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9"/>
  <workbookPr/>
  <mc:AlternateContent xmlns:mc="http://schemas.openxmlformats.org/markup-compatibility/2006">
    <mc:Choice Requires="x15">
      <x15ac:absPath xmlns:x15ac="http://schemas.microsoft.com/office/spreadsheetml/2010/11/ac" url="C:\Users\Usuario\OneDrive\Documentos\Comunidade DS Cursos_e_Projetos\Excel\Projeto do Aluno\"/>
    </mc:Choice>
  </mc:AlternateContent>
  <xr:revisionPtr revIDLastSave="0" documentId="8_{B7CCED83-4D1B-447E-A3D0-C5212DA37797}" xr6:coauthVersionLast="47" xr6:coauthVersionMax="47" xr10:uidLastSave="{00000000-0000-0000-0000-000000000000}"/>
  <bookViews>
    <workbookView xWindow="0" yWindow="0" windowWidth="15345" windowHeight="4635" firstSheet="1" activeTab="1" xr2:uid="{00000000-000D-0000-FFFF-FFFF00000000}"/>
  </bookViews>
  <sheets>
    <sheet name="Análise_Cohort" sheetId="2" r:id="rId1"/>
    <sheet name="Análise_RFM" sheetId="3" r:id="rId2"/>
    <sheet name="Tabela_Profit_Produtos" sheetId="6" r:id="rId3"/>
    <sheet name="Tabela_Profit_Cidades" sheetId="5" r:id="rId4"/>
    <sheet name="Planilha_Total" sheetId="1" r:id="rId5"/>
  </sheets>
  <definedNames>
    <definedName name="_xlnm._FilterDatabase" localSheetId="1" hidden="1">Análise_RFM!$A$1:$A$794</definedName>
    <definedName name="_xlnm._FilterDatabase" localSheetId="4" hidden="1">Planilha_Total!$A$1:$T$9995</definedName>
    <definedName name="_xlcn.WorksheetConnection_Análise_CohortA1D99951" hidden="1">Análise_Cohort!$A$1:$D$9995</definedName>
    <definedName name="_xlcn.WorksheetConnection_Planilha_TotalA1T99951" hidden="1">Planilha_Total!$A$1:$T$9995</definedName>
    <definedName name="orders" localSheetId="4">Planilha_Total!$A$1:$J$9995</definedName>
  </definedNames>
  <calcPr calcId="191028"/>
  <pivotCaches>
    <pivotCache cacheId="1359" r:id="rId6"/>
    <pivotCache cacheId="1360" r:id="rId7"/>
    <pivotCache cacheId="1361" r:id="rId8"/>
    <pivotCache cacheId="1362" r:id="rId9"/>
    <pivotCache cacheId="1580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-9c8672bf-0754-4100-b256-842020cddd9c" name="Intervalo" connection="WorksheetConnection_Planilha_Total!$A$1:$T$9995"/>
          <x15:modelTable id="Intervalo1-1f73a815-6160-496c-8b78-8fb9a2a4c0e4" name="Intervalo1" connection="WorksheetConnection_Análise_Cohort!$A$1:$D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G794" i="3" s="1" a="1"/>
  <c r="G794" i="3" s="1"/>
  <c r="C3" i="3" a="1"/>
  <c r="C3" i="3"/>
  <c r="F3" i="3" s="1" a="1"/>
  <c r="F3" i="3" s="1"/>
  <c r="C4" i="3" a="1"/>
  <c r="C4" i="3"/>
  <c r="F4" i="3" s="1" a="1"/>
  <c r="F4" i="3" s="1"/>
  <c r="C5" i="3" a="1"/>
  <c r="C5" i="3"/>
  <c r="F5" i="3" s="1" a="1"/>
  <c r="F5" i="3" s="1"/>
  <c r="C6" i="3" a="1"/>
  <c r="C6" i="3"/>
  <c r="F6" i="3" s="1" a="1"/>
  <c r="F6" i="3" s="1"/>
  <c r="C7" i="3" a="1"/>
  <c r="C7" i="3"/>
  <c r="F7" i="3" s="1" a="1"/>
  <c r="F7" i="3" s="1"/>
  <c r="C8" i="3" a="1"/>
  <c r="C8" i="3"/>
  <c r="F8" i="3" s="1" a="1"/>
  <c r="F8" i="3" s="1"/>
  <c r="C9" i="3" a="1"/>
  <c r="C9" i="3"/>
  <c r="F9" i="3" s="1" a="1"/>
  <c r="F9" i="3" s="1"/>
  <c r="C10" i="3" a="1"/>
  <c r="C10" i="3"/>
  <c r="F10" i="3" s="1" a="1"/>
  <c r="F10" i="3" s="1"/>
  <c r="C11" i="3" a="1"/>
  <c r="C11" i="3" s="1"/>
  <c r="F11" i="3" s="1" a="1"/>
  <c r="F11" i="3" s="1"/>
  <c r="C12" i="3" a="1"/>
  <c r="C12" i="3" s="1"/>
  <c r="F12" i="3" s="1" a="1"/>
  <c r="F12" i="3" s="1"/>
  <c r="C13" i="3" a="1"/>
  <c r="C13" i="3" s="1"/>
  <c r="F13" i="3" s="1" a="1"/>
  <c r="F13" i="3" s="1"/>
  <c r="C14" i="3" a="1"/>
  <c r="C14" i="3" s="1"/>
  <c r="F14" i="3" s="1" a="1"/>
  <c r="F14" i="3" s="1"/>
  <c r="C15" i="3" a="1"/>
  <c r="C15" i="3" s="1"/>
  <c r="F15" i="3" s="1" a="1"/>
  <c r="F15" i="3" s="1"/>
  <c r="C16" i="3" a="1"/>
  <c r="C16" i="3" s="1"/>
  <c r="F16" i="3" s="1" a="1"/>
  <c r="F16" i="3" s="1"/>
  <c r="C17" i="3" a="1"/>
  <c r="C17" i="3" s="1"/>
  <c r="F17" i="3" s="1" a="1"/>
  <c r="F17" i="3" s="1"/>
  <c r="C18" i="3" a="1"/>
  <c r="C18" i="3" s="1"/>
  <c r="F18" i="3" s="1" a="1"/>
  <c r="F18" i="3" s="1"/>
  <c r="C19" i="3" a="1"/>
  <c r="C19" i="3" s="1"/>
  <c r="F19" i="3" s="1" a="1"/>
  <c r="F19" i="3" s="1"/>
  <c r="C20" i="3" a="1"/>
  <c r="C20" i="3" s="1"/>
  <c r="F20" i="3" s="1" a="1"/>
  <c r="F20" i="3" s="1"/>
  <c r="C21" i="3" a="1"/>
  <c r="C21" i="3" s="1"/>
  <c r="F21" i="3" s="1" a="1"/>
  <c r="F21" i="3" s="1"/>
  <c r="C22" i="3" a="1"/>
  <c r="C22" i="3" s="1"/>
  <c r="F22" i="3" s="1" a="1"/>
  <c r="F22" i="3" s="1"/>
  <c r="C23" i="3" a="1"/>
  <c r="C23" i="3" s="1"/>
  <c r="F23" i="3" s="1" a="1"/>
  <c r="F23" i="3" s="1"/>
  <c r="C24" i="3" a="1"/>
  <c r="C24" i="3" s="1"/>
  <c r="F24" i="3" s="1" a="1"/>
  <c r="F24" i="3" s="1"/>
  <c r="C25" i="3" a="1"/>
  <c r="C25" i="3" s="1"/>
  <c r="F25" i="3" s="1" a="1"/>
  <c r="F25" i="3" s="1"/>
  <c r="C26" i="3" a="1"/>
  <c r="C26" i="3" s="1"/>
  <c r="F26" i="3" s="1" a="1"/>
  <c r="F26" i="3" s="1"/>
  <c r="C27" i="3" a="1"/>
  <c r="C27" i="3" s="1"/>
  <c r="F27" i="3" s="1" a="1"/>
  <c r="F27" i="3" s="1"/>
  <c r="C28" i="3" a="1"/>
  <c r="C28" i="3" s="1"/>
  <c r="F28" i="3" s="1" a="1"/>
  <c r="F28" i="3" s="1"/>
  <c r="C29" i="3" a="1"/>
  <c r="C29" i="3" s="1"/>
  <c r="F29" i="3" s="1" a="1"/>
  <c r="F29" i="3" s="1"/>
  <c r="C30" i="3" a="1"/>
  <c r="C30" i="3" s="1"/>
  <c r="F30" i="3" s="1" a="1"/>
  <c r="F30" i="3" s="1"/>
  <c r="C31" i="3" a="1"/>
  <c r="C31" i="3" s="1"/>
  <c r="F31" i="3" s="1" a="1"/>
  <c r="F31" i="3" s="1"/>
  <c r="C32" i="3" a="1"/>
  <c r="C32" i="3" s="1"/>
  <c r="F32" i="3" s="1" a="1"/>
  <c r="F32" i="3" s="1"/>
  <c r="C33" i="3" a="1"/>
  <c r="C33" i="3" s="1"/>
  <c r="F33" i="3" s="1" a="1"/>
  <c r="F33" i="3" s="1"/>
  <c r="C34" i="3" a="1"/>
  <c r="C34" i="3" s="1"/>
  <c r="F34" i="3" s="1" a="1"/>
  <c r="F34" i="3" s="1"/>
  <c r="C35" i="3" a="1"/>
  <c r="C35" i="3" s="1"/>
  <c r="F35" i="3" s="1" a="1"/>
  <c r="F35" i="3" s="1"/>
  <c r="C36" i="3" a="1"/>
  <c r="C36" i="3" s="1"/>
  <c r="F36" i="3" s="1" a="1"/>
  <c r="F36" i="3" s="1"/>
  <c r="C37" i="3" a="1"/>
  <c r="C37" i="3" s="1"/>
  <c r="F37" i="3" s="1" a="1"/>
  <c r="F37" i="3" s="1"/>
  <c r="C38" i="3" a="1"/>
  <c r="C38" i="3" s="1"/>
  <c r="F38" i="3" s="1" a="1"/>
  <c r="F38" i="3" s="1"/>
  <c r="C39" i="3" a="1"/>
  <c r="C39" i="3" s="1"/>
  <c r="F39" i="3" s="1" a="1"/>
  <c r="F39" i="3" s="1"/>
  <c r="C40" i="3" a="1"/>
  <c r="C40" i="3" s="1"/>
  <c r="F40" i="3" s="1" a="1"/>
  <c r="F40" i="3" s="1"/>
  <c r="C41" i="3" a="1"/>
  <c r="C41" i="3" s="1"/>
  <c r="F41" i="3" s="1" a="1"/>
  <c r="F41" i="3" s="1"/>
  <c r="C42" i="3" a="1"/>
  <c r="C42" i="3" s="1"/>
  <c r="F42" i="3" s="1" a="1"/>
  <c r="F42" i="3" s="1"/>
  <c r="C43" i="3" a="1"/>
  <c r="C43" i="3" s="1"/>
  <c r="F43" i="3" s="1" a="1"/>
  <c r="F43" i="3" s="1"/>
  <c r="C44" i="3" a="1"/>
  <c r="C44" i="3" s="1"/>
  <c r="F44" i="3" s="1" a="1"/>
  <c r="F44" i="3" s="1"/>
  <c r="C45" i="3" a="1"/>
  <c r="C45" i="3" s="1"/>
  <c r="F45" i="3" s="1" a="1"/>
  <c r="F45" i="3" s="1"/>
  <c r="C46" i="3" a="1"/>
  <c r="C46" i="3" s="1"/>
  <c r="F46" i="3" s="1" a="1"/>
  <c r="F46" i="3" s="1"/>
  <c r="C47" i="3" a="1"/>
  <c r="C47" i="3" s="1"/>
  <c r="F47" i="3" s="1" a="1"/>
  <c r="F47" i="3" s="1"/>
  <c r="C48" i="3" a="1"/>
  <c r="C48" i="3" s="1"/>
  <c r="F48" i="3" s="1" a="1"/>
  <c r="F48" i="3" s="1"/>
  <c r="C49" i="3" a="1"/>
  <c r="C49" i="3" s="1"/>
  <c r="F49" i="3" s="1" a="1"/>
  <c r="F49" i="3" s="1"/>
  <c r="C50" i="3" a="1"/>
  <c r="C50" i="3"/>
  <c r="F50" i="3" s="1" a="1"/>
  <c r="F50" i="3" s="1"/>
  <c r="C51" i="3" a="1"/>
  <c r="C51" i="3" s="1"/>
  <c r="F51" i="3" s="1" a="1"/>
  <c r="F51" i="3" s="1"/>
  <c r="C52" i="3" a="1"/>
  <c r="C52" i="3" s="1"/>
  <c r="F52" i="3" s="1" a="1"/>
  <c r="F52" i="3" s="1"/>
  <c r="C53" i="3" a="1"/>
  <c r="C53" i="3" s="1"/>
  <c r="F53" i="3" s="1" a="1"/>
  <c r="F53" i="3" s="1"/>
  <c r="C54" i="3" a="1"/>
  <c r="C54" i="3" s="1"/>
  <c r="F54" i="3" s="1" a="1"/>
  <c r="F54" i="3" s="1"/>
  <c r="C55" i="3" a="1"/>
  <c r="C55" i="3" s="1"/>
  <c r="F55" i="3" s="1" a="1"/>
  <c r="F55" i="3" s="1"/>
  <c r="C56" i="3" a="1"/>
  <c r="C56" i="3" s="1"/>
  <c r="F56" i="3" s="1" a="1"/>
  <c r="F56" i="3" s="1"/>
  <c r="C57" i="3" a="1"/>
  <c r="C57" i="3" s="1"/>
  <c r="F57" i="3" s="1" a="1"/>
  <c r="F57" i="3" s="1"/>
  <c r="C58" i="3" a="1"/>
  <c r="C58" i="3" s="1"/>
  <c r="F58" i="3" s="1" a="1"/>
  <c r="F58" i="3" s="1"/>
  <c r="C59" i="3" a="1"/>
  <c r="C59" i="3" s="1"/>
  <c r="F59" i="3" s="1" a="1"/>
  <c r="F59" i="3" s="1"/>
  <c r="C60" i="3" a="1"/>
  <c r="C60" i="3" s="1"/>
  <c r="F60" i="3" s="1" a="1"/>
  <c r="F60" i="3" s="1"/>
  <c r="C61" i="3" a="1"/>
  <c r="C61" i="3" s="1"/>
  <c r="F61" i="3" s="1" a="1"/>
  <c r="F61" i="3" s="1"/>
  <c r="C62" i="3" a="1"/>
  <c r="C62" i="3" s="1"/>
  <c r="F62" i="3" s="1" a="1"/>
  <c r="F62" i="3" s="1"/>
  <c r="C63" i="3" a="1"/>
  <c r="C63" i="3" s="1"/>
  <c r="F63" i="3" s="1" a="1"/>
  <c r="F63" i="3" s="1"/>
  <c r="C64" i="3" a="1"/>
  <c r="C64" i="3" s="1"/>
  <c r="F64" i="3" s="1" a="1"/>
  <c r="F64" i="3" s="1"/>
  <c r="C65" i="3" a="1"/>
  <c r="C65" i="3" s="1"/>
  <c r="F65" i="3" s="1" a="1"/>
  <c r="F65" i="3" s="1"/>
  <c r="C66" i="3" a="1"/>
  <c r="C66" i="3" s="1"/>
  <c r="F66" i="3" s="1" a="1"/>
  <c r="F66" i="3" s="1"/>
  <c r="C67" i="3" a="1"/>
  <c r="C67" i="3" s="1"/>
  <c r="F67" i="3" s="1" a="1"/>
  <c r="F67" i="3" s="1"/>
  <c r="C68" i="3" a="1"/>
  <c r="C68" i="3" s="1"/>
  <c r="F68" i="3" s="1" a="1"/>
  <c r="F68" i="3" s="1"/>
  <c r="C69" i="3" a="1"/>
  <c r="C69" i="3" s="1"/>
  <c r="F69" i="3" s="1" a="1"/>
  <c r="F69" i="3" s="1"/>
  <c r="C70" i="3" a="1"/>
  <c r="C70" i="3" s="1"/>
  <c r="F70" i="3" s="1" a="1"/>
  <c r="F70" i="3" s="1"/>
  <c r="C71" i="3" a="1"/>
  <c r="C71" i="3" s="1"/>
  <c r="F71" i="3" s="1" a="1"/>
  <c r="F71" i="3" s="1"/>
  <c r="C72" i="3" a="1"/>
  <c r="C72" i="3" s="1"/>
  <c r="F72" i="3" s="1" a="1"/>
  <c r="F72" i="3" s="1"/>
  <c r="C73" i="3" a="1"/>
  <c r="C73" i="3" s="1"/>
  <c r="F73" i="3" s="1" a="1"/>
  <c r="F73" i="3" s="1"/>
  <c r="C74" i="3" a="1"/>
  <c r="C74" i="3" s="1"/>
  <c r="F74" i="3" s="1" a="1"/>
  <c r="F74" i="3" s="1"/>
  <c r="C75" i="3" a="1"/>
  <c r="C75" i="3" s="1"/>
  <c r="F75" i="3" s="1" a="1"/>
  <c r="F75" i="3" s="1"/>
  <c r="C76" i="3" a="1"/>
  <c r="C76" i="3" s="1"/>
  <c r="F76" i="3" s="1" a="1"/>
  <c r="F76" i="3" s="1"/>
  <c r="C77" i="3" a="1"/>
  <c r="C77" i="3" s="1"/>
  <c r="F77" i="3" s="1" a="1"/>
  <c r="F77" i="3" s="1"/>
  <c r="C78" i="3" a="1"/>
  <c r="C78" i="3" s="1"/>
  <c r="F78" i="3" s="1" a="1"/>
  <c r="F78" i="3" s="1"/>
  <c r="C79" i="3" a="1"/>
  <c r="C79" i="3" s="1"/>
  <c r="F79" i="3" s="1" a="1"/>
  <c r="F79" i="3" s="1"/>
  <c r="C80" i="3" a="1"/>
  <c r="C80" i="3" s="1"/>
  <c r="F80" i="3" s="1" a="1"/>
  <c r="F80" i="3" s="1"/>
  <c r="C81" i="3" a="1"/>
  <c r="C81" i="3" s="1"/>
  <c r="F81" i="3" s="1" a="1"/>
  <c r="F81" i="3" s="1"/>
  <c r="C82" i="3" a="1"/>
  <c r="C82" i="3" s="1"/>
  <c r="F82" i="3" s="1" a="1"/>
  <c r="F82" i="3" s="1"/>
  <c r="C83" i="3" a="1"/>
  <c r="C83" i="3" s="1"/>
  <c r="F83" i="3" s="1" a="1"/>
  <c r="F83" i="3" s="1"/>
  <c r="C84" i="3" a="1"/>
  <c r="C84" i="3" s="1"/>
  <c r="F84" i="3" s="1" a="1"/>
  <c r="F84" i="3" s="1"/>
  <c r="C85" i="3" a="1"/>
  <c r="C85" i="3" s="1"/>
  <c r="F85" i="3" s="1" a="1"/>
  <c r="F85" i="3" s="1"/>
  <c r="C86" i="3" a="1"/>
  <c r="C86" i="3" s="1"/>
  <c r="F86" i="3" s="1" a="1"/>
  <c r="F86" i="3" s="1"/>
  <c r="C87" i="3" a="1"/>
  <c r="C87" i="3" s="1"/>
  <c r="F87" i="3" s="1" a="1"/>
  <c r="F87" i="3" s="1"/>
  <c r="C88" i="3" a="1"/>
  <c r="C88" i="3" s="1"/>
  <c r="F88" i="3" s="1" a="1"/>
  <c r="F88" i="3" s="1"/>
  <c r="C89" i="3" a="1"/>
  <c r="C89" i="3" s="1"/>
  <c r="F89" i="3" s="1" a="1"/>
  <c r="F89" i="3" s="1"/>
  <c r="C90" i="3" a="1"/>
  <c r="C90" i="3" s="1"/>
  <c r="F90" i="3" s="1" a="1"/>
  <c r="F90" i="3" s="1"/>
  <c r="C91" i="3" a="1"/>
  <c r="C91" i="3" s="1"/>
  <c r="F91" i="3" s="1" a="1"/>
  <c r="F91" i="3" s="1"/>
  <c r="C92" i="3" a="1"/>
  <c r="C92" i="3" s="1"/>
  <c r="F92" i="3" s="1" a="1"/>
  <c r="F92" i="3" s="1"/>
  <c r="C93" i="3" a="1"/>
  <c r="C93" i="3" s="1"/>
  <c r="F93" i="3" s="1" a="1"/>
  <c r="F93" i="3" s="1"/>
  <c r="C94" i="3" a="1"/>
  <c r="C94" i="3" s="1"/>
  <c r="F94" i="3" s="1" a="1"/>
  <c r="F94" i="3" s="1"/>
  <c r="C95" i="3" a="1"/>
  <c r="C95" i="3" s="1"/>
  <c r="F95" i="3" s="1" a="1"/>
  <c r="F95" i="3" s="1"/>
  <c r="C96" i="3" a="1"/>
  <c r="C96" i="3" s="1"/>
  <c r="F96" i="3" s="1" a="1"/>
  <c r="F96" i="3" s="1"/>
  <c r="C97" i="3" a="1"/>
  <c r="C97" i="3" s="1"/>
  <c r="F97" i="3" s="1" a="1"/>
  <c r="F97" i="3" s="1"/>
  <c r="C98" i="3" a="1"/>
  <c r="C98" i="3" s="1"/>
  <c r="F98" i="3" s="1" a="1"/>
  <c r="F98" i="3" s="1"/>
  <c r="C99" i="3" a="1"/>
  <c r="C99" i="3" s="1"/>
  <c r="F99" i="3" s="1" a="1"/>
  <c r="F99" i="3" s="1"/>
  <c r="C100" i="3" a="1"/>
  <c r="C100" i="3" s="1"/>
  <c r="F100" i="3" s="1" a="1"/>
  <c r="F100" i="3" s="1"/>
  <c r="C101" i="3" a="1"/>
  <c r="C101" i="3" s="1"/>
  <c r="F101" i="3" s="1" a="1"/>
  <c r="F101" i="3" s="1"/>
  <c r="C102" i="3" a="1"/>
  <c r="C102" i="3" s="1"/>
  <c r="F102" i="3" s="1" a="1"/>
  <c r="F102" i="3" s="1"/>
  <c r="C103" i="3" a="1"/>
  <c r="C103" i="3"/>
  <c r="F103" i="3" s="1" a="1"/>
  <c r="F103" i="3" s="1"/>
  <c r="C104" i="3" a="1"/>
  <c r="C104" i="3" s="1"/>
  <c r="F104" i="3" s="1" a="1"/>
  <c r="F104" i="3" s="1"/>
  <c r="C105" i="3" a="1"/>
  <c r="C105" i="3" s="1"/>
  <c r="F105" i="3" s="1" a="1"/>
  <c r="F105" i="3" s="1"/>
  <c r="C106" i="3" a="1"/>
  <c r="C106" i="3" s="1"/>
  <c r="F106" i="3" s="1" a="1"/>
  <c r="F106" i="3" s="1"/>
  <c r="C107" i="3" a="1"/>
  <c r="C107" i="3" s="1"/>
  <c r="F107" i="3" s="1" a="1"/>
  <c r="F107" i="3" s="1"/>
  <c r="C108" i="3" a="1"/>
  <c r="C108" i="3" s="1"/>
  <c r="F108" i="3" s="1" a="1"/>
  <c r="F108" i="3" s="1"/>
  <c r="C109" i="3" a="1"/>
  <c r="C109" i="3" s="1"/>
  <c r="F109" i="3" s="1" a="1"/>
  <c r="F109" i="3" s="1"/>
  <c r="C110" i="3" a="1"/>
  <c r="C110" i="3" s="1"/>
  <c r="F110" i="3" s="1" a="1"/>
  <c r="F110" i="3" s="1"/>
  <c r="C111" i="3" a="1"/>
  <c r="C111" i="3" s="1"/>
  <c r="F111" i="3" s="1" a="1"/>
  <c r="F111" i="3" s="1"/>
  <c r="C112" i="3" a="1"/>
  <c r="C112" i="3" s="1"/>
  <c r="F112" i="3" s="1" a="1"/>
  <c r="F112" i="3" s="1"/>
  <c r="C113" i="3" a="1"/>
  <c r="C113" i="3" s="1"/>
  <c r="F113" i="3" s="1" a="1"/>
  <c r="F113" i="3" s="1"/>
  <c r="C114" i="3" a="1"/>
  <c r="C114" i="3" s="1"/>
  <c r="F114" i="3" s="1" a="1"/>
  <c r="F114" i="3" s="1"/>
  <c r="C115" i="3" a="1"/>
  <c r="C115" i="3" s="1"/>
  <c r="F115" i="3" s="1" a="1"/>
  <c r="F115" i="3" s="1"/>
  <c r="C116" i="3" a="1"/>
  <c r="C116" i="3" s="1"/>
  <c r="F116" i="3" s="1" a="1"/>
  <c r="F116" i="3" s="1"/>
  <c r="C117" i="3" a="1"/>
  <c r="C117" i="3" s="1"/>
  <c r="F117" i="3" s="1" a="1"/>
  <c r="F117" i="3" s="1"/>
  <c r="C118" i="3" a="1"/>
  <c r="C118" i="3" s="1"/>
  <c r="F118" i="3" s="1" a="1"/>
  <c r="F118" i="3" s="1"/>
  <c r="C119" i="3" a="1"/>
  <c r="C119" i="3" s="1"/>
  <c r="F119" i="3" s="1" a="1"/>
  <c r="F119" i="3" s="1"/>
  <c r="C120" i="3" a="1"/>
  <c r="C120" i="3" s="1"/>
  <c r="F120" i="3" s="1" a="1"/>
  <c r="F120" i="3" s="1"/>
  <c r="C121" i="3" a="1"/>
  <c r="C121" i="3" s="1"/>
  <c r="F121" i="3" s="1" a="1"/>
  <c r="F121" i="3" s="1"/>
  <c r="C122" i="3" a="1"/>
  <c r="C122" i="3" s="1"/>
  <c r="F122" i="3" s="1" a="1"/>
  <c r="F122" i="3" s="1"/>
  <c r="C123" i="3" a="1"/>
  <c r="C123" i="3" s="1"/>
  <c r="F123" i="3" s="1" a="1"/>
  <c r="F123" i="3" s="1"/>
  <c r="C124" i="3" a="1"/>
  <c r="C124" i="3" s="1"/>
  <c r="F124" i="3" s="1" a="1"/>
  <c r="F124" i="3" s="1"/>
  <c r="C125" i="3" a="1"/>
  <c r="C125" i="3" s="1"/>
  <c r="F125" i="3" s="1" a="1"/>
  <c r="F125" i="3" s="1"/>
  <c r="C126" i="3" a="1"/>
  <c r="C126" i="3" s="1"/>
  <c r="F126" i="3" s="1" a="1"/>
  <c r="F126" i="3" s="1"/>
  <c r="C127" i="3" a="1"/>
  <c r="C127" i="3" s="1"/>
  <c r="F127" i="3" s="1" a="1"/>
  <c r="F127" i="3" s="1"/>
  <c r="C128" i="3" a="1"/>
  <c r="C128" i="3" s="1"/>
  <c r="F128" i="3" s="1" a="1"/>
  <c r="F128" i="3" s="1"/>
  <c r="C129" i="3" a="1"/>
  <c r="C129" i="3" s="1"/>
  <c r="F129" i="3" s="1" a="1"/>
  <c r="F129" i="3" s="1"/>
  <c r="C130" i="3" a="1"/>
  <c r="C130" i="3" s="1"/>
  <c r="F130" i="3" s="1" a="1"/>
  <c r="F130" i="3" s="1"/>
  <c r="C131" i="3" a="1"/>
  <c r="C131" i="3" s="1"/>
  <c r="F131" i="3" s="1" a="1"/>
  <c r="F131" i="3" s="1"/>
  <c r="C132" i="3" a="1"/>
  <c r="C132" i="3" s="1"/>
  <c r="F132" i="3" s="1" a="1"/>
  <c r="F132" i="3" s="1"/>
  <c r="C133" i="3" a="1"/>
  <c r="C133" i="3" s="1"/>
  <c r="F133" i="3" s="1" a="1"/>
  <c r="F133" i="3" s="1"/>
  <c r="C134" i="3" a="1"/>
  <c r="C134" i="3" s="1"/>
  <c r="F134" i="3" s="1" a="1"/>
  <c r="F134" i="3" s="1"/>
  <c r="C135" i="3" a="1"/>
  <c r="C135" i="3" s="1"/>
  <c r="F135" i="3" s="1" a="1"/>
  <c r="F135" i="3" s="1"/>
  <c r="C136" i="3" a="1"/>
  <c r="C136" i="3" s="1"/>
  <c r="F136" i="3" s="1" a="1"/>
  <c r="F136" i="3" s="1"/>
  <c r="C137" i="3" a="1"/>
  <c r="C137" i="3" s="1"/>
  <c r="F137" i="3" s="1" a="1"/>
  <c r="F137" i="3" s="1"/>
  <c r="C138" i="3" a="1"/>
  <c r="C138" i="3" s="1"/>
  <c r="F138" i="3" s="1" a="1"/>
  <c r="F138" i="3" s="1"/>
  <c r="C139" i="3" a="1"/>
  <c r="C139" i="3" s="1"/>
  <c r="F139" i="3" s="1" a="1"/>
  <c r="F139" i="3" s="1"/>
  <c r="C140" i="3" a="1"/>
  <c r="C140" i="3" s="1"/>
  <c r="F140" i="3" s="1" a="1"/>
  <c r="F140" i="3" s="1"/>
  <c r="C141" i="3" a="1"/>
  <c r="C141" i="3" s="1"/>
  <c r="F141" i="3" s="1" a="1"/>
  <c r="F141" i="3" s="1"/>
  <c r="C142" i="3" a="1"/>
  <c r="C142" i="3" s="1"/>
  <c r="F142" i="3" s="1" a="1"/>
  <c r="F142" i="3" s="1"/>
  <c r="C143" i="3" a="1"/>
  <c r="C143" i="3" s="1"/>
  <c r="F143" i="3" s="1" a="1"/>
  <c r="F143" i="3" s="1"/>
  <c r="C144" i="3" a="1"/>
  <c r="C144" i="3" s="1"/>
  <c r="F144" i="3" s="1" a="1"/>
  <c r="F144" i="3" s="1"/>
  <c r="C145" i="3" a="1"/>
  <c r="C145" i="3" s="1"/>
  <c r="F145" i="3" s="1" a="1"/>
  <c r="F145" i="3" s="1"/>
  <c r="C146" i="3" a="1"/>
  <c r="C146" i="3" s="1"/>
  <c r="F146" i="3" s="1" a="1"/>
  <c r="F146" i="3" s="1"/>
  <c r="C147" i="3" a="1"/>
  <c r="C147" i="3" s="1"/>
  <c r="F147" i="3" s="1" a="1"/>
  <c r="F147" i="3" s="1"/>
  <c r="C148" i="3" a="1"/>
  <c r="C148" i="3" s="1"/>
  <c r="F148" i="3" s="1" a="1"/>
  <c r="F148" i="3" s="1"/>
  <c r="C149" i="3" a="1"/>
  <c r="C149" i="3" s="1"/>
  <c r="F149" i="3" s="1" a="1"/>
  <c r="F149" i="3" s="1"/>
  <c r="C150" i="3" a="1"/>
  <c r="C150" i="3" s="1"/>
  <c r="F150" i="3" s="1" a="1"/>
  <c r="F150" i="3" s="1"/>
  <c r="C151" i="3" a="1"/>
  <c r="C151" i="3" s="1"/>
  <c r="F151" i="3" s="1" a="1"/>
  <c r="F151" i="3" s="1"/>
  <c r="C152" i="3" a="1"/>
  <c r="C152" i="3" s="1"/>
  <c r="F152" i="3" s="1" a="1"/>
  <c r="F152" i="3" s="1"/>
  <c r="C153" i="3" a="1"/>
  <c r="C153" i="3" s="1"/>
  <c r="F153" i="3" s="1" a="1"/>
  <c r="F153" i="3" s="1"/>
  <c r="C154" i="3" a="1"/>
  <c r="C154" i="3" s="1"/>
  <c r="F154" i="3" s="1" a="1"/>
  <c r="F154" i="3" s="1"/>
  <c r="C155" i="3" a="1"/>
  <c r="C155" i="3" s="1"/>
  <c r="F155" i="3" s="1" a="1"/>
  <c r="F155" i="3" s="1"/>
  <c r="C156" i="3" a="1"/>
  <c r="C156" i="3" s="1"/>
  <c r="F156" i="3" s="1" a="1"/>
  <c r="F156" i="3" s="1"/>
  <c r="C157" i="3" a="1"/>
  <c r="C157" i="3" s="1"/>
  <c r="F157" i="3" s="1" a="1"/>
  <c r="F157" i="3" s="1"/>
  <c r="C158" i="3" a="1"/>
  <c r="C158" i="3" s="1"/>
  <c r="F158" i="3" s="1" a="1"/>
  <c r="F158" i="3" s="1"/>
  <c r="C159" i="3" a="1"/>
  <c r="C159" i="3" s="1"/>
  <c r="F159" i="3" s="1" a="1"/>
  <c r="F159" i="3" s="1"/>
  <c r="C160" i="3" a="1"/>
  <c r="C160" i="3" s="1"/>
  <c r="F160" i="3" s="1" a="1"/>
  <c r="F160" i="3" s="1"/>
  <c r="C161" i="3" a="1"/>
  <c r="C161" i="3" s="1"/>
  <c r="F161" i="3" s="1" a="1"/>
  <c r="F161" i="3" s="1"/>
  <c r="C162" i="3" a="1"/>
  <c r="C162" i="3" s="1"/>
  <c r="F162" i="3" s="1" a="1"/>
  <c r="F162" i="3" s="1"/>
  <c r="C163" i="3" a="1"/>
  <c r="C163" i="3" s="1"/>
  <c r="F163" i="3" s="1" a="1"/>
  <c r="F163" i="3" s="1"/>
  <c r="C164" i="3" a="1"/>
  <c r="C164" i="3" s="1"/>
  <c r="F164" i="3" s="1" a="1"/>
  <c r="F164" i="3" s="1"/>
  <c r="C165" i="3" a="1"/>
  <c r="C165" i="3" s="1"/>
  <c r="F165" i="3" s="1" a="1"/>
  <c r="F165" i="3" s="1"/>
  <c r="C166" i="3" a="1"/>
  <c r="C166" i="3" s="1"/>
  <c r="F166" i="3" s="1" a="1"/>
  <c r="F166" i="3" s="1"/>
  <c r="C167" i="3" a="1"/>
  <c r="C167" i="3" s="1"/>
  <c r="F167" i="3" s="1" a="1"/>
  <c r="F167" i="3" s="1"/>
  <c r="C168" i="3" a="1"/>
  <c r="C168" i="3" s="1"/>
  <c r="F168" i="3" s="1" a="1"/>
  <c r="F168" i="3" s="1"/>
  <c r="C169" i="3" a="1"/>
  <c r="C169" i="3" s="1"/>
  <c r="F169" i="3" s="1" a="1"/>
  <c r="F169" i="3" s="1"/>
  <c r="C170" i="3" a="1"/>
  <c r="C170" i="3" s="1"/>
  <c r="F170" i="3" s="1" a="1"/>
  <c r="F170" i="3" s="1"/>
  <c r="C171" i="3" a="1"/>
  <c r="C171" i="3" s="1"/>
  <c r="F171" i="3" s="1" a="1"/>
  <c r="F171" i="3" s="1"/>
  <c r="C172" i="3" a="1"/>
  <c r="C172" i="3" s="1"/>
  <c r="F172" i="3" s="1" a="1"/>
  <c r="F172" i="3" s="1"/>
  <c r="C173" i="3" a="1"/>
  <c r="C173" i="3" s="1"/>
  <c r="F173" i="3" s="1" a="1"/>
  <c r="F173" i="3" s="1"/>
  <c r="C174" i="3" a="1"/>
  <c r="C174" i="3" s="1"/>
  <c r="F174" i="3" s="1" a="1"/>
  <c r="F174" i="3" s="1"/>
  <c r="C175" i="3" a="1"/>
  <c r="C175" i="3" s="1"/>
  <c r="F175" i="3" s="1" a="1"/>
  <c r="F175" i="3" s="1"/>
  <c r="C176" i="3" a="1"/>
  <c r="C176" i="3" s="1"/>
  <c r="F176" i="3" s="1" a="1"/>
  <c r="F176" i="3" s="1"/>
  <c r="C177" i="3" a="1"/>
  <c r="C177" i="3" s="1"/>
  <c r="F177" i="3" s="1" a="1"/>
  <c r="F177" i="3" s="1"/>
  <c r="C178" i="3" a="1"/>
  <c r="C178" i="3" s="1"/>
  <c r="F178" i="3" s="1" a="1"/>
  <c r="F178" i="3" s="1"/>
  <c r="C179" i="3" a="1"/>
  <c r="C179" i="3" s="1"/>
  <c r="F179" i="3" s="1" a="1"/>
  <c r="F179" i="3" s="1"/>
  <c r="C180" i="3" a="1"/>
  <c r="C180" i="3" s="1"/>
  <c r="F180" i="3" s="1" a="1"/>
  <c r="F180" i="3" s="1"/>
  <c r="C181" i="3" a="1"/>
  <c r="C181" i="3" s="1"/>
  <c r="F181" i="3" s="1" a="1"/>
  <c r="F181" i="3" s="1"/>
  <c r="C182" i="3" a="1"/>
  <c r="C182" i="3" s="1"/>
  <c r="F182" i="3" s="1" a="1"/>
  <c r="F182" i="3" s="1"/>
  <c r="C183" i="3" a="1"/>
  <c r="C183" i="3" s="1"/>
  <c r="F183" i="3" s="1" a="1"/>
  <c r="F183" i="3" s="1"/>
  <c r="C184" i="3" a="1"/>
  <c r="C184" i="3" s="1"/>
  <c r="F184" i="3" s="1" a="1"/>
  <c r="F184" i="3" s="1"/>
  <c r="C185" i="3" a="1"/>
  <c r="C185" i="3" s="1"/>
  <c r="F185" i="3" s="1" a="1"/>
  <c r="F185" i="3" s="1"/>
  <c r="C186" i="3" a="1"/>
  <c r="C186" i="3" s="1"/>
  <c r="F186" i="3" s="1" a="1"/>
  <c r="F186" i="3" s="1"/>
  <c r="C187" i="3" a="1"/>
  <c r="C187" i="3" s="1"/>
  <c r="F187" i="3" s="1" a="1"/>
  <c r="F187" i="3" s="1"/>
  <c r="C188" i="3" a="1"/>
  <c r="C188" i="3" s="1"/>
  <c r="F188" i="3" s="1" a="1"/>
  <c r="F188" i="3" s="1"/>
  <c r="C189" i="3" a="1"/>
  <c r="C189" i="3" s="1"/>
  <c r="F189" i="3" s="1" a="1"/>
  <c r="F189" i="3" s="1"/>
  <c r="C190" i="3" a="1"/>
  <c r="C190" i="3" s="1"/>
  <c r="F190" i="3" s="1" a="1"/>
  <c r="F190" i="3" s="1"/>
  <c r="C191" i="3" a="1"/>
  <c r="C191" i="3" s="1"/>
  <c r="F191" i="3" s="1" a="1"/>
  <c r="F191" i="3" s="1"/>
  <c r="C192" i="3" a="1"/>
  <c r="C192" i="3" s="1"/>
  <c r="F192" i="3" s="1" a="1"/>
  <c r="F192" i="3" s="1"/>
  <c r="C193" i="3" a="1"/>
  <c r="C193" i="3" s="1"/>
  <c r="F193" i="3" s="1" a="1"/>
  <c r="F193" i="3" s="1"/>
  <c r="C194" i="3" a="1"/>
  <c r="C194" i="3" s="1"/>
  <c r="F194" i="3" s="1" a="1"/>
  <c r="F194" i="3" s="1"/>
  <c r="C195" i="3" a="1"/>
  <c r="C195" i="3" s="1"/>
  <c r="F195" i="3" s="1" a="1"/>
  <c r="F195" i="3" s="1"/>
  <c r="C196" i="3" a="1"/>
  <c r="C196" i="3" s="1"/>
  <c r="F196" i="3" s="1" a="1"/>
  <c r="F196" i="3" s="1"/>
  <c r="C197" i="3" a="1"/>
  <c r="C197" i="3" s="1"/>
  <c r="F197" i="3" s="1" a="1"/>
  <c r="F197" i="3" s="1"/>
  <c r="C198" i="3" a="1"/>
  <c r="C198" i="3" s="1"/>
  <c r="F198" i="3" s="1" a="1"/>
  <c r="F198" i="3" s="1"/>
  <c r="C199" i="3" a="1"/>
  <c r="C199" i="3" s="1"/>
  <c r="F199" i="3" s="1" a="1"/>
  <c r="F199" i="3" s="1"/>
  <c r="C200" i="3" a="1"/>
  <c r="C200" i="3" s="1"/>
  <c r="F200" i="3" s="1" a="1"/>
  <c r="F200" i="3" s="1"/>
  <c r="C201" i="3" a="1"/>
  <c r="C201" i="3" s="1"/>
  <c r="F201" i="3" s="1" a="1"/>
  <c r="F201" i="3" s="1"/>
  <c r="C202" i="3" a="1"/>
  <c r="C202" i="3" s="1"/>
  <c r="F202" i="3" s="1" a="1"/>
  <c r="F202" i="3" s="1"/>
  <c r="C203" i="3" a="1"/>
  <c r="C203" i="3" s="1"/>
  <c r="F203" i="3" s="1" a="1"/>
  <c r="F203" i="3" s="1"/>
  <c r="C204" i="3" a="1"/>
  <c r="C204" i="3" s="1"/>
  <c r="F204" i="3" s="1" a="1"/>
  <c r="F204" i="3" s="1"/>
  <c r="C205" i="3" a="1"/>
  <c r="C205" i="3" s="1"/>
  <c r="F205" i="3" s="1" a="1"/>
  <c r="F205" i="3" s="1"/>
  <c r="C206" i="3" a="1"/>
  <c r="C206" i="3"/>
  <c r="F206" i="3" s="1" a="1"/>
  <c r="F206" i="3" s="1"/>
  <c r="C207" i="3" a="1"/>
  <c r="C207" i="3" s="1"/>
  <c r="F207" i="3" s="1" a="1"/>
  <c r="F207" i="3" s="1"/>
  <c r="C208" i="3" a="1"/>
  <c r="C208" i="3" s="1"/>
  <c r="F208" i="3" s="1" a="1"/>
  <c r="F208" i="3" s="1"/>
  <c r="C209" i="3" a="1"/>
  <c r="C209" i="3" s="1"/>
  <c r="F209" i="3" s="1" a="1"/>
  <c r="F209" i="3" s="1"/>
  <c r="C210" i="3" a="1"/>
  <c r="C210" i="3" s="1"/>
  <c r="F210" i="3" s="1" a="1"/>
  <c r="F210" i="3" s="1"/>
  <c r="C211" i="3" a="1"/>
  <c r="C211" i="3" s="1"/>
  <c r="F211" i="3" s="1" a="1"/>
  <c r="F211" i="3" s="1"/>
  <c r="C212" i="3" a="1"/>
  <c r="C212" i="3" s="1"/>
  <c r="F212" i="3" s="1" a="1"/>
  <c r="F212" i="3" s="1"/>
  <c r="C213" i="3" a="1"/>
  <c r="C213" i="3" s="1"/>
  <c r="F213" i="3" s="1" a="1"/>
  <c r="F213" i="3" s="1"/>
  <c r="C214" i="3" a="1"/>
  <c r="C214" i="3" s="1"/>
  <c r="F214" i="3" s="1" a="1"/>
  <c r="F214" i="3" s="1"/>
  <c r="C215" i="3" a="1"/>
  <c r="C215" i="3" s="1"/>
  <c r="F215" i="3" s="1" a="1"/>
  <c r="F215" i="3" s="1"/>
  <c r="C216" i="3" a="1"/>
  <c r="C216" i="3" s="1"/>
  <c r="F216" i="3" s="1" a="1"/>
  <c r="F216" i="3" s="1"/>
  <c r="C217" i="3" a="1"/>
  <c r="C217" i="3" s="1"/>
  <c r="F217" i="3" s="1" a="1"/>
  <c r="F217" i="3" s="1"/>
  <c r="C218" i="3" a="1"/>
  <c r="C218" i="3" s="1"/>
  <c r="F218" i="3" s="1" a="1"/>
  <c r="F218" i="3" s="1"/>
  <c r="C219" i="3" a="1"/>
  <c r="C219" i="3" s="1"/>
  <c r="F219" i="3" s="1" a="1"/>
  <c r="F219" i="3" s="1"/>
  <c r="C220" i="3" a="1"/>
  <c r="C220" i="3" s="1"/>
  <c r="F220" i="3" s="1" a="1"/>
  <c r="F220" i="3" s="1"/>
  <c r="C221" i="3" a="1"/>
  <c r="C221" i="3" s="1"/>
  <c r="F221" i="3" s="1" a="1"/>
  <c r="F221" i="3" s="1"/>
  <c r="C222" i="3" a="1"/>
  <c r="C222" i="3" s="1"/>
  <c r="F222" i="3" s="1" a="1"/>
  <c r="F222" i="3" s="1"/>
  <c r="C223" i="3" a="1"/>
  <c r="C223" i="3" s="1"/>
  <c r="F223" i="3" s="1" a="1"/>
  <c r="F223" i="3" s="1"/>
  <c r="C224" i="3" a="1"/>
  <c r="C224" i="3" s="1"/>
  <c r="F224" i="3" s="1" a="1"/>
  <c r="F224" i="3" s="1"/>
  <c r="C225" i="3" a="1"/>
  <c r="C225" i="3" s="1"/>
  <c r="F225" i="3" s="1" a="1"/>
  <c r="F225" i="3" s="1"/>
  <c r="C226" i="3" a="1"/>
  <c r="C226" i="3" s="1"/>
  <c r="F226" i="3" s="1" a="1"/>
  <c r="F226" i="3" s="1"/>
  <c r="C227" i="3" a="1"/>
  <c r="C227" i="3" s="1"/>
  <c r="F227" i="3" s="1" a="1"/>
  <c r="F227" i="3" s="1"/>
  <c r="C228" i="3" a="1"/>
  <c r="C228" i="3" s="1"/>
  <c r="F228" i="3" s="1" a="1"/>
  <c r="F228" i="3" s="1"/>
  <c r="C229" i="3" a="1"/>
  <c r="C229" i="3" s="1"/>
  <c r="F229" i="3" s="1" a="1"/>
  <c r="F229" i="3" s="1"/>
  <c r="C230" i="3" a="1"/>
  <c r="C230" i="3" s="1"/>
  <c r="F230" i="3" s="1" a="1"/>
  <c r="F230" i="3" s="1"/>
  <c r="C231" i="3" a="1"/>
  <c r="C231" i="3" s="1"/>
  <c r="F231" i="3" s="1" a="1"/>
  <c r="F231" i="3" s="1"/>
  <c r="C232" i="3" a="1"/>
  <c r="C232" i="3" s="1"/>
  <c r="F232" i="3" s="1" a="1"/>
  <c r="F232" i="3" s="1"/>
  <c r="C233" i="3" a="1"/>
  <c r="C233" i="3" s="1"/>
  <c r="F233" i="3" s="1" a="1"/>
  <c r="F233" i="3" s="1"/>
  <c r="C234" i="3" a="1"/>
  <c r="C234" i="3" s="1"/>
  <c r="F234" i="3" s="1" a="1"/>
  <c r="F234" i="3" s="1"/>
  <c r="C235" i="3" a="1"/>
  <c r="C235" i="3" s="1"/>
  <c r="F235" i="3" s="1" a="1"/>
  <c r="F235" i="3" s="1"/>
  <c r="C236" i="3" a="1"/>
  <c r="C236" i="3" s="1"/>
  <c r="F236" i="3" s="1" a="1"/>
  <c r="F236" i="3" s="1"/>
  <c r="C237" i="3" a="1"/>
  <c r="C237" i="3" s="1"/>
  <c r="F237" i="3" s="1" a="1"/>
  <c r="F237" i="3" s="1"/>
  <c r="C238" i="3" a="1"/>
  <c r="C238" i="3" s="1"/>
  <c r="F238" i="3" s="1" a="1"/>
  <c r="F238" i="3" s="1"/>
  <c r="C239" i="3" a="1"/>
  <c r="C239" i="3" s="1"/>
  <c r="F239" i="3" s="1" a="1"/>
  <c r="F239" i="3" s="1"/>
  <c r="C240" i="3" a="1"/>
  <c r="C240" i="3" s="1"/>
  <c r="F240" i="3" s="1" a="1"/>
  <c r="F240" i="3" s="1"/>
  <c r="C241" i="3" a="1"/>
  <c r="C241" i="3" s="1"/>
  <c r="F241" i="3" s="1" a="1"/>
  <c r="F241" i="3" s="1"/>
  <c r="C242" i="3" a="1"/>
  <c r="C242" i="3" s="1"/>
  <c r="F242" i="3" s="1" a="1"/>
  <c r="F242" i="3" s="1"/>
  <c r="C243" i="3" a="1"/>
  <c r="C243" i="3" s="1"/>
  <c r="F243" i="3" s="1" a="1"/>
  <c r="F243" i="3" s="1"/>
  <c r="C244" i="3" a="1"/>
  <c r="C244" i="3" s="1"/>
  <c r="F244" i="3" s="1" a="1"/>
  <c r="F244" i="3" s="1"/>
  <c r="C245" i="3" a="1"/>
  <c r="C245" i="3" s="1"/>
  <c r="F245" i="3" s="1" a="1"/>
  <c r="F245" i="3" s="1"/>
  <c r="C246" i="3" a="1"/>
  <c r="C246" i="3" s="1"/>
  <c r="F246" i="3" s="1" a="1"/>
  <c r="F246" i="3" s="1"/>
  <c r="C247" i="3" a="1"/>
  <c r="C247" i="3" s="1"/>
  <c r="F247" i="3" s="1" a="1"/>
  <c r="F247" i="3" s="1"/>
  <c r="C248" i="3" a="1"/>
  <c r="C248" i="3" s="1"/>
  <c r="F248" i="3" s="1" a="1"/>
  <c r="F248" i="3" s="1"/>
  <c r="C249" i="3" a="1"/>
  <c r="C249" i="3" s="1"/>
  <c r="F249" i="3" s="1" a="1"/>
  <c r="F249" i="3" s="1"/>
  <c r="C250" i="3" a="1"/>
  <c r="C250" i="3" s="1"/>
  <c r="F250" i="3" s="1" a="1"/>
  <c r="F250" i="3" s="1"/>
  <c r="C251" i="3" a="1"/>
  <c r="C251" i="3" s="1"/>
  <c r="F251" i="3" s="1" a="1"/>
  <c r="F251" i="3" s="1"/>
  <c r="C252" i="3" a="1"/>
  <c r="C252" i="3" s="1"/>
  <c r="F252" i="3" s="1" a="1"/>
  <c r="F252" i="3" s="1"/>
  <c r="C253" i="3" a="1"/>
  <c r="C253" i="3" s="1"/>
  <c r="F253" i="3" s="1" a="1"/>
  <c r="F253" i="3" s="1"/>
  <c r="C254" i="3" a="1"/>
  <c r="C254" i="3" s="1"/>
  <c r="F254" i="3" s="1" a="1"/>
  <c r="F254" i="3" s="1"/>
  <c r="C255" i="3" a="1"/>
  <c r="C255" i="3" s="1"/>
  <c r="F255" i="3" s="1" a="1"/>
  <c r="F255" i="3" s="1"/>
  <c r="C256" i="3" a="1"/>
  <c r="C256" i="3" s="1"/>
  <c r="F256" i="3" s="1" a="1"/>
  <c r="F256" i="3" s="1"/>
  <c r="C257" i="3" a="1"/>
  <c r="C257" i="3" s="1"/>
  <c r="F257" i="3" s="1" a="1"/>
  <c r="F257" i="3" s="1"/>
  <c r="C258" i="3" a="1"/>
  <c r="C258" i="3" s="1"/>
  <c r="F258" i="3" s="1" a="1"/>
  <c r="F258" i="3" s="1"/>
  <c r="C259" i="3" a="1"/>
  <c r="C259" i="3" s="1"/>
  <c r="F259" i="3" s="1" a="1"/>
  <c r="F259" i="3" s="1"/>
  <c r="C260" i="3" a="1"/>
  <c r="C260" i="3" s="1"/>
  <c r="F260" i="3" s="1" a="1"/>
  <c r="F260" i="3" s="1"/>
  <c r="C261" i="3" a="1"/>
  <c r="C261" i="3" s="1"/>
  <c r="F261" i="3" s="1" a="1"/>
  <c r="F261" i="3" s="1"/>
  <c r="C262" i="3" a="1"/>
  <c r="C262" i="3" s="1"/>
  <c r="F262" i="3" s="1" a="1"/>
  <c r="F262" i="3" s="1"/>
  <c r="C263" i="3" a="1"/>
  <c r="C263" i="3" s="1"/>
  <c r="F263" i="3" s="1" a="1"/>
  <c r="F263" i="3" s="1"/>
  <c r="C264" i="3" a="1"/>
  <c r="C264" i="3" s="1"/>
  <c r="F264" i="3" s="1" a="1"/>
  <c r="F264" i="3" s="1"/>
  <c r="C265" i="3" a="1"/>
  <c r="C265" i="3" s="1"/>
  <c r="F265" i="3" s="1" a="1"/>
  <c r="F265" i="3" s="1"/>
  <c r="C266" i="3" a="1"/>
  <c r="C266" i="3" s="1"/>
  <c r="F266" i="3" s="1" a="1"/>
  <c r="F266" i="3" s="1"/>
  <c r="C267" i="3" a="1"/>
  <c r="C267" i="3" s="1"/>
  <c r="F267" i="3" s="1" a="1"/>
  <c r="F267" i="3" s="1"/>
  <c r="C268" i="3" a="1"/>
  <c r="C268" i="3" s="1"/>
  <c r="F268" i="3" s="1" a="1"/>
  <c r="F268" i="3" s="1"/>
  <c r="C269" i="3" a="1"/>
  <c r="C269" i="3" s="1"/>
  <c r="F269" i="3" s="1" a="1"/>
  <c r="F269" i="3" s="1"/>
  <c r="C270" i="3" a="1"/>
  <c r="C270" i="3" s="1"/>
  <c r="F270" i="3" s="1" a="1"/>
  <c r="F270" i="3" s="1"/>
  <c r="C271" i="3" a="1"/>
  <c r="C271" i="3" s="1"/>
  <c r="F271" i="3" s="1" a="1"/>
  <c r="F271" i="3" s="1"/>
  <c r="C272" i="3" a="1"/>
  <c r="C272" i="3" s="1"/>
  <c r="F272" i="3" s="1" a="1"/>
  <c r="F272" i="3" s="1"/>
  <c r="C273" i="3" a="1"/>
  <c r="C273" i="3" s="1"/>
  <c r="F273" i="3" s="1" a="1"/>
  <c r="F273" i="3" s="1"/>
  <c r="C274" i="3" a="1"/>
  <c r="C274" i="3" s="1"/>
  <c r="F274" i="3" s="1" a="1"/>
  <c r="F274" i="3" s="1"/>
  <c r="C275" i="3" a="1"/>
  <c r="C275" i="3" s="1"/>
  <c r="F275" i="3" s="1" a="1"/>
  <c r="F275" i="3" s="1"/>
  <c r="C276" i="3" a="1"/>
  <c r="C276" i="3" s="1"/>
  <c r="F276" i="3" s="1" a="1"/>
  <c r="F276" i="3" s="1"/>
  <c r="C277" i="3" a="1"/>
  <c r="C277" i="3" s="1"/>
  <c r="F277" i="3" s="1" a="1"/>
  <c r="F277" i="3" s="1"/>
  <c r="C278" i="3" a="1"/>
  <c r="C278" i="3" s="1"/>
  <c r="F278" i="3" s="1" a="1"/>
  <c r="F278" i="3" s="1"/>
  <c r="C279" i="3" a="1"/>
  <c r="C279" i="3" s="1"/>
  <c r="F279" i="3" s="1" a="1"/>
  <c r="F279" i="3" s="1"/>
  <c r="C280" i="3" a="1"/>
  <c r="C280" i="3" s="1"/>
  <c r="F280" i="3" s="1" a="1"/>
  <c r="F280" i="3" s="1"/>
  <c r="C281" i="3" a="1"/>
  <c r="C281" i="3" s="1"/>
  <c r="F281" i="3" s="1" a="1"/>
  <c r="F281" i="3" s="1"/>
  <c r="C282" i="3" a="1"/>
  <c r="C282" i="3" s="1"/>
  <c r="F282" i="3" s="1" a="1"/>
  <c r="F282" i="3" s="1"/>
  <c r="C283" i="3" a="1"/>
  <c r="C283" i="3" s="1"/>
  <c r="F283" i="3" s="1" a="1"/>
  <c r="F283" i="3" s="1"/>
  <c r="C284" i="3" a="1"/>
  <c r="C284" i="3" s="1"/>
  <c r="F284" i="3" s="1" a="1"/>
  <c r="F284" i="3" s="1"/>
  <c r="C285" i="3" a="1"/>
  <c r="C285" i="3" s="1"/>
  <c r="F285" i="3" s="1" a="1"/>
  <c r="F285" i="3" s="1"/>
  <c r="C286" i="3" a="1"/>
  <c r="C286" i="3" s="1"/>
  <c r="F286" i="3" s="1" a="1"/>
  <c r="F286" i="3" s="1"/>
  <c r="C287" i="3" a="1"/>
  <c r="C287" i="3" s="1"/>
  <c r="F287" i="3" s="1" a="1"/>
  <c r="F287" i="3" s="1"/>
  <c r="C288" i="3" a="1"/>
  <c r="C288" i="3"/>
  <c r="F288" i="3" s="1" a="1"/>
  <c r="F288" i="3" s="1"/>
  <c r="C289" i="3" a="1"/>
  <c r="C289" i="3" s="1"/>
  <c r="F289" i="3" s="1" a="1"/>
  <c r="F289" i="3" s="1"/>
  <c r="C290" i="3" a="1"/>
  <c r="C290" i="3" s="1"/>
  <c r="F290" i="3" s="1" a="1"/>
  <c r="F290" i="3" s="1"/>
  <c r="C291" i="3" a="1"/>
  <c r="C291" i="3" s="1"/>
  <c r="F291" i="3" s="1" a="1"/>
  <c r="F291" i="3" s="1"/>
  <c r="C292" i="3" a="1"/>
  <c r="C292" i="3" s="1"/>
  <c r="F292" i="3" s="1" a="1"/>
  <c r="F292" i="3" s="1"/>
  <c r="C293" i="3" a="1"/>
  <c r="C293" i="3" s="1"/>
  <c r="F293" i="3" s="1" a="1"/>
  <c r="F293" i="3" s="1"/>
  <c r="C294" i="3" a="1"/>
  <c r="C294" i="3" s="1"/>
  <c r="F294" i="3" s="1" a="1"/>
  <c r="F294" i="3" s="1"/>
  <c r="C295" i="3" a="1"/>
  <c r="C295" i="3" s="1"/>
  <c r="F295" i="3" s="1" a="1"/>
  <c r="F295" i="3" s="1"/>
  <c r="C296" i="3" a="1"/>
  <c r="C296" i="3" s="1"/>
  <c r="F296" i="3" s="1" a="1"/>
  <c r="F296" i="3" s="1"/>
  <c r="C297" i="3" a="1"/>
  <c r="C297" i="3" s="1"/>
  <c r="F297" i="3" s="1" a="1"/>
  <c r="F297" i="3" s="1"/>
  <c r="C298" i="3" a="1"/>
  <c r="C298" i="3" s="1"/>
  <c r="F298" i="3" s="1" a="1"/>
  <c r="F298" i="3" s="1"/>
  <c r="C299" i="3" a="1"/>
  <c r="C299" i="3" s="1"/>
  <c r="F299" i="3" s="1" a="1"/>
  <c r="F299" i="3" s="1"/>
  <c r="C300" i="3" a="1"/>
  <c r="C300" i="3" s="1"/>
  <c r="F300" i="3" s="1" a="1"/>
  <c r="F300" i="3" s="1"/>
  <c r="C301" i="3" a="1"/>
  <c r="C301" i="3" s="1"/>
  <c r="F301" i="3" s="1" a="1"/>
  <c r="F301" i="3" s="1"/>
  <c r="C302" i="3" a="1"/>
  <c r="C302" i="3" s="1"/>
  <c r="F302" i="3" s="1" a="1"/>
  <c r="F302" i="3" s="1"/>
  <c r="C303" i="3" a="1"/>
  <c r="C303" i="3" s="1"/>
  <c r="F303" i="3" s="1" a="1"/>
  <c r="F303" i="3" s="1"/>
  <c r="C304" i="3" a="1"/>
  <c r="C304" i="3" s="1"/>
  <c r="F304" i="3" s="1" a="1"/>
  <c r="F304" i="3" s="1"/>
  <c r="C305" i="3" a="1"/>
  <c r="C305" i="3" s="1"/>
  <c r="F305" i="3" s="1" a="1"/>
  <c r="F305" i="3" s="1"/>
  <c r="C306" i="3" a="1"/>
  <c r="C306" i="3" s="1"/>
  <c r="F306" i="3" s="1" a="1"/>
  <c r="F306" i="3" s="1"/>
  <c r="C307" i="3" a="1"/>
  <c r="C307" i="3" s="1"/>
  <c r="F307" i="3" s="1" a="1"/>
  <c r="F307" i="3" s="1"/>
  <c r="C308" i="3" a="1"/>
  <c r="C308" i="3" s="1"/>
  <c r="F308" i="3" s="1" a="1"/>
  <c r="F308" i="3" s="1"/>
  <c r="C309" i="3" a="1"/>
  <c r="C309" i="3" s="1"/>
  <c r="F309" i="3" s="1" a="1"/>
  <c r="F309" i="3" s="1"/>
  <c r="C310" i="3" a="1"/>
  <c r="C310" i="3" s="1"/>
  <c r="F310" i="3" s="1" a="1"/>
  <c r="F310" i="3" s="1"/>
  <c r="C311" i="3" a="1"/>
  <c r="C311" i="3" s="1"/>
  <c r="F311" i="3" s="1" a="1"/>
  <c r="F311" i="3" s="1"/>
  <c r="C312" i="3" a="1"/>
  <c r="C312" i="3" s="1"/>
  <c r="F312" i="3" s="1" a="1"/>
  <c r="F312" i="3" s="1"/>
  <c r="C313" i="3" a="1"/>
  <c r="C313" i="3" s="1"/>
  <c r="F313" i="3" s="1" a="1"/>
  <c r="F313" i="3" s="1"/>
  <c r="C314" i="3" a="1"/>
  <c r="C314" i="3" s="1"/>
  <c r="F314" i="3" s="1" a="1"/>
  <c r="F314" i="3" s="1"/>
  <c r="C315" i="3" a="1"/>
  <c r="C315" i="3" s="1"/>
  <c r="F315" i="3" s="1" a="1"/>
  <c r="F315" i="3" s="1"/>
  <c r="C316" i="3" a="1"/>
  <c r="C316" i="3" s="1"/>
  <c r="F316" i="3" s="1" a="1"/>
  <c r="F316" i="3" s="1"/>
  <c r="C317" i="3" a="1"/>
  <c r="C317" i="3" s="1"/>
  <c r="F317" i="3" s="1" a="1"/>
  <c r="F317" i="3" s="1"/>
  <c r="C318" i="3" a="1"/>
  <c r="C318" i="3" s="1"/>
  <c r="F318" i="3" s="1" a="1"/>
  <c r="F318" i="3" s="1"/>
  <c r="C319" i="3" a="1"/>
  <c r="C319" i="3" s="1"/>
  <c r="F319" i="3" s="1" a="1"/>
  <c r="F319" i="3" s="1"/>
  <c r="C320" i="3" a="1"/>
  <c r="C320" i="3" s="1"/>
  <c r="F320" i="3" s="1" a="1"/>
  <c r="F320" i="3" s="1"/>
  <c r="C321" i="3" a="1"/>
  <c r="C321" i="3" s="1"/>
  <c r="F321" i="3" s="1" a="1"/>
  <c r="F321" i="3" s="1"/>
  <c r="C322" i="3" a="1"/>
  <c r="C322" i="3" s="1"/>
  <c r="F322" i="3" s="1" a="1"/>
  <c r="F322" i="3" s="1"/>
  <c r="C323" i="3" a="1"/>
  <c r="C323" i="3" s="1"/>
  <c r="F323" i="3" s="1" a="1"/>
  <c r="F323" i="3" s="1"/>
  <c r="C324" i="3" a="1"/>
  <c r="C324" i="3" s="1"/>
  <c r="F324" i="3" s="1" a="1"/>
  <c r="F324" i="3" s="1"/>
  <c r="C325" i="3" a="1"/>
  <c r="C325" i="3" s="1"/>
  <c r="F325" i="3" s="1" a="1"/>
  <c r="F325" i="3" s="1"/>
  <c r="C326" i="3" a="1"/>
  <c r="C326" i="3" s="1"/>
  <c r="F326" i="3" s="1" a="1"/>
  <c r="F326" i="3" s="1"/>
  <c r="C327" i="3" a="1"/>
  <c r="C327" i="3" s="1"/>
  <c r="F327" i="3" s="1" a="1"/>
  <c r="F327" i="3" s="1"/>
  <c r="C328" i="3" a="1"/>
  <c r="C328" i="3" s="1"/>
  <c r="F328" i="3" s="1" a="1"/>
  <c r="F328" i="3" s="1"/>
  <c r="C329" i="3" a="1"/>
  <c r="C329" i="3" s="1"/>
  <c r="F329" i="3" s="1" a="1"/>
  <c r="F329" i="3" s="1"/>
  <c r="C330" i="3" a="1"/>
  <c r="C330" i="3" s="1"/>
  <c r="F330" i="3" s="1" a="1"/>
  <c r="F330" i="3" s="1"/>
  <c r="C331" i="3" a="1"/>
  <c r="C331" i="3" s="1"/>
  <c r="F331" i="3" s="1" a="1"/>
  <c r="F331" i="3" s="1"/>
  <c r="C332" i="3" a="1"/>
  <c r="C332" i="3" s="1"/>
  <c r="F332" i="3" s="1" a="1"/>
  <c r="F332" i="3" s="1"/>
  <c r="C333" i="3" a="1"/>
  <c r="C333" i="3" s="1"/>
  <c r="F333" i="3" s="1" a="1"/>
  <c r="F333" i="3" s="1"/>
  <c r="C334" i="3" a="1"/>
  <c r="C334" i="3" s="1"/>
  <c r="F334" i="3" s="1" a="1"/>
  <c r="F334" i="3" s="1"/>
  <c r="C335" i="3" a="1"/>
  <c r="C335" i="3" s="1"/>
  <c r="F335" i="3" s="1" a="1"/>
  <c r="F335" i="3" s="1"/>
  <c r="C336" i="3" a="1"/>
  <c r="C336" i="3" s="1"/>
  <c r="F336" i="3" s="1" a="1"/>
  <c r="F336" i="3" s="1"/>
  <c r="C337" i="3" a="1"/>
  <c r="C337" i="3" s="1"/>
  <c r="F337" i="3" s="1" a="1"/>
  <c r="F337" i="3" s="1"/>
  <c r="C338" i="3" a="1"/>
  <c r="C338" i="3" s="1"/>
  <c r="F338" i="3" s="1" a="1"/>
  <c r="F338" i="3" s="1"/>
  <c r="C339" i="3" a="1"/>
  <c r="C339" i="3" s="1"/>
  <c r="F339" i="3" s="1" a="1"/>
  <c r="F339" i="3" s="1"/>
  <c r="C340" i="3" a="1"/>
  <c r="C340" i="3" s="1"/>
  <c r="F340" i="3" s="1" a="1"/>
  <c r="F340" i="3" s="1"/>
  <c r="C341" i="3" a="1"/>
  <c r="C341" i="3" s="1"/>
  <c r="F341" i="3" s="1" a="1"/>
  <c r="F341" i="3" s="1"/>
  <c r="C342" i="3" a="1"/>
  <c r="C342" i="3" s="1"/>
  <c r="F342" i="3" s="1" a="1"/>
  <c r="F342" i="3" s="1"/>
  <c r="C343" i="3" a="1"/>
  <c r="C343" i="3" s="1"/>
  <c r="F343" i="3" s="1" a="1"/>
  <c r="F343" i="3" s="1"/>
  <c r="C344" i="3" a="1"/>
  <c r="C344" i="3" s="1"/>
  <c r="F344" i="3" s="1" a="1"/>
  <c r="F344" i="3" s="1"/>
  <c r="C345" i="3" a="1"/>
  <c r="C345" i="3" s="1"/>
  <c r="F345" i="3" s="1" a="1"/>
  <c r="F345" i="3" s="1"/>
  <c r="C346" i="3" a="1"/>
  <c r="C346" i="3" s="1"/>
  <c r="F346" i="3" s="1" a="1"/>
  <c r="F346" i="3" s="1"/>
  <c r="C347" i="3" a="1"/>
  <c r="C347" i="3" s="1"/>
  <c r="F347" i="3" s="1" a="1"/>
  <c r="F347" i="3" s="1"/>
  <c r="C348" i="3" a="1"/>
  <c r="C348" i="3" s="1"/>
  <c r="F348" i="3" s="1" a="1"/>
  <c r="F348" i="3" s="1"/>
  <c r="C349" i="3" a="1"/>
  <c r="C349" i="3" s="1"/>
  <c r="F349" i="3" s="1" a="1"/>
  <c r="F349" i="3" s="1"/>
  <c r="C350" i="3" a="1"/>
  <c r="C350" i="3" s="1"/>
  <c r="F350" i="3" s="1" a="1"/>
  <c r="F350" i="3" s="1"/>
  <c r="C351" i="3" a="1"/>
  <c r="C351" i="3" s="1"/>
  <c r="F351" i="3" s="1" a="1"/>
  <c r="F351" i="3" s="1"/>
  <c r="C352" i="3" a="1"/>
  <c r="C352" i="3" s="1"/>
  <c r="F352" i="3" s="1" a="1"/>
  <c r="F352" i="3" s="1"/>
  <c r="C353" i="3" a="1"/>
  <c r="C353" i="3" s="1"/>
  <c r="F353" i="3" s="1" a="1"/>
  <c r="F353" i="3" s="1"/>
  <c r="C354" i="3" a="1"/>
  <c r="C354" i="3" s="1"/>
  <c r="F354" i="3" s="1" a="1"/>
  <c r="F354" i="3" s="1"/>
  <c r="C355" i="3" a="1"/>
  <c r="C355" i="3" s="1"/>
  <c r="F355" i="3" s="1" a="1"/>
  <c r="F355" i="3" s="1"/>
  <c r="C356" i="3" a="1"/>
  <c r="C356" i="3" s="1"/>
  <c r="F356" i="3" s="1" a="1"/>
  <c r="F356" i="3" s="1"/>
  <c r="C357" i="3" a="1"/>
  <c r="C357" i="3" s="1"/>
  <c r="F357" i="3" s="1" a="1"/>
  <c r="F357" i="3" s="1"/>
  <c r="C358" i="3" a="1"/>
  <c r="C358" i="3" s="1"/>
  <c r="F358" i="3" s="1" a="1"/>
  <c r="F358" i="3" s="1"/>
  <c r="C359" i="3" a="1"/>
  <c r="C359" i="3" s="1"/>
  <c r="F359" i="3" s="1" a="1"/>
  <c r="F359" i="3" s="1"/>
  <c r="C360" i="3" a="1"/>
  <c r="C360" i="3" s="1"/>
  <c r="F360" i="3" s="1" a="1"/>
  <c r="F360" i="3" s="1"/>
  <c r="C361" i="3" a="1"/>
  <c r="C361" i="3" s="1"/>
  <c r="F361" i="3" s="1" a="1"/>
  <c r="F361" i="3" s="1"/>
  <c r="C362" i="3" a="1"/>
  <c r="C362" i="3" s="1"/>
  <c r="F362" i="3" s="1" a="1"/>
  <c r="F362" i="3" s="1"/>
  <c r="C363" i="3" a="1"/>
  <c r="C363" i="3" s="1"/>
  <c r="F363" i="3" s="1" a="1"/>
  <c r="F363" i="3" s="1"/>
  <c r="C364" i="3" a="1"/>
  <c r="C364" i="3" s="1"/>
  <c r="F364" i="3" s="1" a="1"/>
  <c r="F364" i="3" s="1"/>
  <c r="C365" i="3" a="1"/>
  <c r="C365" i="3" s="1"/>
  <c r="F365" i="3" s="1" a="1"/>
  <c r="F365" i="3" s="1"/>
  <c r="C366" i="3" a="1"/>
  <c r="C366" i="3" s="1"/>
  <c r="F366" i="3" s="1" a="1"/>
  <c r="F366" i="3" s="1"/>
  <c r="C367" i="3" a="1"/>
  <c r="C367" i="3" s="1"/>
  <c r="F367" i="3" s="1" a="1"/>
  <c r="F367" i="3" s="1"/>
  <c r="C368" i="3" a="1"/>
  <c r="C368" i="3" s="1"/>
  <c r="F368" i="3" s="1" a="1"/>
  <c r="F368" i="3" s="1"/>
  <c r="C369" i="3" a="1"/>
  <c r="C369" i="3" s="1"/>
  <c r="F369" i="3" s="1" a="1"/>
  <c r="F369" i="3" s="1"/>
  <c r="C370" i="3" a="1"/>
  <c r="C370" i="3" s="1"/>
  <c r="F370" i="3" s="1" a="1"/>
  <c r="F370" i="3" s="1"/>
  <c r="C371" i="3" a="1"/>
  <c r="C371" i="3" s="1"/>
  <c r="F371" i="3" s="1" a="1"/>
  <c r="F371" i="3" s="1"/>
  <c r="C372" i="3" a="1"/>
  <c r="C372" i="3" s="1"/>
  <c r="F372" i="3" s="1" a="1"/>
  <c r="F372" i="3" s="1"/>
  <c r="C373" i="3" a="1"/>
  <c r="C373" i="3" s="1"/>
  <c r="F373" i="3" s="1" a="1"/>
  <c r="F373" i="3" s="1"/>
  <c r="C374" i="3" a="1"/>
  <c r="C374" i="3" s="1"/>
  <c r="F374" i="3" s="1" a="1"/>
  <c r="F374" i="3" s="1"/>
  <c r="C375" i="3" a="1"/>
  <c r="C375" i="3" s="1"/>
  <c r="F375" i="3" s="1" a="1"/>
  <c r="F375" i="3" s="1"/>
  <c r="C376" i="3" a="1"/>
  <c r="C376" i="3" s="1"/>
  <c r="F376" i="3" s="1" a="1"/>
  <c r="F376" i="3" s="1"/>
  <c r="C377" i="3" a="1"/>
  <c r="C377" i="3" s="1"/>
  <c r="F377" i="3" s="1" a="1"/>
  <c r="F377" i="3" s="1"/>
  <c r="C378" i="3" a="1"/>
  <c r="C378" i="3" s="1"/>
  <c r="F378" i="3" s="1" a="1"/>
  <c r="F378" i="3" s="1"/>
  <c r="C379" i="3" a="1"/>
  <c r="C379" i="3" s="1"/>
  <c r="F379" i="3" s="1" a="1"/>
  <c r="F379" i="3" s="1"/>
  <c r="C380" i="3" a="1"/>
  <c r="C380" i="3" s="1"/>
  <c r="F380" i="3" s="1" a="1"/>
  <c r="F380" i="3" s="1"/>
  <c r="C381" i="3" a="1"/>
  <c r="C381" i="3" s="1"/>
  <c r="F381" i="3" s="1" a="1"/>
  <c r="F381" i="3" s="1"/>
  <c r="C382" i="3" a="1"/>
  <c r="C382" i="3" s="1"/>
  <c r="F382" i="3" s="1" a="1"/>
  <c r="F382" i="3" s="1"/>
  <c r="C383" i="3" a="1"/>
  <c r="C383" i="3" s="1"/>
  <c r="F383" i="3" s="1" a="1"/>
  <c r="F383" i="3" s="1"/>
  <c r="C384" i="3" a="1"/>
  <c r="C384" i="3" s="1"/>
  <c r="F384" i="3" s="1" a="1"/>
  <c r="F384" i="3" s="1"/>
  <c r="C385" i="3" a="1"/>
  <c r="C385" i="3" s="1"/>
  <c r="F385" i="3" s="1" a="1"/>
  <c r="F385" i="3" s="1"/>
  <c r="C386" i="3" a="1"/>
  <c r="C386" i="3" s="1"/>
  <c r="F386" i="3" s="1" a="1"/>
  <c r="F386" i="3" s="1"/>
  <c r="C387" i="3" a="1"/>
  <c r="C387" i="3" s="1"/>
  <c r="F387" i="3" s="1" a="1"/>
  <c r="F387" i="3" s="1"/>
  <c r="C388" i="3" a="1"/>
  <c r="C388" i="3" s="1"/>
  <c r="F388" i="3" s="1" a="1"/>
  <c r="F388" i="3" s="1"/>
  <c r="C389" i="3" a="1"/>
  <c r="C389" i="3" s="1"/>
  <c r="F389" i="3" s="1" a="1"/>
  <c r="F389" i="3" s="1"/>
  <c r="C390" i="3" a="1"/>
  <c r="C390" i="3" s="1"/>
  <c r="F390" i="3" s="1" a="1"/>
  <c r="F390" i="3" s="1"/>
  <c r="C391" i="3" a="1"/>
  <c r="C391" i="3" s="1"/>
  <c r="F391" i="3" s="1" a="1"/>
  <c r="F391" i="3" s="1"/>
  <c r="C392" i="3" a="1"/>
  <c r="C392" i="3" s="1"/>
  <c r="F392" i="3" s="1" a="1"/>
  <c r="F392" i="3" s="1"/>
  <c r="C393" i="3" a="1"/>
  <c r="C393" i="3" s="1"/>
  <c r="F393" i="3" s="1" a="1"/>
  <c r="F393" i="3" s="1"/>
  <c r="C394" i="3" a="1"/>
  <c r="C394" i="3" s="1"/>
  <c r="F394" i="3" s="1" a="1"/>
  <c r="F394" i="3" s="1"/>
  <c r="C395" i="3" a="1"/>
  <c r="C395" i="3" s="1"/>
  <c r="F395" i="3" s="1" a="1"/>
  <c r="F395" i="3" s="1"/>
  <c r="C396" i="3" a="1"/>
  <c r="C396" i="3" s="1"/>
  <c r="F396" i="3" s="1" a="1"/>
  <c r="F396" i="3" s="1"/>
  <c r="C397" i="3" a="1"/>
  <c r="C397" i="3" s="1"/>
  <c r="F397" i="3" s="1" a="1"/>
  <c r="F397" i="3" s="1"/>
  <c r="C398" i="3" a="1"/>
  <c r="C398" i="3" s="1"/>
  <c r="F398" i="3" s="1" a="1"/>
  <c r="F398" i="3" s="1"/>
  <c r="C399" i="3" a="1"/>
  <c r="C399" i="3" s="1"/>
  <c r="F399" i="3" s="1" a="1"/>
  <c r="F399" i="3" s="1"/>
  <c r="C400" i="3" a="1"/>
  <c r="C400" i="3" s="1"/>
  <c r="F400" i="3" s="1" a="1"/>
  <c r="F400" i="3" s="1"/>
  <c r="C401" i="3" a="1"/>
  <c r="C401" i="3" s="1"/>
  <c r="F401" i="3" s="1" a="1"/>
  <c r="F401" i="3" s="1"/>
  <c r="C402" i="3" a="1"/>
  <c r="C402" i="3" s="1"/>
  <c r="F402" i="3" s="1" a="1"/>
  <c r="F402" i="3" s="1"/>
  <c r="C403" i="3" a="1"/>
  <c r="C403" i="3" s="1"/>
  <c r="F403" i="3" s="1" a="1"/>
  <c r="F403" i="3" s="1"/>
  <c r="C404" i="3" a="1"/>
  <c r="C404" i="3" s="1"/>
  <c r="F404" i="3" s="1" a="1"/>
  <c r="F404" i="3" s="1"/>
  <c r="C405" i="3" a="1"/>
  <c r="C405" i="3" s="1"/>
  <c r="F405" i="3" s="1" a="1"/>
  <c r="F405" i="3" s="1"/>
  <c r="C406" i="3" a="1"/>
  <c r="C406" i="3" s="1"/>
  <c r="F406" i="3" s="1" a="1"/>
  <c r="F406" i="3" s="1"/>
  <c r="C407" i="3" a="1"/>
  <c r="C407" i="3" s="1"/>
  <c r="F407" i="3" s="1" a="1"/>
  <c r="F407" i="3" s="1"/>
  <c r="C408" i="3" a="1"/>
  <c r="C408" i="3" s="1"/>
  <c r="F408" i="3" s="1" a="1"/>
  <c r="F408" i="3" s="1"/>
  <c r="C409" i="3" a="1"/>
  <c r="C409" i="3" s="1"/>
  <c r="F409" i="3" s="1" a="1"/>
  <c r="F409" i="3" s="1"/>
  <c r="C410" i="3" a="1"/>
  <c r="C410" i="3" s="1"/>
  <c r="F410" i="3" s="1" a="1"/>
  <c r="F410" i="3" s="1"/>
  <c r="C411" i="3" a="1"/>
  <c r="C411" i="3" s="1"/>
  <c r="F411" i="3" s="1" a="1"/>
  <c r="F411" i="3" s="1"/>
  <c r="C412" i="3" a="1"/>
  <c r="C412" i="3" s="1"/>
  <c r="F412" i="3" s="1" a="1"/>
  <c r="F412" i="3" s="1"/>
  <c r="C413" i="3" a="1"/>
  <c r="C413" i="3" s="1"/>
  <c r="F413" i="3" s="1" a="1"/>
  <c r="F413" i="3" s="1"/>
  <c r="C414" i="3" a="1"/>
  <c r="C414" i="3" s="1"/>
  <c r="F414" i="3" s="1" a="1"/>
  <c r="F414" i="3" s="1"/>
  <c r="C415" i="3" a="1"/>
  <c r="C415" i="3" s="1"/>
  <c r="F415" i="3" s="1" a="1"/>
  <c r="F415" i="3" s="1"/>
  <c r="C416" i="3" a="1"/>
  <c r="C416" i="3" s="1"/>
  <c r="F416" i="3" s="1" a="1"/>
  <c r="F416" i="3" s="1"/>
  <c r="C417" i="3" a="1"/>
  <c r="C417" i="3" s="1"/>
  <c r="F417" i="3" s="1" a="1"/>
  <c r="F417" i="3" s="1"/>
  <c r="C418" i="3" a="1"/>
  <c r="C418" i="3" s="1"/>
  <c r="F418" i="3" s="1" a="1"/>
  <c r="F418" i="3" s="1"/>
  <c r="C419" i="3" a="1"/>
  <c r="C419" i="3" s="1"/>
  <c r="F419" i="3" s="1" a="1"/>
  <c r="F419" i="3" s="1"/>
  <c r="C420" i="3" a="1"/>
  <c r="C420" i="3" s="1"/>
  <c r="F420" i="3" s="1" a="1"/>
  <c r="F420" i="3" s="1"/>
  <c r="C421" i="3" a="1"/>
  <c r="C421" i="3" s="1"/>
  <c r="F421" i="3" s="1" a="1"/>
  <c r="F421" i="3" s="1"/>
  <c r="C422" i="3" a="1"/>
  <c r="C422" i="3" s="1"/>
  <c r="F422" i="3" s="1" a="1"/>
  <c r="F422" i="3" s="1"/>
  <c r="C423" i="3" a="1"/>
  <c r="C423" i="3"/>
  <c r="F423" i="3" s="1" a="1"/>
  <c r="F423" i="3" s="1"/>
  <c r="C424" i="3" a="1"/>
  <c r="C424" i="3" s="1"/>
  <c r="F424" i="3" s="1" a="1"/>
  <c r="F424" i="3" s="1"/>
  <c r="C425" i="3" a="1"/>
  <c r="C425" i="3" s="1"/>
  <c r="F425" i="3" s="1" a="1"/>
  <c r="F425" i="3" s="1"/>
  <c r="C426" i="3" a="1"/>
  <c r="C426" i="3" s="1"/>
  <c r="F426" i="3" s="1" a="1"/>
  <c r="F426" i="3" s="1"/>
  <c r="C427" i="3" a="1"/>
  <c r="C427" i="3" s="1"/>
  <c r="F427" i="3" s="1" a="1"/>
  <c r="F427" i="3" s="1"/>
  <c r="C428" i="3" a="1"/>
  <c r="C428" i="3" s="1"/>
  <c r="F428" i="3" s="1" a="1"/>
  <c r="F428" i="3" s="1"/>
  <c r="C429" i="3" a="1"/>
  <c r="C429" i="3" s="1"/>
  <c r="F429" i="3" s="1" a="1"/>
  <c r="F429" i="3" s="1"/>
  <c r="C430" i="3" a="1"/>
  <c r="C430" i="3" s="1"/>
  <c r="F430" i="3" s="1" a="1"/>
  <c r="F430" i="3" s="1"/>
  <c r="C431" i="3" a="1"/>
  <c r="C431" i="3" s="1"/>
  <c r="F431" i="3" s="1" a="1"/>
  <c r="F431" i="3" s="1"/>
  <c r="C432" i="3" a="1"/>
  <c r="C432" i="3" s="1"/>
  <c r="F432" i="3" s="1" a="1"/>
  <c r="F432" i="3" s="1"/>
  <c r="C433" i="3" a="1"/>
  <c r="C433" i="3" s="1"/>
  <c r="F433" i="3" s="1" a="1"/>
  <c r="F433" i="3" s="1"/>
  <c r="C434" i="3" a="1"/>
  <c r="C434" i="3" s="1"/>
  <c r="F434" i="3" s="1" a="1"/>
  <c r="F434" i="3" s="1"/>
  <c r="C435" i="3" a="1"/>
  <c r="C435" i="3" s="1"/>
  <c r="F435" i="3" s="1" a="1"/>
  <c r="F435" i="3" s="1"/>
  <c r="C436" i="3" a="1"/>
  <c r="C436" i="3" s="1"/>
  <c r="F436" i="3" s="1" a="1"/>
  <c r="F436" i="3" s="1"/>
  <c r="C437" i="3" a="1"/>
  <c r="C437" i="3" s="1"/>
  <c r="F437" i="3" s="1" a="1"/>
  <c r="F437" i="3" s="1"/>
  <c r="C438" i="3" a="1"/>
  <c r="C438" i="3" s="1"/>
  <c r="F438" i="3" s="1" a="1"/>
  <c r="F438" i="3" s="1"/>
  <c r="C439" i="3" a="1"/>
  <c r="C439" i="3" s="1"/>
  <c r="F439" i="3" s="1" a="1"/>
  <c r="F439" i="3" s="1"/>
  <c r="C440" i="3" a="1"/>
  <c r="C440" i="3" s="1"/>
  <c r="F440" i="3" s="1" a="1"/>
  <c r="F440" i="3" s="1"/>
  <c r="C441" i="3" a="1"/>
  <c r="C441" i="3" s="1"/>
  <c r="F441" i="3" s="1" a="1"/>
  <c r="F441" i="3" s="1"/>
  <c r="C442" i="3" a="1"/>
  <c r="C442" i="3" s="1"/>
  <c r="F442" i="3" s="1" a="1"/>
  <c r="F442" i="3" s="1"/>
  <c r="C443" i="3" a="1"/>
  <c r="C443" i="3" s="1"/>
  <c r="F443" i="3" s="1" a="1"/>
  <c r="F443" i="3" s="1"/>
  <c r="C444" i="3" a="1"/>
  <c r="C444" i="3" s="1"/>
  <c r="F444" i="3" s="1" a="1"/>
  <c r="F444" i="3" s="1"/>
  <c r="C445" i="3" a="1"/>
  <c r="C445" i="3" s="1"/>
  <c r="F445" i="3" s="1" a="1"/>
  <c r="F445" i="3" s="1"/>
  <c r="C446" i="3" a="1"/>
  <c r="C446" i="3" s="1"/>
  <c r="F446" i="3" s="1" a="1"/>
  <c r="F446" i="3" s="1"/>
  <c r="C447" i="3" a="1"/>
  <c r="C447" i="3" s="1"/>
  <c r="F447" i="3" s="1" a="1"/>
  <c r="F447" i="3" s="1"/>
  <c r="C448" i="3" a="1"/>
  <c r="C448" i="3" s="1"/>
  <c r="F448" i="3" s="1" a="1"/>
  <c r="F448" i="3" s="1"/>
  <c r="C449" i="3" a="1"/>
  <c r="C449" i="3" s="1"/>
  <c r="F449" i="3" s="1" a="1"/>
  <c r="F449" i="3" s="1"/>
  <c r="C450" i="3" a="1"/>
  <c r="C450" i="3" s="1"/>
  <c r="F450" i="3" s="1" a="1"/>
  <c r="F450" i="3" s="1"/>
  <c r="C451" i="3" a="1"/>
  <c r="C451" i="3" s="1"/>
  <c r="F451" i="3" s="1" a="1"/>
  <c r="F451" i="3" s="1"/>
  <c r="C452" i="3" a="1"/>
  <c r="C452" i="3" s="1"/>
  <c r="F452" i="3" s="1" a="1"/>
  <c r="F452" i="3" s="1"/>
  <c r="C453" i="3" a="1"/>
  <c r="C453" i="3" s="1"/>
  <c r="F453" i="3" s="1" a="1"/>
  <c r="F453" i="3" s="1"/>
  <c r="C454" i="3" a="1"/>
  <c r="C454" i="3" s="1"/>
  <c r="F454" i="3" s="1" a="1"/>
  <c r="F454" i="3" s="1"/>
  <c r="C455" i="3" a="1"/>
  <c r="C455" i="3" s="1"/>
  <c r="F455" i="3" s="1" a="1"/>
  <c r="F455" i="3" s="1"/>
  <c r="C456" i="3" a="1"/>
  <c r="C456" i="3" s="1"/>
  <c r="F456" i="3" s="1" a="1"/>
  <c r="F456" i="3" s="1"/>
  <c r="C457" i="3" a="1"/>
  <c r="C457" i="3" s="1"/>
  <c r="F457" i="3" s="1" a="1"/>
  <c r="F457" i="3" s="1"/>
  <c r="C458" i="3" a="1"/>
  <c r="C458" i="3" s="1"/>
  <c r="F458" i="3" s="1" a="1"/>
  <c r="F458" i="3" s="1"/>
  <c r="C459" i="3" a="1"/>
  <c r="C459" i="3" s="1"/>
  <c r="F459" i="3" s="1" a="1"/>
  <c r="F459" i="3" s="1"/>
  <c r="C460" i="3" a="1"/>
  <c r="C460" i="3" s="1"/>
  <c r="F460" i="3" s="1" a="1"/>
  <c r="F460" i="3" s="1"/>
  <c r="C461" i="3" a="1"/>
  <c r="C461" i="3" s="1"/>
  <c r="F461" i="3" s="1" a="1"/>
  <c r="F461" i="3" s="1"/>
  <c r="C462" i="3" a="1"/>
  <c r="C462" i="3" s="1"/>
  <c r="F462" i="3" s="1" a="1"/>
  <c r="F462" i="3" s="1"/>
  <c r="C463" i="3" a="1"/>
  <c r="C463" i="3" s="1"/>
  <c r="F463" i="3" s="1" a="1"/>
  <c r="F463" i="3" s="1"/>
  <c r="C464" i="3" a="1"/>
  <c r="C464" i="3" s="1"/>
  <c r="F464" i="3" s="1" a="1"/>
  <c r="F464" i="3" s="1"/>
  <c r="C465" i="3" a="1"/>
  <c r="C465" i="3" s="1"/>
  <c r="F465" i="3" s="1" a="1"/>
  <c r="F465" i="3" s="1"/>
  <c r="C466" i="3" a="1"/>
  <c r="C466" i="3" s="1"/>
  <c r="F466" i="3" s="1" a="1"/>
  <c r="F466" i="3" s="1"/>
  <c r="C467" i="3" a="1"/>
  <c r="C467" i="3" s="1"/>
  <c r="F467" i="3" s="1" a="1"/>
  <c r="F467" i="3" s="1"/>
  <c r="C468" i="3" a="1"/>
  <c r="C468" i="3" s="1"/>
  <c r="F468" i="3" s="1" a="1"/>
  <c r="F468" i="3" s="1"/>
  <c r="C469" i="3" a="1"/>
  <c r="C469" i="3" s="1"/>
  <c r="F469" i="3" s="1" a="1"/>
  <c r="F469" i="3" s="1"/>
  <c r="C470" i="3" a="1"/>
  <c r="C470" i="3" s="1"/>
  <c r="F470" i="3" s="1" a="1"/>
  <c r="F470" i="3" s="1"/>
  <c r="C471" i="3" a="1"/>
  <c r="C471" i="3" s="1"/>
  <c r="F471" i="3" s="1" a="1"/>
  <c r="F471" i="3" s="1"/>
  <c r="C472" i="3" a="1"/>
  <c r="C472" i="3" s="1"/>
  <c r="F472" i="3" s="1" a="1"/>
  <c r="F472" i="3" s="1"/>
  <c r="C473" i="3" a="1"/>
  <c r="C473" i="3" s="1"/>
  <c r="F473" i="3" s="1" a="1"/>
  <c r="F473" i="3" s="1"/>
  <c r="C474" i="3" a="1"/>
  <c r="C474" i="3" s="1"/>
  <c r="F474" i="3" s="1" a="1"/>
  <c r="F474" i="3" s="1"/>
  <c r="C475" i="3" a="1"/>
  <c r="C475" i="3" s="1"/>
  <c r="F475" i="3" s="1" a="1"/>
  <c r="F475" i="3" s="1"/>
  <c r="C476" i="3" a="1"/>
  <c r="C476" i="3" s="1"/>
  <c r="F476" i="3" s="1" a="1"/>
  <c r="F476" i="3" s="1"/>
  <c r="C477" i="3" a="1"/>
  <c r="C477" i="3" s="1"/>
  <c r="F477" i="3" s="1" a="1"/>
  <c r="F477" i="3" s="1"/>
  <c r="C478" i="3" a="1"/>
  <c r="C478" i="3" s="1"/>
  <c r="F478" i="3" s="1" a="1"/>
  <c r="F478" i="3" s="1"/>
  <c r="C479" i="3" a="1"/>
  <c r="C479" i="3" s="1"/>
  <c r="F479" i="3" s="1" a="1"/>
  <c r="F479" i="3" s="1"/>
  <c r="C480" i="3" a="1"/>
  <c r="C480" i="3" s="1"/>
  <c r="F480" i="3" s="1" a="1"/>
  <c r="F480" i="3" s="1"/>
  <c r="C481" i="3" a="1"/>
  <c r="C481" i="3" s="1"/>
  <c r="F481" i="3" s="1" a="1"/>
  <c r="F481" i="3" s="1"/>
  <c r="C482" i="3" a="1"/>
  <c r="C482" i="3" s="1"/>
  <c r="F482" i="3" s="1" a="1"/>
  <c r="F482" i="3" s="1"/>
  <c r="C483" i="3" a="1"/>
  <c r="C483" i="3" s="1"/>
  <c r="F483" i="3" s="1" a="1"/>
  <c r="F483" i="3" s="1"/>
  <c r="C484" i="3" a="1"/>
  <c r="C484" i="3" s="1"/>
  <c r="F484" i="3" s="1" a="1"/>
  <c r="F484" i="3" s="1"/>
  <c r="C485" i="3" a="1"/>
  <c r="C485" i="3" s="1"/>
  <c r="F485" i="3" s="1" a="1"/>
  <c r="F485" i="3" s="1"/>
  <c r="C486" i="3" a="1"/>
  <c r="C486" i="3" s="1"/>
  <c r="F486" i="3" s="1" a="1"/>
  <c r="F486" i="3" s="1"/>
  <c r="C487" i="3" a="1"/>
  <c r="C487" i="3" s="1"/>
  <c r="F487" i="3" s="1" a="1"/>
  <c r="F487" i="3" s="1"/>
  <c r="C488" i="3" a="1"/>
  <c r="C488" i="3" s="1"/>
  <c r="F488" i="3" s="1" a="1"/>
  <c r="F488" i="3" s="1"/>
  <c r="C489" i="3" a="1"/>
  <c r="C489" i="3" s="1"/>
  <c r="F489" i="3" s="1" a="1"/>
  <c r="F489" i="3" s="1"/>
  <c r="C490" i="3" a="1"/>
  <c r="C490" i="3" s="1"/>
  <c r="F490" i="3" s="1" a="1"/>
  <c r="F490" i="3" s="1"/>
  <c r="C491" i="3" a="1"/>
  <c r="C491" i="3" s="1"/>
  <c r="F491" i="3" s="1" a="1"/>
  <c r="F491" i="3" s="1"/>
  <c r="C492" i="3" a="1"/>
  <c r="C492" i="3" s="1"/>
  <c r="F492" i="3" s="1" a="1"/>
  <c r="F492" i="3" s="1"/>
  <c r="C493" i="3" a="1"/>
  <c r="C493" i="3" s="1"/>
  <c r="F493" i="3" s="1" a="1"/>
  <c r="F493" i="3" s="1"/>
  <c r="C494" i="3" a="1"/>
  <c r="C494" i="3" s="1"/>
  <c r="F494" i="3" s="1" a="1"/>
  <c r="F494" i="3" s="1"/>
  <c r="C495" i="3" a="1"/>
  <c r="C495" i="3" s="1"/>
  <c r="F495" i="3" s="1" a="1"/>
  <c r="F495" i="3" s="1"/>
  <c r="C496" i="3" a="1"/>
  <c r="C496" i="3" s="1"/>
  <c r="F496" i="3" s="1" a="1"/>
  <c r="F496" i="3" s="1"/>
  <c r="C497" i="3" a="1"/>
  <c r="C497" i="3" s="1"/>
  <c r="F497" i="3" s="1" a="1"/>
  <c r="F497" i="3" s="1"/>
  <c r="C498" i="3" a="1"/>
  <c r="C498" i="3" s="1"/>
  <c r="F498" i="3" s="1" a="1"/>
  <c r="F498" i="3" s="1"/>
  <c r="C499" i="3" a="1"/>
  <c r="C499" i="3" s="1"/>
  <c r="F499" i="3" s="1" a="1"/>
  <c r="F499" i="3" s="1"/>
  <c r="C500" i="3" a="1"/>
  <c r="C500" i="3" s="1"/>
  <c r="F500" i="3" s="1" a="1"/>
  <c r="F500" i="3" s="1"/>
  <c r="C501" i="3" a="1"/>
  <c r="C501" i="3" s="1"/>
  <c r="F501" i="3" s="1" a="1"/>
  <c r="F501" i="3" s="1"/>
  <c r="C502" i="3" a="1"/>
  <c r="C502" i="3" s="1"/>
  <c r="F502" i="3" s="1" a="1"/>
  <c r="F502" i="3" s="1"/>
  <c r="C503" i="3" a="1"/>
  <c r="C503" i="3" s="1"/>
  <c r="F503" i="3" s="1" a="1"/>
  <c r="F503" i="3" s="1"/>
  <c r="C504" i="3" a="1"/>
  <c r="C504" i="3" s="1"/>
  <c r="F504" i="3" s="1" a="1"/>
  <c r="F504" i="3" s="1"/>
  <c r="C505" i="3" a="1"/>
  <c r="C505" i="3" s="1"/>
  <c r="F505" i="3" s="1" a="1"/>
  <c r="F505" i="3" s="1"/>
  <c r="C506" i="3" a="1"/>
  <c r="C506" i="3" s="1"/>
  <c r="F506" i="3" s="1" a="1"/>
  <c r="F506" i="3" s="1"/>
  <c r="C507" i="3" a="1"/>
  <c r="C507" i="3" s="1"/>
  <c r="F507" i="3" s="1" a="1"/>
  <c r="F507" i="3" s="1"/>
  <c r="C508" i="3" a="1"/>
  <c r="C508" i="3" s="1"/>
  <c r="F508" i="3" s="1" a="1"/>
  <c r="F508" i="3" s="1"/>
  <c r="C509" i="3" a="1"/>
  <c r="C509" i="3" s="1"/>
  <c r="F509" i="3" s="1" a="1"/>
  <c r="F509" i="3" s="1"/>
  <c r="C510" i="3" a="1"/>
  <c r="C510" i="3" s="1"/>
  <c r="F510" i="3" s="1" a="1"/>
  <c r="F510" i="3" s="1"/>
  <c r="C511" i="3" a="1"/>
  <c r="C511" i="3" s="1"/>
  <c r="F511" i="3" s="1" a="1"/>
  <c r="F511" i="3" s="1"/>
  <c r="C512" i="3" a="1"/>
  <c r="C512" i="3" s="1"/>
  <c r="F512" i="3" s="1" a="1"/>
  <c r="F512" i="3" s="1"/>
  <c r="C513" i="3" a="1"/>
  <c r="C513" i="3" s="1"/>
  <c r="F513" i="3" s="1" a="1"/>
  <c r="F513" i="3" s="1"/>
  <c r="C514" i="3" a="1"/>
  <c r="C514" i="3" s="1"/>
  <c r="F514" i="3" s="1" a="1"/>
  <c r="F514" i="3" s="1"/>
  <c r="C515" i="3" a="1"/>
  <c r="C515" i="3" s="1"/>
  <c r="F515" i="3" s="1" a="1"/>
  <c r="F515" i="3" s="1"/>
  <c r="C516" i="3" a="1"/>
  <c r="C516" i="3"/>
  <c r="F516" i="3" s="1" a="1"/>
  <c r="F516" i="3" s="1"/>
  <c r="C517" i="3" a="1"/>
  <c r="C517" i="3" s="1"/>
  <c r="F517" i="3" s="1" a="1"/>
  <c r="F517" i="3" s="1"/>
  <c r="C518" i="3" a="1"/>
  <c r="C518" i="3" s="1"/>
  <c r="F518" i="3" s="1" a="1"/>
  <c r="F518" i="3" s="1"/>
  <c r="C519" i="3" a="1"/>
  <c r="C519" i="3" s="1"/>
  <c r="F519" i="3" s="1" a="1"/>
  <c r="F519" i="3" s="1"/>
  <c r="C520" i="3" a="1"/>
  <c r="C520" i="3" s="1"/>
  <c r="F520" i="3" s="1" a="1"/>
  <c r="F520" i="3" s="1"/>
  <c r="C521" i="3" a="1"/>
  <c r="C521" i="3" s="1"/>
  <c r="F521" i="3" s="1" a="1"/>
  <c r="F521" i="3" s="1"/>
  <c r="C522" i="3" a="1"/>
  <c r="C522" i="3" s="1"/>
  <c r="F522" i="3" s="1" a="1"/>
  <c r="F522" i="3" s="1"/>
  <c r="C523" i="3" a="1"/>
  <c r="C523" i="3" s="1"/>
  <c r="F523" i="3" s="1" a="1"/>
  <c r="F523" i="3" s="1"/>
  <c r="C524" i="3" a="1"/>
  <c r="C524" i="3" s="1"/>
  <c r="F524" i="3" s="1" a="1"/>
  <c r="F524" i="3" s="1"/>
  <c r="C525" i="3" a="1"/>
  <c r="C525" i="3" s="1"/>
  <c r="F525" i="3" s="1" a="1"/>
  <c r="F525" i="3" s="1"/>
  <c r="C526" i="3" a="1"/>
  <c r="C526" i="3" s="1"/>
  <c r="F526" i="3" s="1" a="1"/>
  <c r="F526" i="3" s="1"/>
  <c r="C527" i="3" a="1"/>
  <c r="C527" i="3" s="1"/>
  <c r="F527" i="3" s="1" a="1"/>
  <c r="F527" i="3" s="1"/>
  <c r="C528" i="3" a="1"/>
  <c r="C528" i="3" s="1"/>
  <c r="F528" i="3" s="1" a="1"/>
  <c r="F528" i="3" s="1"/>
  <c r="C529" i="3" a="1"/>
  <c r="C529" i="3" s="1"/>
  <c r="F529" i="3" s="1" a="1"/>
  <c r="F529" i="3" s="1"/>
  <c r="C530" i="3" a="1"/>
  <c r="C530" i="3" s="1"/>
  <c r="F530" i="3" s="1" a="1"/>
  <c r="F530" i="3" s="1"/>
  <c r="C531" i="3" a="1"/>
  <c r="C531" i="3" s="1"/>
  <c r="F531" i="3" s="1" a="1"/>
  <c r="F531" i="3" s="1"/>
  <c r="C532" i="3" a="1"/>
  <c r="C532" i="3" s="1"/>
  <c r="F532" i="3" s="1" a="1"/>
  <c r="F532" i="3" s="1"/>
  <c r="C533" i="3" a="1"/>
  <c r="C533" i="3" s="1"/>
  <c r="F533" i="3" s="1" a="1"/>
  <c r="F533" i="3" s="1"/>
  <c r="C534" i="3" a="1"/>
  <c r="C534" i="3" s="1"/>
  <c r="F534" i="3" s="1" a="1"/>
  <c r="F534" i="3" s="1"/>
  <c r="C535" i="3" a="1"/>
  <c r="C535" i="3" s="1"/>
  <c r="F535" i="3" s="1" a="1"/>
  <c r="F535" i="3" s="1"/>
  <c r="C536" i="3" a="1"/>
  <c r="C536" i="3" s="1"/>
  <c r="F536" i="3" s="1" a="1"/>
  <c r="F536" i="3" s="1"/>
  <c r="C537" i="3" a="1"/>
  <c r="C537" i="3" s="1"/>
  <c r="F537" i="3" s="1" a="1"/>
  <c r="F537" i="3" s="1"/>
  <c r="C538" i="3" a="1"/>
  <c r="C538" i="3" s="1"/>
  <c r="F538" i="3" s="1" a="1"/>
  <c r="F538" i="3" s="1"/>
  <c r="C539" i="3" a="1"/>
  <c r="C539" i="3" s="1"/>
  <c r="F539" i="3" s="1" a="1"/>
  <c r="F539" i="3" s="1"/>
  <c r="C540" i="3" a="1"/>
  <c r="C540" i="3" s="1"/>
  <c r="F540" i="3" s="1" a="1"/>
  <c r="F540" i="3" s="1"/>
  <c r="C541" i="3" a="1"/>
  <c r="C541" i="3" s="1"/>
  <c r="F541" i="3" s="1" a="1"/>
  <c r="F541" i="3" s="1"/>
  <c r="C542" i="3" a="1"/>
  <c r="C542" i="3" s="1"/>
  <c r="F542" i="3" s="1" a="1"/>
  <c r="F542" i="3" s="1"/>
  <c r="C543" i="3" a="1"/>
  <c r="C543" i="3" s="1"/>
  <c r="F543" i="3" s="1" a="1"/>
  <c r="F543" i="3" s="1"/>
  <c r="C544" i="3" a="1"/>
  <c r="C544" i="3" s="1"/>
  <c r="F544" i="3" s="1" a="1"/>
  <c r="F544" i="3" s="1"/>
  <c r="C545" i="3" a="1"/>
  <c r="C545" i="3" s="1"/>
  <c r="F545" i="3" s="1" a="1"/>
  <c r="F545" i="3" s="1"/>
  <c r="C546" i="3" a="1"/>
  <c r="C546" i="3" s="1"/>
  <c r="F546" i="3" s="1" a="1"/>
  <c r="F546" i="3" s="1"/>
  <c r="C547" i="3" a="1"/>
  <c r="C547" i="3" s="1"/>
  <c r="F547" i="3" s="1" a="1"/>
  <c r="F547" i="3" s="1"/>
  <c r="C548" i="3" a="1"/>
  <c r="C548" i="3" s="1"/>
  <c r="F548" i="3" s="1" a="1"/>
  <c r="F548" i="3" s="1"/>
  <c r="C549" i="3" a="1"/>
  <c r="C549" i="3" s="1"/>
  <c r="F549" i="3" s="1" a="1"/>
  <c r="F549" i="3" s="1"/>
  <c r="C550" i="3" a="1"/>
  <c r="C550" i="3" s="1"/>
  <c r="F550" i="3" s="1" a="1"/>
  <c r="F550" i="3" s="1"/>
  <c r="C551" i="3" a="1"/>
  <c r="C551" i="3" s="1"/>
  <c r="F551" i="3" s="1" a="1"/>
  <c r="F551" i="3" s="1"/>
  <c r="C552" i="3" a="1"/>
  <c r="C552" i="3" s="1"/>
  <c r="F552" i="3" s="1" a="1"/>
  <c r="F552" i="3" s="1"/>
  <c r="C553" i="3" a="1"/>
  <c r="C553" i="3" s="1"/>
  <c r="F553" i="3" s="1" a="1"/>
  <c r="F553" i="3" s="1"/>
  <c r="C554" i="3" a="1"/>
  <c r="C554" i="3" s="1"/>
  <c r="F554" i="3" s="1" a="1"/>
  <c r="F554" i="3" s="1"/>
  <c r="C555" i="3" a="1"/>
  <c r="C555" i="3" s="1"/>
  <c r="F555" i="3" s="1" a="1"/>
  <c r="F555" i="3" s="1"/>
  <c r="C556" i="3" a="1"/>
  <c r="C556" i="3" s="1"/>
  <c r="F556" i="3" s="1" a="1"/>
  <c r="F556" i="3" s="1"/>
  <c r="C557" i="3" a="1"/>
  <c r="C557" i="3" s="1"/>
  <c r="F557" i="3" s="1" a="1"/>
  <c r="F557" i="3" s="1"/>
  <c r="C558" i="3" a="1"/>
  <c r="C558" i="3" s="1"/>
  <c r="F558" i="3" s="1" a="1"/>
  <c r="F558" i="3" s="1"/>
  <c r="C559" i="3" a="1"/>
  <c r="C559" i="3" s="1"/>
  <c r="F559" i="3" s="1" a="1"/>
  <c r="F559" i="3" s="1"/>
  <c r="C560" i="3" a="1"/>
  <c r="C560" i="3" s="1"/>
  <c r="F560" i="3" s="1" a="1"/>
  <c r="F560" i="3" s="1"/>
  <c r="C561" i="3" a="1"/>
  <c r="C561" i="3" s="1"/>
  <c r="F561" i="3" s="1" a="1"/>
  <c r="F561" i="3" s="1"/>
  <c r="C562" i="3" a="1"/>
  <c r="C562" i="3" s="1"/>
  <c r="F562" i="3" s="1" a="1"/>
  <c r="F562" i="3" s="1"/>
  <c r="C563" i="3" a="1"/>
  <c r="C563" i="3" s="1"/>
  <c r="F563" i="3" s="1" a="1"/>
  <c r="F563" i="3" s="1"/>
  <c r="C564" i="3" a="1"/>
  <c r="C564" i="3" s="1"/>
  <c r="F564" i="3" s="1" a="1"/>
  <c r="F564" i="3" s="1"/>
  <c r="C565" i="3" a="1"/>
  <c r="C565" i="3" s="1"/>
  <c r="F565" i="3" s="1" a="1"/>
  <c r="F565" i="3" s="1"/>
  <c r="C566" i="3" a="1"/>
  <c r="C566" i="3" s="1"/>
  <c r="F566" i="3" s="1" a="1"/>
  <c r="F566" i="3" s="1"/>
  <c r="C567" i="3" a="1"/>
  <c r="C567" i="3" s="1"/>
  <c r="F567" i="3" s="1" a="1"/>
  <c r="F567" i="3" s="1"/>
  <c r="C568" i="3" a="1"/>
  <c r="C568" i="3" s="1"/>
  <c r="F568" i="3" s="1" a="1"/>
  <c r="F568" i="3" s="1"/>
  <c r="C569" i="3" a="1"/>
  <c r="C569" i="3" s="1"/>
  <c r="F569" i="3" s="1" a="1"/>
  <c r="F569" i="3" s="1"/>
  <c r="C570" i="3" a="1"/>
  <c r="C570" i="3"/>
  <c r="F570" i="3" s="1" a="1"/>
  <c r="F570" i="3" s="1"/>
  <c r="C571" i="3" a="1"/>
  <c r="C571" i="3" s="1"/>
  <c r="F571" i="3" s="1" a="1"/>
  <c r="F571" i="3" s="1"/>
  <c r="C572" i="3" a="1"/>
  <c r="C572" i="3" s="1"/>
  <c r="F572" i="3" s="1" a="1"/>
  <c r="F572" i="3" s="1"/>
  <c r="C573" i="3" a="1"/>
  <c r="C573" i="3" s="1"/>
  <c r="F573" i="3" s="1" a="1"/>
  <c r="F573" i="3" s="1"/>
  <c r="C574" i="3" a="1"/>
  <c r="C574" i="3" s="1"/>
  <c r="F574" i="3" s="1" a="1"/>
  <c r="F574" i="3" s="1"/>
  <c r="C575" i="3" a="1"/>
  <c r="C575" i="3" s="1"/>
  <c r="F575" i="3" s="1" a="1"/>
  <c r="F575" i="3" s="1"/>
  <c r="C576" i="3" a="1"/>
  <c r="C576" i="3" s="1"/>
  <c r="F576" i="3" s="1" a="1"/>
  <c r="F576" i="3" s="1"/>
  <c r="C577" i="3" a="1"/>
  <c r="C577" i="3" s="1"/>
  <c r="F577" i="3" s="1" a="1"/>
  <c r="F577" i="3" s="1"/>
  <c r="C578" i="3" a="1"/>
  <c r="C578" i="3" s="1"/>
  <c r="F578" i="3" s="1" a="1"/>
  <c r="F578" i="3" s="1"/>
  <c r="C579" i="3" a="1"/>
  <c r="C579" i="3" s="1"/>
  <c r="F579" i="3" s="1" a="1"/>
  <c r="F579" i="3" s="1"/>
  <c r="C580" i="3" a="1"/>
  <c r="C580" i="3" s="1"/>
  <c r="F580" i="3" s="1" a="1"/>
  <c r="F580" i="3" s="1"/>
  <c r="C581" i="3" a="1"/>
  <c r="C581" i="3" s="1"/>
  <c r="F581" i="3" s="1" a="1"/>
  <c r="F581" i="3" s="1"/>
  <c r="C582" i="3" a="1"/>
  <c r="C582" i="3" s="1"/>
  <c r="F582" i="3" s="1" a="1"/>
  <c r="F582" i="3" s="1"/>
  <c r="C583" i="3" a="1"/>
  <c r="C583" i="3" s="1"/>
  <c r="F583" i="3" s="1" a="1"/>
  <c r="F583" i="3" s="1"/>
  <c r="C584" i="3" a="1"/>
  <c r="C584" i="3" s="1"/>
  <c r="F584" i="3" s="1" a="1"/>
  <c r="F584" i="3" s="1"/>
  <c r="C585" i="3" a="1"/>
  <c r="C585" i="3" s="1"/>
  <c r="F585" i="3" s="1" a="1"/>
  <c r="F585" i="3" s="1"/>
  <c r="C586" i="3" a="1"/>
  <c r="C586" i="3" s="1"/>
  <c r="F586" i="3" s="1" a="1"/>
  <c r="F586" i="3" s="1"/>
  <c r="C587" i="3" a="1"/>
  <c r="C587" i="3" s="1"/>
  <c r="F587" i="3" s="1" a="1"/>
  <c r="F587" i="3" s="1"/>
  <c r="C588" i="3" a="1"/>
  <c r="C588" i="3" s="1"/>
  <c r="F588" i="3" s="1" a="1"/>
  <c r="F588" i="3" s="1"/>
  <c r="C589" i="3" a="1"/>
  <c r="C589" i="3" s="1"/>
  <c r="F589" i="3" s="1" a="1"/>
  <c r="F589" i="3" s="1"/>
  <c r="C590" i="3" a="1"/>
  <c r="C590" i="3" s="1"/>
  <c r="F590" i="3" s="1" a="1"/>
  <c r="F590" i="3" s="1"/>
  <c r="C591" i="3" a="1"/>
  <c r="C591" i="3" s="1"/>
  <c r="F591" i="3" s="1" a="1"/>
  <c r="F591" i="3" s="1"/>
  <c r="C592" i="3" a="1"/>
  <c r="C592" i="3" s="1"/>
  <c r="F592" i="3" s="1" a="1"/>
  <c r="F592" i="3" s="1"/>
  <c r="C593" i="3" a="1"/>
  <c r="C593" i="3" s="1"/>
  <c r="F593" i="3" s="1" a="1"/>
  <c r="F593" i="3" s="1"/>
  <c r="C594" i="3" a="1"/>
  <c r="C594" i="3" s="1"/>
  <c r="F594" i="3" s="1" a="1"/>
  <c r="F594" i="3" s="1"/>
  <c r="C595" i="3" a="1"/>
  <c r="C595" i="3" s="1"/>
  <c r="F595" i="3" s="1" a="1"/>
  <c r="F595" i="3" s="1"/>
  <c r="C596" i="3" a="1"/>
  <c r="C596" i="3" s="1"/>
  <c r="F596" i="3" s="1" a="1"/>
  <c r="F596" i="3" s="1"/>
  <c r="C597" i="3" a="1"/>
  <c r="C597" i="3" s="1"/>
  <c r="F597" i="3" s="1" a="1"/>
  <c r="F597" i="3" s="1"/>
  <c r="C598" i="3" a="1"/>
  <c r="C598" i="3" s="1"/>
  <c r="F598" i="3" s="1" a="1"/>
  <c r="F598" i="3" s="1"/>
  <c r="C599" i="3" a="1"/>
  <c r="C599" i="3" s="1"/>
  <c r="F599" i="3" s="1" a="1"/>
  <c r="F599" i="3" s="1"/>
  <c r="C600" i="3" a="1"/>
  <c r="C600" i="3" s="1"/>
  <c r="F600" i="3" s="1" a="1"/>
  <c r="F600" i="3" s="1"/>
  <c r="C601" i="3" a="1"/>
  <c r="C601" i="3" s="1"/>
  <c r="F601" i="3" s="1" a="1"/>
  <c r="F601" i="3" s="1"/>
  <c r="C602" i="3" a="1"/>
  <c r="C602" i="3" s="1"/>
  <c r="F602" i="3" s="1" a="1"/>
  <c r="F602" i="3" s="1"/>
  <c r="C603" i="3" a="1"/>
  <c r="C603" i="3" s="1"/>
  <c r="F603" i="3" s="1" a="1"/>
  <c r="F603" i="3" s="1"/>
  <c r="C604" i="3" a="1"/>
  <c r="C604" i="3" s="1"/>
  <c r="F604" i="3" s="1" a="1"/>
  <c r="F604" i="3" s="1"/>
  <c r="C605" i="3" a="1"/>
  <c r="C605" i="3" s="1"/>
  <c r="F605" i="3" s="1" a="1"/>
  <c r="F605" i="3" s="1"/>
  <c r="C606" i="3" a="1"/>
  <c r="C606" i="3" s="1"/>
  <c r="F606" i="3" s="1" a="1"/>
  <c r="F606" i="3" s="1"/>
  <c r="C607" i="3" a="1"/>
  <c r="C607" i="3" s="1"/>
  <c r="F607" i="3" s="1" a="1"/>
  <c r="F607" i="3" s="1"/>
  <c r="C608" i="3" a="1"/>
  <c r="C608" i="3" s="1"/>
  <c r="F608" i="3" s="1" a="1"/>
  <c r="F608" i="3" s="1"/>
  <c r="C609" i="3" a="1"/>
  <c r="C609" i="3" s="1"/>
  <c r="F609" i="3" s="1" a="1"/>
  <c r="F609" i="3" s="1"/>
  <c r="C610" i="3" a="1"/>
  <c r="C610" i="3" s="1"/>
  <c r="F610" i="3" s="1" a="1"/>
  <c r="F610" i="3" s="1"/>
  <c r="C611" i="3" a="1"/>
  <c r="C611" i="3" s="1"/>
  <c r="F611" i="3" s="1" a="1"/>
  <c r="F611" i="3" s="1"/>
  <c r="C612" i="3" a="1"/>
  <c r="C612" i="3" s="1"/>
  <c r="F612" i="3" s="1" a="1"/>
  <c r="F612" i="3" s="1"/>
  <c r="C613" i="3" a="1"/>
  <c r="C613" i="3" s="1"/>
  <c r="F613" i="3" s="1" a="1"/>
  <c r="F613" i="3" s="1"/>
  <c r="C614" i="3" a="1"/>
  <c r="C614" i="3" s="1"/>
  <c r="F614" i="3" s="1" a="1"/>
  <c r="F614" i="3" s="1"/>
  <c r="C615" i="3" a="1"/>
  <c r="C615" i="3" s="1"/>
  <c r="F615" i="3" s="1" a="1"/>
  <c r="F615" i="3" s="1"/>
  <c r="C616" i="3" a="1"/>
  <c r="C616" i="3" s="1"/>
  <c r="F616" i="3" s="1" a="1"/>
  <c r="F616" i="3" s="1"/>
  <c r="C617" i="3" a="1"/>
  <c r="C617" i="3" s="1"/>
  <c r="F617" i="3" s="1" a="1"/>
  <c r="F617" i="3" s="1"/>
  <c r="C618" i="3" a="1"/>
  <c r="C618" i="3" s="1"/>
  <c r="F618" i="3" s="1" a="1"/>
  <c r="F618" i="3" s="1"/>
  <c r="C619" i="3" a="1"/>
  <c r="C619" i="3" s="1"/>
  <c r="F619" i="3" s="1" a="1"/>
  <c r="F619" i="3" s="1"/>
  <c r="C620" i="3" a="1"/>
  <c r="C620" i="3" s="1"/>
  <c r="F620" i="3" s="1" a="1"/>
  <c r="F620" i="3" s="1"/>
  <c r="C621" i="3" a="1"/>
  <c r="C621" i="3" s="1"/>
  <c r="F621" i="3" s="1" a="1"/>
  <c r="F621" i="3" s="1"/>
  <c r="C622" i="3" a="1"/>
  <c r="C622" i="3" s="1"/>
  <c r="F622" i="3" s="1" a="1"/>
  <c r="F622" i="3" s="1"/>
  <c r="C623" i="3" a="1"/>
  <c r="C623" i="3" s="1"/>
  <c r="F623" i="3" s="1" a="1"/>
  <c r="F623" i="3" s="1"/>
  <c r="C624" i="3" a="1"/>
  <c r="C624" i="3" s="1"/>
  <c r="F624" i="3" s="1" a="1"/>
  <c r="F624" i="3" s="1"/>
  <c r="C625" i="3" a="1"/>
  <c r="C625" i="3" s="1"/>
  <c r="F625" i="3" s="1" a="1"/>
  <c r="F625" i="3" s="1"/>
  <c r="C626" i="3" a="1"/>
  <c r="C626" i="3" s="1"/>
  <c r="F626" i="3" s="1" a="1"/>
  <c r="F626" i="3" s="1"/>
  <c r="C627" i="3" a="1"/>
  <c r="C627" i="3" s="1"/>
  <c r="F627" i="3" s="1" a="1"/>
  <c r="F627" i="3" s="1"/>
  <c r="C628" i="3" a="1"/>
  <c r="C628" i="3" s="1"/>
  <c r="F628" i="3" s="1" a="1"/>
  <c r="F628" i="3" s="1"/>
  <c r="C629" i="3" a="1"/>
  <c r="C629" i="3" s="1"/>
  <c r="F629" i="3" s="1" a="1"/>
  <c r="F629" i="3" s="1"/>
  <c r="C630" i="3" a="1"/>
  <c r="C630" i="3" s="1"/>
  <c r="F630" i="3" s="1" a="1"/>
  <c r="F630" i="3" s="1"/>
  <c r="C631" i="3" a="1"/>
  <c r="C631" i="3" s="1"/>
  <c r="F631" i="3" s="1" a="1"/>
  <c r="F631" i="3" s="1"/>
  <c r="C632" i="3" a="1"/>
  <c r="C632" i="3" s="1"/>
  <c r="F632" i="3" s="1" a="1"/>
  <c r="F632" i="3" s="1"/>
  <c r="C633" i="3" a="1"/>
  <c r="C633" i="3" s="1"/>
  <c r="F633" i="3" s="1" a="1"/>
  <c r="F633" i="3" s="1"/>
  <c r="C634" i="3" a="1"/>
  <c r="C634" i="3" s="1"/>
  <c r="F634" i="3" s="1" a="1"/>
  <c r="F634" i="3" s="1"/>
  <c r="C635" i="3" a="1"/>
  <c r="C635" i="3" s="1"/>
  <c r="F635" i="3" s="1" a="1"/>
  <c r="F635" i="3" s="1"/>
  <c r="C636" i="3" a="1"/>
  <c r="C636" i="3" s="1"/>
  <c r="F636" i="3" s="1" a="1"/>
  <c r="F636" i="3" s="1"/>
  <c r="C637" i="3" a="1"/>
  <c r="C637" i="3" s="1"/>
  <c r="F637" i="3" s="1" a="1"/>
  <c r="F637" i="3" s="1"/>
  <c r="C638" i="3" a="1"/>
  <c r="C638" i="3" s="1"/>
  <c r="F638" i="3" s="1" a="1"/>
  <c r="F638" i="3" s="1"/>
  <c r="C639" i="3" a="1"/>
  <c r="C639" i="3" s="1"/>
  <c r="F639" i="3" s="1" a="1"/>
  <c r="F639" i="3" s="1"/>
  <c r="C640" i="3" a="1"/>
  <c r="C640" i="3" s="1"/>
  <c r="F640" i="3" s="1" a="1"/>
  <c r="F640" i="3" s="1"/>
  <c r="C641" i="3" a="1"/>
  <c r="C641" i="3" s="1"/>
  <c r="F641" i="3" s="1" a="1"/>
  <c r="F641" i="3" s="1"/>
  <c r="C642" i="3" a="1"/>
  <c r="C642" i="3" s="1"/>
  <c r="F642" i="3" s="1" a="1"/>
  <c r="F642" i="3" s="1"/>
  <c r="C643" i="3" a="1"/>
  <c r="C643" i="3" s="1"/>
  <c r="F643" i="3" s="1" a="1"/>
  <c r="F643" i="3" s="1"/>
  <c r="C644" i="3" a="1"/>
  <c r="C644" i="3" s="1"/>
  <c r="F644" i="3" s="1" a="1"/>
  <c r="F644" i="3" s="1"/>
  <c r="C645" i="3" a="1"/>
  <c r="C645" i="3" s="1"/>
  <c r="F645" i="3" s="1" a="1"/>
  <c r="F645" i="3" s="1"/>
  <c r="C646" i="3" a="1"/>
  <c r="C646" i="3" s="1"/>
  <c r="F646" i="3" s="1" a="1"/>
  <c r="F646" i="3" s="1"/>
  <c r="C647" i="3" a="1"/>
  <c r="C647" i="3" s="1"/>
  <c r="F647" i="3" s="1" a="1"/>
  <c r="F647" i="3" s="1"/>
  <c r="C648" i="3" a="1"/>
  <c r="C648" i="3" s="1"/>
  <c r="F648" i="3" s="1" a="1"/>
  <c r="F648" i="3" s="1"/>
  <c r="C649" i="3" a="1"/>
  <c r="C649" i="3" s="1"/>
  <c r="F649" i="3" s="1" a="1"/>
  <c r="F649" i="3" s="1"/>
  <c r="C650" i="3" a="1"/>
  <c r="C650" i="3" s="1"/>
  <c r="F650" i="3" s="1" a="1"/>
  <c r="F650" i="3" s="1"/>
  <c r="C651" i="3" a="1"/>
  <c r="C651" i="3" s="1"/>
  <c r="F651" i="3" s="1" a="1"/>
  <c r="F651" i="3" s="1"/>
  <c r="C652" i="3" a="1"/>
  <c r="C652" i="3" s="1"/>
  <c r="F652" i="3" s="1" a="1"/>
  <c r="F652" i="3" s="1"/>
  <c r="C653" i="3" a="1"/>
  <c r="C653" i="3" s="1"/>
  <c r="F653" i="3" s="1" a="1"/>
  <c r="F653" i="3" s="1"/>
  <c r="C654" i="3" a="1"/>
  <c r="C654" i="3" s="1"/>
  <c r="F654" i="3" s="1" a="1"/>
  <c r="F654" i="3" s="1"/>
  <c r="C655" i="3" a="1"/>
  <c r="C655" i="3" s="1"/>
  <c r="F655" i="3" s="1" a="1"/>
  <c r="F655" i="3" s="1"/>
  <c r="C656" i="3" a="1"/>
  <c r="C656" i="3" s="1"/>
  <c r="F656" i="3" s="1" a="1"/>
  <c r="F656" i="3" s="1"/>
  <c r="C657" i="3" a="1"/>
  <c r="C657" i="3" s="1"/>
  <c r="F657" i="3" s="1" a="1"/>
  <c r="F657" i="3" s="1"/>
  <c r="C658" i="3" a="1"/>
  <c r="C658" i="3" s="1"/>
  <c r="F658" i="3" s="1" a="1"/>
  <c r="F658" i="3" s="1"/>
  <c r="C659" i="3" a="1"/>
  <c r="C659" i="3" s="1"/>
  <c r="F659" i="3" s="1" a="1"/>
  <c r="F659" i="3" s="1"/>
  <c r="C660" i="3" a="1"/>
  <c r="C660" i="3" s="1"/>
  <c r="F660" i="3" s="1" a="1"/>
  <c r="F660" i="3" s="1"/>
  <c r="C661" i="3" a="1"/>
  <c r="C661" i="3" s="1"/>
  <c r="F661" i="3" s="1" a="1"/>
  <c r="F661" i="3" s="1"/>
  <c r="C662" i="3" a="1"/>
  <c r="C662" i="3" s="1"/>
  <c r="F662" i="3" s="1" a="1"/>
  <c r="F662" i="3" s="1"/>
  <c r="C663" i="3" a="1"/>
  <c r="C663" i="3" s="1"/>
  <c r="F663" i="3" s="1" a="1"/>
  <c r="F663" i="3" s="1"/>
  <c r="C664" i="3" a="1"/>
  <c r="C664" i="3" s="1"/>
  <c r="F664" i="3" s="1" a="1"/>
  <c r="F664" i="3" s="1"/>
  <c r="C665" i="3" a="1"/>
  <c r="C665" i="3" s="1"/>
  <c r="F665" i="3" s="1" a="1"/>
  <c r="F665" i="3" s="1"/>
  <c r="C666" i="3" a="1"/>
  <c r="C666" i="3" s="1"/>
  <c r="F666" i="3" s="1" a="1"/>
  <c r="F666" i="3" s="1"/>
  <c r="C667" i="3" a="1"/>
  <c r="C667" i="3" s="1"/>
  <c r="F667" i="3" s="1" a="1"/>
  <c r="F667" i="3" s="1"/>
  <c r="C668" i="3" a="1"/>
  <c r="C668" i="3" s="1"/>
  <c r="F668" i="3" s="1" a="1"/>
  <c r="F668" i="3" s="1"/>
  <c r="C669" i="3" a="1"/>
  <c r="C669" i="3" s="1"/>
  <c r="F669" i="3" s="1" a="1"/>
  <c r="F669" i="3" s="1"/>
  <c r="C670" i="3" a="1"/>
  <c r="C670" i="3" s="1"/>
  <c r="F670" i="3" s="1" a="1"/>
  <c r="F670" i="3" s="1"/>
  <c r="C671" i="3" a="1"/>
  <c r="C671" i="3" s="1"/>
  <c r="F671" i="3" s="1" a="1"/>
  <c r="F671" i="3" s="1"/>
  <c r="C672" i="3" a="1"/>
  <c r="C672" i="3" s="1"/>
  <c r="F672" i="3" s="1" a="1"/>
  <c r="F672" i="3" s="1"/>
  <c r="C673" i="3" a="1"/>
  <c r="C673" i="3" s="1"/>
  <c r="F673" i="3" s="1" a="1"/>
  <c r="F673" i="3" s="1"/>
  <c r="C674" i="3" a="1"/>
  <c r="C674" i="3" s="1"/>
  <c r="F674" i="3" s="1" a="1"/>
  <c r="F674" i="3" s="1"/>
  <c r="C675" i="3" a="1"/>
  <c r="C675" i="3" s="1"/>
  <c r="F675" i="3" s="1" a="1"/>
  <c r="F675" i="3" s="1"/>
  <c r="C676" i="3" a="1"/>
  <c r="C676" i="3" s="1"/>
  <c r="F676" i="3" s="1" a="1"/>
  <c r="F676" i="3" s="1"/>
  <c r="C677" i="3" a="1"/>
  <c r="C677" i="3" s="1"/>
  <c r="F677" i="3" s="1" a="1"/>
  <c r="F677" i="3" s="1"/>
  <c r="C678" i="3" a="1"/>
  <c r="C678" i="3" s="1"/>
  <c r="F678" i="3" s="1" a="1"/>
  <c r="F678" i="3" s="1"/>
  <c r="C679" i="3" a="1"/>
  <c r="C679" i="3" s="1"/>
  <c r="F679" i="3" s="1" a="1"/>
  <c r="F679" i="3" s="1"/>
  <c r="C680" i="3" a="1"/>
  <c r="C680" i="3" s="1"/>
  <c r="F680" i="3" s="1" a="1"/>
  <c r="F680" i="3" s="1"/>
  <c r="C681" i="3" a="1"/>
  <c r="C681" i="3" s="1"/>
  <c r="F681" i="3" s="1" a="1"/>
  <c r="F681" i="3" s="1"/>
  <c r="C682" i="3" a="1"/>
  <c r="C682" i="3" s="1"/>
  <c r="F682" i="3" s="1" a="1"/>
  <c r="F682" i="3" s="1"/>
  <c r="C683" i="3" a="1"/>
  <c r="C683" i="3" s="1"/>
  <c r="F683" i="3" s="1" a="1"/>
  <c r="F683" i="3" s="1"/>
  <c r="C684" i="3" a="1"/>
  <c r="C684" i="3" s="1"/>
  <c r="F684" i="3" s="1" a="1"/>
  <c r="F684" i="3" s="1"/>
  <c r="C685" i="3" a="1"/>
  <c r="C685" i="3" s="1"/>
  <c r="F685" i="3" s="1" a="1"/>
  <c r="F685" i="3" s="1"/>
  <c r="C686" i="3" a="1"/>
  <c r="C686" i="3" s="1"/>
  <c r="F686" i="3" s="1" a="1"/>
  <c r="F686" i="3" s="1"/>
  <c r="C687" i="3" a="1"/>
  <c r="C687" i="3" s="1"/>
  <c r="F687" i="3" s="1" a="1"/>
  <c r="F687" i="3" s="1"/>
  <c r="C688" i="3" a="1"/>
  <c r="C688" i="3" s="1"/>
  <c r="F688" i="3" s="1" a="1"/>
  <c r="F688" i="3" s="1"/>
  <c r="C689" i="3" a="1"/>
  <c r="C689" i="3" s="1"/>
  <c r="F689" i="3" s="1" a="1"/>
  <c r="F689" i="3" s="1"/>
  <c r="C690" i="3" a="1"/>
  <c r="C690" i="3" s="1"/>
  <c r="F690" i="3" s="1" a="1"/>
  <c r="F690" i="3" s="1"/>
  <c r="C691" i="3" a="1"/>
  <c r="C691" i="3" s="1"/>
  <c r="F691" i="3" s="1" a="1"/>
  <c r="F691" i="3" s="1"/>
  <c r="C692" i="3" a="1"/>
  <c r="C692" i="3" s="1"/>
  <c r="F692" i="3" s="1" a="1"/>
  <c r="F692" i="3" s="1"/>
  <c r="C693" i="3" a="1"/>
  <c r="C693" i="3" s="1"/>
  <c r="F693" i="3" s="1" a="1"/>
  <c r="F693" i="3" s="1"/>
  <c r="C694" i="3" a="1"/>
  <c r="C694" i="3" s="1"/>
  <c r="F694" i="3" s="1" a="1"/>
  <c r="F694" i="3" s="1"/>
  <c r="C695" i="3" a="1"/>
  <c r="C695" i="3" s="1"/>
  <c r="F695" i="3" s="1" a="1"/>
  <c r="F695" i="3" s="1"/>
  <c r="C696" i="3" a="1"/>
  <c r="C696" i="3" s="1"/>
  <c r="F696" i="3" s="1" a="1"/>
  <c r="F696" i="3" s="1"/>
  <c r="C697" i="3" a="1"/>
  <c r="C697" i="3" s="1"/>
  <c r="F697" i="3" s="1" a="1"/>
  <c r="F697" i="3" s="1"/>
  <c r="C698" i="3" a="1"/>
  <c r="C698" i="3" s="1"/>
  <c r="F698" i="3" s="1" a="1"/>
  <c r="F698" i="3" s="1"/>
  <c r="C699" i="3" a="1"/>
  <c r="C699" i="3" s="1"/>
  <c r="F699" i="3" s="1" a="1"/>
  <c r="F699" i="3" s="1"/>
  <c r="C700" i="3" a="1"/>
  <c r="C700" i="3" s="1"/>
  <c r="F700" i="3" s="1" a="1"/>
  <c r="F700" i="3" s="1"/>
  <c r="C701" i="3" a="1"/>
  <c r="C701" i="3" s="1"/>
  <c r="F701" i="3" s="1" a="1"/>
  <c r="F701" i="3" s="1"/>
  <c r="C702" i="3" a="1"/>
  <c r="C702" i="3"/>
  <c r="F702" i="3" s="1" a="1"/>
  <c r="F702" i="3" s="1"/>
  <c r="C703" i="3" a="1"/>
  <c r="C703" i="3" s="1"/>
  <c r="F703" i="3" s="1" a="1"/>
  <c r="F703" i="3" s="1"/>
  <c r="C704" i="3" a="1"/>
  <c r="C704" i="3" s="1"/>
  <c r="F704" i="3" s="1" a="1"/>
  <c r="F704" i="3" s="1"/>
  <c r="C705" i="3" a="1"/>
  <c r="C705" i="3" s="1"/>
  <c r="F705" i="3" s="1" a="1"/>
  <c r="F705" i="3" s="1"/>
  <c r="C706" i="3" a="1"/>
  <c r="C706" i="3" s="1"/>
  <c r="F706" i="3" s="1" a="1"/>
  <c r="F706" i="3" s="1"/>
  <c r="C707" i="3" a="1"/>
  <c r="C707" i="3" s="1"/>
  <c r="F707" i="3" s="1" a="1"/>
  <c r="F707" i="3" s="1"/>
  <c r="C708" i="3" a="1"/>
  <c r="C708" i="3" s="1"/>
  <c r="F708" i="3" s="1" a="1"/>
  <c r="F708" i="3" s="1"/>
  <c r="C709" i="3" a="1"/>
  <c r="C709" i="3" s="1"/>
  <c r="F709" i="3" s="1" a="1"/>
  <c r="F709" i="3" s="1"/>
  <c r="C710" i="3" a="1"/>
  <c r="C710" i="3" s="1"/>
  <c r="F710" i="3" s="1" a="1"/>
  <c r="F710" i="3" s="1"/>
  <c r="C711" i="3" a="1"/>
  <c r="C711" i="3" s="1"/>
  <c r="F711" i="3" s="1" a="1"/>
  <c r="F711" i="3" s="1"/>
  <c r="C712" i="3" a="1"/>
  <c r="C712" i="3" s="1"/>
  <c r="F712" i="3" s="1" a="1"/>
  <c r="F712" i="3" s="1"/>
  <c r="C713" i="3" a="1"/>
  <c r="C713" i="3" s="1"/>
  <c r="F713" i="3" s="1" a="1"/>
  <c r="F713" i="3" s="1"/>
  <c r="C714" i="3" a="1"/>
  <c r="C714" i="3" s="1"/>
  <c r="F714" i="3" s="1" a="1"/>
  <c r="F714" i="3" s="1"/>
  <c r="C715" i="3" a="1"/>
  <c r="C715" i="3" s="1"/>
  <c r="F715" i="3" s="1" a="1"/>
  <c r="F715" i="3" s="1"/>
  <c r="C716" i="3" a="1"/>
  <c r="C716" i="3" s="1"/>
  <c r="F716" i="3" s="1" a="1"/>
  <c r="F716" i="3" s="1"/>
  <c r="C717" i="3" a="1"/>
  <c r="C717" i="3" s="1"/>
  <c r="F717" i="3" s="1" a="1"/>
  <c r="F717" i="3" s="1"/>
  <c r="C718" i="3" a="1"/>
  <c r="C718" i="3" s="1"/>
  <c r="F718" i="3" s="1" a="1"/>
  <c r="F718" i="3" s="1"/>
  <c r="C719" i="3" a="1"/>
  <c r="C719" i="3" s="1"/>
  <c r="F719" i="3" s="1" a="1"/>
  <c r="F719" i="3" s="1"/>
  <c r="C720" i="3" a="1"/>
  <c r="C720" i="3" s="1"/>
  <c r="F720" i="3" s="1" a="1"/>
  <c r="F720" i="3" s="1"/>
  <c r="C721" i="3" a="1"/>
  <c r="C721" i="3" s="1"/>
  <c r="F721" i="3" s="1" a="1"/>
  <c r="F721" i="3" s="1"/>
  <c r="C722" i="3" a="1"/>
  <c r="C722" i="3" s="1"/>
  <c r="F722" i="3" s="1" a="1"/>
  <c r="F722" i="3" s="1"/>
  <c r="C723" i="3" a="1"/>
  <c r="C723" i="3" s="1"/>
  <c r="F723" i="3" s="1" a="1"/>
  <c r="F723" i="3" s="1"/>
  <c r="C724" i="3" a="1"/>
  <c r="C724" i="3" s="1"/>
  <c r="F724" i="3" s="1" a="1"/>
  <c r="F724" i="3" s="1"/>
  <c r="C725" i="3" a="1"/>
  <c r="C725" i="3" s="1"/>
  <c r="F725" i="3" s="1" a="1"/>
  <c r="F725" i="3" s="1"/>
  <c r="C726" i="3" a="1"/>
  <c r="C726" i="3" s="1"/>
  <c r="F726" i="3" s="1" a="1"/>
  <c r="F726" i="3" s="1"/>
  <c r="C727" i="3" a="1"/>
  <c r="C727" i="3" s="1"/>
  <c r="F727" i="3" s="1" a="1"/>
  <c r="F727" i="3" s="1"/>
  <c r="C728" i="3" a="1"/>
  <c r="C728" i="3" s="1"/>
  <c r="F728" i="3" s="1" a="1"/>
  <c r="F728" i="3" s="1"/>
  <c r="C729" i="3" a="1"/>
  <c r="C729" i="3" s="1"/>
  <c r="F729" i="3" s="1" a="1"/>
  <c r="F729" i="3" s="1"/>
  <c r="C730" i="3" a="1"/>
  <c r="C730" i="3" s="1"/>
  <c r="F730" i="3" s="1" a="1"/>
  <c r="F730" i="3" s="1"/>
  <c r="C731" i="3" a="1"/>
  <c r="C731" i="3" s="1"/>
  <c r="F731" i="3" s="1" a="1"/>
  <c r="F731" i="3" s="1"/>
  <c r="C732" i="3" a="1"/>
  <c r="C732" i="3" s="1"/>
  <c r="F732" i="3" s="1" a="1"/>
  <c r="F732" i="3" s="1"/>
  <c r="C733" i="3" a="1"/>
  <c r="C733" i="3" s="1"/>
  <c r="F733" i="3" s="1" a="1"/>
  <c r="F733" i="3" s="1"/>
  <c r="C734" i="3" a="1"/>
  <c r="C734" i="3" s="1"/>
  <c r="F734" i="3" s="1" a="1"/>
  <c r="F734" i="3" s="1"/>
  <c r="C735" i="3" a="1"/>
  <c r="C735" i="3" s="1"/>
  <c r="F735" i="3" s="1" a="1"/>
  <c r="F735" i="3" s="1"/>
  <c r="C736" i="3" a="1"/>
  <c r="C736" i="3" s="1"/>
  <c r="F736" i="3" s="1" a="1"/>
  <c r="F736" i="3" s="1"/>
  <c r="C737" i="3" a="1"/>
  <c r="C737" i="3" s="1"/>
  <c r="F737" i="3" s="1" a="1"/>
  <c r="F737" i="3" s="1"/>
  <c r="C738" i="3" a="1"/>
  <c r="C738" i="3" s="1"/>
  <c r="F738" i="3" s="1" a="1"/>
  <c r="F738" i="3" s="1"/>
  <c r="C739" i="3" a="1"/>
  <c r="C739" i="3" s="1"/>
  <c r="F739" i="3" s="1" a="1"/>
  <c r="F739" i="3" s="1"/>
  <c r="C740" i="3" a="1"/>
  <c r="C740" i="3" s="1"/>
  <c r="F740" i="3" s="1" a="1"/>
  <c r="F740" i="3" s="1"/>
  <c r="C741" i="3" a="1"/>
  <c r="C741" i="3" s="1"/>
  <c r="F741" i="3" s="1" a="1"/>
  <c r="F741" i="3" s="1"/>
  <c r="C742" i="3" a="1"/>
  <c r="C742" i="3" s="1"/>
  <c r="F742" i="3" s="1" a="1"/>
  <c r="F742" i="3" s="1"/>
  <c r="C743" i="3" a="1"/>
  <c r="C743" i="3" s="1"/>
  <c r="F743" i="3" s="1" a="1"/>
  <c r="F743" i="3" s="1"/>
  <c r="C744" i="3" a="1"/>
  <c r="C744" i="3" s="1"/>
  <c r="F744" i="3" s="1" a="1"/>
  <c r="F744" i="3" s="1"/>
  <c r="C745" i="3" a="1"/>
  <c r="C745" i="3" s="1"/>
  <c r="F745" i="3" s="1" a="1"/>
  <c r="F745" i="3" s="1"/>
  <c r="C746" i="3" a="1"/>
  <c r="C746" i="3" s="1"/>
  <c r="F746" i="3" s="1" a="1"/>
  <c r="F746" i="3" s="1"/>
  <c r="C747" i="3" a="1"/>
  <c r="C747" i="3" s="1"/>
  <c r="F747" i="3" s="1" a="1"/>
  <c r="F747" i="3" s="1"/>
  <c r="C748" i="3" a="1"/>
  <c r="C748" i="3" s="1"/>
  <c r="F748" i="3" s="1" a="1"/>
  <c r="F748" i="3" s="1"/>
  <c r="C749" i="3" a="1"/>
  <c r="C749" i="3" s="1"/>
  <c r="F749" i="3" s="1" a="1"/>
  <c r="F749" i="3" s="1"/>
  <c r="C750" i="3" a="1"/>
  <c r="C750" i="3" s="1"/>
  <c r="F750" i="3" s="1" a="1"/>
  <c r="F750" i="3" s="1"/>
  <c r="C751" i="3" a="1"/>
  <c r="C751" i="3" s="1"/>
  <c r="F751" i="3" s="1" a="1"/>
  <c r="F751" i="3" s="1"/>
  <c r="C752" i="3" a="1"/>
  <c r="C752" i="3" s="1"/>
  <c r="F752" i="3" s="1" a="1"/>
  <c r="F752" i="3" s="1"/>
  <c r="C753" i="3" a="1"/>
  <c r="C753" i="3" s="1"/>
  <c r="F753" i="3" s="1" a="1"/>
  <c r="F753" i="3" s="1"/>
  <c r="C754" i="3" a="1"/>
  <c r="C754" i="3" s="1"/>
  <c r="F754" i="3" s="1" a="1"/>
  <c r="F754" i="3" s="1"/>
  <c r="C755" i="3" a="1"/>
  <c r="C755" i="3" s="1"/>
  <c r="F755" i="3" s="1" a="1"/>
  <c r="F755" i="3" s="1"/>
  <c r="C756" i="3" a="1"/>
  <c r="C756" i="3"/>
  <c r="F756" i="3" s="1" a="1"/>
  <c r="F756" i="3" s="1"/>
  <c r="C757" i="3" a="1"/>
  <c r="C757" i="3" s="1"/>
  <c r="F757" i="3" s="1" a="1"/>
  <c r="F757" i="3" s="1"/>
  <c r="C758" i="3" a="1"/>
  <c r="C758" i="3" s="1"/>
  <c r="F758" i="3" s="1" a="1"/>
  <c r="F758" i="3" s="1"/>
  <c r="C759" i="3" a="1"/>
  <c r="C759" i="3" s="1"/>
  <c r="F759" i="3" s="1" a="1"/>
  <c r="F759" i="3" s="1"/>
  <c r="C760" i="3" a="1"/>
  <c r="C760" i="3" s="1"/>
  <c r="F760" i="3" s="1" a="1"/>
  <c r="F760" i="3" s="1"/>
  <c r="C761" i="3" a="1"/>
  <c r="C761" i="3" s="1"/>
  <c r="F761" i="3" s="1" a="1"/>
  <c r="F761" i="3" s="1"/>
  <c r="C762" i="3" a="1"/>
  <c r="C762" i="3" s="1"/>
  <c r="F762" i="3" s="1" a="1"/>
  <c r="F762" i="3" s="1"/>
  <c r="C763" i="3" a="1"/>
  <c r="C763" i="3" s="1"/>
  <c r="F763" i="3" s="1" a="1"/>
  <c r="F763" i="3" s="1"/>
  <c r="C764" i="3" a="1"/>
  <c r="C764" i="3" s="1"/>
  <c r="F764" i="3" s="1" a="1"/>
  <c r="F764" i="3" s="1"/>
  <c r="C765" i="3" a="1"/>
  <c r="C765" i="3" s="1"/>
  <c r="F765" i="3" s="1" a="1"/>
  <c r="F765" i="3" s="1"/>
  <c r="C766" i="3" a="1"/>
  <c r="C766" i="3" s="1"/>
  <c r="F766" i="3" s="1" a="1"/>
  <c r="F766" i="3" s="1"/>
  <c r="C767" i="3" a="1"/>
  <c r="C767" i="3" s="1"/>
  <c r="F767" i="3" s="1" a="1"/>
  <c r="F767" i="3" s="1"/>
  <c r="C768" i="3" a="1"/>
  <c r="C768" i="3" s="1"/>
  <c r="F768" i="3" s="1" a="1"/>
  <c r="F768" i="3" s="1"/>
  <c r="C769" i="3" a="1"/>
  <c r="C769" i="3" s="1"/>
  <c r="F769" i="3" s="1" a="1"/>
  <c r="F769" i="3" s="1"/>
  <c r="C770" i="3" a="1"/>
  <c r="C770" i="3" s="1"/>
  <c r="F770" i="3" s="1" a="1"/>
  <c r="F770" i="3" s="1"/>
  <c r="C771" i="3" a="1"/>
  <c r="C771" i="3" s="1"/>
  <c r="F771" i="3" s="1" a="1"/>
  <c r="F771" i="3" s="1"/>
  <c r="C772" i="3" a="1"/>
  <c r="C772" i="3" s="1"/>
  <c r="F772" i="3" s="1" a="1"/>
  <c r="F772" i="3" s="1"/>
  <c r="C773" i="3" a="1"/>
  <c r="C773" i="3" s="1"/>
  <c r="F773" i="3" s="1" a="1"/>
  <c r="F773" i="3" s="1"/>
  <c r="C774" i="3" a="1"/>
  <c r="C774" i="3" s="1"/>
  <c r="F774" i="3" s="1" a="1"/>
  <c r="F774" i="3" s="1"/>
  <c r="C775" i="3" a="1"/>
  <c r="C775" i="3" s="1"/>
  <c r="F775" i="3" s="1" a="1"/>
  <c r="F775" i="3" s="1"/>
  <c r="C776" i="3" a="1"/>
  <c r="C776" i="3" s="1"/>
  <c r="F776" i="3" s="1" a="1"/>
  <c r="F776" i="3" s="1"/>
  <c r="C777" i="3" a="1"/>
  <c r="C777" i="3" s="1"/>
  <c r="F777" i="3" s="1" a="1"/>
  <c r="F777" i="3" s="1"/>
  <c r="C778" i="3" a="1"/>
  <c r="C778" i="3" s="1"/>
  <c r="F778" i="3" s="1" a="1"/>
  <c r="F778" i="3" s="1"/>
  <c r="C779" i="3" a="1"/>
  <c r="C779" i="3" s="1"/>
  <c r="F779" i="3" s="1" a="1"/>
  <c r="F779" i="3" s="1"/>
  <c r="C780" i="3" a="1"/>
  <c r="C780" i="3" s="1"/>
  <c r="F780" i="3" s="1" a="1"/>
  <c r="F780" i="3" s="1"/>
  <c r="C781" i="3" a="1"/>
  <c r="C781" i="3" s="1"/>
  <c r="F781" i="3" s="1" a="1"/>
  <c r="F781" i="3" s="1"/>
  <c r="C782" i="3" a="1"/>
  <c r="C782" i="3" s="1"/>
  <c r="F782" i="3" s="1" a="1"/>
  <c r="F782" i="3" s="1"/>
  <c r="C783" i="3" a="1"/>
  <c r="C783" i="3" s="1"/>
  <c r="F783" i="3" s="1" a="1"/>
  <c r="F783" i="3" s="1"/>
  <c r="C784" i="3" a="1"/>
  <c r="C784" i="3" s="1"/>
  <c r="F784" i="3" s="1" a="1"/>
  <c r="F784" i="3" s="1"/>
  <c r="C785" i="3" a="1"/>
  <c r="C785" i="3" s="1"/>
  <c r="F785" i="3" s="1" a="1"/>
  <c r="F785" i="3" s="1"/>
  <c r="C786" i="3" a="1"/>
  <c r="C786" i="3" s="1"/>
  <c r="F786" i="3" s="1" a="1"/>
  <c r="F786" i="3" s="1"/>
  <c r="C787" i="3" a="1"/>
  <c r="C787" i="3" s="1"/>
  <c r="F787" i="3" s="1" a="1"/>
  <c r="F787" i="3" s="1"/>
  <c r="C788" i="3" a="1"/>
  <c r="C788" i="3" s="1"/>
  <c r="F788" i="3" s="1" a="1"/>
  <c r="F788" i="3" s="1"/>
  <c r="C789" i="3" a="1"/>
  <c r="C789" i="3" s="1"/>
  <c r="F789" i="3" s="1" a="1"/>
  <c r="F789" i="3" s="1"/>
  <c r="C790" i="3" a="1"/>
  <c r="C790" i="3" s="1"/>
  <c r="F790" i="3" s="1" a="1"/>
  <c r="F790" i="3" s="1"/>
  <c r="C791" i="3" a="1"/>
  <c r="C791" i="3" s="1"/>
  <c r="F791" i="3" s="1" a="1"/>
  <c r="F791" i="3" s="1"/>
  <c r="C792" i="3" a="1"/>
  <c r="C792" i="3" s="1"/>
  <c r="F792" i="3" s="1" a="1"/>
  <c r="F792" i="3" s="1"/>
  <c r="C793" i="3" a="1"/>
  <c r="C793" i="3" s="1"/>
  <c r="F793" i="3" s="1" a="1"/>
  <c r="F793" i="3" s="1"/>
  <c r="C794" i="3" a="1"/>
  <c r="C794" i="3" s="1"/>
  <c r="F794" i="3" s="1" a="1"/>
  <c r="F794" i="3" s="1"/>
  <c r="H794" i="3" s="1"/>
  <c r="C2" i="3" a="1"/>
  <c r="C2" i="3" s="1"/>
  <c r="F2" i="3" s="1" a="1"/>
  <c r="F2" i="3" s="1"/>
  <c r="B3" i="3" a="1"/>
  <c r="B3" i="3" s="1"/>
  <c r="E3" i="3" s="1" a="1"/>
  <c r="E3" i="3" s="1"/>
  <c r="B4" i="3" a="1"/>
  <c r="B4" i="3" s="1"/>
  <c r="E4" i="3" s="1" a="1"/>
  <c r="E4" i="3" s="1"/>
  <c r="B5" i="3" a="1"/>
  <c r="B5" i="3" s="1"/>
  <c r="E5" i="3" s="1" a="1"/>
  <c r="E5" i="3" s="1"/>
  <c r="B6" i="3" a="1"/>
  <c r="B6" i="3" s="1"/>
  <c r="E6" i="3" s="1" a="1"/>
  <c r="E6" i="3" s="1"/>
  <c r="B7" i="3" a="1"/>
  <c r="B7" i="3" s="1"/>
  <c r="E7" i="3" s="1" a="1"/>
  <c r="E7" i="3" s="1"/>
  <c r="B8" i="3" a="1"/>
  <c r="B8" i="3" s="1"/>
  <c r="E8" i="3" s="1" a="1"/>
  <c r="E8" i="3" s="1"/>
  <c r="B9" i="3" a="1"/>
  <c r="B9" i="3" s="1"/>
  <c r="E9" i="3" s="1" a="1"/>
  <c r="E9" i="3" s="1"/>
  <c r="B10" i="3" a="1"/>
  <c r="B10" i="3" s="1"/>
  <c r="E10" i="3" s="1" a="1"/>
  <c r="E10" i="3" s="1"/>
  <c r="B11" i="3" a="1"/>
  <c r="B11" i="3" s="1"/>
  <c r="E11" i="3" s="1" a="1"/>
  <c r="E11" i="3" s="1"/>
  <c r="B12" i="3" a="1"/>
  <c r="B12" i="3" s="1"/>
  <c r="E12" i="3" s="1" a="1"/>
  <c r="E12" i="3" s="1"/>
  <c r="B13" i="3" a="1"/>
  <c r="B13" i="3" s="1"/>
  <c r="E13" i="3" s="1" a="1"/>
  <c r="E13" i="3" s="1"/>
  <c r="B14" i="3" a="1"/>
  <c r="B14" i="3" s="1"/>
  <c r="E14" i="3" s="1" a="1"/>
  <c r="E14" i="3" s="1"/>
  <c r="B15" i="3" a="1"/>
  <c r="B15" i="3" s="1"/>
  <c r="E15" i="3" s="1" a="1"/>
  <c r="E15" i="3" s="1"/>
  <c r="B16" i="3" a="1"/>
  <c r="B16" i="3" s="1"/>
  <c r="E16" i="3" s="1" a="1"/>
  <c r="E16" i="3" s="1"/>
  <c r="B17" i="3" a="1"/>
  <c r="B17" i="3" s="1"/>
  <c r="E17" i="3" s="1" a="1"/>
  <c r="E17" i="3" s="1"/>
  <c r="B18" i="3" a="1"/>
  <c r="B18" i="3" s="1"/>
  <c r="E18" i="3" s="1" a="1"/>
  <c r="E18" i="3" s="1"/>
  <c r="B19" i="3" a="1"/>
  <c r="B19" i="3" s="1"/>
  <c r="E19" i="3" s="1" a="1"/>
  <c r="E19" i="3" s="1"/>
  <c r="B20" i="3" a="1"/>
  <c r="B20" i="3" s="1"/>
  <c r="E20" i="3" s="1" a="1"/>
  <c r="E20" i="3" s="1"/>
  <c r="B21" i="3" a="1"/>
  <c r="B21" i="3" s="1"/>
  <c r="E21" i="3" s="1" a="1"/>
  <c r="E21" i="3" s="1"/>
  <c r="B22" i="3" a="1"/>
  <c r="B22" i="3" s="1"/>
  <c r="E22" i="3" s="1" a="1"/>
  <c r="E22" i="3" s="1"/>
  <c r="B23" i="3" a="1"/>
  <c r="B23" i="3" s="1"/>
  <c r="E23" i="3" s="1" a="1"/>
  <c r="E23" i="3" s="1"/>
  <c r="B24" i="3" a="1"/>
  <c r="B24" i="3" s="1"/>
  <c r="E24" i="3" s="1" a="1"/>
  <c r="E24" i="3" s="1"/>
  <c r="B25" i="3" a="1"/>
  <c r="B25" i="3" s="1"/>
  <c r="E25" i="3" s="1" a="1"/>
  <c r="E25" i="3" s="1"/>
  <c r="B26" i="3" a="1"/>
  <c r="B26" i="3" s="1"/>
  <c r="E26" i="3" s="1" a="1"/>
  <c r="E26" i="3" s="1"/>
  <c r="B27" i="3" a="1"/>
  <c r="B27" i="3" s="1"/>
  <c r="E27" i="3" s="1" a="1"/>
  <c r="E27" i="3" s="1"/>
  <c r="B28" i="3" a="1"/>
  <c r="B28" i="3" s="1"/>
  <c r="E28" i="3" s="1" a="1"/>
  <c r="E28" i="3" s="1"/>
  <c r="B29" i="3" a="1"/>
  <c r="B29" i="3" s="1"/>
  <c r="E29" i="3" s="1" a="1"/>
  <c r="E29" i="3" s="1"/>
  <c r="B30" i="3" a="1"/>
  <c r="B30" i="3" s="1"/>
  <c r="E30" i="3" s="1" a="1"/>
  <c r="E30" i="3" s="1"/>
  <c r="B31" i="3" a="1"/>
  <c r="B31" i="3" s="1"/>
  <c r="E31" i="3" s="1" a="1"/>
  <c r="E31" i="3" s="1"/>
  <c r="B32" i="3" a="1"/>
  <c r="B32" i="3" s="1"/>
  <c r="E32" i="3" s="1" a="1"/>
  <c r="E32" i="3" s="1"/>
  <c r="B33" i="3" a="1"/>
  <c r="B33" i="3" s="1"/>
  <c r="E33" i="3" s="1" a="1"/>
  <c r="E33" i="3" s="1"/>
  <c r="B34" i="3" a="1"/>
  <c r="B34" i="3" s="1"/>
  <c r="E34" i="3" s="1" a="1"/>
  <c r="E34" i="3" s="1"/>
  <c r="B35" i="3" a="1"/>
  <c r="B35" i="3" s="1"/>
  <c r="E35" i="3" s="1" a="1"/>
  <c r="E35" i="3" s="1"/>
  <c r="B36" i="3" a="1"/>
  <c r="B36" i="3" s="1"/>
  <c r="E36" i="3" s="1" a="1"/>
  <c r="E36" i="3" s="1"/>
  <c r="B37" i="3" a="1"/>
  <c r="B37" i="3" s="1"/>
  <c r="E37" i="3" s="1" a="1"/>
  <c r="E37" i="3" s="1"/>
  <c r="B38" i="3" a="1"/>
  <c r="B38" i="3" s="1"/>
  <c r="E38" i="3" s="1" a="1"/>
  <c r="E38" i="3" s="1"/>
  <c r="B39" i="3" a="1"/>
  <c r="B39" i="3" s="1"/>
  <c r="E39" i="3" s="1" a="1"/>
  <c r="E39" i="3" s="1"/>
  <c r="B40" i="3" a="1"/>
  <c r="B40" i="3" s="1"/>
  <c r="E40" i="3" s="1" a="1"/>
  <c r="E40" i="3" s="1"/>
  <c r="B41" i="3" a="1"/>
  <c r="B41" i="3" s="1"/>
  <c r="E41" i="3" s="1" a="1"/>
  <c r="E41" i="3" s="1"/>
  <c r="B42" i="3" a="1"/>
  <c r="B42" i="3" s="1"/>
  <c r="E42" i="3" s="1" a="1"/>
  <c r="E42" i="3" s="1"/>
  <c r="B43" i="3" a="1"/>
  <c r="B43" i="3" s="1"/>
  <c r="E43" i="3" s="1" a="1"/>
  <c r="E43" i="3" s="1"/>
  <c r="B44" i="3" a="1"/>
  <c r="B44" i="3" s="1"/>
  <c r="E44" i="3" s="1" a="1"/>
  <c r="E44" i="3" s="1"/>
  <c r="B45" i="3" a="1"/>
  <c r="B45" i="3" s="1"/>
  <c r="E45" i="3" s="1" a="1"/>
  <c r="E45" i="3" s="1"/>
  <c r="B46" i="3" a="1"/>
  <c r="B46" i="3" s="1"/>
  <c r="E46" i="3" s="1" a="1"/>
  <c r="E46" i="3" s="1"/>
  <c r="B47" i="3" a="1"/>
  <c r="B47" i="3" s="1"/>
  <c r="E47" i="3" s="1" a="1"/>
  <c r="E47" i="3" s="1"/>
  <c r="B48" i="3" a="1"/>
  <c r="B48" i="3" s="1"/>
  <c r="E48" i="3" s="1" a="1"/>
  <c r="E48" i="3" s="1"/>
  <c r="B49" i="3" a="1"/>
  <c r="B49" i="3" s="1"/>
  <c r="E49" i="3" s="1" a="1"/>
  <c r="E49" i="3" s="1"/>
  <c r="B50" i="3" a="1"/>
  <c r="B50" i="3" s="1"/>
  <c r="E50" i="3" s="1" a="1"/>
  <c r="E50" i="3" s="1"/>
  <c r="B51" i="3" a="1"/>
  <c r="B51" i="3" s="1"/>
  <c r="E51" i="3" s="1" a="1"/>
  <c r="E51" i="3" s="1"/>
  <c r="B52" i="3" a="1"/>
  <c r="B52" i="3" s="1"/>
  <c r="E52" i="3" s="1" a="1"/>
  <c r="E52" i="3" s="1"/>
  <c r="B53" i="3" a="1"/>
  <c r="B53" i="3" s="1"/>
  <c r="E53" i="3" s="1" a="1"/>
  <c r="E53" i="3" s="1"/>
  <c r="B54" i="3" a="1"/>
  <c r="B54" i="3" s="1"/>
  <c r="E54" i="3" s="1" a="1"/>
  <c r="E54" i="3" s="1"/>
  <c r="B55" i="3" a="1"/>
  <c r="B55" i="3" s="1"/>
  <c r="E55" i="3" s="1" a="1"/>
  <c r="E55" i="3" s="1"/>
  <c r="B56" i="3" a="1"/>
  <c r="B56" i="3" s="1"/>
  <c r="E56" i="3" s="1" a="1"/>
  <c r="E56" i="3" s="1"/>
  <c r="B57" i="3" a="1"/>
  <c r="B57" i="3" s="1"/>
  <c r="E57" i="3" s="1" a="1"/>
  <c r="E57" i="3" s="1"/>
  <c r="B58" i="3" a="1"/>
  <c r="B58" i="3" s="1"/>
  <c r="E58" i="3" s="1" a="1"/>
  <c r="E58" i="3" s="1"/>
  <c r="B59" i="3" a="1"/>
  <c r="B59" i="3" s="1"/>
  <c r="E59" i="3" s="1" a="1"/>
  <c r="E59" i="3" s="1"/>
  <c r="B60" i="3" a="1"/>
  <c r="B60" i="3" s="1"/>
  <c r="E60" i="3" s="1" a="1"/>
  <c r="E60" i="3" s="1"/>
  <c r="B61" i="3" a="1"/>
  <c r="B61" i="3" s="1"/>
  <c r="E61" i="3" s="1" a="1"/>
  <c r="E61" i="3" s="1"/>
  <c r="B62" i="3" a="1"/>
  <c r="B62" i="3" s="1"/>
  <c r="E62" i="3" s="1" a="1"/>
  <c r="E62" i="3" s="1"/>
  <c r="B63" i="3" a="1"/>
  <c r="B63" i="3" s="1"/>
  <c r="E63" i="3" s="1" a="1"/>
  <c r="E63" i="3" s="1"/>
  <c r="B64" i="3" a="1"/>
  <c r="B64" i="3" s="1"/>
  <c r="E64" i="3" s="1" a="1"/>
  <c r="E64" i="3" s="1"/>
  <c r="B65" i="3" a="1"/>
  <c r="B65" i="3" s="1"/>
  <c r="E65" i="3" s="1" a="1"/>
  <c r="E65" i="3" s="1"/>
  <c r="B66" i="3" a="1"/>
  <c r="B66" i="3" s="1"/>
  <c r="E66" i="3" s="1" a="1"/>
  <c r="E66" i="3" s="1"/>
  <c r="B67" i="3" a="1"/>
  <c r="B67" i="3" s="1"/>
  <c r="E67" i="3" s="1" a="1"/>
  <c r="E67" i="3" s="1"/>
  <c r="B68" i="3" a="1"/>
  <c r="B68" i="3" s="1"/>
  <c r="E68" i="3" s="1" a="1"/>
  <c r="E68" i="3" s="1"/>
  <c r="B69" i="3" a="1"/>
  <c r="B69" i="3" s="1"/>
  <c r="E69" i="3" s="1" a="1"/>
  <c r="E69" i="3" s="1"/>
  <c r="B70" i="3" a="1"/>
  <c r="B70" i="3" s="1"/>
  <c r="E70" i="3" s="1" a="1"/>
  <c r="E70" i="3" s="1"/>
  <c r="B71" i="3" a="1"/>
  <c r="B71" i="3" s="1"/>
  <c r="E71" i="3" s="1" a="1"/>
  <c r="E71" i="3" s="1"/>
  <c r="B72" i="3" a="1"/>
  <c r="B72" i="3" s="1"/>
  <c r="E72" i="3" s="1" a="1"/>
  <c r="E72" i="3" s="1"/>
  <c r="B73" i="3" a="1"/>
  <c r="B73" i="3" s="1"/>
  <c r="E73" i="3" s="1" a="1"/>
  <c r="E73" i="3" s="1"/>
  <c r="B74" i="3" a="1"/>
  <c r="B74" i="3" s="1"/>
  <c r="E74" i="3" s="1" a="1"/>
  <c r="E74" i="3" s="1"/>
  <c r="B75" i="3" a="1"/>
  <c r="B75" i="3" s="1"/>
  <c r="E75" i="3" s="1" a="1"/>
  <c r="E75" i="3" s="1"/>
  <c r="B76" i="3" a="1"/>
  <c r="B76" i="3" s="1"/>
  <c r="E76" i="3" s="1" a="1"/>
  <c r="E76" i="3" s="1"/>
  <c r="B77" i="3" a="1"/>
  <c r="B77" i="3" s="1"/>
  <c r="E77" i="3" s="1" a="1"/>
  <c r="E77" i="3" s="1"/>
  <c r="B78" i="3" a="1"/>
  <c r="B78" i="3" s="1"/>
  <c r="E78" i="3" s="1" a="1"/>
  <c r="E78" i="3" s="1"/>
  <c r="B79" i="3" a="1"/>
  <c r="B79" i="3" s="1"/>
  <c r="E79" i="3" s="1" a="1"/>
  <c r="E79" i="3" s="1"/>
  <c r="B80" i="3" a="1"/>
  <c r="B80" i="3" s="1"/>
  <c r="E80" i="3" s="1" a="1"/>
  <c r="E80" i="3" s="1"/>
  <c r="B81" i="3" a="1"/>
  <c r="B81" i="3" s="1"/>
  <c r="E81" i="3" s="1" a="1"/>
  <c r="E81" i="3" s="1"/>
  <c r="B82" i="3" a="1"/>
  <c r="B82" i="3" s="1"/>
  <c r="E82" i="3" s="1" a="1"/>
  <c r="E82" i="3" s="1"/>
  <c r="B83" i="3" a="1"/>
  <c r="B83" i="3" s="1"/>
  <c r="E83" i="3" s="1" a="1"/>
  <c r="E83" i="3" s="1"/>
  <c r="B84" i="3" a="1"/>
  <c r="B84" i="3" s="1"/>
  <c r="E84" i="3" s="1" a="1"/>
  <c r="E84" i="3" s="1"/>
  <c r="B85" i="3" a="1"/>
  <c r="B85" i="3" s="1"/>
  <c r="E85" i="3" s="1" a="1"/>
  <c r="E85" i="3" s="1"/>
  <c r="B86" i="3" a="1"/>
  <c r="B86" i="3" s="1"/>
  <c r="E86" i="3" s="1" a="1"/>
  <c r="E86" i="3" s="1"/>
  <c r="B87" i="3" a="1"/>
  <c r="B87" i="3" s="1"/>
  <c r="E87" i="3" s="1" a="1"/>
  <c r="E87" i="3" s="1"/>
  <c r="B88" i="3" a="1"/>
  <c r="B88" i="3"/>
  <c r="E88" i="3" s="1" a="1"/>
  <c r="E88" i="3" s="1"/>
  <c r="B89" i="3" a="1"/>
  <c r="B89" i="3" s="1"/>
  <c r="E89" i="3" s="1" a="1"/>
  <c r="E89" i="3" s="1"/>
  <c r="B90" i="3" a="1"/>
  <c r="B90" i="3" s="1"/>
  <c r="E90" i="3" s="1" a="1"/>
  <c r="E90" i="3" s="1"/>
  <c r="B91" i="3" a="1"/>
  <c r="B91" i="3" s="1"/>
  <c r="E91" i="3" s="1" a="1"/>
  <c r="E91" i="3" s="1"/>
  <c r="B92" i="3" a="1"/>
  <c r="B92" i="3" s="1"/>
  <c r="E92" i="3" s="1" a="1"/>
  <c r="E92" i="3" s="1"/>
  <c r="B93" i="3" a="1"/>
  <c r="B93" i="3" s="1"/>
  <c r="E93" i="3" s="1" a="1"/>
  <c r="E93" i="3" s="1"/>
  <c r="B94" i="3" a="1"/>
  <c r="B94" i="3" s="1"/>
  <c r="E94" i="3" s="1" a="1"/>
  <c r="E94" i="3" s="1"/>
  <c r="B95" i="3" a="1"/>
  <c r="B95" i="3" s="1"/>
  <c r="E95" i="3" s="1" a="1"/>
  <c r="E95" i="3" s="1"/>
  <c r="B96" i="3" a="1"/>
  <c r="B96" i="3" s="1"/>
  <c r="E96" i="3" s="1" a="1"/>
  <c r="E96" i="3" s="1"/>
  <c r="B97" i="3" a="1"/>
  <c r="B97" i="3" s="1"/>
  <c r="E97" i="3" s="1" a="1"/>
  <c r="E97" i="3" s="1"/>
  <c r="B98" i="3" a="1"/>
  <c r="B98" i="3" s="1"/>
  <c r="E98" i="3" s="1" a="1"/>
  <c r="E98" i="3" s="1"/>
  <c r="B99" i="3" a="1"/>
  <c r="B99" i="3" s="1"/>
  <c r="E99" i="3" s="1" a="1"/>
  <c r="E99" i="3" s="1"/>
  <c r="B100" i="3" a="1"/>
  <c r="B100" i="3" s="1"/>
  <c r="E100" i="3" s="1" a="1"/>
  <c r="E100" i="3" s="1"/>
  <c r="B101" i="3" a="1"/>
  <c r="B101" i="3" s="1"/>
  <c r="E101" i="3" s="1" a="1"/>
  <c r="E101" i="3" s="1"/>
  <c r="B102" i="3" a="1"/>
  <c r="B102" i="3" s="1"/>
  <c r="E102" i="3" s="1" a="1"/>
  <c r="E102" i="3" s="1"/>
  <c r="B103" i="3" a="1"/>
  <c r="B103" i="3" s="1"/>
  <c r="E103" i="3" s="1" a="1"/>
  <c r="E103" i="3" s="1"/>
  <c r="B104" i="3" a="1"/>
  <c r="B104" i="3" s="1"/>
  <c r="E104" i="3" s="1" a="1"/>
  <c r="E104" i="3" s="1"/>
  <c r="B105" i="3" a="1"/>
  <c r="B105" i="3" s="1"/>
  <c r="E105" i="3" s="1" a="1"/>
  <c r="E105" i="3" s="1"/>
  <c r="B106" i="3" a="1"/>
  <c r="B106" i="3" s="1"/>
  <c r="E106" i="3" s="1" a="1"/>
  <c r="E106" i="3" s="1"/>
  <c r="B107" i="3" a="1"/>
  <c r="B107" i="3" s="1"/>
  <c r="E107" i="3" s="1" a="1"/>
  <c r="E107" i="3" s="1"/>
  <c r="B108" i="3" a="1"/>
  <c r="B108" i="3" s="1"/>
  <c r="E108" i="3" s="1" a="1"/>
  <c r="E108" i="3" s="1"/>
  <c r="B109" i="3" a="1"/>
  <c r="B109" i="3" s="1"/>
  <c r="E109" i="3" s="1" a="1"/>
  <c r="E109" i="3" s="1"/>
  <c r="B110" i="3" a="1"/>
  <c r="B110" i="3" s="1"/>
  <c r="E110" i="3" s="1" a="1"/>
  <c r="E110" i="3" s="1"/>
  <c r="B111" i="3" a="1"/>
  <c r="B111" i="3" s="1"/>
  <c r="E111" i="3" s="1" a="1"/>
  <c r="E111" i="3" s="1"/>
  <c r="B112" i="3" a="1"/>
  <c r="B112" i="3" s="1"/>
  <c r="E112" i="3" s="1" a="1"/>
  <c r="E112" i="3" s="1"/>
  <c r="B113" i="3" a="1"/>
  <c r="B113" i="3" s="1"/>
  <c r="E113" i="3" s="1" a="1"/>
  <c r="E113" i="3" s="1"/>
  <c r="B114" i="3" a="1"/>
  <c r="B114" i="3" s="1"/>
  <c r="E114" i="3" s="1" a="1"/>
  <c r="E114" i="3" s="1"/>
  <c r="B115" i="3" a="1"/>
  <c r="B115" i="3" s="1"/>
  <c r="E115" i="3" s="1" a="1"/>
  <c r="E115" i="3" s="1"/>
  <c r="B116" i="3" a="1"/>
  <c r="B116" i="3" s="1"/>
  <c r="E116" i="3" s="1" a="1"/>
  <c r="E116" i="3" s="1"/>
  <c r="B117" i="3" a="1"/>
  <c r="B117" i="3" s="1"/>
  <c r="E117" i="3" s="1" a="1"/>
  <c r="E117" i="3" s="1"/>
  <c r="B118" i="3" a="1"/>
  <c r="B118" i="3" s="1"/>
  <c r="E118" i="3" s="1" a="1"/>
  <c r="E118" i="3" s="1"/>
  <c r="B119" i="3" a="1"/>
  <c r="B119" i="3" s="1"/>
  <c r="E119" i="3" s="1" a="1"/>
  <c r="E119" i="3" s="1"/>
  <c r="B120" i="3" a="1"/>
  <c r="B120" i="3" s="1"/>
  <c r="E120" i="3" s="1" a="1"/>
  <c r="E120" i="3" s="1"/>
  <c r="B121" i="3" a="1"/>
  <c r="B121" i="3" s="1"/>
  <c r="E121" i="3" s="1" a="1"/>
  <c r="E121" i="3" s="1"/>
  <c r="B122" i="3" a="1"/>
  <c r="B122" i="3" s="1"/>
  <c r="E122" i="3" s="1" a="1"/>
  <c r="E122" i="3" s="1"/>
  <c r="B123" i="3" a="1"/>
  <c r="B123" i="3" s="1"/>
  <c r="E123" i="3" s="1" a="1"/>
  <c r="E123" i="3" s="1"/>
  <c r="B124" i="3" a="1"/>
  <c r="B124" i="3" s="1"/>
  <c r="E124" i="3" s="1" a="1"/>
  <c r="E124" i="3" s="1"/>
  <c r="B125" i="3" a="1"/>
  <c r="B125" i="3" s="1"/>
  <c r="E125" i="3" s="1" a="1"/>
  <c r="E125" i="3" s="1"/>
  <c r="B126" i="3" a="1"/>
  <c r="B126" i="3" s="1"/>
  <c r="E126" i="3" s="1" a="1"/>
  <c r="E126" i="3" s="1"/>
  <c r="B127" i="3" a="1"/>
  <c r="B127" i="3" s="1"/>
  <c r="E127" i="3" s="1" a="1"/>
  <c r="E127" i="3" s="1"/>
  <c r="B128" i="3" a="1"/>
  <c r="B128" i="3" s="1"/>
  <c r="E128" i="3" s="1" a="1"/>
  <c r="E128" i="3" s="1"/>
  <c r="B129" i="3" a="1"/>
  <c r="B129" i="3" s="1"/>
  <c r="E129" i="3" s="1" a="1"/>
  <c r="E129" i="3" s="1"/>
  <c r="B130" i="3" a="1"/>
  <c r="B130" i="3" s="1"/>
  <c r="E130" i="3" s="1" a="1"/>
  <c r="E130" i="3" s="1"/>
  <c r="B131" i="3" a="1"/>
  <c r="B131" i="3" s="1"/>
  <c r="E131" i="3" s="1" a="1"/>
  <c r="E131" i="3" s="1"/>
  <c r="B132" i="3" a="1"/>
  <c r="B132" i="3" s="1"/>
  <c r="E132" i="3" s="1" a="1"/>
  <c r="E132" i="3" s="1"/>
  <c r="B133" i="3" a="1"/>
  <c r="B133" i="3" s="1"/>
  <c r="E133" i="3" s="1" a="1"/>
  <c r="E133" i="3" s="1"/>
  <c r="B134" i="3" a="1"/>
  <c r="B134" i="3" s="1"/>
  <c r="E134" i="3" s="1" a="1"/>
  <c r="E134" i="3" s="1"/>
  <c r="B135" i="3" a="1"/>
  <c r="B135" i="3" s="1"/>
  <c r="E135" i="3" s="1" a="1"/>
  <c r="E135" i="3" s="1"/>
  <c r="B136" i="3" a="1"/>
  <c r="B136" i="3" s="1"/>
  <c r="E136" i="3" s="1" a="1"/>
  <c r="E136" i="3" s="1"/>
  <c r="B137" i="3" a="1"/>
  <c r="B137" i="3" s="1"/>
  <c r="E137" i="3" s="1" a="1"/>
  <c r="E137" i="3" s="1"/>
  <c r="B138" i="3" a="1"/>
  <c r="B138" i="3" s="1"/>
  <c r="E138" i="3" s="1" a="1"/>
  <c r="E138" i="3" s="1"/>
  <c r="B139" i="3" a="1"/>
  <c r="B139" i="3" s="1"/>
  <c r="E139" i="3" s="1" a="1"/>
  <c r="E139" i="3" s="1"/>
  <c r="B140" i="3" a="1"/>
  <c r="B140" i="3" s="1"/>
  <c r="E140" i="3" s="1" a="1"/>
  <c r="E140" i="3" s="1"/>
  <c r="B141" i="3" a="1"/>
  <c r="B141" i="3" s="1"/>
  <c r="E141" i="3" s="1" a="1"/>
  <c r="E141" i="3" s="1"/>
  <c r="B142" i="3" a="1"/>
  <c r="B142" i="3" s="1"/>
  <c r="E142" i="3" s="1" a="1"/>
  <c r="E142" i="3" s="1"/>
  <c r="B143" i="3" a="1"/>
  <c r="B143" i="3" s="1"/>
  <c r="E143" i="3" s="1" a="1"/>
  <c r="E143" i="3" s="1"/>
  <c r="B144" i="3" a="1"/>
  <c r="B144" i="3" s="1"/>
  <c r="E144" i="3" s="1" a="1"/>
  <c r="E144" i="3" s="1"/>
  <c r="B145" i="3" a="1"/>
  <c r="B145" i="3" s="1"/>
  <c r="E145" i="3" s="1" a="1"/>
  <c r="E145" i="3" s="1"/>
  <c r="B146" i="3" a="1"/>
  <c r="B146" i="3" s="1"/>
  <c r="E146" i="3" s="1" a="1"/>
  <c r="E146" i="3" s="1"/>
  <c r="B147" i="3" a="1"/>
  <c r="B147" i="3" s="1"/>
  <c r="E147" i="3" s="1" a="1"/>
  <c r="E147" i="3" s="1"/>
  <c r="B148" i="3" a="1"/>
  <c r="B148" i="3" s="1"/>
  <c r="E148" i="3" s="1" a="1"/>
  <c r="E148" i="3" s="1"/>
  <c r="B149" i="3" a="1"/>
  <c r="B149" i="3" s="1"/>
  <c r="E149" i="3" s="1" a="1"/>
  <c r="E149" i="3" s="1"/>
  <c r="B150" i="3" a="1"/>
  <c r="B150" i="3" s="1"/>
  <c r="E150" i="3" s="1" a="1"/>
  <c r="E150" i="3" s="1"/>
  <c r="B151" i="3" a="1"/>
  <c r="B151" i="3" s="1"/>
  <c r="E151" i="3" s="1" a="1"/>
  <c r="E151" i="3" s="1"/>
  <c r="B152" i="3" a="1"/>
  <c r="B152" i="3" s="1"/>
  <c r="E152" i="3" s="1" a="1"/>
  <c r="E152" i="3" s="1"/>
  <c r="B153" i="3" a="1"/>
  <c r="B153" i="3" s="1"/>
  <c r="E153" i="3" s="1" a="1"/>
  <c r="E153" i="3" s="1"/>
  <c r="B154" i="3" a="1"/>
  <c r="B154" i="3" s="1"/>
  <c r="E154" i="3" s="1" a="1"/>
  <c r="E154" i="3" s="1"/>
  <c r="B155" i="3" a="1"/>
  <c r="B155" i="3" s="1"/>
  <c r="E155" i="3" s="1" a="1"/>
  <c r="E155" i="3" s="1"/>
  <c r="B156" i="3" a="1"/>
  <c r="B156" i="3" s="1"/>
  <c r="E156" i="3" s="1" a="1"/>
  <c r="E156" i="3" s="1"/>
  <c r="B157" i="3" a="1"/>
  <c r="B157" i="3" s="1"/>
  <c r="E157" i="3" s="1" a="1"/>
  <c r="E157" i="3" s="1"/>
  <c r="B158" i="3" a="1"/>
  <c r="B158" i="3" s="1"/>
  <c r="E158" i="3" s="1" a="1"/>
  <c r="E158" i="3" s="1"/>
  <c r="B159" i="3" a="1"/>
  <c r="B159" i="3" s="1"/>
  <c r="E159" i="3" s="1" a="1"/>
  <c r="E159" i="3" s="1"/>
  <c r="B160" i="3" a="1"/>
  <c r="B160" i="3" s="1"/>
  <c r="E160" i="3" s="1" a="1"/>
  <c r="E160" i="3" s="1"/>
  <c r="B161" i="3" a="1"/>
  <c r="B161" i="3" s="1"/>
  <c r="E161" i="3" s="1" a="1"/>
  <c r="E161" i="3" s="1"/>
  <c r="B162" i="3" a="1"/>
  <c r="B162" i="3" s="1"/>
  <c r="E162" i="3" s="1" a="1"/>
  <c r="E162" i="3" s="1"/>
  <c r="B163" i="3" a="1"/>
  <c r="B163" i="3" s="1"/>
  <c r="E163" i="3" s="1" a="1"/>
  <c r="E163" i="3" s="1"/>
  <c r="B164" i="3" a="1"/>
  <c r="B164" i="3" s="1"/>
  <c r="E164" i="3" s="1" a="1"/>
  <c r="E164" i="3" s="1"/>
  <c r="B165" i="3" a="1"/>
  <c r="B165" i="3" s="1"/>
  <c r="E165" i="3" s="1" a="1"/>
  <c r="E165" i="3" s="1"/>
  <c r="B166" i="3" a="1"/>
  <c r="B166" i="3" s="1"/>
  <c r="E166" i="3" s="1" a="1"/>
  <c r="E166" i="3" s="1"/>
  <c r="B167" i="3" a="1"/>
  <c r="B167" i="3" s="1"/>
  <c r="E167" i="3" s="1" a="1"/>
  <c r="E167" i="3" s="1"/>
  <c r="B168" i="3" a="1"/>
  <c r="B168" i="3" s="1"/>
  <c r="E168" i="3" s="1" a="1"/>
  <c r="E168" i="3" s="1"/>
  <c r="B169" i="3" a="1"/>
  <c r="B169" i="3" s="1"/>
  <c r="E169" i="3" s="1" a="1"/>
  <c r="E169" i="3" s="1"/>
  <c r="B170" i="3" a="1"/>
  <c r="B170" i="3" s="1"/>
  <c r="E170" i="3" s="1" a="1"/>
  <c r="E170" i="3" s="1"/>
  <c r="B171" i="3" a="1"/>
  <c r="B171" i="3" s="1"/>
  <c r="E171" i="3" s="1" a="1"/>
  <c r="E171" i="3" s="1"/>
  <c r="B172" i="3" a="1"/>
  <c r="B172" i="3" s="1"/>
  <c r="E172" i="3" s="1" a="1"/>
  <c r="E172" i="3" s="1"/>
  <c r="B173" i="3" a="1"/>
  <c r="B173" i="3" s="1"/>
  <c r="E173" i="3" s="1" a="1"/>
  <c r="E173" i="3" s="1"/>
  <c r="B174" i="3" a="1"/>
  <c r="B174" i="3" s="1"/>
  <c r="E174" i="3" s="1" a="1"/>
  <c r="E174" i="3" s="1"/>
  <c r="B175" i="3" a="1"/>
  <c r="B175" i="3" s="1"/>
  <c r="E175" i="3" s="1" a="1"/>
  <c r="E175" i="3" s="1"/>
  <c r="B176" i="3" a="1"/>
  <c r="B176" i="3" s="1"/>
  <c r="E176" i="3" s="1" a="1"/>
  <c r="E176" i="3" s="1"/>
  <c r="B177" i="3" a="1"/>
  <c r="B177" i="3" s="1"/>
  <c r="E177" i="3" s="1" a="1"/>
  <c r="E177" i="3" s="1"/>
  <c r="B178" i="3" a="1"/>
  <c r="B178" i="3" s="1"/>
  <c r="E178" i="3" s="1" a="1"/>
  <c r="E178" i="3" s="1"/>
  <c r="B179" i="3" a="1"/>
  <c r="B179" i="3" s="1"/>
  <c r="E179" i="3" s="1" a="1"/>
  <c r="E179" i="3" s="1"/>
  <c r="B180" i="3" a="1"/>
  <c r="B180" i="3" s="1"/>
  <c r="E180" i="3" s="1" a="1"/>
  <c r="E180" i="3" s="1"/>
  <c r="B181" i="3" a="1"/>
  <c r="B181" i="3" s="1"/>
  <c r="E181" i="3" s="1" a="1"/>
  <c r="E181" i="3" s="1"/>
  <c r="B182" i="3" a="1"/>
  <c r="B182" i="3" s="1"/>
  <c r="E182" i="3" s="1" a="1"/>
  <c r="E182" i="3" s="1"/>
  <c r="B183" i="3" a="1"/>
  <c r="B183" i="3" s="1"/>
  <c r="E183" i="3" s="1" a="1"/>
  <c r="E183" i="3" s="1"/>
  <c r="B184" i="3" a="1"/>
  <c r="B184" i="3" s="1"/>
  <c r="E184" i="3" s="1" a="1"/>
  <c r="E184" i="3" s="1"/>
  <c r="B185" i="3" a="1"/>
  <c r="B185" i="3" s="1"/>
  <c r="E185" i="3" s="1" a="1"/>
  <c r="E185" i="3" s="1"/>
  <c r="B186" i="3" a="1"/>
  <c r="B186" i="3" s="1"/>
  <c r="E186" i="3" s="1" a="1"/>
  <c r="E186" i="3" s="1"/>
  <c r="B187" i="3" a="1"/>
  <c r="B187" i="3" s="1"/>
  <c r="E187" i="3" s="1" a="1"/>
  <c r="E187" i="3" s="1"/>
  <c r="B188" i="3" a="1"/>
  <c r="B188" i="3" s="1"/>
  <c r="E188" i="3" s="1" a="1"/>
  <c r="E188" i="3" s="1"/>
  <c r="B189" i="3" a="1"/>
  <c r="B189" i="3" s="1"/>
  <c r="E189" i="3" s="1" a="1"/>
  <c r="E189" i="3" s="1"/>
  <c r="B190" i="3" a="1"/>
  <c r="B190" i="3" s="1"/>
  <c r="E190" i="3" s="1" a="1"/>
  <c r="E190" i="3" s="1"/>
  <c r="B191" i="3" a="1"/>
  <c r="B191" i="3" s="1"/>
  <c r="E191" i="3" s="1" a="1"/>
  <c r="E191" i="3" s="1"/>
  <c r="B192" i="3" a="1"/>
  <c r="B192" i="3" s="1"/>
  <c r="E192" i="3" s="1" a="1"/>
  <c r="E192" i="3" s="1"/>
  <c r="B193" i="3" a="1"/>
  <c r="B193" i="3" s="1"/>
  <c r="E193" i="3" s="1" a="1"/>
  <c r="E193" i="3" s="1"/>
  <c r="B194" i="3" a="1"/>
  <c r="B194" i="3" s="1"/>
  <c r="E194" i="3" s="1" a="1"/>
  <c r="E194" i="3" s="1"/>
  <c r="B195" i="3" a="1"/>
  <c r="B195" i="3" s="1"/>
  <c r="E195" i="3" s="1" a="1"/>
  <c r="E195" i="3" s="1"/>
  <c r="B196" i="3" a="1"/>
  <c r="B196" i="3" s="1"/>
  <c r="E196" i="3" s="1" a="1"/>
  <c r="E196" i="3" s="1"/>
  <c r="B197" i="3" a="1"/>
  <c r="B197" i="3" s="1"/>
  <c r="E197" i="3" s="1" a="1"/>
  <c r="E197" i="3" s="1"/>
  <c r="B198" i="3" a="1"/>
  <c r="B198" i="3" s="1"/>
  <c r="E198" i="3" s="1" a="1"/>
  <c r="E198" i="3" s="1"/>
  <c r="B199" i="3" a="1"/>
  <c r="B199" i="3" s="1"/>
  <c r="E199" i="3" s="1" a="1"/>
  <c r="E199" i="3" s="1"/>
  <c r="B200" i="3" a="1"/>
  <c r="B200" i="3" s="1"/>
  <c r="E200" i="3" s="1" a="1"/>
  <c r="E200" i="3" s="1"/>
  <c r="B201" i="3" a="1"/>
  <c r="B201" i="3" s="1"/>
  <c r="E201" i="3" s="1" a="1"/>
  <c r="E201" i="3" s="1"/>
  <c r="B202" i="3" a="1"/>
  <c r="B202" i="3" s="1"/>
  <c r="E202" i="3" s="1" a="1"/>
  <c r="E202" i="3" s="1"/>
  <c r="B203" i="3" a="1"/>
  <c r="B203" i="3" s="1"/>
  <c r="E203" i="3" s="1" a="1"/>
  <c r="E203" i="3" s="1"/>
  <c r="B204" i="3" a="1"/>
  <c r="B204" i="3" s="1"/>
  <c r="E204" i="3" s="1" a="1"/>
  <c r="E204" i="3" s="1"/>
  <c r="B205" i="3" a="1"/>
  <c r="B205" i="3" s="1"/>
  <c r="E205" i="3" s="1" a="1"/>
  <c r="E205" i="3" s="1"/>
  <c r="B206" i="3" a="1"/>
  <c r="B206" i="3" s="1"/>
  <c r="E206" i="3" s="1" a="1"/>
  <c r="E206" i="3" s="1"/>
  <c r="B207" i="3" a="1"/>
  <c r="B207" i="3" s="1"/>
  <c r="E207" i="3" s="1" a="1"/>
  <c r="E207" i="3" s="1"/>
  <c r="B208" i="3" a="1"/>
  <c r="B208" i="3" s="1"/>
  <c r="E208" i="3" s="1" a="1"/>
  <c r="E208" i="3" s="1"/>
  <c r="B209" i="3" a="1"/>
  <c r="B209" i="3" s="1"/>
  <c r="E209" i="3" s="1" a="1"/>
  <c r="E209" i="3" s="1"/>
  <c r="B210" i="3" a="1"/>
  <c r="B210" i="3" s="1"/>
  <c r="E210" i="3" s="1" a="1"/>
  <c r="E210" i="3" s="1"/>
  <c r="B211" i="3" a="1"/>
  <c r="B211" i="3" s="1"/>
  <c r="E211" i="3" s="1" a="1"/>
  <c r="E211" i="3" s="1"/>
  <c r="B212" i="3" a="1"/>
  <c r="B212" i="3" s="1"/>
  <c r="E212" i="3" s="1" a="1"/>
  <c r="E212" i="3" s="1"/>
  <c r="B213" i="3" a="1"/>
  <c r="B213" i="3" s="1"/>
  <c r="E213" i="3" s="1" a="1"/>
  <c r="E213" i="3" s="1"/>
  <c r="B214" i="3" a="1"/>
  <c r="B214" i="3" s="1"/>
  <c r="E214" i="3" s="1" a="1"/>
  <c r="E214" i="3" s="1"/>
  <c r="B215" i="3" a="1"/>
  <c r="B215" i="3" s="1"/>
  <c r="E215" i="3" s="1" a="1"/>
  <c r="E215" i="3" s="1"/>
  <c r="B216" i="3" a="1"/>
  <c r="B216" i="3" s="1"/>
  <c r="E216" i="3" s="1" a="1"/>
  <c r="E216" i="3" s="1"/>
  <c r="B217" i="3" a="1"/>
  <c r="B217" i="3" s="1"/>
  <c r="E217" i="3" s="1" a="1"/>
  <c r="E217" i="3" s="1"/>
  <c r="B218" i="3" a="1"/>
  <c r="B218" i="3" s="1"/>
  <c r="E218" i="3" s="1" a="1"/>
  <c r="E218" i="3" s="1"/>
  <c r="B219" i="3" a="1"/>
  <c r="B219" i="3" s="1"/>
  <c r="E219" i="3" s="1" a="1"/>
  <c r="E219" i="3" s="1"/>
  <c r="B220" i="3" a="1"/>
  <c r="B220" i="3" s="1"/>
  <c r="E220" i="3" s="1" a="1"/>
  <c r="E220" i="3" s="1"/>
  <c r="B221" i="3" a="1"/>
  <c r="B221" i="3" s="1"/>
  <c r="E221" i="3" s="1" a="1"/>
  <c r="E221" i="3" s="1"/>
  <c r="B222" i="3" a="1"/>
  <c r="B222" i="3" s="1"/>
  <c r="E222" i="3" s="1" a="1"/>
  <c r="E222" i="3" s="1"/>
  <c r="B223" i="3" a="1"/>
  <c r="B223" i="3" s="1"/>
  <c r="E223" i="3" s="1" a="1"/>
  <c r="E223" i="3" s="1"/>
  <c r="B224" i="3" a="1"/>
  <c r="B224" i="3" s="1"/>
  <c r="E224" i="3" s="1" a="1"/>
  <c r="E224" i="3" s="1"/>
  <c r="B225" i="3" a="1"/>
  <c r="B225" i="3" s="1"/>
  <c r="E225" i="3" s="1" a="1"/>
  <c r="E225" i="3" s="1"/>
  <c r="B226" i="3" a="1"/>
  <c r="B226" i="3" s="1"/>
  <c r="E226" i="3" s="1" a="1"/>
  <c r="E226" i="3" s="1"/>
  <c r="B227" i="3" a="1"/>
  <c r="B227" i="3" s="1"/>
  <c r="E227" i="3" s="1" a="1"/>
  <c r="E227" i="3" s="1"/>
  <c r="B228" i="3" a="1"/>
  <c r="B228" i="3" s="1"/>
  <c r="E228" i="3" s="1" a="1"/>
  <c r="E228" i="3" s="1"/>
  <c r="B229" i="3" a="1"/>
  <c r="B229" i="3" s="1"/>
  <c r="E229" i="3" s="1" a="1"/>
  <c r="E229" i="3" s="1"/>
  <c r="B230" i="3" a="1"/>
  <c r="B230" i="3" s="1"/>
  <c r="E230" i="3" s="1" a="1"/>
  <c r="E230" i="3" s="1"/>
  <c r="B231" i="3" a="1"/>
  <c r="B231" i="3" s="1"/>
  <c r="E231" i="3" s="1" a="1"/>
  <c r="E231" i="3" s="1"/>
  <c r="B232" i="3" a="1"/>
  <c r="B232" i="3" s="1"/>
  <c r="E232" i="3" s="1" a="1"/>
  <c r="E232" i="3" s="1"/>
  <c r="B233" i="3" a="1"/>
  <c r="B233" i="3" s="1"/>
  <c r="E233" i="3" s="1" a="1"/>
  <c r="E233" i="3" s="1"/>
  <c r="B234" i="3" a="1"/>
  <c r="B234" i="3" s="1"/>
  <c r="E234" i="3" s="1" a="1"/>
  <c r="E234" i="3" s="1"/>
  <c r="B235" i="3" a="1"/>
  <c r="B235" i="3" s="1"/>
  <c r="E235" i="3" s="1" a="1"/>
  <c r="E235" i="3" s="1"/>
  <c r="B236" i="3" a="1"/>
  <c r="B236" i="3" s="1"/>
  <c r="E236" i="3" s="1" a="1"/>
  <c r="E236" i="3" s="1"/>
  <c r="B237" i="3" a="1"/>
  <c r="B237" i="3" s="1"/>
  <c r="E237" i="3" s="1" a="1"/>
  <c r="E237" i="3" s="1"/>
  <c r="B238" i="3" a="1"/>
  <c r="B238" i="3" s="1"/>
  <c r="E238" i="3" s="1" a="1"/>
  <c r="E238" i="3" s="1"/>
  <c r="B239" i="3" a="1"/>
  <c r="B239" i="3" s="1"/>
  <c r="E239" i="3" s="1" a="1"/>
  <c r="E239" i="3" s="1"/>
  <c r="B240" i="3" a="1"/>
  <c r="B240" i="3" s="1"/>
  <c r="E240" i="3" s="1" a="1"/>
  <c r="E240" i="3" s="1"/>
  <c r="B241" i="3" a="1"/>
  <c r="B241" i="3" s="1"/>
  <c r="E241" i="3" s="1" a="1"/>
  <c r="E241" i="3" s="1"/>
  <c r="B242" i="3" a="1"/>
  <c r="B242" i="3" s="1"/>
  <c r="E242" i="3" s="1" a="1"/>
  <c r="E242" i="3" s="1"/>
  <c r="B243" i="3" a="1"/>
  <c r="B243" i="3" s="1"/>
  <c r="E243" i="3" s="1" a="1"/>
  <c r="E243" i="3" s="1"/>
  <c r="B244" i="3" a="1"/>
  <c r="B244" i="3" s="1"/>
  <c r="E244" i="3" s="1" a="1"/>
  <c r="E244" i="3" s="1"/>
  <c r="B245" i="3" a="1"/>
  <c r="B245" i="3" s="1"/>
  <c r="E245" i="3" s="1" a="1"/>
  <c r="E245" i="3" s="1"/>
  <c r="B246" i="3" a="1"/>
  <c r="B246" i="3" s="1"/>
  <c r="E246" i="3" s="1" a="1"/>
  <c r="E246" i="3" s="1"/>
  <c r="B247" i="3" a="1"/>
  <c r="B247" i="3" s="1"/>
  <c r="E247" i="3" s="1" a="1"/>
  <c r="E247" i="3" s="1"/>
  <c r="B248" i="3" a="1"/>
  <c r="B248" i="3" s="1"/>
  <c r="E248" i="3" s="1" a="1"/>
  <c r="E248" i="3" s="1"/>
  <c r="B249" i="3" a="1"/>
  <c r="B249" i="3" s="1"/>
  <c r="E249" i="3" s="1" a="1"/>
  <c r="E249" i="3" s="1"/>
  <c r="B250" i="3" a="1"/>
  <c r="B250" i="3" s="1"/>
  <c r="E250" i="3" s="1" a="1"/>
  <c r="E250" i="3" s="1"/>
  <c r="B251" i="3" a="1"/>
  <c r="B251" i="3" s="1"/>
  <c r="E251" i="3" s="1" a="1"/>
  <c r="E251" i="3" s="1"/>
  <c r="B252" i="3" a="1"/>
  <c r="B252" i="3" s="1"/>
  <c r="E252" i="3" s="1" a="1"/>
  <c r="E252" i="3" s="1"/>
  <c r="B253" i="3" a="1"/>
  <c r="B253" i="3" s="1"/>
  <c r="E253" i="3" s="1" a="1"/>
  <c r="E253" i="3" s="1"/>
  <c r="B254" i="3" a="1"/>
  <c r="B254" i="3" s="1"/>
  <c r="E254" i="3" s="1" a="1"/>
  <c r="E254" i="3" s="1"/>
  <c r="B255" i="3" a="1"/>
  <c r="B255" i="3" s="1"/>
  <c r="E255" i="3" s="1" a="1"/>
  <c r="E255" i="3" s="1"/>
  <c r="B256" i="3" a="1"/>
  <c r="B256" i="3" s="1"/>
  <c r="E256" i="3" s="1" a="1"/>
  <c r="E256" i="3" s="1"/>
  <c r="B257" i="3" a="1"/>
  <c r="B257" i="3" s="1"/>
  <c r="E257" i="3" s="1" a="1"/>
  <c r="E257" i="3" s="1"/>
  <c r="B258" i="3" a="1"/>
  <c r="B258" i="3" s="1"/>
  <c r="E258" i="3" s="1" a="1"/>
  <c r="E258" i="3" s="1"/>
  <c r="B259" i="3" a="1"/>
  <c r="B259" i="3" s="1"/>
  <c r="E259" i="3" s="1" a="1"/>
  <c r="E259" i="3" s="1"/>
  <c r="B260" i="3" a="1"/>
  <c r="B260" i="3" s="1"/>
  <c r="E260" i="3" s="1" a="1"/>
  <c r="E260" i="3" s="1"/>
  <c r="B261" i="3" a="1"/>
  <c r="B261" i="3" s="1"/>
  <c r="E261" i="3" s="1" a="1"/>
  <c r="E261" i="3" s="1"/>
  <c r="B262" i="3" a="1"/>
  <c r="B262" i="3" s="1"/>
  <c r="E262" i="3" s="1" a="1"/>
  <c r="E262" i="3" s="1"/>
  <c r="B263" i="3" a="1"/>
  <c r="B263" i="3" s="1"/>
  <c r="E263" i="3" s="1" a="1"/>
  <c r="E263" i="3" s="1"/>
  <c r="B264" i="3" a="1"/>
  <c r="B264" i="3" s="1"/>
  <c r="E264" i="3" s="1" a="1"/>
  <c r="E264" i="3" s="1"/>
  <c r="B265" i="3" a="1"/>
  <c r="B265" i="3" s="1"/>
  <c r="E265" i="3" s="1" a="1"/>
  <c r="E265" i="3" s="1"/>
  <c r="B266" i="3" a="1"/>
  <c r="B266" i="3" s="1"/>
  <c r="E266" i="3" s="1" a="1"/>
  <c r="E266" i="3" s="1"/>
  <c r="B267" i="3" a="1"/>
  <c r="B267" i="3" s="1"/>
  <c r="E267" i="3" s="1" a="1"/>
  <c r="E267" i="3" s="1"/>
  <c r="B268" i="3" a="1"/>
  <c r="B268" i="3" s="1"/>
  <c r="E268" i="3" s="1" a="1"/>
  <c r="E268" i="3" s="1"/>
  <c r="B269" i="3" a="1"/>
  <c r="B269" i="3" s="1"/>
  <c r="E269" i="3" s="1" a="1"/>
  <c r="E269" i="3" s="1"/>
  <c r="B270" i="3" a="1"/>
  <c r="B270" i="3" s="1"/>
  <c r="E270" i="3" s="1" a="1"/>
  <c r="E270" i="3" s="1"/>
  <c r="B271" i="3" a="1"/>
  <c r="B271" i="3" s="1"/>
  <c r="E271" i="3" s="1" a="1"/>
  <c r="E271" i="3" s="1"/>
  <c r="B272" i="3" a="1"/>
  <c r="B272" i="3" s="1"/>
  <c r="E272" i="3" s="1" a="1"/>
  <c r="E272" i="3" s="1"/>
  <c r="B273" i="3" a="1"/>
  <c r="B273" i="3" s="1"/>
  <c r="E273" i="3" s="1" a="1"/>
  <c r="E273" i="3" s="1"/>
  <c r="B274" i="3" a="1"/>
  <c r="B274" i="3" s="1"/>
  <c r="E274" i="3" s="1" a="1"/>
  <c r="E274" i="3" s="1"/>
  <c r="B275" i="3" a="1"/>
  <c r="B275" i="3" s="1"/>
  <c r="E275" i="3" s="1" a="1"/>
  <c r="E275" i="3" s="1"/>
  <c r="B276" i="3" a="1"/>
  <c r="B276" i="3" s="1"/>
  <c r="E276" i="3" s="1" a="1"/>
  <c r="E276" i="3" s="1"/>
  <c r="B277" i="3" a="1"/>
  <c r="B277" i="3" s="1"/>
  <c r="E277" i="3" s="1" a="1"/>
  <c r="E277" i="3" s="1"/>
  <c r="B278" i="3" a="1"/>
  <c r="B278" i="3" s="1"/>
  <c r="E278" i="3" s="1" a="1"/>
  <c r="E278" i="3" s="1"/>
  <c r="B279" i="3" a="1"/>
  <c r="B279" i="3" s="1"/>
  <c r="E279" i="3" s="1" a="1"/>
  <c r="E279" i="3" s="1"/>
  <c r="B280" i="3" a="1"/>
  <c r="B280" i="3" s="1"/>
  <c r="E280" i="3" s="1" a="1"/>
  <c r="E280" i="3" s="1"/>
  <c r="B281" i="3" a="1"/>
  <c r="B281" i="3" s="1"/>
  <c r="E281" i="3" s="1" a="1"/>
  <c r="E281" i="3" s="1"/>
  <c r="B282" i="3" a="1"/>
  <c r="B282" i="3" s="1"/>
  <c r="E282" i="3" s="1" a="1"/>
  <c r="E282" i="3" s="1"/>
  <c r="B283" i="3" a="1"/>
  <c r="B283" i="3" s="1"/>
  <c r="E283" i="3" s="1" a="1"/>
  <c r="E283" i="3" s="1"/>
  <c r="B284" i="3" a="1"/>
  <c r="B284" i="3" s="1"/>
  <c r="E284" i="3" s="1" a="1"/>
  <c r="E284" i="3" s="1"/>
  <c r="B285" i="3" a="1"/>
  <c r="B285" i="3" s="1"/>
  <c r="E285" i="3" s="1" a="1"/>
  <c r="E285" i="3" s="1"/>
  <c r="B286" i="3" a="1"/>
  <c r="B286" i="3" s="1"/>
  <c r="E286" i="3" s="1" a="1"/>
  <c r="E286" i="3" s="1"/>
  <c r="B287" i="3" a="1"/>
  <c r="B287" i="3" s="1"/>
  <c r="E287" i="3" s="1" a="1"/>
  <c r="E287" i="3" s="1"/>
  <c r="B288" i="3" a="1"/>
  <c r="B288" i="3" s="1"/>
  <c r="E288" i="3" s="1" a="1"/>
  <c r="E288" i="3" s="1"/>
  <c r="B289" i="3" a="1"/>
  <c r="B289" i="3" s="1"/>
  <c r="E289" i="3" s="1" a="1"/>
  <c r="E289" i="3" s="1"/>
  <c r="B290" i="3" a="1"/>
  <c r="B290" i="3" s="1"/>
  <c r="E290" i="3" s="1" a="1"/>
  <c r="E290" i="3" s="1"/>
  <c r="B291" i="3" a="1"/>
  <c r="B291" i="3" s="1"/>
  <c r="E291" i="3" s="1" a="1"/>
  <c r="E291" i="3" s="1"/>
  <c r="B292" i="3" a="1"/>
  <c r="B292" i="3" s="1"/>
  <c r="E292" i="3" s="1" a="1"/>
  <c r="E292" i="3" s="1"/>
  <c r="B293" i="3" a="1"/>
  <c r="B293" i="3" s="1"/>
  <c r="E293" i="3" s="1" a="1"/>
  <c r="E293" i="3" s="1"/>
  <c r="B294" i="3" a="1"/>
  <c r="B294" i="3" s="1"/>
  <c r="E294" i="3" s="1" a="1"/>
  <c r="E294" i="3" s="1"/>
  <c r="B295" i="3" a="1"/>
  <c r="B295" i="3" s="1"/>
  <c r="E295" i="3" s="1" a="1"/>
  <c r="E295" i="3" s="1"/>
  <c r="B296" i="3" a="1"/>
  <c r="B296" i="3" s="1"/>
  <c r="E296" i="3" s="1" a="1"/>
  <c r="E296" i="3" s="1"/>
  <c r="B297" i="3" a="1"/>
  <c r="B297" i="3" s="1"/>
  <c r="E297" i="3" s="1" a="1"/>
  <c r="E297" i="3" s="1"/>
  <c r="B298" i="3" a="1"/>
  <c r="B298" i="3" s="1"/>
  <c r="E298" i="3" s="1" a="1"/>
  <c r="E298" i="3" s="1"/>
  <c r="B299" i="3" a="1"/>
  <c r="B299" i="3" s="1"/>
  <c r="E299" i="3" s="1" a="1"/>
  <c r="E299" i="3" s="1"/>
  <c r="B300" i="3" a="1"/>
  <c r="B300" i="3" s="1"/>
  <c r="E300" i="3" s="1" a="1"/>
  <c r="E300" i="3" s="1"/>
  <c r="B301" i="3" a="1"/>
  <c r="B301" i="3" s="1"/>
  <c r="E301" i="3" s="1" a="1"/>
  <c r="E301" i="3" s="1"/>
  <c r="B302" i="3" a="1"/>
  <c r="B302" i="3" s="1"/>
  <c r="E302" i="3" s="1" a="1"/>
  <c r="E302" i="3" s="1"/>
  <c r="B303" i="3" a="1"/>
  <c r="B303" i="3" s="1"/>
  <c r="E303" i="3" s="1" a="1"/>
  <c r="E303" i="3" s="1"/>
  <c r="B304" i="3" a="1"/>
  <c r="B304" i="3" s="1"/>
  <c r="E304" i="3" s="1" a="1"/>
  <c r="E304" i="3" s="1"/>
  <c r="B305" i="3" a="1"/>
  <c r="B305" i="3" s="1"/>
  <c r="E305" i="3" s="1" a="1"/>
  <c r="E305" i="3" s="1"/>
  <c r="B306" i="3" a="1"/>
  <c r="B306" i="3" s="1"/>
  <c r="E306" i="3" s="1" a="1"/>
  <c r="E306" i="3" s="1"/>
  <c r="B307" i="3" a="1"/>
  <c r="B307" i="3" s="1"/>
  <c r="E307" i="3" s="1" a="1"/>
  <c r="E307" i="3" s="1"/>
  <c r="B308" i="3" a="1"/>
  <c r="B308" i="3" s="1"/>
  <c r="E308" i="3" s="1" a="1"/>
  <c r="E308" i="3" s="1"/>
  <c r="B309" i="3" a="1"/>
  <c r="B309" i="3" s="1"/>
  <c r="E309" i="3" s="1" a="1"/>
  <c r="E309" i="3" s="1"/>
  <c r="B310" i="3" a="1"/>
  <c r="B310" i="3" s="1"/>
  <c r="E310" i="3" s="1" a="1"/>
  <c r="E310" i="3" s="1"/>
  <c r="B311" i="3" a="1"/>
  <c r="B311" i="3" s="1"/>
  <c r="E311" i="3" s="1" a="1"/>
  <c r="E311" i="3" s="1"/>
  <c r="B312" i="3" a="1"/>
  <c r="B312" i="3" s="1"/>
  <c r="E312" i="3" s="1" a="1"/>
  <c r="E312" i="3" s="1"/>
  <c r="B313" i="3" a="1"/>
  <c r="B313" i="3" s="1"/>
  <c r="E313" i="3" s="1" a="1"/>
  <c r="E313" i="3" s="1"/>
  <c r="B314" i="3" a="1"/>
  <c r="B314" i="3" s="1"/>
  <c r="E314" i="3" s="1" a="1"/>
  <c r="E314" i="3" s="1"/>
  <c r="B315" i="3" a="1"/>
  <c r="B315" i="3" s="1"/>
  <c r="E315" i="3" s="1" a="1"/>
  <c r="E315" i="3" s="1"/>
  <c r="B316" i="3" a="1"/>
  <c r="B316" i="3" s="1"/>
  <c r="E316" i="3" s="1" a="1"/>
  <c r="E316" i="3" s="1"/>
  <c r="B317" i="3" a="1"/>
  <c r="B317" i="3" s="1"/>
  <c r="E317" i="3" s="1" a="1"/>
  <c r="E317" i="3" s="1"/>
  <c r="B318" i="3" a="1"/>
  <c r="B318" i="3" s="1"/>
  <c r="E318" i="3" s="1" a="1"/>
  <c r="E318" i="3" s="1"/>
  <c r="B319" i="3" a="1"/>
  <c r="B319" i="3" s="1"/>
  <c r="E319" i="3" s="1" a="1"/>
  <c r="E319" i="3" s="1"/>
  <c r="B320" i="3" a="1"/>
  <c r="B320" i="3" s="1"/>
  <c r="E320" i="3" s="1" a="1"/>
  <c r="E320" i="3" s="1"/>
  <c r="B321" i="3" a="1"/>
  <c r="B321" i="3" s="1"/>
  <c r="E321" i="3" s="1" a="1"/>
  <c r="E321" i="3" s="1"/>
  <c r="B322" i="3" a="1"/>
  <c r="B322" i="3" s="1"/>
  <c r="E322" i="3" s="1" a="1"/>
  <c r="E322" i="3" s="1"/>
  <c r="B323" i="3" a="1"/>
  <c r="B323" i="3" s="1"/>
  <c r="E323" i="3" s="1" a="1"/>
  <c r="E323" i="3" s="1"/>
  <c r="B324" i="3" a="1"/>
  <c r="B324" i="3" s="1"/>
  <c r="E324" i="3" s="1" a="1"/>
  <c r="E324" i="3" s="1"/>
  <c r="B325" i="3" a="1"/>
  <c r="B325" i="3" s="1"/>
  <c r="E325" i="3" s="1" a="1"/>
  <c r="E325" i="3" s="1"/>
  <c r="B326" i="3" a="1"/>
  <c r="B326" i="3" s="1"/>
  <c r="E326" i="3" s="1" a="1"/>
  <c r="E326" i="3" s="1"/>
  <c r="B327" i="3" a="1"/>
  <c r="B327" i="3" s="1"/>
  <c r="E327" i="3" s="1" a="1"/>
  <c r="E327" i="3" s="1"/>
  <c r="B328" i="3" a="1"/>
  <c r="B328" i="3" s="1"/>
  <c r="E328" i="3" s="1" a="1"/>
  <c r="E328" i="3" s="1"/>
  <c r="B329" i="3" a="1"/>
  <c r="B329" i="3" s="1"/>
  <c r="E329" i="3" s="1" a="1"/>
  <c r="E329" i="3" s="1"/>
  <c r="B330" i="3" a="1"/>
  <c r="B330" i="3" s="1"/>
  <c r="E330" i="3" s="1" a="1"/>
  <c r="E330" i="3" s="1"/>
  <c r="B331" i="3" a="1"/>
  <c r="B331" i="3" s="1"/>
  <c r="E331" i="3" s="1" a="1"/>
  <c r="E331" i="3" s="1"/>
  <c r="B332" i="3" a="1"/>
  <c r="B332" i="3" s="1"/>
  <c r="E332" i="3" s="1" a="1"/>
  <c r="E332" i="3" s="1"/>
  <c r="B333" i="3" a="1"/>
  <c r="B333" i="3" s="1"/>
  <c r="E333" i="3" s="1" a="1"/>
  <c r="E333" i="3" s="1"/>
  <c r="B334" i="3" a="1"/>
  <c r="B334" i="3" s="1"/>
  <c r="E334" i="3" s="1" a="1"/>
  <c r="E334" i="3" s="1"/>
  <c r="B335" i="3" a="1"/>
  <c r="B335" i="3" s="1"/>
  <c r="E335" i="3" s="1" a="1"/>
  <c r="E335" i="3" s="1"/>
  <c r="B336" i="3" a="1"/>
  <c r="B336" i="3" s="1"/>
  <c r="E336" i="3" s="1" a="1"/>
  <c r="E336" i="3" s="1"/>
  <c r="B337" i="3" a="1"/>
  <c r="B337" i="3" s="1"/>
  <c r="E337" i="3" s="1" a="1"/>
  <c r="E337" i="3" s="1"/>
  <c r="B338" i="3" a="1"/>
  <c r="B338" i="3" s="1"/>
  <c r="E338" i="3" s="1" a="1"/>
  <c r="E338" i="3" s="1"/>
  <c r="B339" i="3" a="1"/>
  <c r="B339" i="3" s="1"/>
  <c r="E339" i="3" s="1" a="1"/>
  <c r="E339" i="3" s="1"/>
  <c r="B340" i="3" a="1"/>
  <c r="B340" i="3" s="1"/>
  <c r="E340" i="3" s="1" a="1"/>
  <c r="E340" i="3" s="1"/>
  <c r="B341" i="3" a="1"/>
  <c r="B341" i="3" s="1"/>
  <c r="E341" i="3" s="1" a="1"/>
  <c r="E341" i="3" s="1"/>
  <c r="B342" i="3" a="1"/>
  <c r="B342" i="3" s="1"/>
  <c r="E342" i="3" s="1" a="1"/>
  <c r="E342" i="3" s="1"/>
  <c r="B343" i="3" a="1"/>
  <c r="B343" i="3" s="1"/>
  <c r="E343" i="3" s="1" a="1"/>
  <c r="E343" i="3" s="1"/>
  <c r="B344" i="3" a="1"/>
  <c r="B344" i="3" s="1"/>
  <c r="E344" i="3" s="1" a="1"/>
  <c r="E344" i="3" s="1"/>
  <c r="B345" i="3" a="1"/>
  <c r="B345" i="3" s="1"/>
  <c r="E345" i="3" s="1" a="1"/>
  <c r="E345" i="3" s="1"/>
  <c r="B346" i="3" a="1"/>
  <c r="B346" i="3" s="1"/>
  <c r="E346" i="3" s="1" a="1"/>
  <c r="E346" i="3" s="1"/>
  <c r="B347" i="3" a="1"/>
  <c r="B347" i="3" s="1"/>
  <c r="E347" i="3" s="1" a="1"/>
  <c r="E347" i="3" s="1"/>
  <c r="B348" i="3" a="1"/>
  <c r="B348" i="3" s="1"/>
  <c r="E348" i="3" s="1" a="1"/>
  <c r="E348" i="3" s="1"/>
  <c r="B349" i="3" a="1"/>
  <c r="B349" i="3" s="1"/>
  <c r="E349" i="3" s="1" a="1"/>
  <c r="E349" i="3" s="1"/>
  <c r="B350" i="3" a="1"/>
  <c r="B350" i="3" s="1"/>
  <c r="E350" i="3" s="1" a="1"/>
  <c r="E350" i="3" s="1"/>
  <c r="B351" i="3" a="1"/>
  <c r="B351" i="3" s="1"/>
  <c r="E351" i="3" s="1" a="1"/>
  <c r="E351" i="3" s="1"/>
  <c r="B352" i="3" a="1"/>
  <c r="B352" i="3" s="1"/>
  <c r="E352" i="3" s="1" a="1"/>
  <c r="E352" i="3" s="1"/>
  <c r="B353" i="3" a="1"/>
  <c r="B353" i="3" s="1"/>
  <c r="E353" i="3" s="1" a="1"/>
  <c r="E353" i="3" s="1"/>
  <c r="B354" i="3" a="1"/>
  <c r="B354" i="3" s="1"/>
  <c r="E354" i="3" s="1" a="1"/>
  <c r="E354" i="3" s="1"/>
  <c r="B355" i="3" a="1"/>
  <c r="B355" i="3" s="1"/>
  <c r="E355" i="3" s="1" a="1"/>
  <c r="E355" i="3" s="1"/>
  <c r="B356" i="3" a="1"/>
  <c r="B356" i="3" s="1"/>
  <c r="E356" i="3" s="1" a="1"/>
  <c r="E356" i="3" s="1"/>
  <c r="B357" i="3" a="1"/>
  <c r="B357" i="3" s="1"/>
  <c r="E357" i="3" s="1" a="1"/>
  <c r="E357" i="3" s="1"/>
  <c r="B358" i="3" a="1"/>
  <c r="B358" i="3"/>
  <c r="E358" i="3" s="1" a="1"/>
  <c r="E358" i="3" s="1"/>
  <c r="B359" i="3" a="1"/>
  <c r="B359" i="3" s="1"/>
  <c r="E359" i="3" s="1" a="1"/>
  <c r="E359" i="3" s="1"/>
  <c r="B360" i="3" a="1"/>
  <c r="B360" i="3" s="1"/>
  <c r="E360" i="3" s="1" a="1"/>
  <c r="E360" i="3" s="1"/>
  <c r="B361" i="3" a="1"/>
  <c r="B361" i="3" s="1"/>
  <c r="E361" i="3" s="1" a="1"/>
  <c r="E361" i="3" s="1"/>
  <c r="B362" i="3" a="1"/>
  <c r="B362" i="3" s="1"/>
  <c r="E362" i="3" s="1" a="1"/>
  <c r="E362" i="3" s="1"/>
  <c r="B363" i="3" a="1"/>
  <c r="B363" i="3" s="1"/>
  <c r="E363" i="3" s="1" a="1"/>
  <c r="E363" i="3" s="1"/>
  <c r="B364" i="3" a="1"/>
  <c r="B364" i="3" s="1"/>
  <c r="E364" i="3" s="1" a="1"/>
  <c r="E364" i="3" s="1"/>
  <c r="B365" i="3" a="1"/>
  <c r="B365" i="3" s="1"/>
  <c r="E365" i="3" s="1" a="1"/>
  <c r="E365" i="3" s="1"/>
  <c r="B366" i="3" a="1"/>
  <c r="B366" i="3" s="1"/>
  <c r="E366" i="3" s="1" a="1"/>
  <c r="E366" i="3" s="1"/>
  <c r="B367" i="3" a="1"/>
  <c r="B367" i="3" s="1"/>
  <c r="E367" i="3" s="1" a="1"/>
  <c r="E367" i="3" s="1"/>
  <c r="B368" i="3" a="1"/>
  <c r="B368" i="3" s="1"/>
  <c r="E368" i="3" s="1" a="1"/>
  <c r="E368" i="3" s="1"/>
  <c r="B369" i="3" a="1"/>
  <c r="B369" i="3" s="1"/>
  <c r="E369" i="3" s="1" a="1"/>
  <c r="E369" i="3" s="1"/>
  <c r="B370" i="3" a="1"/>
  <c r="B370" i="3" s="1"/>
  <c r="E370" i="3" s="1" a="1"/>
  <c r="E370" i="3" s="1"/>
  <c r="B371" i="3" a="1"/>
  <c r="B371" i="3" s="1"/>
  <c r="E371" i="3" s="1" a="1"/>
  <c r="E371" i="3" s="1"/>
  <c r="B372" i="3" a="1"/>
  <c r="B372" i="3" s="1"/>
  <c r="E372" i="3" s="1" a="1"/>
  <c r="E372" i="3" s="1"/>
  <c r="B373" i="3" a="1"/>
  <c r="B373" i="3" s="1"/>
  <c r="E373" i="3" s="1" a="1"/>
  <c r="E373" i="3" s="1"/>
  <c r="B374" i="3" a="1"/>
  <c r="B374" i="3" s="1"/>
  <c r="E374" i="3" s="1" a="1"/>
  <c r="E374" i="3" s="1"/>
  <c r="B375" i="3" a="1"/>
  <c r="B375" i="3" s="1"/>
  <c r="E375" i="3" s="1" a="1"/>
  <c r="E375" i="3" s="1"/>
  <c r="B376" i="3" a="1"/>
  <c r="B376" i="3" s="1"/>
  <c r="E376" i="3" s="1" a="1"/>
  <c r="E376" i="3" s="1"/>
  <c r="B377" i="3" a="1"/>
  <c r="B377" i="3" s="1"/>
  <c r="E377" i="3" s="1" a="1"/>
  <c r="E377" i="3" s="1"/>
  <c r="B378" i="3" a="1"/>
  <c r="B378" i="3" s="1"/>
  <c r="E378" i="3" s="1" a="1"/>
  <c r="E378" i="3" s="1"/>
  <c r="B379" i="3" a="1"/>
  <c r="B379" i="3" s="1"/>
  <c r="E379" i="3" s="1" a="1"/>
  <c r="E379" i="3" s="1"/>
  <c r="B380" i="3" a="1"/>
  <c r="B380" i="3" s="1"/>
  <c r="E380" i="3" s="1" a="1"/>
  <c r="E380" i="3" s="1"/>
  <c r="B381" i="3" a="1"/>
  <c r="B381" i="3" s="1"/>
  <c r="E381" i="3" s="1" a="1"/>
  <c r="E381" i="3" s="1"/>
  <c r="B382" i="3" a="1"/>
  <c r="B382" i="3" s="1"/>
  <c r="E382" i="3" s="1" a="1"/>
  <c r="E382" i="3" s="1"/>
  <c r="B383" i="3" a="1"/>
  <c r="B383" i="3" s="1"/>
  <c r="E383" i="3" s="1" a="1"/>
  <c r="E383" i="3" s="1"/>
  <c r="B384" i="3" a="1"/>
  <c r="B384" i="3" s="1"/>
  <c r="E384" i="3" s="1" a="1"/>
  <c r="E384" i="3" s="1"/>
  <c r="B385" i="3" a="1"/>
  <c r="B385" i="3" s="1"/>
  <c r="E385" i="3" s="1" a="1"/>
  <c r="E385" i="3" s="1"/>
  <c r="B386" i="3" a="1"/>
  <c r="B386" i="3" s="1"/>
  <c r="E386" i="3" s="1" a="1"/>
  <c r="E386" i="3" s="1"/>
  <c r="B387" i="3" a="1"/>
  <c r="B387" i="3" s="1"/>
  <c r="E387" i="3" s="1" a="1"/>
  <c r="E387" i="3" s="1"/>
  <c r="B388" i="3" a="1"/>
  <c r="B388" i="3" s="1"/>
  <c r="E388" i="3" s="1" a="1"/>
  <c r="E388" i="3" s="1"/>
  <c r="B389" i="3" a="1"/>
  <c r="B389" i="3" s="1"/>
  <c r="E389" i="3" s="1" a="1"/>
  <c r="E389" i="3" s="1"/>
  <c r="B390" i="3" a="1"/>
  <c r="B390" i="3" s="1"/>
  <c r="E390" i="3" s="1" a="1"/>
  <c r="E390" i="3" s="1"/>
  <c r="B391" i="3" a="1"/>
  <c r="B391" i="3" s="1"/>
  <c r="E391" i="3" s="1" a="1"/>
  <c r="E391" i="3" s="1"/>
  <c r="B392" i="3" a="1"/>
  <c r="B392" i="3" s="1"/>
  <c r="E392" i="3" s="1" a="1"/>
  <c r="E392" i="3" s="1"/>
  <c r="B393" i="3" a="1"/>
  <c r="B393" i="3" s="1"/>
  <c r="E393" i="3" s="1" a="1"/>
  <c r="E393" i="3" s="1"/>
  <c r="B394" i="3" a="1"/>
  <c r="B394" i="3" s="1"/>
  <c r="E394" i="3" s="1" a="1"/>
  <c r="E394" i="3" s="1"/>
  <c r="B395" i="3" a="1"/>
  <c r="B395" i="3" s="1"/>
  <c r="E395" i="3" s="1" a="1"/>
  <c r="E395" i="3" s="1"/>
  <c r="B396" i="3" a="1"/>
  <c r="B396" i="3" s="1"/>
  <c r="E396" i="3" s="1" a="1"/>
  <c r="E396" i="3" s="1"/>
  <c r="B397" i="3" a="1"/>
  <c r="B397" i="3" s="1"/>
  <c r="E397" i="3" s="1" a="1"/>
  <c r="E397" i="3" s="1"/>
  <c r="B398" i="3" a="1"/>
  <c r="B398" i="3" s="1"/>
  <c r="E398" i="3" s="1" a="1"/>
  <c r="E398" i="3" s="1"/>
  <c r="B399" i="3" a="1"/>
  <c r="B399" i="3" s="1"/>
  <c r="E399" i="3" s="1" a="1"/>
  <c r="E399" i="3" s="1"/>
  <c r="B400" i="3" a="1"/>
  <c r="B400" i="3" s="1"/>
  <c r="E400" i="3" s="1" a="1"/>
  <c r="E400" i="3" s="1"/>
  <c r="B401" i="3" a="1"/>
  <c r="B401" i="3" s="1"/>
  <c r="E401" i="3" s="1" a="1"/>
  <c r="E401" i="3" s="1"/>
  <c r="B402" i="3" a="1"/>
  <c r="B402" i="3" s="1"/>
  <c r="E402" i="3" s="1" a="1"/>
  <c r="E402" i="3" s="1"/>
  <c r="B403" i="3" a="1"/>
  <c r="B403" i="3" s="1"/>
  <c r="E403" i="3" s="1" a="1"/>
  <c r="E403" i="3" s="1"/>
  <c r="B404" i="3" a="1"/>
  <c r="B404" i="3" s="1"/>
  <c r="E404" i="3" s="1" a="1"/>
  <c r="E404" i="3" s="1"/>
  <c r="B405" i="3" a="1"/>
  <c r="B405" i="3" s="1"/>
  <c r="E405" i="3" s="1" a="1"/>
  <c r="E405" i="3" s="1"/>
  <c r="B406" i="3" a="1"/>
  <c r="B406" i="3" s="1"/>
  <c r="E406" i="3" s="1" a="1"/>
  <c r="E406" i="3" s="1"/>
  <c r="B407" i="3" a="1"/>
  <c r="B407" i="3" s="1"/>
  <c r="E407" i="3" s="1" a="1"/>
  <c r="E407" i="3" s="1"/>
  <c r="B408" i="3" a="1"/>
  <c r="B408" i="3" s="1"/>
  <c r="E408" i="3" s="1" a="1"/>
  <c r="E408" i="3" s="1"/>
  <c r="B409" i="3" a="1"/>
  <c r="B409" i="3" s="1"/>
  <c r="E409" i="3" s="1" a="1"/>
  <c r="E409" i="3" s="1"/>
  <c r="B410" i="3" a="1"/>
  <c r="B410" i="3" s="1"/>
  <c r="E410" i="3" s="1" a="1"/>
  <c r="E410" i="3" s="1"/>
  <c r="B411" i="3" a="1"/>
  <c r="B411" i="3" s="1"/>
  <c r="E411" i="3" s="1" a="1"/>
  <c r="E411" i="3" s="1"/>
  <c r="B412" i="3" a="1"/>
  <c r="B412" i="3" s="1"/>
  <c r="E412" i="3" s="1" a="1"/>
  <c r="E412" i="3" s="1"/>
  <c r="B413" i="3" a="1"/>
  <c r="B413" i="3" s="1"/>
  <c r="E413" i="3" s="1" a="1"/>
  <c r="E413" i="3" s="1"/>
  <c r="B414" i="3" a="1"/>
  <c r="B414" i="3" s="1"/>
  <c r="E414" i="3" s="1" a="1"/>
  <c r="E414" i="3" s="1"/>
  <c r="B415" i="3" a="1"/>
  <c r="B415" i="3" s="1"/>
  <c r="E415" i="3" s="1" a="1"/>
  <c r="E415" i="3" s="1"/>
  <c r="B416" i="3" a="1"/>
  <c r="B416" i="3" s="1"/>
  <c r="E416" i="3" s="1" a="1"/>
  <c r="E416" i="3" s="1"/>
  <c r="B417" i="3" a="1"/>
  <c r="B417" i="3" s="1"/>
  <c r="E417" i="3" s="1" a="1"/>
  <c r="E417" i="3" s="1"/>
  <c r="B418" i="3" a="1"/>
  <c r="B418" i="3" s="1"/>
  <c r="E418" i="3" s="1" a="1"/>
  <c r="E418" i="3" s="1"/>
  <c r="B419" i="3" a="1"/>
  <c r="B419" i="3" s="1"/>
  <c r="E419" i="3" s="1" a="1"/>
  <c r="E419" i="3" s="1"/>
  <c r="B420" i="3" a="1"/>
  <c r="B420" i="3" s="1"/>
  <c r="E420" i="3" s="1" a="1"/>
  <c r="E420" i="3" s="1"/>
  <c r="B421" i="3" a="1"/>
  <c r="B421" i="3" s="1"/>
  <c r="E421" i="3" s="1" a="1"/>
  <c r="E421" i="3" s="1"/>
  <c r="B422" i="3" a="1"/>
  <c r="B422" i="3" s="1"/>
  <c r="E422" i="3" s="1" a="1"/>
  <c r="E422" i="3" s="1"/>
  <c r="B423" i="3" a="1"/>
  <c r="B423" i="3" s="1"/>
  <c r="E423" i="3" s="1" a="1"/>
  <c r="E423" i="3" s="1"/>
  <c r="B424" i="3" a="1"/>
  <c r="B424" i="3" s="1"/>
  <c r="E424" i="3" s="1" a="1"/>
  <c r="E424" i="3" s="1"/>
  <c r="B425" i="3" a="1"/>
  <c r="B425" i="3" s="1"/>
  <c r="E425" i="3" s="1" a="1"/>
  <c r="E425" i="3" s="1"/>
  <c r="B426" i="3" a="1"/>
  <c r="B426" i="3" s="1"/>
  <c r="E426" i="3" s="1" a="1"/>
  <c r="E426" i="3" s="1"/>
  <c r="B427" i="3" a="1"/>
  <c r="B427" i="3" s="1"/>
  <c r="E427" i="3" s="1" a="1"/>
  <c r="E427" i="3" s="1"/>
  <c r="B428" i="3" a="1"/>
  <c r="B428" i="3" s="1"/>
  <c r="E428" i="3" s="1" a="1"/>
  <c r="E428" i="3" s="1"/>
  <c r="B429" i="3" a="1"/>
  <c r="B429" i="3" s="1"/>
  <c r="E429" i="3" s="1" a="1"/>
  <c r="E429" i="3" s="1"/>
  <c r="B430" i="3" a="1"/>
  <c r="B430" i="3" s="1"/>
  <c r="E430" i="3" s="1" a="1"/>
  <c r="E430" i="3" s="1"/>
  <c r="B431" i="3" a="1"/>
  <c r="B431" i="3" s="1"/>
  <c r="E431" i="3" s="1" a="1"/>
  <c r="E431" i="3" s="1"/>
  <c r="B432" i="3" a="1"/>
  <c r="B432" i="3" s="1"/>
  <c r="E432" i="3" s="1" a="1"/>
  <c r="E432" i="3" s="1"/>
  <c r="B433" i="3" a="1"/>
  <c r="B433" i="3" s="1"/>
  <c r="E433" i="3" s="1" a="1"/>
  <c r="E433" i="3" s="1"/>
  <c r="B434" i="3" a="1"/>
  <c r="B434" i="3" s="1"/>
  <c r="E434" i="3" s="1" a="1"/>
  <c r="E434" i="3" s="1"/>
  <c r="B435" i="3" a="1"/>
  <c r="B435" i="3" s="1"/>
  <c r="E435" i="3" s="1" a="1"/>
  <c r="E435" i="3" s="1"/>
  <c r="B436" i="3" a="1"/>
  <c r="B436" i="3" s="1"/>
  <c r="E436" i="3" s="1" a="1"/>
  <c r="E436" i="3" s="1"/>
  <c r="B437" i="3" a="1"/>
  <c r="B437" i="3" s="1"/>
  <c r="E437" i="3" s="1" a="1"/>
  <c r="E437" i="3" s="1"/>
  <c r="B438" i="3" a="1"/>
  <c r="B438" i="3" s="1"/>
  <c r="E438" i="3" s="1" a="1"/>
  <c r="E438" i="3" s="1"/>
  <c r="B439" i="3" a="1"/>
  <c r="B439" i="3" s="1"/>
  <c r="E439" i="3" s="1" a="1"/>
  <c r="E439" i="3" s="1"/>
  <c r="B440" i="3" a="1"/>
  <c r="B440" i="3" s="1"/>
  <c r="E440" i="3" s="1" a="1"/>
  <c r="E440" i="3" s="1"/>
  <c r="B441" i="3" a="1"/>
  <c r="B441" i="3" s="1"/>
  <c r="E441" i="3" s="1" a="1"/>
  <c r="E441" i="3" s="1"/>
  <c r="B442" i="3" a="1"/>
  <c r="B442" i="3" s="1"/>
  <c r="E442" i="3" s="1" a="1"/>
  <c r="E442" i="3" s="1"/>
  <c r="B443" i="3" a="1"/>
  <c r="B443" i="3" s="1"/>
  <c r="E443" i="3" s="1" a="1"/>
  <c r="E443" i="3" s="1"/>
  <c r="B444" i="3" a="1"/>
  <c r="B444" i="3" s="1"/>
  <c r="E444" i="3" s="1" a="1"/>
  <c r="E444" i="3" s="1"/>
  <c r="B445" i="3" a="1"/>
  <c r="B445" i="3" s="1"/>
  <c r="E445" i="3" s="1" a="1"/>
  <c r="E445" i="3" s="1"/>
  <c r="B446" i="3" a="1"/>
  <c r="B446" i="3" s="1"/>
  <c r="E446" i="3" s="1" a="1"/>
  <c r="E446" i="3" s="1"/>
  <c r="B447" i="3" a="1"/>
  <c r="B447" i="3" s="1"/>
  <c r="E447" i="3" s="1" a="1"/>
  <c r="E447" i="3" s="1"/>
  <c r="B448" i="3" a="1"/>
  <c r="B448" i="3" s="1"/>
  <c r="E448" i="3" s="1" a="1"/>
  <c r="E448" i="3" s="1"/>
  <c r="B449" i="3" a="1"/>
  <c r="B449" i="3" s="1"/>
  <c r="E449" i="3" s="1" a="1"/>
  <c r="E449" i="3" s="1"/>
  <c r="B450" i="3" a="1"/>
  <c r="B450" i="3" s="1"/>
  <c r="E450" i="3" s="1" a="1"/>
  <c r="E450" i="3" s="1"/>
  <c r="B451" i="3" a="1"/>
  <c r="B451" i="3" s="1"/>
  <c r="E451" i="3" s="1" a="1"/>
  <c r="E451" i="3" s="1"/>
  <c r="B452" i="3" a="1"/>
  <c r="B452" i="3" s="1"/>
  <c r="E452" i="3" s="1" a="1"/>
  <c r="E452" i="3" s="1"/>
  <c r="B453" i="3" a="1"/>
  <c r="B453" i="3" s="1"/>
  <c r="E453" i="3" s="1" a="1"/>
  <c r="E453" i="3" s="1"/>
  <c r="B454" i="3" a="1"/>
  <c r="B454" i="3" s="1"/>
  <c r="E454" i="3" s="1" a="1"/>
  <c r="E454" i="3" s="1"/>
  <c r="B455" i="3" a="1"/>
  <c r="B455" i="3" s="1"/>
  <c r="E455" i="3" s="1" a="1"/>
  <c r="E455" i="3" s="1"/>
  <c r="B456" i="3" a="1"/>
  <c r="B456" i="3" s="1"/>
  <c r="E456" i="3" s="1" a="1"/>
  <c r="E456" i="3" s="1"/>
  <c r="B457" i="3" a="1"/>
  <c r="B457" i="3" s="1"/>
  <c r="E457" i="3" s="1" a="1"/>
  <c r="E457" i="3" s="1"/>
  <c r="B458" i="3" a="1"/>
  <c r="B458" i="3" s="1"/>
  <c r="E458" i="3" s="1" a="1"/>
  <c r="E458" i="3" s="1"/>
  <c r="B459" i="3" a="1"/>
  <c r="B459" i="3" s="1"/>
  <c r="E459" i="3" s="1" a="1"/>
  <c r="E459" i="3" s="1"/>
  <c r="B460" i="3" a="1"/>
  <c r="B460" i="3" s="1"/>
  <c r="E460" i="3" s="1" a="1"/>
  <c r="E460" i="3" s="1"/>
  <c r="B461" i="3" a="1"/>
  <c r="B461" i="3" s="1"/>
  <c r="E461" i="3" s="1" a="1"/>
  <c r="E461" i="3" s="1"/>
  <c r="B462" i="3" a="1"/>
  <c r="B462" i="3" s="1"/>
  <c r="E462" i="3" s="1" a="1"/>
  <c r="E462" i="3" s="1"/>
  <c r="B463" i="3" a="1"/>
  <c r="B463" i="3" s="1"/>
  <c r="E463" i="3" s="1" a="1"/>
  <c r="E463" i="3" s="1"/>
  <c r="B464" i="3" a="1"/>
  <c r="B464" i="3" s="1"/>
  <c r="E464" i="3" s="1" a="1"/>
  <c r="E464" i="3" s="1"/>
  <c r="B465" i="3" a="1"/>
  <c r="B465" i="3" s="1"/>
  <c r="E465" i="3" s="1" a="1"/>
  <c r="E465" i="3" s="1"/>
  <c r="B466" i="3" a="1"/>
  <c r="B466" i="3" s="1"/>
  <c r="E466" i="3" s="1" a="1"/>
  <c r="E466" i="3" s="1"/>
  <c r="B467" i="3" a="1"/>
  <c r="B467" i="3" s="1"/>
  <c r="E467" i="3" s="1" a="1"/>
  <c r="E467" i="3" s="1"/>
  <c r="B468" i="3" a="1"/>
  <c r="B468" i="3" s="1"/>
  <c r="E468" i="3" s="1" a="1"/>
  <c r="E468" i="3" s="1"/>
  <c r="B469" i="3" a="1"/>
  <c r="B469" i="3" s="1"/>
  <c r="E469" i="3" s="1" a="1"/>
  <c r="E469" i="3" s="1"/>
  <c r="B470" i="3" a="1"/>
  <c r="B470" i="3" s="1"/>
  <c r="E470" i="3" s="1" a="1"/>
  <c r="E470" i="3" s="1"/>
  <c r="B471" i="3" a="1"/>
  <c r="B471" i="3" s="1"/>
  <c r="E471" i="3" s="1" a="1"/>
  <c r="E471" i="3" s="1"/>
  <c r="B472" i="3" a="1"/>
  <c r="B472" i="3" s="1"/>
  <c r="E472" i="3" s="1" a="1"/>
  <c r="E472" i="3" s="1"/>
  <c r="B473" i="3" a="1"/>
  <c r="B473" i="3" s="1"/>
  <c r="E473" i="3" s="1" a="1"/>
  <c r="E473" i="3" s="1"/>
  <c r="B474" i="3" a="1"/>
  <c r="B474" i="3"/>
  <c r="E474" i="3" s="1" a="1"/>
  <c r="E474" i="3" s="1"/>
  <c r="B475" i="3" a="1"/>
  <c r="B475" i="3" s="1"/>
  <c r="E475" i="3" s="1" a="1"/>
  <c r="E475" i="3" s="1"/>
  <c r="B476" i="3" a="1"/>
  <c r="B476" i="3" s="1"/>
  <c r="E476" i="3" s="1" a="1"/>
  <c r="E476" i="3" s="1"/>
  <c r="B477" i="3" a="1"/>
  <c r="B477" i="3" s="1"/>
  <c r="E477" i="3" s="1" a="1"/>
  <c r="E477" i="3" s="1"/>
  <c r="B478" i="3" a="1"/>
  <c r="B478" i="3" s="1"/>
  <c r="E478" i="3" s="1" a="1"/>
  <c r="E478" i="3" s="1"/>
  <c r="B479" i="3" a="1"/>
  <c r="B479" i="3" s="1"/>
  <c r="E479" i="3" s="1" a="1"/>
  <c r="E479" i="3" s="1"/>
  <c r="B480" i="3" a="1"/>
  <c r="B480" i="3" s="1"/>
  <c r="E480" i="3" s="1" a="1"/>
  <c r="E480" i="3" s="1"/>
  <c r="B481" i="3" a="1"/>
  <c r="B481" i="3" s="1"/>
  <c r="E481" i="3" s="1" a="1"/>
  <c r="E481" i="3" s="1"/>
  <c r="B482" i="3" a="1"/>
  <c r="B482" i="3" s="1"/>
  <c r="E482" i="3" s="1" a="1"/>
  <c r="E482" i="3" s="1"/>
  <c r="B483" i="3" a="1"/>
  <c r="B483" i="3" s="1"/>
  <c r="E483" i="3" s="1" a="1"/>
  <c r="E483" i="3" s="1"/>
  <c r="B484" i="3" a="1"/>
  <c r="B484" i="3" s="1"/>
  <c r="E484" i="3" s="1" a="1"/>
  <c r="E484" i="3" s="1"/>
  <c r="B485" i="3" a="1"/>
  <c r="B485" i="3" s="1"/>
  <c r="E485" i="3" s="1" a="1"/>
  <c r="E485" i="3" s="1"/>
  <c r="B486" i="3" a="1"/>
  <c r="B486" i="3" s="1"/>
  <c r="E486" i="3" s="1" a="1"/>
  <c r="E486" i="3" s="1"/>
  <c r="B487" i="3" a="1"/>
  <c r="B487" i="3" s="1"/>
  <c r="E487" i="3" s="1" a="1"/>
  <c r="E487" i="3" s="1"/>
  <c r="B488" i="3" a="1"/>
  <c r="B488" i="3" s="1"/>
  <c r="E488" i="3" s="1" a="1"/>
  <c r="E488" i="3" s="1"/>
  <c r="B489" i="3" a="1"/>
  <c r="B489" i="3" s="1"/>
  <c r="E489" i="3" s="1" a="1"/>
  <c r="E489" i="3" s="1"/>
  <c r="B490" i="3" a="1"/>
  <c r="B490" i="3" s="1"/>
  <c r="E490" i="3" s="1" a="1"/>
  <c r="E490" i="3" s="1"/>
  <c r="B491" i="3" a="1"/>
  <c r="B491" i="3" s="1"/>
  <c r="E491" i="3" s="1" a="1"/>
  <c r="E491" i="3" s="1"/>
  <c r="B492" i="3" a="1"/>
  <c r="B492" i="3" s="1"/>
  <c r="E492" i="3" s="1" a="1"/>
  <c r="E492" i="3" s="1"/>
  <c r="B493" i="3" a="1"/>
  <c r="B493" i="3" s="1"/>
  <c r="E493" i="3" s="1" a="1"/>
  <c r="E493" i="3" s="1"/>
  <c r="B494" i="3" a="1"/>
  <c r="B494" i="3" s="1"/>
  <c r="E494" i="3" s="1" a="1"/>
  <c r="E494" i="3" s="1"/>
  <c r="B495" i="3" a="1"/>
  <c r="B495" i="3" s="1"/>
  <c r="E495" i="3" s="1" a="1"/>
  <c r="E495" i="3" s="1"/>
  <c r="B496" i="3" a="1"/>
  <c r="B496" i="3" s="1"/>
  <c r="E496" i="3" s="1" a="1"/>
  <c r="E496" i="3" s="1"/>
  <c r="B497" i="3" a="1"/>
  <c r="B497" i="3" s="1"/>
  <c r="E497" i="3" s="1" a="1"/>
  <c r="E497" i="3" s="1"/>
  <c r="B498" i="3" a="1"/>
  <c r="B498" i="3" s="1"/>
  <c r="E498" i="3" s="1" a="1"/>
  <c r="E498" i="3" s="1"/>
  <c r="B499" i="3" a="1"/>
  <c r="B499" i="3" s="1"/>
  <c r="E499" i="3" s="1" a="1"/>
  <c r="E499" i="3" s="1"/>
  <c r="B500" i="3" a="1"/>
  <c r="B500" i="3" s="1"/>
  <c r="E500" i="3" s="1" a="1"/>
  <c r="E500" i="3" s="1"/>
  <c r="B501" i="3" a="1"/>
  <c r="B501" i="3" s="1"/>
  <c r="E501" i="3" s="1" a="1"/>
  <c r="E501" i="3" s="1"/>
  <c r="B502" i="3" a="1"/>
  <c r="B502" i="3" s="1"/>
  <c r="E502" i="3" s="1" a="1"/>
  <c r="E502" i="3" s="1"/>
  <c r="B503" i="3" a="1"/>
  <c r="B503" i="3" s="1"/>
  <c r="E503" i="3" s="1" a="1"/>
  <c r="E503" i="3" s="1"/>
  <c r="B504" i="3" a="1"/>
  <c r="B504" i="3" s="1"/>
  <c r="E504" i="3" s="1" a="1"/>
  <c r="E504" i="3" s="1"/>
  <c r="B505" i="3" a="1"/>
  <c r="B505" i="3" s="1"/>
  <c r="E505" i="3" s="1" a="1"/>
  <c r="E505" i="3" s="1"/>
  <c r="B506" i="3" a="1"/>
  <c r="B506" i="3" s="1"/>
  <c r="E506" i="3" s="1" a="1"/>
  <c r="E506" i="3" s="1"/>
  <c r="B507" i="3" a="1"/>
  <c r="B507" i="3" s="1"/>
  <c r="E507" i="3" s="1" a="1"/>
  <c r="E507" i="3" s="1"/>
  <c r="B508" i="3" a="1"/>
  <c r="B508" i="3" s="1"/>
  <c r="E508" i="3" s="1" a="1"/>
  <c r="E508" i="3" s="1"/>
  <c r="B509" i="3" a="1"/>
  <c r="B509" i="3" s="1"/>
  <c r="E509" i="3" s="1" a="1"/>
  <c r="E509" i="3" s="1"/>
  <c r="B510" i="3" a="1"/>
  <c r="B510" i="3" s="1"/>
  <c r="E510" i="3" s="1" a="1"/>
  <c r="E510" i="3" s="1"/>
  <c r="B511" i="3" a="1"/>
  <c r="B511" i="3" s="1"/>
  <c r="E511" i="3" s="1" a="1"/>
  <c r="E511" i="3" s="1"/>
  <c r="B512" i="3" a="1"/>
  <c r="B512" i="3" s="1"/>
  <c r="E512" i="3" s="1" a="1"/>
  <c r="E512" i="3" s="1"/>
  <c r="B513" i="3" a="1"/>
  <c r="B513" i="3" s="1"/>
  <c r="E513" i="3" s="1" a="1"/>
  <c r="E513" i="3" s="1"/>
  <c r="B514" i="3" a="1"/>
  <c r="B514" i="3" s="1"/>
  <c r="E514" i="3" s="1" a="1"/>
  <c r="E514" i="3" s="1"/>
  <c r="B515" i="3" a="1"/>
  <c r="B515" i="3" s="1"/>
  <c r="E515" i="3" s="1" a="1"/>
  <c r="E515" i="3" s="1"/>
  <c r="B516" i="3" a="1"/>
  <c r="B516" i="3" s="1"/>
  <c r="E516" i="3" s="1" a="1"/>
  <c r="E516" i="3" s="1"/>
  <c r="B517" i="3" a="1"/>
  <c r="B517" i="3" s="1"/>
  <c r="E517" i="3" s="1" a="1"/>
  <c r="E517" i="3" s="1"/>
  <c r="B518" i="3" a="1"/>
  <c r="B518" i="3" s="1"/>
  <c r="E518" i="3" s="1" a="1"/>
  <c r="E518" i="3" s="1"/>
  <c r="B519" i="3" a="1"/>
  <c r="B519" i="3" s="1"/>
  <c r="E519" i="3" s="1" a="1"/>
  <c r="E519" i="3" s="1"/>
  <c r="B520" i="3" a="1"/>
  <c r="B520" i="3" s="1"/>
  <c r="E520" i="3" s="1" a="1"/>
  <c r="E520" i="3" s="1"/>
  <c r="B521" i="3" a="1"/>
  <c r="B521" i="3" s="1"/>
  <c r="E521" i="3" s="1" a="1"/>
  <c r="E521" i="3" s="1"/>
  <c r="B522" i="3" a="1"/>
  <c r="B522" i="3" s="1"/>
  <c r="E522" i="3" s="1" a="1"/>
  <c r="E522" i="3" s="1"/>
  <c r="B523" i="3" a="1"/>
  <c r="B523" i="3" s="1"/>
  <c r="E523" i="3" s="1" a="1"/>
  <c r="E523" i="3" s="1"/>
  <c r="B524" i="3" a="1"/>
  <c r="B524" i="3" s="1"/>
  <c r="E524" i="3" s="1" a="1"/>
  <c r="E524" i="3" s="1"/>
  <c r="B525" i="3" a="1"/>
  <c r="B525" i="3" s="1"/>
  <c r="E525" i="3" s="1" a="1"/>
  <c r="E525" i="3" s="1"/>
  <c r="B526" i="3" a="1"/>
  <c r="B526" i="3" s="1"/>
  <c r="E526" i="3" s="1" a="1"/>
  <c r="E526" i="3" s="1"/>
  <c r="B527" i="3" a="1"/>
  <c r="B527" i="3" s="1"/>
  <c r="E527" i="3" s="1" a="1"/>
  <c r="E527" i="3" s="1"/>
  <c r="B528" i="3" a="1"/>
  <c r="B528" i="3" s="1"/>
  <c r="E528" i="3" s="1" a="1"/>
  <c r="E528" i="3" s="1"/>
  <c r="B529" i="3" a="1"/>
  <c r="B529" i="3" s="1"/>
  <c r="E529" i="3" s="1" a="1"/>
  <c r="E529" i="3" s="1"/>
  <c r="B530" i="3" a="1"/>
  <c r="B530" i="3" s="1"/>
  <c r="E530" i="3" s="1" a="1"/>
  <c r="E530" i="3" s="1"/>
  <c r="B531" i="3" a="1"/>
  <c r="B531" i="3" s="1"/>
  <c r="E531" i="3" s="1" a="1"/>
  <c r="E531" i="3" s="1"/>
  <c r="B532" i="3" a="1"/>
  <c r="B532" i="3" s="1"/>
  <c r="E532" i="3" s="1" a="1"/>
  <c r="E532" i="3" s="1"/>
  <c r="B533" i="3" a="1"/>
  <c r="B533" i="3" s="1"/>
  <c r="E533" i="3" s="1" a="1"/>
  <c r="E533" i="3" s="1"/>
  <c r="B534" i="3" a="1"/>
  <c r="B534" i="3" s="1"/>
  <c r="E534" i="3" s="1" a="1"/>
  <c r="E534" i="3" s="1"/>
  <c r="B535" i="3" a="1"/>
  <c r="B535" i="3" s="1"/>
  <c r="E535" i="3" s="1" a="1"/>
  <c r="E535" i="3" s="1"/>
  <c r="B536" i="3" a="1"/>
  <c r="B536" i="3" s="1"/>
  <c r="E536" i="3" s="1" a="1"/>
  <c r="E536" i="3" s="1"/>
  <c r="B537" i="3" a="1"/>
  <c r="B537" i="3" s="1"/>
  <c r="E537" i="3" s="1" a="1"/>
  <c r="E537" i="3" s="1"/>
  <c r="B538" i="3" a="1"/>
  <c r="B538" i="3" s="1"/>
  <c r="E538" i="3" s="1" a="1"/>
  <c r="E538" i="3" s="1"/>
  <c r="B539" i="3" a="1"/>
  <c r="B539" i="3" s="1"/>
  <c r="E539" i="3" s="1" a="1"/>
  <c r="E539" i="3" s="1"/>
  <c r="B540" i="3" a="1"/>
  <c r="B540" i="3" s="1"/>
  <c r="E540" i="3" s="1" a="1"/>
  <c r="E540" i="3" s="1"/>
  <c r="B541" i="3" a="1"/>
  <c r="B541" i="3" s="1"/>
  <c r="E541" i="3" s="1" a="1"/>
  <c r="E541" i="3" s="1"/>
  <c r="B542" i="3" a="1"/>
  <c r="B542" i="3" s="1"/>
  <c r="E542" i="3" s="1" a="1"/>
  <c r="E542" i="3" s="1"/>
  <c r="B543" i="3" a="1"/>
  <c r="B543" i="3" s="1"/>
  <c r="E543" i="3" s="1" a="1"/>
  <c r="E543" i="3" s="1"/>
  <c r="B544" i="3" a="1"/>
  <c r="B544" i="3" s="1"/>
  <c r="E544" i="3" s="1" a="1"/>
  <c r="E544" i="3" s="1"/>
  <c r="B545" i="3" a="1"/>
  <c r="B545" i="3" s="1"/>
  <c r="E545" i="3" s="1" a="1"/>
  <c r="E545" i="3" s="1"/>
  <c r="B546" i="3" a="1"/>
  <c r="B546" i="3" s="1"/>
  <c r="E546" i="3" s="1" a="1"/>
  <c r="E546" i="3" s="1"/>
  <c r="B547" i="3" a="1"/>
  <c r="B547" i="3" s="1"/>
  <c r="E547" i="3" s="1" a="1"/>
  <c r="E547" i="3" s="1"/>
  <c r="B548" i="3" a="1"/>
  <c r="B548" i="3" s="1"/>
  <c r="E548" i="3" s="1" a="1"/>
  <c r="E548" i="3" s="1"/>
  <c r="B549" i="3" a="1"/>
  <c r="B549" i="3" s="1"/>
  <c r="E549" i="3" s="1" a="1"/>
  <c r="E549" i="3" s="1"/>
  <c r="B550" i="3" a="1"/>
  <c r="B550" i="3" s="1"/>
  <c r="E550" i="3" s="1" a="1"/>
  <c r="E550" i="3" s="1"/>
  <c r="B551" i="3" a="1"/>
  <c r="B551" i="3" s="1"/>
  <c r="E551" i="3" s="1" a="1"/>
  <c r="E551" i="3" s="1"/>
  <c r="B552" i="3" a="1"/>
  <c r="B552" i="3" s="1"/>
  <c r="E552" i="3" s="1" a="1"/>
  <c r="E552" i="3" s="1"/>
  <c r="B553" i="3" a="1"/>
  <c r="B553" i="3" s="1"/>
  <c r="E553" i="3" s="1" a="1"/>
  <c r="E553" i="3" s="1"/>
  <c r="B554" i="3" a="1"/>
  <c r="B554" i="3" s="1"/>
  <c r="E554" i="3" s="1" a="1"/>
  <c r="E554" i="3" s="1"/>
  <c r="B555" i="3" a="1"/>
  <c r="B555" i="3" s="1"/>
  <c r="E555" i="3" s="1" a="1"/>
  <c r="E555" i="3" s="1"/>
  <c r="B556" i="3" a="1"/>
  <c r="B556" i="3" s="1"/>
  <c r="E556" i="3" s="1" a="1"/>
  <c r="E556" i="3" s="1"/>
  <c r="B557" i="3" a="1"/>
  <c r="B557" i="3" s="1"/>
  <c r="E557" i="3" s="1" a="1"/>
  <c r="E557" i="3" s="1"/>
  <c r="B558" i="3" a="1"/>
  <c r="B558" i="3" s="1"/>
  <c r="E558" i="3" s="1" a="1"/>
  <c r="E558" i="3" s="1"/>
  <c r="B559" i="3" a="1"/>
  <c r="B559" i="3" s="1"/>
  <c r="E559" i="3" s="1" a="1"/>
  <c r="E559" i="3" s="1"/>
  <c r="B560" i="3" a="1"/>
  <c r="B560" i="3" s="1"/>
  <c r="E560" i="3" s="1" a="1"/>
  <c r="E560" i="3" s="1"/>
  <c r="B561" i="3" a="1"/>
  <c r="B561" i="3" s="1"/>
  <c r="E561" i="3" s="1" a="1"/>
  <c r="E561" i="3" s="1"/>
  <c r="B562" i="3" a="1"/>
  <c r="B562" i="3" s="1"/>
  <c r="E562" i="3" s="1" a="1"/>
  <c r="E562" i="3" s="1"/>
  <c r="B563" i="3" a="1"/>
  <c r="B563" i="3" s="1"/>
  <c r="E563" i="3" s="1" a="1"/>
  <c r="E563" i="3" s="1"/>
  <c r="B564" i="3" a="1"/>
  <c r="B564" i="3" s="1"/>
  <c r="E564" i="3" s="1" a="1"/>
  <c r="E564" i="3" s="1"/>
  <c r="B565" i="3" a="1"/>
  <c r="B565" i="3" s="1"/>
  <c r="E565" i="3" s="1" a="1"/>
  <c r="E565" i="3" s="1"/>
  <c r="B566" i="3" a="1"/>
  <c r="B566" i="3" s="1"/>
  <c r="E566" i="3" s="1" a="1"/>
  <c r="E566" i="3" s="1"/>
  <c r="B567" i="3" a="1"/>
  <c r="B567" i="3" s="1"/>
  <c r="E567" i="3" s="1" a="1"/>
  <c r="E567" i="3" s="1"/>
  <c r="B568" i="3" a="1"/>
  <c r="B568" i="3" s="1"/>
  <c r="E568" i="3" s="1" a="1"/>
  <c r="E568" i="3" s="1"/>
  <c r="B569" i="3" a="1"/>
  <c r="B569" i="3" s="1"/>
  <c r="E569" i="3" s="1" a="1"/>
  <c r="E569" i="3" s="1"/>
  <c r="B570" i="3" a="1"/>
  <c r="B570" i="3"/>
  <c r="E570" i="3" s="1" a="1"/>
  <c r="E570" i="3" s="1"/>
  <c r="B571" i="3" a="1"/>
  <c r="B571" i="3" s="1"/>
  <c r="E571" i="3" s="1" a="1"/>
  <c r="E571" i="3" s="1"/>
  <c r="B572" i="3" a="1"/>
  <c r="B572" i="3" s="1"/>
  <c r="E572" i="3" s="1" a="1"/>
  <c r="E572" i="3" s="1"/>
  <c r="B573" i="3" a="1"/>
  <c r="B573" i="3" s="1"/>
  <c r="E573" i="3" s="1" a="1"/>
  <c r="E573" i="3" s="1"/>
  <c r="B574" i="3" a="1"/>
  <c r="B574" i="3" s="1"/>
  <c r="E574" i="3" s="1" a="1"/>
  <c r="E574" i="3" s="1"/>
  <c r="B575" i="3" a="1"/>
  <c r="B575" i="3" s="1"/>
  <c r="E575" i="3" s="1" a="1"/>
  <c r="E575" i="3" s="1"/>
  <c r="B576" i="3" a="1"/>
  <c r="B576" i="3" s="1"/>
  <c r="E576" i="3" s="1" a="1"/>
  <c r="E576" i="3" s="1"/>
  <c r="B577" i="3" a="1"/>
  <c r="B577" i="3" s="1"/>
  <c r="E577" i="3" s="1" a="1"/>
  <c r="E577" i="3" s="1"/>
  <c r="B578" i="3" a="1"/>
  <c r="B578" i="3" s="1"/>
  <c r="E578" i="3" s="1" a="1"/>
  <c r="E578" i="3" s="1"/>
  <c r="B579" i="3" a="1"/>
  <c r="B579" i="3" s="1"/>
  <c r="E579" i="3" s="1" a="1"/>
  <c r="E579" i="3" s="1"/>
  <c r="B580" i="3" a="1"/>
  <c r="B580" i="3" s="1"/>
  <c r="E580" i="3" s="1" a="1"/>
  <c r="E580" i="3" s="1"/>
  <c r="B581" i="3" a="1"/>
  <c r="B581" i="3" s="1"/>
  <c r="E581" i="3" s="1" a="1"/>
  <c r="E581" i="3" s="1"/>
  <c r="B582" i="3" a="1"/>
  <c r="B582" i="3" s="1"/>
  <c r="E582" i="3" s="1" a="1"/>
  <c r="E582" i="3" s="1"/>
  <c r="B583" i="3" a="1"/>
  <c r="B583" i="3" s="1"/>
  <c r="E583" i="3" s="1" a="1"/>
  <c r="E583" i="3" s="1"/>
  <c r="B584" i="3" a="1"/>
  <c r="B584" i="3" s="1"/>
  <c r="E584" i="3" s="1" a="1"/>
  <c r="E584" i="3" s="1"/>
  <c r="B585" i="3" a="1"/>
  <c r="B585" i="3" s="1"/>
  <c r="E585" i="3" s="1" a="1"/>
  <c r="E585" i="3" s="1"/>
  <c r="B586" i="3" a="1"/>
  <c r="B586" i="3" s="1"/>
  <c r="E586" i="3" s="1" a="1"/>
  <c r="E586" i="3" s="1"/>
  <c r="B587" i="3" a="1"/>
  <c r="B587" i="3" s="1"/>
  <c r="E587" i="3" s="1" a="1"/>
  <c r="E587" i="3" s="1"/>
  <c r="B588" i="3" a="1"/>
  <c r="B588" i="3" s="1"/>
  <c r="E588" i="3" s="1" a="1"/>
  <c r="E588" i="3" s="1"/>
  <c r="B589" i="3" a="1"/>
  <c r="B589" i="3" s="1"/>
  <c r="E589" i="3" s="1" a="1"/>
  <c r="E589" i="3" s="1"/>
  <c r="B590" i="3" a="1"/>
  <c r="B590" i="3" s="1"/>
  <c r="E590" i="3" s="1" a="1"/>
  <c r="E590" i="3" s="1"/>
  <c r="B591" i="3" a="1"/>
  <c r="B591" i="3" s="1"/>
  <c r="E591" i="3" s="1" a="1"/>
  <c r="E591" i="3" s="1"/>
  <c r="B592" i="3" a="1"/>
  <c r="B592" i="3" s="1"/>
  <c r="E592" i="3" s="1" a="1"/>
  <c r="E592" i="3" s="1"/>
  <c r="B593" i="3" a="1"/>
  <c r="B593" i="3" s="1"/>
  <c r="E593" i="3" s="1" a="1"/>
  <c r="E593" i="3" s="1"/>
  <c r="B594" i="3" a="1"/>
  <c r="B594" i="3" s="1"/>
  <c r="E594" i="3" s="1" a="1"/>
  <c r="E594" i="3" s="1"/>
  <c r="B595" i="3" a="1"/>
  <c r="B595" i="3" s="1"/>
  <c r="E595" i="3" s="1" a="1"/>
  <c r="E595" i="3" s="1"/>
  <c r="B596" i="3" a="1"/>
  <c r="B596" i="3" s="1"/>
  <c r="E596" i="3" s="1" a="1"/>
  <c r="E596" i="3" s="1"/>
  <c r="B597" i="3" a="1"/>
  <c r="B597" i="3" s="1"/>
  <c r="E597" i="3" s="1" a="1"/>
  <c r="E597" i="3" s="1"/>
  <c r="B598" i="3" a="1"/>
  <c r="B598" i="3" s="1"/>
  <c r="E598" i="3" s="1" a="1"/>
  <c r="E598" i="3" s="1"/>
  <c r="B599" i="3" a="1"/>
  <c r="B599" i="3" s="1"/>
  <c r="E599" i="3" s="1" a="1"/>
  <c r="E599" i="3" s="1"/>
  <c r="B600" i="3" a="1"/>
  <c r="B600" i="3" s="1"/>
  <c r="E600" i="3" s="1" a="1"/>
  <c r="E600" i="3" s="1"/>
  <c r="B601" i="3" a="1"/>
  <c r="B601" i="3" s="1"/>
  <c r="E601" i="3" s="1" a="1"/>
  <c r="E601" i="3" s="1"/>
  <c r="B602" i="3" a="1"/>
  <c r="B602" i="3" s="1"/>
  <c r="E602" i="3" s="1" a="1"/>
  <c r="E602" i="3" s="1"/>
  <c r="B603" i="3" a="1"/>
  <c r="B603" i="3" s="1"/>
  <c r="E603" i="3" s="1" a="1"/>
  <c r="E603" i="3" s="1"/>
  <c r="B604" i="3" a="1"/>
  <c r="B604" i="3" s="1"/>
  <c r="E604" i="3" s="1" a="1"/>
  <c r="E604" i="3" s="1"/>
  <c r="B605" i="3" a="1"/>
  <c r="B605" i="3" s="1"/>
  <c r="E605" i="3" s="1" a="1"/>
  <c r="E605" i="3" s="1"/>
  <c r="B606" i="3" a="1"/>
  <c r="B606" i="3" s="1"/>
  <c r="E606" i="3" s="1" a="1"/>
  <c r="E606" i="3" s="1"/>
  <c r="B607" i="3" a="1"/>
  <c r="B607" i="3" s="1"/>
  <c r="E607" i="3" s="1" a="1"/>
  <c r="E607" i="3" s="1"/>
  <c r="B608" i="3" a="1"/>
  <c r="B608" i="3" s="1"/>
  <c r="E608" i="3" s="1" a="1"/>
  <c r="E608" i="3" s="1"/>
  <c r="B609" i="3" a="1"/>
  <c r="B609" i="3" s="1"/>
  <c r="E609" i="3" s="1" a="1"/>
  <c r="E609" i="3" s="1"/>
  <c r="B610" i="3" a="1"/>
  <c r="B610" i="3" s="1"/>
  <c r="E610" i="3" s="1" a="1"/>
  <c r="E610" i="3" s="1"/>
  <c r="B611" i="3" a="1"/>
  <c r="B611" i="3" s="1"/>
  <c r="E611" i="3" s="1" a="1"/>
  <c r="E611" i="3" s="1"/>
  <c r="B612" i="3" a="1"/>
  <c r="B612" i="3" s="1"/>
  <c r="E612" i="3" s="1" a="1"/>
  <c r="E612" i="3" s="1"/>
  <c r="B613" i="3" a="1"/>
  <c r="B613" i="3" s="1"/>
  <c r="E613" i="3" s="1" a="1"/>
  <c r="E613" i="3" s="1"/>
  <c r="B614" i="3" a="1"/>
  <c r="B614" i="3" s="1"/>
  <c r="E614" i="3" s="1" a="1"/>
  <c r="E614" i="3" s="1"/>
  <c r="B615" i="3" a="1"/>
  <c r="B615" i="3" s="1"/>
  <c r="E615" i="3" s="1" a="1"/>
  <c r="E615" i="3" s="1"/>
  <c r="B616" i="3" a="1"/>
  <c r="B616" i="3" s="1"/>
  <c r="E616" i="3" s="1" a="1"/>
  <c r="E616" i="3" s="1"/>
  <c r="B617" i="3" a="1"/>
  <c r="B617" i="3" s="1"/>
  <c r="E617" i="3" s="1" a="1"/>
  <c r="E617" i="3" s="1"/>
  <c r="B618" i="3" a="1"/>
  <c r="B618" i="3" s="1"/>
  <c r="E618" i="3" s="1" a="1"/>
  <c r="E618" i="3" s="1"/>
  <c r="B619" i="3" a="1"/>
  <c r="B619" i="3" s="1"/>
  <c r="E619" i="3" s="1" a="1"/>
  <c r="E619" i="3" s="1"/>
  <c r="B620" i="3" a="1"/>
  <c r="B620" i="3" s="1"/>
  <c r="E620" i="3" s="1" a="1"/>
  <c r="E620" i="3" s="1"/>
  <c r="B621" i="3" a="1"/>
  <c r="B621" i="3" s="1"/>
  <c r="E621" i="3" s="1" a="1"/>
  <c r="E621" i="3" s="1"/>
  <c r="B622" i="3" a="1"/>
  <c r="B622" i="3" s="1"/>
  <c r="E622" i="3" s="1" a="1"/>
  <c r="E622" i="3" s="1"/>
  <c r="B623" i="3" a="1"/>
  <c r="B623" i="3" s="1"/>
  <c r="E623" i="3" s="1" a="1"/>
  <c r="E623" i="3" s="1"/>
  <c r="B624" i="3" a="1"/>
  <c r="B624" i="3" s="1"/>
  <c r="E624" i="3" s="1" a="1"/>
  <c r="E624" i="3" s="1"/>
  <c r="B625" i="3" a="1"/>
  <c r="B625" i="3" s="1"/>
  <c r="E625" i="3" s="1" a="1"/>
  <c r="E625" i="3" s="1"/>
  <c r="B626" i="3" a="1"/>
  <c r="B626" i="3" s="1"/>
  <c r="E626" i="3" s="1" a="1"/>
  <c r="E626" i="3" s="1"/>
  <c r="B627" i="3" a="1"/>
  <c r="B627" i="3" s="1"/>
  <c r="E627" i="3" s="1" a="1"/>
  <c r="E627" i="3" s="1"/>
  <c r="B628" i="3" a="1"/>
  <c r="B628" i="3" s="1"/>
  <c r="E628" i="3" s="1" a="1"/>
  <c r="E628" i="3" s="1"/>
  <c r="B629" i="3" a="1"/>
  <c r="B629" i="3" s="1"/>
  <c r="E629" i="3" s="1" a="1"/>
  <c r="E629" i="3" s="1"/>
  <c r="B630" i="3" a="1"/>
  <c r="B630" i="3" s="1"/>
  <c r="E630" i="3" s="1" a="1"/>
  <c r="E630" i="3" s="1"/>
  <c r="B631" i="3" a="1"/>
  <c r="B631" i="3" s="1"/>
  <c r="E631" i="3" s="1" a="1"/>
  <c r="E631" i="3" s="1"/>
  <c r="B632" i="3" a="1"/>
  <c r="B632" i="3" s="1"/>
  <c r="E632" i="3" s="1" a="1"/>
  <c r="E632" i="3" s="1"/>
  <c r="B633" i="3" a="1"/>
  <c r="B633" i="3" s="1"/>
  <c r="E633" i="3" s="1" a="1"/>
  <c r="E633" i="3" s="1"/>
  <c r="B634" i="3" a="1"/>
  <c r="B634" i="3" s="1"/>
  <c r="E634" i="3" s="1" a="1"/>
  <c r="E634" i="3" s="1"/>
  <c r="B635" i="3" a="1"/>
  <c r="B635" i="3" s="1"/>
  <c r="E635" i="3" s="1" a="1"/>
  <c r="E635" i="3" s="1"/>
  <c r="B636" i="3" a="1"/>
  <c r="B636" i="3" s="1"/>
  <c r="E636" i="3" s="1" a="1"/>
  <c r="E636" i="3" s="1"/>
  <c r="B637" i="3" a="1"/>
  <c r="B637" i="3" s="1"/>
  <c r="E637" i="3" s="1" a="1"/>
  <c r="E637" i="3" s="1"/>
  <c r="B638" i="3" a="1"/>
  <c r="B638" i="3" s="1"/>
  <c r="E638" i="3" s="1" a="1"/>
  <c r="E638" i="3" s="1"/>
  <c r="B639" i="3" a="1"/>
  <c r="B639" i="3" s="1"/>
  <c r="E639" i="3" s="1" a="1"/>
  <c r="E639" i="3" s="1"/>
  <c r="B640" i="3" a="1"/>
  <c r="B640" i="3" s="1"/>
  <c r="E640" i="3" s="1" a="1"/>
  <c r="E640" i="3" s="1"/>
  <c r="B641" i="3" a="1"/>
  <c r="B641" i="3" s="1"/>
  <c r="E641" i="3" s="1" a="1"/>
  <c r="E641" i="3" s="1"/>
  <c r="B642" i="3" a="1"/>
  <c r="B642" i="3" s="1"/>
  <c r="E642" i="3" s="1" a="1"/>
  <c r="E642" i="3" s="1"/>
  <c r="B643" i="3" a="1"/>
  <c r="B643" i="3" s="1"/>
  <c r="E643" i="3" s="1" a="1"/>
  <c r="E643" i="3" s="1"/>
  <c r="B644" i="3" a="1"/>
  <c r="B644" i="3" s="1"/>
  <c r="E644" i="3" s="1" a="1"/>
  <c r="E644" i="3" s="1"/>
  <c r="B645" i="3" a="1"/>
  <c r="B645" i="3" s="1"/>
  <c r="E645" i="3" s="1" a="1"/>
  <c r="E645" i="3" s="1"/>
  <c r="B646" i="3" a="1"/>
  <c r="B646" i="3" s="1"/>
  <c r="E646" i="3" s="1" a="1"/>
  <c r="E646" i="3" s="1"/>
  <c r="B647" i="3" a="1"/>
  <c r="B647" i="3" s="1"/>
  <c r="E647" i="3" s="1" a="1"/>
  <c r="E647" i="3" s="1"/>
  <c r="B648" i="3" a="1"/>
  <c r="B648" i="3" s="1"/>
  <c r="E648" i="3" s="1" a="1"/>
  <c r="E648" i="3" s="1"/>
  <c r="B649" i="3" a="1"/>
  <c r="B649" i="3" s="1"/>
  <c r="E649" i="3" s="1" a="1"/>
  <c r="E649" i="3" s="1"/>
  <c r="B650" i="3" a="1"/>
  <c r="B650" i="3" s="1"/>
  <c r="E650" i="3" s="1" a="1"/>
  <c r="E650" i="3" s="1"/>
  <c r="B651" i="3" a="1"/>
  <c r="B651" i="3" s="1"/>
  <c r="E651" i="3" s="1" a="1"/>
  <c r="E651" i="3" s="1"/>
  <c r="B652" i="3" a="1"/>
  <c r="B652" i="3" s="1"/>
  <c r="E652" i="3" s="1" a="1"/>
  <c r="E652" i="3" s="1"/>
  <c r="B653" i="3" a="1"/>
  <c r="B653" i="3" s="1"/>
  <c r="E653" i="3" s="1" a="1"/>
  <c r="E653" i="3" s="1"/>
  <c r="B654" i="3" a="1"/>
  <c r="B654" i="3" s="1"/>
  <c r="E654" i="3" s="1" a="1"/>
  <c r="E654" i="3" s="1"/>
  <c r="B655" i="3" a="1"/>
  <c r="B655" i="3" s="1"/>
  <c r="E655" i="3" s="1" a="1"/>
  <c r="E655" i="3" s="1"/>
  <c r="B656" i="3" a="1"/>
  <c r="B656" i="3" s="1"/>
  <c r="E656" i="3" s="1" a="1"/>
  <c r="E656" i="3" s="1"/>
  <c r="B657" i="3" a="1"/>
  <c r="B657" i="3" s="1"/>
  <c r="E657" i="3" s="1" a="1"/>
  <c r="E657" i="3" s="1"/>
  <c r="B658" i="3" a="1"/>
  <c r="B658" i="3" s="1"/>
  <c r="E658" i="3" s="1" a="1"/>
  <c r="E658" i="3" s="1"/>
  <c r="B659" i="3" a="1"/>
  <c r="B659" i="3" s="1"/>
  <c r="E659" i="3" s="1" a="1"/>
  <c r="E659" i="3" s="1"/>
  <c r="B660" i="3" a="1"/>
  <c r="B660" i="3" s="1"/>
  <c r="E660" i="3" s="1" a="1"/>
  <c r="E660" i="3" s="1"/>
  <c r="B661" i="3" a="1"/>
  <c r="B661" i="3" s="1"/>
  <c r="E661" i="3" s="1" a="1"/>
  <c r="E661" i="3" s="1"/>
  <c r="B662" i="3" a="1"/>
  <c r="B662" i="3" s="1"/>
  <c r="E662" i="3" s="1" a="1"/>
  <c r="E662" i="3" s="1"/>
  <c r="B663" i="3" a="1"/>
  <c r="B663" i="3" s="1"/>
  <c r="E663" i="3" s="1" a="1"/>
  <c r="E663" i="3" s="1"/>
  <c r="B664" i="3" a="1"/>
  <c r="B664" i="3" s="1"/>
  <c r="E664" i="3" s="1" a="1"/>
  <c r="E664" i="3" s="1"/>
  <c r="B665" i="3" a="1"/>
  <c r="B665" i="3" s="1"/>
  <c r="E665" i="3" s="1" a="1"/>
  <c r="E665" i="3" s="1"/>
  <c r="B666" i="3" a="1"/>
  <c r="B666" i="3" s="1"/>
  <c r="E666" i="3" s="1" a="1"/>
  <c r="E666" i="3" s="1"/>
  <c r="B667" i="3" a="1"/>
  <c r="B667" i="3" s="1"/>
  <c r="E667" i="3" s="1" a="1"/>
  <c r="E667" i="3" s="1"/>
  <c r="B668" i="3" a="1"/>
  <c r="B668" i="3" s="1"/>
  <c r="E668" i="3" s="1" a="1"/>
  <c r="E668" i="3" s="1"/>
  <c r="B669" i="3" a="1"/>
  <c r="B669" i="3" s="1"/>
  <c r="E669" i="3" s="1" a="1"/>
  <c r="E669" i="3" s="1"/>
  <c r="B670" i="3" a="1"/>
  <c r="B670" i="3" s="1"/>
  <c r="E670" i="3" s="1" a="1"/>
  <c r="E670" i="3" s="1"/>
  <c r="B671" i="3" a="1"/>
  <c r="B671" i="3" s="1"/>
  <c r="E671" i="3" s="1" a="1"/>
  <c r="E671" i="3" s="1"/>
  <c r="B672" i="3" a="1"/>
  <c r="B672" i="3" s="1"/>
  <c r="E672" i="3" s="1" a="1"/>
  <c r="E672" i="3" s="1"/>
  <c r="B673" i="3" a="1"/>
  <c r="B673" i="3" s="1"/>
  <c r="E673" i="3" s="1" a="1"/>
  <c r="E673" i="3" s="1"/>
  <c r="B674" i="3" a="1"/>
  <c r="B674" i="3" s="1"/>
  <c r="E674" i="3" s="1" a="1"/>
  <c r="E674" i="3" s="1"/>
  <c r="B675" i="3" a="1"/>
  <c r="B675" i="3" s="1"/>
  <c r="E675" i="3" s="1" a="1"/>
  <c r="E675" i="3" s="1"/>
  <c r="B676" i="3" a="1"/>
  <c r="B676" i="3" s="1"/>
  <c r="E676" i="3" s="1" a="1"/>
  <c r="E676" i="3" s="1"/>
  <c r="B677" i="3" a="1"/>
  <c r="B677" i="3" s="1"/>
  <c r="E677" i="3" s="1" a="1"/>
  <c r="E677" i="3" s="1"/>
  <c r="B678" i="3" a="1"/>
  <c r="B678" i="3" s="1"/>
  <c r="E678" i="3" s="1" a="1"/>
  <c r="E678" i="3" s="1"/>
  <c r="B679" i="3" a="1"/>
  <c r="B679" i="3" s="1"/>
  <c r="E679" i="3" s="1" a="1"/>
  <c r="E679" i="3" s="1"/>
  <c r="B680" i="3" a="1"/>
  <c r="B680" i="3" s="1"/>
  <c r="E680" i="3" s="1" a="1"/>
  <c r="E680" i="3" s="1"/>
  <c r="B681" i="3" a="1"/>
  <c r="B681" i="3" s="1"/>
  <c r="E681" i="3" s="1" a="1"/>
  <c r="E681" i="3" s="1"/>
  <c r="B682" i="3" a="1"/>
  <c r="B682" i="3" s="1"/>
  <c r="E682" i="3" s="1" a="1"/>
  <c r="E682" i="3" s="1"/>
  <c r="B683" i="3" a="1"/>
  <c r="B683" i="3" s="1"/>
  <c r="E683" i="3" s="1" a="1"/>
  <c r="E683" i="3" s="1"/>
  <c r="B684" i="3" a="1"/>
  <c r="B684" i="3" s="1"/>
  <c r="E684" i="3" s="1" a="1"/>
  <c r="E684" i="3" s="1"/>
  <c r="B685" i="3" a="1"/>
  <c r="B685" i="3" s="1"/>
  <c r="E685" i="3" s="1" a="1"/>
  <c r="E685" i="3" s="1"/>
  <c r="B686" i="3" a="1"/>
  <c r="B686" i="3" s="1"/>
  <c r="E686" i="3" s="1" a="1"/>
  <c r="E686" i="3" s="1"/>
  <c r="B687" i="3" a="1"/>
  <c r="B687" i="3" s="1"/>
  <c r="E687" i="3" s="1" a="1"/>
  <c r="E687" i="3" s="1"/>
  <c r="B688" i="3" a="1"/>
  <c r="B688" i="3" s="1"/>
  <c r="E688" i="3" s="1" a="1"/>
  <c r="E688" i="3" s="1"/>
  <c r="B689" i="3" a="1"/>
  <c r="B689" i="3" s="1"/>
  <c r="E689" i="3" s="1" a="1"/>
  <c r="E689" i="3" s="1"/>
  <c r="B690" i="3" a="1"/>
  <c r="B690" i="3" s="1"/>
  <c r="E690" i="3" s="1" a="1"/>
  <c r="E690" i="3" s="1"/>
  <c r="B691" i="3" a="1"/>
  <c r="B691" i="3" s="1"/>
  <c r="E691" i="3" s="1" a="1"/>
  <c r="E691" i="3" s="1"/>
  <c r="B692" i="3" a="1"/>
  <c r="B692" i="3" s="1"/>
  <c r="E692" i="3" s="1" a="1"/>
  <c r="E692" i="3" s="1"/>
  <c r="B693" i="3" a="1"/>
  <c r="B693" i="3" s="1"/>
  <c r="E693" i="3" s="1" a="1"/>
  <c r="E693" i="3" s="1"/>
  <c r="B694" i="3" a="1"/>
  <c r="B694" i="3" s="1"/>
  <c r="E694" i="3" s="1" a="1"/>
  <c r="E694" i="3" s="1"/>
  <c r="B695" i="3" a="1"/>
  <c r="B695" i="3" s="1"/>
  <c r="E695" i="3" s="1" a="1"/>
  <c r="E695" i="3" s="1"/>
  <c r="B696" i="3" a="1"/>
  <c r="B696" i="3" s="1"/>
  <c r="E696" i="3" s="1" a="1"/>
  <c r="E696" i="3" s="1"/>
  <c r="B697" i="3" a="1"/>
  <c r="B697" i="3" s="1"/>
  <c r="E697" i="3" s="1" a="1"/>
  <c r="E697" i="3" s="1"/>
  <c r="B698" i="3" a="1"/>
  <c r="B698" i="3" s="1"/>
  <c r="E698" i="3" s="1" a="1"/>
  <c r="E698" i="3" s="1"/>
  <c r="B699" i="3" a="1"/>
  <c r="B699" i="3" s="1"/>
  <c r="E699" i="3" s="1" a="1"/>
  <c r="E699" i="3" s="1"/>
  <c r="B700" i="3" a="1"/>
  <c r="B700" i="3" s="1"/>
  <c r="E700" i="3" s="1" a="1"/>
  <c r="E700" i="3" s="1"/>
  <c r="B701" i="3" a="1"/>
  <c r="B701" i="3" s="1"/>
  <c r="E701" i="3" s="1" a="1"/>
  <c r="E701" i="3" s="1"/>
  <c r="B702" i="3" a="1"/>
  <c r="B702" i="3" s="1"/>
  <c r="E702" i="3" s="1" a="1"/>
  <c r="E702" i="3" s="1"/>
  <c r="B703" i="3" a="1"/>
  <c r="B703" i="3" s="1"/>
  <c r="E703" i="3" s="1" a="1"/>
  <c r="E703" i="3" s="1"/>
  <c r="B704" i="3" a="1"/>
  <c r="B704" i="3" s="1"/>
  <c r="E704" i="3" s="1" a="1"/>
  <c r="E704" i="3" s="1"/>
  <c r="B705" i="3" a="1"/>
  <c r="B705" i="3" s="1"/>
  <c r="E705" i="3" s="1" a="1"/>
  <c r="E705" i="3" s="1"/>
  <c r="B706" i="3" a="1"/>
  <c r="B706" i="3" s="1"/>
  <c r="E706" i="3" s="1" a="1"/>
  <c r="E706" i="3" s="1"/>
  <c r="B707" i="3" a="1"/>
  <c r="B707" i="3" s="1"/>
  <c r="E707" i="3" s="1" a="1"/>
  <c r="E707" i="3" s="1"/>
  <c r="B708" i="3" a="1"/>
  <c r="B708" i="3" s="1"/>
  <c r="E708" i="3" s="1" a="1"/>
  <c r="E708" i="3" s="1"/>
  <c r="B709" i="3" a="1"/>
  <c r="B709" i="3" s="1"/>
  <c r="E709" i="3" s="1" a="1"/>
  <c r="E709" i="3" s="1"/>
  <c r="B710" i="3" a="1"/>
  <c r="B710" i="3" s="1"/>
  <c r="E710" i="3" s="1" a="1"/>
  <c r="E710" i="3" s="1"/>
  <c r="B711" i="3" a="1"/>
  <c r="B711" i="3" s="1"/>
  <c r="E711" i="3" s="1" a="1"/>
  <c r="E711" i="3" s="1"/>
  <c r="B712" i="3" a="1"/>
  <c r="B712" i="3" s="1"/>
  <c r="E712" i="3" s="1" a="1"/>
  <c r="E712" i="3" s="1"/>
  <c r="B713" i="3" a="1"/>
  <c r="B713" i="3" s="1"/>
  <c r="E713" i="3" s="1" a="1"/>
  <c r="E713" i="3" s="1"/>
  <c r="B714" i="3" a="1"/>
  <c r="B714" i="3" s="1"/>
  <c r="E714" i="3" s="1" a="1"/>
  <c r="E714" i="3" s="1"/>
  <c r="B715" i="3" a="1"/>
  <c r="B715" i="3" s="1"/>
  <c r="E715" i="3" s="1" a="1"/>
  <c r="E715" i="3" s="1"/>
  <c r="B716" i="3" a="1"/>
  <c r="B716" i="3" s="1"/>
  <c r="E716" i="3" s="1" a="1"/>
  <c r="E716" i="3" s="1"/>
  <c r="B717" i="3" a="1"/>
  <c r="B717" i="3" s="1"/>
  <c r="E717" i="3" s="1" a="1"/>
  <c r="E717" i="3" s="1"/>
  <c r="B718" i="3" a="1"/>
  <c r="B718" i="3" s="1"/>
  <c r="E718" i="3" s="1" a="1"/>
  <c r="E718" i="3" s="1"/>
  <c r="B719" i="3" a="1"/>
  <c r="B719" i="3" s="1"/>
  <c r="E719" i="3" s="1" a="1"/>
  <c r="E719" i="3" s="1"/>
  <c r="B720" i="3" a="1"/>
  <c r="B720" i="3" s="1"/>
  <c r="E720" i="3" s="1" a="1"/>
  <c r="E720" i="3" s="1"/>
  <c r="B721" i="3" a="1"/>
  <c r="B721" i="3" s="1"/>
  <c r="E721" i="3" s="1" a="1"/>
  <c r="E721" i="3" s="1"/>
  <c r="B722" i="3" a="1"/>
  <c r="B722" i="3" s="1"/>
  <c r="E722" i="3" s="1" a="1"/>
  <c r="E722" i="3" s="1"/>
  <c r="B723" i="3" a="1"/>
  <c r="B723" i="3" s="1"/>
  <c r="E723" i="3" s="1" a="1"/>
  <c r="E723" i="3" s="1"/>
  <c r="B724" i="3" a="1"/>
  <c r="B724" i="3" s="1"/>
  <c r="E724" i="3" s="1" a="1"/>
  <c r="E724" i="3" s="1"/>
  <c r="B725" i="3" a="1"/>
  <c r="B725" i="3" s="1"/>
  <c r="E725" i="3" s="1" a="1"/>
  <c r="E725" i="3" s="1"/>
  <c r="B726" i="3" a="1"/>
  <c r="B726" i="3" s="1"/>
  <c r="E726" i="3" s="1" a="1"/>
  <c r="E726" i="3" s="1"/>
  <c r="B727" i="3" a="1"/>
  <c r="B727" i="3" s="1"/>
  <c r="E727" i="3" s="1" a="1"/>
  <c r="E727" i="3" s="1"/>
  <c r="B728" i="3" a="1"/>
  <c r="B728" i="3" s="1"/>
  <c r="E728" i="3" s="1" a="1"/>
  <c r="E728" i="3" s="1"/>
  <c r="B729" i="3" a="1"/>
  <c r="B729" i="3"/>
  <c r="E729" i="3" s="1" a="1"/>
  <c r="E729" i="3" s="1"/>
  <c r="B730" i="3" a="1"/>
  <c r="B730" i="3" s="1"/>
  <c r="E730" i="3" s="1" a="1"/>
  <c r="E730" i="3" s="1"/>
  <c r="B731" i="3" a="1"/>
  <c r="B731" i="3" s="1"/>
  <c r="E731" i="3" s="1" a="1"/>
  <c r="E731" i="3" s="1"/>
  <c r="B732" i="3" a="1"/>
  <c r="B732" i="3" s="1"/>
  <c r="E732" i="3" s="1" a="1"/>
  <c r="E732" i="3" s="1"/>
  <c r="B733" i="3" a="1"/>
  <c r="B733" i="3" s="1"/>
  <c r="E733" i="3" s="1" a="1"/>
  <c r="E733" i="3" s="1"/>
  <c r="B734" i="3" a="1"/>
  <c r="B734" i="3" s="1"/>
  <c r="E734" i="3" s="1" a="1"/>
  <c r="E734" i="3" s="1"/>
  <c r="B735" i="3" a="1"/>
  <c r="B735" i="3" s="1"/>
  <c r="E735" i="3" s="1" a="1"/>
  <c r="E735" i="3" s="1"/>
  <c r="B736" i="3" a="1"/>
  <c r="B736" i="3" s="1"/>
  <c r="E736" i="3" s="1" a="1"/>
  <c r="E736" i="3" s="1"/>
  <c r="B737" i="3" a="1"/>
  <c r="B737" i="3" s="1"/>
  <c r="E737" i="3" s="1" a="1"/>
  <c r="E737" i="3" s="1"/>
  <c r="B738" i="3" a="1"/>
  <c r="B738" i="3" s="1"/>
  <c r="E738" i="3" s="1" a="1"/>
  <c r="E738" i="3" s="1"/>
  <c r="B739" i="3" a="1"/>
  <c r="B739" i="3" s="1"/>
  <c r="E739" i="3" s="1" a="1"/>
  <c r="E739" i="3" s="1"/>
  <c r="B740" i="3" a="1"/>
  <c r="B740" i="3" s="1"/>
  <c r="E740" i="3" s="1" a="1"/>
  <c r="E740" i="3" s="1"/>
  <c r="B741" i="3" a="1"/>
  <c r="B741" i="3" s="1"/>
  <c r="E741" i="3" s="1" a="1"/>
  <c r="E741" i="3" s="1"/>
  <c r="B742" i="3" a="1"/>
  <c r="B742" i="3" s="1"/>
  <c r="E742" i="3" s="1" a="1"/>
  <c r="E742" i="3" s="1"/>
  <c r="B743" i="3" a="1"/>
  <c r="B743" i="3" s="1"/>
  <c r="E743" i="3" s="1" a="1"/>
  <c r="E743" i="3" s="1"/>
  <c r="B744" i="3" a="1"/>
  <c r="B744" i="3" s="1"/>
  <c r="E744" i="3" s="1" a="1"/>
  <c r="E744" i="3" s="1"/>
  <c r="B745" i="3" a="1"/>
  <c r="B745" i="3" s="1"/>
  <c r="E745" i="3" s="1" a="1"/>
  <c r="E745" i="3" s="1"/>
  <c r="B746" i="3" a="1"/>
  <c r="B746" i="3" s="1"/>
  <c r="E746" i="3" s="1" a="1"/>
  <c r="E746" i="3" s="1"/>
  <c r="B747" i="3" a="1"/>
  <c r="B747" i="3" s="1"/>
  <c r="E747" i="3" s="1" a="1"/>
  <c r="E747" i="3" s="1"/>
  <c r="B748" i="3" a="1"/>
  <c r="B748" i="3" s="1"/>
  <c r="E748" i="3" s="1" a="1"/>
  <c r="E748" i="3" s="1"/>
  <c r="B749" i="3" a="1"/>
  <c r="B749" i="3" s="1"/>
  <c r="E749" i="3" s="1" a="1"/>
  <c r="E749" i="3" s="1"/>
  <c r="B750" i="3" a="1"/>
  <c r="B750" i="3" s="1"/>
  <c r="E750" i="3" s="1" a="1"/>
  <c r="E750" i="3" s="1"/>
  <c r="B751" i="3" a="1"/>
  <c r="B751" i="3" s="1"/>
  <c r="E751" i="3" s="1" a="1"/>
  <c r="E751" i="3" s="1"/>
  <c r="B752" i="3" a="1"/>
  <c r="B752" i="3" s="1"/>
  <c r="E752" i="3" s="1" a="1"/>
  <c r="E752" i="3" s="1"/>
  <c r="B753" i="3" a="1"/>
  <c r="B753" i="3" s="1"/>
  <c r="E753" i="3" s="1" a="1"/>
  <c r="E753" i="3" s="1"/>
  <c r="B754" i="3" a="1"/>
  <c r="B754" i="3" s="1"/>
  <c r="E754" i="3" s="1" a="1"/>
  <c r="E754" i="3" s="1"/>
  <c r="B755" i="3" a="1"/>
  <c r="B755" i="3" s="1"/>
  <c r="E755" i="3" s="1" a="1"/>
  <c r="E755" i="3" s="1"/>
  <c r="B756" i="3" a="1"/>
  <c r="B756" i="3" s="1"/>
  <c r="E756" i="3" s="1" a="1"/>
  <c r="E756" i="3" s="1"/>
  <c r="B757" i="3" a="1"/>
  <c r="B757" i="3" s="1"/>
  <c r="E757" i="3" s="1" a="1"/>
  <c r="E757" i="3" s="1"/>
  <c r="B758" i="3" a="1"/>
  <c r="B758" i="3" s="1"/>
  <c r="E758" i="3" s="1" a="1"/>
  <c r="E758" i="3" s="1"/>
  <c r="B759" i="3" a="1"/>
  <c r="B759" i="3" s="1"/>
  <c r="E759" i="3" s="1" a="1"/>
  <c r="E759" i="3" s="1"/>
  <c r="B760" i="3" a="1"/>
  <c r="B760" i="3" s="1"/>
  <c r="E760" i="3" s="1" a="1"/>
  <c r="E760" i="3" s="1"/>
  <c r="B761" i="3" a="1"/>
  <c r="B761" i="3" s="1"/>
  <c r="E761" i="3" s="1" a="1"/>
  <c r="E761" i="3" s="1"/>
  <c r="B762" i="3" a="1"/>
  <c r="B762" i="3" s="1"/>
  <c r="E762" i="3" s="1" a="1"/>
  <c r="E762" i="3" s="1"/>
  <c r="B763" i="3" a="1"/>
  <c r="B763" i="3" s="1"/>
  <c r="E763" i="3" s="1" a="1"/>
  <c r="E763" i="3" s="1"/>
  <c r="B764" i="3" a="1"/>
  <c r="B764" i="3" s="1"/>
  <c r="E764" i="3" s="1" a="1"/>
  <c r="E764" i="3" s="1"/>
  <c r="B765" i="3" a="1"/>
  <c r="B765" i="3" s="1"/>
  <c r="E765" i="3" s="1" a="1"/>
  <c r="E765" i="3" s="1"/>
  <c r="B766" i="3" a="1"/>
  <c r="B766" i="3" s="1"/>
  <c r="E766" i="3" s="1" a="1"/>
  <c r="E766" i="3" s="1"/>
  <c r="B767" i="3" a="1"/>
  <c r="B767" i="3" s="1"/>
  <c r="E767" i="3" s="1" a="1"/>
  <c r="E767" i="3" s="1"/>
  <c r="B768" i="3" a="1"/>
  <c r="B768" i="3" s="1"/>
  <c r="E768" i="3" s="1" a="1"/>
  <c r="E768" i="3" s="1"/>
  <c r="B769" i="3" a="1"/>
  <c r="B769" i="3" s="1"/>
  <c r="E769" i="3" s="1" a="1"/>
  <c r="E769" i="3" s="1"/>
  <c r="B770" i="3" a="1"/>
  <c r="B770" i="3" s="1"/>
  <c r="E770" i="3" s="1" a="1"/>
  <c r="E770" i="3" s="1"/>
  <c r="B771" i="3" a="1"/>
  <c r="B771" i="3" s="1"/>
  <c r="E771" i="3" s="1" a="1"/>
  <c r="E771" i="3" s="1"/>
  <c r="B772" i="3" a="1"/>
  <c r="B772" i="3" s="1"/>
  <c r="E772" i="3" s="1" a="1"/>
  <c r="E772" i="3" s="1"/>
  <c r="B773" i="3" a="1"/>
  <c r="B773" i="3" s="1"/>
  <c r="E773" i="3" s="1" a="1"/>
  <c r="E773" i="3" s="1"/>
  <c r="B774" i="3" a="1"/>
  <c r="B774" i="3" s="1"/>
  <c r="E774" i="3" s="1" a="1"/>
  <c r="E774" i="3" s="1"/>
  <c r="B775" i="3" a="1"/>
  <c r="B775" i="3" s="1"/>
  <c r="E775" i="3" s="1" a="1"/>
  <c r="E775" i="3" s="1"/>
  <c r="B776" i="3" a="1"/>
  <c r="B776" i="3" s="1"/>
  <c r="E776" i="3" s="1" a="1"/>
  <c r="E776" i="3" s="1"/>
  <c r="B777" i="3" a="1"/>
  <c r="B777" i="3" s="1"/>
  <c r="E777" i="3" s="1" a="1"/>
  <c r="E777" i="3" s="1"/>
  <c r="B778" i="3" a="1"/>
  <c r="B778" i="3" s="1"/>
  <c r="E778" i="3" s="1" a="1"/>
  <c r="E778" i="3" s="1"/>
  <c r="B779" i="3" a="1"/>
  <c r="B779" i="3" s="1"/>
  <c r="E779" i="3" s="1" a="1"/>
  <c r="E779" i="3" s="1"/>
  <c r="B780" i="3" a="1"/>
  <c r="B780" i="3" s="1"/>
  <c r="E780" i="3" s="1" a="1"/>
  <c r="E780" i="3" s="1"/>
  <c r="B781" i="3" a="1"/>
  <c r="B781" i="3" s="1"/>
  <c r="E781" i="3" s="1" a="1"/>
  <c r="E781" i="3" s="1"/>
  <c r="B782" i="3" a="1"/>
  <c r="B782" i="3" s="1"/>
  <c r="E782" i="3" s="1" a="1"/>
  <c r="E782" i="3" s="1"/>
  <c r="B783" i="3" a="1"/>
  <c r="B783" i="3"/>
  <c r="E783" i="3" s="1" a="1"/>
  <c r="E783" i="3" s="1"/>
  <c r="B784" i="3" a="1"/>
  <c r="B784" i="3" s="1"/>
  <c r="E784" i="3" s="1" a="1"/>
  <c r="E784" i="3" s="1"/>
  <c r="B785" i="3" a="1"/>
  <c r="B785" i="3" s="1"/>
  <c r="E785" i="3" s="1" a="1"/>
  <c r="E785" i="3" s="1"/>
  <c r="B786" i="3" a="1"/>
  <c r="B786" i="3" s="1"/>
  <c r="E786" i="3" s="1" a="1"/>
  <c r="E786" i="3" s="1"/>
  <c r="B787" i="3" a="1"/>
  <c r="B787" i="3" s="1"/>
  <c r="E787" i="3" s="1" a="1"/>
  <c r="E787" i="3" s="1"/>
  <c r="B788" i="3" a="1"/>
  <c r="B788" i="3" s="1"/>
  <c r="E788" i="3" s="1" a="1"/>
  <c r="E788" i="3" s="1"/>
  <c r="B789" i="3" a="1"/>
  <c r="B789" i="3" s="1"/>
  <c r="E789" i="3" s="1" a="1"/>
  <c r="E789" i="3" s="1"/>
  <c r="B790" i="3" a="1"/>
  <c r="B790" i="3" s="1"/>
  <c r="E790" i="3" s="1" a="1"/>
  <c r="E790" i="3" s="1"/>
  <c r="B791" i="3" a="1"/>
  <c r="B791" i="3" s="1"/>
  <c r="E791" i="3" s="1" a="1"/>
  <c r="E791" i="3" s="1"/>
  <c r="B792" i="3" a="1"/>
  <c r="B792" i="3" s="1"/>
  <c r="E792" i="3" s="1" a="1"/>
  <c r="E792" i="3" s="1"/>
  <c r="B793" i="3" a="1"/>
  <c r="B793" i="3" s="1"/>
  <c r="E793" i="3" s="1" a="1"/>
  <c r="E793" i="3" s="1"/>
  <c r="B794" i="3" a="1"/>
  <c r="B794" i="3" s="1"/>
  <c r="E794" i="3" s="1" a="1"/>
  <c r="E794" i="3" s="1"/>
  <c r="I794" i="3" s="1" a="1"/>
  <c r="I794" i="3" s="1"/>
  <c r="B2" i="3" a="1"/>
  <c r="B2" i="3" s="1"/>
  <c r="E2" i="3" s="1" a="1"/>
  <c r="E2" i="3" s="1"/>
  <c r="G793" i="3" l="1" a="1"/>
  <c r="G793" i="3" s="1"/>
  <c r="H793" i="3" s="1"/>
  <c r="I793" i="3" s="1" a="1"/>
  <c r="I793" i="3" s="1"/>
  <c r="G792" i="3" a="1"/>
  <c r="G792" i="3" s="1"/>
  <c r="H792" i="3" s="1"/>
  <c r="I792" i="3" s="1" a="1"/>
  <c r="I792" i="3" s="1"/>
  <c r="G791" i="3" a="1"/>
  <c r="G791" i="3" s="1"/>
  <c r="H791" i="3" s="1"/>
  <c r="I791" i="3" s="1" a="1"/>
  <c r="I791" i="3" s="1"/>
  <c r="G790" i="3" a="1"/>
  <c r="G790" i="3" s="1"/>
  <c r="H790" i="3" s="1"/>
  <c r="I790" i="3" s="1" a="1"/>
  <c r="I790" i="3" s="1"/>
  <c r="G789" i="3" a="1"/>
  <c r="G789" i="3" s="1"/>
  <c r="H789" i="3" s="1"/>
  <c r="I789" i="3" s="1" a="1"/>
  <c r="I789" i="3" s="1"/>
  <c r="G788" i="3" a="1"/>
  <c r="G788" i="3" s="1"/>
  <c r="H788" i="3" s="1"/>
  <c r="I788" i="3" s="1" a="1"/>
  <c r="I788" i="3" s="1"/>
  <c r="G787" i="3" a="1"/>
  <c r="G787" i="3" s="1"/>
  <c r="H787" i="3" s="1"/>
  <c r="I787" i="3" s="1" a="1"/>
  <c r="I787" i="3" s="1"/>
  <c r="G786" i="3" a="1"/>
  <c r="G786" i="3" s="1"/>
  <c r="H786" i="3" s="1"/>
  <c r="I786" i="3" s="1" a="1"/>
  <c r="I786" i="3" s="1"/>
  <c r="G785" i="3" a="1"/>
  <c r="G785" i="3" s="1"/>
  <c r="H785" i="3" s="1"/>
  <c r="I785" i="3" s="1" a="1"/>
  <c r="I785" i="3" s="1"/>
  <c r="G784" i="3" a="1"/>
  <c r="G784" i="3" s="1"/>
  <c r="H784" i="3" s="1"/>
  <c r="I784" i="3" s="1" a="1"/>
  <c r="I784" i="3" s="1"/>
  <c r="G783" i="3" a="1"/>
  <c r="G783" i="3" s="1"/>
  <c r="H783" i="3" s="1"/>
  <c r="I783" i="3" s="1" a="1"/>
  <c r="I783" i="3" s="1"/>
  <c r="G782" i="3" a="1"/>
  <c r="G782" i="3" s="1"/>
  <c r="H782" i="3" s="1"/>
  <c r="I782" i="3" s="1" a="1"/>
  <c r="I782" i="3" s="1"/>
  <c r="G781" i="3" a="1"/>
  <c r="G781" i="3" s="1"/>
  <c r="H781" i="3" s="1"/>
  <c r="I781" i="3" s="1" a="1"/>
  <c r="I781" i="3" s="1"/>
  <c r="G780" i="3" a="1"/>
  <c r="G780" i="3" s="1"/>
  <c r="H780" i="3" s="1"/>
  <c r="I780" i="3" s="1" a="1"/>
  <c r="I780" i="3" s="1"/>
  <c r="G779" i="3" a="1"/>
  <c r="G779" i="3" s="1"/>
  <c r="H779" i="3" s="1"/>
  <c r="I779" i="3" s="1" a="1"/>
  <c r="I779" i="3" s="1"/>
  <c r="G778" i="3" a="1"/>
  <c r="G778" i="3" s="1"/>
  <c r="H778" i="3" s="1"/>
  <c r="I778" i="3" s="1" a="1"/>
  <c r="I778" i="3" s="1"/>
  <c r="G777" i="3" a="1"/>
  <c r="G777" i="3" s="1"/>
  <c r="H777" i="3" s="1"/>
  <c r="I777" i="3" s="1" a="1"/>
  <c r="I777" i="3" s="1"/>
  <c r="G776" i="3" a="1"/>
  <c r="G776" i="3" s="1"/>
  <c r="H776" i="3" s="1"/>
  <c r="I776" i="3" s="1" a="1"/>
  <c r="I776" i="3" s="1"/>
  <c r="G775" i="3" a="1"/>
  <c r="G775" i="3" s="1"/>
  <c r="H775" i="3" s="1"/>
  <c r="I775" i="3" s="1" a="1"/>
  <c r="I775" i="3" s="1"/>
  <c r="G774" i="3" a="1"/>
  <c r="G774" i="3" s="1"/>
  <c r="H774" i="3" s="1"/>
  <c r="I774" i="3" s="1" a="1"/>
  <c r="I774" i="3" s="1"/>
  <c r="G773" i="3" a="1"/>
  <c r="G773" i="3" s="1"/>
  <c r="H773" i="3" s="1"/>
  <c r="I773" i="3" s="1" a="1"/>
  <c r="I773" i="3" s="1"/>
  <c r="G772" i="3" a="1"/>
  <c r="G772" i="3" s="1"/>
  <c r="H772" i="3" s="1"/>
  <c r="I772" i="3" s="1" a="1"/>
  <c r="I772" i="3" s="1"/>
  <c r="G771" i="3" a="1"/>
  <c r="G771" i="3" s="1"/>
  <c r="H771" i="3" s="1"/>
  <c r="I771" i="3" s="1" a="1"/>
  <c r="I771" i="3" s="1"/>
  <c r="G770" i="3" a="1"/>
  <c r="G770" i="3" s="1"/>
  <c r="H770" i="3" s="1"/>
  <c r="I770" i="3" s="1" a="1"/>
  <c r="I770" i="3" s="1"/>
  <c r="G769" i="3" a="1"/>
  <c r="G769" i="3" s="1"/>
  <c r="H769" i="3" s="1"/>
  <c r="I769" i="3" s="1" a="1"/>
  <c r="I769" i="3" s="1"/>
  <c r="G768" i="3" a="1"/>
  <c r="G768" i="3" s="1"/>
  <c r="H768" i="3" s="1"/>
  <c r="I768" i="3" s="1" a="1"/>
  <c r="I768" i="3" s="1"/>
  <c r="G767" i="3" a="1"/>
  <c r="G767" i="3" s="1"/>
  <c r="H767" i="3" s="1"/>
  <c r="I767" i="3" s="1" a="1"/>
  <c r="I767" i="3" s="1"/>
  <c r="G766" i="3" a="1"/>
  <c r="G766" i="3" s="1"/>
  <c r="H766" i="3" s="1"/>
  <c r="I766" i="3" s="1" a="1"/>
  <c r="I766" i="3" s="1"/>
  <c r="G765" i="3" a="1"/>
  <c r="G765" i="3" s="1"/>
  <c r="H765" i="3" s="1"/>
  <c r="I765" i="3" s="1" a="1"/>
  <c r="I765" i="3" s="1"/>
  <c r="G764" i="3" a="1"/>
  <c r="G764" i="3" s="1"/>
  <c r="H764" i="3" s="1"/>
  <c r="I764" i="3" s="1" a="1"/>
  <c r="I764" i="3" s="1"/>
  <c r="G763" i="3" a="1"/>
  <c r="G763" i="3" s="1"/>
  <c r="H763" i="3" s="1"/>
  <c r="I763" i="3" s="1" a="1"/>
  <c r="I763" i="3" s="1"/>
  <c r="G762" i="3" a="1"/>
  <c r="G762" i="3" s="1"/>
  <c r="H762" i="3" s="1"/>
  <c r="I762" i="3" s="1" a="1"/>
  <c r="I762" i="3" s="1"/>
  <c r="G761" i="3" a="1"/>
  <c r="G761" i="3" s="1"/>
  <c r="H761" i="3" s="1"/>
  <c r="I761" i="3" s="1" a="1"/>
  <c r="I761" i="3" s="1"/>
  <c r="G760" i="3" a="1"/>
  <c r="G760" i="3" s="1"/>
  <c r="H760" i="3" s="1"/>
  <c r="I760" i="3" s="1" a="1"/>
  <c r="I760" i="3" s="1"/>
  <c r="G759" i="3" a="1"/>
  <c r="G759" i="3" s="1"/>
  <c r="H759" i="3" s="1"/>
  <c r="I759" i="3" s="1" a="1"/>
  <c r="I759" i="3" s="1"/>
  <c r="G758" i="3" a="1"/>
  <c r="G758" i="3" s="1"/>
  <c r="H758" i="3" s="1"/>
  <c r="I758" i="3" s="1" a="1"/>
  <c r="I758" i="3" s="1"/>
  <c r="G757" i="3" a="1"/>
  <c r="G757" i="3" s="1"/>
  <c r="H757" i="3" s="1"/>
  <c r="I757" i="3" s="1" a="1"/>
  <c r="I757" i="3" s="1"/>
  <c r="G756" i="3" a="1"/>
  <c r="G756" i="3" s="1"/>
  <c r="H756" i="3" s="1"/>
  <c r="I756" i="3" s="1" a="1"/>
  <c r="I756" i="3" s="1"/>
  <c r="G755" i="3" a="1"/>
  <c r="G755" i="3" s="1"/>
  <c r="H755" i="3" s="1"/>
  <c r="I755" i="3" s="1" a="1"/>
  <c r="I755" i="3" s="1"/>
  <c r="G754" i="3" a="1"/>
  <c r="G754" i="3" s="1"/>
  <c r="H754" i="3" s="1"/>
  <c r="I754" i="3" s="1" a="1"/>
  <c r="I754" i="3" s="1"/>
  <c r="G753" i="3" a="1"/>
  <c r="G753" i="3" s="1"/>
  <c r="H753" i="3" s="1"/>
  <c r="I753" i="3" s="1" a="1"/>
  <c r="I753" i="3" s="1"/>
  <c r="G752" i="3" a="1"/>
  <c r="G752" i="3" s="1"/>
  <c r="H752" i="3" s="1"/>
  <c r="I752" i="3" s="1" a="1"/>
  <c r="I752" i="3" s="1"/>
  <c r="G751" i="3" a="1"/>
  <c r="G751" i="3" s="1"/>
  <c r="H751" i="3" s="1"/>
  <c r="I751" i="3" s="1" a="1"/>
  <c r="I751" i="3" s="1"/>
  <c r="G750" i="3" a="1"/>
  <c r="G750" i="3" s="1"/>
  <c r="H750" i="3" s="1"/>
  <c r="I750" i="3" s="1" a="1"/>
  <c r="I750" i="3" s="1"/>
  <c r="G749" i="3" a="1"/>
  <c r="G749" i="3" s="1"/>
  <c r="H749" i="3" s="1"/>
  <c r="I749" i="3" s="1" a="1"/>
  <c r="I749" i="3" s="1"/>
  <c r="G748" i="3" a="1"/>
  <c r="G748" i="3" s="1"/>
  <c r="H748" i="3" s="1"/>
  <c r="I748" i="3" s="1" a="1"/>
  <c r="I748" i="3" s="1"/>
  <c r="G747" i="3" a="1"/>
  <c r="G747" i="3" s="1"/>
  <c r="H747" i="3" s="1"/>
  <c r="I747" i="3" s="1" a="1"/>
  <c r="I747" i="3" s="1"/>
  <c r="G746" i="3" a="1"/>
  <c r="G746" i="3" s="1"/>
  <c r="H746" i="3" s="1"/>
  <c r="I746" i="3" s="1" a="1"/>
  <c r="I746" i="3" s="1"/>
  <c r="G745" i="3" a="1"/>
  <c r="G745" i="3" s="1"/>
  <c r="H745" i="3" s="1"/>
  <c r="I745" i="3" s="1" a="1"/>
  <c r="I745" i="3" s="1"/>
  <c r="G744" i="3" a="1"/>
  <c r="G744" i="3" s="1"/>
  <c r="H744" i="3" s="1"/>
  <c r="I744" i="3" s="1" a="1"/>
  <c r="I744" i="3" s="1"/>
  <c r="G743" i="3" a="1"/>
  <c r="G743" i="3" s="1"/>
  <c r="H743" i="3" s="1"/>
  <c r="I743" i="3" s="1" a="1"/>
  <c r="I743" i="3" s="1"/>
  <c r="G742" i="3" a="1"/>
  <c r="G742" i="3" s="1"/>
  <c r="H742" i="3" s="1"/>
  <c r="I742" i="3" s="1" a="1"/>
  <c r="I742" i="3" s="1"/>
  <c r="G741" i="3" a="1"/>
  <c r="G741" i="3" s="1"/>
  <c r="H741" i="3" s="1"/>
  <c r="I741" i="3" s="1" a="1"/>
  <c r="I741" i="3" s="1"/>
  <c r="G740" i="3" a="1"/>
  <c r="G740" i="3" s="1"/>
  <c r="H740" i="3" s="1"/>
  <c r="I740" i="3" s="1" a="1"/>
  <c r="I740" i="3" s="1"/>
  <c r="G739" i="3" a="1"/>
  <c r="G739" i="3" s="1"/>
  <c r="H739" i="3" s="1"/>
  <c r="I739" i="3" s="1" a="1"/>
  <c r="I739" i="3" s="1"/>
  <c r="G738" i="3" a="1"/>
  <c r="G738" i="3" s="1"/>
  <c r="H738" i="3" s="1"/>
  <c r="I738" i="3" s="1" a="1"/>
  <c r="I738" i="3" s="1"/>
  <c r="G737" i="3" a="1"/>
  <c r="G737" i="3" s="1"/>
  <c r="H737" i="3" s="1"/>
  <c r="I737" i="3" s="1" a="1"/>
  <c r="I737" i="3" s="1"/>
  <c r="G736" i="3" a="1"/>
  <c r="G736" i="3" s="1"/>
  <c r="H736" i="3" s="1"/>
  <c r="I736" i="3" s="1" a="1"/>
  <c r="I736" i="3" s="1"/>
  <c r="G735" i="3" a="1"/>
  <c r="G735" i="3" s="1"/>
  <c r="H735" i="3" s="1"/>
  <c r="I735" i="3" s="1" a="1"/>
  <c r="I735" i="3" s="1"/>
  <c r="G734" i="3" a="1"/>
  <c r="G734" i="3" s="1"/>
  <c r="H734" i="3" s="1"/>
  <c r="I734" i="3" s="1" a="1"/>
  <c r="I734" i="3" s="1"/>
  <c r="G733" i="3" a="1"/>
  <c r="G733" i="3" s="1"/>
  <c r="H733" i="3" s="1"/>
  <c r="I733" i="3" s="1" a="1"/>
  <c r="I733" i="3" s="1"/>
  <c r="G732" i="3" a="1"/>
  <c r="G732" i="3" s="1"/>
  <c r="H732" i="3" s="1"/>
  <c r="I732" i="3" s="1" a="1"/>
  <c r="I732" i="3" s="1"/>
  <c r="G731" i="3" a="1"/>
  <c r="G731" i="3" s="1"/>
  <c r="H731" i="3" s="1"/>
  <c r="I731" i="3" s="1" a="1"/>
  <c r="I731" i="3" s="1"/>
  <c r="G730" i="3" a="1"/>
  <c r="G730" i="3" s="1"/>
  <c r="H730" i="3" s="1"/>
  <c r="I730" i="3" s="1" a="1"/>
  <c r="I730" i="3" s="1"/>
  <c r="G729" i="3" a="1"/>
  <c r="G729" i="3" s="1"/>
  <c r="H729" i="3" s="1"/>
  <c r="I729" i="3" s="1" a="1"/>
  <c r="I729" i="3" s="1"/>
  <c r="G728" i="3" a="1"/>
  <c r="G728" i="3" s="1"/>
  <c r="H728" i="3" s="1"/>
  <c r="I728" i="3" s="1" a="1"/>
  <c r="I728" i="3" s="1"/>
  <c r="G727" i="3" a="1"/>
  <c r="G727" i="3" s="1"/>
  <c r="H727" i="3" s="1"/>
  <c r="I727" i="3" s="1" a="1"/>
  <c r="I727" i="3" s="1"/>
  <c r="G726" i="3" a="1"/>
  <c r="G726" i="3" s="1"/>
  <c r="H726" i="3" s="1"/>
  <c r="I726" i="3" s="1" a="1"/>
  <c r="I726" i="3" s="1"/>
  <c r="G725" i="3" a="1"/>
  <c r="G725" i="3" s="1"/>
  <c r="H725" i="3" s="1"/>
  <c r="I725" i="3" s="1" a="1"/>
  <c r="I725" i="3" s="1"/>
  <c r="G724" i="3" a="1"/>
  <c r="G724" i="3" s="1"/>
  <c r="H724" i="3" s="1"/>
  <c r="I724" i="3" s="1" a="1"/>
  <c r="I724" i="3" s="1"/>
  <c r="G723" i="3" a="1"/>
  <c r="G723" i="3" s="1"/>
  <c r="H723" i="3" s="1"/>
  <c r="I723" i="3" s="1" a="1"/>
  <c r="I723" i="3" s="1"/>
  <c r="G722" i="3" a="1"/>
  <c r="G722" i="3" s="1"/>
  <c r="H722" i="3" s="1"/>
  <c r="I722" i="3" s="1" a="1"/>
  <c r="I722" i="3" s="1"/>
  <c r="G721" i="3" a="1"/>
  <c r="G721" i="3" s="1"/>
  <c r="H721" i="3" s="1"/>
  <c r="I721" i="3" s="1" a="1"/>
  <c r="I721" i="3" s="1"/>
  <c r="G720" i="3" a="1"/>
  <c r="G720" i="3" s="1"/>
  <c r="H720" i="3" s="1"/>
  <c r="I720" i="3" s="1" a="1"/>
  <c r="I720" i="3" s="1"/>
  <c r="G719" i="3" a="1"/>
  <c r="G719" i="3" s="1"/>
  <c r="H719" i="3" s="1"/>
  <c r="I719" i="3" s="1" a="1"/>
  <c r="I719" i="3" s="1"/>
  <c r="G718" i="3" a="1"/>
  <c r="G718" i="3" s="1"/>
  <c r="H718" i="3" s="1"/>
  <c r="I718" i="3" s="1" a="1"/>
  <c r="I718" i="3" s="1"/>
  <c r="G717" i="3" a="1"/>
  <c r="G717" i="3" s="1"/>
  <c r="H717" i="3" s="1"/>
  <c r="I717" i="3" s="1" a="1"/>
  <c r="I717" i="3" s="1"/>
  <c r="G716" i="3" a="1"/>
  <c r="G716" i="3" s="1"/>
  <c r="H716" i="3" s="1"/>
  <c r="I716" i="3" s="1" a="1"/>
  <c r="I716" i="3" s="1"/>
  <c r="G715" i="3" a="1"/>
  <c r="G715" i="3" s="1"/>
  <c r="H715" i="3" s="1"/>
  <c r="I715" i="3" s="1" a="1"/>
  <c r="I715" i="3" s="1"/>
  <c r="G714" i="3" a="1"/>
  <c r="G714" i="3" s="1"/>
  <c r="H714" i="3" s="1"/>
  <c r="I714" i="3" s="1" a="1"/>
  <c r="I714" i="3" s="1"/>
  <c r="G713" i="3" a="1"/>
  <c r="G713" i="3" s="1"/>
  <c r="H713" i="3" s="1"/>
  <c r="I713" i="3" s="1" a="1"/>
  <c r="I713" i="3" s="1"/>
  <c r="G712" i="3" a="1"/>
  <c r="G712" i="3" s="1"/>
  <c r="H712" i="3" s="1"/>
  <c r="I712" i="3" s="1" a="1"/>
  <c r="I712" i="3" s="1"/>
  <c r="G711" i="3" a="1"/>
  <c r="G711" i="3" s="1"/>
  <c r="H711" i="3" s="1"/>
  <c r="I711" i="3" s="1" a="1"/>
  <c r="I711" i="3" s="1"/>
  <c r="G710" i="3" a="1"/>
  <c r="G710" i="3" s="1"/>
  <c r="H710" i="3" s="1"/>
  <c r="I710" i="3" s="1" a="1"/>
  <c r="I710" i="3" s="1"/>
  <c r="G709" i="3" a="1"/>
  <c r="G709" i="3" s="1"/>
  <c r="H709" i="3" s="1"/>
  <c r="I709" i="3" s="1" a="1"/>
  <c r="I709" i="3" s="1"/>
  <c r="G708" i="3" a="1"/>
  <c r="G708" i="3" s="1"/>
  <c r="H708" i="3" s="1"/>
  <c r="I708" i="3" s="1" a="1"/>
  <c r="I708" i="3" s="1"/>
  <c r="G707" i="3" a="1"/>
  <c r="G707" i="3" s="1"/>
  <c r="H707" i="3" s="1"/>
  <c r="I707" i="3" s="1" a="1"/>
  <c r="I707" i="3" s="1"/>
  <c r="G706" i="3" a="1"/>
  <c r="G706" i="3" s="1"/>
  <c r="H706" i="3" s="1"/>
  <c r="I706" i="3" s="1" a="1"/>
  <c r="I706" i="3" s="1"/>
  <c r="G705" i="3" a="1"/>
  <c r="G705" i="3" s="1"/>
  <c r="H705" i="3" s="1"/>
  <c r="I705" i="3" s="1" a="1"/>
  <c r="I705" i="3" s="1"/>
  <c r="G704" i="3" a="1"/>
  <c r="G704" i="3" s="1"/>
  <c r="H704" i="3" s="1"/>
  <c r="I704" i="3" s="1" a="1"/>
  <c r="I704" i="3" s="1"/>
  <c r="G703" i="3" a="1"/>
  <c r="G703" i="3" s="1"/>
  <c r="H703" i="3" s="1"/>
  <c r="I703" i="3" s="1" a="1"/>
  <c r="I703" i="3" s="1"/>
  <c r="G702" i="3" a="1"/>
  <c r="G702" i="3" s="1"/>
  <c r="H702" i="3" s="1"/>
  <c r="I702" i="3" s="1" a="1"/>
  <c r="I702" i="3" s="1"/>
  <c r="G701" i="3" a="1"/>
  <c r="G701" i="3" s="1"/>
  <c r="H701" i="3" s="1"/>
  <c r="I701" i="3" s="1" a="1"/>
  <c r="I701" i="3" s="1"/>
  <c r="G700" i="3" a="1"/>
  <c r="G700" i="3" s="1"/>
  <c r="H700" i="3" s="1"/>
  <c r="I700" i="3" s="1" a="1"/>
  <c r="I700" i="3" s="1"/>
  <c r="G699" i="3" a="1"/>
  <c r="G699" i="3" s="1"/>
  <c r="H699" i="3" s="1"/>
  <c r="I699" i="3" s="1" a="1"/>
  <c r="I699" i="3" s="1"/>
  <c r="G698" i="3" a="1"/>
  <c r="G698" i="3" s="1"/>
  <c r="H698" i="3" s="1"/>
  <c r="I698" i="3" s="1" a="1"/>
  <c r="I698" i="3" s="1"/>
  <c r="G697" i="3" a="1"/>
  <c r="G697" i="3" s="1"/>
  <c r="H697" i="3" s="1"/>
  <c r="I697" i="3" s="1" a="1"/>
  <c r="I697" i="3" s="1"/>
  <c r="G696" i="3" a="1"/>
  <c r="G696" i="3" s="1"/>
  <c r="H696" i="3" s="1"/>
  <c r="I696" i="3" s="1" a="1"/>
  <c r="I696" i="3" s="1"/>
  <c r="G695" i="3" a="1"/>
  <c r="G695" i="3" s="1"/>
  <c r="H695" i="3" s="1"/>
  <c r="I695" i="3" s="1" a="1"/>
  <c r="I695" i="3" s="1"/>
  <c r="G694" i="3" a="1"/>
  <c r="G694" i="3" s="1"/>
  <c r="H694" i="3" s="1"/>
  <c r="I694" i="3" s="1" a="1"/>
  <c r="I694" i="3" s="1"/>
  <c r="G693" i="3" a="1"/>
  <c r="G693" i="3" s="1"/>
  <c r="H693" i="3" s="1"/>
  <c r="I693" i="3" s="1" a="1"/>
  <c r="I693" i="3" s="1"/>
  <c r="G692" i="3" a="1"/>
  <c r="G692" i="3" s="1"/>
  <c r="H692" i="3" s="1"/>
  <c r="I692" i="3" s="1" a="1"/>
  <c r="I692" i="3" s="1"/>
  <c r="G691" i="3" a="1"/>
  <c r="G691" i="3" s="1"/>
  <c r="H691" i="3" s="1"/>
  <c r="I691" i="3" s="1" a="1"/>
  <c r="I691" i="3" s="1"/>
  <c r="G690" i="3" a="1"/>
  <c r="G690" i="3" s="1"/>
  <c r="H690" i="3" s="1"/>
  <c r="I690" i="3" s="1" a="1"/>
  <c r="I690" i="3" s="1"/>
  <c r="G689" i="3" a="1"/>
  <c r="G689" i="3" s="1"/>
  <c r="H689" i="3" s="1"/>
  <c r="I689" i="3" s="1" a="1"/>
  <c r="I689" i="3" s="1"/>
  <c r="G688" i="3" a="1"/>
  <c r="G688" i="3" s="1"/>
  <c r="H688" i="3" s="1"/>
  <c r="I688" i="3" s="1" a="1"/>
  <c r="I688" i="3" s="1"/>
  <c r="G687" i="3" a="1"/>
  <c r="G687" i="3" s="1"/>
  <c r="H687" i="3" s="1"/>
  <c r="I687" i="3" s="1" a="1"/>
  <c r="I687" i="3" s="1"/>
  <c r="G686" i="3" a="1"/>
  <c r="G686" i="3" s="1"/>
  <c r="H686" i="3" s="1"/>
  <c r="I686" i="3" s="1" a="1"/>
  <c r="I686" i="3" s="1"/>
  <c r="G685" i="3" a="1"/>
  <c r="G685" i="3" s="1"/>
  <c r="H685" i="3" s="1"/>
  <c r="I685" i="3" s="1" a="1"/>
  <c r="I685" i="3" s="1"/>
  <c r="G684" i="3" a="1"/>
  <c r="G684" i="3" s="1"/>
  <c r="H684" i="3" s="1"/>
  <c r="I684" i="3" s="1" a="1"/>
  <c r="I684" i="3" s="1"/>
  <c r="G683" i="3" a="1"/>
  <c r="G683" i="3" s="1"/>
  <c r="H683" i="3" s="1"/>
  <c r="I683" i="3" s="1" a="1"/>
  <c r="I683" i="3" s="1"/>
  <c r="G682" i="3" a="1"/>
  <c r="G682" i="3" s="1"/>
  <c r="H682" i="3" s="1"/>
  <c r="I682" i="3" s="1" a="1"/>
  <c r="I682" i="3" s="1"/>
  <c r="G681" i="3" a="1"/>
  <c r="G681" i="3" s="1"/>
  <c r="H681" i="3" s="1"/>
  <c r="I681" i="3" s="1" a="1"/>
  <c r="I681" i="3" s="1"/>
  <c r="G680" i="3" a="1"/>
  <c r="G680" i="3" s="1"/>
  <c r="H680" i="3" s="1"/>
  <c r="I680" i="3" s="1" a="1"/>
  <c r="I680" i="3" s="1"/>
  <c r="G679" i="3" a="1"/>
  <c r="G679" i="3" s="1"/>
  <c r="H679" i="3" s="1"/>
  <c r="I679" i="3" s="1" a="1"/>
  <c r="I679" i="3" s="1"/>
  <c r="G678" i="3" a="1"/>
  <c r="G678" i="3" s="1"/>
  <c r="H678" i="3" s="1"/>
  <c r="I678" i="3" s="1" a="1"/>
  <c r="I678" i="3" s="1"/>
  <c r="G677" i="3" a="1"/>
  <c r="G677" i="3" s="1"/>
  <c r="H677" i="3" s="1"/>
  <c r="I677" i="3" s="1" a="1"/>
  <c r="I677" i="3" s="1"/>
  <c r="G676" i="3" a="1"/>
  <c r="G676" i="3" s="1"/>
  <c r="H676" i="3" s="1"/>
  <c r="I676" i="3" s="1" a="1"/>
  <c r="I676" i="3" s="1"/>
  <c r="G675" i="3" a="1"/>
  <c r="G675" i="3" s="1"/>
  <c r="H675" i="3" s="1"/>
  <c r="I675" i="3" s="1" a="1"/>
  <c r="I675" i="3" s="1"/>
  <c r="G674" i="3" a="1"/>
  <c r="G674" i="3" s="1"/>
  <c r="H674" i="3" s="1"/>
  <c r="I674" i="3" s="1" a="1"/>
  <c r="I674" i="3" s="1"/>
  <c r="G673" i="3" a="1"/>
  <c r="G673" i="3" s="1"/>
  <c r="H673" i="3" s="1"/>
  <c r="I673" i="3" s="1" a="1"/>
  <c r="I673" i="3" s="1"/>
  <c r="G672" i="3" a="1"/>
  <c r="G672" i="3" s="1"/>
  <c r="H672" i="3" s="1"/>
  <c r="I672" i="3" s="1" a="1"/>
  <c r="I672" i="3" s="1"/>
  <c r="G671" i="3" a="1"/>
  <c r="G671" i="3" s="1"/>
  <c r="H671" i="3" s="1"/>
  <c r="I671" i="3" s="1" a="1"/>
  <c r="I671" i="3" s="1"/>
  <c r="G670" i="3" a="1"/>
  <c r="G670" i="3" s="1"/>
  <c r="H670" i="3" s="1"/>
  <c r="I670" i="3" s="1" a="1"/>
  <c r="I670" i="3" s="1"/>
  <c r="G669" i="3" a="1"/>
  <c r="G669" i="3" s="1"/>
  <c r="H669" i="3" s="1"/>
  <c r="I669" i="3" s="1" a="1"/>
  <c r="I669" i="3" s="1"/>
  <c r="G668" i="3" a="1"/>
  <c r="G668" i="3" s="1"/>
  <c r="H668" i="3" s="1"/>
  <c r="I668" i="3" s="1" a="1"/>
  <c r="I668" i="3" s="1"/>
  <c r="G667" i="3" a="1"/>
  <c r="G667" i="3" s="1"/>
  <c r="H667" i="3" s="1"/>
  <c r="I667" i="3" s="1" a="1"/>
  <c r="I667" i="3" s="1"/>
  <c r="G666" i="3" a="1"/>
  <c r="G666" i="3" s="1"/>
  <c r="H666" i="3" s="1"/>
  <c r="I666" i="3" s="1" a="1"/>
  <c r="I666" i="3" s="1"/>
  <c r="G665" i="3" a="1"/>
  <c r="G665" i="3" s="1"/>
  <c r="H665" i="3" s="1"/>
  <c r="I665" i="3" s="1" a="1"/>
  <c r="I665" i="3" s="1"/>
  <c r="G664" i="3" a="1"/>
  <c r="G664" i="3" s="1"/>
  <c r="H664" i="3" s="1"/>
  <c r="I664" i="3" s="1" a="1"/>
  <c r="I664" i="3" s="1"/>
  <c r="G663" i="3" a="1"/>
  <c r="G663" i="3" s="1"/>
  <c r="H663" i="3" s="1"/>
  <c r="I663" i="3" s="1" a="1"/>
  <c r="I663" i="3" s="1"/>
  <c r="G662" i="3" a="1"/>
  <c r="G662" i="3" s="1"/>
  <c r="H662" i="3" s="1"/>
  <c r="I662" i="3" s="1" a="1"/>
  <c r="I662" i="3" s="1"/>
  <c r="G661" i="3" a="1"/>
  <c r="G661" i="3" s="1"/>
  <c r="H661" i="3" s="1"/>
  <c r="I661" i="3" s="1" a="1"/>
  <c r="I661" i="3" s="1"/>
  <c r="G660" i="3" a="1"/>
  <c r="G660" i="3" s="1"/>
  <c r="H660" i="3" s="1"/>
  <c r="I660" i="3" s="1" a="1"/>
  <c r="I660" i="3" s="1"/>
  <c r="G659" i="3" a="1"/>
  <c r="G659" i="3" s="1"/>
  <c r="H659" i="3" s="1"/>
  <c r="I659" i="3" s="1" a="1"/>
  <c r="I659" i="3" s="1"/>
  <c r="G658" i="3" a="1"/>
  <c r="G658" i="3" s="1"/>
  <c r="H658" i="3" s="1"/>
  <c r="I658" i="3" s="1" a="1"/>
  <c r="I658" i="3" s="1"/>
  <c r="G657" i="3" a="1"/>
  <c r="G657" i="3" s="1"/>
  <c r="H657" i="3" s="1"/>
  <c r="I657" i="3" s="1" a="1"/>
  <c r="I657" i="3" s="1"/>
  <c r="G656" i="3" a="1"/>
  <c r="G656" i="3" s="1"/>
  <c r="H656" i="3" s="1"/>
  <c r="I656" i="3" s="1" a="1"/>
  <c r="I656" i="3" s="1"/>
  <c r="G655" i="3" a="1"/>
  <c r="G655" i="3" s="1"/>
  <c r="H655" i="3" s="1"/>
  <c r="I655" i="3" s="1" a="1"/>
  <c r="I655" i="3" s="1"/>
  <c r="G654" i="3" a="1"/>
  <c r="G654" i="3" s="1"/>
  <c r="H654" i="3" s="1"/>
  <c r="I654" i="3" s="1" a="1"/>
  <c r="I654" i="3" s="1"/>
  <c r="G653" i="3" a="1"/>
  <c r="G653" i="3" s="1"/>
  <c r="H653" i="3" s="1"/>
  <c r="I653" i="3" s="1" a="1"/>
  <c r="I653" i="3" s="1"/>
  <c r="G652" i="3" a="1"/>
  <c r="G652" i="3" s="1"/>
  <c r="H652" i="3" s="1"/>
  <c r="I652" i="3" s="1" a="1"/>
  <c r="I652" i="3" s="1"/>
  <c r="G651" i="3" a="1"/>
  <c r="G651" i="3" s="1"/>
  <c r="H651" i="3" s="1"/>
  <c r="I651" i="3" s="1" a="1"/>
  <c r="I651" i="3" s="1"/>
  <c r="G650" i="3" a="1"/>
  <c r="G650" i="3" s="1"/>
  <c r="H650" i="3" s="1"/>
  <c r="I650" i="3" s="1" a="1"/>
  <c r="I650" i="3" s="1"/>
  <c r="G649" i="3" a="1"/>
  <c r="G649" i="3" s="1"/>
  <c r="H649" i="3" s="1"/>
  <c r="I649" i="3" s="1" a="1"/>
  <c r="I649" i="3" s="1"/>
  <c r="G648" i="3" a="1"/>
  <c r="G648" i="3" s="1"/>
  <c r="H648" i="3" s="1"/>
  <c r="I648" i="3" s="1" a="1"/>
  <c r="I648" i="3" s="1"/>
  <c r="G647" i="3" a="1"/>
  <c r="G647" i="3" s="1"/>
  <c r="H647" i="3" s="1"/>
  <c r="I647" i="3" s="1" a="1"/>
  <c r="I647" i="3" s="1"/>
  <c r="G646" i="3" a="1"/>
  <c r="G646" i="3" s="1"/>
  <c r="H646" i="3" s="1"/>
  <c r="I646" i="3" s="1" a="1"/>
  <c r="I646" i="3" s="1"/>
  <c r="G645" i="3" a="1"/>
  <c r="G645" i="3" s="1"/>
  <c r="H645" i="3" s="1"/>
  <c r="I645" i="3" s="1" a="1"/>
  <c r="I645" i="3" s="1"/>
  <c r="G644" i="3" a="1"/>
  <c r="G644" i="3" s="1"/>
  <c r="H644" i="3" s="1"/>
  <c r="I644" i="3" s="1" a="1"/>
  <c r="I644" i="3" s="1"/>
  <c r="G643" i="3" a="1"/>
  <c r="G643" i="3" s="1"/>
  <c r="H643" i="3" s="1"/>
  <c r="I643" i="3" s="1" a="1"/>
  <c r="I643" i="3" s="1"/>
  <c r="G642" i="3" a="1"/>
  <c r="G642" i="3" s="1"/>
  <c r="H642" i="3" s="1"/>
  <c r="I642" i="3" s="1" a="1"/>
  <c r="I642" i="3" s="1"/>
  <c r="G641" i="3" a="1"/>
  <c r="G641" i="3" s="1"/>
  <c r="H641" i="3" s="1"/>
  <c r="I641" i="3" s="1" a="1"/>
  <c r="I641" i="3" s="1"/>
  <c r="G640" i="3" a="1"/>
  <c r="G640" i="3" s="1"/>
  <c r="H640" i="3" s="1"/>
  <c r="I640" i="3" s="1" a="1"/>
  <c r="I640" i="3" s="1"/>
  <c r="G639" i="3" a="1"/>
  <c r="G639" i="3" s="1"/>
  <c r="H639" i="3" s="1"/>
  <c r="I639" i="3" s="1" a="1"/>
  <c r="I639" i="3" s="1"/>
  <c r="G638" i="3" a="1"/>
  <c r="G638" i="3" s="1"/>
  <c r="H638" i="3" s="1"/>
  <c r="I638" i="3" s="1" a="1"/>
  <c r="I638" i="3" s="1"/>
  <c r="G637" i="3" a="1"/>
  <c r="G637" i="3" s="1"/>
  <c r="H637" i="3" s="1"/>
  <c r="I637" i="3" s="1" a="1"/>
  <c r="I637" i="3" s="1"/>
  <c r="G636" i="3" a="1"/>
  <c r="G636" i="3" s="1"/>
  <c r="H636" i="3" s="1"/>
  <c r="I636" i="3" s="1" a="1"/>
  <c r="I636" i="3" s="1"/>
  <c r="G635" i="3" a="1"/>
  <c r="G635" i="3" s="1"/>
  <c r="H635" i="3" s="1"/>
  <c r="I635" i="3" s="1" a="1"/>
  <c r="I635" i="3" s="1"/>
  <c r="G634" i="3" a="1"/>
  <c r="G634" i="3" s="1"/>
  <c r="H634" i="3" s="1"/>
  <c r="I634" i="3" s="1" a="1"/>
  <c r="I634" i="3" s="1"/>
  <c r="G633" i="3" a="1"/>
  <c r="G633" i="3" s="1"/>
  <c r="H633" i="3" s="1"/>
  <c r="I633" i="3" s="1" a="1"/>
  <c r="I633" i="3" s="1"/>
  <c r="G632" i="3" a="1"/>
  <c r="G632" i="3" s="1"/>
  <c r="H632" i="3" s="1"/>
  <c r="I632" i="3" s="1" a="1"/>
  <c r="I632" i="3" s="1"/>
  <c r="G631" i="3" a="1"/>
  <c r="G631" i="3" s="1"/>
  <c r="H631" i="3" s="1"/>
  <c r="I631" i="3" s="1" a="1"/>
  <c r="I631" i="3" s="1"/>
  <c r="G630" i="3" a="1"/>
  <c r="G630" i="3" s="1"/>
  <c r="H630" i="3" s="1"/>
  <c r="I630" i="3" s="1" a="1"/>
  <c r="I630" i="3" s="1"/>
  <c r="G629" i="3" a="1"/>
  <c r="G629" i="3" s="1"/>
  <c r="H629" i="3" s="1"/>
  <c r="I629" i="3" s="1" a="1"/>
  <c r="I629" i="3" s="1"/>
  <c r="G628" i="3" a="1"/>
  <c r="G628" i="3" s="1"/>
  <c r="H628" i="3" s="1"/>
  <c r="I628" i="3" s="1" a="1"/>
  <c r="I628" i="3" s="1"/>
  <c r="G627" i="3" a="1"/>
  <c r="G627" i="3" s="1"/>
  <c r="H627" i="3" s="1"/>
  <c r="I627" i="3" s="1" a="1"/>
  <c r="I627" i="3" s="1"/>
  <c r="G626" i="3" a="1"/>
  <c r="G626" i="3" s="1"/>
  <c r="H626" i="3" s="1"/>
  <c r="I626" i="3" s="1" a="1"/>
  <c r="I626" i="3" s="1"/>
  <c r="G625" i="3" a="1"/>
  <c r="G625" i="3" s="1"/>
  <c r="H625" i="3" s="1"/>
  <c r="I625" i="3" s="1" a="1"/>
  <c r="I625" i="3" s="1"/>
  <c r="G624" i="3" a="1"/>
  <c r="G624" i="3" s="1"/>
  <c r="H624" i="3" s="1"/>
  <c r="I624" i="3" s="1" a="1"/>
  <c r="I624" i="3" s="1"/>
  <c r="G623" i="3" a="1"/>
  <c r="G623" i="3" s="1"/>
  <c r="H623" i="3" s="1"/>
  <c r="I623" i="3" s="1" a="1"/>
  <c r="I623" i="3" s="1"/>
  <c r="G622" i="3" a="1"/>
  <c r="G622" i="3" s="1"/>
  <c r="H622" i="3" s="1"/>
  <c r="I622" i="3" s="1" a="1"/>
  <c r="I622" i="3" s="1"/>
  <c r="G621" i="3" a="1"/>
  <c r="G621" i="3" s="1"/>
  <c r="H621" i="3" s="1"/>
  <c r="I621" i="3" s="1" a="1"/>
  <c r="I621" i="3" s="1"/>
  <c r="G620" i="3" a="1"/>
  <c r="G620" i="3" s="1"/>
  <c r="H620" i="3" s="1"/>
  <c r="I620" i="3" s="1" a="1"/>
  <c r="I620" i="3" s="1"/>
  <c r="G619" i="3" a="1"/>
  <c r="G619" i="3" s="1"/>
  <c r="H619" i="3" s="1"/>
  <c r="I619" i="3" s="1" a="1"/>
  <c r="I619" i="3" s="1"/>
  <c r="G618" i="3" a="1"/>
  <c r="G618" i="3" s="1"/>
  <c r="H618" i="3" s="1"/>
  <c r="I618" i="3" s="1" a="1"/>
  <c r="I618" i="3" s="1"/>
  <c r="G617" i="3" a="1"/>
  <c r="G617" i="3" s="1"/>
  <c r="H617" i="3" s="1"/>
  <c r="I617" i="3" s="1" a="1"/>
  <c r="I617" i="3" s="1"/>
  <c r="G616" i="3" a="1"/>
  <c r="G616" i="3" s="1"/>
  <c r="H616" i="3" s="1"/>
  <c r="I616" i="3" s="1" a="1"/>
  <c r="I616" i="3" s="1"/>
  <c r="G615" i="3" a="1"/>
  <c r="G615" i="3" s="1"/>
  <c r="H615" i="3" s="1"/>
  <c r="I615" i="3" s="1" a="1"/>
  <c r="I615" i="3" s="1"/>
  <c r="G614" i="3" a="1"/>
  <c r="G614" i="3" s="1"/>
  <c r="H614" i="3" s="1"/>
  <c r="I614" i="3" s="1" a="1"/>
  <c r="I614" i="3" s="1"/>
  <c r="G613" i="3" a="1"/>
  <c r="G613" i="3" s="1"/>
  <c r="H613" i="3" s="1"/>
  <c r="I613" i="3" s="1" a="1"/>
  <c r="I613" i="3" s="1"/>
  <c r="G612" i="3" a="1"/>
  <c r="G612" i="3" s="1"/>
  <c r="H612" i="3" s="1"/>
  <c r="I612" i="3" s="1" a="1"/>
  <c r="I612" i="3" s="1"/>
  <c r="G611" i="3" a="1"/>
  <c r="G611" i="3" s="1"/>
  <c r="H611" i="3" s="1"/>
  <c r="I611" i="3" s="1" a="1"/>
  <c r="I611" i="3" s="1"/>
  <c r="G610" i="3" a="1"/>
  <c r="G610" i="3" s="1"/>
  <c r="H610" i="3" s="1"/>
  <c r="I610" i="3" s="1" a="1"/>
  <c r="I610" i="3" s="1"/>
  <c r="G609" i="3" a="1"/>
  <c r="G609" i="3" s="1"/>
  <c r="H609" i="3" s="1"/>
  <c r="I609" i="3" s="1" a="1"/>
  <c r="I609" i="3" s="1"/>
  <c r="G608" i="3" a="1"/>
  <c r="G608" i="3" s="1"/>
  <c r="H608" i="3" s="1"/>
  <c r="I608" i="3" s="1" a="1"/>
  <c r="I608" i="3" s="1"/>
  <c r="G607" i="3" a="1"/>
  <c r="G607" i="3" s="1"/>
  <c r="H607" i="3" s="1"/>
  <c r="I607" i="3" s="1" a="1"/>
  <c r="I607" i="3" s="1"/>
  <c r="G606" i="3" a="1"/>
  <c r="G606" i="3" s="1"/>
  <c r="H606" i="3" s="1"/>
  <c r="I606" i="3" s="1" a="1"/>
  <c r="I606" i="3" s="1"/>
  <c r="G605" i="3" a="1"/>
  <c r="G605" i="3" s="1"/>
  <c r="H605" i="3" s="1"/>
  <c r="I605" i="3" s="1" a="1"/>
  <c r="I605" i="3" s="1"/>
  <c r="G604" i="3" a="1"/>
  <c r="G604" i="3" s="1"/>
  <c r="H604" i="3" s="1"/>
  <c r="I604" i="3" s="1" a="1"/>
  <c r="I604" i="3" s="1"/>
  <c r="G603" i="3" a="1"/>
  <c r="G603" i="3" s="1"/>
  <c r="H603" i="3" s="1"/>
  <c r="I603" i="3" s="1" a="1"/>
  <c r="I603" i="3" s="1"/>
  <c r="G602" i="3" a="1"/>
  <c r="G602" i="3" s="1"/>
  <c r="H602" i="3" s="1"/>
  <c r="I602" i="3" s="1" a="1"/>
  <c r="I602" i="3" s="1"/>
  <c r="G601" i="3" a="1"/>
  <c r="G601" i="3" s="1"/>
  <c r="H601" i="3" s="1"/>
  <c r="I601" i="3" s="1" a="1"/>
  <c r="I601" i="3" s="1"/>
  <c r="G600" i="3" a="1"/>
  <c r="G600" i="3" s="1"/>
  <c r="H600" i="3" s="1"/>
  <c r="I600" i="3" s="1" a="1"/>
  <c r="I600" i="3" s="1"/>
  <c r="G599" i="3" a="1"/>
  <c r="G599" i="3" s="1"/>
  <c r="H599" i="3" s="1"/>
  <c r="I599" i="3" s="1" a="1"/>
  <c r="I599" i="3" s="1"/>
  <c r="G598" i="3" a="1"/>
  <c r="G598" i="3" s="1"/>
  <c r="H598" i="3" s="1"/>
  <c r="I598" i="3" s="1" a="1"/>
  <c r="I598" i="3" s="1"/>
  <c r="G597" i="3" a="1"/>
  <c r="G597" i="3" s="1"/>
  <c r="H597" i="3" s="1"/>
  <c r="I597" i="3" s="1" a="1"/>
  <c r="I597" i="3" s="1"/>
  <c r="G596" i="3" a="1"/>
  <c r="G596" i="3" s="1"/>
  <c r="H596" i="3" s="1"/>
  <c r="I596" i="3" s="1" a="1"/>
  <c r="I596" i="3" s="1"/>
  <c r="G595" i="3" a="1"/>
  <c r="G595" i="3" s="1"/>
  <c r="H595" i="3" s="1"/>
  <c r="I595" i="3" s="1" a="1"/>
  <c r="I595" i="3" s="1"/>
  <c r="G594" i="3" a="1"/>
  <c r="G594" i="3" s="1"/>
  <c r="H594" i="3" s="1"/>
  <c r="I594" i="3" s="1" a="1"/>
  <c r="I594" i="3" s="1"/>
  <c r="G593" i="3" a="1"/>
  <c r="G593" i="3" s="1"/>
  <c r="H593" i="3" s="1"/>
  <c r="I593" i="3" s="1" a="1"/>
  <c r="I593" i="3" s="1"/>
  <c r="G592" i="3" a="1"/>
  <c r="G592" i="3" s="1"/>
  <c r="H592" i="3" s="1"/>
  <c r="I592" i="3" s="1" a="1"/>
  <c r="I592" i="3" s="1"/>
  <c r="G591" i="3" a="1"/>
  <c r="G591" i="3" s="1"/>
  <c r="H591" i="3" s="1"/>
  <c r="I591" i="3" s="1" a="1"/>
  <c r="I591" i="3" s="1"/>
  <c r="G590" i="3" a="1"/>
  <c r="G590" i="3" s="1"/>
  <c r="H590" i="3" s="1"/>
  <c r="I590" i="3" s="1" a="1"/>
  <c r="I590" i="3" s="1"/>
  <c r="G589" i="3" a="1"/>
  <c r="G589" i="3" s="1"/>
  <c r="H589" i="3" s="1"/>
  <c r="I589" i="3" s="1" a="1"/>
  <c r="I589" i="3" s="1"/>
  <c r="G588" i="3" a="1"/>
  <c r="G588" i="3" s="1"/>
  <c r="H588" i="3" s="1"/>
  <c r="I588" i="3" s="1" a="1"/>
  <c r="I588" i="3" s="1"/>
  <c r="G587" i="3" a="1"/>
  <c r="G587" i="3" s="1"/>
  <c r="H587" i="3" s="1"/>
  <c r="I587" i="3" s="1" a="1"/>
  <c r="I587" i="3" s="1"/>
  <c r="G586" i="3" a="1"/>
  <c r="G586" i="3" s="1"/>
  <c r="H586" i="3" s="1"/>
  <c r="I586" i="3" s="1" a="1"/>
  <c r="I586" i="3" s="1"/>
  <c r="G585" i="3" a="1"/>
  <c r="G585" i="3" s="1"/>
  <c r="H585" i="3" s="1"/>
  <c r="I585" i="3" s="1" a="1"/>
  <c r="I585" i="3" s="1"/>
  <c r="G584" i="3" a="1"/>
  <c r="G584" i="3" s="1"/>
  <c r="H584" i="3" s="1"/>
  <c r="I584" i="3" s="1" a="1"/>
  <c r="I584" i="3" s="1"/>
  <c r="G583" i="3" a="1"/>
  <c r="G583" i="3" s="1"/>
  <c r="H583" i="3" s="1"/>
  <c r="I583" i="3" s="1" a="1"/>
  <c r="I583" i="3" s="1"/>
  <c r="G582" i="3" a="1"/>
  <c r="G582" i="3" s="1"/>
  <c r="H582" i="3" s="1"/>
  <c r="I582" i="3" s="1" a="1"/>
  <c r="I582" i="3" s="1"/>
  <c r="G581" i="3" a="1"/>
  <c r="G581" i="3" s="1"/>
  <c r="H581" i="3" s="1"/>
  <c r="I581" i="3" s="1" a="1"/>
  <c r="I581" i="3" s="1"/>
  <c r="G580" i="3" a="1"/>
  <c r="G580" i="3" s="1"/>
  <c r="H580" i="3" s="1"/>
  <c r="I580" i="3" s="1" a="1"/>
  <c r="I580" i="3" s="1"/>
  <c r="G579" i="3" a="1"/>
  <c r="G579" i="3" s="1"/>
  <c r="H579" i="3" s="1"/>
  <c r="I579" i="3" s="1" a="1"/>
  <c r="I579" i="3" s="1"/>
  <c r="G578" i="3" a="1"/>
  <c r="G578" i="3" s="1"/>
  <c r="H578" i="3" s="1"/>
  <c r="I578" i="3" s="1" a="1"/>
  <c r="I578" i="3" s="1"/>
  <c r="G577" i="3" a="1"/>
  <c r="G577" i="3" s="1"/>
  <c r="H577" i="3" s="1"/>
  <c r="I577" i="3" s="1" a="1"/>
  <c r="I577" i="3" s="1"/>
  <c r="G576" i="3" a="1"/>
  <c r="G576" i="3" s="1"/>
  <c r="H576" i="3" s="1"/>
  <c r="I576" i="3" s="1" a="1"/>
  <c r="I576" i="3" s="1"/>
  <c r="G575" i="3" a="1"/>
  <c r="G575" i="3" s="1"/>
  <c r="H575" i="3" s="1"/>
  <c r="I575" i="3" s="1" a="1"/>
  <c r="I575" i="3" s="1"/>
  <c r="G574" i="3" a="1"/>
  <c r="G574" i="3" s="1"/>
  <c r="H574" i="3" s="1"/>
  <c r="I574" i="3" s="1" a="1"/>
  <c r="I574" i="3" s="1"/>
  <c r="G573" i="3" a="1"/>
  <c r="G573" i="3" s="1"/>
  <c r="H573" i="3" s="1"/>
  <c r="I573" i="3" s="1" a="1"/>
  <c r="I573" i="3" s="1"/>
  <c r="G572" i="3" a="1"/>
  <c r="G572" i="3" s="1"/>
  <c r="H572" i="3" s="1"/>
  <c r="I572" i="3" s="1" a="1"/>
  <c r="I572" i="3" s="1"/>
  <c r="G571" i="3" a="1"/>
  <c r="G571" i="3" s="1"/>
  <c r="H571" i="3" s="1"/>
  <c r="I571" i="3" s="1" a="1"/>
  <c r="I571" i="3" s="1"/>
  <c r="G570" i="3" a="1"/>
  <c r="G570" i="3" s="1"/>
  <c r="H570" i="3" s="1"/>
  <c r="I570" i="3" s="1" a="1"/>
  <c r="I570" i="3" s="1"/>
  <c r="G569" i="3" a="1"/>
  <c r="G569" i="3" s="1"/>
  <c r="H569" i="3" s="1"/>
  <c r="I569" i="3" s="1" a="1"/>
  <c r="I569" i="3" s="1"/>
  <c r="G568" i="3" a="1"/>
  <c r="G568" i="3" s="1"/>
  <c r="H568" i="3" s="1"/>
  <c r="I568" i="3" s="1" a="1"/>
  <c r="I568" i="3" s="1"/>
  <c r="G567" i="3" a="1"/>
  <c r="G567" i="3" s="1"/>
  <c r="H567" i="3" s="1"/>
  <c r="I567" i="3" s="1" a="1"/>
  <c r="I567" i="3" s="1"/>
  <c r="G566" i="3" a="1"/>
  <c r="G566" i="3" s="1"/>
  <c r="H566" i="3" s="1"/>
  <c r="I566" i="3" s="1" a="1"/>
  <c r="I566" i="3" s="1"/>
  <c r="G565" i="3" a="1"/>
  <c r="G565" i="3" s="1"/>
  <c r="H565" i="3" s="1"/>
  <c r="I565" i="3" s="1" a="1"/>
  <c r="I565" i="3" s="1"/>
  <c r="G564" i="3" a="1"/>
  <c r="G564" i="3" s="1"/>
  <c r="H564" i="3" s="1"/>
  <c r="I564" i="3" s="1" a="1"/>
  <c r="I564" i="3" s="1"/>
  <c r="G563" i="3" a="1"/>
  <c r="G563" i="3" s="1"/>
  <c r="H563" i="3" s="1"/>
  <c r="I563" i="3" s="1" a="1"/>
  <c r="I563" i="3" s="1"/>
  <c r="G562" i="3" a="1"/>
  <c r="G562" i="3" s="1"/>
  <c r="H562" i="3" s="1"/>
  <c r="I562" i="3" s="1" a="1"/>
  <c r="I562" i="3" s="1"/>
  <c r="G561" i="3" a="1"/>
  <c r="G561" i="3" s="1"/>
  <c r="H561" i="3" s="1"/>
  <c r="I561" i="3" s="1" a="1"/>
  <c r="I561" i="3" s="1"/>
  <c r="G560" i="3" a="1"/>
  <c r="G560" i="3" s="1"/>
  <c r="H560" i="3" s="1"/>
  <c r="I560" i="3" s="1" a="1"/>
  <c r="I560" i="3" s="1"/>
  <c r="G559" i="3" a="1"/>
  <c r="G559" i="3" s="1"/>
  <c r="H559" i="3" s="1"/>
  <c r="I559" i="3" s="1" a="1"/>
  <c r="I559" i="3" s="1"/>
  <c r="G558" i="3" a="1"/>
  <c r="G558" i="3" s="1"/>
  <c r="H558" i="3" s="1"/>
  <c r="I558" i="3" s="1" a="1"/>
  <c r="I558" i="3" s="1"/>
  <c r="G557" i="3" a="1"/>
  <c r="G557" i="3" s="1"/>
  <c r="H557" i="3" s="1"/>
  <c r="I557" i="3" s="1" a="1"/>
  <c r="I557" i="3" s="1"/>
  <c r="G556" i="3" a="1"/>
  <c r="G556" i="3" s="1"/>
  <c r="H556" i="3" s="1"/>
  <c r="I556" i="3" s="1" a="1"/>
  <c r="I556" i="3" s="1"/>
  <c r="G555" i="3" a="1"/>
  <c r="G555" i="3" s="1"/>
  <c r="H555" i="3" s="1"/>
  <c r="I555" i="3" s="1" a="1"/>
  <c r="I555" i="3" s="1"/>
  <c r="G554" i="3" a="1"/>
  <c r="G554" i="3" s="1"/>
  <c r="H554" i="3" s="1"/>
  <c r="I554" i="3" s="1" a="1"/>
  <c r="I554" i="3" s="1"/>
  <c r="G553" i="3" a="1"/>
  <c r="G553" i="3" s="1"/>
  <c r="H553" i="3" s="1"/>
  <c r="I553" i="3" s="1" a="1"/>
  <c r="I553" i="3" s="1"/>
  <c r="G552" i="3" a="1"/>
  <c r="G552" i="3" s="1"/>
  <c r="H552" i="3" s="1"/>
  <c r="I552" i="3" s="1" a="1"/>
  <c r="I552" i="3" s="1"/>
  <c r="G551" i="3" a="1"/>
  <c r="G551" i="3" s="1"/>
  <c r="H551" i="3" s="1"/>
  <c r="I551" i="3" s="1" a="1"/>
  <c r="I551" i="3" s="1"/>
  <c r="G550" i="3" a="1"/>
  <c r="G550" i="3" s="1"/>
  <c r="H550" i="3" s="1"/>
  <c r="I550" i="3" s="1" a="1"/>
  <c r="I550" i="3" s="1"/>
  <c r="G549" i="3" a="1"/>
  <c r="G549" i="3" s="1"/>
  <c r="H549" i="3" s="1"/>
  <c r="I549" i="3" s="1" a="1"/>
  <c r="I549" i="3" s="1"/>
  <c r="G548" i="3" a="1"/>
  <c r="G548" i="3" s="1"/>
  <c r="H548" i="3" s="1"/>
  <c r="I548" i="3" s="1" a="1"/>
  <c r="I548" i="3" s="1"/>
  <c r="G547" i="3" a="1"/>
  <c r="G547" i="3" s="1"/>
  <c r="H547" i="3" s="1"/>
  <c r="I547" i="3" s="1" a="1"/>
  <c r="I547" i="3" s="1"/>
  <c r="G546" i="3" a="1"/>
  <c r="G546" i="3" s="1"/>
  <c r="H546" i="3" s="1"/>
  <c r="I546" i="3" s="1" a="1"/>
  <c r="I546" i="3" s="1"/>
  <c r="G545" i="3" a="1"/>
  <c r="G545" i="3" s="1"/>
  <c r="H545" i="3" s="1"/>
  <c r="I545" i="3" s="1" a="1"/>
  <c r="I545" i="3" s="1"/>
  <c r="G544" i="3" a="1"/>
  <c r="G544" i="3" s="1"/>
  <c r="H544" i="3" s="1"/>
  <c r="I544" i="3" s="1" a="1"/>
  <c r="I544" i="3" s="1"/>
  <c r="G543" i="3" a="1"/>
  <c r="G543" i="3" s="1"/>
  <c r="H543" i="3" s="1"/>
  <c r="I543" i="3" s="1" a="1"/>
  <c r="I543" i="3" s="1"/>
  <c r="G542" i="3" a="1"/>
  <c r="G542" i="3" s="1"/>
  <c r="H542" i="3" s="1"/>
  <c r="I542" i="3" s="1" a="1"/>
  <c r="I542" i="3" s="1"/>
  <c r="G541" i="3" a="1"/>
  <c r="G541" i="3" s="1"/>
  <c r="H541" i="3" s="1"/>
  <c r="I541" i="3" s="1" a="1"/>
  <c r="I541" i="3" s="1"/>
  <c r="G540" i="3" a="1"/>
  <c r="G540" i="3" s="1"/>
  <c r="H540" i="3" s="1"/>
  <c r="I540" i="3" s="1" a="1"/>
  <c r="I540" i="3" s="1"/>
  <c r="G539" i="3" a="1"/>
  <c r="G539" i="3" s="1"/>
  <c r="H539" i="3" s="1"/>
  <c r="I539" i="3" s="1" a="1"/>
  <c r="I539" i="3" s="1"/>
  <c r="G538" i="3" a="1"/>
  <c r="G538" i="3" s="1"/>
  <c r="H538" i="3" s="1"/>
  <c r="I538" i="3" s="1" a="1"/>
  <c r="I538" i="3" s="1"/>
  <c r="G537" i="3" a="1"/>
  <c r="G537" i="3" s="1"/>
  <c r="H537" i="3" s="1"/>
  <c r="I537" i="3" s="1" a="1"/>
  <c r="I537" i="3" s="1"/>
  <c r="G536" i="3" a="1"/>
  <c r="G536" i="3" s="1"/>
  <c r="H536" i="3" s="1"/>
  <c r="I536" i="3" s="1" a="1"/>
  <c r="I536" i="3" s="1"/>
  <c r="G535" i="3" a="1"/>
  <c r="G535" i="3" s="1"/>
  <c r="H535" i="3" s="1"/>
  <c r="I535" i="3" s="1" a="1"/>
  <c r="I535" i="3" s="1"/>
  <c r="G534" i="3" a="1"/>
  <c r="G534" i="3" s="1"/>
  <c r="H534" i="3" s="1"/>
  <c r="I534" i="3" s="1" a="1"/>
  <c r="I534" i="3" s="1"/>
  <c r="G533" i="3" a="1"/>
  <c r="G533" i="3" s="1"/>
  <c r="H533" i="3" s="1"/>
  <c r="I533" i="3" s="1" a="1"/>
  <c r="I533" i="3" s="1"/>
  <c r="G532" i="3" a="1"/>
  <c r="G532" i="3" s="1"/>
  <c r="H532" i="3" s="1"/>
  <c r="I532" i="3" s="1" a="1"/>
  <c r="I532" i="3" s="1"/>
  <c r="G531" i="3" a="1"/>
  <c r="G531" i="3" s="1"/>
  <c r="H531" i="3" s="1"/>
  <c r="I531" i="3" s="1" a="1"/>
  <c r="I531" i="3" s="1"/>
  <c r="G530" i="3" a="1"/>
  <c r="G530" i="3" s="1"/>
  <c r="H530" i="3" s="1"/>
  <c r="I530" i="3" s="1" a="1"/>
  <c r="I530" i="3" s="1"/>
  <c r="G529" i="3" a="1"/>
  <c r="G529" i="3" s="1"/>
  <c r="H529" i="3" s="1"/>
  <c r="I529" i="3" s="1" a="1"/>
  <c r="I529" i="3" s="1"/>
  <c r="G528" i="3" a="1"/>
  <c r="G528" i="3" s="1"/>
  <c r="H528" i="3" s="1"/>
  <c r="I528" i="3" s="1" a="1"/>
  <c r="I528" i="3" s="1"/>
  <c r="G527" i="3" a="1"/>
  <c r="G527" i="3" s="1"/>
  <c r="H527" i="3" s="1"/>
  <c r="I527" i="3" s="1" a="1"/>
  <c r="I527" i="3" s="1"/>
  <c r="G526" i="3" a="1"/>
  <c r="G526" i="3" s="1"/>
  <c r="H526" i="3" s="1"/>
  <c r="I526" i="3" s="1" a="1"/>
  <c r="I526" i="3" s="1"/>
  <c r="G525" i="3" a="1"/>
  <c r="G525" i="3" s="1"/>
  <c r="H525" i="3" s="1"/>
  <c r="I525" i="3" s="1" a="1"/>
  <c r="I525" i="3" s="1"/>
  <c r="G524" i="3" a="1"/>
  <c r="G524" i="3" s="1"/>
  <c r="H524" i="3" s="1"/>
  <c r="I524" i="3" s="1" a="1"/>
  <c r="I524" i="3" s="1"/>
  <c r="G523" i="3" a="1"/>
  <c r="G523" i="3" s="1"/>
  <c r="H523" i="3" s="1"/>
  <c r="I523" i="3" s="1" a="1"/>
  <c r="I523" i="3" s="1"/>
  <c r="G522" i="3" a="1"/>
  <c r="G522" i="3" s="1"/>
  <c r="H522" i="3" s="1"/>
  <c r="I522" i="3" s="1" a="1"/>
  <c r="I522" i="3" s="1"/>
  <c r="G521" i="3" a="1"/>
  <c r="G521" i="3" s="1"/>
  <c r="H521" i="3" s="1"/>
  <c r="I521" i="3" s="1" a="1"/>
  <c r="I521" i="3" s="1"/>
  <c r="G520" i="3" a="1"/>
  <c r="G520" i="3" s="1"/>
  <c r="H520" i="3" s="1"/>
  <c r="I520" i="3" s="1" a="1"/>
  <c r="I520" i="3" s="1"/>
  <c r="G519" i="3" a="1"/>
  <c r="G519" i="3" s="1"/>
  <c r="H519" i="3" s="1"/>
  <c r="I519" i="3" s="1" a="1"/>
  <c r="I519" i="3" s="1"/>
  <c r="G518" i="3" a="1"/>
  <c r="G518" i="3" s="1"/>
  <c r="H518" i="3" s="1"/>
  <c r="I518" i="3" s="1" a="1"/>
  <c r="I518" i="3" s="1"/>
  <c r="G517" i="3" a="1"/>
  <c r="G517" i="3" s="1"/>
  <c r="H517" i="3" s="1"/>
  <c r="I517" i="3" s="1" a="1"/>
  <c r="I517" i="3" s="1"/>
  <c r="G516" i="3" a="1"/>
  <c r="G516" i="3" s="1"/>
  <c r="H516" i="3" s="1"/>
  <c r="I516" i="3" s="1" a="1"/>
  <c r="I516" i="3" s="1"/>
  <c r="G515" i="3" a="1"/>
  <c r="G515" i="3" s="1"/>
  <c r="H515" i="3" s="1"/>
  <c r="I515" i="3" s="1" a="1"/>
  <c r="I515" i="3" s="1"/>
  <c r="G514" i="3" a="1"/>
  <c r="G514" i="3" s="1"/>
  <c r="H514" i="3" s="1"/>
  <c r="I514" i="3" s="1" a="1"/>
  <c r="I514" i="3" s="1"/>
  <c r="G513" i="3" a="1"/>
  <c r="G513" i="3" s="1"/>
  <c r="H513" i="3" s="1"/>
  <c r="I513" i="3" s="1" a="1"/>
  <c r="I513" i="3" s="1"/>
  <c r="G512" i="3" a="1"/>
  <c r="G512" i="3" s="1"/>
  <c r="H512" i="3" s="1"/>
  <c r="I512" i="3" s="1" a="1"/>
  <c r="I512" i="3" s="1"/>
  <c r="G511" i="3" a="1"/>
  <c r="G511" i="3" s="1"/>
  <c r="H511" i="3" s="1"/>
  <c r="I511" i="3" s="1" a="1"/>
  <c r="I511" i="3" s="1"/>
  <c r="G510" i="3" a="1"/>
  <c r="G510" i="3" s="1"/>
  <c r="H510" i="3" s="1"/>
  <c r="I510" i="3" s="1" a="1"/>
  <c r="I510" i="3" s="1"/>
  <c r="G509" i="3" a="1"/>
  <c r="G509" i="3" s="1"/>
  <c r="H509" i="3" s="1"/>
  <c r="I509" i="3" s="1" a="1"/>
  <c r="I509" i="3" s="1"/>
  <c r="G508" i="3" a="1"/>
  <c r="G508" i="3" s="1"/>
  <c r="H508" i="3" s="1"/>
  <c r="I508" i="3" s="1" a="1"/>
  <c r="I508" i="3" s="1"/>
  <c r="G507" i="3" a="1"/>
  <c r="G507" i="3" s="1"/>
  <c r="H507" i="3" s="1"/>
  <c r="I507" i="3" s="1" a="1"/>
  <c r="I507" i="3" s="1"/>
  <c r="G506" i="3" a="1"/>
  <c r="G506" i="3" s="1"/>
  <c r="H506" i="3" s="1"/>
  <c r="I506" i="3" s="1" a="1"/>
  <c r="I506" i="3" s="1"/>
  <c r="G505" i="3" a="1"/>
  <c r="G505" i="3" s="1"/>
  <c r="H505" i="3" s="1"/>
  <c r="I505" i="3" s="1" a="1"/>
  <c r="I505" i="3" s="1"/>
  <c r="G504" i="3" a="1"/>
  <c r="G504" i="3" s="1"/>
  <c r="H504" i="3" s="1"/>
  <c r="I504" i="3" s="1" a="1"/>
  <c r="I504" i="3" s="1"/>
  <c r="G503" i="3" a="1"/>
  <c r="G503" i="3" s="1"/>
  <c r="H503" i="3" s="1"/>
  <c r="I503" i="3" s="1" a="1"/>
  <c r="I503" i="3" s="1"/>
  <c r="G502" i="3" a="1"/>
  <c r="G502" i="3" s="1"/>
  <c r="H502" i="3" s="1"/>
  <c r="I502" i="3" s="1" a="1"/>
  <c r="I502" i="3" s="1"/>
  <c r="G501" i="3" a="1"/>
  <c r="G501" i="3" s="1"/>
  <c r="H501" i="3" s="1"/>
  <c r="I501" i="3" s="1" a="1"/>
  <c r="I501" i="3" s="1"/>
  <c r="G500" i="3" a="1"/>
  <c r="G500" i="3" s="1"/>
  <c r="H500" i="3" s="1"/>
  <c r="I500" i="3" s="1" a="1"/>
  <c r="I500" i="3" s="1"/>
  <c r="G499" i="3" a="1"/>
  <c r="G499" i="3" s="1"/>
  <c r="H499" i="3" s="1"/>
  <c r="I499" i="3" s="1" a="1"/>
  <c r="I499" i="3" s="1"/>
  <c r="G498" i="3" a="1"/>
  <c r="G498" i="3" s="1"/>
  <c r="H498" i="3" s="1"/>
  <c r="I498" i="3" s="1" a="1"/>
  <c r="I498" i="3" s="1"/>
  <c r="G497" i="3" a="1"/>
  <c r="G497" i="3" s="1"/>
  <c r="H497" i="3" s="1"/>
  <c r="I497" i="3" s="1" a="1"/>
  <c r="I497" i="3" s="1"/>
  <c r="G496" i="3" a="1"/>
  <c r="G496" i="3" s="1"/>
  <c r="H496" i="3" s="1"/>
  <c r="I496" i="3" s="1" a="1"/>
  <c r="I496" i="3" s="1"/>
  <c r="G495" i="3" a="1"/>
  <c r="G495" i="3" s="1"/>
  <c r="H495" i="3" s="1"/>
  <c r="I495" i="3" s="1" a="1"/>
  <c r="I495" i="3" s="1"/>
  <c r="G494" i="3" a="1"/>
  <c r="G494" i="3" s="1"/>
  <c r="H494" i="3" s="1"/>
  <c r="I494" i="3" s="1" a="1"/>
  <c r="I494" i="3" s="1"/>
  <c r="G493" i="3" a="1"/>
  <c r="G493" i="3" s="1"/>
  <c r="H493" i="3" s="1"/>
  <c r="I493" i="3" s="1" a="1"/>
  <c r="I493" i="3" s="1"/>
  <c r="G492" i="3" a="1"/>
  <c r="G492" i="3" s="1"/>
  <c r="H492" i="3" s="1"/>
  <c r="I492" i="3" s="1" a="1"/>
  <c r="I492" i="3" s="1"/>
  <c r="G491" i="3" a="1"/>
  <c r="G491" i="3" s="1"/>
  <c r="H491" i="3" s="1"/>
  <c r="I491" i="3" s="1" a="1"/>
  <c r="I491" i="3" s="1"/>
  <c r="G490" i="3" a="1"/>
  <c r="G490" i="3" s="1"/>
  <c r="H490" i="3" s="1"/>
  <c r="I490" i="3" s="1" a="1"/>
  <c r="I490" i="3" s="1"/>
  <c r="G489" i="3" a="1"/>
  <c r="G489" i="3" s="1"/>
  <c r="H489" i="3" s="1"/>
  <c r="I489" i="3" s="1" a="1"/>
  <c r="I489" i="3" s="1"/>
  <c r="G488" i="3" a="1"/>
  <c r="G488" i="3" s="1"/>
  <c r="H488" i="3" s="1"/>
  <c r="I488" i="3" s="1" a="1"/>
  <c r="I488" i="3" s="1"/>
  <c r="G487" i="3" a="1"/>
  <c r="G487" i="3" s="1"/>
  <c r="H487" i="3" s="1"/>
  <c r="I487" i="3" s="1" a="1"/>
  <c r="I487" i="3" s="1"/>
  <c r="G486" i="3" a="1"/>
  <c r="G486" i="3" s="1"/>
  <c r="H486" i="3" s="1"/>
  <c r="I486" i="3" s="1" a="1"/>
  <c r="I486" i="3" s="1"/>
  <c r="G485" i="3" a="1"/>
  <c r="G485" i="3" s="1"/>
  <c r="H485" i="3" s="1"/>
  <c r="I485" i="3" s="1" a="1"/>
  <c r="I485" i="3" s="1"/>
  <c r="G484" i="3" a="1"/>
  <c r="G484" i="3" s="1"/>
  <c r="H484" i="3" s="1"/>
  <c r="I484" i="3" s="1" a="1"/>
  <c r="I484" i="3" s="1"/>
  <c r="G483" i="3" a="1"/>
  <c r="G483" i="3" s="1"/>
  <c r="H483" i="3" s="1"/>
  <c r="I483" i="3" s="1" a="1"/>
  <c r="I483" i="3" s="1"/>
  <c r="G482" i="3" a="1"/>
  <c r="G482" i="3" s="1"/>
  <c r="H482" i="3" s="1"/>
  <c r="I482" i="3" s="1" a="1"/>
  <c r="I482" i="3" s="1"/>
  <c r="G481" i="3" a="1"/>
  <c r="G481" i="3" s="1"/>
  <c r="H481" i="3" s="1"/>
  <c r="I481" i="3" s="1" a="1"/>
  <c r="I481" i="3" s="1"/>
  <c r="G480" i="3" a="1"/>
  <c r="G480" i="3" s="1"/>
  <c r="H480" i="3" s="1"/>
  <c r="I480" i="3" s="1" a="1"/>
  <c r="I480" i="3" s="1"/>
  <c r="G479" i="3" a="1"/>
  <c r="G479" i="3" s="1"/>
  <c r="H479" i="3" s="1"/>
  <c r="I479" i="3" s="1" a="1"/>
  <c r="I479" i="3" s="1"/>
  <c r="G478" i="3" a="1"/>
  <c r="G478" i="3" s="1"/>
  <c r="H478" i="3" s="1"/>
  <c r="I478" i="3" s="1" a="1"/>
  <c r="I478" i="3" s="1"/>
  <c r="G477" i="3" a="1"/>
  <c r="G477" i="3" s="1"/>
  <c r="H477" i="3" s="1"/>
  <c r="I477" i="3" s="1" a="1"/>
  <c r="I477" i="3" s="1"/>
  <c r="G476" i="3" a="1"/>
  <c r="G476" i="3" s="1"/>
  <c r="H476" i="3" s="1"/>
  <c r="I476" i="3" s="1" a="1"/>
  <c r="I476" i="3" s="1"/>
  <c r="G475" i="3" a="1"/>
  <c r="G475" i="3" s="1"/>
  <c r="H475" i="3" s="1"/>
  <c r="I475" i="3" s="1" a="1"/>
  <c r="I475" i="3" s="1"/>
  <c r="G474" i="3" a="1"/>
  <c r="G474" i="3" s="1"/>
  <c r="H474" i="3" s="1"/>
  <c r="I474" i="3" s="1" a="1"/>
  <c r="I474" i="3" s="1"/>
  <c r="G473" i="3" a="1"/>
  <c r="G473" i="3" s="1"/>
  <c r="H473" i="3" s="1"/>
  <c r="I473" i="3" s="1" a="1"/>
  <c r="I473" i="3" s="1"/>
  <c r="G472" i="3" a="1"/>
  <c r="G472" i="3" s="1"/>
  <c r="H472" i="3" s="1"/>
  <c r="I472" i="3" s="1" a="1"/>
  <c r="I472" i="3" s="1"/>
  <c r="G471" i="3" a="1"/>
  <c r="G471" i="3" s="1"/>
  <c r="H471" i="3" s="1"/>
  <c r="I471" i="3" s="1" a="1"/>
  <c r="I471" i="3" s="1"/>
  <c r="G470" i="3" a="1"/>
  <c r="G470" i="3" s="1"/>
  <c r="H470" i="3" s="1"/>
  <c r="I470" i="3" s="1" a="1"/>
  <c r="I470" i="3" s="1"/>
  <c r="G469" i="3" a="1"/>
  <c r="G469" i="3" s="1"/>
  <c r="H469" i="3" s="1"/>
  <c r="I469" i="3" s="1" a="1"/>
  <c r="I469" i="3" s="1"/>
  <c r="G468" i="3" a="1"/>
  <c r="G468" i="3" s="1"/>
  <c r="H468" i="3" s="1"/>
  <c r="I468" i="3" s="1" a="1"/>
  <c r="I468" i="3" s="1"/>
  <c r="G467" i="3" a="1"/>
  <c r="G467" i="3" s="1"/>
  <c r="H467" i="3" s="1"/>
  <c r="I467" i="3" s="1" a="1"/>
  <c r="I467" i="3" s="1"/>
  <c r="G466" i="3" a="1"/>
  <c r="G466" i="3" s="1"/>
  <c r="H466" i="3" s="1"/>
  <c r="I466" i="3" s="1" a="1"/>
  <c r="I466" i="3" s="1"/>
  <c r="G465" i="3" a="1"/>
  <c r="G465" i="3" s="1"/>
  <c r="H465" i="3" s="1"/>
  <c r="I465" i="3" s="1" a="1"/>
  <c r="I465" i="3" s="1"/>
  <c r="G464" i="3" a="1"/>
  <c r="G464" i="3" s="1"/>
  <c r="H464" i="3" s="1"/>
  <c r="I464" i="3" s="1" a="1"/>
  <c r="I464" i="3" s="1"/>
  <c r="G463" i="3" a="1"/>
  <c r="G463" i="3" s="1"/>
  <c r="H463" i="3" s="1"/>
  <c r="I463" i="3" s="1" a="1"/>
  <c r="I463" i="3" s="1"/>
  <c r="G462" i="3" a="1"/>
  <c r="G462" i="3" s="1"/>
  <c r="H462" i="3" s="1"/>
  <c r="I462" i="3" s="1" a="1"/>
  <c r="I462" i="3" s="1"/>
  <c r="G461" i="3" a="1"/>
  <c r="G461" i="3" s="1"/>
  <c r="H461" i="3" s="1"/>
  <c r="I461" i="3" s="1" a="1"/>
  <c r="I461" i="3" s="1"/>
  <c r="G460" i="3" a="1"/>
  <c r="G460" i="3" s="1"/>
  <c r="H460" i="3" s="1"/>
  <c r="I460" i="3" s="1" a="1"/>
  <c r="I460" i="3" s="1"/>
  <c r="G459" i="3" a="1"/>
  <c r="G459" i="3" s="1"/>
  <c r="H459" i="3" s="1"/>
  <c r="I459" i="3" s="1" a="1"/>
  <c r="I459" i="3" s="1"/>
  <c r="G458" i="3" a="1"/>
  <c r="G458" i="3" s="1"/>
  <c r="H458" i="3" s="1"/>
  <c r="I458" i="3" s="1" a="1"/>
  <c r="I458" i="3" s="1"/>
  <c r="G457" i="3" a="1"/>
  <c r="G457" i="3" s="1"/>
  <c r="H457" i="3" s="1"/>
  <c r="I457" i="3" s="1" a="1"/>
  <c r="I457" i="3" s="1"/>
  <c r="G456" i="3" a="1"/>
  <c r="G456" i="3" s="1"/>
  <c r="H456" i="3" s="1"/>
  <c r="I456" i="3" s="1" a="1"/>
  <c r="I456" i="3" s="1"/>
  <c r="G455" i="3" a="1"/>
  <c r="G455" i="3" s="1"/>
  <c r="H455" i="3" s="1"/>
  <c r="I455" i="3" s="1" a="1"/>
  <c r="I455" i="3" s="1"/>
  <c r="G454" i="3" a="1"/>
  <c r="G454" i="3" s="1"/>
  <c r="H454" i="3" s="1"/>
  <c r="I454" i="3" s="1" a="1"/>
  <c r="I454" i="3" s="1"/>
  <c r="G453" i="3" a="1"/>
  <c r="G453" i="3" s="1"/>
  <c r="H453" i="3" s="1"/>
  <c r="I453" i="3" s="1" a="1"/>
  <c r="I453" i="3" s="1"/>
  <c r="G452" i="3" a="1"/>
  <c r="G452" i="3" s="1"/>
  <c r="H452" i="3" s="1"/>
  <c r="I452" i="3" s="1" a="1"/>
  <c r="I452" i="3" s="1"/>
  <c r="G451" i="3" a="1"/>
  <c r="G451" i="3" s="1"/>
  <c r="H451" i="3" s="1"/>
  <c r="I451" i="3" s="1" a="1"/>
  <c r="I451" i="3" s="1"/>
  <c r="G450" i="3" a="1"/>
  <c r="G450" i="3" s="1"/>
  <c r="H450" i="3" s="1"/>
  <c r="I450" i="3" s="1" a="1"/>
  <c r="I450" i="3" s="1"/>
  <c r="G449" i="3" a="1"/>
  <c r="G449" i="3" s="1"/>
  <c r="H449" i="3" s="1"/>
  <c r="I449" i="3" s="1" a="1"/>
  <c r="I449" i="3" s="1"/>
  <c r="G448" i="3" a="1"/>
  <c r="G448" i="3" s="1"/>
  <c r="H448" i="3" s="1"/>
  <c r="I448" i="3" s="1" a="1"/>
  <c r="I448" i="3" s="1"/>
  <c r="G447" i="3" a="1"/>
  <c r="G447" i="3" s="1"/>
  <c r="H447" i="3" s="1"/>
  <c r="I447" i="3" s="1" a="1"/>
  <c r="I447" i="3" s="1"/>
  <c r="G446" i="3" a="1"/>
  <c r="G446" i="3" s="1"/>
  <c r="H446" i="3" s="1"/>
  <c r="I446" i="3" s="1" a="1"/>
  <c r="I446" i="3" s="1"/>
  <c r="G445" i="3" a="1"/>
  <c r="G445" i="3" s="1"/>
  <c r="H445" i="3" s="1"/>
  <c r="I445" i="3" s="1" a="1"/>
  <c r="I445" i="3" s="1"/>
  <c r="G444" i="3" a="1"/>
  <c r="G444" i="3" s="1"/>
  <c r="H444" i="3" s="1"/>
  <c r="I444" i="3" s="1" a="1"/>
  <c r="I444" i="3" s="1"/>
  <c r="G443" i="3" a="1"/>
  <c r="G443" i="3" s="1"/>
  <c r="H443" i="3" s="1"/>
  <c r="I443" i="3" s="1" a="1"/>
  <c r="I443" i="3" s="1"/>
  <c r="G442" i="3" a="1"/>
  <c r="G442" i="3" s="1"/>
  <c r="H442" i="3" s="1"/>
  <c r="I442" i="3" s="1" a="1"/>
  <c r="I442" i="3" s="1"/>
  <c r="G441" i="3" a="1"/>
  <c r="G441" i="3" s="1"/>
  <c r="H441" i="3" s="1"/>
  <c r="I441" i="3" s="1" a="1"/>
  <c r="I441" i="3" s="1"/>
  <c r="G440" i="3" a="1"/>
  <c r="G440" i="3" s="1"/>
  <c r="H440" i="3" s="1"/>
  <c r="I440" i="3" s="1" a="1"/>
  <c r="I440" i="3" s="1"/>
  <c r="G439" i="3" a="1"/>
  <c r="G439" i="3" s="1"/>
  <c r="H439" i="3" s="1"/>
  <c r="I439" i="3" s="1" a="1"/>
  <c r="I439" i="3" s="1"/>
  <c r="G438" i="3" a="1"/>
  <c r="G438" i="3" s="1"/>
  <c r="H438" i="3" s="1"/>
  <c r="I438" i="3" s="1" a="1"/>
  <c r="I438" i="3" s="1"/>
  <c r="G437" i="3" a="1"/>
  <c r="G437" i="3" s="1"/>
  <c r="H437" i="3" s="1"/>
  <c r="I437" i="3" s="1" a="1"/>
  <c r="I437" i="3" s="1"/>
  <c r="G436" i="3" a="1"/>
  <c r="G436" i="3" s="1"/>
  <c r="H436" i="3" s="1"/>
  <c r="I436" i="3" s="1" a="1"/>
  <c r="I436" i="3" s="1"/>
  <c r="G435" i="3" a="1"/>
  <c r="G435" i="3" s="1"/>
  <c r="H435" i="3" s="1"/>
  <c r="I435" i="3" s="1" a="1"/>
  <c r="I435" i="3" s="1"/>
  <c r="G434" i="3" a="1"/>
  <c r="G434" i="3" s="1"/>
  <c r="H434" i="3" s="1"/>
  <c r="I434" i="3" s="1" a="1"/>
  <c r="I434" i="3" s="1"/>
  <c r="G433" i="3" a="1"/>
  <c r="G433" i="3" s="1"/>
  <c r="H433" i="3" s="1"/>
  <c r="I433" i="3" s="1" a="1"/>
  <c r="I433" i="3" s="1"/>
  <c r="G432" i="3" a="1"/>
  <c r="G432" i="3" s="1"/>
  <c r="H432" i="3" s="1"/>
  <c r="I432" i="3" s="1" a="1"/>
  <c r="I432" i="3" s="1"/>
  <c r="G431" i="3" a="1"/>
  <c r="G431" i="3" s="1"/>
  <c r="H431" i="3" s="1"/>
  <c r="I431" i="3" s="1" a="1"/>
  <c r="I431" i="3" s="1"/>
  <c r="G430" i="3" a="1"/>
  <c r="G430" i="3" s="1"/>
  <c r="H430" i="3" s="1"/>
  <c r="I430" i="3" s="1" a="1"/>
  <c r="I430" i="3" s="1"/>
  <c r="G429" i="3" a="1"/>
  <c r="G429" i="3" s="1"/>
  <c r="H429" i="3" s="1"/>
  <c r="I429" i="3" s="1" a="1"/>
  <c r="I429" i="3" s="1"/>
  <c r="G428" i="3" a="1"/>
  <c r="G428" i="3" s="1"/>
  <c r="H428" i="3" s="1"/>
  <c r="I428" i="3" s="1" a="1"/>
  <c r="I428" i="3" s="1"/>
  <c r="G427" i="3" a="1"/>
  <c r="G427" i="3" s="1"/>
  <c r="H427" i="3" s="1"/>
  <c r="I427" i="3" s="1" a="1"/>
  <c r="I427" i="3" s="1"/>
  <c r="G426" i="3" a="1"/>
  <c r="G426" i="3" s="1"/>
  <c r="H426" i="3" s="1"/>
  <c r="I426" i="3" s="1" a="1"/>
  <c r="I426" i="3" s="1"/>
  <c r="G425" i="3" a="1"/>
  <c r="G425" i="3" s="1"/>
  <c r="H425" i="3" s="1"/>
  <c r="I425" i="3" s="1" a="1"/>
  <c r="I425" i="3" s="1"/>
  <c r="G424" i="3" a="1"/>
  <c r="G424" i="3" s="1"/>
  <c r="H424" i="3" s="1"/>
  <c r="I424" i="3" s="1" a="1"/>
  <c r="I424" i="3" s="1"/>
  <c r="G423" i="3" a="1"/>
  <c r="G423" i="3" s="1"/>
  <c r="H423" i="3" s="1"/>
  <c r="I423" i="3" s="1" a="1"/>
  <c r="I423" i="3" s="1"/>
  <c r="G422" i="3" a="1"/>
  <c r="G422" i="3" s="1"/>
  <c r="H422" i="3" s="1"/>
  <c r="I422" i="3" s="1" a="1"/>
  <c r="I422" i="3" s="1"/>
  <c r="G421" i="3" a="1"/>
  <c r="G421" i="3" s="1"/>
  <c r="H421" i="3" s="1"/>
  <c r="I421" i="3" s="1" a="1"/>
  <c r="I421" i="3" s="1"/>
  <c r="G420" i="3" a="1"/>
  <c r="G420" i="3" s="1"/>
  <c r="H420" i="3" s="1"/>
  <c r="I420" i="3" s="1" a="1"/>
  <c r="I420" i="3" s="1"/>
  <c r="G419" i="3" a="1"/>
  <c r="G419" i="3" s="1"/>
  <c r="H419" i="3" s="1"/>
  <c r="I419" i="3" s="1" a="1"/>
  <c r="I419" i="3" s="1"/>
  <c r="G418" i="3" a="1"/>
  <c r="G418" i="3" s="1"/>
  <c r="H418" i="3" s="1"/>
  <c r="I418" i="3" s="1" a="1"/>
  <c r="I418" i="3" s="1"/>
  <c r="G417" i="3" a="1"/>
  <c r="G417" i="3" s="1"/>
  <c r="H417" i="3" s="1"/>
  <c r="I417" i="3" s="1" a="1"/>
  <c r="I417" i="3" s="1"/>
  <c r="G416" i="3" a="1"/>
  <c r="G416" i="3" s="1"/>
  <c r="H416" i="3" s="1"/>
  <c r="I416" i="3" s="1" a="1"/>
  <c r="I416" i="3" s="1"/>
  <c r="G415" i="3" a="1"/>
  <c r="G415" i="3" s="1"/>
  <c r="H415" i="3" s="1"/>
  <c r="I415" i="3" s="1" a="1"/>
  <c r="I415" i="3" s="1"/>
  <c r="G414" i="3" a="1"/>
  <c r="G414" i="3" s="1"/>
  <c r="H414" i="3" s="1"/>
  <c r="I414" i="3" s="1" a="1"/>
  <c r="I414" i="3" s="1"/>
  <c r="G413" i="3" a="1"/>
  <c r="G413" i="3" s="1"/>
  <c r="H413" i="3" s="1"/>
  <c r="I413" i="3" s="1" a="1"/>
  <c r="I413" i="3" s="1"/>
  <c r="G412" i="3" a="1"/>
  <c r="G412" i="3" s="1"/>
  <c r="H412" i="3" s="1"/>
  <c r="I412" i="3" s="1" a="1"/>
  <c r="I412" i="3" s="1"/>
  <c r="G411" i="3" a="1"/>
  <c r="G411" i="3" s="1"/>
  <c r="H411" i="3" s="1"/>
  <c r="I411" i="3" s="1" a="1"/>
  <c r="I411" i="3" s="1"/>
  <c r="G410" i="3" a="1"/>
  <c r="G410" i="3" s="1"/>
  <c r="H410" i="3" s="1"/>
  <c r="I410" i="3" s="1" a="1"/>
  <c r="I410" i="3" s="1"/>
  <c r="G409" i="3" a="1"/>
  <c r="G409" i="3" s="1"/>
  <c r="H409" i="3" s="1"/>
  <c r="I409" i="3" s="1" a="1"/>
  <c r="I409" i="3" s="1"/>
  <c r="G408" i="3" a="1"/>
  <c r="G408" i="3" s="1"/>
  <c r="H408" i="3" s="1"/>
  <c r="I408" i="3" s="1" a="1"/>
  <c r="I408" i="3" s="1"/>
  <c r="G407" i="3" a="1"/>
  <c r="G407" i="3" s="1"/>
  <c r="H407" i="3" s="1"/>
  <c r="I407" i="3" s="1" a="1"/>
  <c r="I407" i="3" s="1"/>
  <c r="G406" i="3" a="1"/>
  <c r="G406" i="3" s="1"/>
  <c r="H406" i="3" s="1"/>
  <c r="I406" i="3" s="1" a="1"/>
  <c r="I406" i="3" s="1"/>
  <c r="G405" i="3" a="1"/>
  <c r="G405" i="3" s="1"/>
  <c r="H405" i="3" s="1"/>
  <c r="I405" i="3" s="1" a="1"/>
  <c r="I405" i="3" s="1"/>
  <c r="G404" i="3" a="1"/>
  <c r="G404" i="3" s="1"/>
  <c r="H404" i="3" s="1"/>
  <c r="I404" i="3" s="1" a="1"/>
  <c r="I404" i="3" s="1"/>
  <c r="G403" i="3" a="1"/>
  <c r="G403" i="3" s="1"/>
  <c r="H403" i="3" s="1"/>
  <c r="I403" i="3" s="1" a="1"/>
  <c r="I403" i="3" s="1"/>
  <c r="G402" i="3" a="1"/>
  <c r="G402" i="3" s="1"/>
  <c r="H402" i="3" s="1"/>
  <c r="I402" i="3" s="1" a="1"/>
  <c r="I402" i="3" s="1"/>
  <c r="G401" i="3" a="1"/>
  <c r="G401" i="3" s="1"/>
  <c r="H401" i="3" s="1"/>
  <c r="I401" i="3" s="1" a="1"/>
  <c r="I401" i="3" s="1"/>
  <c r="G400" i="3" a="1"/>
  <c r="G400" i="3" s="1"/>
  <c r="H400" i="3" s="1"/>
  <c r="I400" i="3" s="1" a="1"/>
  <c r="I400" i="3" s="1"/>
  <c r="G399" i="3" a="1"/>
  <c r="G399" i="3" s="1"/>
  <c r="H399" i="3" s="1"/>
  <c r="I399" i="3" s="1" a="1"/>
  <c r="I399" i="3" s="1"/>
  <c r="G398" i="3" a="1"/>
  <c r="G398" i="3" s="1"/>
  <c r="H398" i="3" s="1"/>
  <c r="I398" i="3" s="1" a="1"/>
  <c r="I398" i="3" s="1"/>
  <c r="G397" i="3" a="1"/>
  <c r="G397" i="3" s="1"/>
  <c r="H397" i="3" s="1"/>
  <c r="I397" i="3" s="1" a="1"/>
  <c r="I397" i="3" s="1"/>
  <c r="G396" i="3" a="1"/>
  <c r="G396" i="3" s="1"/>
  <c r="H396" i="3" s="1"/>
  <c r="I396" i="3" s="1" a="1"/>
  <c r="I396" i="3" s="1"/>
  <c r="G395" i="3" a="1"/>
  <c r="G395" i="3" s="1"/>
  <c r="H395" i="3" s="1"/>
  <c r="I395" i="3" s="1" a="1"/>
  <c r="I395" i="3" s="1"/>
  <c r="G394" i="3" a="1"/>
  <c r="G394" i="3" s="1"/>
  <c r="H394" i="3" s="1"/>
  <c r="I394" i="3" s="1" a="1"/>
  <c r="I394" i="3" s="1"/>
  <c r="G393" i="3" a="1"/>
  <c r="G393" i="3" s="1"/>
  <c r="H393" i="3" s="1"/>
  <c r="I393" i="3" s="1" a="1"/>
  <c r="I393" i="3" s="1"/>
  <c r="G392" i="3" a="1"/>
  <c r="G392" i="3" s="1"/>
  <c r="H392" i="3" s="1"/>
  <c r="I392" i="3" s="1" a="1"/>
  <c r="I392" i="3" s="1"/>
  <c r="G391" i="3" a="1"/>
  <c r="G391" i="3" s="1"/>
  <c r="H391" i="3" s="1"/>
  <c r="I391" i="3" s="1" a="1"/>
  <c r="I391" i="3" s="1"/>
  <c r="G390" i="3" a="1"/>
  <c r="G390" i="3" s="1"/>
  <c r="H390" i="3" s="1"/>
  <c r="I390" i="3" s="1" a="1"/>
  <c r="I390" i="3" s="1"/>
  <c r="G389" i="3" a="1"/>
  <c r="G389" i="3" s="1"/>
  <c r="H389" i="3" s="1"/>
  <c r="I389" i="3" s="1" a="1"/>
  <c r="I389" i="3" s="1"/>
  <c r="G388" i="3" a="1"/>
  <c r="G388" i="3" s="1"/>
  <c r="H388" i="3" s="1"/>
  <c r="I388" i="3" s="1" a="1"/>
  <c r="I388" i="3" s="1"/>
  <c r="G387" i="3" a="1"/>
  <c r="G387" i="3" s="1"/>
  <c r="H387" i="3" s="1"/>
  <c r="I387" i="3" s="1" a="1"/>
  <c r="I387" i="3" s="1"/>
  <c r="G386" i="3" a="1"/>
  <c r="G386" i="3" s="1"/>
  <c r="H386" i="3" s="1"/>
  <c r="I386" i="3" s="1" a="1"/>
  <c r="I386" i="3" s="1"/>
  <c r="G385" i="3" a="1"/>
  <c r="G385" i="3" s="1"/>
  <c r="H385" i="3" s="1"/>
  <c r="I385" i="3" s="1" a="1"/>
  <c r="I385" i="3" s="1"/>
  <c r="G384" i="3" a="1"/>
  <c r="G384" i="3" s="1"/>
  <c r="H384" i="3" s="1"/>
  <c r="I384" i="3" s="1" a="1"/>
  <c r="I384" i="3" s="1"/>
  <c r="G383" i="3" a="1"/>
  <c r="G383" i="3" s="1"/>
  <c r="H383" i="3" s="1"/>
  <c r="I383" i="3" s="1" a="1"/>
  <c r="I383" i="3" s="1"/>
  <c r="G382" i="3" a="1"/>
  <c r="G382" i="3" s="1"/>
  <c r="H382" i="3" s="1"/>
  <c r="I382" i="3" s="1" a="1"/>
  <c r="I382" i="3" s="1"/>
  <c r="G381" i="3" a="1"/>
  <c r="G381" i="3" s="1"/>
  <c r="H381" i="3" s="1"/>
  <c r="I381" i="3" s="1" a="1"/>
  <c r="I381" i="3" s="1"/>
  <c r="G380" i="3" a="1"/>
  <c r="G380" i="3" s="1"/>
  <c r="H380" i="3" s="1"/>
  <c r="I380" i="3" s="1" a="1"/>
  <c r="I380" i="3" s="1"/>
  <c r="G379" i="3" a="1"/>
  <c r="G379" i="3" s="1"/>
  <c r="H379" i="3" s="1"/>
  <c r="I379" i="3" s="1" a="1"/>
  <c r="I379" i="3" s="1"/>
  <c r="G378" i="3" a="1"/>
  <c r="G378" i="3" s="1"/>
  <c r="H378" i="3" s="1"/>
  <c r="I378" i="3" s="1" a="1"/>
  <c r="I378" i="3" s="1"/>
  <c r="G377" i="3" a="1"/>
  <c r="G377" i="3" s="1"/>
  <c r="H377" i="3" s="1"/>
  <c r="I377" i="3" s="1" a="1"/>
  <c r="I377" i="3" s="1"/>
  <c r="G376" i="3" a="1"/>
  <c r="G376" i="3" s="1"/>
  <c r="H376" i="3" s="1"/>
  <c r="I376" i="3" s="1" a="1"/>
  <c r="I376" i="3" s="1"/>
  <c r="G375" i="3" a="1"/>
  <c r="G375" i="3" s="1"/>
  <c r="H375" i="3" s="1"/>
  <c r="I375" i="3" s="1" a="1"/>
  <c r="I375" i="3" s="1"/>
  <c r="G374" i="3" a="1"/>
  <c r="G374" i="3" s="1"/>
  <c r="H374" i="3" s="1"/>
  <c r="I374" i="3" s="1" a="1"/>
  <c r="I374" i="3" s="1"/>
  <c r="G373" i="3" a="1"/>
  <c r="G373" i="3" s="1"/>
  <c r="H373" i="3" s="1"/>
  <c r="I373" i="3" s="1" a="1"/>
  <c r="I373" i="3" s="1"/>
  <c r="G372" i="3" a="1"/>
  <c r="G372" i="3" s="1"/>
  <c r="H372" i="3" s="1"/>
  <c r="I372" i="3" s="1" a="1"/>
  <c r="I372" i="3" s="1"/>
  <c r="G371" i="3" a="1"/>
  <c r="G371" i="3" s="1"/>
  <c r="H371" i="3" s="1"/>
  <c r="I371" i="3" s="1" a="1"/>
  <c r="I371" i="3" s="1"/>
  <c r="G370" i="3" a="1"/>
  <c r="G370" i="3" s="1"/>
  <c r="H370" i="3" s="1"/>
  <c r="I370" i="3" s="1" a="1"/>
  <c r="I370" i="3" s="1"/>
  <c r="G369" i="3" a="1"/>
  <c r="G369" i="3" s="1"/>
  <c r="H369" i="3" s="1"/>
  <c r="I369" i="3" s="1" a="1"/>
  <c r="I369" i="3" s="1"/>
  <c r="G368" i="3" a="1"/>
  <c r="G368" i="3" s="1"/>
  <c r="H368" i="3" s="1"/>
  <c r="I368" i="3" s="1" a="1"/>
  <c r="I368" i="3" s="1"/>
  <c r="G367" i="3" a="1"/>
  <c r="G367" i="3" s="1"/>
  <c r="H367" i="3" s="1"/>
  <c r="I367" i="3" s="1" a="1"/>
  <c r="I367" i="3" s="1"/>
  <c r="G366" i="3" a="1"/>
  <c r="G366" i="3" s="1"/>
  <c r="H366" i="3" s="1"/>
  <c r="I366" i="3" s="1" a="1"/>
  <c r="I366" i="3" s="1"/>
  <c r="G365" i="3" a="1"/>
  <c r="G365" i="3" s="1"/>
  <c r="H365" i="3" s="1"/>
  <c r="I365" i="3" s="1" a="1"/>
  <c r="I365" i="3" s="1"/>
  <c r="G364" i="3" a="1"/>
  <c r="G364" i="3" s="1"/>
  <c r="H364" i="3" s="1"/>
  <c r="I364" i="3" s="1" a="1"/>
  <c r="I364" i="3" s="1"/>
  <c r="G363" i="3" a="1"/>
  <c r="G363" i="3" s="1"/>
  <c r="H363" i="3" s="1"/>
  <c r="I363" i="3" s="1" a="1"/>
  <c r="I363" i="3" s="1"/>
  <c r="G362" i="3" a="1"/>
  <c r="G362" i="3" s="1"/>
  <c r="H362" i="3" s="1"/>
  <c r="I362" i="3" s="1" a="1"/>
  <c r="I362" i="3" s="1"/>
  <c r="G361" i="3" a="1"/>
  <c r="G361" i="3" s="1"/>
  <c r="H361" i="3" s="1"/>
  <c r="I361" i="3" s="1" a="1"/>
  <c r="I361" i="3" s="1"/>
  <c r="G360" i="3" a="1"/>
  <c r="G360" i="3" s="1"/>
  <c r="H360" i="3" s="1"/>
  <c r="I360" i="3" s="1" a="1"/>
  <c r="I360" i="3" s="1"/>
  <c r="G359" i="3" a="1"/>
  <c r="G359" i="3" s="1"/>
  <c r="H359" i="3" s="1"/>
  <c r="I359" i="3" s="1" a="1"/>
  <c r="I359" i="3" s="1"/>
  <c r="G358" i="3" a="1"/>
  <c r="G358" i="3" s="1"/>
  <c r="H358" i="3" s="1"/>
  <c r="I358" i="3" s="1" a="1"/>
  <c r="I358" i="3" s="1"/>
  <c r="G357" i="3" a="1"/>
  <c r="G357" i="3" s="1"/>
  <c r="H357" i="3" s="1"/>
  <c r="I357" i="3" s="1" a="1"/>
  <c r="I357" i="3" s="1"/>
  <c r="G356" i="3" a="1"/>
  <c r="G356" i="3" s="1"/>
  <c r="H356" i="3" s="1"/>
  <c r="I356" i="3" s="1" a="1"/>
  <c r="I356" i="3" s="1"/>
  <c r="G355" i="3" a="1"/>
  <c r="G355" i="3" s="1"/>
  <c r="H355" i="3" s="1"/>
  <c r="I355" i="3" s="1" a="1"/>
  <c r="I355" i="3" s="1"/>
  <c r="G354" i="3" a="1"/>
  <c r="G354" i="3" s="1"/>
  <c r="H354" i="3" s="1"/>
  <c r="I354" i="3" s="1" a="1"/>
  <c r="I354" i="3" s="1"/>
  <c r="G353" i="3" a="1"/>
  <c r="G353" i="3" s="1"/>
  <c r="H353" i="3" s="1"/>
  <c r="I353" i="3" s="1" a="1"/>
  <c r="I353" i="3" s="1"/>
  <c r="G352" i="3" a="1"/>
  <c r="G352" i="3" s="1"/>
  <c r="H352" i="3" s="1"/>
  <c r="I352" i="3" s="1" a="1"/>
  <c r="I352" i="3" s="1"/>
  <c r="G351" i="3" a="1"/>
  <c r="G351" i="3" s="1"/>
  <c r="H351" i="3" s="1"/>
  <c r="I351" i="3" s="1" a="1"/>
  <c r="I351" i="3" s="1"/>
  <c r="G350" i="3" a="1"/>
  <c r="G350" i="3" s="1"/>
  <c r="H350" i="3" s="1"/>
  <c r="I350" i="3" s="1" a="1"/>
  <c r="I350" i="3" s="1"/>
  <c r="G349" i="3" a="1"/>
  <c r="G349" i="3" s="1"/>
  <c r="H349" i="3" s="1"/>
  <c r="I349" i="3" s="1" a="1"/>
  <c r="I349" i="3" s="1"/>
  <c r="G348" i="3" a="1"/>
  <c r="G348" i="3" s="1"/>
  <c r="H348" i="3" s="1"/>
  <c r="I348" i="3" s="1" a="1"/>
  <c r="I348" i="3" s="1"/>
  <c r="G347" i="3" a="1"/>
  <c r="G347" i="3" s="1"/>
  <c r="H347" i="3" s="1"/>
  <c r="I347" i="3" s="1" a="1"/>
  <c r="I347" i="3" s="1"/>
  <c r="G346" i="3" a="1"/>
  <c r="G346" i="3" s="1"/>
  <c r="H346" i="3" s="1"/>
  <c r="I346" i="3" s="1" a="1"/>
  <c r="I346" i="3" s="1"/>
  <c r="G345" i="3" a="1"/>
  <c r="G345" i="3" s="1"/>
  <c r="H345" i="3" s="1"/>
  <c r="I345" i="3" s="1" a="1"/>
  <c r="I345" i="3" s="1"/>
  <c r="G344" i="3" a="1"/>
  <c r="G344" i="3" s="1"/>
  <c r="H344" i="3" s="1"/>
  <c r="I344" i="3" s="1" a="1"/>
  <c r="I344" i="3" s="1"/>
  <c r="G343" i="3" a="1"/>
  <c r="G343" i="3" s="1"/>
  <c r="H343" i="3" s="1"/>
  <c r="I343" i="3" s="1" a="1"/>
  <c r="I343" i="3" s="1"/>
  <c r="G342" i="3" a="1"/>
  <c r="G342" i="3" s="1"/>
  <c r="H342" i="3" s="1"/>
  <c r="I342" i="3" s="1" a="1"/>
  <c r="I342" i="3" s="1"/>
  <c r="G341" i="3" a="1"/>
  <c r="G341" i="3" s="1"/>
  <c r="H341" i="3" s="1"/>
  <c r="I341" i="3" s="1" a="1"/>
  <c r="I341" i="3" s="1"/>
  <c r="G340" i="3" a="1"/>
  <c r="G340" i="3" s="1"/>
  <c r="H340" i="3" s="1"/>
  <c r="I340" i="3" s="1" a="1"/>
  <c r="I340" i="3" s="1"/>
  <c r="G339" i="3" a="1"/>
  <c r="G339" i="3" s="1"/>
  <c r="H339" i="3" s="1"/>
  <c r="I339" i="3" s="1" a="1"/>
  <c r="I339" i="3" s="1"/>
  <c r="G338" i="3" a="1"/>
  <c r="G338" i="3" s="1"/>
  <c r="H338" i="3" s="1"/>
  <c r="I338" i="3" s="1" a="1"/>
  <c r="I338" i="3" s="1"/>
  <c r="G337" i="3" a="1"/>
  <c r="G337" i="3" s="1"/>
  <c r="H337" i="3" s="1"/>
  <c r="I337" i="3" s="1" a="1"/>
  <c r="I337" i="3" s="1"/>
  <c r="G336" i="3" a="1"/>
  <c r="G336" i="3" s="1"/>
  <c r="H336" i="3" s="1"/>
  <c r="I336" i="3" s="1" a="1"/>
  <c r="I336" i="3" s="1"/>
  <c r="G335" i="3" a="1"/>
  <c r="G335" i="3" s="1"/>
  <c r="H335" i="3" s="1"/>
  <c r="I335" i="3" s="1" a="1"/>
  <c r="I335" i="3" s="1"/>
  <c r="G334" i="3" a="1"/>
  <c r="G334" i="3" s="1"/>
  <c r="H334" i="3" s="1"/>
  <c r="I334" i="3" s="1" a="1"/>
  <c r="I334" i="3" s="1"/>
  <c r="G333" i="3" a="1"/>
  <c r="G333" i="3" s="1"/>
  <c r="H333" i="3" s="1"/>
  <c r="I333" i="3" s="1" a="1"/>
  <c r="I333" i="3" s="1"/>
  <c r="G332" i="3" a="1"/>
  <c r="G332" i="3" s="1"/>
  <c r="H332" i="3" s="1"/>
  <c r="I332" i="3" s="1" a="1"/>
  <c r="I332" i="3" s="1"/>
  <c r="G331" i="3" a="1"/>
  <c r="G331" i="3" s="1"/>
  <c r="H331" i="3" s="1"/>
  <c r="I331" i="3" s="1" a="1"/>
  <c r="I331" i="3" s="1"/>
  <c r="G330" i="3" a="1"/>
  <c r="G330" i="3" s="1"/>
  <c r="H330" i="3" s="1"/>
  <c r="I330" i="3" s="1" a="1"/>
  <c r="I330" i="3" s="1"/>
  <c r="G329" i="3" a="1"/>
  <c r="G329" i="3" s="1"/>
  <c r="H329" i="3" s="1"/>
  <c r="I329" i="3" s="1" a="1"/>
  <c r="I329" i="3" s="1"/>
  <c r="G328" i="3" a="1"/>
  <c r="G328" i="3" s="1"/>
  <c r="H328" i="3" s="1"/>
  <c r="I328" i="3" s="1" a="1"/>
  <c r="I328" i="3" s="1"/>
  <c r="G327" i="3" a="1"/>
  <c r="G327" i="3" s="1"/>
  <c r="H327" i="3" s="1"/>
  <c r="I327" i="3" s="1" a="1"/>
  <c r="I327" i="3" s="1"/>
  <c r="G326" i="3" a="1"/>
  <c r="G326" i="3" s="1"/>
  <c r="H326" i="3" s="1"/>
  <c r="I326" i="3" s="1" a="1"/>
  <c r="I326" i="3" s="1"/>
  <c r="G325" i="3" a="1"/>
  <c r="G325" i="3" s="1"/>
  <c r="H325" i="3" s="1"/>
  <c r="I325" i="3" s="1" a="1"/>
  <c r="I325" i="3" s="1"/>
  <c r="G324" i="3" a="1"/>
  <c r="G324" i="3" s="1"/>
  <c r="H324" i="3" s="1"/>
  <c r="I324" i="3" s="1" a="1"/>
  <c r="I324" i="3" s="1"/>
  <c r="G323" i="3" a="1"/>
  <c r="G323" i="3" s="1"/>
  <c r="H323" i="3" s="1"/>
  <c r="I323" i="3" s="1" a="1"/>
  <c r="I323" i="3" s="1"/>
  <c r="G322" i="3" a="1"/>
  <c r="G322" i="3" s="1"/>
  <c r="H322" i="3" s="1"/>
  <c r="I322" i="3" s="1" a="1"/>
  <c r="I322" i="3" s="1"/>
  <c r="G321" i="3" a="1"/>
  <c r="G321" i="3" s="1"/>
  <c r="H321" i="3" s="1"/>
  <c r="I321" i="3" s="1" a="1"/>
  <c r="I321" i="3" s="1"/>
  <c r="G320" i="3" a="1"/>
  <c r="G320" i="3" s="1"/>
  <c r="H320" i="3" s="1"/>
  <c r="I320" i="3" s="1" a="1"/>
  <c r="I320" i="3" s="1"/>
  <c r="G319" i="3" a="1"/>
  <c r="G319" i="3" s="1"/>
  <c r="H319" i="3" s="1"/>
  <c r="I319" i="3" s="1" a="1"/>
  <c r="I319" i="3" s="1"/>
  <c r="G318" i="3" a="1"/>
  <c r="G318" i="3" s="1"/>
  <c r="H318" i="3" s="1"/>
  <c r="I318" i="3" s="1" a="1"/>
  <c r="I318" i="3" s="1"/>
  <c r="G317" i="3" a="1"/>
  <c r="G317" i="3" s="1"/>
  <c r="H317" i="3" s="1"/>
  <c r="I317" i="3" s="1" a="1"/>
  <c r="I317" i="3" s="1"/>
  <c r="G316" i="3" a="1"/>
  <c r="G316" i="3" s="1"/>
  <c r="H316" i="3" s="1"/>
  <c r="I316" i="3" s="1" a="1"/>
  <c r="I316" i="3" s="1"/>
  <c r="G315" i="3" a="1"/>
  <c r="G315" i="3" s="1"/>
  <c r="H315" i="3" s="1"/>
  <c r="I315" i="3" s="1" a="1"/>
  <c r="I315" i="3" s="1"/>
  <c r="G314" i="3" a="1"/>
  <c r="G314" i="3" s="1"/>
  <c r="H314" i="3" s="1"/>
  <c r="I314" i="3" s="1" a="1"/>
  <c r="I314" i="3" s="1"/>
  <c r="G313" i="3" a="1"/>
  <c r="G313" i="3" s="1"/>
  <c r="H313" i="3" s="1"/>
  <c r="I313" i="3" s="1" a="1"/>
  <c r="I313" i="3" s="1"/>
  <c r="G312" i="3" a="1"/>
  <c r="G312" i="3" s="1"/>
  <c r="H312" i="3" s="1"/>
  <c r="I312" i="3" s="1" a="1"/>
  <c r="I312" i="3" s="1"/>
  <c r="G311" i="3" a="1"/>
  <c r="G311" i="3" s="1"/>
  <c r="H311" i="3" s="1"/>
  <c r="I311" i="3" s="1" a="1"/>
  <c r="I311" i="3" s="1"/>
  <c r="G310" i="3" a="1"/>
  <c r="G310" i="3" s="1"/>
  <c r="H310" i="3" s="1"/>
  <c r="I310" i="3" s="1" a="1"/>
  <c r="I310" i="3" s="1"/>
  <c r="G309" i="3" a="1"/>
  <c r="G309" i="3" s="1"/>
  <c r="H309" i="3" s="1"/>
  <c r="I309" i="3" s="1" a="1"/>
  <c r="I309" i="3" s="1"/>
  <c r="G308" i="3" a="1"/>
  <c r="G308" i="3" s="1"/>
  <c r="H308" i="3" s="1"/>
  <c r="I308" i="3" s="1" a="1"/>
  <c r="I308" i="3" s="1"/>
  <c r="G307" i="3" a="1"/>
  <c r="G307" i="3" s="1"/>
  <c r="H307" i="3" s="1"/>
  <c r="I307" i="3" s="1" a="1"/>
  <c r="I307" i="3" s="1"/>
  <c r="G306" i="3" a="1"/>
  <c r="G306" i="3" s="1"/>
  <c r="H306" i="3" s="1"/>
  <c r="I306" i="3" s="1" a="1"/>
  <c r="I306" i="3" s="1"/>
  <c r="G305" i="3" a="1"/>
  <c r="G305" i="3" s="1"/>
  <c r="H305" i="3" s="1"/>
  <c r="I305" i="3" s="1" a="1"/>
  <c r="I305" i="3" s="1"/>
  <c r="G304" i="3" a="1"/>
  <c r="G304" i="3" s="1"/>
  <c r="H304" i="3" s="1"/>
  <c r="I304" i="3" s="1" a="1"/>
  <c r="I304" i="3" s="1"/>
  <c r="G303" i="3" a="1"/>
  <c r="G303" i="3" s="1"/>
  <c r="H303" i="3" s="1"/>
  <c r="I303" i="3" s="1" a="1"/>
  <c r="I303" i="3" s="1"/>
  <c r="G302" i="3" a="1"/>
  <c r="G302" i="3" s="1"/>
  <c r="H302" i="3" s="1"/>
  <c r="I302" i="3" s="1" a="1"/>
  <c r="I302" i="3" s="1"/>
  <c r="G301" i="3" a="1"/>
  <c r="G301" i="3" s="1"/>
  <c r="H301" i="3" s="1"/>
  <c r="I301" i="3" s="1" a="1"/>
  <c r="I301" i="3" s="1"/>
  <c r="G300" i="3" a="1"/>
  <c r="G300" i="3" s="1"/>
  <c r="H300" i="3" s="1"/>
  <c r="I300" i="3" s="1" a="1"/>
  <c r="I300" i="3" s="1"/>
  <c r="G299" i="3" a="1"/>
  <c r="G299" i="3" s="1"/>
  <c r="H299" i="3" s="1"/>
  <c r="I299" i="3" s="1" a="1"/>
  <c r="I299" i="3" s="1"/>
  <c r="G298" i="3" a="1"/>
  <c r="G298" i="3" s="1"/>
  <c r="H298" i="3" s="1"/>
  <c r="I298" i="3" s="1" a="1"/>
  <c r="I298" i="3" s="1"/>
  <c r="G297" i="3" a="1"/>
  <c r="G297" i="3" s="1"/>
  <c r="H297" i="3" s="1"/>
  <c r="I297" i="3" s="1" a="1"/>
  <c r="I297" i="3" s="1"/>
  <c r="G296" i="3" a="1"/>
  <c r="G296" i="3" s="1"/>
  <c r="H296" i="3" s="1"/>
  <c r="I296" i="3" s="1" a="1"/>
  <c r="I296" i="3" s="1"/>
  <c r="G295" i="3" a="1"/>
  <c r="G295" i="3" s="1"/>
  <c r="H295" i="3" s="1"/>
  <c r="I295" i="3" s="1" a="1"/>
  <c r="I295" i="3" s="1"/>
  <c r="G294" i="3" a="1"/>
  <c r="G294" i="3" s="1"/>
  <c r="H294" i="3" s="1"/>
  <c r="I294" i="3" s="1" a="1"/>
  <c r="I294" i="3" s="1"/>
  <c r="G293" i="3" a="1"/>
  <c r="G293" i="3" s="1"/>
  <c r="H293" i="3" s="1"/>
  <c r="I293" i="3" s="1" a="1"/>
  <c r="I293" i="3" s="1"/>
  <c r="G292" i="3" a="1"/>
  <c r="G292" i="3" s="1"/>
  <c r="H292" i="3" s="1"/>
  <c r="I292" i="3" s="1" a="1"/>
  <c r="I292" i="3" s="1"/>
  <c r="G291" i="3" a="1"/>
  <c r="G291" i="3" s="1"/>
  <c r="H291" i="3" s="1"/>
  <c r="I291" i="3" s="1" a="1"/>
  <c r="I291" i="3" s="1"/>
  <c r="G290" i="3" a="1"/>
  <c r="G290" i="3" s="1"/>
  <c r="H290" i="3" s="1"/>
  <c r="I290" i="3" s="1" a="1"/>
  <c r="I290" i="3" s="1"/>
  <c r="G289" i="3" a="1"/>
  <c r="G289" i="3" s="1"/>
  <c r="H289" i="3" s="1"/>
  <c r="I289" i="3" s="1" a="1"/>
  <c r="I289" i="3" s="1"/>
  <c r="G288" i="3" a="1"/>
  <c r="G288" i="3" s="1"/>
  <c r="H288" i="3" s="1"/>
  <c r="I288" i="3" s="1" a="1"/>
  <c r="I288" i="3" s="1"/>
  <c r="G287" i="3" a="1"/>
  <c r="G287" i="3" s="1"/>
  <c r="H287" i="3" s="1"/>
  <c r="I287" i="3" s="1" a="1"/>
  <c r="I287" i="3" s="1"/>
  <c r="G286" i="3" a="1"/>
  <c r="G286" i="3" s="1"/>
  <c r="H286" i="3" s="1"/>
  <c r="I286" i="3" s="1" a="1"/>
  <c r="I286" i="3" s="1"/>
  <c r="G285" i="3" a="1"/>
  <c r="G285" i="3" s="1"/>
  <c r="H285" i="3" s="1"/>
  <c r="I285" i="3" s="1" a="1"/>
  <c r="I285" i="3" s="1"/>
  <c r="G284" i="3" a="1"/>
  <c r="G284" i="3" s="1"/>
  <c r="H284" i="3" s="1"/>
  <c r="I284" i="3" s="1" a="1"/>
  <c r="I284" i="3" s="1"/>
  <c r="G283" i="3" a="1"/>
  <c r="G283" i="3" s="1"/>
  <c r="H283" i="3" s="1"/>
  <c r="I283" i="3" s="1" a="1"/>
  <c r="I283" i="3" s="1"/>
  <c r="G282" i="3" a="1"/>
  <c r="G282" i="3" s="1"/>
  <c r="H282" i="3" s="1"/>
  <c r="I282" i="3" s="1" a="1"/>
  <c r="I282" i="3" s="1"/>
  <c r="G281" i="3" a="1"/>
  <c r="G281" i="3" s="1"/>
  <c r="H281" i="3" s="1"/>
  <c r="I281" i="3" s="1" a="1"/>
  <c r="I281" i="3" s="1"/>
  <c r="G280" i="3" a="1"/>
  <c r="G280" i="3" s="1"/>
  <c r="H280" i="3" s="1"/>
  <c r="I280" i="3" s="1" a="1"/>
  <c r="I280" i="3" s="1"/>
  <c r="G279" i="3" a="1"/>
  <c r="G279" i="3" s="1"/>
  <c r="H279" i="3" s="1"/>
  <c r="I279" i="3" s="1" a="1"/>
  <c r="I279" i="3" s="1"/>
  <c r="G278" i="3" a="1"/>
  <c r="G278" i="3" s="1"/>
  <c r="H278" i="3" s="1"/>
  <c r="I278" i="3" s="1" a="1"/>
  <c r="I278" i="3" s="1"/>
  <c r="G277" i="3" a="1"/>
  <c r="G277" i="3" s="1"/>
  <c r="H277" i="3" s="1"/>
  <c r="I277" i="3" s="1" a="1"/>
  <c r="I277" i="3" s="1"/>
  <c r="G276" i="3" a="1"/>
  <c r="G276" i="3" s="1"/>
  <c r="H276" i="3" s="1"/>
  <c r="I276" i="3" s="1" a="1"/>
  <c r="I276" i="3" s="1"/>
  <c r="G275" i="3" a="1"/>
  <c r="G275" i="3" s="1"/>
  <c r="H275" i="3" s="1"/>
  <c r="I275" i="3" s="1" a="1"/>
  <c r="I275" i="3" s="1"/>
  <c r="G274" i="3" a="1"/>
  <c r="G274" i="3" s="1"/>
  <c r="H274" i="3" s="1"/>
  <c r="I274" i="3" s="1" a="1"/>
  <c r="I274" i="3" s="1"/>
  <c r="G273" i="3" a="1"/>
  <c r="G273" i="3" s="1"/>
  <c r="H273" i="3" s="1"/>
  <c r="I273" i="3" s="1" a="1"/>
  <c r="I273" i="3" s="1"/>
  <c r="G272" i="3" a="1"/>
  <c r="G272" i="3" s="1"/>
  <c r="H272" i="3" s="1"/>
  <c r="I272" i="3" s="1" a="1"/>
  <c r="I272" i="3" s="1"/>
  <c r="G271" i="3" a="1"/>
  <c r="G271" i="3" s="1"/>
  <c r="H271" i="3" s="1"/>
  <c r="I271" i="3" s="1" a="1"/>
  <c r="I271" i="3" s="1"/>
  <c r="G270" i="3" a="1"/>
  <c r="G270" i="3" s="1"/>
  <c r="H270" i="3" s="1"/>
  <c r="I270" i="3" s="1" a="1"/>
  <c r="I270" i="3" s="1"/>
  <c r="G269" i="3" a="1"/>
  <c r="G269" i="3" s="1"/>
  <c r="H269" i="3" s="1"/>
  <c r="I269" i="3" s="1" a="1"/>
  <c r="I269" i="3" s="1"/>
  <c r="G268" i="3" a="1"/>
  <c r="G268" i="3" s="1"/>
  <c r="H268" i="3" s="1"/>
  <c r="I268" i="3" s="1" a="1"/>
  <c r="I268" i="3" s="1"/>
  <c r="G267" i="3" a="1"/>
  <c r="G267" i="3" s="1"/>
  <c r="H267" i="3" s="1"/>
  <c r="I267" i="3" s="1" a="1"/>
  <c r="I267" i="3" s="1"/>
  <c r="G266" i="3" a="1"/>
  <c r="G266" i="3" s="1"/>
  <c r="H266" i="3" s="1"/>
  <c r="I266" i="3" s="1" a="1"/>
  <c r="I266" i="3" s="1"/>
  <c r="G265" i="3" a="1"/>
  <c r="G265" i="3" s="1"/>
  <c r="H265" i="3" s="1"/>
  <c r="I265" i="3" s="1" a="1"/>
  <c r="I265" i="3" s="1"/>
  <c r="G264" i="3" a="1"/>
  <c r="G264" i="3" s="1"/>
  <c r="H264" i="3" s="1"/>
  <c r="I264" i="3" s="1" a="1"/>
  <c r="I264" i="3" s="1"/>
  <c r="G263" i="3" a="1"/>
  <c r="G263" i="3" s="1"/>
  <c r="H263" i="3" s="1"/>
  <c r="I263" i="3" s="1" a="1"/>
  <c r="I263" i="3" s="1"/>
  <c r="G262" i="3" a="1"/>
  <c r="G262" i="3" s="1"/>
  <c r="H262" i="3" s="1"/>
  <c r="I262" i="3" s="1" a="1"/>
  <c r="I262" i="3" s="1"/>
  <c r="G261" i="3" a="1"/>
  <c r="G261" i="3" s="1"/>
  <c r="H261" i="3" s="1"/>
  <c r="I261" i="3" s="1" a="1"/>
  <c r="I261" i="3" s="1"/>
  <c r="G260" i="3" a="1"/>
  <c r="G260" i="3" s="1"/>
  <c r="H260" i="3" s="1"/>
  <c r="I260" i="3" s="1" a="1"/>
  <c r="I260" i="3" s="1"/>
  <c r="G259" i="3" a="1"/>
  <c r="G259" i="3" s="1"/>
  <c r="H259" i="3" s="1"/>
  <c r="I259" i="3" s="1" a="1"/>
  <c r="I259" i="3" s="1"/>
  <c r="G258" i="3" a="1"/>
  <c r="G258" i="3" s="1"/>
  <c r="H258" i="3" s="1"/>
  <c r="I258" i="3" s="1" a="1"/>
  <c r="I258" i="3" s="1"/>
  <c r="G257" i="3" a="1"/>
  <c r="G257" i="3" s="1"/>
  <c r="H257" i="3" s="1"/>
  <c r="I257" i="3" s="1" a="1"/>
  <c r="I257" i="3" s="1"/>
  <c r="G256" i="3" a="1"/>
  <c r="G256" i="3" s="1"/>
  <c r="H256" i="3" s="1"/>
  <c r="I256" i="3" s="1" a="1"/>
  <c r="I256" i="3" s="1"/>
  <c r="G255" i="3" a="1"/>
  <c r="G255" i="3" s="1"/>
  <c r="H255" i="3" s="1"/>
  <c r="I255" i="3" s="1" a="1"/>
  <c r="I255" i="3" s="1"/>
  <c r="G254" i="3" a="1"/>
  <c r="G254" i="3" s="1"/>
  <c r="H254" i="3" s="1"/>
  <c r="I254" i="3" s="1" a="1"/>
  <c r="I254" i="3" s="1"/>
  <c r="G253" i="3" a="1"/>
  <c r="G253" i="3" s="1"/>
  <c r="H253" i="3" s="1"/>
  <c r="I253" i="3" s="1" a="1"/>
  <c r="I253" i="3" s="1"/>
  <c r="G252" i="3" a="1"/>
  <c r="G252" i="3" s="1"/>
  <c r="H252" i="3" s="1"/>
  <c r="I252" i="3" s="1" a="1"/>
  <c r="I252" i="3" s="1"/>
  <c r="G251" i="3" a="1"/>
  <c r="G251" i="3" s="1"/>
  <c r="H251" i="3" s="1"/>
  <c r="I251" i="3" s="1" a="1"/>
  <c r="I251" i="3" s="1"/>
  <c r="G250" i="3" a="1"/>
  <c r="G250" i="3" s="1"/>
  <c r="H250" i="3" s="1"/>
  <c r="I250" i="3" s="1" a="1"/>
  <c r="I250" i="3" s="1"/>
  <c r="G249" i="3" a="1"/>
  <c r="G249" i="3" s="1"/>
  <c r="H249" i="3" s="1"/>
  <c r="I249" i="3" s="1" a="1"/>
  <c r="I249" i="3" s="1"/>
  <c r="G248" i="3" a="1"/>
  <c r="G248" i="3" s="1"/>
  <c r="H248" i="3" s="1"/>
  <c r="I248" i="3" s="1" a="1"/>
  <c r="I248" i="3" s="1"/>
  <c r="G247" i="3" a="1"/>
  <c r="G247" i="3" s="1"/>
  <c r="H247" i="3" s="1"/>
  <c r="I247" i="3" s="1" a="1"/>
  <c r="I247" i="3" s="1"/>
  <c r="G246" i="3" a="1"/>
  <c r="G246" i="3" s="1"/>
  <c r="H246" i="3" s="1"/>
  <c r="I246" i="3" s="1" a="1"/>
  <c r="I246" i="3" s="1"/>
  <c r="G245" i="3" a="1"/>
  <c r="G245" i="3" s="1"/>
  <c r="H245" i="3" s="1"/>
  <c r="I245" i="3" s="1" a="1"/>
  <c r="I245" i="3" s="1"/>
  <c r="G244" i="3" a="1"/>
  <c r="G244" i="3" s="1"/>
  <c r="H244" i="3" s="1"/>
  <c r="I244" i="3" s="1" a="1"/>
  <c r="I244" i="3" s="1"/>
  <c r="G243" i="3" a="1"/>
  <c r="G243" i="3" s="1"/>
  <c r="H243" i="3" s="1"/>
  <c r="I243" i="3" s="1" a="1"/>
  <c r="I243" i="3" s="1"/>
  <c r="G242" i="3" a="1"/>
  <c r="G242" i="3" s="1"/>
  <c r="H242" i="3" s="1"/>
  <c r="I242" i="3" s="1" a="1"/>
  <c r="I242" i="3" s="1"/>
  <c r="G241" i="3" a="1"/>
  <c r="G241" i="3" s="1"/>
  <c r="H241" i="3" s="1"/>
  <c r="I241" i="3" s="1" a="1"/>
  <c r="I241" i="3" s="1"/>
  <c r="G240" i="3" a="1"/>
  <c r="G240" i="3" s="1"/>
  <c r="H240" i="3" s="1"/>
  <c r="I240" i="3" s="1" a="1"/>
  <c r="I240" i="3" s="1"/>
  <c r="G239" i="3" a="1"/>
  <c r="G239" i="3" s="1"/>
  <c r="H239" i="3" s="1"/>
  <c r="I239" i="3" s="1" a="1"/>
  <c r="I239" i="3" s="1"/>
  <c r="G238" i="3" a="1"/>
  <c r="G238" i="3" s="1"/>
  <c r="H238" i="3" s="1"/>
  <c r="I238" i="3" s="1" a="1"/>
  <c r="I238" i="3" s="1"/>
  <c r="G237" i="3" a="1"/>
  <c r="G237" i="3" s="1"/>
  <c r="H237" i="3" s="1"/>
  <c r="I237" i="3" s="1" a="1"/>
  <c r="I237" i="3" s="1"/>
  <c r="G236" i="3" a="1"/>
  <c r="G236" i="3" s="1"/>
  <c r="H236" i="3" s="1"/>
  <c r="I236" i="3" s="1" a="1"/>
  <c r="I236" i="3" s="1"/>
  <c r="G235" i="3" a="1"/>
  <c r="G235" i="3" s="1"/>
  <c r="H235" i="3" s="1"/>
  <c r="I235" i="3" s="1" a="1"/>
  <c r="I235" i="3" s="1"/>
  <c r="G234" i="3" a="1"/>
  <c r="G234" i="3" s="1"/>
  <c r="H234" i="3" s="1"/>
  <c r="I234" i="3" s="1" a="1"/>
  <c r="I234" i="3" s="1"/>
  <c r="G233" i="3" a="1"/>
  <c r="G233" i="3" s="1"/>
  <c r="H233" i="3" s="1"/>
  <c r="I233" i="3" s="1" a="1"/>
  <c r="I233" i="3" s="1"/>
  <c r="G232" i="3" a="1"/>
  <c r="G232" i="3" s="1"/>
  <c r="H232" i="3" s="1"/>
  <c r="I232" i="3" s="1" a="1"/>
  <c r="I232" i="3" s="1"/>
  <c r="G231" i="3" a="1"/>
  <c r="G231" i="3" s="1"/>
  <c r="H231" i="3" s="1"/>
  <c r="I231" i="3" s="1" a="1"/>
  <c r="I231" i="3" s="1"/>
  <c r="G230" i="3" a="1"/>
  <c r="G230" i="3" s="1"/>
  <c r="H230" i="3" s="1"/>
  <c r="I230" i="3" s="1" a="1"/>
  <c r="I230" i="3" s="1"/>
  <c r="G229" i="3" a="1"/>
  <c r="G229" i="3" s="1"/>
  <c r="H229" i="3" s="1"/>
  <c r="I229" i="3" s="1" a="1"/>
  <c r="I229" i="3" s="1"/>
  <c r="G228" i="3" a="1"/>
  <c r="G228" i="3" s="1"/>
  <c r="H228" i="3" s="1"/>
  <c r="I228" i="3" s="1" a="1"/>
  <c r="I228" i="3" s="1"/>
  <c r="G227" i="3" a="1"/>
  <c r="G227" i="3" s="1"/>
  <c r="H227" i="3" s="1"/>
  <c r="I227" i="3" s="1" a="1"/>
  <c r="I227" i="3" s="1"/>
  <c r="G226" i="3" a="1"/>
  <c r="G226" i="3" s="1"/>
  <c r="H226" i="3" s="1"/>
  <c r="I226" i="3" s="1" a="1"/>
  <c r="I226" i="3" s="1"/>
  <c r="G225" i="3" a="1"/>
  <c r="G225" i="3" s="1"/>
  <c r="H225" i="3" s="1"/>
  <c r="I225" i="3" s="1" a="1"/>
  <c r="I225" i="3" s="1"/>
  <c r="G224" i="3" a="1"/>
  <c r="G224" i="3" s="1"/>
  <c r="H224" i="3" s="1"/>
  <c r="I224" i="3" s="1" a="1"/>
  <c r="I224" i="3" s="1"/>
  <c r="G223" i="3" a="1"/>
  <c r="G223" i="3" s="1"/>
  <c r="H223" i="3" s="1"/>
  <c r="I223" i="3" s="1" a="1"/>
  <c r="I223" i="3" s="1"/>
  <c r="G222" i="3" a="1"/>
  <c r="G222" i="3" s="1"/>
  <c r="H222" i="3" s="1"/>
  <c r="I222" i="3" s="1" a="1"/>
  <c r="I222" i="3" s="1"/>
  <c r="G221" i="3" a="1"/>
  <c r="G221" i="3" s="1"/>
  <c r="H221" i="3" s="1"/>
  <c r="I221" i="3" s="1" a="1"/>
  <c r="I221" i="3" s="1"/>
  <c r="G220" i="3" a="1"/>
  <c r="G220" i="3" s="1"/>
  <c r="H220" i="3" s="1"/>
  <c r="I220" i="3" s="1" a="1"/>
  <c r="I220" i="3" s="1"/>
  <c r="G219" i="3" a="1"/>
  <c r="G219" i="3" s="1"/>
  <c r="H219" i="3" s="1"/>
  <c r="I219" i="3" s="1" a="1"/>
  <c r="I219" i="3" s="1"/>
  <c r="G218" i="3" a="1"/>
  <c r="G218" i="3" s="1"/>
  <c r="H218" i="3" s="1"/>
  <c r="I218" i="3" s="1" a="1"/>
  <c r="I218" i="3" s="1"/>
  <c r="G217" i="3" a="1"/>
  <c r="G217" i="3" s="1"/>
  <c r="H217" i="3" s="1"/>
  <c r="I217" i="3" s="1" a="1"/>
  <c r="I217" i="3" s="1"/>
  <c r="G216" i="3" a="1"/>
  <c r="G216" i="3" s="1"/>
  <c r="H216" i="3" s="1"/>
  <c r="I216" i="3" s="1" a="1"/>
  <c r="I216" i="3" s="1"/>
  <c r="G215" i="3" a="1"/>
  <c r="G215" i="3" s="1"/>
  <c r="H215" i="3" s="1"/>
  <c r="I215" i="3" s="1" a="1"/>
  <c r="I215" i="3" s="1"/>
  <c r="G214" i="3" a="1"/>
  <c r="G214" i="3" s="1"/>
  <c r="H214" i="3" s="1"/>
  <c r="I214" i="3" s="1" a="1"/>
  <c r="I214" i="3" s="1"/>
  <c r="G213" i="3" a="1"/>
  <c r="G213" i="3" s="1"/>
  <c r="H213" i="3" s="1"/>
  <c r="I213" i="3" s="1" a="1"/>
  <c r="I213" i="3" s="1"/>
  <c r="G212" i="3" a="1"/>
  <c r="G212" i="3" s="1"/>
  <c r="H212" i="3" s="1"/>
  <c r="I212" i="3" s="1" a="1"/>
  <c r="I212" i="3" s="1"/>
  <c r="G211" i="3" a="1"/>
  <c r="G211" i="3" s="1"/>
  <c r="H211" i="3" s="1"/>
  <c r="I211" i="3" s="1" a="1"/>
  <c r="I211" i="3" s="1"/>
  <c r="G210" i="3" a="1"/>
  <c r="G210" i="3" s="1"/>
  <c r="H210" i="3" s="1"/>
  <c r="I210" i="3" s="1" a="1"/>
  <c r="I210" i="3" s="1"/>
  <c r="G209" i="3" a="1"/>
  <c r="G209" i="3" s="1"/>
  <c r="H209" i="3" s="1"/>
  <c r="I209" i="3" s="1" a="1"/>
  <c r="I209" i="3" s="1"/>
  <c r="G208" i="3" a="1"/>
  <c r="G208" i="3" s="1"/>
  <c r="H208" i="3" s="1"/>
  <c r="I208" i="3" s="1" a="1"/>
  <c r="I208" i="3" s="1"/>
  <c r="G207" i="3" a="1"/>
  <c r="G207" i="3" s="1"/>
  <c r="H207" i="3" s="1"/>
  <c r="I207" i="3" s="1" a="1"/>
  <c r="I207" i="3" s="1"/>
  <c r="G206" i="3" a="1"/>
  <c r="G206" i="3" s="1"/>
  <c r="H206" i="3" s="1"/>
  <c r="I206" i="3" s="1" a="1"/>
  <c r="I206" i="3" s="1"/>
  <c r="G205" i="3" a="1"/>
  <c r="G205" i="3" s="1"/>
  <c r="H205" i="3" s="1"/>
  <c r="I205" i="3" s="1" a="1"/>
  <c r="I205" i="3" s="1"/>
  <c r="G204" i="3" a="1"/>
  <c r="G204" i="3" s="1"/>
  <c r="H204" i="3" s="1"/>
  <c r="I204" i="3" s="1" a="1"/>
  <c r="I204" i="3" s="1"/>
  <c r="G203" i="3" a="1"/>
  <c r="G203" i="3" s="1"/>
  <c r="H203" i="3" s="1"/>
  <c r="I203" i="3" s="1" a="1"/>
  <c r="I203" i="3" s="1"/>
  <c r="G202" i="3" a="1"/>
  <c r="G202" i="3" s="1"/>
  <c r="H202" i="3" s="1"/>
  <c r="I202" i="3" s="1" a="1"/>
  <c r="I202" i="3" s="1"/>
  <c r="G201" i="3" a="1"/>
  <c r="G201" i="3" s="1"/>
  <c r="H201" i="3" s="1"/>
  <c r="I201" i="3" s="1" a="1"/>
  <c r="I201" i="3" s="1"/>
  <c r="G200" i="3" a="1"/>
  <c r="G200" i="3" s="1"/>
  <c r="H200" i="3" s="1"/>
  <c r="I200" i="3" s="1" a="1"/>
  <c r="I200" i="3" s="1"/>
  <c r="G199" i="3" a="1"/>
  <c r="G199" i="3" s="1"/>
  <c r="H199" i="3" s="1"/>
  <c r="I199" i="3" s="1" a="1"/>
  <c r="I199" i="3" s="1"/>
  <c r="G198" i="3" a="1"/>
  <c r="G198" i="3" s="1"/>
  <c r="H198" i="3" s="1"/>
  <c r="I198" i="3" s="1" a="1"/>
  <c r="I198" i="3" s="1"/>
  <c r="G197" i="3" a="1"/>
  <c r="G197" i="3" s="1"/>
  <c r="H197" i="3" s="1"/>
  <c r="I197" i="3" s="1" a="1"/>
  <c r="I197" i="3" s="1"/>
  <c r="G196" i="3" a="1"/>
  <c r="G196" i="3" s="1"/>
  <c r="H196" i="3" s="1"/>
  <c r="I196" i="3" s="1" a="1"/>
  <c r="I196" i="3" s="1"/>
  <c r="G195" i="3" a="1"/>
  <c r="G195" i="3" s="1"/>
  <c r="H195" i="3" s="1"/>
  <c r="I195" i="3" s="1" a="1"/>
  <c r="I195" i="3" s="1"/>
  <c r="G194" i="3" a="1"/>
  <c r="G194" i="3" s="1"/>
  <c r="H194" i="3" s="1"/>
  <c r="I194" i="3" s="1" a="1"/>
  <c r="I194" i="3" s="1"/>
  <c r="G193" i="3" a="1"/>
  <c r="G193" i="3" s="1"/>
  <c r="H193" i="3" s="1"/>
  <c r="I193" i="3" s="1" a="1"/>
  <c r="I193" i="3" s="1"/>
  <c r="G192" i="3" a="1"/>
  <c r="G192" i="3" s="1"/>
  <c r="H192" i="3" s="1"/>
  <c r="I192" i="3" s="1" a="1"/>
  <c r="I192" i="3" s="1"/>
  <c r="G191" i="3" a="1"/>
  <c r="G191" i="3" s="1"/>
  <c r="H191" i="3" s="1"/>
  <c r="I191" i="3" s="1" a="1"/>
  <c r="I191" i="3" s="1"/>
  <c r="G190" i="3" a="1"/>
  <c r="G190" i="3" s="1"/>
  <c r="H190" i="3" s="1"/>
  <c r="I190" i="3" s="1" a="1"/>
  <c r="I190" i="3" s="1"/>
  <c r="G189" i="3" a="1"/>
  <c r="G189" i="3" s="1"/>
  <c r="H189" i="3" s="1"/>
  <c r="I189" i="3" s="1" a="1"/>
  <c r="I189" i="3" s="1"/>
  <c r="G188" i="3" a="1"/>
  <c r="G188" i="3" s="1"/>
  <c r="H188" i="3" s="1"/>
  <c r="I188" i="3" s="1" a="1"/>
  <c r="I188" i="3" s="1"/>
  <c r="G187" i="3" a="1"/>
  <c r="G187" i="3" s="1"/>
  <c r="H187" i="3" s="1"/>
  <c r="I187" i="3" s="1" a="1"/>
  <c r="I187" i="3" s="1"/>
  <c r="G186" i="3" a="1"/>
  <c r="G186" i="3" s="1"/>
  <c r="H186" i="3" s="1"/>
  <c r="I186" i="3" s="1" a="1"/>
  <c r="I186" i="3" s="1"/>
  <c r="G185" i="3" a="1"/>
  <c r="G185" i="3" s="1"/>
  <c r="H185" i="3" s="1"/>
  <c r="I185" i="3" s="1" a="1"/>
  <c r="I185" i="3" s="1"/>
  <c r="G184" i="3" a="1"/>
  <c r="G184" i="3" s="1"/>
  <c r="H184" i="3" s="1"/>
  <c r="I184" i="3" s="1" a="1"/>
  <c r="I184" i="3" s="1"/>
  <c r="G183" i="3" a="1"/>
  <c r="G183" i="3" s="1"/>
  <c r="H183" i="3" s="1"/>
  <c r="I183" i="3" s="1" a="1"/>
  <c r="I183" i="3" s="1"/>
  <c r="G182" i="3" a="1"/>
  <c r="G182" i="3" s="1"/>
  <c r="H182" i="3" s="1"/>
  <c r="I182" i="3" s="1" a="1"/>
  <c r="I182" i="3" s="1"/>
  <c r="G181" i="3" a="1"/>
  <c r="G181" i="3" s="1"/>
  <c r="H181" i="3" s="1"/>
  <c r="I181" i="3" s="1" a="1"/>
  <c r="I181" i="3" s="1"/>
  <c r="G180" i="3" a="1"/>
  <c r="G180" i="3" s="1"/>
  <c r="H180" i="3" s="1"/>
  <c r="I180" i="3" s="1" a="1"/>
  <c r="I180" i="3" s="1"/>
  <c r="G179" i="3" a="1"/>
  <c r="G179" i="3" s="1"/>
  <c r="H179" i="3" s="1"/>
  <c r="I179" i="3" s="1" a="1"/>
  <c r="I179" i="3" s="1"/>
  <c r="G178" i="3" a="1"/>
  <c r="G178" i="3" s="1"/>
  <c r="H178" i="3" s="1"/>
  <c r="I178" i="3" s="1" a="1"/>
  <c r="I178" i="3" s="1"/>
  <c r="G177" i="3" a="1"/>
  <c r="G177" i="3" s="1"/>
  <c r="H177" i="3" s="1"/>
  <c r="I177" i="3" s="1" a="1"/>
  <c r="I177" i="3" s="1"/>
  <c r="G176" i="3" a="1"/>
  <c r="G176" i="3" s="1"/>
  <c r="H176" i="3" s="1"/>
  <c r="I176" i="3" s="1" a="1"/>
  <c r="I176" i="3" s="1"/>
  <c r="G175" i="3" a="1"/>
  <c r="G175" i="3" s="1"/>
  <c r="H175" i="3" s="1"/>
  <c r="I175" i="3" s="1" a="1"/>
  <c r="I175" i="3" s="1"/>
  <c r="G174" i="3" a="1"/>
  <c r="G174" i="3" s="1"/>
  <c r="H174" i="3" s="1"/>
  <c r="I174" i="3" s="1" a="1"/>
  <c r="I174" i="3" s="1"/>
  <c r="G173" i="3" a="1"/>
  <c r="G173" i="3" s="1"/>
  <c r="H173" i="3" s="1"/>
  <c r="I173" i="3" s="1" a="1"/>
  <c r="I173" i="3" s="1"/>
  <c r="G172" i="3" a="1"/>
  <c r="G172" i="3" s="1"/>
  <c r="H172" i="3" s="1"/>
  <c r="I172" i="3" s="1" a="1"/>
  <c r="I172" i="3" s="1"/>
  <c r="G171" i="3" a="1"/>
  <c r="G171" i="3" s="1"/>
  <c r="H171" i="3" s="1"/>
  <c r="I171" i="3" s="1" a="1"/>
  <c r="I171" i="3" s="1"/>
  <c r="G170" i="3" a="1"/>
  <c r="G170" i="3" s="1"/>
  <c r="H170" i="3" s="1"/>
  <c r="I170" i="3" s="1" a="1"/>
  <c r="I170" i="3" s="1"/>
  <c r="G169" i="3" a="1"/>
  <c r="G169" i="3" s="1"/>
  <c r="H169" i="3" s="1"/>
  <c r="I169" i="3" s="1" a="1"/>
  <c r="I169" i="3" s="1"/>
  <c r="G168" i="3" a="1"/>
  <c r="G168" i="3" s="1"/>
  <c r="H168" i="3" s="1"/>
  <c r="I168" i="3" s="1" a="1"/>
  <c r="I168" i="3" s="1"/>
  <c r="G167" i="3" a="1"/>
  <c r="G167" i="3" s="1"/>
  <c r="H167" i="3" s="1"/>
  <c r="I167" i="3" s="1" a="1"/>
  <c r="I167" i="3" s="1"/>
  <c r="G166" i="3" a="1"/>
  <c r="G166" i="3" s="1"/>
  <c r="H166" i="3" s="1"/>
  <c r="I166" i="3" s="1" a="1"/>
  <c r="I166" i="3" s="1"/>
  <c r="G165" i="3" a="1"/>
  <c r="G165" i="3" s="1"/>
  <c r="H165" i="3" s="1"/>
  <c r="I165" i="3" s="1" a="1"/>
  <c r="I165" i="3" s="1"/>
  <c r="G164" i="3" a="1"/>
  <c r="G164" i="3" s="1"/>
  <c r="H164" i="3" s="1"/>
  <c r="I164" i="3" s="1" a="1"/>
  <c r="I164" i="3" s="1"/>
  <c r="G163" i="3" a="1"/>
  <c r="G163" i="3" s="1"/>
  <c r="H163" i="3" s="1"/>
  <c r="I163" i="3" s="1" a="1"/>
  <c r="I163" i="3" s="1"/>
  <c r="G162" i="3" a="1"/>
  <c r="G162" i="3" s="1"/>
  <c r="H162" i="3" s="1"/>
  <c r="I162" i="3" s="1" a="1"/>
  <c r="I162" i="3" s="1"/>
  <c r="G161" i="3" a="1"/>
  <c r="G161" i="3" s="1"/>
  <c r="H161" i="3" s="1"/>
  <c r="I161" i="3" s="1" a="1"/>
  <c r="I161" i="3" s="1"/>
  <c r="G160" i="3" a="1"/>
  <c r="G160" i="3" s="1"/>
  <c r="H160" i="3" s="1"/>
  <c r="I160" i="3" s="1" a="1"/>
  <c r="I160" i="3" s="1"/>
  <c r="G159" i="3" a="1"/>
  <c r="G159" i="3" s="1"/>
  <c r="H159" i="3" s="1"/>
  <c r="I159" i="3" s="1" a="1"/>
  <c r="I159" i="3" s="1"/>
  <c r="G158" i="3" a="1"/>
  <c r="G158" i="3" s="1"/>
  <c r="H158" i="3" s="1"/>
  <c r="I158" i="3" s="1" a="1"/>
  <c r="I158" i="3" s="1"/>
  <c r="G157" i="3" a="1"/>
  <c r="G157" i="3" s="1"/>
  <c r="H157" i="3" s="1"/>
  <c r="I157" i="3" s="1" a="1"/>
  <c r="I157" i="3" s="1"/>
  <c r="G156" i="3" a="1"/>
  <c r="G156" i="3" s="1"/>
  <c r="H156" i="3" s="1"/>
  <c r="I156" i="3" s="1" a="1"/>
  <c r="I156" i="3" s="1"/>
  <c r="G155" i="3" a="1"/>
  <c r="G155" i="3" s="1"/>
  <c r="H155" i="3" s="1"/>
  <c r="I155" i="3" s="1" a="1"/>
  <c r="I155" i="3" s="1"/>
  <c r="G154" i="3" a="1"/>
  <c r="G154" i="3" s="1"/>
  <c r="H154" i="3" s="1"/>
  <c r="I154" i="3" s="1" a="1"/>
  <c r="I154" i="3" s="1"/>
  <c r="G153" i="3" a="1"/>
  <c r="G153" i="3" s="1"/>
  <c r="H153" i="3" s="1"/>
  <c r="I153" i="3" s="1" a="1"/>
  <c r="I153" i="3" s="1"/>
  <c r="G152" i="3" a="1"/>
  <c r="G152" i="3" s="1"/>
  <c r="H152" i="3" s="1"/>
  <c r="I152" i="3" s="1" a="1"/>
  <c r="I152" i="3" s="1"/>
  <c r="G151" i="3" a="1"/>
  <c r="G151" i="3" s="1"/>
  <c r="H151" i="3" s="1"/>
  <c r="I151" i="3" s="1" a="1"/>
  <c r="I151" i="3" s="1"/>
  <c r="G150" i="3" a="1"/>
  <c r="G150" i="3" s="1"/>
  <c r="H150" i="3" s="1"/>
  <c r="I150" i="3" s="1" a="1"/>
  <c r="I150" i="3" s="1"/>
  <c r="G149" i="3" a="1"/>
  <c r="G149" i="3" s="1"/>
  <c r="H149" i="3" s="1"/>
  <c r="I149" i="3" s="1" a="1"/>
  <c r="I149" i="3" s="1"/>
  <c r="G148" i="3" a="1"/>
  <c r="G148" i="3" s="1"/>
  <c r="H148" i="3" s="1"/>
  <c r="I148" i="3" s="1" a="1"/>
  <c r="I148" i="3" s="1"/>
  <c r="G147" i="3" a="1"/>
  <c r="G147" i="3" s="1"/>
  <c r="H147" i="3" s="1"/>
  <c r="I147" i="3" s="1" a="1"/>
  <c r="I147" i="3" s="1"/>
  <c r="G146" i="3" a="1"/>
  <c r="G146" i="3" s="1"/>
  <c r="H146" i="3" s="1"/>
  <c r="I146" i="3" s="1" a="1"/>
  <c r="I146" i="3" s="1"/>
  <c r="G145" i="3" a="1"/>
  <c r="G145" i="3" s="1"/>
  <c r="H145" i="3" s="1"/>
  <c r="I145" i="3" s="1" a="1"/>
  <c r="I145" i="3" s="1"/>
  <c r="G144" i="3" a="1"/>
  <c r="G144" i="3" s="1"/>
  <c r="H144" i="3" s="1"/>
  <c r="I144" i="3" s="1" a="1"/>
  <c r="I144" i="3" s="1"/>
  <c r="G143" i="3" a="1"/>
  <c r="G143" i="3" s="1"/>
  <c r="H143" i="3" s="1"/>
  <c r="I143" i="3" s="1" a="1"/>
  <c r="I143" i="3" s="1"/>
  <c r="G142" i="3" a="1"/>
  <c r="G142" i="3" s="1"/>
  <c r="H142" i="3" s="1"/>
  <c r="I142" i="3" s="1" a="1"/>
  <c r="I142" i="3" s="1"/>
  <c r="G141" i="3" a="1"/>
  <c r="G141" i="3" s="1"/>
  <c r="H141" i="3" s="1"/>
  <c r="I141" i="3" s="1" a="1"/>
  <c r="I141" i="3" s="1"/>
  <c r="G140" i="3" a="1"/>
  <c r="G140" i="3" s="1"/>
  <c r="H140" i="3" s="1"/>
  <c r="I140" i="3" s="1" a="1"/>
  <c r="I140" i="3" s="1"/>
  <c r="G139" i="3" a="1"/>
  <c r="G139" i="3" s="1"/>
  <c r="H139" i="3" s="1"/>
  <c r="I139" i="3" s="1" a="1"/>
  <c r="I139" i="3" s="1"/>
  <c r="G138" i="3" a="1"/>
  <c r="G138" i="3" s="1"/>
  <c r="H138" i="3" s="1"/>
  <c r="I138" i="3" s="1" a="1"/>
  <c r="I138" i="3" s="1"/>
  <c r="G137" i="3" a="1"/>
  <c r="G137" i="3" s="1"/>
  <c r="H137" i="3" s="1"/>
  <c r="I137" i="3" s="1" a="1"/>
  <c r="I137" i="3" s="1"/>
  <c r="G136" i="3" a="1"/>
  <c r="G136" i="3" s="1"/>
  <c r="H136" i="3" s="1"/>
  <c r="I136" i="3" s="1" a="1"/>
  <c r="I136" i="3" s="1"/>
  <c r="G135" i="3" a="1"/>
  <c r="G135" i="3" s="1"/>
  <c r="H135" i="3" s="1"/>
  <c r="I135" i="3" s="1" a="1"/>
  <c r="I135" i="3" s="1"/>
  <c r="G134" i="3" a="1"/>
  <c r="G134" i="3" s="1"/>
  <c r="H134" i="3" s="1"/>
  <c r="I134" i="3" s="1" a="1"/>
  <c r="I134" i="3" s="1"/>
  <c r="G133" i="3" a="1"/>
  <c r="G133" i="3" s="1"/>
  <c r="H133" i="3" s="1"/>
  <c r="I133" i="3" s="1" a="1"/>
  <c r="I133" i="3" s="1"/>
  <c r="G132" i="3" a="1"/>
  <c r="G132" i="3" s="1"/>
  <c r="H132" i="3" s="1"/>
  <c r="I132" i="3" s="1" a="1"/>
  <c r="I132" i="3" s="1"/>
  <c r="G131" i="3" a="1"/>
  <c r="G131" i="3" s="1"/>
  <c r="H131" i="3" s="1"/>
  <c r="I131" i="3" s="1" a="1"/>
  <c r="I131" i="3" s="1"/>
  <c r="G130" i="3" a="1"/>
  <c r="G130" i="3" s="1"/>
  <c r="H130" i="3" s="1"/>
  <c r="I130" i="3" s="1" a="1"/>
  <c r="I130" i="3" s="1"/>
  <c r="G129" i="3" a="1"/>
  <c r="G129" i="3" s="1"/>
  <c r="H129" i="3" s="1"/>
  <c r="I129" i="3" s="1" a="1"/>
  <c r="I129" i="3" s="1"/>
  <c r="G128" i="3" a="1"/>
  <c r="G128" i="3" s="1"/>
  <c r="H128" i="3" s="1"/>
  <c r="I128" i="3" s="1" a="1"/>
  <c r="I128" i="3" s="1"/>
  <c r="G127" i="3" a="1"/>
  <c r="G127" i="3" s="1"/>
  <c r="H127" i="3" s="1"/>
  <c r="I127" i="3" s="1" a="1"/>
  <c r="I127" i="3" s="1"/>
  <c r="G126" i="3" a="1"/>
  <c r="G126" i="3" s="1"/>
  <c r="H126" i="3" s="1"/>
  <c r="I126" i="3" s="1" a="1"/>
  <c r="I126" i="3" s="1"/>
  <c r="G125" i="3" a="1"/>
  <c r="G125" i="3" s="1"/>
  <c r="H125" i="3" s="1"/>
  <c r="I125" i="3" s="1" a="1"/>
  <c r="I125" i="3" s="1"/>
  <c r="G124" i="3" a="1"/>
  <c r="G124" i="3" s="1"/>
  <c r="H124" i="3" s="1"/>
  <c r="I124" i="3" s="1" a="1"/>
  <c r="I124" i="3" s="1"/>
  <c r="G123" i="3" a="1"/>
  <c r="G123" i="3" s="1"/>
  <c r="H123" i="3" s="1"/>
  <c r="I123" i="3" s="1" a="1"/>
  <c r="I123" i="3" s="1"/>
  <c r="G122" i="3" a="1"/>
  <c r="G122" i="3" s="1"/>
  <c r="H122" i="3" s="1"/>
  <c r="I122" i="3" s="1" a="1"/>
  <c r="I122" i="3" s="1"/>
  <c r="G121" i="3" a="1"/>
  <c r="G121" i="3" s="1"/>
  <c r="H121" i="3" s="1"/>
  <c r="I121" i="3" s="1" a="1"/>
  <c r="I121" i="3" s="1"/>
  <c r="G120" i="3" a="1"/>
  <c r="G120" i="3" s="1"/>
  <c r="H120" i="3" s="1"/>
  <c r="I120" i="3" s="1" a="1"/>
  <c r="I120" i="3" s="1"/>
  <c r="G119" i="3" a="1"/>
  <c r="G119" i="3" s="1"/>
  <c r="H119" i="3" s="1"/>
  <c r="I119" i="3" s="1" a="1"/>
  <c r="I119" i="3" s="1"/>
  <c r="G118" i="3" a="1"/>
  <c r="G118" i="3" s="1"/>
  <c r="H118" i="3" s="1"/>
  <c r="I118" i="3" s="1" a="1"/>
  <c r="I118" i="3" s="1"/>
  <c r="G117" i="3" a="1"/>
  <c r="G117" i="3" s="1"/>
  <c r="H117" i="3" s="1"/>
  <c r="I117" i="3" s="1" a="1"/>
  <c r="I117" i="3" s="1"/>
  <c r="G116" i="3" a="1"/>
  <c r="G116" i="3" s="1"/>
  <c r="H116" i="3" s="1"/>
  <c r="I116" i="3" s="1" a="1"/>
  <c r="I116" i="3" s="1"/>
  <c r="G115" i="3" a="1"/>
  <c r="G115" i="3" s="1"/>
  <c r="H115" i="3" s="1"/>
  <c r="I115" i="3" s="1" a="1"/>
  <c r="I115" i="3" s="1"/>
  <c r="G114" i="3" a="1"/>
  <c r="G114" i="3" s="1"/>
  <c r="H114" i="3" s="1"/>
  <c r="I114" i="3" s="1" a="1"/>
  <c r="I114" i="3" s="1"/>
  <c r="G113" i="3" a="1"/>
  <c r="G113" i="3" s="1"/>
  <c r="H113" i="3" s="1"/>
  <c r="I113" i="3" s="1" a="1"/>
  <c r="I113" i="3" s="1"/>
  <c r="G112" i="3" a="1"/>
  <c r="G112" i="3" s="1"/>
  <c r="H112" i="3" s="1"/>
  <c r="I112" i="3" s="1" a="1"/>
  <c r="I112" i="3" s="1"/>
  <c r="G111" i="3" a="1"/>
  <c r="G111" i="3" s="1"/>
  <c r="H111" i="3" s="1"/>
  <c r="I111" i="3" s="1" a="1"/>
  <c r="I111" i="3" s="1"/>
  <c r="G110" i="3" a="1"/>
  <c r="G110" i="3" s="1"/>
  <c r="H110" i="3" s="1"/>
  <c r="I110" i="3" s="1" a="1"/>
  <c r="I110" i="3" s="1"/>
  <c r="G109" i="3" a="1"/>
  <c r="G109" i="3" s="1"/>
  <c r="H109" i="3" s="1"/>
  <c r="I109" i="3" s="1" a="1"/>
  <c r="I109" i="3" s="1"/>
  <c r="G108" i="3" a="1"/>
  <c r="G108" i="3" s="1"/>
  <c r="H108" i="3" s="1"/>
  <c r="I108" i="3" s="1" a="1"/>
  <c r="I108" i="3" s="1"/>
  <c r="G107" i="3" a="1"/>
  <c r="G107" i="3" s="1"/>
  <c r="H107" i="3" s="1"/>
  <c r="I107" i="3" s="1" a="1"/>
  <c r="I107" i="3" s="1"/>
  <c r="G106" i="3" a="1"/>
  <c r="G106" i="3" s="1"/>
  <c r="H106" i="3" s="1"/>
  <c r="I106" i="3" s="1" a="1"/>
  <c r="I106" i="3" s="1"/>
  <c r="G105" i="3" a="1"/>
  <c r="G105" i="3" s="1"/>
  <c r="H105" i="3" s="1"/>
  <c r="I105" i="3" s="1" a="1"/>
  <c r="I105" i="3" s="1"/>
  <c r="G104" i="3" a="1"/>
  <c r="G104" i="3" s="1"/>
  <c r="H104" i="3" s="1"/>
  <c r="I104" i="3" s="1" a="1"/>
  <c r="I104" i="3" s="1"/>
  <c r="G103" i="3" a="1"/>
  <c r="G103" i="3" s="1"/>
  <c r="H103" i="3" s="1"/>
  <c r="I103" i="3" s="1" a="1"/>
  <c r="I103" i="3" s="1"/>
  <c r="G102" i="3" a="1"/>
  <c r="G102" i="3" s="1"/>
  <c r="H102" i="3" s="1"/>
  <c r="I102" i="3" s="1" a="1"/>
  <c r="I102" i="3" s="1"/>
  <c r="G101" i="3" a="1"/>
  <c r="G101" i="3" s="1"/>
  <c r="H101" i="3" s="1"/>
  <c r="I101" i="3" s="1" a="1"/>
  <c r="I101" i="3" s="1"/>
  <c r="G100" i="3" a="1"/>
  <c r="G100" i="3" s="1"/>
  <c r="H100" i="3" s="1"/>
  <c r="I100" i="3" s="1" a="1"/>
  <c r="I100" i="3" s="1"/>
  <c r="G99" i="3" a="1"/>
  <c r="G99" i="3" s="1"/>
  <c r="H99" i="3" s="1"/>
  <c r="I99" i="3" s="1" a="1"/>
  <c r="I99" i="3" s="1"/>
  <c r="G98" i="3" a="1"/>
  <c r="G98" i="3" s="1"/>
  <c r="H98" i="3" s="1"/>
  <c r="I98" i="3" s="1" a="1"/>
  <c r="I98" i="3" s="1"/>
  <c r="G97" i="3" a="1"/>
  <c r="G97" i="3" s="1"/>
  <c r="H97" i="3" s="1"/>
  <c r="I97" i="3" s="1" a="1"/>
  <c r="I97" i="3" s="1"/>
  <c r="G96" i="3" a="1"/>
  <c r="G96" i="3" s="1"/>
  <c r="H96" i="3" s="1"/>
  <c r="I96" i="3" s="1" a="1"/>
  <c r="I96" i="3" s="1"/>
  <c r="G95" i="3" a="1"/>
  <c r="G95" i="3" s="1"/>
  <c r="H95" i="3" s="1"/>
  <c r="I95" i="3" s="1" a="1"/>
  <c r="I95" i="3" s="1"/>
  <c r="G94" i="3" a="1"/>
  <c r="G94" i="3" s="1"/>
  <c r="H94" i="3" s="1"/>
  <c r="I94" i="3" s="1" a="1"/>
  <c r="I94" i="3" s="1"/>
  <c r="G93" i="3" a="1"/>
  <c r="G93" i="3" s="1"/>
  <c r="H93" i="3" s="1"/>
  <c r="I93" i="3" s="1" a="1"/>
  <c r="I93" i="3" s="1"/>
  <c r="G92" i="3" a="1"/>
  <c r="G92" i="3" s="1"/>
  <c r="H92" i="3" s="1"/>
  <c r="I92" i="3" s="1" a="1"/>
  <c r="I92" i="3" s="1"/>
  <c r="G91" i="3" a="1"/>
  <c r="G91" i="3" s="1"/>
  <c r="H91" i="3" s="1"/>
  <c r="I91" i="3" s="1" a="1"/>
  <c r="I91" i="3" s="1"/>
  <c r="G90" i="3" a="1"/>
  <c r="G90" i="3" s="1"/>
  <c r="H90" i="3" s="1"/>
  <c r="I90" i="3" s="1" a="1"/>
  <c r="I90" i="3" s="1"/>
  <c r="G89" i="3" a="1"/>
  <c r="G89" i="3" s="1"/>
  <c r="H89" i="3" s="1"/>
  <c r="I89" i="3" s="1" a="1"/>
  <c r="I89" i="3" s="1"/>
  <c r="G88" i="3" a="1"/>
  <c r="G88" i="3" s="1"/>
  <c r="H88" i="3" s="1"/>
  <c r="I88" i="3" s="1" a="1"/>
  <c r="I88" i="3" s="1"/>
  <c r="G87" i="3" a="1"/>
  <c r="G87" i="3" s="1"/>
  <c r="H87" i="3" s="1"/>
  <c r="I87" i="3" s="1" a="1"/>
  <c r="I87" i="3" s="1"/>
  <c r="G86" i="3" a="1"/>
  <c r="G86" i="3" s="1"/>
  <c r="H86" i="3" s="1"/>
  <c r="I86" i="3" s="1" a="1"/>
  <c r="I86" i="3" s="1"/>
  <c r="G85" i="3" a="1"/>
  <c r="G85" i="3" s="1"/>
  <c r="H85" i="3" s="1"/>
  <c r="I85" i="3" s="1" a="1"/>
  <c r="I85" i="3" s="1"/>
  <c r="G84" i="3" a="1"/>
  <c r="G84" i="3" s="1"/>
  <c r="H84" i="3" s="1"/>
  <c r="I84" i="3" s="1" a="1"/>
  <c r="I84" i="3" s="1"/>
  <c r="G83" i="3" a="1"/>
  <c r="G83" i="3" s="1"/>
  <c r="H83" i="3" s="1"/>
  <c r="I83" i="3" s="1" a="1"/>
  <c r="I83" i="3" s="1"/>
  <c r="G82" i="3" a="1"/>
  <c r="G82" i="3" s="1"/>
  <c r="H82" i="3" s="1"/>
  <c r="I82" i="3" s="1" a="1"/>
  <c r="I82" i="3" s="1"/>
  <c r="G81" i="3" a="1"/>
  <c r="G81" i="3" s="1"/>
  <c r="H81" i="3" s="1"/>
  <c r="I81" i="3" s="1" a="1"/>
  <c r="I81" i="3" s="1"/>
  <c r="G80" i="3" a="1"/>
  <c r="G80" i="3" s="1"/>
  <c r="H80" i="3" s="1"/>
  <c r="I80" i="3" s="1" a="1"/>
  <c r="I80" i="3" s="1"/>
  <c r="G79" i="3" a="1"/>
  <c r="G79" i="3" s="1"/>
  <c r="H79" i="3" s="1"/>
  <c r="I79" i="3" s="1" a="1"/>
  <c r="I79" i="3" s="1"/>
  <c r="G78" i="3" a="1"/>
  <c r="G78" i="3" s="1"/>
  <c r="H78" i="3" s="1"/>
  <c r="I78" i="3" s="1" a="1"/>
  <c r="I78" i="3" s="1"/>
  <c r="G77" i="3" a="1"/>
  <c r="G77" i="3" s="1"/>
  <c r="H77" i="3" s="1"/>
  <c r="I77" i="3" s="1" a="1"/>
  <c r="I77" i="3" s="1"/>
  <c r="G76" i="3" a="1"/>
  <c r="G76" i="3" s="1"/>
  <c r="H76" i="3" s="1"/>
  <c r="I76" i="3" s="1" a="1"/>
  <c r="I76" i="3" s="1"/>
  <c r="G75" i="3" a="1"/>
  <c r="G75" i="3" s="1"/>
  <c r="H75" i="3" s="1"/>
  <c r="I75" i="3" s="1" a="1"/>
  <c r="I75" i="3" s="1"/>
  <c r="G74" i="3" a="1"/>
  <c r="G74" i="3" s="1"/>
  <c r="H74" i="3" s="1"/>
  <c r="I74" i="3" s="1" a="1"/>
  <c r="I74" i="3" s="1"/>
  <c r="G73" i="3" a="1"/>
  <c r="G73" i="3" s="1"/>
  <c r="H73" i="3" s="1"/>
  <c r="I73" i="3" s="1" a="1"/>
  <c r="I73" i="3" s="1"/>
  <c r="G72" i="3" a="1"/>
  <c r="G72" i="3" s="1"/>
  <c r="H72" i="3" s="1"/>
  <c r="I72" i="3" s="1" a="1"/>
  <c r="I72" i="3" s="1"/>
  <c r="G71" i="3" a="1"/>
  <c r="G71" i="3" s="1"/>
  <c r="H71" i="3" s="1"/>
  <c r="I71" i="3" s="1" a="1"/>
  <c r="I71" i="3" s="1"/>
  <c r="G70" i="3" a="1"/>
  <c r="G70" i="3" s="1"/>
  <c r="H70" i="3" s="1"/>
  <c r="I70" i="3" s="1" a="1"/>
  <c r="I70" i="3" s="1"/>
  <c r="G69" i="3" a="1"/>
  <c r="G69" i="3" s="1"/>
  <c r="H69" i="3" s="1"/>
  <c r="I69" i="3" s="1" a="1"/>
  <c r="I69" i="3" s="1"/>
  <c r="G68" i="3" a="1"/>
  <c r="G68" i="3" s="1"/>
  <c r="H68" i="3" s="1"/>
  <c r="I68" i="3" s="1" a="1"/>
  <c r="I68" i="3" s="1"/>
  <c r="G67" i="3" a="1"/>
  <c r="G67" i="3" s="1"/>
  <c r="H67" i="3" s="1"/>
  <c r="I67" i="3" s="1" a="1"/>
  <c r="I67" i="3" s="1"/>
  <c r="G66" i="3" a="1"/>
  <c r="G66" i="3" s="1"/>
  <c r="H66" i="3" s="1"/>
  <c r="I66" i="3" s="1" a="1"/>
  <c r="I66" i="3" s="1"/>
  <c r="G65" i="3" a="1"/>
  <c r="G65" i="3" s="1"/>
  <c r="H65" i="3" s="1"/>
  <c r="I65" i="3" s="1" a="1"/>
  <c r="I65" i="3" s="1"/>
  <c r="G64" i="3" a="1"/>
  <c r="G64" i="3" s="1"/>
  <c r="H64" i="3" s="1"/>
  <c r="I64" i="3" s="1" a="1"/>
  <c r="I64" i="3" s="1"/>
  <c r="G63" i="3" a="1"/>
  <c r="G63" i="3" s="1"/>
  <c r="H63" i="3" s="1"/>
  <c r="I63" i="3" s="1" a="1"/>
  <c r="I63" i="3" s="1"/>
  <c r="G62" i="3" a="1"/>
  <c r="G62" i="3" s="1"/>
  <c r="H62" i="3" s="1"/>
  <c r="I62" i="3" s="1" a="1"/>
  <c r="I62" i="3" s="1"/>
  <c r="G61" i="3" a="1"/>
  <c r="G61" i="3" s="1"/>
  <c r="H61" i="3" s="1"/>
  <c r="I61" i="3" s="1" a="1"/>
  <c r="I61" i="3" s="1"/>
  <c r="G60" i="3" a="1"/>
  <c r="G60" i="3" s="1"/>
  <c r="H60" i="3" s="1"/>
  <c r="I60" i="3" s="1" a="1"/>
  <c r="I60" i="3" s="1"/>
  <c r="G59" i="3" a="1"/>
  <c r="G59" i="3" s="1"/>
  <c r="H59" i="3" s="1"/>
  <c r="I59" i="3" s="1" a="1"/>
  <c r="I59" i="3" s="1"/>
  <c r="G58" i="3" a="1"/>
  <c r="G58" i="3" s="1"/>
  <c r="H58" i="3" s="1"/>
  <c r="I58" i="3" s="1" a="1"/>
  <c r="I58" i="3" s="1"/>
  <c r="G57" i="3" a="1"/>
  <c r="G57" i="3" s="1"/>
  <c r="H57" i="3" s="1"/>
  <c r="I57" i="3" s="1" a="1"/>
  <c r="I57" i="3" s="1"/>
  <c r="G56" i="3" a="1"/>
  <c r="G56" i="3" s="1"/>
  <c r="H56" i="3" s="1"/>
  <c r="I56" i="3" s="1" a="1"/>
  <c r="I56" i="3" s="1"/>
  <c r="G55" i="3" a="1"/>
  <c r="G55" i="3" s="1"/>
  <c r="H55" i="3" s="1"/>
  <c r="I55" i="3" s="1" a="1"/>
  <c r="I55" i="3" s="1"/>
  <c r="G54" i="3" a="1"/>
  <c r="G54" i="3" s="1"/>
  <c r="H54" i="3" s="1"/>
  <c r="I54" i="3" s="1" a="1"/>
  <c r="I54" i="3" s="1"/>
  <c r="G53" i="3" a="1"/>
  <c r="G53" i="3" s="1"/>
  <c r="H53" i="3" s="1"/>
  <c r="I53" i="3" s="1" a="1"/>
  <c r="I53" i="3" s="1"/>
  <c r="G52" i="3" a="1"/>
  <c r="G52" i="3" s="1"/>
  <c r="H52" i="3" s="1"/>
  <c r="I52" i="3" s="1" a="1"/>
  <c r="I52" i="3" s="1"/>
  <c r="G51" i="3" a="1"/>
  <c r="G51" i="3" s="1"/>
  <c r="H51" i="3" s="1"/>
  <c r="I51" i="3" s="1" a="1"/>
  <c r="I51" i="3" s="1"/>
  <c r="G50" i="3" a="1"/>
  <c r="G50" i="3" s="1"/>
  <c r="H50" i="3" s="1"/>
  <c r="I50" i="3" s="1" a="1"/>
  <c r="I50" i="3" s="1"/>
  <c r="G49" i="3" a="1"/>
  <c r="G49" i="3" s="1"/>
  <c r="H49" i="3" s="1"/>
  <c r="I49" i="3" s="1" a="1"/>
  <c r="I49" i="3" s="1"/>
  <c r="G48" i="3" a="1"/>
  <c r="G48" i="3" s="1"/>
  <c r="H48" i="3" s="1"/>
  <c r="I48" i="3" s="1" a="1"/>
  <c r="I48" i="3" s="1"/>
  <c r="G47" i="3" a="1"/>
  <c r="G47" i="3" s="1"/>
  <c r="H47" i="3" s="1"/>
  <c r="I47" i="3" s="1" a="1"/>
  <c r="I47" i="3" s="1"/>
  <c r="G46" i="3" a="1"/>
  <c r="G46" i="3" s="1"/>
  <c r="H46" i="3" s="1"/>
  <c r="I46" i="3" s="1" a="1"/>
  <c r="I46" i="3" s="1"/>
  <c r="G45" i="3" a="1"/>
  <c r="G45" i="3" s="1"/>
  <c r="H45" i="3" s="1"/>
  <c r="I45" i="3" s="1" a="1"/>
  <c r="I45" i="3" s="1"/>
  <c r="G44" i="3" a="1"/>
  <c r="G44" i="3" s="1"/>
  <c r="H44" i="3" s="1"/>
  <c r="I44" i="3" s="1" a="1"/>
  <c r="I44" i="3" s="1"/>
  <c r="G43" i="3" a="1"/>
  <c r="G43" i="3" s="1"/>
  <c r="H43" i="3" s="1"/>
  <c r="I43" i="3" s="1" a="1"/>
  <c r="I43" i="3" s="1"/>
  <c r="G42" i="3" a="1"/>
  <c r="G42" i="3" s="1"/>
  <c r="H42" i="3" s="1"/>
  <c r="I42" i="3" s="1" a="1"/>
  <c r="I42" i="3" s="1"/>
  <c r="G41" i="3" a="1"/>
  <c r="G41" i="3" s="1"/>
  <c r="H41" i="3" s="1"/>
  <c r="I41" i="3" s="1" a="1"/>
  <c r="I41" i="3" s="1"/>
  <c r="G40" i="3" a="1"/>
  <c r="G40" i="3" s="1"/>
  <c r="H40" i="3" s="1"/>
  <c r="I40" i="3" s="1" a="1"/>
  <c r="I40" i="3" s="1"/>
  <c r="G39" i="3" a="1"/>
  <c r="G39" i="3" s="1"/>
  <c r="H39" i="3" s="1"/>
  <c r="I39" i="3" s="1" a="1"/>
  <c r="I39" i="3" s="1"/>
  <c r="G38" i="3" a="1"/>
  <c r="G38" i="3" s="1"/>
  <c r="H38" i="3" s="1"/>
  <c r="I38" i="3" s="1" a="1"/>
  <c r="I38" i="3" s="1"/>
  <c r="G37" i="3" a="1"/>
  <c r="G37" i="3" s="1"/>
  <c r="H37" i="3" s="1"/>
  <c r="I37" i="3" s="1" a="1"/>
  <c r="I37" i="3" s="1"/>
  <c r="G36" i="3" a="1"/>
  <c r="G36" i="3" s="1"/>
  <c r="H36" i="3" s="1"/>
  <c r="I36" i="3" s="1" a="1"/>
  <c r="I36" i="3" s="1"/>
  <c r="G35" i="3" a="1"/>
  <c r="G35" i="3" s="1"/>
  <c r="H35" i="3" s="1"/>
  <c r="I35" i="3" s="1" a="1"/>
  <c r="I35" i="3" s="1"/>
  <c r="G34" i="3" a="1"/>
  <c r="G34" i="3" s="1"/>
  <c r="H34" i="3" s="1"/>
  <c r="I34" i="3" s="1" a="1"/>
  <c r="I34" i="3" s="1"/>
  <c r="G33" i="3" a="1"/>
  <c r="G33" i="3" s="1"/>
  <c r="H33" i="3" s="1"/>
  <c r="I33" i="3" s="1" a="1"/>
  <c r="I33" i="3" s="1"/>
  <c r="G32" i="3" a="1"/>
  <c r="G32" i="3" s="1"/>
  <c r="H32" i="3" s="1"/>
  <c r="I32" i="3" s="1" a="1"/>
  <c r="I32" i="3" s="1"/>
  <c r="G31" i="3" a="1"/>
  <c r="G31" i="3" s="1"/>
  <c r="H31" i="3" s="1"/>
  <c r="I31" i="3" s="1" a="1"/>
  <c r="I31" i="3" s="1"/>
  <c r="G30" i="3" a="1"/>
  <c r="G30" i="3" s="1"/>
  <c r="H30" i="3" s="1"/>
  <c r="I30" i="3" s="1" a="1"/>
  <c r="I30" i="3" s="1"/>
  <c r="G29" i="3" a="1"/>
  <c r="G29" i="3" s="1"/>
  <c r="H29" i="3" s="1"/>
  <c r="I29" i="3" s="1" a="1"/>
  <c r="I29" i="3" s="1"/>
  <c r="G28" i="3" a="1"/>
  <c r="G28" i="3" s="1"/>
  <c r="H28" i="3" s="1"/>
  <c r="I28" i="3" s="1" a="1"/>
  <c r="I28" i="3" s="1"/>
  <c r="G27" i="3" a="1"/>
  <c r="G27" i="3" s="1"/>
  <c r="H27" i="3" s="1"/>
  <c r="I27" i="3" s="1" a="1"/>
  <c r="I27" i="3" s="1"/>
  <c r="G26" i="3" a="1"/>
  <c r="G26" i="3" s="1"/>
  <c r="H26" i="3" s="1"/>
  <c r="I26" i="3" s="1" a="1"/>
  <c r="I26" i="3" s="1"/>
  <c r="G25" i="3" a="1"/>
  <c r="G25" i="3" s="1"/>
  <c r="H25" i="3" s="1"/>
  <c r="I25" i="3" s="1" a="1"/>
  <c r="I25" i="3" s="1"/>
  <c r="G24" i="3" a="1"/>
  <c r="G24" i="3" s="1"/>
  <c r="H24" i="3" s="1"/>
  <c r="I24" i="3" s="1" a="1"/>
  <c r="I24" i="3" s="1"/>
  <c r="G23" i="3" a="1"/>
  <c r="G23" i="3" s="1"/>
  <c r="H23" i="3" s="1"/>
  <c r="I23" i="3" s="1" a="1"/>
  <c r="I23" i="3" s="1"/>
  <c r="G22" i="3" a="1"/>
  <c r="G22" i="3" s="1"/>
  <c r="H22" i="3" s="1"/>
  <c r="I22" i="3" s="1" a="1"/>
  <c r="I22" i="3" s="1"/>
  <c r="G21" i="3" a="1"/>
  <c r="G21" i="3" s="1"/>
  <c r="H21" i="3" s="1"/>
  <c r="I21" i="3" s="1" a="1"/>
  <c r="I21" i="3" s="1"/>
  <c r="G20" i="3" a="1"/>
  <c r="G20" i="3" s="1"/>
  <c r="H20" i="3" s="1"/>
  <c r="I20" i="3" s="1" a="1"/>
  <c r="I20" i="3" s="1"/>
  <c r="G19" i="3" a="1"/>
  <c r="G19" i="3" s="1"/>
  <c r="H19" i="3" s="1"/>
  <c r="I19" i="3" s="1" a="1"/>
  <c r="I19" i="3" s="1"/>
  <c r="G18" i="3" a="1"/>
  <c r="G18" i="3" s="1"/>
  <c r="H18" i="3" s="1"/>
  <c r="I18" i="3" s="1" a="1"/>
  <c r="I18" i="3" s="1"/>
  <c r="G17" i="3" a="1"/>
  <c r="G17" i="3" s="1"/>
  <c r="H17" i="3" s="1"/>
  <c r="I17" i="3" s="1" a="1"/>
  <c r="I17" i="3" s="1"/>
  <c r="G16" i="3" a="1"/>
  <c r="G16" i="3" s="1"/>
  <c r="H16" i="3" s="1"/>
  <c r="I16" i="3" s="1" a="1"/>
  <c r="I16" i="3" s="1"/>
  <c r="G15" i="3" a="1"/>
  <c r="G15" i="3" s="1"/>
  <c r="H15" i="3" s="1"/>
  <c r="I15" i="3" s="1" a="1"/>
  <c r="I15" i="3" s="1"/>
  <c r="G14" i="3" a="1"/>
  <c r="G14" i="3" s="1"/>
  <c r="H14" i="3" s="1"/>
  <c r="I14" i="3" s="1" a="1"/>
  <c r="I14" i="3" s="1"/>
  <c r="G13" i="3" a="1"/>
  <c r="G13" i="3" s="1"/>
  <c r="H13" i="3" s="1"/>
  <c r="I13" i="3" s="1" a="1"/>
  <c r="I13" i="3" s="1"/>
  <c r="G12" i="3" a="1"/>
  <c r="G12" i="3" s="1"/>
  <c r="H12" i="3" s="1"/>
  <c r="I12" i="3" s="1" a="1"/>
  <c r="I12" i="3" s="1"/>
  <c r="G11" i="3" a="1"/>
  <c r="G11" i="3" s="1"/>
  <c r="H11" i="3" s="1"/>
  <c r="I11" i="3" s="1" a="1"/>
  <c r="I11" i="3" s="1"/>
  <c r="G10" i="3" a="1"/>
  <c r="G10" i="3" s="1"/>
  <c r="H10" i="3" s="1"/>
  <c r="I10" i="3" s="1" a="1"/>
  <c r="I10" i="3" s="1"/>
  <c r="G9" i="3" a="1"/>
  <c r="G9" i="3" s="1"/>
  <c r="H9" i="3" s="1"/>
  <c r="I9" i="3" s="1" a="1"/>
  <c r="I9" i="3" s="1"/>
  <c r="G8" i="3" a="1"/>
  <c r="G8" i="3" s="1"/>
  <c r="H8" i="3" s="1"/>
  <c r="I8" i="3" s="1" a="1"/>
  <c r="I8" i="3" s="1"/>
  <c r="G7" i="3" a="1"/>
  <c r="G7" i="3" s="1"/>
  <c r="H7" i="3" s="1"/>
  <c r="I7" i="3" s="1" a="1"/>
  <c r="I7" i="3" s="1"/>
  <c r="G6" i="3" a="1"/>
  <c r="G6" i="3" s="1"/>
  <c r="H6" i="3" s="1"/>
  <c r="I6" i="3" s="1" a="1"/>
  <c r="I6" i="3" s="1"/>
  <c r="G5" i="3" a="1"/>
  <c r="G5" i="3" s="1"/>
  <c r="H5" i="3" s="1"/>
  <c r="I5" i="3" s="1" a="1"/>
  <c r="I5" i="3" s="1"/>
  <c r="G4" i="3" a="1"/>
  <c r="G4" i="3" s="1"/>
  <c r="H4" i="3" s="1"/>
  <c r="I4" i="3" s="1" a="1"/>
  <c r="I4" i="3" s="1"/>
  <c r="G3" i="3" a="1"/>
  <c r="G3" i="3" s="1"/>
  <c r="H3" i="3" s="1"/>
  <c r="I3" i="3" s="1" a="1"/>
  <c r="I3" i="3" s="1"/>
  <c r="G2" i="3" a="1"/>
  <c r="G2" i="3" s="1"/>
  <c r="H2" i="3" s="1"/>
  <c r="I2" i="3" s="1" a="1"/>
  <c r="I2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rders" type="6" refreshedVersion="5" background="1" saveData="1">
    <textPr codePage="850" sourceFile="C:\Users\Usuario\OneDrive\Documentos\Comunidade DS Cursos_e_Projetos\Excel\Problema 01\orders.csv" tab="0" comma="1">
      <textFields count="10">
        <textField/>
        <textField type="MDY"/>
        <textField type="MDY"/>
        <textField/>
        <textField/>
        <textField/>
        <textField/>
        <textField/>
        <textField/>
        <textField/>
      </textFields>
    </textPr>
  </connection>
  <connection id="2" xr16:uid="{00000000-0015-0000-FFFF-FFFF01000000}" keepAlive="1" name="ThisWorkbookDataModel" description="Modelo de Dados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Análise_Cohort!$A$1:$D$9995" type="102" refreshedVersion="5" minRefreshableVersion="5">
    <extLst>
      <ext xmlns:x15="http://schemas.microsoft.com/office/spreadsheetml/2010/11/main" uri="{DE250136-89BD-433C-8126-D09CA5730AF9}">
        <x15:connection id="Intervalo1-1f73a815-6160-496c-8b78-8fb9a2a4c0e4" autoDelete="1">
          <x15:rangePr sourceName="_xlcn.WorksheetConnection_Análise_CohortA1D99951"/>
        </x15:connection>
      </ext>
    </extLst>
  </connection>
  <connection id="4" xr16:uid="{00000000-0015-0000-FFFF-FFFF03000000}" name="WorksheetConnection_Planilha_Total!$A$1:$T$9995" type="102" refreshedVersion="5" minRefreshableVersion="5">
    <extLst>
      <ext xmlns:x15="http://schemas.microsoft.com/office/spreadsheetml/2010/11/main" uri="{DE250136-89BD-433C-8126-D09CA5730AF9}">
        <x15:connection id="Intervalo-9c8672bf-0754-4100-b256-842020cddd9c" autoDelete="1">
          <x15:rangePr sourceName="_xlcn.WorksheetConnection_Planilha_TotalA1T999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<sst xmlns="http://schemas.openxmlformats.org/spreadsheetml/2006/main" count="160884" uniqueCount="10995">
  <si>
    <t>Customer ID</t>
  </si>
  <si>
    <t>Data do pedido</t>
  </si>
  <si>
    <t>Data da safra</t>
  </si>
  <si>
    <t>Meses decorridos</t>
  </si>
  <si>
    <t>Contagem Distinta de Customer ID</t>
  </si>
  <si>
    <t>Rótulos de Coluna</t>
  </si>
  <si>
    <t>CG-12520</t>
  </si>
  <si>
    <t>2016-11</t>
  </si>
  <si>
    <t>2015-10</t>
  </si>
  <si>
    <t>Rótulos de Linha</t>
  </si>
  <si>
    <t>Total Geral</t>
  </si>
  <si>
    <t>2014-01</t>
  </si>
  <si>
    <t>DV-13045</t>
  </si>
  <si>
    <t>2016-06</t>
  </si>
  <si>
    <t>2014-02</t>
  </si>
  <si>
    <t>SO-20335</t>
  </si>
  <si>
    <t>2014-03</t>
  </si>
  <si>
    <t>2014-04</t>
  </si>
  <si>
    <t>BH-11710</t>
  </si>
  <si>
    <t>2014-06</t>
  </si>
  <si>
    <t>2014-05</t>
  </si>
  <si>
    <t>2014-07</t>
  </si>
  <si>
    <t>2014-08</t>
  </si>
  <si>
    <t>2014-09</t>
  </si>
  <si>
    <t>2014-10</t>
  </si>
  <si>
    <t>2014-11</t>
  </si>
  <si>
    <t>AA-10480</t>
  </si>
  <si>
    <t>2017-04</t>
  </si>
  <si>
    <t>2014-12</t>
  </si>
  <si>
    <t>IM-15070</t>
  </si>
  <si>
    <t>2016-12</t>
  </si>
  <si>
    <t>2015-01</t>
  </si>
  <si>
    <t>HP-14815</t>
  </si>
  <si>
    <t>2015-11</t>
  </si>
  <si>
    <t>2015-02</t>
  </si>
  <si>
    <t>2015-03</t>
  </si>
  <si>
    <t>PK-19075</t>
  </si>
  <si>
    <t>2015-04</t>
  </si>
  <si>
    <t>AG-10270</t>
  </si>
  <si>
    <t>2015-05</t>
  </si>
  <si>
    <t>ZD-21925</t>
  </si>
  <si>
    <t>2015-06</t>
  </si>
  <si>
    <t>2015-07</t>
  </si>
  <si>
    <t>2015-08</t>
  </si>
  <si>
    <t>KB-16585</t>
  </si>
  <si>
    <t>2015-09</t>
  </si>
  <si>
    <t>SF-20065</t>
  </si>
  <si>
    <t>2017-07</t>
  </si>
  <si>
    <t>EB-13870</t>
  </si>
  <si>
    <t>2015-12</t>
  </si>
  <si>
    <t>EH-13945</t>
  </si>
  <si>
    <t>2016-01</t>
  </si>
  <si>
    <t>2016-02</t>
  </si>
  <si>
    <t>TB-21520</t>
  </si>
  <si>
    <t>2016-03</t>
  </si>
  <si>
    <t>2016-04</t>
  </si>
  <si>
    <t>2016-05</t>
  </si>
  <si>
    <t>2016-07</t>
  </si>
  <si>
    <t>2016-08</t>
  </si>
  <si>
    <t>2016-10</t>
  </si>
  <si>
    <t>MA-17560</t>
  </si>
  <si>
    <t>2017-10</t>
  </si>
  <si>
    <t>GH-14485</t>
  </si>
  <si>
    <t>2017-03</t>
  </si>
  <si>
    <t>SN-20710</t>
  </si>
  <si>
    <t>2017-06</t>
  </si>
  <si>
    <t>2017-09</t>
  </si>
  <si>
    <t>LC-16930</t>
  </si>
  <si>
    <t>RA-19885</t>
  </si>
  <si>
    <t>2017-11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</si>
  <si>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</si>
  <si>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</si>
  <si>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</si>
  <si>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</si>
  <si>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</si>
  <si>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</si>
  <si>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</si>
  <si>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</si>
  <si>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</si>
  <si>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</si>
  <si>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</si>
  <si>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</si>
  <si>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2016-09</t>
  </si>
  <si>
    <t>JE-15745</t>
  </si>
  <si>
    <t>KB-16600</t>
  </si>
  <si>
    <t>2017-12</t>
  </si>
  <si>
    <t>SC-20770</t>
  </si>
  <si>
    <t>DN-13690</t>
  </si>
  <si>
    <t>JC-16105</t>
  </si>
  <si>
    <t>CS-12400</t>
  </si>
  <si>
    <t>2017-05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</si>
  <si>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</si>
  <si>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</si>
  <si>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</si>
  <si>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</si>
  <si>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</si>
  <si>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</si>
  <si>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</si>
  <si>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</si>
  <si>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</si>
  <si>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</si>
  <si>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</si>
  <si>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</si>
  <si>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</si>
  <si>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</si>
  <si>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</si>
  <si>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</si>
  <si>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</si>
  <si>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</si>
  <si>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</si>
  <si>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</si>
  <si>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</si>
  <si>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</si>
  <si>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</si>
  <si>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</si>
  <si>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2017-02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</si>
  <si>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</si>
  <si>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</si>
  <si>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</si>
  <si>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</si>
  <si>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</si>
  <si>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</si>
  <si>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</si>
  <si>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</si>
  <si>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</si>
  <si>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</si>
  <si>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</si>
  <si>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</si>
  <si>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</si>
  <si>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</si>
  <si>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</si>
  <si>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</si>
  <si>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</si>
  <si>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</si>
  <si>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</si>
  <si>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</si>
  <si>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</si>
  <si>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</si>
  <si>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</si>
  <si>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</si>
  <si>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</si>
  <si>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</si>
  <si>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</si>
  <si>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</si>
  <si>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</si>
  <si>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</si>
  <si>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</si>
  <si>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</si>
  <si>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</si>
  <si>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</si>
  <si>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</si>
  <si>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</si>
  <si>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</si>
  <si>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</si>
  <si>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</si>
  <si>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</si>
  <si>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</si>
  <si>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</si>
  <si>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</si>
  <si>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</si>
  <si>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</si>
  <si>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</si>
  <si>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</si>
  <si>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</si>
  <si>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</si>
  <si>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</si>
  <si>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</si>
  <si>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</si>
  <si>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</si>
  <si>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</si>
  <si>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</si>
  <si>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</si>
  <si>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</si>
  <si>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</si>
  <si>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</si>
  <si>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</si>
  <si>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</si>
  <si>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</si>
  <si>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</si>
  <si>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</si>
  <si>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</si>
  <si>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</si>
  <si>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</si>
  <si>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</si>
  <si>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</si>
  <si>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</si>
  <si>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</si>
  <si>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</si>
  <si>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</si>
  <si>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</si>
  <si>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</si>
  <si>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</si>
  <si>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</si>
  <si>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</si>
  <si>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</si>
  <si>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</si>
  <si>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</si>
  <si>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</si>
  <si>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</si>
  <si>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</si>
  <si>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</si>
  <si>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</si>
  <si>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</si>
  <si>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</si>
  <si>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</si>
  <si>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</si>
  <si>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</si>
  <si>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</si>
  <si>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2017-08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</si>
  <si>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</si>
  <si>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</si>
  <si>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</si>
  <si>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</si>
  <si>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</si>
  <si>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</si>
  <si>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</si>
  <si>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</si>
  <si>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</si>
  <si>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</si>
  <si>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</si>
  <si>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</si>
  <si>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</si>
  <si>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</si>
  <si>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</si>
  <si>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</si>
  <si>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</si>
  <si>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</si>
  <si>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</si>
  <si>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</si>
  <si>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</si>
  <si>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</si>
  <si>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</si>
  <si>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</si>
  <si>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</si>
  <si>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</si>
  <si>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2017-01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</si>
  <si>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</si>
  <si>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</si>
  <si>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</si>
  <si>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</si>
  <si>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</si>
  <si>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</si>
  <si>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</si>
  <si>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</si>
  <si>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</si>
  <si>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</si>
  <si>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</si>
  <si>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</si>
  <si>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</si>
  <si>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</si>
  <si>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</si>
  <si>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</si>
  <si>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</si>
  <si>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</si>
  <si>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</si>
  <si>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</si>
  <si>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</si>
  <si>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</si>
  <si>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</si>
  <si>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</si>
  <si>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</si>
  <si>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</si>
  <si>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</si>
  <si>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</si>
  <si>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</si>
  <si>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</si>
  <si>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</si>
  <si>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</si>
  <si>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</si>
  <si>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</si>
  <si>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</si>
  <si>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</si>
  <si>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</si>
  <si>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</si>
  <si>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</si>
  <si>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</si>
  <si>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</si>
  <si>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</si>
  <si>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</si>
  <si>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</si>
  <si>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</si>
  <si>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</si>
  <si>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</si>
  <si>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</si>
  <si>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</si>
  <si>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</si>
  <si>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</si>
  <si>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</si>
  <si>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</si>
  <si>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</si>
  <si>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</si>
  <si>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</si>
  <si>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</si>
  <si>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</si>
  <si>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</si>
  <si>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</si>
  <si>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</si>
  <si>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</si>
  <si>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</si>
  <si>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</si>
  <si>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</si>
  <si>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</si>
  <si>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</si>
  <si>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</si>
  <si>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</si>
  <si>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</si>
  <si>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</si>
  <si>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</si>
  <si>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</si>
  <si>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</si>
  <si>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</si>
  <si>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</si>
  <si>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</si>
  <si>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</si>
  <si>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</si>
  <si>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</si>
  <si>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</si>
  <si>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</si>
  <si>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</si>
  <si>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</si>
  <si>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</si>
  <si>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</si>
  <si>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</si>
  <si>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</si>
  <si>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</si>
  <si>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</si>
  <si>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</si>
  <si>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</si>
  <si>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</si>
  <si>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</si>
  <si>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</si>
  <si>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</si>
  <si>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</si>
  <si>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</si>
  <si>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</si>
  <si>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</si>
  <si>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</si>
  <si>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</si>
  <si>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</si>
  <si>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</si>
  <si>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</si>
  <si>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</si>
  <si>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</si>
  <si>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</si>
  <si>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</si>
  <si>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</si>
  <si>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</si>
  <si>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</si>
  <si>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</si>
  <si>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</si>
  <si>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</si>
  <si>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</si>
  <si>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</si>
  <si>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</si>
  <si>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</si>
  <si>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</si>
  <si>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</si>
  <si>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</si>
  <si>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</si>
  <si>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</si>
  <si>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</si>
  <si>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</si>
  <si>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</si>
  <si>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</si>
  <si>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</si>
  <si>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</si>
  <si>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</si>
  <si>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</si>
  <si>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</si>
  <si>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</si>
  <si>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</si>
  <si>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</si>
  <si>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</si>
  <si>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</si>
  <si>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</si>
  <si>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</si>
  <si>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</si>
  <si>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</si>
  <si>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</si>
  <si>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</si>
  <si>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</si>
  <si>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</si>
  <si>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</si>
  <si>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</si>
  <si>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</si>
  <si>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</si>
  <si>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</si>
  <si>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</si>
  <si>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</si>
  <si>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</si>
  <si>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</si>
  <si>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</si>
  <si>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</si>
  <si>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</si>
  <si>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</si>
  <si>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</si>
  <si>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</si>
  <si>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</si>
  <si>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</si>
  <si>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</si>
  <si>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</si>
  <si>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</si>
  <si>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</si>
  <si>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</si>
  <si>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</si>
  <si>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</si>
  <si>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</si>
  <si>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</si>
  <si>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</si>
  <si>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</si>
  <si>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</si>
  <si>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</si>
  <si>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</si>
  <si>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</si>
  <si>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</si>
  <si>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</si>
  <si>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</si>
  <si>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</si>
  <si>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</si>
  <si>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</si>
  <si>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</si>
  <si>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</si>
  <si>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</si>
  <si>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</si>
  <si>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</si>
  <si>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</si>
  <si>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</si>
  <si>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</si>
  <si>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</si>
  <si>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</si>
  <si>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</si>
  <si>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</si>
  <si>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</si>
  <si>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</si>
  <si>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</si>
  <si>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</si>
  <si>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</si>
  <si>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</si>
  <si>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</si>
  <si>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</si>
  <si>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</si>
  <si>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</si>
  <si>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</si>
  <si>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</si>
  <si>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</si>
  <si>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</si>
  <si>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</si>
  <si>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</si>
  <si>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</si>
  <si>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</si>
  <si>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</si>
  <si>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</si>
  <si>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</si>
  <si>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</si>
  <si>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</si>
  <si>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</si>
  <si>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</si>
  <si>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</si>
  <si>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</si>
  <si>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</si>
  <si>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</si>
  <si>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</si>
  <si>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</si>
  <si>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</si>
  <si>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</si>
  <si>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</si>
  <si>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</si>
  <si>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</si>
  <si>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</si>
  <si>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</si>
  <si>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</si>
  <si>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</si>
  <si>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</si>
  <si>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</si>
  <si>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</si>
  <si>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</si>
  <si>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</si>
  <si>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</si>
  <si>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</si>
  <si>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</si>
  <si>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</si>
  <si>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</si>
  <si>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</si>
  <si>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</si>
  <si>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</si>
  <si>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</si>
  <si>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</si>
  <si>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</si>
  <si>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</si>
  <si>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</si>
  <si>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</si>
  <si>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</si>
  <si>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</si>
  <si>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</si>
  <si>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</si>
  <si>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</si>
  <si>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</si>
  <si>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</si>
  <si>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</si>
  <si>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</si>
  <si>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</si>
  <si>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</si>
  <si>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</si>
  <si>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</si>
  <si>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</si>
  <si>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</si>
  <si>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</si>
  <si>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</si>
  <si>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</si>
  <si>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</si>
  <si>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</si>
  <si>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</si>
  <si>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</si>
  <si>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</si>
  <si>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</si>
  <si>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</si>
  <si>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</si>
  <si>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</si>
  <si>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</si>
  <si>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</si>
  <si>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</si>
  <si>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</si>
  <si>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</si>
  <si>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</si>
  <si>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</si>
  <si>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</si>
  <si>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</si>
  <si>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</si>
  <si>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</si>
  <si>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</si>
  <si>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</si>
  <si>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</si>
  <si>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</si>
  <si>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</si>
  <si>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</si>
  <si>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</si>
  <si>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</si>
  <si>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</si>
  <si>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</si>
  <si>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</si>
  <si>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</si>
  <si>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</si>
  <si>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</si>
  <si>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</si>
  <si>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</si>
  <si>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</si>
  <si>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</si>
  <si>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</si>
  <si>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</si>
  <si>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</si>
  <si>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</si>
  <si>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</si>
  <si>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</si>
  <si>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</si>
  <si>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</si>
  <si>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</si>
  <si>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</si>
  <si>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</si>
  <si>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</si>
  <si>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</si>
  <si>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</si>
  <si>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</si>
  <si>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</si>
  <si>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</si>
  <si>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</si>
  <si>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</si>
  <si>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</si>
  <si>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</si>
  <si>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</si>
  <si>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</si>
  <si>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</si>
  <si>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</si>
  <si>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</si>
  <si>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</si>
  <si>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</si>
  <si>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</si>
  <si>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</si>
  <si>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</si>
  <si>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</si>
  <si>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</si>
  <si>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</si>
  <si>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</si>
  <si>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</si>
  <si>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</si>
  <si>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</si>
  <si>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</si>
  <si>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</si>
  <si>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</si>
  <si>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</si>
  <si>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</si>
  <si>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</si>
  <si>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</si>
  <si>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</si>
  <si>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</si>
  <si>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</si>
  <si>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</si>
  <si>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</si>
  <si>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</si>
  <si>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</si>
  <si>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</si>
  <si>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</si>
  <si>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</si>
  <si>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</si>
  <si>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</si>
  <si>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</si>
  <si>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</si>
  <si>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</si>
  <si>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</si>
  <si>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</si>
  <si>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</si>
  <si>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</si>
  <si>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</si>
  <si>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</si>
  <si>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</si>
  <si>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</si>
  <si>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</si>
  <si>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</si>
  <si>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</si>
  <si>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</si>
  <si>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</si>
  <si>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</si>
  <si>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</si>
  <si>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</si>
  <si>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</si>
  <si>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</si>
  <si>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</si>
  <si>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</si>
  <si>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</si>
  <si>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</si>
  <si>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</si>
  <si>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</si>
  <si>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</si>
  <si>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</si>
  <si>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</si>
  <si>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</si>
  <si>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</si>
  <si>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</si>
  <si>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</si>
  <si>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</si>
  <si>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</si>
  <si>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</si>
  <si>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</si>
  <si>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</si>
  <si>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</si>
  <si>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</si>
  <si>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</si>
  <si>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</si>
  <si>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</si>
  <si>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</si>
  <si>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</si>
  <si>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</si>
  <si>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</si>
  <si>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</si>
  <si>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</si>
  <si>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</si>
  <si>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</si>
  <si>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</si>
  <si>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</si>
  <si>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</si>
  <si>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</si>
  <si>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</si>
  <si>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</si>
  <si>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</si>
  <si>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</si>
  <si>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</si>
  <si>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</si>
  <si>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</si>
  <si>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</si>
  <si>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</si>
  <si>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</si>
  <si>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</si>
  <si>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</si>
  <si>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</si>
  <si>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</si>
  <si>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</si>
  <si>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</si>
  <si>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</si>
  <si>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</si>
  <si>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</si>
  <si>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</si>
  <si>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</si>
  <si>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</si>
  <si>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</si>
  <si>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</si>
  <si>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</si>
  <si>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</si>
  <si>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</si>
  <si>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</si>
  <si>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</si>
  <si>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</si>
  <si>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</si>
  <si>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</si>
  <si>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</si>
  <si>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</si>
  <si>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</si>
  <si>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</si>
  <si>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</si>
  <si>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</si>
  <si>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</si>
  <si>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</si>
  <si>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</si>
  <si>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</si>
  <si>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</si>
  <si>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</si>
  <si>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</si>
  <si>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</si>
  <si>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</si>
  <si>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</si>
  <si>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</si>
  <si>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</si>
  <si>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</si>
  <si>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</si>
  <si>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</si>
  <si>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</si>
  <si>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</si>
  <si>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</si>
  <si>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</si>
  <si>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</si>
  <si>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</si>
  <si>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</si>
  <si>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</si>
  <si>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</si>
  <si>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</si>
  <si>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</si>
  <si>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</si>
  <si>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</si>
  <si>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</si>
  <si>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</si>
  <si>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</si>
  <si>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</si>
  <si>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</si>
  <si>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</si>
  <si>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</si>
  <si>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</si>
  <si>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</si>
  <si>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</si>
  <si>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</si>
  <si>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</si>
  <si>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</si>
  <si>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</si>
  <si>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</si>
  <si>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</si>
  <si>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</si>
  <si>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</si>
  <si>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</si>
  <si>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</si>
  <si>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</si>
  <si>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</si>
  <si>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</si>
  <si>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</si>
  <si>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</si>
  <si>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</si>
  <si>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</si>
  <si>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</si>
  <si>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</si>
  <si>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</si>
  <si>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</si>
  <si>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</si>
  <si>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</si>
  <si>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</si>
  <si>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</si>
  <si>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</si>
  <si>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</si>
  <si>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</si>
  <si>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</si>
  <si>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</si>
  <si>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</si>
  <si>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</si>
  <si>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</si>
  <si>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</si>
  <si>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</si>
  <si>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</si>
  <si>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</si>
  <si>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</si>
  <si>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</si>
  <si>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</si>
  <si>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</si>
  <si>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</si>
  <si>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</si>
  <si>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</si>
  <si>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</si>
  <si>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</si>
  <si>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</si>
  <si>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</si>
  <si>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</si>
  <si>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</si>
  <si>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</si>
  <si>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</si>
  <si>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</si>
  <si>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</si>
  <si>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</si>
  <si>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</si>
  <si>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</si>
  <si>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</si>
  <si>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</si>
  <si>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</si>
  <si>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</si>
  <si>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</si>
  <si>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</si>
  <si>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</si>
  <si>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</si>
  <si>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</si>
  <si>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</si>
  <si>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</si>
  <si>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</si>
  <si>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</si>
  <si>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</si>
  <si>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</si>
  <si>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</si>
  <si>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</si>
  <si>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</si>
  <si>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</si>
  <si>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</si>
  <si>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</si>
  <si>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</si>
  <si>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</si>
  <si>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</si>
  <si>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</si>
  <si>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</si>
  <si>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</si>
  <si>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</si>
  <si>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</si>
  <si>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</si>
  <si>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</si>
  <si>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</si>
  <si>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</si>
  <si>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</si>
  <si>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</si>
  <si>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</si>
  <si>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</si>
  <si>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</si>
  <si>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</si>
  <si>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</si>
  <si>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</si>
  <si>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</si>
  <si>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</si>
  <si>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</si>
  <si>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</si>
  <si>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</si>
  <si>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</si>
  <si>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</si>
  <si>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</si>
  <si>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</si>
  <si>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</si>
  <si>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</si>
  <si>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</si>
  <si>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</si>
  <si>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</si>
  <si>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</si>
  <si>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Recência</t>
  </si>
  <si>
    <t>Frequência</t>
  </si>
  <si>
    <t>Valor Monetário</t>
  </si>
  <si>
    <t>Nota R</t>
  </si>
  <si>
    <t>Nota F</t>
  </si>
  <si>
    <t>Nota M</t>
  </si>
  <si>
    <t>Nota FM</t>
  </si>
  <si>
    <t>Nome do segmento</t>
  </si>
  <si>
    <t>Frequência e Monetização</t>
  </si>
  <si>
    <t>Segmento</t>
  </si>
  <si>
    <t>K</t>
  </si>
  <si>
    <t>Clientes perdidos</t>
  </si>
  <si>
    <t>Contagem de Customer ID</t>
  </si>
  <si>
    <t>Campeões</t>
  </si>
  <si>
    <t>I</t>
  </si>
  <si>
    <t>Clientes em risco</t>
  </si>
  <si>
    <t>Clientes fiéis</t>
  </si>
  <si>
    <t>H</t>
  </si>
  <si>
    <t>Clientes que não posso perder</t>
  </si>
  <si>
    <t>Clientes hibernando</t>
  </si>
  <si>
    <t>J</t>
  </si>
  <si>
    <t>Clientes promissores</t>
  </si>
  <si>
    <t>Clientes quase dormentes</t>
  </si>
  <si>
    <t>Clientes que precisam de atenção</t>
  </si>
  <si>
    <t>G</t>
  </si>
  <si>
    <t>Fiéis em potencial</t>
  </si>
  <si>
    <t>Novos clientes</t>
  </si>
  <si>
    <t>F</t>
  </si>
  <si>
    <t>B</t>
  </si>
  <si>
    <t>E</t>
  </si>
  <si>
    <t>C</t>
  </si>
  <si>
    <t>D</t>
  </si>
  <si>
    <t>A</t>
  </si>
  <si>
    <t>Soma de Profit</t>
  </si>
  <si>
    <t>Canon imageCLASS 2200 Advanced Copier</t>
  </si>
  <si>
    <t>Cubify CubeX 3D Printer Double Head Print</t>
  </si>
  <si>
    <t>Fellowes PB500 Electric Punch Plastic Comb Binding Machine with Manual Bind</t>
  </si>
  <si>
    <t>Lexmark MX611dhe Monochrome Laser Printer</t>
  </si>
  <si>
    <t>Hewlett Packard LaserJet 3310 Copier</t>
  </si>
  <si>
    <t>Cubify CubeX 3D Printer Triple Head Print</t>
  </si>
  <si>
    <t>Canon PC1060 Personal Laser Copier</t>
  </si>
  <si>
    <t>Chromcraft Bull-Nose Wood Oval Conference Tables &amp; Bases</t>
  </si>
  <si>
    <t>Logitech G19 Programmable Gaming Keyboard</t>
  </si>
  <si>
    <t>Bush Advantage Collection Racetrack Conference Table</t>
  </si>
  <si>
    <t>HP Designjet T520 Inkjet Large Format Printer - 24" Color</t>
  </si>
  <si>
    <t>GBC DocuBind P400 Electric Binding System</t>
  </si>
  <si>
    <t>Ativa V4110MDD Micro-Cut Shredder</t>
  </si>
  <si>
    <t>Cisco TelePresence System EX90 Videoconferencing Unit</t>
  </si>
  <si>
    <t>3D Systems Cube Printer, 2nd Generation, Magenta</t>
  </si>
  <si>
    <t>Martin Yale Chadless Opener Electric Letter Opener</t>
  </si>
  <si>
    <t>Ibico EPK-21 Electric Binding System</t>
  </si>
  <si>
    <t>Balt Solid Wood Round Tables</t>
  </si>
  <si>
    <t>Zebra ZM400 Thermal Label Printer</t>
  </si>
  <si>
    <t>BoxOffice By Design Rectangular and Half-Moon Meeting Room Tables</t>
  </si>
  <si>
    <t>New York City</t>
  </si>
  <si>
    <t>Los Angeles</t>
  </si>
  <si>
    <t>Seattle</t>
  </si>
  <si>
    <t>San Francisco</t>
  </si>
  <si>
    <t>Detroit</t>
  </si>
  <si>
    <t>Lafayette</t>
  </si>
  <si>
    <t>Jackson</t>
  </si>
  <si>
    <t>Atlanta</t>
  </si>
  <si>
    <t>Minneapolis</t>
  </si>
  <si>
    <t>San Diego</t>
  </si>
  <si>
    <t>Order ID</t>
  </si>
  <si>
    <t>Order Date</t>
  </si>
  <si>
    <t>Ship Date</t>
  </si>
  <si>
    <t>Ship Mode</t>
  </si>
  <si>
    <t>Product ID</t>
  </si>
  <si>
    <t>Sales</t>
  </si>
  <si>
    <t>Quantity</t>
  </si>
  <si>
    <t>Discount</t>
  </si>
  <si>
    <t>Profit</t>
  </si>
  <si>
    <t>Country</t>
  </si>
  <si>
    <t>City</t>
  </si>
  <si>
    <t>State</t>
  </si>
  <si>
    <t>Postal Code</t>
  </si>
  <si>
    <t>Region</t>
  </si>
  <si>
    <t>Category</t>
  </si>
  <si>
    <t>Sub-Category</t>
  </si>
  <si>
    <t>Product Name</t>
  </si>
  <si>
    <t>Customer Name</t>
  </si>
  <si>
    <t>Segment</t>
  </si>
  <si>
    <t>CA-2016-152156</t>
  </si>
  <si>
    <t>Second Class</t>
  </si>
  <si>
    <t>FUR-BO-10001798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</si>
  <si>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</si>
  <si>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</si>
  <si>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</si>
  <si>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</si>
  <si>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</si>
  <si>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</si>
  <si>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</si>
  <si>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Claire Gute</t>
  </si>
  <si>
    <t>Consumer</t>
  </si>
  <si>
    <t>FUR-CH-10000454</t>
  </si>
  <si>
    <t>Chairs</t>
  </si>
  <si>
    <t>Hon Deluxe Fabric Upholstered Stacking Chairs, Rounded Back</t>
  </si>
  <si>
    <t>CA-2016-138688</t>
  </si>
  <si>
    <t>OFF-LA-10000240</t>
  </si>
  <si>
    <t>California</t>
  </si>
  <si>
    <t>West</t>
  </si>
  <si>
    <t>Office Supplies</t>
  </si>
  <si>
    <t>Labels</t>
  </si>
  <si>
    <t>Self-Adhesive Address Labels for Typewriters by Universal</t>
  </si>
  <si>
    <t>Darrin Van Huff</t>
  </si>
  <si>
    <t>Corporate</t>
  </si>
  <si>
    <t>US-2015-108966</t>
  </si>
  <si>
    <t>Standard Class</t>
  </si>
  <si>
    <t>FUR-TA-10000577</t>
  </si>
  <si>
    <t>Fort Lauderdale</t>
  </si>
  <si>
    <t>Florida</t>
  </si>
  <si>
    <t>Tables</t>
  </si>
  <si>
    <t>Bretford CR4500 Series Slim Rectangular Table</t>
  </si>
  <si>
    <t>Sean O'Donnell</t>
  </si>
  <si>
    <t>OFF-ST-10000760</t>
  </si>
  <si>
    <t>Storage</t>
  </si>
  <si>
    <t>Eldon Fold 'N Roll Cart System</t>
  </si>
  <si>
    <t>CA-2014-115812</t>
  </si>
  <si>
    <t>FUR-FU-10001487</t>
  </si>
  <si>
    <t>Furnishings</t>
  </si>
  <si>
    <t>Eldon Expressions Wood and Plastic Desk Accessories, Cherry Wood</t>
  </si>
  <si>
    <t>Brosina Hoffman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</si>
  <si>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</si>
  <si>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</si>
  <si>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</si>
  <si>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</si>
  <si>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</si>
  <si>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</si>
  <si>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</si>
  <si>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</si>
  <si>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</si>
  <si>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</si>
  <si>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</si>
  <si>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</si>
  <si>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</si>
  <si>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</si>
  <si>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</si>
  <si>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</si>
  <si>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</si>
  <si>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</si>
  <si>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OFF-PA-10002365</t>
  </si>
  <si>
    <t>Concord</t>
  </si>
  <si>
    <t>North Carolina</t>
  </si>
  <si>
    <t>Paper</t>
  </si>
  <si>
    <t>Xerox 1967</t>
  </si>
  <si>
    <t>Andrew Allen</t>
  </si>
  <si>
    <t>CA-2016-161389</t>
  </si>
  <si>
    <t>OFF-BI-10003656</t>
  </si>
  <si>
    <t>Washington</t>
  </si>
  <si>
    <t>Fellowes PB200 Plastic Comb Binding Machine</t>
  </si>
  <si>
    <t>Irene Maddox</t>
  </si>
  <si>
    <t>US-2015-118983</t>
  </si>
  <si>
    <t>OFF-AP-10002311</t>
  </si>
  <si>
    <t>Fort Worth</t>
  </si>
  <si>
    <t>Texas</t>
  </si>
  <si>
    <t>Central</t>
  </si>
  <si>
    <t>Holmes Replacement Filter for HEPA Air Cleaner, Very Large Room, HEPA Filter</t>
  </si>
  <si>
    <t>Harold Pawlan</t>
  </si>
  <si>
    <t>Home Office</t>
  </si>
  <si>
    <t>OFF-BI-10000756</t>
  </si>
  <si>
    <t>Storex DuraTech Recycled Plastic Frosted Binders</t>
  </si>
  <si>
    <t>CA-2014-105893</t>
  </si>
  <si>
    <t>OFF-ST-10004186</t>
  </si>
  <si>
    <t>Madison</t>
  </si>
  <si>
    <t>Wisconsin</t>
  </si>
  <si>
    <t>Stur-D-Stor Shelving, Vertical 5-Shelf: 72"H x 36"W x 18 1/2"D</t>
  </si>
  <si>
    <t>Pete Kriz</t>
  </si>
  <si>
    <t>CA-2014-167164</t>
  </si>
  <si>
    <t>OFF-ST-10000107</t>
  </si>
  <si>
    <t>West Jordan</t>
  </si>
  <si>
    <t>Utah</t>
  </si>
  <si>
    <t>Fellowes Super Stor/Drawer</t>
  </si>
  <si>
    <t>Alejandro Grove</t>
  </si>
  <si>
    <t>CA-2014-143336</t>
  </si>
  <si>
    <t>OFF-AR-10003056</t>
  </si>
  <si>
    <t>Newell 341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</si>
  <si>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</si>
  <si>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</si>
  <si>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</si>
  <si>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</si>
  <si>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</si>
  <si>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CA-2016-137330</t>
  </si>
  <si>
    <t>OFF-AR-10000246</t>
  </si>
  <si>
    <t>Fremont</t>
  </si>
  <si>
    <t>Nebraska</t>
  </si>
  <si>
    <t>Newell 318</t>
  </si>
  <si>
    <t>Ken Black</t>
  </si>
  <si>
    <t>OFF-AP-10001492</t>
  </si>
  <si>
    <t>Acco Six-Outlet Power Strip, 4' Cord Length</t>
  </si>
  <si>
    <t>US-2017-156909</t>
  </si>
  <si>
    <t>FUR-CH-10002774</t>
  </si>
  <si>
    <t>Philadelphia</t>
  </si>
  <si>
    <t>Pennsylvania</t>
  </si>
  <si>
    <t>East</t>
  </si>
  <si>
    <t>Global Deluxe Stacking Chair, Gray</t>
  </si>
  <si>
    <t>Sandra Flanagan</t>
  </si>
  <si>
    <t>CA-2015-106320</t>
  </si>
  <si>
    <t>Orem</t>
  </si>
  <si>
    <t>Emily Burns</t>
  </si>
  <si>
    <t>CA-2016-121755</t>
  </si>
  <si>
    <t>OFF-BI-10001634</t>
  </si>
  <si>
    <t>Wilson Jones Active Use Binders</t>
  </si>
  <si>
    <t>Eric Hoffmann</t>
  </si>
  <si>
    <t>TEC-AC-10003027</t>
  </si>
  <si>
    <t>Accessories</t>
  </si>
  <si>
    <t>ImationÂ 8GB Mini TravelDrive USB 2.0Â Flash Drive</t>
  </si>
  <si>
    <t>US-2015-150630</t>
  </si>
  <si>
    <t>FUR-BO-10004834</t>
  </si>
  <si>
    <t>Riverside Palais Royal Lawyers Bookcase, Royale Cherry Finish</t>
  </si>
  <si>
    <t>Tracy Blumstein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</si>
  <si>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</si>
  <si>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</si>
  <si>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</si>
  <si>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</si>
  <si>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</si>
  <si>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</si>
  <si>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</si>
  <si>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</si>
  <si>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</si>
  <si>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</si>
  <si>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</si>
  <si>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</si>
  <si>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</si>
  <si>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</si>
  <si>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OFF-PA-10000249</t>
  </si>
  <si>
    <t>Houston</t>
  </si>
  <si>
    <t>Easy-staple paper</t>
  </si>
  <si>
    <t>Matt Abelman</t>
  </si>
  <si>
    <t>CA-2016-117590</t>
  </si>
  <si>
    <t>First Class</t>
  </si>
  <si>
    <t>TEC-PH-10004977</t>
  </si>
  <si>
    <t>Richardson</t>
  </si>
  <si>
    <t>GE 30524EE4</t>
  </si>
  <si>
    <t>Gene Hale</t>
  </si>
  <si>
    <t>FUR-FU-10003664</t>
  </si>
  <si>
    <t>Electrix Architect's Clamp-On Swing Arm Lamp, Black</t>
  </si>
  <si>
    <t>CA-2015-117415</t>
  </si>
  <si>
    <t>OFF-EN-10002986</t>
  </si>
  <si>
    <t>#10-4 1/8" x 9 1/2" Premium Diagonal Seam Envelopes</t>
  </si>
  <si>
    <t>Steve Nguyen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</si>
  <si>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</si>
  <si>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</si>
  <si>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</si>
  <si>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</si>
  <si>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</si>
  <si>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</si>
  <si>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</si>
  <si>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TEC-PH-10004093</t>
  </si>
  <si>
    <t>Naperville</t>
  </si>
  <si>
    <t>Illinois</t>
  </si>
  <si>
    <t>Panasonic Kx-TS550</t>
  </si>
  <si>
    <t>Linda Cazamias</t>
  </si>
  <si>
    <t>CA-2016-101343</t>
  </si>
  <si>
    <t>OFF-ST-10003479</t>
  </si>
  <si>
    <t>Eldon Base for stackable storage shelf, platinum</t>
  </si>
  <si>
    <t>Ruben Ausman</t>
  </si>
  <si>
    <t>CA-2017-139619</t>
  </si>
  <si>
    <t>OFF-ST-10003282</t>
  </si>
  <si>
    <t>Melbourne</t>
  </si>
  <si>
    <t>Advantus 10-Drawer Portable Organizer, Chrome Metal Frame, Smoke Drawers</t>
  </si>
  <si>
    <t>Erin Smith</t>
  </si>
  <si>
    <t>CA-2016-118255</t>
  </si>
  <si>
    <t>TEC-AC-10000171</t>
  </si>
  <si>
    <t>Eagan</t>
  </si>
  <si>
    <t>Minnesota</t>
  </si>
  <si>
    <t>Verbatim 25 GB 6x Blu-ray Single Layer Recordable Disc, 25/Pack</t>
  </si>
  <si>
    <t>Odella Nelson</t>
  </si>
  <si>
    <t>OFF-BI-10003291</t>
  </si>
  <si>
    <t>Wilson Jones Leather-Like Binders with DublLock Round Rings</t>
  </si>
  <si>
    <t>CA-2014-146703</t>
  </si>
  <si>
    <t>OFF-ST-10001713</t>
  </si>
  <si>
    <t>Westland</t>
  </si>
  <si>
    <t>Michigan</t>
  </si>
  <si>
    <t>Gould Plastics 9-Pocket Panel Bin, 18-3/8w x 5-1/4d x 20-1/2h, Black</t>
  </si>
  <si>
    <t>Patrick O'Donnell</t>
  </si>
  <si>
    <t>CA-2016-169194</t>
  </si>
  <si>
    <t>TEC-AC-10002167</t>
  </si>
  <si>
    <t>Dover</t>
  </si>
  <si>
    <t>Delaware</t>
  </si>
  <si>
    <t>ImationÂ 8gb Micro Traveldrive Usb 2.0Â Flash Drive</t>
  </si>
  <si>
    <t>Lena Hernandez</t>
  </si>
  <si>
    <t>TEC-PH-10003988</t>
  </si>
  <si>
    <t>LF Elite 3D Dazzle Designer Hard Case Cover, Lf Stylus Pen and Wiper For Apple Iphone 5c Mini Lite</t>
  </si>
  <si>
    <t>CA-2015-115742</t>
  </si>
  <si>
    <t>OFF-BI-10004410</t>
  </si>
  <si>
    <t>New Albany</t>
  </si>
  <si>
    <t>Indiana</t>
  </si>
  <si>
    <t>C-Line Peel &amp; Stick Add-On Filing Pockets, 8-3/4 x 5-1/8, 10/Pack</t>
  </si>
  <si>
    <t>Darren Powers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</si>
  <si>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</si>
  <si>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</si>
  <si>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</si>
  <si>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</si>
  <si>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</si>
  <si>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</si>
  <si>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</si>
  <si>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OFF-FA-10000304</t>
  </si>
  <si>
    <t>New York</t>
  </si>
  <si>
    <t>Fasteners</t>
  </si>
  <si>
    <t>Advantus Push Pins</t>
  </si>
  <si>
    <t>Janet Molinari</t>
  </si>
  <si>
    <t>TEC-PH-10002447</t>
  </si>
  <si>
    <t>AT&amp;T CL83451 4-Handset Telephone</t>
  </si>
  <si>
    <t>CA-2016-111682</t>
  </si>
  <si>
    <t>OFF-ST-10000604</t>
  </si>
  <si>
    <t>Troy</t>
  </si>
  <si>
    <t>Home/Office Personal File Carts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</si>
  <si>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</si>
  <si>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</si>
  <si>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</si>
  <si>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</si>
  <si>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</si>
  <si>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</si>
  <si>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</si>
  <si>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</si>
  <si>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</si>
  <si>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</si>
  <si>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</si>
  <si>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</si>
  <si>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TEC-AC-10004633</t>
  </si>
  <si>
    <t>Verbatim 25 GB 6x Blu-ray Single Layer Recordable Disc, 3/Pack</t>
  </si>
  <si>
    <t>Kunst Miller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</si>
  <si>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</si>
  <si>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</si>
  <si>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</si>
  <si>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</si>
  <si>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</si>
  <si>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</si>
  <si>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</si>
  <si>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FUR-CH-10001146</t>
  </si>
  <si>
    <t>Chicago</t>
  </si>
  <si>
    <t>Global Value Mid-Back Manager's Chair, Gray</t>
  </si>
  <si>
    <t>Paul Stevenson</t>
  </si>
  <si>
    <t>CA-2014-106376</t>
  </si>
  <si>
    <t>OFF-AR-10002671</t>
  </si>
  <si>
    <t>Gilbert</t>
  </si>
  <si>
    <t>Arizona</t>
  </si>
  <si>
    <t>Hunt BOSTON Model 1606 High-Volume Electric Pencil Sharpener, Beige</t>
  </si>
  <si>
    <t>Brendan Sweed</t>
  </si>
  <si>
    <t>TEC-PH-10002726</t>
  </si>
  <si>
    <t>netTALK DUO VoIP Telephone Service</t>
  </si>
  <si>
    <t>CA-2016-119823</t>
  </si>
  <si>
    <t>OFF-PA-10000482</t>
  </si>
  <si>
    <t>Springfield</t>
  </si>
  <si>
    <t>Virginia</t>
  </si>
  <si>
    <t>Snap-A-Way Black Print Carbonless Ruled Speed Letter, Triplicate</t>
  </si>
  <si>
    <t>Karen Daniels</t>
  </si>
  <si>
    <t>CA-2016-106075</t>
  </si>
  <si>
    <t>OFF-BI-10004654</t>
  </si>
  <si>
    <t>Avery Binding System Hidden Tab Executive Style Index Sets</t>
  </si>
  <si>
    <t>Henry MacAllister</t>
  </si>
  <si>
    <t>CA-2017-114440</t>
  </si>
  <si>
    <t>OFF-PA-10004675</t>
  </si>
  <si>
    <t>Telephone Message Books with Fax/Mobile Section, 5 1/2" x 3 3/16"</t>
  </si>
  <si>
    <t>US-2015-134026</t>
  </si>
  <si>
    <t>FUR-CH-10000513</t>
  </si>
  <si>
    <t>Memphis</t>
  </si>
  <si>
    <t>Tennessee</t>
  </si>
  <si>
    <t>High-Back Leather Manager's Chair</t>
  </si>
  <si>
    <t>Joel Eaton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</si>
  <si>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</si>
  <si>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</si>
  <si>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</si>
  <si>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</si>
  <si>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</si>
  <si>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OFF-BI-10004182</t>
  </si>
  <si>
    <t>Economy Binders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</si>
  <si>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</si>
  <si>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</si>
  <si>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</si>
  <si>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</si>
  <si>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</si>
  <si>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</si>
  <si>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</si>
  <si>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</si>
  <si>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</si>
  <si>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OFF-AP-10002118</t>
  </si>
  <si>
    <t>Decatur</t>
  </si>
  <si>
    <t>Alabama</t>
  </si>
  <si>
    <t>1.7 Cubic Foot Compact "Cube" Office Refrigerators</t>
  </si>
  <si>
    <t>Stewart Carmichael</t>
  </si>
  <si>
    <t>OFF-BI-10002309</t>
  </si>
  <si>
    <t>Avery Heavy-Duty EZD  Binder With Locking Rings</t>
  </si>
  <si>
    <t>CA-2014-139451</t>
  </si>
  <si>
    <t>OFF-AR-10002053</t>
  </si>
  <si>
    <t>Premium Writing Pencils, Soft, #2 by Central Association for the Blind</t>
  </si>
  <si>
    <t>Duane Noonan</t>
  </si>
  <si>
    <t>OFF-ST-10002370</t>
  </si>
  <si>
    <t>Sortfiler Multipurpose Personal File Organizer, Black</t>
  </si>
  <si>
    <t>CA-2015-149734</t>
  </si>
  <si>
    <t>OFF-EN-10000927</t>
  </si>
  <si>
    <t>Durham</t>
  </si>
  <si>
    <t>Jet-Pak Recycled Peel 'N' Seal Padded Mailers</t>
  </si>
  <si>
    <t>Julie Creighton</t>
  </si>
  <si>
    <t>US-2017-119662</t>
  </si>
  <si>
    <t>OFF-ST-10003656</t>
  </si>
  <si>
    <t>Safco Industrial Wire Shelving</t>
  </si>
  <si>
    <t>Christopher Schild</t>
  </si>
  <si>
    <t>CA-2017-140088</t>
  </si>
  <si>
    <t>FUR-CH-10000863</t>
  </si>
  <si>
    <t>Columbia</t>
  </si>
  <si>
    <t>South Carolina</t>
  </si>
  <si>
    <t>Novimex Swivel Fabric Task Chair</t>
  </si>
  <si>
    <t>CA-2017-155558</t>
  </si>
  <si>
    <t>TEC-AC-10001998</t>
  </si>
  <si>
    <t>Rochester</t>
  </si>
  <si>
    <t>LogitechÂ LS21 Speaker System - PC Multimedia - 2.1-CH - Wired</t>
  </si>
  <si>
    <t>Paul Gonzalez</t>
  </si>
  <si>
    <t>OFF-LA-10000134</t>
  </si>
  <si>
    <t>Avery 511</t>
  </si>
  <si>
    <t>CA-2016-159695</t>
  </si>
  <si>
    <t>OFF-ST-10003442</t>
  </si>
  <si>
    <t>Eldon Portable Mobile Manager</t>
  </si>
  <si>
    <t>Gary Mitchum</t>
  </si>
  <si>
    <t>CA-2016-109806</t>
  </si>
  <si>
    <t>OFF-AR-10004930</t>
  </si>
  <si>
    <t>Turquoise Lead Holder with Pocket Clip</t>
  </si>
  <si>
    <t>Jim Sink</t>
  </si>
  <si>
    <t>OFF-PA-10000304</t>
  </si>
  <si>
    <t>Xerox 1995</t>
  </si>
  <si>
    <t>CA-2015-149587</t>
  </si>
  <si>
    <t>OFF-PA-10003177</t>
  </si>
  <si>
    <t>Xerox 1999</t>
  </si>
  <si>
    <t>Karl Braun</t>
  </si>
  <si>
    <t>FUR-FU-10003799</t>
  </si>
  <si>
    <t>Seth Thomas 13 1/2" Wall Clock</t>
  </si>
  <si>
    <t>OFF-BI-10002852</t>
  </si>
  <si>
    <t>Ibico Standard Transparent Covers</t>
  </si>
  <si>
    <t>US-2017-109484</t>
  </si>
  <si>
    <t>OFF-BI-10004738</t>
  </si>
  <si>
    <t>Portland</t>
  </si>
  <si>
    <t>Oregon</t>
  </si>
  <si>
    <t>Flexible Leather- Look Classic Collection Ring Binder</t>
  </si>
  <si>
    <t>Roger Barcio</t>
  </si>
  <si>
    <t>CA-2017-161018</t>
  </si>
  <si>
    <t>FUR-FU-10000629</t>
  </si>
  <si>
    <t>9-3/4 Diameter Round Wall Clock</t>
  </si>
  <si>
    <t>Parhena Norris</t>
  </si>
  <si>
    <t>CA-2017-157833</t>
  </si>
  <si>
    <t>OFF-BI-10001721</t>
  </si>
  <si>
    <t>Trimflex Flexible Post Binders</t>
  </si>
  <si>
    <t>Katherine Ducich</t>
  </si>
  <si>
    <t>CA-2016-149223</t>
  </si>
  <si>
    <t>OFF-AP-10000358</t>
  </si>
  <si>
    <t>Saint Paul</t>
  </si>
  <si>
    <t>Fellowes Basic Home/Office Series Surge Protectors</t>
  </si>
  <si>
    <t>Elpida Rittenbach</t>
  </si>
  <si>
    <t>CA-2016-158568</t>
  </si>
  <si>
    <t>OFF-PA-10003256</t>
  </si>
  <si>
    <t>Avery Personal Creations Heavyweight Cards</t>
  </si>
  <si>
    <t>Rick Bensley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</si>
  <si>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</si>
  <si>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</si>
  <si>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</si>
  <si>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</si>
  <si>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</si>
  <si>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OFF-PA-10004040</t>
  </si>
  <si>
    <t>Universal Premium White Copier/Laser Paper (20Lb. and 87 Bright)</t>
  </si>
  <si>
    <t>Gary Zandusky</t>
  </si>
  <si>
    <t>US-2015-156867</t>
  </si>
  <si>
    <t>TEC-AC-10001552</t>
  </si>
  <si>
    <t>Aurora</t>
  </si>
  <si>
    <t>Colorado</t>
  </si>
  <si>
    <t>Logitech K350 2.4Ghz Wireless Keyboard</t>
  </si>
  <si>
    <t>Lena Cacioppo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</si>
  <si>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</si>
  <si>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</si>
  <si>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</si>
  <si>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</si>
  <si>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</si>
  <si>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TEC-AC-10003499</t>
  </si>
  <si>
    <t>Charlotte</t>
  </si>
  <si>
    <t>Memorex Mini Travel Drive 8 GB USB 2.0 Flash Drive</t>
  </si>
  <si>
    <t>Janet Martin</t>
  </si>
  <si>
    <t>TEC-PH-10002844</t>
  </si>
  <si>
    <t>Speck Products Candyshell Flip Case</t>
  </si>
  <si>
    <t>OFF-AR-10000390</t>
  </si>
  <si>
    <t>Newell Chalk Holder</t>
  </si>
  <si>
    <t>CA-2015-129476</t>
  </si>
  <si>
    <t>TEC-AC-10000844</t>
  </si>
  <si>
    <t>Orland Park</t>
  </si>
  <si>
    <t>LogitechÂ Gaming G510s - Keyboard</t>
  </si>
  <si>
    <t>Pete Armstrong</t>
  </si>
  <si>
    <t>CA-2017-146780</t>
  </si>
  <si>
    <t>FUR-FU-10001934</t>
  </si>
  <si>
    <t>Magnifier Swing Arm Lamp</t>
  </si>
  <si>
    <t>Cynthia Voltz</t>
  </si>
  <si>
    <t>CA-2016-128867</t>
  </si>
  <si>
    <t>OFF-AR-10000380</t>
  </si>
  <si>
    <t>Urbandale</t>
  </si>
  <si>
    <t>Iowa</t>
  </si>
  <si>
    <t>Hunt PowerHouse Electric Pencil Sharpener, Blue</t>
  </si>
  <si>
    <t>Clay Ludtke</t>
  </si>
  <si>
    <t>OFF-BI-10003981</t>
  </si>
  <si>
    <t>Avery Durable Plastic 1" Binders</t>
  </si>
  <si>
    <t>CA-2014-115259</t>
  </si>
  <si>
    <t>OFF-FA-10000621</t>
  </si>
  <si>
    <t>Columbus</t>
  </si>
  <si>
    <t>Ohio</t>
  </si>
  <si>
    <t>OIC Colored Binder Clips, Assorted Sizes</t>
  </si>
  <si>
    <t>Ryan Crowe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</si>
  <si>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</si>
  <si>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</si>
  <si>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</si>
  <si>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</si>
  <si>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</si>
  <si>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</si>
  <si>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</si>
  <si>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FUR-TA-10001768</t>
  </si>
  <si>
    <t>Hon Racetrack Conference Tables</t>
  </si>
  <si>
    <t>Dave Kipp</t>
  </si>
  <si>
    <t>US-2015-136476</t>
  </si>
  <si>
    <t>OFF-BI-10003650</t>
  </si>
  <si>
    <t>Bristol</t>
  </si>
  <si>
    <t>GBC DocuBind 300 Electric Binding Machine</t>
  </si>
  <si>
    <t>Greg Guthrie</t>
  </si>
  <si>
    <t>CA-2016-103730</t>
  </si>
  <si>
    <t>FUR-FU-10002157</t>
  </si>
  <si>
    <t>Wilmington</t>
  </si>
  <si>
    <t>Artistic Insta-Plaque</t>
  </si>
  <si>
    <t>Steven Cartwright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</si>
  <si>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</si>
  <si>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</si>
  <si>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</si>
  <si>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</si>
  <si>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</si>
  <si>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</si>
  <si>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</si>
  <si>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FUR-CH-10004063</t>
  </si>
  <si>
    <t>Global Deluxe High-Back Manager's Chair</t>
  </si>
  <si>
    <t>Alan Dominguez</t>
  </si>
  <si>
    <t>US-2014-134614</t>
  </si>
  <si>
    <t>FUR-TA-10004534</t>
  </si>
  <si>
    <t>Bloomington</t>
  </si>
  <si>
    <t>Bevis 44 x 96 Conference Tables</t>
  </si>
  <si>
    <t>Philip Fox</t>
  </si>
  <si>
    <t>US-2017-107272</t>
  </si>
  <si>
    <t>OFF-BI-10003274</t>
  </si>
  <si>
    <t>Phoenix</t>
  </si>
  <si>
    <t>Avery Durable Slant Ring Binders, No Labels</t>
  </si>
  <si>
    <t>Troy Staebel</t>
  </si>
  <si>
    <t>OFF-ST-10002974</t>
  </si>
  <si>
    <t>Trav-L-File Heavy-Duty Shuttle II, Black</t>
  </si>
  <si>
    <t>US-2016-125969</t>
  </si>
  <si>
    <t>Lindsay Shagiari</t>
  </si>
  <si>
    <t>FUR-FU-10003773</t>
  </si>
  <si>
    <t>Eldon Cleatmat Plus Chair Mats for High Pile Carpets</t>
  </si>
  <si>
    <t>US-2017-164147</t>
  </si>
  <si>
    <t>TEC-PH-10002293</t>
  </si>
  <si>
    <t>Anker 36W 4-Port USB Wall Charger Travel Power Adapter for iPhone 5s 5c 5</t>
  </si>
  <si>
    <t>Dorothy Wardle</t>
  </si>
  <si>
    <t>OFF-PA-10002377</t>
  </si>
  <si>
    <t>Xerox 1916</t>
  </si>
  <si>
    <t>OFF-FA-10002780</t>
  </si>
  <si>
    <t>Staples</t>
  </si>
  <si>
    <t>CA-2016-145583</t>
  </si>
  <si>
    <t>OFF-PA-10001804</t>
  </si>
  <si>
    <t>Roseville</t>
  </si>
  <si>
    <t>Xerox 195</t>
  </si>
  <si>
    <t>Lena Creighton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</si>
  <si>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</si>
  <si>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</si>
  <si>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</si>
  <si>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</si>
  <si>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</si>
  <si>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</si>
  <si>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</si>
  <si>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</si>
  <si>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</si>
  <si>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</si>
  <si>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</si>
  <si>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</si>
  <si>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Jonathan Doherty</t>
  </si>
  <si>
    <t>CA-2017-106180</t>
  </si>
  <si>
    <t>OFF-AR-10000940</t>
  </si>
  <si>
    <t>Newell 343</t>
  </si>
  <si>
    <t>Sally Hughsby</t>
  </si>
  <si>
    <t>OFF-EN-10004030</t>
  </si>
  <si>
    <t>Convenience Packs of Business Envelopes</t>
  </si>
  <si>
    <t>OFF-PA-10004327</t>
  </si>
  <si>
    <t>Xerox 1911</t>
  </si>
  <si>
    <t>CA-2017-155376</t>
  </si>
  <si>
    <t>OFF-AP-10001058</t>
  </si>
  <si>
    <t>Independence</t>
  </si>
  <si>
    <t>Missouri</t>
  </si>
  <si>
    <t>Sanyo 2.5 Cubic Foot Mid-Size Office Refrigerators</t>
  </si>
  <si>
    <t>Sandra Glassco</t>
  </si>
  <si>
    <t>CA-2015-110744</t>
  </si>
  <si>
    <t>Pasadena</t>
  </si>
  <si>
    <t>Helen Andreada</t>
  </si>
  <si>
    <t>CA-2014-110072</t>
  </si>
  <si>
    <t>FUR-FU-10000521</t>
  </si>
  <si>
    <t>Newark</t>
  </si>
  <si>
    <t>Seth Thomas 14" Putty-Colored Wall Clock</t>
  </si>
  <si>
    <t>Maureen Gastineau</t>
  </si>
  <si>
    <t>CA-2016-114489</t>
  </si>
  <si>
    <t>TEC-PH-10000215</t>
  </si>
  <si>
    <t>Franklin</t>
  </si>
  <si>
    <t>Plantronics CordlessÂ Phone HeadsetÂ with In-line Volume - M214C</t>
  </si>
  <si>
    <t>Justin Ellison</t>
  </si>
  <si>
    <t>TEC-PH-10001448</t>
  </si>
  <si>
    <t>Anker Astro 15000mAh USB Portable Charger</t>
  </si>
  <si>
    <t>OFF-BI-10002735</t>
  </si>
  <si>
    <t>GBC Prestige Therm-A-Bind Covers</t>
  </si>
  <si>
    <t>CA-2016-158834</t>
  </si>
  <si>
    <t>OFF-AP-10000326</t>
  </si>
  <si>
    <t>Scottsdale</t>
  </si>
  <si>
    <t>Belkin 7 Outlet SurgeMaster Surge Protector with Phone Protection</t>
  </si>
  <si>
    <t>Tamara Willingham</t>
  </si>
  <si>
    <t>TEC-PH-10001254</t>
  </si>
  <si>
    <t>Jabra BIZ 2300 Duo QD Duo CordedÂ Headset</t>
  </si>
  <si>
    <t>CA-2015-124919</t>
  </si>
  <si>
    <t>OFF-PA-10001950</t>
  </si>
  <si>
    <t>San Jose</t>
  </si>
  <si>
    <t>Southworth 25% Cotton Antique Laid Paper &amp; Envelopes</t>
  </si>
  <si>
    <t>Stephanie Phelps</t>
  </si>
  <si>
    <t>OFF-PA-10002254</t>
  </si>
  <si>
    <t>Xerox 1883</t>
  </si>
  <si>
    <t>OFF-ST-10001590</t>
  </si>
  <si>
    <t>Tenex Personal Project File with Scoop Front Design, Black</t>
  </si>
  <si>
    <t>CA-2015-118948</t>
  </si>
  <si>
    <t>OFF-AR-10001547</t>
  </si>
  <si>
    <t>Newell 311</t>
  </si>
  <si>
    <t>Neil Knudson</t>
  </si>
  <si>
    <t>CA-2014-104269</t>
  </si>
  <si>
    <t>Dave Brooks</t>
  </si>
  <si>
    <t>CA-2016-114104</t>
  </si>
  <si>
    <t>OFF-LA-10002475</t>
  </si>
  <si>
    <t>Edmond</t>
  </si>
  <si>
    <t>Oklahoma</t>
  </si>
  <si>
    <t>Avery 519</t>
  </si>
  <si>
    <t>Nora Paige</t>
  </si>
  <si>
    <t>TEC-PH-10004536</t>
  </si>
  <si>
    <t>Avaya 5420 Digital phone</t>
  </si>
  <si>
    <t>CA-2016-162733</t>
  </si>
  <si>
    <t>OFF-PA-10002751</t>
  </si>
  <si>
    <t>Xerox 1920</t>
  </si>
  <si>
    <t>Ted Trevino</t>
  </si>
  <si>
    <t>CA-2015-119697</t>
  </si>
  <si>
    <t>TEC-AC-10003657</t>
  </si>
  <si>
    <t>Lenovo 17-Key USB Numeric Keypad</t>
  </si>
  <si>
    <t>Eric Murdock</t>
  </si>
  <si>
    <t>CA-2016-154508</t>
  </si>
  <si>
    <t>OFF-EN-10001990</t>
  </si>
  <si>
    <t>Carlsbad</t>
  </si>
  <si>
    <t>New Mexico</t>
  </si>
  <si>
    <t>Staple envelope</t>
  </si>
  <si>
    <t>Ruben Dartt</t>
  </si>
  <si>
    <t>CA-2016-113817</t>
  </si>
  <si>
    <t>OFF-BI-10004002</t>
  </si>
  <si>
    <t>Wilson Jones International Size A4 Ring Binders</t>
  </si>
  <si>
    <t>Max Jones</t>
  </si>
  <si>
    <t>CA-2014-139892</t>
  </si>
  <si>
    <t>OFF-AR-10004441</t>
  </si>
  <si>
    <t>San Antonio</t>
  </si>
  <si>
    <t>BIC Brite Liner Highlighters</t>
  </si>
  <si>
    <t>Becky Martin</t>
  </si>
  <si>
    <t>TEC-MA-10000822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</si>
  <si>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</si>
  <si>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</si>
  <si>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</si>
  <si>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</si>
  <si>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</si>
  <si>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</si>
  <si>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</si>
  <si>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</si>
  <si>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</si>
  <si>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</si>
  <si>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</si>
  <si>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</si>
  <si>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OFF-PA-10000659</t>
  </si>
  <si>
    <t>Adams Phone Message Book, Professional, 400 Message Capacity, 5 3/6Â” x 11Â”</t>
  </si>
  <si>
    <t>Chad Sievert</t>
  </si>
  <si>
    <t>OFF-PA-10001144</t>
  </si>
  <si>
    <t>Xerox 1913</t>
  </si>
  <si>
    <t>FUR-CH-10003817</t>
  </si>
  <si>
    <t>Global Value Steno Chair, Gray</t>
  </si>
  <si>
    <t>US-2014-100853</t>
  </si>
  <si>
    <t>OFF-AP-10000891</t>
  </si>
  <si>
    <t>Kensington 7 Outlet MasterPiece HOMEOFFICE Power Control Center</t>
  </si>
  <si>
    <t>Jennifer Braxton</t>
  </si>
  <si>
    <t>OFF-LA-10003148</t>
  </si>
  <si>
    <t>Avery 51</t>
  </si>
  <si>
    <t>US-2017-152366</t>
  </si>
  <si>
    <t>OFF-AP-10002684</t>
  </si>
  <si>
    <t>Acco 7-Outlet Masterpiece Power Center, Wihtout Fax/Phone Line Protection</t>
  </si>
  <si>
    <t>Shirley Jackson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</si>
  <si>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</si>
  <si>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</si>
  <si>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</si>
  <si>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</si>
  <si>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</si>
  <si>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</si>
  <si>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OFF-AR-10001940</t>
  </si>
  <si>
    <t>Sanford Colorific Eraseable Coloring Pencils, 12 Count</t>
  </si>
  <si>
    <t>Jim Kriz</t>
  </si>
  <si>
    <t>CA-2014-166191</t>
  </si>
  <si>
    <t>OFF-ST-10003455</t>
  </si>
  <si>
    <t>Tenex File Box, Personal Filing Tote with Lid, Black</t>
  </si>
  <si>
    <t>David Kendrick</t>
  </si>
  <si>
    <t>TEC-AC-10004659</t>
  </si>
  <si>
    <t>ImationÂ Secure+ Hardware Encrypted USB 2.0Â Flash Drive; 16GB</t>
  </si>
  <si>
    <t>CA-2014-158274</t>
  </si>
  <si>
    <t>TEC-PH-10003273</t>
  </si>
  <si>
    <t>Monroe</t>
  </si>
  <si>
    <t>Louisiana</t>
  </si>
  <si>
    <t>AT&amp;T TR1909W</t>
  </si>
  <si>
    <t>Robert Marley</t>
  </si>
  <si>
    <t>TEC-PH-10004896</t>
  </si>
  <si>
    <t>Nokia Lumia 521 (T-Mobile)</t>
  </si>
  <si>
    <t>TEC-AC-10002345</t>
  </si>
  <si>
    <t>HP Standard 104 key PS/2 Keyboard</t>
  </si>
  <si>
    <t>CA-2016-105018</t>
  </si>
  <si>
    <t>OFF-BI-10001890</t>
  </si>
  <si>
    <t>Fairfield</t>
  </si>
  <si>
    <t>Connecticut</t>
  </si>
  <si>
    <t>Avery Poly Binder Pockets</t>
  </si>
  <si>
    <t>Sally Knutson</t>
  </si>
  <si>
    <t>CA-2014-123260</t>
  </si>
  <si>
    <t>TEC-AC-10002323</t>
  </si>
  <si>
    <t>SanDisk Ultra 32 GB MicroSDHC Class 10 Memory Card</t>
  </si>
  <si>
    <t>Frank Merwin</t>
  </si>
  <si>
    <t>CA-2016-157000</t>
  </si>
  <si>
    <t>OFF-ST-10001328</t>
  </si>
  <si>
    <t>Grand Prairie</t>
  </si>
  <si>
    <t>Personal Filing Tote with Lid, Black/Gray</t>
  </si>
  <si>
    <t>Alice McCarthy</t>
  </si>
  <si>
    <t>CA-2015-102281</t>
  </si>
  <si>
    <t>FUR-BO-10002613</t>
  </si>
  <si>
    <t>Atlantic Metals Mobile 4-Shelf Bookcases, Custom Colors</t>
  </si>
  <si>
    <t>Mark Packer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</si>
  <si>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</si>
  <si>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</si>
  <si>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</si>
  <si>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</si>
  <si>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</si>
  <si>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</si>
  <si>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</si>
  <si>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Redlands</t>
  </si>
  <si>
    <t>Mary Zewe</t>
  </si>
  <si>
    <t>CA-2014-140004</t>
  </si>
  <si>
    <t>OFF-AR-10004685</t>
  </si>
  <si>
    <t>Hamilton</t>
  </si>
  <si>
    <t>Binney &amp; Smith Crayola Metallic Colored Pencils, 8-Color Set</t>
  </si>
  <si>
    <t>Cassandra Brandow</t>
  </si>
  <si>
    <t>OFF-AR-10004027</t>
  </si>
  <si>
    <t>Binney &amp; Smith inkTank Erasable Desk Highlighter, Chisel Tip, Yellow, 12/Box</t>
  </si>
  <si>
    <t>CA-2017-107720</t>
  </si>
  <si>
    <t>OFF-ST-10001414</t>
  </si>
  <si>
    <t>Westfield</t>
  </si>
  <si>
    <t>New Jersey</t>
  </si>
  <si>
    <t>Decoflex Hanging Personal Folder File</t>
  </si>
  <si>
    <t>Valerie Mitchum</t>
  </si>
  <si>
    <t>US-2017-124303</t>
  </si>
  <si>
    <t>OFF-BI-10000343</t>
  </si>
  <si>
    <t>Pressboard Covers with Storage Hooks, 9 1/2" x 11", Light Blue</t>
  </si>
  <si>
    <t>Fred Hopkins</t>
  </si>
  <si>
    <t>OFF-PA-10002749</t>
  </si>
  <si>
    <t>Wirebound Message Books, 5-1/2 x 4 Forms, 2 or 4 Forms per Page</t>
  </si>
  <si>
    <t>CA-2017-105074</t>
  </si>
  <si>
    <t>OFF-PA-10002666</t>
  </si>
  <si>
    <t>Akron</t>
  </si>
  <si>
    <t>Southworth 25% Cotton Linen-Finish Paper &amp; Envelopes</t>
  </si>
  <si>
    <t>Maria Bertelson</t>
  </si>
  <si>
    <t>CA-2014-133690</t>
  </si>
  <si>
    <t>FUR-TA-10004289</t>
  </si>
  <si>
    <t>Denver</t>
  </si>
  <si>
    <t>Bruce Stewart</t>
  </si>
  <si>
    <t>OFF-AP-10003622</t>
  </si>
  <si>
    <t>Bravo II Megaboss 12-Amp Hard Body Upright, Replacement Belts, 2 Belts per Pack</t>
  </si>
  <si>
    <t>US-2017-116701</t>
  </si>
  <si>
    <t>OFF-AP-10003217</t>
  </si>
  <si>
    <t>Dallas</t>
  </si>
  <si>
    <t>Eureka Sanitaire  Commercial Upright</t>
  </si>
  <si>
    <t>Logan Currie</t>
  </si>
  <si>
    <t>CA-2017-126382</t>
  </si>
  <si>
    <t>FUR-FU-10002960</t>
  </si>
  <si>
    <t>Eldon 200 Class Desk Accessories, Burgundy</t>
  </si>
  <si>
    <t>Heather Kirkland</t>
  </si>
  <si>
    <t>CA-2017-108329</t>
  </si>
  <si>
    <t>TEC-PH-10001918</t>
  </si>
  <si>
    <t>Whittier</t>
  </si>
  <si>
    <t>Nortel Business Series Terminal T7208 Digital phone</t>
  </si>
  <si>
    <t>Laurel Elliston</t>
  </si>
  <si>
    <t>CA-2017-135860</t>
  </si>
  <si>
    <t>OFF-ST-10000642</t>
  </si>
  <si>
    <t>Saginaw</t>
  </si>
  <si>
    <t>Tennsco Lockers, Gray</t>
  </si>
  <si>
    <t>Joseph Holt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</si>
  <si>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</si>
  <si>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</si>
  <si>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</si>
  <si>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</si>
  <si>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</si>
  <si>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</si>
  <si>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</si>
  <si>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TEC-AC-10001266</t>
  </si>
  <si>
    <t>Memorex Micro Travel Drive 8 GB</t>
  </si>
  <si>
    <t>Michael Stewart</t>
  </si>
  <si>
    <t>CA-2015-146262</t>
  </si>
  <si>
    <t>OFF-LA-10004544</t>
  </si>
  <si>
    <t>Medina</t>
  </si>
  <si>
    <t>Avery 505</t>
  </si>
  <si>
    <t>Victoria Wilson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</si>
  <si>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</si>
  <si>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</si>
  <si>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</si>
  <si>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</si>
  <si>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</si>
  <si>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</si>
  <si>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</si>
  <si>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Jonathan Howell</t>
  </si>
  <si>
    <t>TEC-PH-10002563</t>
  </si>
  <si>
    <t>Adtran 1202752G1</t>
  </si>
  <si>
    <t>CA-2015-169397</t>
  </si>
  <si>
    <t>OFF-FA-10000585</t>
  </si>
  <si>
    <t>Dublin</t>
  </si>
  <si>
    <t>OIC Bulk Pack Metal Binder Clips</t>
  </si>
  <si>
    <t>Joni Blumstein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</si>
  <si>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</si>
  <si>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</si>
  <si>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</si>
  <si>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</si>
  <si>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</si>
  <si>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</si>
  <si>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</si>
  <si>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</si>
  <si>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</si>
  <si>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OFF-AR-10001026</t>
  </si>
  <si>
    <t>Sanford Uni-Blazer View Highlighters, Chisel Tip, Yellow</t>
  </si>
  <si>
    <t>David Smith</t>
  </si>
  <si>
    <t>FUR-TA-10003748</t>
  </si>
  <si>
    <t>Bevis 36 x 72 Conference Tables</t>
  </si>
  <si>
    <t>OFF-ST-10002485</t>
  </si>
  <si>
    <t>Rogers Deluxe File Chest</t>
  </si>
  <si>
    <t>US-2015-145436</t>
  </si>
  <si>
    <t>FUR-CH-10004860</t>
  </si>
  <si>
    <t>Global Low Back Tilter Chair</t>
  </si>
  <si>
    <t>Valerie Dominguez</t>
  </si>
  <si>
    <t>FUR-CH-10004477</t>
  </si>
  <si>
    <t>Global Push Button Manager's Chair, Indigo</t>
  </si>
  <si>
    <t>US-2014-156216</t>
  </si>
  <si>
    <t>OFF-BI-10001679</t>
  </si>
  <si>
    <t>GBC Instant Index System for Binding Systems</t>
  </si>
  <si>
    <t>Erin Ashbrook</t>
  </si>
  <si>
    <t>US-2017-100930</t>
  </si>
  <si>
    <t>FUR-TA-10001705</t>
  </si>
  <si>
    <t>Tampa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</si>
  <si>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</si>
  <si>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</si>
  <si>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</si>
  <si>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</si>
  <si>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</si>
  <si>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</si>
  <si>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</si>
  <si>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</si>
  <si>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OFF-PA-10002479</t>
  </si>
  <si>
    <t>Santa Clara</t>
  </si>
  <si>
    <t>Xerox 4200 Series MultiUse Premium Copy Paper (20Lb. and 84 Bright)</t>
  </si>
  <si>
    <t>David Bremer</t>
  </si>
  <si>
    <t>CA-2016-157749</t>
  </si>
  <si>
    <t>OFF-PA-10003349</t>
  </si>
  <si>
    <t>Xerox 1957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</si>
  <si>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</si>
  <si>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</si>
  <si>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</si>
  <si>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</si>
  <si>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</si>
  <si>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</si>
  <si>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</si>
  <si>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</si>
  <si>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</si>
  <si>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</si>
  <si>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</si>
  <si>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</si>
  <si>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Lakeville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</si>
  <si>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</si>
  <si>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</si>
  <si>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</si>
  <si>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</si>
  <si>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</si>
  <si>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</si>
  <si>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</si>
  <si>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</si>
  <si>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FUR-CH-10002965</t>
  </si>
  <si>
    <t>Global Leather Highback Executive Chair with Pneumatic Height Adjustment, Black</t>
  </si>
  <si>
    <t>Logan Haushalter</t>
  </si>
  <si>
    <t>CA-2016-145625</t>
  </si>
  <si>
    <t>OFF-PA-10004569</t>
  </si>
  <si>
    <t>Wirebound Message Books, Two 4 1/4" x 5" Forms per Page</t>
  </si>
  <si>
    <t>Kelly Collister</t>
  </si>
  <si>
    <t>CA-2016-146941</t>
  </si>
  <si>
    <t>OFF-ST-10001228</t>
  </si>
  <si>
    <t>Fellowes Personal Hanging Folder Files, Navy</t>
  </si>
  <si>
    <t>Delfina Latchford</t>
  </si>
  <si>
    <t>OFF-EN-10003296</t>
  </si>
  <si>
    <t>Tyvek Side-Opening Peel &amp; Seel Expanding Envelopes</t>
  </si>
  <si>
    <t>US-2015-159982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</si>
  <si>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</si>
  <si>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</si>
  <si>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</si>
  <si>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</si>
  <si>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</si>
  <si>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</si>
  <si>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TEC-AC-10000290</t>
  </si>
  <si>
    <t>Sabrent 4-Port USB 2.0 Hub</t>
  </si>
  <si>
    <t>Craig Carreira</t>
  </si>
  <si>
    <t>OFF-ST-10002790</t>
  </si>
  <si>
    <t>Safco Industrial Shelving</t>
  </si>
  <si>
    <t>OFF-BI-10003460</t>
  </si>
  <si>
    <t>Acco 3-Hole Punch</t>
  </si>
  <si>
    <t>US-2017-155299</t>
  </si>
  <si>
    <t>OFF-AP-10002203</t>
  </si>
  <si>
    <t>Eureka Disposable Bags for Sanitaire Vibra Groomer I Upright Vac</t>
  </si>
  <si>
    <t>Dorris liebe</t>
  </si>
  <si>
    <t>US-2014-106992</t>
  </si>
  <si>
    <t>Sean Braxton</t>
  </si>
  <si>
    <t>TEC-MA-10003353</t>
  </si>
  <si>
    <t>Xerox WorkCentre 6505DN Laser Multifunction Printer</t>
  </si>
  <si>
    <t>CA-2016-125318</t>
  </si>
  <si>
    <t>TEC-PH-10001433</t>
  </si>
  <si>
    <t>Cisco Small Business SPA 502G VoIP phone</t>
  </si>
  <si>
    <t>Roy Collins</t>
  </si>
  <si>
    <t>CA-2015-155040</t>
  </si>
  <si>
    <t>TEC-AC-10004469</t>
  </si>
  <si>
    <t>Brentwood</t>
  </si>
  <si>
    <t>Microsoft Sculpt Comfort Mouse</t>
  </si>
  <si>
    <t>Alan Hwang</t>
  </si>
  <si>
    <t>CA-2017-136826</t>
  </si>
  <si>
    <t>OFF-AR-10003602</t>
  </si>
  <si>
    <t>Chapel Hill</t>
  </si>
  <si>
    <t>Quartet Omega Colored Chalk, 12/Pack</t>
  </si>
  <si>
    <t>Claudia Bergmann</t>
  </si>
  <si>
    <t>CA-2016-111010</t>
  </si>
  <si>
    <t>OFF-FA-10003472</t>
  </si>
  <si>
    <t>Morristown</t>
  </si>
  <si>
    <t>Bagged Rubber Bands</t>
  </si>
  <si>
    <t>US-2017-145366</t>
  </si>
  <si>
    <t>OFF-ST-10004180</t>
  </si>
  <si>
    <t>Cincinnati</t>
  </si>
  <si>
    <t>Safco Commercial Shelving</t>
  </si>
  <si>
    <t>Christine Abelman</t>
  </si>
  <si>
    <t>OFF-EN-10004386</t>
  </si>
  <si>
    <t>Recycled Interoffice Envelopes with String and Button Closure, 10 x 13</t>
  </si>
  <si>
    <t>CA-2017-163979</t>
  </si>
  <si>
    <t>OFF-ST-10003208</t>
  </si>
  <si>
    <t>Adjustable Depth Letter/Legal Cart</t>
  </si>
  <si>
    <t>Kristen Hastings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</si>
  <si>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</si>
  <si>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</si>
  <si>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</si>
  <si>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</si>
  <si>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</si>
  <si>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</si>
  <si>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</si>
  <si>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</si>
  <si>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OFF-PA-10002615</t>
  </si>
  <si>
    <t>Inglewood</t>
  </si>
  <si>
    <t>Ampad Gold Fibre Wirebound Steno Books, 6" x 9", Gregg Ruled</t>
  </si>
  <si>
    <t>Barry Blumstein</t>
  </si>
  <si>
    <t>OFF-AR-10001427</t>
  </si>
  <si>
    <t>Newell 330</t>
  </si>
  <si>
    <t>CA-2017-132976</t>
  </si>
  <si>
    <t>OFF-PA-10000673</t>
  </si>
  <si>
    <t>Post-it Â“Important MessageÂ” Note Pad, Neon Colors, 50 Sheets/Pad</t>
  </si>
  <si>
    <t>Andrew Gjertsen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</si>
  <si>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</si>
  <si>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</si>
  <si>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</si>
  <si>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</si>
  <si>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</si>
  <si>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</si>
  <si>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</si>
  <si>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</si>
  <si>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</si>
  <si>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</si>
  <si>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</si>
  <si>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</si>
  <si>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FUR-TA-10002903</t>
  </si>
  <si>
    <t>Bevis Round Bullnose 29" High Table Top</t>
  </si>
  <si>
    <t>Jas O'Carroll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</si>
  <si>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</si>
  <si>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</si>
  <si>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</si>
  <si>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</si>
  <si>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</si>
  <si>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</si>
  <si>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</si>
  <si>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OFF-BI-10000778</t>
  </si>
  <si>
    <t>Tamarac</t>
  </si>
  <si>
    <t>GBC VeloBinder Electric Binding Machine</t>
  </si>
  <si>
    <t>Alan Haines</t>
  </si>
  <si>
    <t>OFF-SU-10000646</t>
  </si>
  <si>
    <t>Premier Automatic Letter Opener</t>
  </si>
  <si>
    <t>CA-2016-110772</t>
  </si>
  <si>
    <t>OFF-FA-10002983</t>
  </si>
  <si>
    <t>Advantus SlideClip Paper Clips</t>
  </si>
  <si>
    <t>Nick Zandusky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</si>
  <si>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</si>
  <si>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</si>
  <si>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</si>
  <si>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</si>
  <si>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</si>
  <si>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</si>
  <si>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</si>
  <si>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FUR-FU-10004091</t>
  </si>
  <si>
    <t>Colorado Springs</t>
  </si>
  <si>
    <t>Howard Miller 13" Diameter Goldtone Round Wall Clock</t>
  </si>
  <si>
    <t>Kelly Lampkin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</si>
  <si>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</si>
  <si>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</si>
  <si>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</si>
  <si>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</si>
  <si>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</si>
  <si>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</si>
  <si>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</si>
  <si>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</si>
  <si>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</si>
  <si>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</si>
  <si>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Belleville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</si>
  <si>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</si>
  <si>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</si>
  <si>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</si>
  <si>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</si>
  <si>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</si>
  <si>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</si>
  <si>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</si>
  <si>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</si>
  <si>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</si>
  <si>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</si>
  <si>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</si>
  <si>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</si>
  <si>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</si>
  <si>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FUR-FU-10002671</t>
  </si>
  <si>
    <t>Electrix 20W Halogen Replacement Bulb for Zoom-In Desk Lamp</t>
  </si>
  <si>
    <t>Alan Schoenberger</t>
  </si>
  <si>
    <t>CA-2014-130960</t>
  </si>
  <si>
    <t>OFF-AR-10003651</t>
  </si>
  <si>
    <t>Taylor</t>
  </si>
  <si>
    <t>Newell 350</t>
  </si>
  <si>
    <t>CA-2014-111003</t>
  </si>
  <si>
    <t>OFF-BI-10001072</t>
  </si>
  <si>
    <t>Lakewood</t>
  </si>
  <si>
    <t>GBC Clear Cover, 8-1/2 x 11, unpunched, 25 covers per pack</t>
  </si>
  <si>
    <t>Corey Roper</t>
  </si>
  <si>
    <t>OFF-AR-10002135</t>
  </si>
  <si>
    <t>Boston Heavy-Duty Trimline Electric Pencil Sharpeners</t>
  </si>
  <si>
    <t>CA-2017-126774</t>
  </si>
  <si>
    <t>OFF-AR-10002804</t>
  </si>
  <si>
    <t>Arlington</t>
  </si>
  <si>
    <t>Faber Castell Col-Erase Pencils</t>
  </si>
  <si>
    <t>Shahid Hopkins</t>
  </si>
  <si>
    <t>CA-2016-142902</t>
  </si>
  <si>
    <t>FUR-FU-10001918</t>
  </si>
  <si>
    <t>Arvada</t>
  </si>
  <si>
    <t>C-Line Cubicle Keepers Polyproplyene Holder With Velcro Backings</t>
  </si>
  <si>
    <t>Ben Peterman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</si>
  <si>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</si>
  <si>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</si>
  <si>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</si>
  <si>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</si>
  <si>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</si>
  <si>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</si>
  <si>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</si>
  <si>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FUR-FU-10001588</t>
  </si>
  <si>
    <t>Hackensack</t>
  </si>
  <si>
    <t>Deflect-o SuperTray Unbreakable Stackable Tray, Letter, Black</t>
  </si>
  <si>
    <t>Thomas Seio</t>
  </si>
  <si>
    <t>CA-2014-167850</t>
  </si>
  <si>
    <t>TEC-PH-10002398</t>
  </si>
  <si>
    <t>Saint Petersburg</t>
  </si>
  <si>
    <t>AT&amp;T 1070 Corded Phone</t>
  </si>
  <si>
    <t>Andy Gerbode</t>
  </si>
  <si>
    <t>OFF-PA-10001937</t>
  </si>
  <si>
    <t>Xerox 21</t>
  </si>
  <si>
    <t>CA-2014-164259</t>
  </si>
  <si>
    <t>OFF-AR-10003373</t>
  </si>
  <si>
    <t>Boston School Pro Electric Pencil Sharpener, 1670</t>
  </si>
  <si>
    <t>Sung Pak</t>
  </si>
  <si>
    <t>CA-2014-164973</t>
  </si>
  <si>
    <t>FUR-CH-10002602</t>
  </si>
  <si>
    <t>DMI Arturo Collection Mission-style Design Wood Chair</t>
  </si>
  <si>
    <t>Nathan Mautz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</si>
  <si>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</si>
  <si>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</si>
  <si>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</si>
  <si>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</si>
  <si>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</si>
  <si>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OFF-FA-10000624</t>
  </si>
  <si>
    <t>Long Beach</t>
  </si>
  <si>
    <t>OIC Binder Clips</t>
  </si>
  <si>
    <t>Frank Atkinson</t>
  </si>
  <si>
    <t>CA-2016-162138</t>
  </si>
  <si>
    <t>Hesperia</t>
  </si>
  <si>
    <t>Grace Kelly</t>
  </si>
  <si>
    <t>TEC-AC-10001908</t>
  </si>
  <si>
    <t>Logitech Wireless Headset h800</t>
  </si>
  <si>
    <t>CA-2017-153339</t>
  </si>
  <si>
    <t>FUR-FU-10001967</t>
  </si>
  <si>
    <t>Murfreesboro</t>
  </si>
  <si>
    <t>Telescoping Adjustable Floor Lamp</t>
  </si>
  <si>
    <t>Don Jones</t>
  </si>
  <si>
    <t>US-2016-141544</t>
  </si>
  <si>
    <t>TEC-PH-10003645</t>
  </si>
  <si>
    <t>Aastra 57i VoIP phone</t>
  </si>
  <si>
    <t>Patrick O'Brill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</si>
  <si>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</si>
  <si>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</si>
  <si>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</si>
  <si>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</si>
  <si>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</si>
  <si>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</si>
  <si>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</si>
  <si>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</si>
  <si>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</si>
  <si>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TEC-PH-10004614</t>
  </si>
  <si>
    <t>AT&amp;T 841000 Phone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</si>
  <si>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</si>
  <si>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</si>
  <si>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</si>
  <si>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</si>
  <si>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</si>
  <si>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</si>
  <si>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OFF-BI-10001922</t>
  </si>
  <si>
    <t>Storex Dura Pro Binders</t>
  </si>
  <si>
    <t>Doug Bickford</t>
  </si>
  <si>
    <t>TEC-CO-10001449</t>
  </si>
  <si>
    <t>Copiers</t>
  </si>
  <si>
    <t>OFF-BI-10004140</t>
  </si>
  <si>
    <t>Avery Non-Stick Binders</t>
  </si>
  <si>
    <t>CA-2014-129924</t>
  </si>
  <si>
    <t>OFF-BI-10003314</t>
  </si>
  <si>
    <t>Tuff Stuff Recycled Round Ring Binders</t>
  </si>
  <si>
    <t>Alyssa Crouse</t>
  </si>
  <si>
    <t>FUR-TA-10004575</t>
  </si>
  <si>
    <t>Hon 5100 Series Wood Tables</t>
  </si>
  <si>
    <t>CA-2015-128167</t>
  </si>
  <si>
    <t>OFF-FA-10000490</t>
  </si>
  <si>
    <t>Layton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</si>
  <si>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</si>
  <si>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</si>
  <si>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</si>
  <si>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</si>
  <si>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</si>
  <si>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</si>
  <si>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</si>
  <si>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</si>
  <si>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</si>
  <si>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Clay Cheatham</t>
  </si>
  <si>
    <t>CA-2017-134306</t>
  </si>
  <si>
    <t>Lowell</t>
  </si>
  <si>
    <t>Massachusetts</t>
  </si>
  <si>
    <t>Tamara Dahlen</t>
  </si>
  <si>
    <t>OFF-AR-10001374</t>
  </si>
  <si>
    <t>BIC Brite Liner Highlighters, Chisel Tip</t>
  </si>
  <si>
    <t>CA-2016-129714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</si>
  <si>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</si>
  <si>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</si>
  <si>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</si>
  <si>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</si>
  <si>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</si>
  <si>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</si>
  <si>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CA-2016-138520</t>
  </si>
  <si>
    <t>FUR-BO-10002268</t>
  </si>
  <si>
    <t>Sauder Barrister Bookcases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</si>
  <si>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</si>
  <si>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</si>
  <si>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</si>
  <si>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</si>
  <si>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</si>
  <si>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</si>
  <si>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</si>
  <si>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CA-2016-130001</t>
  </si>
  <si>
    <t>CA-2017-155698</t>
  </si>
  <si>
    <t>OFF-AP-10001124</t>
  </si>
  <si>
    <t>Georgia</t>
  </si>
  <si>
    <t>Belkin 8 Outlet SurgeMaster II Gold Surge Protector with Phone Protection</t>
  </si>
  <si>
    <t>Victoria Brennan</t>
  </si>
  <si>
    <t>OFF-LA-10001158</t>
  </si>
  <si>
    <t>Avery Address/Shipping Labels for Typewriters, 4" x 2"</t>
  </si>
  <si>
    <t>CA-2017-144904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</si>
  <si>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</si>
  <si>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</si>
  <si>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</si>
  <si>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</si>
  <si>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</si>
  <si>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</si>
  <si>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</si>
  <si>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</si>
  <si>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Julia Dunbar</t>
  </si>
  <si>
    <t>CA-2016-155516</t>
  </si>
  <si>
    <t>Same Day</t>
  </si>
  <si>
    <t>OFF-BI-10002412</t>
  </si>
  <si>
    <t>Manchester</t>
  </si>
  <si>
    <t>Wilson Jones Â“SnapÂ” Scratch Pad Binder Tool for Ring Binders</t>
  </si>
  <si>
    <t>Michael Kennedy</t>
  </si>
  <si>
    <t>OFF-SU-10001225</t>
  </si>
  <si>
    <t>Staple remover</t>
  </si>
  <si>
    <t>OFF-ST-10002406</t>
  </si>
  <si>
    <t>Pizazz Global Quick File</t>
  </si>
  <si>
    <t>CA-2017-104745</t>
  </si>
  <si>
    <t>OFF-PA-10002036</t>
  </si>
  <si>
    <t>Harlingen</t>
  </si>
  <si>
    <t>Xerox 1930</t>
  </si>
  <si>
    <t>Guy Thornton</t>
  </si>
  <si>
    <t>OFF-ST-10002205</t>
  </si>
  <si>
    <t>File Shuttle I and Handi-File</t>
  </si>
  <si>
    <t>US-2014-119137</t>
  </si>
  <si>
    <t>Tucson</t>
  </si>
  <si>
    <t>Arthur Gainer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</si>
  <si>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</si>
  <si>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</si>
  <si>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</si>
  <si>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</si>
  <si>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</si>
  <si>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</si>
  <si>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</si>
  <si>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OFF-PA-10003039</t>
  </si>
  <si>
    <t>Quincy</t>
  </si>
  <si>
    <t>Xerox 1960</t>
  </si>
  <si>
    <t>Muhammed MacIntyre</t>
  </si>
  <si>
    <t>US-2017-134481</t>
  </si>
  <si>
    <t>FUR-TA-10004915</t>
  </si>
  <si>
    <t>Office Impressions End Table, 20-1/2"H x 24"W x 20"D</t>
  </si>
  <si>
    <t>Allen Rosenblatt</t>
  </si>
  <si>
    <t>CA-2015-130792</t>
  </si>
  <si>
    <t>OFF-AP-10000696</t>
  </si>
  <si>
    <t>Holmes Odor Grabber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</si>
  <si>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</si>
  <si>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</si>
  <si>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</si>
  <si>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</si>
  <si>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</si>
  <si>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</si>
  <si>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OFF-PA-10004734</t>
  </si>
  <si>
    <t>Southworth Structures Collection</t>
  </si>
  <si>
    <t>Alejandro Savely</t>
  </si>
  <si>
    <t>OFF-BI-10002225</t>
  </si>
  <si>
    <t>Square Ring Data Binders, Rigid 75 Pt. Covers, 11" x 14-7/8"</t>
  </si>
  <si>
    <t>CA-2015-125395</t>
  </si>
  <si>
    <t>TEC-AC-10004708</t>
  </si>
  <si>
    <t>Sony 32GB Class 10 Micro SDHC R40 Memory Card</t>
  </si>
  <si>
    <t>Laura Armstrong</t>
  </si>
  <si>
    <t>US-2015-168935</t>
  </si>
  <si>
    <t>FUR-TA-10000617</t>
  </si>
  <si>
    <t>Pembroke Pines</t>
  </si>
  <si>
    <t>Hon Practical Foundations 30 x 60 Training Table, Light Gray/Charcoal</t>
  </si>
  <si>
    <t>Denny Ordway</t>
  </si>
  <si>
    <t>TEC-AC-10002335</t>
  </si>
  <si>
    <t>Logitech Media Keyboard K200</t>
  </si>
  <si>
    <t>CA-2015-122756</t>
  </si>
  <si>
    <t>TEC-MA-10001681</t>
  </si>
  <si>
    <t>Lexmark MarkNet N8150 Wireless Print Server</t>
  </si>
  <si>
    <t>Dean Katz</t>
  </si>
  <si>
    <t>FUR-FU-10001935</t>
  </si>
  <si>
    <t>3M Hangers With Command Adhesive</t>
  </si>
  <si>
    <t>CA-2014-115973</t>
  </si>
  <si>
    <t>OFF-AR-10004757</t>
  </si>
  <si>
    <t>Crayola Colored Pencils</t>
  </si>
  <si>
    <t>Nathan Gelder</t>
  </si>
  <si>
    <t>CA-2017-101798</t>
  </si>
  <si>
    <t>OFF-BI-10000050</t>
  </si>
  <si>
    <t>Angle-D Binders with Locking Rings, Label Holders</t>
  </si>
  <si>
    <t>Mike Vittorini</t>
  </si>
  <si>
    <t>US-2014-135972</t>
  </si>
  <si>
    <t>TEC-PH-10003012</t>
  </si>
  <si>
    <t>Des Moines</t>
  </si>
  <si>
    <t>Nortel Meridian M3904 Professional Digital phone</t>
  </si>
  <si>
    <t>Jack Garza</t>
  </si>
  <si>
    <t>TEC-CO-10002313</t>
  </si>
  <si>
    <t>Canon PC1080F Personal Copier</t>
  </si>
  <si>
    <t>US-2014-134971</t>
  </si>
  <si>
    <t>OFF-BI-10003982</t>
  </si>
  <si>
    <t>Peoria</t>
  </si>
  <si>
    <t>Wilson Jones Century Plastic Molded Ring Binders</t>
  </si>
  <si>
    <t>Bart Pistole</t>
  </si>
  <si>
    <t>CA-2017-102946</t>
  </si>
  <si>
    <t>OFF-BI-10004492</t>
  </si>
  <si>
    <t>Las Vegas</t>
  </si>
  <si>
    <t>Nevada</t>
  </si>
  <si>
    <t>Tuf-Vin Binders</t>
  </si>
  <si>
    <t>Victor Preis</t>
  </si>
  <si>
    <t>CA-2017-165603</t>
  </si>
  <si>
    <t>OFF-ST-10000798</t>
  </si>
  <si>
    <t>Warwick</t>
  </si>
  <si>
    <t>Rhode Island</t>
  </si>
  <si>
    <t>2300 Heavy-Duty Transfer File Systems by Perma</t>
  </si>
  <si>
    <t>Saphhira Shifley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</si>
  <si>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</si>
  <si>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</si>
  <si>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</si>
  <si>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</si>
  <si>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</si>
  <si>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</si>
  <si>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OFF-ST-10001580</t>
  </si>
  <si>
    <t>Super Decoflex Portable Personal File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</si>
  <si>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</si>
  <si>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</si>
  <si>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</si>
  <si>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</si>
  <si>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</si>
  <si>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</si>
  <si>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OFF-PA-10001947</t>
  </si>
  <si>
    <t>Miami</t>
  </si>
  <si>
    <t>Xerox 1974</t>
  </si>
  <si>
    <t>Luke Foster</t>
  </si>
  <si>
    <t>CA-2014-155208</t>
  </si>
  <si>
    <t>OFF-AR-10003478</t>
  </si>
  <si>
    <t>Avery Hi-Liter EverBold Pen Style Fluorescent Highlighters, 4/Pack</t>
  </si>
  <si>
    <t>CA-2017-117933</t>
  </si>
  <si>
    <t>OFF-AP-10004249</t>
  </si>
  <si>
    <t>Staple holder</t>
  </si>
  <si>
    <t>Roy FranzÃ¶sisch</t>
  </si>
  <si>
    <t>CA-2017-117457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</si>
  <si>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</si>
  <si>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</si>
  <si>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</si>
  <si>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</si>
  <si>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</si>
  <si>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</si>
  <si>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</si>
  <si>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</si>
  <si>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</si>
  <si>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</si>
  <si>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</si>
  <si>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</si>
  <si>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</si>
  <si>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</si>
  <si>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</si>
  <si>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</si>
  <si>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OFF-PA-10000157</t>
  </si>
  <si>
    <t>Xerox 191</t>
  </si>
  <si>
    <t>Kimberly Carter</t>
  </si>
  <si>
    <t>CA-2017-122105</t>
  </si>
  <si>
    <t>OFF-AR-10004344</t>
  </si>
  <si>
    <t>Huntington Beach</t>
  </si>
  <si>
    <t>Bulldog Vacuum Base Pencil Sharpener</t>
  </si>
  <si>
    <t>Caroline Jumper</t>
  </si>
  <si>
    <t>CA-2016-148796</t>
  </si>
  <si>
    <t>FUR-CH-10004886</t>
  </si>
  <si>
    <t>Bevis Steel Folding Chairs</t>
  </si>
  <si>
    <t>Philip Brown</t>
  </si>
  <si>
    <t>CA-2017-154816</t>
  </si>
  <si>
    <t>OFF-PA-10003845</t>
  </si>
  <si>
    <t>Richmond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</si>
  <si>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</si>
  <si>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</si>
  <si>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</si>
  <si>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</si>
  <si>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</si>
  <si>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</si>
  <si>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</si>
  <si>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</si>
  <si>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Louisville</t>
  </si>
  <si>
    <t>KeyTronicÂ 6101 Series -Â KeyboardÂ - Black</t>
  </si>
  <si>
    <t>CA-2017-125388</t>
  </si>
  <si>
    <t>FUR-FU-10004712</t>
  </si>
  <si>
    <t>Lawrence</t>
  </si>
  <si>
    <t>Westinghouse Mesh Shade Clip-On Gooseneck Lamp, Black</t>
  </si>
  <si>
    <t>Michael Paige</t>
  </si>
  <si>
    <t>OFF-ST-10000918</t>
  </si>
  <si>
    <t>Crate-A-Files</t>
  </si>
  <si>
    <t>CA-2017-155705</t>
  </si>
  <si>
    <t>FUR-CH-10000015</t>
  </si>
  <si>
    <t>Mississippi</t>
  </si>
  <si>
    <t>Hon Multipurpose Stacking Arm Chairs</t>
  </si>
  <si>
    <t>Natalie Fritzler</t>
  </si>
  <si>
    <t>CA-2017-149160</t>
  </si>
  <si>
    <t>FUR-FU-10003347</t>
  </si>
  <si>
    <t>Canton</t>
  </si>
  <si>
    <t>Coloredge Poster Frame</t>
  </si>
  <si>
    <t>OFF-BI-10001543</t>
  </si>
  <si>
    <t>GBC VeloBinder Manual Binding System</t>
  </si>
  <si>
    <t>CA-2014-101476</t>
  </si>
  <si>
    <t>TEC-MA-10000029</t>
  </si>
  <si>
    <t>New Rochelle</t>
  </si>
  <si>
    <t>Epson WorkForce WF-2530 All-in-One Printer, Copier Scanner</t>
  </si>
  <si>
    <t>Shirley Daniels</t>
  </si>
  <si>
    <t>CA-2017-152275</t>
  </si>
  <si>
    <t>OFF-AR-10000369</t>
  </si>
  <si>
    <t>Design Ebony Sketching Pencil</t>
  </si>
  <si>
    <t>Ken Heidel</t>
  </si>
  <si>
    <t>US-2016-123750</t>
  </si>
  <si>
    <t>OFF-BI-10004584</t>
  </si>
  <si>
    <t>Gastonia</t>
  </si>
  <si>
    <t>GBC ProClick 150 Presentation Binding System</t>
  </si>
  <si>
    <t>Ross Baird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</si>
  <si>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</si>
  <si>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</si>
  <si>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</si>
  <si>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</si>
  <si>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</si>
  <si>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</si>
  <si>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OFF-BI-10000773</t>
  </si>
  <si>
    <t>Jacksonville</t>
  </si>
  <si>
    <t>Insertable Tab Post Binder Dividers</t>
  </si>
  <si>
    <t>Mike Kennedy</t>
  </si>
  <si>
    <t>TEC-AC-10002600</t>
  </si>
  <si>
    <t>Belkin QODE FastFit Bluetooth Keyboard</t>
  </si>
  <si>
    <t>CA-2016-147375</t>
  </si>
  <si>
    <t>TEC-MA-10002937</t>
  </si>
  <si>
    <t>Canon Color ImageCLASS MF8580Cdw Wireless Laser All-In-One Printer, Copier, Scanner</t>
  </si>
  <si>
    <t>Philisse Overcash</t>
  </si>
  <si>
    <t>CA-2017-130043</t>
  </si>
  <si>
    <t>OFF-PA-10002230</t>
  </si>
  <si>
    <t>Xerox 1897</t>
  </si>
  <si>
    <t>Brenda Bowman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</si>
  <si>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</si>
  <si>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</si>
  <si>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</si>
  <si>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</si>
  <si>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</si>
  <si>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</si>
  <si>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</si>
  <si>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</si>
  <si>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</si>
  <si>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</si>
  <si>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</si>
  <si>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</si>
  <si>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</si>
  <si>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</si>
  <si>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</si>
  <si>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</si>
  <si>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</si>
  <si>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FUR-FU-10000206</t>
  </si>
  <si>
    <t>GE General Purpose, Extra Long Life, Showcase &amp; Floodlight Incandescent Bulbs</t>
  </si>
  <si>
    <t>Troy Blackwell</t>
  </si>
  <si>
    <t>CA-2016-166674</t>
  </si>
  <si>
    <t>OFF-AR-10000588</t>
  </si>
  <si>
    <t>Auburn</t>
  </si>
  <si>
    <t>Newell 345</t>
  </si>
  <si>
    <t>Raymond Buch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</si>
  <si>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</si>
  <si>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</si>
  <si>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</si>
  <si>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</si>
  <si>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</si>
  <si>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</si>
  <si>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</si>
  <si>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</si>
  <si>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</si>
  <si>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</si>
  <si>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</si>
  <si>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Ed Braxton</t>
  </si>
  <si>
    <t>OFF-ST-10000142</t>
  </si>
  <si>
    <t>Deluxe Rollaway Locking File with Drawer</t>
  </si>
  <si>
    <t>CA-2016-100153</t>
  </si>
  <si>
    <t>TEC-AC-10001772</t>
  </si>
  <si>
    <t>Norman</t>
  </si>
  <si>
    <t>Memorex Mini Travel Drive 16 GB USB 2.0 Flash Drive</t>
  </si>
  <si>
    <t>US-2014-110674</t>
  </si>
  <si>
    <t>FUR-CH-10000225</t>
  </si>
  <si>
    <t>Global Geo Office Task Chair, Gray</t>
  </si>
  <si>
    <t>Sanjit Chand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</si>
  <si>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</si>
  <si>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</si>
  <si>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</si>
  <si>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</si>
  <si>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</si>
  <si>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</si>
  <si>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</si>
  <si>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</si>
  <si>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</si>
  <si>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</si>
  <si>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</si>
  <si>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</si>
  <si>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Tanja Norvell</t>
  </si>
  <si>
    <t>FUR-TA-10001889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</si>
  <si>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</si>
  <si>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</si>
  <si>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</si>
  <si>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</si>
  <si>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</si>
  <si>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</si>
  <si>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</si>
  <si>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Park Ridge</t>
  </si>
  <si>
    <t>Joni Sundaresam</t>
  </si>
  <si>
    <t>CA-2017-154907</t>
  </si>
  <si>
    <t>FUR-BO-10002824</t>
  </si>
  <si>
    <t>Amarillo</t>
  </si>
  <si>
    <t>Bush Mission Pointe Library</t>
  </si>
  <si>
    <t>US-2016-100419</t>
  </si>
  <si>
    <t>OFF-BI-10002194</t>
  </si>
  <si>
    <t>Cardinal Hold-It CD Pocket</t>
  </si>
  <si>
    <t>CA-2015-154144</t>
  </si>
  <si>
    <t>OFF-PA-10004071</t>
  </si>
  <si>
    <t>Lindenhurst</t>
  </si>
  <si>
    <t>Eaton Premium Continuous-Feed Paper, 25% Cotton, Letter Size, White, 1000 Shts/Box</t>
  </si>
  <si>
    <t>Maya Herman</t>
  </si>
  <si>
    <t>CA-2014-144666</t>
  </si>
  <si>
    <t>OFF-ST-10002743</t>
  </si>
  <si>
    <t>SAFCO Boltless Steel Shelving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</si>
  <si>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</si>
  <si>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</si>
  <si>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</si>
  <si>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</si>
  <si>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</si>
  <si>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</si>
  <si>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</si>
  <si>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</si>
  <si>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</si>
  <si>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</si>
  <si>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</si>
  <si>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</si>
  <si>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</si>
  <si>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</si>
  <si>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</si>
  <si>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Jeremy Ellison</t>
  </si>
  <si>
    <t>CA-2016-100790</t>
  </si>
  <si>
    <t>OFF-AR-10003045</t>
  </si>
  <si>
    <t>Prang Colored Pencils</t>
  </si>
  <si>
    <t>John Grady</t>
  </si>
  <si>
    <t>OFF-ST-10000689</t>
  </si>
  <si>
    <t>Fellowes Strictly Business Drawer File, Letter/Legal Size</t>
  </si>
  <si>
    <t>CA-2014-134677</t>
  </si>
  <si>
    <t>TEC-AC-10001445</t>
  </si>
  <si>
    <t>ImationÂ USB 2.0 SwivelÂ Flash DriveÂ USBÂ flash driveÂ - 4 GB - Pink</t>
  </si>
  <si>
    <t>Xylona Preis</t>
  </si>
  <si>
    <t>CA-2014-127691</t>
  </si>
  <si>
    <t>Erin Mull</t>
  </si>
  <si>
    <t>TEC-AC-10002567</t>
  </si>
  <si>
    <t>Logitech G602 Wireless Gaming Mouse</t>
  </si>
  <si>
    <t>CA-2017-140963</t>
  </si>
  <si>
    <t>OFF-LA-10003923</t>
  </si>
  <si>
    <t>Alphabetical Labels for Top Tab Filing</t>
  </si>
  <si>
    <t>Michelle Tran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</si>
  <si>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</si>
  <si>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</si>
  <si>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</si>
  <si>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</si>
  <si>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</si>
  <si>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TEC-PH-10001363</t>
  </si>
  <si>
    <t>Apple iPhone 5S</t>
  </si>
  <si>
    <t>Sue Ann Reed</t>
  </si>
  <si>
    <t>CA-2014-133753</t>
  </si>
  <si>
    <t>TEC-PH-10000376</t>
  </si>
  <si>
    <t>Huntsville</t>
  </si>
  <si>
    <t>Square Credit Card Reader</t>
  </si>
  <si>
    <t>Carl Weiss</t>
  </si>
  <si>
    <t>TEC-AC-10000303</t>
  </si>
  <si>
    <t>Logitech M510 Wireless Mouse</t>
  </si>
  <si>
    <t>CA-2014-113362</t>
  </si>
  <si>
    <t>OFF-ST-10001809</t>
  </si>
  <si>
    <t>Fellowes Officeware Wire Shelving</t>
  </si>
  <si>
    <t>Astrea Jones</t>
  </si>
  <si>
    <t>OFF-EN-10003845</t>
  </si>
  <si>
    <t>Colored Envelopes</t>
  </si>
  <si>
    <t>CA-2016-169166</t>
  </si>
  <si>
    <t>TEC-AC-10000991</t>
  </si>
  <si>
    <t>Sony Micro Vault Click 8 GB USB 2.0 Flash Drive</t>
  </si>
  <si>
    <t>Sonia Sunley</t>
  </si>
  <si>
    <t>US-2016-120929</t>
  </si>
  <si>
    <t>FUR-TA-10001857</t>
  </si>
  <si>
    <t>Balt Solid Wood Rectangular Table</t>
  </si>
  <si>
    <t>Rose O'Brian</t>
  </si>
  <si>
    <t>CA-2015-134782</t>
  </si>
  <si>
    <t>OFF-EN-10001434</t>
  </si>
  <si>
    <t>Fayetteville</t>
  </si>
  <si>
    <t>Arkansas</t>
  </si>
  <si>
    <t>Strathmore #10 Envelopes, Ultimate White</t>
  </si>
  <si>
    <t>Maribeth Dona</t>
  </si>
  <si>
    <t>CA-2016-126158</t>
  </si>
  <si>
    <t>OFF-BI-10002498</t>
  </si>
  <si>
    <t>Costa Mesa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</si>
  <si>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</si>
  <si>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</si>
  <si>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</si>
  <si>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</si>
  <si>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</si>
  <si>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</si>
  <si>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OFF-BI-10001670</t>
  </si>
  <si>
    <t>Parker</t>
  </si>
  <si>
    <t>Vinyl Sectional Post Binders</t>
  </si>
  <si>
    <t>Maribeth Yedwab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</si>
  <si>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</si>
  <si>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</si>
  <si>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</si>
  <si>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</si>
  <si>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</si>
  <si>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</si>
  <si>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</si>
  <si>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</si>
  <si>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</si>
  <si>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</si>
  <si>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OFF-AR-10001662</t>
  </si>
  <si>
    <t>Rogers Handheld Barrel Pencil Sharpener</t>
  </si>
  <si>
    <t>Christopher Martinez</t>
  </si>
  <si>
    <t>OFF-AR-10003856</t>
  </si>
  <si>
    <t>Newell 344</t>
  </si>
  <si>
    <t>OFF-BI-10003527</t>
  </si>
  <si>
    <t>CA-2017-135307</t>
  </si>
  <si>
    <t>FUR-FU-10001290</t>
  </si>
  <si>
    <t>Gladstone</t>
  </si>
  <si>
    <t>Executive Impressions Supervisor Wall Clock</t>
  </si>
  <si>
    <t>Lynn Smith</t>
  </si>
  <si>
    <t>TEC-AC-10002399</t>
  </si>
  <si>
    <t>SanDisk Cruzer 32 GB USB Flash Drive</t>
  </si>
  <si>
    <t>CA-2016-106341</t>
  </si>
  <si>
    <t>CA-2017-163405</t>
  </si>
  <si>
    <t>OFF-AR-10003811</t>
  </si>
  <si>
    <t>Newell 327</t>
  </si>
  <si>
    <t>Bradley Nguyen</t>
  </si>
  <si>
    <t>OFF-AR-10001246</t>
  </si>
  <si>
    <t>Newell 317</t>
  </si>
  <si>
    <t>CA-2017-127432</t>
  </si>
  <si>
    <t>TEC-CO-10003236</t>
  </si>
  <si>
    <t>Great Falls</t>
  </si>
  <si>
    <t>Montana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</si>
  <si>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</si>
  <si>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</si>
  <si>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</si>
  <si>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</si>
  <si>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</si>
  <si>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</si>
  <si>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</si>
  <si>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</si>
  <si>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</si>
  <si>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</si>
  <si>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</si>
  <si>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</si>
  <si>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</si>
  <si>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</si>
  <si>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Matt Connell</t>
  </si>
  <si>
    <t>US-2016-139486</t>
  </si>
  <si>
    <t>TEC-PH-10003555</t>
  </si>
  <si>
    <t>Motorola HK250 Universal Bluetooth Headset</t>
  </si>
  <si>
    <t>CA-2015-158792</t>
  </si>
  <si>
    <t>OFF-FA-10002815</t>
  </si>
  <si>
    <t>Brian Dahlen</t>
  </si>
  <si>
    <t>CA-2017-113558</t>
  </si>
  <si>
    <t>FUR-CH-10003379</t>
  </si>
  <si>
    <t>Lakeland</t>
  </si>
  <si>
    <t>Global Commerce Series High-Back Swivel/Tilt Chairs</t>
  </si>
  <si>
    <t>Patricia Hirasaki</t>
  </si>
  <si>
    <t>US-2015-138303</t>
  </si>
  <si>
    <t>OFF-ST-10004963</t>
  </si>
  <si>
    <t>Eldon Gobal File Keepers</t>
  </si>
  <si>
    <t>Mike Gockenbach</t>
  </si>
  <si>
    <t>OFF-SU-10002881</t>
  </si>
  <si>
    <t>OFF-EN-10001335</t>
  </si>
  <si>
    <t>White Business Envelopes with Contemporary Seam, Recycled White Business Envelopes</t>
  </si>
  <si>
    <t>CA-2015-102848</t>
  </si>
  <si>
    <t>FUR-CH-10000595</t>
  </si>
  <si>
    <t>Safco Contoured Stacking Chairs</t>
  </si>
  <si>
    <t>Karen Bern</t>
  </si>
  <si>
    <t>US-2017-129441</t>
  </si>
  <si>
    <t>FUR-FU-10000448</t>
  </si>
  <si>
    <t>Tenex Chairmats For Use With Carpeted Floors</t>
  </si>
  <si>
    <t>Jasper Cacioppo</t>
  </si>
  <si>
    <t>CA-2016-168753</t>
  </si>
  <si>
    <t>TEC-PH-10000984</t>
  </si>
  <si>
    <t>Montgomery</t>
  </si>
  <si>
    <t>Panasonic KX-TG9471B</t>
  </si>
  <si>
    <t>Rob Lucas</t>
  </si>
  <si>
    <t>CA-2016-126613</t>
  </si>
  <si>
    <t>OFF-ST-10001325</t>
  </si>
  <si>
    <t>Mesa</t>
  </si>
  <si>
    <t>Sterilite Officeware Hinged File Box</t>
  </si>
  <si>
    <t>Allen Armold</t>
  </si>
  <si>
    <t>US-2017-122637</t>
  </si>
  <si>
    <t>OFF-BI-10002429</t>
  </si>
  <si>
    <t>Premier Elliptical Ring Binder, Black</t>
  </si>
  <si>
    <t>Emily Phan</t>
  </si>
  <si>
    <t>CA-2015-147851</t>
  </si>
  <si>
    <t>OFF-BI-10004528</t>
  </si>
  <si>
    <t>Cardinal Poly Pocket Divider Pockets for Ring Binders</t>
  </si>
  <si>
    <t>CA-2015-134894</t>
  </si>
  <si>
    <t>OFF-AP-10001271</t>
  </si>
  <si>
    <t>Eureka The Boss Cordless Rechargeable Stick Vac</t>
  </si>
  <si>
    <t>Darren Koutras</t>
  </si>
  <si>
    <t>FUR-CH-10002647</t>
  </si>
  <si>
    <t>Situations Contoured Folding Chairs, 4/Set</t>
  </si>
  <si>
    <t>CA-2014-140795</t>
  </si>
  <si>
    <t>TEC-AC-10001432</t>
  </si>
  <si>
    <t>Green Bay</t>
  </si>
  <si>
    <t>Enermax Aurora Lite Keyboard</t>
  </si>
  <si>
    <t>Bradley Drucker</t>
  </si>
  <si>
    <t>CA-2016-136924</t>
  </si>
  <si>
    <t>TEC-PH-10002262</t>
  </si>
  <si>
    <t>LG Electronics Tone+ HBS-730 Bluetooth Headset</t>
  </si>
  <si>
    <t>US-2015-120161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</si>
  <si>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</si>
  <si>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</si>
  <si>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</si>
  <si>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</si>
  <si>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</si>
  <si>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</si>
  <si>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</si>
  <si>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</si>
  <si>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</si>
  <si>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OFF-BI-10000404</t>
  </si>
  <si>
    <t>Avery Printable Repositionable Plastic Tabs</t>
  </si>
  <si>
    <t>Adrian Shami</t>
  </si>
  <si>
    <t>OFF-PA-10002986</t>
  </si>
  <si>
    <t>Xerox 1898</t>
  </si>
  <si>
    <t>CA-2015-113173</t>
  </si>
  <si>
    <t>OFF-SU-10001935</t>
  </si>
  <si>
    <t>CA-2016-136406</t>
  </si>
  <si>
    <t>FUR-CH-10002024</t>
  </si>
  <si>
    <t>HON 5400 Series Task Chairs for Big and Tall</t>
  </si>
  <si>
    <t>Bill Donatelli</t>
  </si>
  <si>
    <t>CA-2017-112774</t>
  </si>
  <si>
    <t>FUR-FU-10003039</t>
  </si>
  <si>
    <t>Howard Miller 11-1/2" Diameter Grantwood Wall Clock</t>
  </si>
  <si>
    <t>CA-2017-101945</t>
  </si>
  <si>
    <t>OFF-FA-10004248</t>
  </si>
  <si>
    <t>Advantus T-Pin Paper Clips</t>
  </si>
  <si>
    <t>Greg Tran</t>
  </si>
  <si>
    <t>CA-2017-100650</t>
  </si>
  <si>
    <t>OFF-ST-10001780</t>
  </si>
  <si>
    <t>Anaheim</t>
  </si>
  <si>
    <t>Tennsco 16-Compartment Lockers with Coat Rack</t>
  </si>
  <si>
    <t>CA-2014-155852</t>
  </si>
  <si>
    <t>OFF-AR-10003560</t>
  </si>
  <si>
    <t>Zebra Zazzle Fluorescent Highlighters</t>
  </si>
  <si>
    <t>Ashley Jarboe</t>
  </si>
  <si>
    <t>CA-2016-113243</t>
  </si>
  <si>
    <t>OFF-LA-10001297</t>
  </si>
  <si>
    <t>Avery 473</t>
  </si>
  <si>
    <t>Olvera Toch</t>
  </si>
  <si>
    <t>FUR-TA-10004256</t>
  </si>
  <si>
    <t>Bretford Â“Just In TimeÂ” Height-Adjustable Multi-Task Work Tables</t>
  </si>
  <si>
    <t>OFF-PA-10003441</t>
  </si>
  <si>
    <t>Xerox 226</t>
  </si>
  <si>
    <t>CA-2017-118731</t>
  </si>
  <si>
    <t>Liz Pelletier</t>
  </si>
  <si>
    <t>OFF-BI-10000069</t>
  </si>
  <si>
    <t>GBC Prepunched Paper, 19-Hole, for Binding Systems, 24-lb</t>
  </si>
  <si>
    <t>CA-2014-145576</t>
  </si>
  <si>
    <t>OFF-AP-10003914</t>
  </si>
  <si>
    <t>Sanitaire Vibra Groomer IR Commercial Upright Vacuum, Replacement Belts</t>
  </si>
  <si>
    <t>Cynthia Arntzen</t>
  </si>
  <si>
    <t>FUR-FU-10004020</t>
  </si>
  <si>
    <t>Advantus Panel Wall Acrylic Frame</t>
  </si>
  <si>
    <t>CA-2015-130736</t>
  </si>
  <si>
    <t>OFF-FA-10003467</t>
  </si>
  <si>
    <t>Alliance Big Bands Rubber Bands, 12/Pack</t>
  </si>
  <si>
    <t>Jeremy Farry</t>
  </si>
  <si>
    <t>CA-2017-137099</t>
  </si>
  <si>
    <t>TEC-PH-10002496</t>
  </si>
  <si>
    <t>Cisco SPA301</t>
  </si>
  <si>
    <t>Frank Preis</t>
  </si>
  <si>
    <t>CA-2017-156951</t>
  </si>
  <si>
    <t>OFF-PA-10004530</t>
  </si>
  <si>
    <t>Personal Creations Ink Jet Cards and Labels</t>
  </si>
  <si>
    <t>Ellis Ballard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</si>
  <si>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</si>
  <si>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</si>
  <si>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</si>
  <si>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</si>
  <si>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</si>
  <si>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</si>
  <si>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</si>
  <si>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Jennifer Ferguson</t>
  </si>
  <si>
    <t>TEC-PH-10000347</t>
  </si>
  <si>
    <t>Cush Cases Heavy Duty Rugged Cover Case for Samsung Galaxy S5 - Purple</t>
  </si>
  <si>
    <t>CA-2016-127250</t>
  </si>
  <si>
    <t>OFF-AR-10003394</t>
  </si>
  <si>
    <t>Marysville</t>
  </si>
  <si>
    <t>Newell 332</t>
  </si>
  <si>
    <t>Sarah Foster</t>
  </si>
  <si>
    <t>CA-2015-149713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</si>
  <si>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</si>
  <si>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</si>
  <si>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</si>
  <si>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</si>
  <si>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</si>
  <si>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</si>
  <si>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Carlos Soltero</t>
  </si>
  <si>
    <t>FUR-FU-10001475</t>
  </si>
  <si>
    <t>Contract Clock, 14", Brown</t>
  </si>
  <si>
    <t>CA-2015-132906</t>
  </si>
  <si>
    <t>OFF-SU-10004498</t>
  </si>
  <si>
    <t>Martin-Yale Premier Letter Opener</t>
  </si>
  <si>
    <t>Charles Crestani</t>
  </si>
  <si>
    <t>CA-2017-145233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</si>
  <si>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</si>
  <si>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</si>
  <si>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</si>
  <si>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</si>
  <si>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</si>
  <si>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</si>
  <si>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Bruce Degenhardt</t>
  </si>
  <si>
    <t>OFF-LA-10003930</t>
  </si>
  <si>
    <t>Dot Matrix Printer Tape Reel Labels, White, 5000/Box</t>
  </si>
  <si>
    <t>US-2016-156986</t>
  </si>
  <si>
    <t>TEC-PH-10003800</t>
  </si>
  <si>
    <t>Salem</t>
  </si>
  <si>
    <t>i.Sound Portable Power - 8000 mAh</t>
  </si>
  <si>
    <t>Zuschuss Carroll</t>
  </si>
  <si>
    <t>OFF-PA-10002005</t>
  </si>
  <si>
    <t>Xerox 225</t>
  </si>
  <si>
    <t>OFF-PA-10004101</t>
  </si>
  <si>
    <t>Xerox 1894</t>
  </si>
  <si>
    <t>CA-2014-135405</t>
  </si>
  <si>
    <t>OFF-AR-10004078</t>
  </si>
  <si>
    <t>Laredo</t>
  </si>
  <si>
    <t>Newell 312</t>
  </si>
  <si>
    <t>Melanie Seite</t>
  </si>
  <si>
    <t>CA-2014-131450</t>
  </si>
  <si>
    <t>OFF-AP-10004708</t>
  </si>
  <si>
    <t>Fellowes Superior 10 Outlet Split Surge Protector</t>
  </si>
  <si>
    <t>Lena Radford</t>
  </si>
  <si>
    <t>FUR-FU-10001979</t>
  </si>
  <si>
    <t>Dana Halogen Swing-Arm Architect Lamp</t>
  </si>
  <si>
    <t>CA-2016-120180</t>
  </si>
  <si>
    <t>OFF-SU-10004115</t>
  </si>
  <si>
    <t>Acme Stainless Steel Office Snips</t>
  </si>
  <si>
    <t>Theone Pippenger</t>
  </si>
  <si>
    <t>US-2016-100720</t>
  </si>
  <si>
    <t>TEC-PH-10001425</t>
  </si>
  <si>
    <t>Mophie Juice Pack Helium for iPhone</t>
  </si>
  <si>
    <t>Chloris Kastensmidt</t>
  </si>
  <si>
    <t>TEC-PH-10003963</t>
  </si>
  <si>
    <t>GE 2-Jack Phone Line Splitter</t>
  </si>
  <si>
    <t>CA-2014-149958</t>
  </si>
  <si>
    <t>OFF-ST-10001490</t>
  </si>
  <si>
    <t>Hot File 7-Pocket, Floor Stand</t>
  </si>
  <si>
    <t>Alan Shonely</t>
  </si>
  <si>
    <t>OFF-PA-10002120</t>
  </si>
  <si>
    <t>Xerox 1889</t>
  </si>
  <si>
    <t>US-2014-105767</t>
  </si>
  <si>
    <t>OFF-BI-10000848</t>
  </si>
  <si>
    <t>Angle-D Ring Binders</t>
  </si>
  <si>
    <t>Andrew Roberts</t>
  </si>
  <si>
    <t>TEC-PH-10003092</t>
  </si>
  <si>
    <t>Motorola L804</t>
  </si>
  <si>
    <t>CA-2016-161816</t>
  </si>
  <si>
    <t>Nona Balk</t>
  </si>
  <si>
    <t>OFF-LA-10004345</t>
  </si>
  <si>
    <t>Avery 493</t>
  </si>
  <si>
    <t>CA-2016-121223</t>
  </si>
  <si>
    <t>OFF-PA-10001204</t>
  </si>
  <si>
    <t>Xerox 1972</t>
  </si>
  <si>
    <t>Giulietta Dortch</t>
  </si>
  <si>
    <t>TEC-PH-10004667</t>
  </si>
  <si>
    <t>Cisco 8x8 Inc. 6753i IP Business Phone System</t>
  </si>
  <si>
    <t>CA-2017-138611</t>
  </si>
  <si>
    <t>Grove City</t>
  </si>
  <si>
    <t>Clytie Kelty</t>
  </si>
  <si>
    <t>OFF-BI-10002949</t>
  </si>
  <si>
    <t>Prestige Round Ring Binders</t>
  </si>
  <si>
    <t>CA-2017-117947</t>
  </si>
  <si>
    <t>FUR-FU-10003849</t>
  </si>
  <si>
    <t>DAX Metal Frame, Desktop, Stepped-Edge</t>
  </si>
  <si>
    <t>Nat Gilpin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</si>
  <si>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</si>
  <si>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</si>
  <si>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</si>
  <si>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</si>
  <si>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</si>
  <si>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</si>
  <si>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</si>
  <si>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OFF-BI-10002103</t>
  </si>
  <si>
    <t>Cardinal Slant-D Ring Binder, Heavy Gauge Vinyl</t>
  </si>
  <si>
    <t>Christina Anderson</t>
  </si>
  <si>
    <t>CA-2015-138009</t>
  </si>
  <si>
    <t>FUR-CH-10004853</t>
  </si>
  <si>
    <t>Dearborn</t>
  </si>
  <si>
    <t>Global Manager's Adjustable Task Chair, Storm</t>
  </si>
  <si>
    <t>Sylvia Foulston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</si>
  <si>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</si>
  <si>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</si>
  <si>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</si>
  <si>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</si>
  <si>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</si>
  <si>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FUR-FU-10000221</t>
  </si>
  <si>
    <t>Master Caster Door Stop, Brown</t>
  </si>
  <si>
    <t>Meg O'Connel</t>
  </si>
  <si>
    <t>CA-2017-153787</t>
  </si>
  <si>
    <t>OFF-AP-10001563</t>
  </si>
  <si>
    <t>Belkin Premiere Surge Master II 8-outlet surge protector</t>
  </si>
  <si>
    <t>Annie Thurman</t>
  </si>
  <si>
    <t>CA-2017-133431</t>
  </si>
  <si>
    <t>OFF-BI-10000605</t>
  </si>
  <si>
    <t>Acco Pressboard Covers with Storage Hooks, 9 1/2" x 11", Executive Red</t>
  </si>
  <si>
    <t>US-2016-135720</t>
  </si>
  <si>
    <t>OFF-ST-10001963</t>
  </si>
  <si>
    <t>Tennsco Regal Shelving Units</t>
  </si>
  <si>
    <t>Fred McMath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</si>
  <si>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</si>
  <si>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</si>
  <si>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</si>
  <si>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</si>
  <si>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</si>
  <si>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</si>
  <si>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</si>
  <si>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</si>
  <si>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FUR-CH-10001482</t>
  </si>
  <si>
    <t>Warner Robins</t>
  </si>
  <si>
    <t>Office Star - Mesh Screen back chair with Vinyl seat</t>
  </si>
  <si>
    <t>Denny Joy</t>
  </si>
  <si>
    <t>US-2016-123470</t>
  </si>
  <si>
    <t>OFF-BI-10001989</t>
  </si>
  <si>
    <t>Premium Transparent Presentation Covers by GBC</t>
  </si>
  <si>
    <t>Max Engle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</si>
  <si>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</si>
  <si>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</si>
  <si>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</si>
  <si>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</si>
  <si>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</si>
  <si>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</si>
  <si>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</si>
  <si>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FUR-FU-10000732</t>
  </si>
  <si>
    <t>Eldon 200 Class Desk Accessories</t>
  </si>
  <si>
    <t>Justin Deggeller</t>
  </si>
  <si>
    <t>CA-2017-167913</t>
  </si>
  <si>
    <t>OFF-ST-10000585</t>
  </si>
  <si>
    <t>Mission Viejo</t>
  </si>
  <si>
    <t>Economy Rollaway Files</t>
  </si>
  <si>
    <t>John Lee</t>
  </si>
  <si>
    <t>OFF-LA-10002787</t>
  </si>
  <si>
    <t>Avery 480</t>
  </si>
  <si>
    <t>CA-2017-106103</t>
  </si>
  <si>
    <t>Rochester Hills</t>
  </si>
  <si>
    <t>Sean Christensen</t>
  </si>
  <si>
    <t>US-2017-127719</t>
  </si>
  <si>
    <t>OFF-PA-10001934</t>
  </si>
  <si>
    <t>Plainfield</t>
  </si>
  <si>
    <t>Xerox 1993</t>
  </si>
  <si>
    <t>CA-2017-126221</t>
  </si>
  <si>
    <t>OFF-AP-10002457</t>
  </si>
  <si>
    <t>Eureka The Boss Plus 12-Amp Hard Box Upright Vacuum, Red</t>
  </si>
  <si>
    <t>Chuck Clark</t>
  </si>
  <si>
    <t>CA-2016-103947</t>
  </si>
  <si>
    <t>OFF-FA-10003112</t>
  </si>
  <si>
    <t>Sierra Vista</t>
  </si>
  <si>
    <t>OFF-AP-10002350</t>
  </si>
  <si>
    <t>Belkin F9H710-06 7 Outlet SurgeMaster Surge Protector</t>
  </si>
  <si>
    <t>CA-2016-160745</t>
  </si>
  <si>
    <t>Vancouver</t>
  </si>
  <si>
    <t>Anthony Rawles</t>
  </si>
  <si>
    <t>TEC-AC-10001142</t>
  </si>
  <si>
    <t>First Data FD10 PIN Pad</t>
  </si>
  <si>
    <t>CA-2016-132661</t>
  </si>
  <si>
    <t>Steven Roelle</t>
  </si>
  <si>
    <t>CA-2017-140844</t>
  </si>
  <si>
    <t>TEC-AC-10001101</t>
  </si>
  <si>
    <t>Sony 16GB Class 10 Micro SDHC R40 Memory Card</t>
  </si>
  <si>
    <t>CA-2016-137239</t>
  </si>
  <si>
    <t>OFF-AP-10002439</t>
  </si>
  <si>
    <t>Tripp Lite Isotel 8 Ultra 8 Outlet Metal Surge</t>
  </si>
  <si>
    <t>Craig Reiter</t>
  </si>
  <si>
    <t>OFF-BI-10002827</t>
  </si>
  <si>
    <t>Avery Durable Poly Binders</t>
  </si>
  <si>
    <t>OFF-EN-10002230</t>
  </si>
  <si>
    <t>Airmail Envelopes</t>
  </si>
  <si>
    <t>US-2016-156097</t>
  </si>
  <si>
    <t>Eugene Hildebrand</t>
  </si>
  <si>
    <t>CA-2015-146563</t>
  </si>
  <si>
    <t>OFF-ST-10001511</t>
  </si>
  <si>
    <t>Space Solutions Commercial Steel Shelving</t>
  </si>
  <si>
    <t>CA-2016-123666</t>
  </si>
  <si>
    <t>Sibella Parks</t>
  </si>
  <si>
    <t>CA-2016-143308</t>
  </si>
  <si>
    <t>CA-2017-132682</t>
  </si>
  <si>
    <t>OFF-SU-10004231</t>
  </si>
  <si>
    <t>Acme Tagit Stainless Steel Antibacterial Scissors</t>
  </si>
  <si>
    <t>Tiffany House</t>
  </si>
  <si>
    <t>TEC-PH-10004042</t>
  </si>
  <si>
    <t>ClearOne Communications CHAT 70 OCÂ Speaker Phone</t>
  </si>
  <si>
    <t>CA-2014-156314</t>
  </si>
  <si>
    <t>FUR-FU-10003096</t>
  </si>
  <si>
    <t>Cleveland</t>
  </si>
  <si>
    <t>Master Giant Foot Doorstop, Safety Yellow</t>
  </si>
  <si>
    <t>Resi PÃ¶lking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</si>
  <si>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</si>
  <si>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</si>
  <si>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</si>
  <si>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</si>
  <si>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</si>
  <si>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CA-2017-111178</t>
  </si>
  <si>
    <t>OFF-AR-10001954</t>
  </si>
  <si>
    <t>Newell 331</t>
  </si>
  <si>
    <t>CA-2017-130351</t>
  </si>
  <si>
    <t>OFF-AP-10004532</t>
  </si>
  <si>
    <t>Kensington 6 Outlet Guardian Standard Surge Protector</t>
  </si>
  <si>
    <t>Rob Beeghly</t>
  </si>
  <si>
    <t>OFF-PA-10002137</t>
  </si>
  <si>
    <t>Southworth 100% RÃ©sumÃ© Paper, 24lb.</t>
  </si>
  <si>
    <t>US-2017-119438</t>
  </si>
  <si>
    <t>OFF-AP-10000804</t>
  </si>
  <si>
    <t>Tyler</t>
  </si>
  <si>
    <t>Hoover Portapower Portable Vacuum</t>
  </si>
  <si>
    <t>Carol Darley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</si>
  <si>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</si>
  <si>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</si>
  <si>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</si>
  <si>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</si>
  <si>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</si>
  <si>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</si>
  <si>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</si>
  <si>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OFF-BI-10003305</t>
  </si>
  <si>
    <t>Avery Hanging File Binders</t>
  </si>
  <si>
    <t>Doug Jacobs</t>
  </si>
  <si>
    <t>OFF-ST-10002583</t>
  </si>
  <si>
    <t>Fellowes Neat Ideas Storage Cubes</t>
  </si>
  <si>
    <t>US-2017-168116</t>
  </si>
  <si>
    <t>TEC-MA-10004125</t>
  </si>
  <si>
    <t>Burlington</t>
  </si>
  <si>
    <t>Grant Thornton</t>
  </si>
  <si>
    <t>CA-2014-157784</t>
  </si>
  <si>
    <t>Michael Chen</t>
  </si>
  <si>
    <t>OFF-LA-10001934</t>
  </si>
  <si>
    <t>Avery 516</t>
  </si>
  <si>
    <t>CA-2017-161480</t>
  </si>
  <si>
    <t>FUR-BO-10004015</t>
  </si>
  <si>
    <t>Bush Andora Bookcase, Maple/Graphite Gray Finish</t>
  </si>
  <si>
    <t>Ralph Arnett</t>
  </si>
  <si>
    <t>US-2014-117135</t>
  </si>
  <si>
    <t>FUR-FU-10004071</t>
  </si>
  <si>
    <t>Waynesboro</t>
  </si>
  <si>
    <t>Luxo Professional Magnifying Clamp-On Fluorescent Lamps</t>
  </si>
  <si>
    <t>Naresj Patel</t>
  </si>
  <si>
    <t>OFF-ST-10002444</t>
  </si>
  <si>
    <t>Recycled Eldon Regeneration Jumbo File</t>
  </si>
  <si>
    <t>CA-2015-131534</t>
  </si>
  <si>
    <t>TEC-AC-10002253</t>
  </si>
  <si>
    <t>Imation Bio 8GB USBÂ Flash Drive ImationÂ Corp</t>
  </si>
  <si>
    <t>Alan Barnes</t>
  </si>
  <si>
    <t>OFF-PA-10000743</t>
  </si>
  <si>
    <t>Xerox 1977</t>
  </si>
  <si>
    <t>CA-2015-119291</t>
  </si>
  <si>
    <t>Chester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</si>
  <si>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</si>
  <si>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</si>
  <si>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</si>
  <si>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</si>
  <si>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</si>
  <si>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</si>
  <si>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</si>
  <si>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</si>
  <si>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</si>
  <si>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</si>
  <si>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</si>
  <si>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</si>
  <si>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</si>
  <si>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</si>
  <si>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FUR-TA-10002774</t>
  </si>
  <si>
    <t>Laminate Occasional Tables</t>
  </si>
  <si>
    <t>Jay Kimmel</t>
  </si>
  <si>
    <t>CA-2014-138527</t>
  </si>
  <si>
    <t>OFF-PA-10001800</t>
  </si>
  <si>
    <t>Cary</t>
  </si>
  <si>
    <t>Xerox 220</t>
  </si>
  <si>
    <t>Brad Norvell</t>
  </si>
  <si>
    <t>OFF-AP-10001469</t>
  </si>
  <si>
    <t>Fellowes 8 Outlet Superior Workstation Surge Protector</t>
  </si>
  <si>
    <t>CA-2014-112158</t>
  </si>
  <si>
    <t>David Philippe</t>
  </si>
  <si>
    <t>FUR-BO-10003272</t>
  </si>
  <si>
    <t>O'Sullivan Living Dimensions 5-Shelf Bookcases</t>
  </si>
  <si>
    <t>CA-2014-113887</t>
  </si>
  <si>
    <t>Tracy Hopkins</t>
  </si>
  <si>
    <t>CA-2017-146136</t>
  </si>
  <si>
    <t>OFF-EN-10001219</t>
  </si>
  <si>
    <t>Palm Coast</t>
  </si>
  <si>
    <t>#10- 4 1/8" x 9 1/2" Security-Tint Envelopes</t>
  </si>
  <si>
    <t>Arthur Prichep</t>
  </si>
  <si>
    <t>US-2017-100048</t>
  </si>
  <si>
    <t>OFF-AP-10001154</t>
  </si>
  <si>
    <t>Mount Vernon</t>
  </si>
  <si>
    <t>Bionaire Personal Warm Mist Humidifier/Vaporizer</t>
  </si>
  <si>
    <t>Roland Schwarz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</si>
  <si>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</si>
  <si>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</si>
  <si>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</si>
  <si>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</si>
  <si>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</si>
  <si>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</si>
  <si>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Seth Vernon</t>
  </si>
  <si>
    <t>CA-2017-108910</t>
  </si>
  <si>
    <t>FUR-FU-10002253</t>
  </si>
  <si>
    <t>Howard Miller 13" Diameter Pewter Finish Round Wall Clock</t>
  </si>
  <si>
    <t>CA-2014-104472</t>
  </si>
  <si>
    <t>Christine Kargatis</t>
  </si>
  <si>
    <t>CA-2016-112942</t>
  </si>
  <si>
    <t>OFF-PA-10004092</t>
  </si>
  <si>
    <t>Tops Green Bar Computer Printout Paper</t>
  </si>
  <si>
    <t>Ross DeVincentis</t>
  </si>
  <si>
    <t>CA-2016-142335</t>
  </si>
  <si>
    <t>FUR-TA-10000198</t>
  </si>
  <si>
    <t>OFF-ST-10000036</t>
  </si>
  <si>
    <t>Recycled Data-Pak for Archival Bound Computer Printouts, 12-1/2 x 12-1/2 x 16</t>
  </si>
  <si>
    <t>CA-2014-117429</t>
  </si>
  <si>
    <t>FUR-FU-10000222</t>
  </si>
  <si>
    <t>Seth Thomas 16" Steel Case Clock</t>
  </si>
  <si>
    <t>Mathew Reese</t>
  </si>
  <si>
    <t>CA-2016-114713</t>
  </si>
  <si>
    <t>OFF-SU-10004664</t>
  </si>
  <si>
    <t>Hialeah</t>
  </si>
  <si>
    <t>Acme Softgrip Scissors</t>
  </si>
  <si>
    <t>Steve Chapman</t>
  </si>
  <si>
    <t>CA-2017-144113</t>
  </si>
  <si>
    <t>OFF-EN-10001141</t>
  </si>
  <si>
    <t>Manila Recycled Extra-Heavyweight Clasp Envelopes, 6" x 9"</t>
  </si>
  <si>
    <t>Jay Fein</t>
  </si>
  <si>
    <t>TEC-PH-10002170</t>
  </si>
  <si>
    <t>ClearSounds CSC500 Amplified Spirit Phone Corded phone</t>
  </si>
  <si>
    <t>US-2016-150861</t>
  </si>
  <si>
    <t>OFF-PA-10001954</t>
  </si>
  <si>
    <t>Oceanside</t>
  </si>
  <si>
    <t>Xerox 1964</t>
  </si>
  <si>
    <t>Emily Grady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</si>
  <si>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</si>
  <si>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</si>
  <si>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</si>
  <si>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</si>
  <si>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</si>
  <si>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</si>
  <si>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</si>
  <si>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</si>
  <si>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</si>
  <si>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</si>
  <si>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</si>
  <si>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</si>
  <si>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</si>
  <si>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</si>
  <si>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</si>
  <si>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</si>
  <si>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OFF-LA-10003223</t>
  </si>
  <si>
    <t>Avery 508</t>
  </si>
  <si>
    <t>Phillina Ober</t>
  </si>
  <si>
    <t>OFF-BI-10004094</t>
  </si>
  <si>
    <t>GBC Standard Plastic Binding Systems Combs</t>
  </si>
  <si>
    <t>US-2016-146710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</si>
  <si>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</si>
  <si>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</si>
  <si>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</si>
  <si>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</si>
  <si>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</si>
  <si>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</si>
  <si>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</si>
  <si>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TEC-PH-10000004</t>
  </si>
  <si>
    <t>Evanston</t>
  </si>
  <si>
    <t>Belkin iPhone and iPad Lightning Cable</t>
  </si>
  <si>
    <t>Peter BÃ¼hler</t>
  </si>
  <si>
    <t>CA-2017-126074</t>
  </si>
  <si>
    <t>OFF-BI-10003638</t>
  </si>
  <si>
    <t>Trenton</t>
  </si>
  <si>
    <t>GBC Durable Plastic Covers</t>
  </si>
  <si>
    <t>Roland Fjeld</t>
  </si>
  <si>
    <t>FUR-FU-10003577</t>
  </si>
  <si>
    <t>Nu-Dell Leatherette Frames</t>
  </si>
  <si>
    <t>OFF-BI-10000546</t>
  </si>
  <si>
    <t>Avery Durable Binders</t>
  </si>
  <si>
    <t>CA-2016-110499</t>
  </si>
  <si>
    <t>TEC-CO-10002095</t>
  </si>
  <si>
    <t>Hewlett Packard 610 Color Digital Copier / Printer</t>
  </si>
  <si>
    <t>Yoseph Carroll</t>
  </si>
  <si>
    <t>CA-2015-135272</t>
  </si>
  <si>
    <t>CA-2016-140928</t>
  </si>
  <si>
    <t>FUR-TA-10001095</t>
  </si>
  <si>
    <t>Chromcraft Round Conference Tables</t>
  </si>
  <si>
    <t>CA-2014-106803</t>
  </si>
  <si>
    <t>Cottage Grove</t>
  </si>
  <si>
    <t>Debra Catini</t>
  </si>
  <si>
    <t>CA-2017-117240</t>
  </si>
  <si>
    <t>Christine Phan</t>
  </si>
  <si>
    <t>CA-2017-133333</t>
  </si>
  <si>
    <t>Barry FranzÃ¶sisch</t>
  </si>
  <si>
    <t>CA-2015-112319</t>
  </si>
  <si>
    <t>CA-2017-126046</t>
  </si>
  <si>
    <t>OFF-LA-10004484</t>
  </si>
  <si>
    <t>Avery 476</t>
  </si>
  <si>
    <t>CA-2015-114923</t>
  </si>
  <si>
    <t>Lisa Hazard</t>
  </si>
  <si>
    <t>CA-2014-162775</t>
  </si>
  <si>
    <t>Bossier City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</si>
  <si>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</si>
  <si>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</si>
  <si>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</si>
  <si>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</si>
  <si>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</si>
  <si>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</si>
  <si>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</si>
  <si>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</si>
  <si>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</si>
  <si>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</si>
  <si>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FUR-FU-10004306</t>
  </si>
  <si>
    <t>Electrix Halogen Magnifier Lamp</t>
  </si>
  <si>
    <t>Anthony Johnson</t>
  </si>
  <si>
    <t>CA-2016-157245</t>
  </si>
  <si>
    <t>FUR-CH-10003746</t>
  </si>
  <si>
    <t>Hon 4070 Series Pagoda Round Back Stacking Chairs</t>
  </si>
  <si>
    <t>CA-2017-104220</t>
  </si>
  <si>
    <t>OFF-BI-10001036</t>
  </si>
  <si>
    <t>Cardinal EasyOpen D-Ring Binders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</si>
  <si>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</si>
  <si>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</si>
  <si>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</si>
  <si>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</si>
  <si>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</si>
  <si>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</si>
  <si>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</si>
  <si>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</si>
  <si>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OFF-AR-10003405</t>
  </si>
  <si>
    <t>Dixon My First Ticonderoga Pencil, #2</t>
  </si>
  <si>
    <t>Dan Lawera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</si>
  <si>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</si>
  <si>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</si>
  <si>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</si>
  <si>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</si>
  <si>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</si>
  <si>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</si>
  <si>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</si>
  <si>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</si>
  <si>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</si>
  <si>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</si>
  <si>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</si>
  <si>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</si>
  <si>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</si>
  <si>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</si>
  <si>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</si>
  <si>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</si>
  <si>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Lancaster</t>
  </si>
  <si>
    <t>Heavy-Duty E-Z-D Binders</t>
  </si>
  <si>
    <t>CA-2015-154620</t>
  </si>
  <si>
    <t>FUR-CH-10004675</t>
  </si>
  <si>
    <t>Lifetime Advantage Folding Chairs, 4/Carton</t>
  </si>
  <si>
    <t>Liz Thompson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</si>
  <si>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</si>
  <si>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</si>
  <si>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</si>
  <si>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</si>
  <si>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</si>
  <si>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</si>
  <si>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TEC-PH-10001530</t>
  </si>
  <si>
    <t>Asheville</t>
  </si>
  <si>
    <t>Cisco Unified IP Phone 7945G VoIP phone</t>
  </si>
  <si>
    <t>Joe Kamberova</t>
  </si>
  <si>
    <t>CA-2014-156433</t>
  </si>
  <si>
    <t>OFF-LA-10001569</t>
  </si>
  <si>
    <t>Avery 499</t>
  </si>
  <si>
    <t>Erica Smith</t>
  </si>
  <si>
    <t>CA-2017-151428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</si>
  <si>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</si>
  <si>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</si>
  <si>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</si>
  <si>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</si>
  <si>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</si>
  <si>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</si>
  <si>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</si>
  <si>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Lake Elsinore</t>
  </si>
  <si>
    <t>Carlos Daly</t>
  </si>
  <si>
    <t>CA-2017-105809</t>
  </si>
  <si>
    <t>FUR-FU-10004090</t>
  </si>
  <si>
    <t>Executive Impressions 14" Contract Wall Clock</t>
  </si>
  <si>
    <t>Helen Wasserman</t>
  </si>
  <si>
    <t>CA-2016-136133</t>
  </si>
  <si>
    <t>OFF-AP-10000576</t>
  </si>
  <si>
    <t>Belkin 7 Outlet SurgeMaster II</t>
  </si>
  <si>
    <t>CA-2016-115504</t>
  </si>
  <si>
    <t>OFF-PA-10003953</t>
  </si>
  <si>
    <t>Xerox 218</t>
  </si>
  <si>
    <t>Mike Caudle</t>
  </si>
  <si>
    <t>CA-2017-135783</t>
  </si>
  <si>
    <t>FUR-FU-10000794</t>
  </si>
  <si>
    <t>Eldon Stackable Tray, Side-Load, Legal, Smoke</t>
  </si>
  <si>
    <t>Gary McGarr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</si>
  <si>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</si>
  <si>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</si>
  <si>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</si>
  <si>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</si>
  <si>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</si>
  <si>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</si>
  <si>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</si>
  <si>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</si>
  <si>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</si>
  <si>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</si>
  <si>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OFF-AR-10003190</t>
  </si>
  <si>
    <t>Edmonds</t>
  </si>
  <si>
    <t>Newell 32</t>
  </si>
  <si>
    <t>OFF-AP-10000240</t>
  </si>
  <si>
    <t>Belkin F9G930V10-GRY 9 Outlet Surge</t>
  </si>
  <si>
    <t>CA-2017-143686</t>
  </si>
  <si>
    <t>Santa Ana</t>
  </si>
  <si>
    <t>Pauline Johnson</t>
  </si>
  <si>
    <t>TEC-AC-10001838</t>
  </si>
  <si>
    <t>Razer Tiamat Over Ear 7.1 Surround Sound PC Gaming Headset</t>
  </si>
  <si>
    <t>CA-2015-106565</t>
  </si>
  <si>
    <t>Milwaukee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</si>
  <si>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</si>
  <si>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</si>
  <si>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</si>
  <si>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</si>
  <si>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</si>
  <si>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</si>
  <si>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</si>
  <si>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</si>
  <si>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</si>
  <si>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</si>
  <si>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</si>
  <si>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</si>
  <si>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</si>
  <si>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</si>
  <si>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TEC-AC-10002402</t>
  </si>
  <si>
    <t>Razer Kraken PRO Over Ear PC and Music Headset</t>
  </si>
  <si>
    <t>Toby Ritter</t>
  </si>
  <si>
    <t>US-2014-102071</t>
  </si>
  <si>
    <t>TEC-AC-10003441</t>
  </si>
  <si>
    <t>Kingston Digital DataTraveler 32GB USB 2.0</t>
  </si>
  <si>
    <t>Patrick Gardner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</si>
  <si>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</si>
  <si>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</si>
  <si>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</si>
  <si>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</si>
  <si>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</si>
  <si>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</si>
  <si>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</si>
  <si>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</si>
  <si>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</si>
  <si>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Florence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</si>
  <si>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</si>
  <si>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</si>
  <si>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</si>
  <si>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</si>
  <si>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</si>
  <si>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</si>
  <si>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</si>
  <si>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</si>
  <si>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</si>
  <si>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</si>
  <si>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</si>
  <si>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</si>
  <si>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</si>
  <si>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</si>
  <si>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</si>
  <si>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</si>
  <si>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</si>
  <si>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</si>
  <si>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OFF-PA-10001560</t>
  </si>
  <si>
    <t>Adams Telephone Message Books, 5 1/4Â” x 11Â”</t>
  </si>
  <si>
    <t>James Lanier</t>
  </si>
  <si>
    <t>US-2016-137547</t>
  </si>
  <si>
    <t>CA-2015-100454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</si>
  <si>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</si>
  <si>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</si>
  <si>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</si>
  <si>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</si>
  <si>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</si>
  <si>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</si>
  <si>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OFF-BI-10001294</t>
  </si>
  <si>
    <t>Fellowes Binding Cases</t>
  </si>
  <si>
    <t>Eudokia Martin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</si>
  <si>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</si>
  <si>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</si>
  <si>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</si>
  <si>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</si>
  <si>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</si>
  <si>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</si>
  <si>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</si>
  <si>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Art Foster</t>
  </si>
  <si>
    <t>CA-2017-107503</t>
  </si>
  <si>
    <t>FUR-FU-10003878</t>
  </si>
  <si>
    <t>Lorain</t>
  </si>
  <si>
    <t>Linden 10" Round Wall Clock, Black</t>
  </si>
  <si>
    <t>Guy Armstrong</t>
  </si>
  <si>
    <t>CA-2014-107755</t>
  </si>
  <si>
    <t>TEC-AC-10000710</t>
  </si>
  <si>
    <t>Linden</t>
  </si>
  <si>
    <t>Maxell DVD-RAM Discs</t>
  </si>
  <si>
    <t>Cyma Kinney</t>
  </si>
  <si>
    <t>CA-2016-152534</t>
  </si>
  <si>
    <t>OFF-AR-10002335</t>
  </si>
  <si>
    <t>Salinas</t>
  </si>
  <si>
    <t>DIXON Oriole Pencils</t>
  </si>
  <si>
    <t>Dave Poirier</t>
  </si>
  <si>
    <t>OFF-PA-10001870</t>
  </si>
  <si>
    <t>Xerox 202</t>
  </si>
  <si>
    <t>CA-2016-113747</t>
  </si>
  <si>
    <t>CA-2016-123274</t>
  </si>
  <si>
    <t>CA-2014-125612</t>
  </si>
  <si>
    <t>OFF-PA-10001019</t>
  </si>
  <si>
    <t>Xerox 1884</t>
  </si>
  <si>
    <t>Berenike Kampe</t>
  </si>
  <si>
    <t>OFF-SU-10002537</t>
  </si>
  <si>
    <t>Acme Box Cutter Scissors</t>
  </si>
  <si>
    <t>OFF-ST-10003221</t>
  </si>
  <si>
    <t>Staple magnet</t>
  </si>
  <si>
    <t>CA-2017-161984</t>
  </si>
  <si>
    <t>New Brunswick</t>
  </si>
  <si>
    <t>Sanjit Jacobs</t>
  </si>
  <si>
    <t>CA-2014-133851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</si>
  <si>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</si>
  <si>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</si>
  <si>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</si>
  <si>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</si>
  <si>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</si>
  <si>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</si>
  <si>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</si>
  <si>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</si>
  <si>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</si>
  <si>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</si>
  <si>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</si>
  <si>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OFF-LA-10004272</t>
  </si>
  <si>
    <t>Avery 482</t>
  </si>
  <si>
    <t>Anthony Jacobs</t>
  </si>
  <si>
    <t>FUR-FU-10000965</t>
  </si>
  <si>
    <t>Howard Miller 11-1/2" Diameter Ridgewood Wall Clock</t>
  </si>
  <si>
    <t>CA-2016-134362</t>
  </si>
  <si>
    <t>OFF-LA-10004853</t>
  </si>
  <si>
    <t>Avery 483</t>
  </si>
  <si>
    <t>Linda Southworth</t>
  </si>
  <si>
    <t>CA-2014-136742</t>
  </si>
  <si>
    <t>OFF-BI-10003719</t>
  </si>
  <si>
    <t>Large Capacity Hanging Post Binders</t>
  </si>
  <si>
    <t>Guy Phonely</t>
  </si>
  <si>
    <t>CA-2016-158099</t>
  </si>
  <si>
    <t>OFF-BI-10000545</t>
  </si>
  <si>
    <t>GBC Ibimaster 500 Manual ProClick Binding System</t>
  </si>
  <si>
    <t>Paul Knutson</t>
  </si>
  <si>
    <t>CA-2015-131128</t>
  </si>
  <si>
    <t>OFF-PA-10003591</t>
  </si>
  <si>
    <t>New Hampshire</t>
  </si>
  <si>
    <t>Southworth 100% Cotton The Best Paper</t>
  </si>
  <si>
    <t>CA-2014-148488</t>
  </si>
  <si>
    <t>Sally Matthias</t>
  </si>
  <si>
    <t>CA-2017-114636</t>
  </si>
  <si>
    <t>OFF-PA-10001790</t>
  </si>
  <si>
    <t>Xerox 1910</t>
  </si>
  <si>
    <t>CA-2016-116736</t>
  </si>
  <si>
    <t>TEC-AC-10002049</t>
  </si>
  <si>
    <t>US-2014-158638</t>
  </si>
  <si>
    <t>OFF-BI-10003712</t>
  </si>
  <si>
    <t>Acco Pressboard Covers with Storage Hooks, 14 7/8" x 11", Light Blue</t>
  </si>
  <si>
    <t>Anthony Garverick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</si>
  <si>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</si>
  <si>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</si>
  <si>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</si>
  <si>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</si>
  <si>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</si>
  <si>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</si>
  <si>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Peter McVee</t>
  </si>
  <si>
    <t>CA-2014-134061</t>
  </si>
  <si>
    <t>FUR-FU-10001424</t>
  </si>
  <si>
    <t>Dax Clear Box Frame</t>
  </si>
  <si>
    <t>Lauren Leatherbury</t>
  </si>
  <si>
    <t>CA-2015-143602</t>
  </si>
  <si>
    <t>OFF-BI-10002071</t>
  </si>
  <si>
    <t>Fellowes Black Plastic Comb Bindings</t>
  </si>
  <si>
    <t>Jill Stevenson</t>
  </si>
  <si>
    <t>CA-2017-115364</t>
  </si>
  <si>
    <t>OFF-ST-10002486</t>
  </si>
  <si>
    <t>Eldon Shelf Savers Cubes and Bins</t>
  </si>
  <si>
    <t>CA-2017-150707</t>
  </si>
  <si>
    <t>Maryland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</si>
  <si>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</si>
  <si>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</si>
  <si>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</si>
  <si>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</si>
  <si>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</si>
  <si>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</si>
  <si>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</si>
  <si>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</si>
  <si>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</si>
  <si>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</si>
  <si>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</si>
  <si>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</si>
  <si>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</si>
  <si>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Pamela Coakley</t>
  </si>
  <si>
    <t>OFF-BI-10003364</t>
  </si>
  <si>
    <t>Binding Machine Supplies</t>
  </si>
  <si>
    <t>CA-2016-140634</t>
  </si>
  <si>
    <t>OFF-EN-10001099</t>
  </si>
  <si>
    <t>Hunter Lopez</t>
  </si>
  <si>
    <t>CA-2014-144407</t>
  </si>
  <si>
    <t>Maribeth Schnelling</t>
  </si>
  <si>
    <t>CA-2017-160983</t>
  </si>
  <si>
    <t>OFF-PA-10002250</t>
  </si>
  <si>
    <t>Things To Do Today Pad</t>
  </si>
  <si>
    <t>George Bell</t>
  </si>
  <si>
    <t>US-2016-114622</t>
  </si>
  <si>
    <t>OFF-BI-10004716</t>
  </si>
  <si>
    <t>Wilson Jones Hanging Recycled Pressboard Data Binders</t>
  </si>
  <si>
    <t>Justin Ritter</t>
  </si>
  <si>
    <t>CA-2017-150959</t>
  </si>
  <si>
    <t>OFF-LA-10001045</t>
  </si>
  <si>
    <t>Garland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</si>
  <si>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</si>
  <si>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</si>
  <si>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</si>
  <si>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</si>
  <si>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</si>
  <si>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</si>
  <si>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</si>
  <si>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</si>
  <si>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</si>
  <si>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</si>
  <si>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</si>
  <si>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</si>
  <si>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</si>
  <si>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</si>
  <si>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</si>
  <si>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</si>
  <si>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</si>
  <si>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TEC-PH-10001494</t>
  </si>
  <si>
    <t>Polycom CX600 IP Phone VoIP phone</t>
  </si>
  <si>
    <t>Bill Eplett</t>
  </si>
  <si>
    <t>TEC-AC-10004666</t>
  </si>
  <si>
    <t>MaxellÂ iVDR EX 500GB Cartridge</t>
  </si>
  <si>
    <t>OFF-ST-10003816</t>
  </si>
  <si>
    <t>Fellowes High-Stak Drawer Files</t>
  </si>
  <si>
    <t>CA-2015-133627</t>
  </si>
  <si>
    <t>Norwich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</si>
  <si>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</si>
  <si>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</si>
  <si>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</si>
  <si>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</si>
  <si>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</si>
  <si>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</si>
  <si>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</si>
  <si>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</si>
  <si>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</si>
  <si>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</si>
  <si>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</si>
  <si>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</si>
  <si>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TEC-AC-10002473</t>
  </si>
  <si>
    <t>Maxell 4.7GB DVD-R</t>
  </si>
  <si>
    <t>Sanjit Engle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</si>
  <si>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</si>
  <si>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</si>
  <si>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</si>
  <si>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</si>
  <si>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</si>
  <si>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Adam Hart</t>
  </si>
  <si>
    <t>CA-2014-132962</t>
  </si>
  <si>
    <t>OFF-PA-10003543</t>
  </si>
  <si>
    <t>Xerox 1985</t>
  </si>
  <si>
    <t>Jessica Myrick</t>
  </si>
  <si>
    <t>TEC-AC-10004353</t>
  </si>
  <si>
    <t>Hypercom P1300 Pinpad</t>
  </si>
  <si>
    <t>CA-2015-115091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</si>
  <si>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</si>
  <si>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</si>
  <si>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</si>
  <si>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</si>
  <si>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</si>
  <si>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</si>
  <si>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OFF-PA-10002195</t>
  </si>
  <si>
    <t>RSVP Cards &amp; Envelopes, Blank White, 8-1/2" X 11", 24 Cards/25 Envelopes/Set</t>
  </si>
  <si>
    <t>Ralph Kennedy</t>
  </si>
  <si>
    <t>CA-2016-140081</t>
  </si>
  <si>
    <t>OFF-PA-10001745</t>
  </si>
  <si>
    <t>Wirebound Message Books, 2 7/8" x 5", 3 Forms per Page</t>
  </si>
  <si>
    <t>Catherine Glotzbach</t>
  </si>
  <si>
    <t>OFF-BI-10004826</t>
  </si>
  <si>
    <t>JM Magazine Binder</t>
  </si>
  <si>
    <t>US-2017-111745</t>
  </si>
  <si>
    <t>Farmington</t>
  </si>
  <si>
    <t>CA-2015-148250</t>
  </si>
  <si>
    <t>OFF-PA-10000289</t>
  </si>
  <si>
    <t>Riverside</t>
  </si>
  <si>
    <t>Xerox 213</t>
  </si>
  <si>
    <t>Rachel Payne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</si>
  <si>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</si>
  <si>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</si>
  <si>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</si>
  <si>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</si>
  <si>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</si>
  <si>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Karen Carlisle</t>
  </si>
  <si>
    <t>CA-2016-142958</t>
  </si>
  <si>
    <t>OFF-BI-10001759</t>
  </si>
  <si>
    <t>Torrance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</si>
  <si>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</si>
  <si>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</si>
  <si>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</si>
  <si>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</si>
  <si>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</si>
  <si>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</si>
  <si>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</si>
  <si>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</si>
  <si>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</si>
  <si>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</si>
  <si>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</si>
  <si>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</si>
  <si>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</si>
  <si>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</si>
  <si>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</si>
  <si>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</si>
  <si>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</si>
  <si>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FUR-FU-10001940</t>
  </si>
  <si>
    <t>Katherine Hughes</t>
  </si>
  <si>
    <t>CA-2017-136539</t>
  </si>
  <si>
    <t>Round Rock</t>
  </si>
  <si>
    <t>Greg Hansen</t>
  </si>
  <si>
    <t>CA-2017-119305</t>
  </si>
  <si>
    <t>Scott Williamson</t>
  </si>
  <si>
    <t>CA-2017-102414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</si>
  <si>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</si>
  <si>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</si>
  <si>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</si>
  <si>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</si>
  <si>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</si>
  <si>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</si>
  <si>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FUR-FU-10004188</t>
  </si>
  <si>
    <t>Luxo Professional Combination Clamp-On Lamps</t>
  </si>
  <si>
    <t>Daniel Lacy</t>
  </si>
  <si>
    <t>CA-2017-152142</t>
  </si>
  <si>
    <t>Lindsay Williams</t>
  </si>
  <si>
    <t>CA-2015-160059</t>
  </si>
  <si>
    <t>OFF-BI-10000145</t>
  </si>
  <si>
    <t>Zipper Ring Binder Pockets</t>
  </si>
  <si>
    <t>Thomas Brumley</t>
  </si>
  <si>
    <t>CA-2016-120859</t>
  </si>
  <si>
    <t>CA-2014-127488</t>
  </si>
  <si>
    <t>OFF-LA-10001613</t>
  </si>
  <si>
    <t>Boca Raton</t>
  </si>
  <si>
    <t>Avery File Folder Labels</t>
  </si>
  <si>
    <t>CA-2017-135279</t>
  </si>
  <si>
    <t>OFF-LA-10004055</t>
  </si>
  <si>
    <t>Color-Coded Legal Exhibit Labels</t>
  </si>
  <si>
    <t>Bryan Spruell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</si>
  <si>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</si>
  <si>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</si>
  <si>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</si>
  <si>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</si>
  <si>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</si>
  <si>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</si>
  <si>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</si>
  <si>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</si>
  <si>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</si>
  <si>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</si>
  <si>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</si>
  <si>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</si>
  <si>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</si>
  <si>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</si>
  <si>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</si>
  <si>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Robert Waldorf</t>
  </si>
  <si>
    <t>CA-2015-157035</t>
  </si>
  <si>
    <t>OFF-PA-10004156</t>
  </si>
  <si>
    <t>Xerox 188</t>
  </si>
  <si>
    <t>CA-2016-144939</t>
  </si>
  <si>
    <t>CA-2014-163419</t>
  </si>
  <si>
    <t>OFF-AR-10000034</t>
  </si>
  <si>
    <t>BIC Brite Liner Grip Highlighters, Assorted, 5/Pack</t>
  </si>
  <si>
    <t>Tracy Zic</t>
  </si>
  <si>
    <t>TEC-PH-10000560</t>
  </si>
  <si>
    <t>Samsung Galaxy S III - 16GB - pebble blue (T-Mobile)</t>
  </si>
  <si>
    <t>CA-2017-100314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</si>
  <si>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</si>
  <si>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</si>
  <si>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</si>
  <si>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</si>
  <si>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</si>
  <si>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</si>
  <si>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OFF-BI-10004022</t>
  </si>
  <si>
    <t>Acco Suede Grain Vinyl Round Ring Binder</t>
  </si>
  <si>
    <t>Toby Swindell</t>
  </si>
  <si>
    <t>CA-2017-167899</t>
  </si>
  <si>
    <t>OFF-AR-10001988</t>
  </si>
  <si>
    <t>Bulldog Table or Wall-Mount Pencil Sharpener</t>
  </si>
  <si>
    <t>CA-2015-153549</t>
  </si>
  <si>
    <t>Sara Luxemburg</t>
  </si>
  <si>
    <t>CA-2016-110023</t>
  </si>
  <si>
    <t>CA-2016-105585</t>
  </si>
  <si>
    <t>OFF-PA-10003625</t>
  </si>
  <si>
    <t>Xerox 1979</t>
  </si>
  <si>
    <t>CA-2014-117639</t>
  </si>
  <si>
    <t>OFF-BI-10003925</t>
  </si>
  <si>
    <t>Virginia Beach</t>
  </si>
  <si>
    <t>Fellowes PB300 Plastic Comb Binding Machine</t>
  </si>
  <si>
    <t>Mitch Willingham</t>
  </si>
  <si>
    <t>CA-2015-162537</t>
  </si>
  <si>
    <t>OFF-EN-10003862</t>
  </si>
  <si>
    <t>Laser &amp; Ink Jet Business Envelopes</t>
  </si>
  <si>
    <t>Rob Dowd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</si>
  <si>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</si>
  <si>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</si>
  <si>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</si>
  <si>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</si>
  <si>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</si>
  <si>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</si>
  <si>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</si>
  <si>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</si>
  <si>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</si>
  <si>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OFF-ST-10000046</t>
  </si>
  <si>
    <t>Murrieta</t>
  </si>
  <si>
    <t>Fellowes Super Stor/Drawer Files</t>
  </si>
  <si>
    <t>Ryan Akin</t>
  </si>
  <si>
    <t>CA-2015-111199</t>
  </si>
  <si>
    <t>CA-2015-105312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</si>
  <si>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</si>
  <si>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</si>
  <si>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</si>
  <si>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</si>
  <si>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</si>
  <si>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</si>
  <si>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FUR-FU-10001602</t>
  </si>
  <si>
    <t>Eldon Delta Triangular Chair Mat, 52" x 58", Clear</t>
  </si>
  <si>
    <t>Vivek Gonzalez</t>
  </si>
  <si>
    <t>CA-2017-118437</t>
  </si>
  <si>
    <t>Olympia</t>
  </si>
  <si>
    <t>OFF-ST-10003722</t>
  </si>
  <si>
    <t>Project Tote Personal File</t>
  </si>
  <si>
    <t>US-2015-126214</t>
  </si>
  <si>
    <t>John Stevenson</t>
  </si>
  <si>
    <t>TEC-AC-10003198</t>
  </si>
  <si>
    <t>Enermax Acrylux Wireless Keyboard</t>
  </si>
  <si>
    <t>CA-2015-133025</t>
  </si>
  <si>
    <t>CA-2015-108665</t>
  </si>
  <si>
    <t>FUR-FU-10002191</t>
  </si>
  <si>
    <t>G.E. Halogen Desk Lamp Bulbs</t>
  </si>
  <si>
    <t>Kalyca Meade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</si>
  <si>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</si>
  <si>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</si>
  <si>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</si>
  <si>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</si>
  <si>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</si>
  <si>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</si>
  <si>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District of Columbia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</si>
  <si>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</si>
  <si>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</si>
  <si>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</si>
  <si>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</si>
  <si>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</si>
  <si>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</si>
  <si>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</si>
  <si>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</si>
  <si>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</si>
  <si>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OFF-BI-10000320</t>
  </si>
  <si>
    <t>GBC Plastic Binding Combs</t>
  </si>
  <si>
    <t>Hallie Redmond</t>
  </si>
  <si>
    <t>CA-2016-126529</t>
  </si>
  <si>
    <t>OFF-PA-10001166</t>
  </si>
  <si>
    <t>Xerox 2</t>
  </si>
  <si>
    <t>Deanra Eno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</si>
  <si>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</si>
  <si>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</si>
  <si>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</si>
  <si>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</si>
  <si>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</si>
  <si>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</si>
  <si>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</si>
  <si>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</si>
  <si>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</si>
  <si>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</si>
  <si>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OFF-PA-10000955</t>
  </si>
  <si>
    <t>Southworth 25% Cotton Granite Paper &amp; Envelopes</t>
  </si>
  <si>
    <t>Allen Goldenen</t>
  </si>
  <si>
    <t>CA-2016-113061</t>
  </si>
  <si>
    <t>FUR-FU-10003975</t>
  </si>
  <si>
    <t>Jefferson City</t>
  </si>
  <si>
    <t>Eldon Advantage Chair Mats for Low to Medium Pile Carpets</t>
  </si>
  <si>
    <t>CA-2015-127418</t>
  </si>
  <si>
    <t>OFF-BI-10003707</t>
  </si>
  <si>
    <t>Aluminum Screw Posts</t>
  </si>
  <si>
    <t>Jennifer Jackson</t>
  </si>
  <si>
    <t>CA-2017-121818</t>
  </si>
  <si>
    <t>OFF-AR-10000203</t>
  </si>
  <si>
    <t>Newell 336</t>
  </si>
  <si>
    <t>Jennifer Halladay</t>
  </si>
  <si>
    <t>OFF-AR-10004790</t>
  </si>
  <si>
    <t>CA-2016-127670</t>
  </si>
  <si>
    <t>Saint Peters</t>
  </si>
  <si>
    <t>Robert Dilbeck</t>
  </si>
  <si>
    <t>CA-2016-102981</t>
  </si>
  <si>
    <t>TEC-AC-10004761</t>
  </si>
  <si>
    <t>Maxell 4.7GB DVD+RW 3/Pack</t>
  </si>
  <si>
    <t>Mary O'Rourke</t>
  </si>
  <si>
    <t>FUR-BO-10001811</t>
  </si>
  <si>
    <t>Atlantic Metals Mobile 5-Shelf Bookcases, Custom Colors</t>
  </si>
  <si>
    <t>CA-2017-115651</t>
  </si>
  <si>
    <t>OFF-AR-10001130</t>
  </si>
  <si>
    <t>Quartet Alpha White Chalk, 12/Pack</t>
  </si>
  <si>
    <t>Noel Staavos</t>
  </si>
  <si>
    <t>OFF-AP-10000055</t>
  </si>
  <si>
    <t>Belkin F9S820V06 8 Outlet Surge</t>
  </si>
  <si>
    <t>CA-2017-152702</t>
  </si>
  <si>
    <t>FUR-CH-10002304</t>
  </si>
  <si>
    <t>Rockford</t>
  </si>
  <si>
    <t>Global Stack Chair without Arms, Black</t>
  </si>
  <si>
    <t>CA-2016-169103</t>
  </si>
  <si>
    <t>CA-2014-139192</t>
  </si>
  <si>
    <t>US-2015-153500</t>
  </si>
  <si>
    <t>FUR-FU-10000293</t>
  </si>
  <si>
    <t>Eldon Antistatic Chair Mats for Low to Medium Pile Carpets</t>
  </si>
  <si>
    <t>Deirdre Greer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</si>
  <si>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</si>
  <si>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</si>
  <si>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</si>
  <si>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</si>
  <si>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</si>
  <si>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OFF-AR-10000716</t>
  </si>
  <si>
    <t>DIXON Ticonderoga Erasable Checking Pencils</t>
  </si>
  <si>
    <t>Nicole Fjeld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</si>
  <si>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</si>
  <si>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</si>
  <si>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</si>
  <si>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</si>
  <si>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</si>
  <si>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</si>
  <si>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</si>
  <si>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</si>
  <si>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</si>
  <si>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</si>
  <si>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OFF-FA-10001754</t>
  </si>
  <si>
    <t>Stockwell Gold Paper Clips</t>
  </si>
  <si>
    <t>Matthew Grinstein</t>
  </si>
  <si>
    <t>US-2015-125374</t>
  </si>
  <si>
    <t>CA-2015-161263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</si>
  <si>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</si>
  <si>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</si>
  <si>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</si>
  <si>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</si>
  <si>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</si>
  <si>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</si>
  <si>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</si>
  <si>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</si>
  <si>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</si>
  <si>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</si>
  <si>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Brian DeCherney</t>
  </si>
  <si>
    <t>US-2017-139955</t>
  </si>
  <si>
    <t>Brownsville</t>
  </si>
  <si>
    <t>Charles McCrossin</t>
  </si>
  <si>
    <t>US-2015-150161</t>
  </si>
  <si>
    <t>CA-2015-144652</t>
  </si>
  <si>
    <t>Skye Norling</t>
  </si>
  <si>
    <t>CA-2016-152814</t>
  </si>
  <si>
    <t>Erica Hernandez</t>
  </si>
  <si>
    <t>CA-2017-106943</t>
  </si>
  <si>
    <t>OFF-BI-10003669</t>
  </si>
  <si>
    <t>3M Organizer Strips</t>
  </si>
  <si>
    <t>Frank Olsen</t>
  </si>
  <si>
    <t>CA-2016-134348</t>
  </si>
  <si>
    <t>OFF-BI-10003727</t>
  </si>
  <si>
    <t>Avery Durable Slant Ring Binders With Label Holder</t>
  </si>
  <si>
    <t>Maurice Satty</t>
  </si>
  <si>
    <t>TEC-AC-10003447</t>
  </si>
  <si>
    <t>Micropad Numeric Keypads</t>
  </si>
  <si>
    <t>CA-2016-161781</t>
  </si>
  <si>
    <t>OFF-AR-10000255</t>
  </si>
  <si>
    <t>Newell 328</t>
  </si>
  <si>
    <t>Chad Cunningham</t>
  </si>
  <si>
    <t>CA-2017-132521</t>
  </si>
  <si>
    <t>OFF-AP-10002191</t>
  </si>
  <si>
    <t>Belkin 8 Outlet SurgeMaster II Gold Surge Protector</t>
  </si>
  <si>
    <t>Don Weiss</t>
  </si>
  <si>
    <t>CA-2015-110016</t>
  </si>
  <si>
    <t>OFF-PA-10000349</t>
  </si>
  <si>
    <t>Bill Tyler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</si>
  <si>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</si>
  <si>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</si>
  <si>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</si>
  <si>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</si>
  <si>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</si>
  <si>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</si>
  <si>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CA-2016-167584</t>
  </si>
  <si>
    <t>OFF-PA-10000029</t>
  </si>
  <si>
    <t>Xerox 224</t>
  </si>
  <si>
    <t>CA-2016-166163</t>
  </si>
  <si>
    <t>Oakland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</si>
  <si>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</si>
  <si>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</si>
  <si>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</si>
  <si>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</si>
  <si>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</si>
  <si>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</si>
  <si>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</si>
  <si>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</si>
  <si>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</si>
  <si>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</si>
  <si>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</si>
  <si>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</si>
  <si>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OFF-PA-10000605</t>
  </si>
  <si>
    <t>Clinton</t>
  </si>
  <si>
    <t>Xerox 1950</t>
  </si>
  <si>
    <t>Brad Thomas</t>
  </si>
  <si>
    <t>CA-2017-160423</t>
  </si>
  <si>
    <t>OFF-ST-10004340</t>
  </si>
  <si>
    <t>Fellowes Mobile File Cart, Black</t>
  </si>
  <si>
    <t>Penelope Sewall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</si>
  <si>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</si>
  <si>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</si>
  <si>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</si>
  <si>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</si>
  <si>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</si>
  <si>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</si>
  <si>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OFF-AR-10001545</t>
  </si>
  <si>
    <t>Newell 326</t>
  </si>
  <si>
    <t>Paul Van Hugh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</si>
  <si>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</si>
  <si>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</si>
  <si>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</si>
  <si>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</si>
  <si>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</si>
  <si>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</si>
  <si>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OFF-PA-10001892</t>
  </si>
  <si>
    <t>Rediform Wirebound "Phone Memo" Message Book, 11 x 5-3/4</t>
  </si>
  <si>
    <t>Neoma Murray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</si>
  <si>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</si>
  <si>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</si>
  <si>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</si>
  <si>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</si>
  <si>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</si>
  <si>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</si>
  <si>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</si>
  <si>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</si>
  <si>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</si>
  <si>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</si>
  <si>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</si>
  <si>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</si>
  <si>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</si>
  <si>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</si>
  <si>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</si>
  <si>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Dionis Lloyd</t>
  </si>
  <si>
    <t>CA-2015-142755</t>
  </si>
  <si>
    <t>Roswell</t>
  </si>
  <si>
    <t>Christine Sundaresam</t>
  </si>
  <si>
    <t>OFF-PA-10000141</t>
  </si>
  <si>
    <t>Ampad Evidence Wirebond Steno Books, 6" x 9"</t>
  </si>
  <si>
    <t>US-2014-147627</t>
  </si>
  <si>
    <t>TEC-PH-10001061</t>
  </si>
  <si>
    <t>Jonesboro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</si>
  <si>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</si>
  <si>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</si>
  <si>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</si>
  <si>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</si>
  <si>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</si>
  <si>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</si>
  <si>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</si>
  <si>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</si>
  <si>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</si>
  <si>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</si>
  <si>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</si>
  <si>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</si>
  <si>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</si>
  <si>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</si>
  <si>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</si>
  <si>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</si>
  <si>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OFF-ST-10001476</t>
  </si>
  <si>
    <t>Homestead</t>
  </si>
  <si>
    <t>Steel Personal Filing/Posting Tote</t>
  </si>
  <si>
    <t>CA-2016-152170</t>
  </si>
  <si>
    <t>OFF-EN-10002831</t>
  </si>
  <si>
    <t>La Porte</t>
  </si>
  <si>
    <t>Tyvek  Top-Opening Peel &amp; Seel  Envelopes, Gray</t>
  </si>
  <si>
    <t>Frank Hawley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</si>
  <si>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</si>
  <si>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</si>
  <si>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</si>
  <si>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</si>
  <si>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</si>
  <si>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</si>
  <si>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</si>
  <si>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</si>
  <si>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</si>
  <si>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</si>
  <si>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OFF-AP-10003849</t>
  </si>
  <si>
    <t>Lansing</t>
  </si>
  <si>
    <t>Hoover Shoulder Vac Commercial Portable Vacuum</t>
  </si>
  <si>
    <t>Nat Carroll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</si>
  <si>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</si>
  <si>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</si>
  <si>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</si>
  <si>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</si>
  <si>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</si>
  <si>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</si>
  <si>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</si>
  <si>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</si>
  <si>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</si>
  <si>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Cuyahoga Falls</t>
  </si>
  <si>
    <t>Eldon Regeneration Recycled Desk Accessories, Smoke</t>
  </si>
  <si>
    <t>CA-2017-160395</t>
  </si>
  <si>
    <t>OFF-AR-10003759</t>
  </si>
  <si>
    <t>Reno</t>
  </si>
  <si>
    <t>Crayola Anti Dust Chalk, 12/Pack</t>
  </si>
  <si>
    <t>CA-2014-136567</t>
  </si>
  <si>
    <t>OFF-ST-10004337</t>
  </si>
  <si>
    <t>Harrisonburg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</si>
  <si>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</si>
  <si>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</si>
  <si>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</si>
  <si>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</si>
  <si>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</si>
  <si>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</si>
  <si>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</si>
  <si>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Alex Avila</t>
  </si>
  <si>
    <t>CA-2014-126522</t>
  </si>
  <si>
    <t>Escondido</t>
  </si>
  <si>
    <t>Larry Tron</t>
  </si>
  <si>
    <t>CA-2014-127964</t>
  </si>
  <si>
    <t>TEC-PH-10004700</t>
  </si>
  <si>
    <t>PowerGen Dual USB Car Charger</t>
  </si>
  <si>
    <t>Anne Pryor</t>
  </si>
  <si>
    <t>OFF-BI-10003429</t>
  </si>
  <si>
    <t>Cardinal HOLDit! Binder Insert Strips,Extra Strips</t>
  </si>
  <si>
    <t>CA-2014-117709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</si>
  <si>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</si>
  <si>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</si>
  <si>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</si>
  <si>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</si>
  <si>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</si>
  <si>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</si>
  <si>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</si>
  <si>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</si>
  <si>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</si>
  <si>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</si>
  <si>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</si>
  <si>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Royal Oak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</si>
  <si>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</si>
  <si>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</si>
  <si>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</si>
  <si>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</si>
  <si>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</si>
  <si>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</si>
  <si>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</si>
  <si>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</si>
  <si>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</si>
  <si>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</si>
  <si>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OFF-LA-10004425</t>
  </si>
  <si>
    <t>Staple-on labels</t>
  </si>
  <si>
    <t>Alyssa Tate</t>
  </si>
  <si>
    <t>CA-2016-113621</t>
  </si>
  <si>
    <t>FUR-CH-10001270</t>
  </si>
  <si>
    <t>Rockville</t>
  </si>
  <si>
    <t>Harbour Creations Steel Folding Chair</t>
  </si>
  <si>
    <t>CA-2016-168081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</si>
  <si>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</si>
  <si>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</si>
  <si>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</si>
  <si>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</si>
  <si>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</si>
  <si>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</si>
  <si>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</si>
  <si>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</si>
  <si>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</si>
  <si>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</si>
  <si>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OFF-BI-10004656</t>
  </si>
  <si>
    <t>Peel &amp; Stick Add-On Corner Pockets</t>
  </si>
  <si>
    <t>Harold Ryan</t>
  </si>
  <si>
    <t>OFF-ST-10002344</t>
  </si>
  <si>
    <t>Carina 42"Hx23 3/4"W Media Storage Unit</t>
  </si>
  <si>
    <t>CA-2017-117212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</si>
  <si>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</si>
  <si>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</si>
  <si>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</si>
  <si>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</si>
  <si>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</si>
  <si>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</si>
  <si>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</si>
  <si>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</si>
  <si>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</si>
  <si>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</si>
  <si>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</si>
  <si>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</si>
  <si>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</si>
  <si>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</si>
  <si>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</si>
  <si>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</si>
  <si>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</si>
  <si>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</si>
  <si>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</si>
  <si>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</si>
  <si>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Larry Hughes</t>
  </si>
  <si>
    <t>CA-2016-137050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</si>
  <si>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</si>
  <si>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</si>
  <si>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</si>
  <si>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</si>
  <si>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</si>
  <si>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</si>
  <si>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</si>
  <si>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</si>
  <si>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</si>
  <si>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</si>
  <si>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</si>
  <si>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</si>
  <si>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</si>
  <si>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</si>
  <si>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</si>
  <si>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</si>
  <si>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</si>
  <si>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</si>
  <si>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</si>
  <si>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</si>
  <si>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</si>
  <si>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</si>
  <si>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</si>
  <si>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</si>
  <si>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</si>
  <si>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</si>
  <si>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</si>
  <si>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Buffalo</t>
  </si>
  <si>
    <t>Kean Thornton</t>
  </si>
  <si>
    <t>OFF-EN-10003055</t>
  </si>
  <si>
    <t>Blue String-Tie &amp; Button Interoffice Envelopes, 10 x 13</t>
  </si>
  <si>
    <t>CA-2016-153682</t>
  </si>
  <si>
    <t>TEC-CO-10001046</t>
  </si>
  <si>
    <t>Canon Imageclass D680 Copier / Fax</t>
  </si>
  <si>
    <t>Brooke Gillingham</t>
  </si>
  <si>
    <t>CA-2016-144344</t>
  </si>
  <si>
    <t>FUR-FU-10000076</t>
  </si>
  <si>
    <t>Boynton Beach</t>
  </si>
  <si>
    <t>24-Hour Round Wall Clock</t>
  </si>
  <si>
    <t>FUR-FU-10003268</t>
  </si>
  <si>
    <t>Eldon Radial Chair Mat for Low to Medium Pile Carpets</t>
  </si>
  <si>
    <t>CA-2014-127012</t>
  </si>
  <si>
    <t>FUR-FU-10003691</t>
  </si>
  <si>
    <t>Eldon Image Series Desk Accessories, Ebony</t>
  </si>
  <si>
    <t>Greg Matthias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</si>
  <si>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</si>
  <si>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</si>
  <si>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</si>
  <si>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</si>
  <si>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</si>
  <si>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</si>
  <si>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</si>
  <si>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</si>
  <si>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</si>
  <si>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OFF-EN-10004955</t>
  </si>
  <si>
    <t>Gulfport</t>
  </si>
  <si>
    <t>Fashion Color Clasp Envelopes</t>
  </si>
  <si>
    <t>Eva Jacobs</t>
  </si>
  <si>
    <t>CA-2014-168494</t>
  </si>
  <si>
    <t>FUR-TA-10004619</t>
  </si>
  <si>
    <t>Fresno</t>
  </si>
  <si>
    <t>Hon Non-Folding Utility Tables</t>
  </si>
  <si>
    <t>Nora Preis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</si>
  <si>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</si>
  <si>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</si>
  <si>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</si>
  <si>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</si>
  <si>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</si>
  <si>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</si>
  <si>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</si>
  <si>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</si>
  <si>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</si>
  <si>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</si>
  <si>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</si>
  <si>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</si>
  <si>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</si>
  <si>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</si>
  <si>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</si>
  <si>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</si>
  <si>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</si>
  <si>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</si>
  <si>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</si>
  <si>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</si>
  <si>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</si>
  <si>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TEC-PH-10004586</t>
  </si>
  <si>
    <t>Wilson SignalBoost 841262 DB PRO Amplifier Kit</t>
  </si>
  <si>
    <t>Jocasta Rupert</t>
  </si>
  <si>
    <t>US-2016-144393</t>
  </si>
  <si>
    <t>OFF-BI-10004236</t>
  </si>
  <si>
    <t>Greenville</t>
  </si>
  <si>
    <t>XtraLife ClearVue Slant-D Ring Binder, White, 3"</t>
  </si>
  <si>
    <t>Suzanne McNair</t>
  </si>
  <si>
    <t>CA-2017-105053</t>
  </si>
  <si>
    <t>CA-2016-155992</t>
  </si>
  <si>
    <t>Chris Cortes</t>
  </si>
  <si>
    <t>CA-2017-110380</t>
  </si>
  <si>
    <t>OFF-AR-10000422</t>
  </si>
  <si>
    <t>Pencil and Crayon Sharpener</t>
  </si>
  <si>
    <t>Phillip Flathmann</t>
  </si>
  <si>
    <t>US-2014-167738</t>
  </si>
  <si>
    <t>CA-2017-121412</t>
  </si>
  <si>
    <t>CA-2017-100426</t>
  </si>
  <si>
    <t>OFF-PA-10002870</t>
  </si>
  <si>
    <t>Ampad Phone Message Book, Recycled, 400 Message Capacity, 5 Â¾Â” x 11Â”</t>
  </si>
  <si>
    <t>Dan Campbell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</si>
  <si>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</si>
  <si>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</si>
  <si>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</si>
  <si>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</si>
  <si>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</si>
  <si>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</si>
  <si>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</si>
  <si>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</si>
  <si>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</si>
  <si>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</si>
  <si>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</si>
  <si>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OFF-AR-10004022</t>
  </si>
  <si>
    <t>Panasonic KP-380BK Classic Electric Pencil Sharpener</t>
  </si>
  <si>
    <t>Bryan Davis</t>
  </si>
  <si>
    <t>CA-2014-163293</t>
  </si>
  <si>
    <t>TEC-AC-10004209</t>
  </si>
  <si>
    <t>Macon</t>
  </si>
  <si>
    <t>Memorex Froggy Flash Drive 4 GB</t>
  </si>
  <si>
    <t>TEC-AC-10000023</t>
  </si>
  <si>
    <t>Maxell 74 Minute CD-R Spindle, 50/Pack</t>
  </si>
  <si>
    <t>CA-2016-160815</t>
  </si>
  <si>
    <t>TEC-PH-10003505</t>
  </si>
  <si>
    <t>Cedar Rapids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</si>
  <si>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</si>
  <si>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</si>
  <si>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</si>
  <si>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</si>
  <si>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</si>
  <si>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</si>
  <si>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</si>
  <si>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</si>
  <si>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</si>
  <si>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</si>
  <si>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</si>
  <si>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</si>
  <si>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Providence</t>
  </si>
  <si>
    <t>Gene McClure</t>
  </si>
  <si>
    <t>CA-2015-124268</t>
  </si>
  <si>
    <t>OFF-AR-10004817</t>
  </si>
  <si>
    <t>Colorific Watercolor Pencils</t>
  </si>
  <si>
    <t>CA-2016-154711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</si>
  <si>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</si>
  <si>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</si>
  <si>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</si>
  <si>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</si>
  <si>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</si>
  <si>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</si>
  <si>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</si>
  <si>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</si>
  <si>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</si>
  <si>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</si>
  <si>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Pueblo</t>
  </si>
  <si>
    <t>Justin Hirsh</t>
  </si>
  <si>
    <t>CA-2017-115427</t>
  </si>
  <si>
    <t>Erica Bern</t>
  </si>
  <si>
    <t>CA-2016-134425</t>
  </si>
  <si>
    <t>Quincy Jones</t>
  </si>
  <si>
    <t>CA-2015-121391</t>
  </si>
  <si>
    <t>CA-2016-137043</t>
  </si>
  <si>
    <t>CA-2015-115847</t>
  </si>
  <si>
    <t>FUR-BO-10003433</t>
  </si>
  <si>
    <t>Sauder Cornerstone Collection Library</t>
  </si>
  <si>
    <t>Tracy Collins</t>
  </si>
  <si>
    <t>US-2017-126179</t>
  </si>
  <si>
    <t>FUR-FU-10002554</t>
  </si>
  <si>
    <t>Westinghouse Floor Lamp with Metal Mesh Shade, Black</t>
  </si>
  <si>
    <t>Chuck Sachs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</si>
  <si>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</si>
  <si>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</si>
  <si>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</si>
  <si>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</si>
  <si>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</si>
  <si>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</si>
  <si>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</si>
  <si>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</si>
  <si>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</si>
  <si>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</si>
  <si>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</si>
  <si>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</si>
  <si>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</si>
  <si>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</si>
  <si>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</si>
  <si>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OFF-PA-10003072</t>
  </si>
  <si>
    <t>Eureka Recycled Copy Paper 8 1/2" x 11", Ream</t>
  </si>
  <si>
    <t>Henry Goldwyn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</si>
  <si>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</si>
  <si>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</si>
  <si>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</si>
  <si>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</si>
  <si>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</si>
  <si>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</si>
  <si>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Deltona</t>
  </si>
  <si>
    <t>Laurel Workman</t>
  </si>
  <si>
    <t>CA-2017-167703</t>
  </si>
  <si>
    <t>Matt Collins</t>
  </si>
  <si>
    <t>CA-2017-121804</t>
  </si>
  <si>
    <t>OFF-AP-10004859</t>
  </si>
  <si>
    <t>Murray</t>
  </si>
  <si>
    <t>Acco 6 Outlet Guardian Premium Surge Suppressor</t>
  </si>
  <si>
    <t>Liz Preis</t>
  </si>
  <si>
    <t>CA-2017-162635</t>
  </si>
  <si>
    <t>OFF-PA-10002659</t>
  </si>
  <si>
    <t>Avoid Verbal Orders Carbonless Minifold Book</t>
  </si>
  <si>
    <t>Evan Bailliet</t>
  </si>
  <si>
    <t>CA-2014-107153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</si>
  <si>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</si>
  <si>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</si>
  <si>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</si>
  <si>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</si>
  <si>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</si>
  <si>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</si>
  <si>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Cathy Prescott</t>
  </si>
  <si>
    <t>CA-2017-106033</t>
  </si>
  <si>
    <t>OFF-AR-10002818</t>
  </si>
  <si>
    <t>Panasonic KP-310 Heavy-Duty Electric Pencil Sharpener</t>
  </si>
  <si>
    <t>Frank Gastineau</t>
  </si>
  <si>
    <t>CA-2016-142762</t>
  </si>
  <si>
    <t>Lisa DeCherney</t>
  </si>
  <si>
    <t>CA-2017-127705</t>
  </si>
  <si>
    <t>Alejandro Ballentine</t>
  </si>
  <si>
    <t>CA-2014-122567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</si>
  <si>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</si>
  <si>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</si>
  <si>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</si>
  <si>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</si>
  <si>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</si>
  <si>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OFF-ST-10002574</t>
  </si>
  <si>
    <t>Middletown</t>
  </si>
  <si>
    <t>SAFCO Commercial Wire Shelving, Black</t>
  </si>
  <si>
    <t>Jim Radford</t>
  </si>
  <si>
    <t>US-2017-123281</t>
  </si>
  <si>
    <t>Jamie Frazer</t>
  </si>
  <si>
    <t>CA-2017-100524</t>
  </si>
  <si>
    <t>FUR-FU-10004018</t>
  </si>
  <si>
    <t>Tensor Computer Mounted Lamp</t>
  </si>
  <si>
    <t>Chad McGuire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</si>
  <si>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</si>
  <si>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</si>
  <si>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</si>
  <si>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</si>
  <si>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</si>
  <si>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TEC-MA-10002178</t>
  </si>
  <si>
    <t>Cisco CP-7937G Unified IP Conference Station Phone</t>
  </si>
  <si>
    <t>Aaron Smayling</t>
  </si>
  <si>
    <t>CA-2015-131758</t>
  </si>
  <si>
    <t>OFF-AR-10000411</t>
  </si>
  <si>
    <t>Freeport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</si>
  <si>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</si>
  <si>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</si>
  <si>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</si>
  <si>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</si>
  <si>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</si>
  <si>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3/8Â” x 11Â”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</si>
  <si>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</si>
  <si>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</si>
  <si>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</si>
  <si>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</si>
  <si>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</si>
  <si>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</si>
  <si>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</si>
  <si>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</si>
  <si>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</si>
  <si>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</si>
  <si>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</si>
  <si>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</si>
  <si>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</si>
  <si>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</si>
  <si>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OFF-PA-10003641</t>
  </si>
  <si>
    <t>Xerox 1909</t>
  </si>
  <si>
    <t>Natalie DeCherney</t>
  </si>
  <si>
    <t>CA-2017-160045</t>
  </si>
  <si>
    <t>Larry Blacks</t>
  </si>
  <si>
    <t>US-2014-151925</t>
  </si>
  <si>
    <t>FUR-CH-10002961</t>
  </si>
  <si>
    <t>Leather Task Chair, Black</t>
  </si>
  <si>
    <t>Kean Takahito</t>
  </si>
  <si>
    <t>CA-2017-125199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</si>
  <si>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</si>
  <si>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</si>
  <si>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</si>
  <si>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</si>
  <si>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</si>
  <si>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</si>
  <si>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</si>
  <si>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</si>
  <si>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</si>
  <si>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</si>
  <si>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</si>
  <si>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</si>
  <si>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Pico Rivera</t>
  </si>
  <si>
    <t>Sam Zeldin</t>
  </si>
  <si>
    <t>US-2015-103471</t>
  </si>
  <si>
    <t>CA-2017-136672</t>
  </si>
  <si>
    <t>TEC-AC-10004510</t>
  </si>
  <si>
    <t>Logitech Desktop MK120 Mouse and keyboard Combo</t>
  </si>
  <si>
    <t>Michael Granlund</t>
  </si>
  <si>
    <t>US-2014-157021</t>
  </si>
  <si>
    <t>OFF-BI-10000042</t>
  </si>
  <si>
    <t>Pressboard Data Binder, Crimson, 12" X 8 1/2"</t>
  </si>
  <si>
    <t>CA-2015-120362</t>
  </si>
  <si>
    <t>FUR-TA-10003008</t>
  </si>
  <si>
    <t>Provo</t>
  </si>
  <si>
    <t>Lesro Round Back Collection Coffee Table, End Table</t>
  </si>
  <si>
    <t>CA-2014-126361</t>
  </si>
  <si>
    <t>OFF-AP-10003590</t>
  </si>
  <si>
    <t>Pleasant Grove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</si>
  <si>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</si>
  <si>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</si>
  <si>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</si>
  <si>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</si>
  <si>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</si>
  <si>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</si>
  <si>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</si>
  <si>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</si>
  <si>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</si>
  <si>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</si>
  <si>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Julie Kriz</t>
  </si>
  <si>
    <t>US-2016-108504</t>
  </si>
  <si>
    <t>Smyrna</t>
  </si>
  <si>
    <t>Paul Prost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</si>
  <si>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</si>
  <si>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</si>
  <si>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</si>
  <si>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</si>
  <si>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</si>
  <si>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</si>
  <si>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CA-2017-124828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</si>
  <si>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</si>
  <si>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</si>
  <si>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</si>
  <si>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</si>
  <si>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</si>
  <si>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</si>
  <si>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</si>
  <si>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</si>
  <si>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</si>
  <si>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</si>
  <si>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</si>
  <si>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</si>
  <si>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</si>
  <si>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</si>
  <si>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</si>
  <si>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</si>
  <si>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</si>
  <si>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</si>
  <si>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</si>
  <si>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</si>
  <si>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</si>
  <si>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</si>
  <si>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</si>
  <si>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</si>
  <si>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Adrian Barton</t>
  </si>
  <si>
    <t>CA-2017-105144</t>
  </si>
  <si>
    <t>CA-2016-136329</t>
  </si>
  <si>
    <t>CA-2014-146640</t>
  </si>
  <si>
    <t>OFF-BI-10002867</t>
  </si>
  <si>
    <t>GBC Recycled Regency Composition Covers</t>
  </si>
  <si>
    <t>Helen Abelman</t>
  </si>
  <si>
    <t>CA-2017-115994</t>
  </si>
  <si>
    <t>Beth Thompson</t>
  </si>
  <si>
    <t>FUR-FU-10003976</t>
  </si>
  <si>
    <t>DAX Executive Solid Wood Document Frame, Desktop or Hang, Mahogany, 5 x 7</t>
  </si>
  <si>
    <t>CA-2015-126697</t>
  </si>
  <si>
    <t>TEC-PH-10002922</t>
  </si>
  <si>
    <t>ShoreTel ShorePhone IP 230 VoIP phone</t>
  </si>
  <si>
    <t>Stuart Van</t>
  </si>
  <si>
    <t>CA-2015-124800</t>
  </si>
  <si>
    <t>OFF-PA-10000501</t>
  </si>
  <si>
    <t>Petty Cash Envelope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</si>
  <si>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</si>
  <si>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</si>
  <si>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</si>
  <si>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</si>
  <si>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</si>
  <si>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</si>
  <si>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</si>
  <si>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</si>
  <si>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</si>
  <si>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</si>
  <si>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</si>
  <si>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</si>
  <si>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</si>
  <si>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</si>
  <si>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</si>
  <si>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</si>
  <si>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</si>
  <si>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OFF-PA-10001639</t>
  </si>
  <si>
    <t>Parma</t>
  </si>
  <si>
    <t>Xerox 203</t>
  </si>
  <si>
    <t>Shui Tom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</si>
  <si>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</si>
  <si>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</si>
  <si>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</si>
  <si>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</si>
  <si>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</si>
  <si>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</si>
  <si>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</si>
  <si>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</si>
  <si>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Michael Moore</t>
  </si>
  <si>
    <t>CA-2017-117695</t>
  </si>
  <si>
    <t>Pauline Webber</t>
  </si>
  <si>
    <t>CA-2015-166135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</si>
  <si>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</si>
  <si>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</si>
  <si>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</si>
  <si>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</si>
  <si>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</si>
  <si>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</si>
  <si>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</si>
  <si>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</si>
  <si>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</si>
  <si>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</si>
  <si>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</si>
  <si>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</si>
  <si>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</si>
  <si>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</si>
  <si>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OFF-BI-10004352</t>
  </si>
  <si>
    <t>Wilson Jones DublLock D-Ring Binders</t>
  </si>
  <si>
    <t>Thais Sissman</t>
  </si>
  <si>
    <t>CA-2016-133711</t>
  </si>
  <si>
    <t>Mobile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</si>
  <si>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</si>
  <si>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</si>
  <si>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</si>
  <si>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</si>
  <si>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</si>
  <si>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</si>
  <si>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OFF-BI-10000977</t>
  </si>
  <si>
    <t>Ibico Plastic Spiral Binding Combs</t>
  </si>
  <si>
    <t>Maria Etezadi</t>
  </si>
  <si>
    <t>FUR-TA-10002530</t>
  </si>
  <si>
    <t>Iceberg OfficeWorks 42" Round Tables</t>
  </si>
  <si>
    <t>CA-2015-111297</t>
  </si>
  <si>
    <t>New Bedford</t>
  </si>
  <si>
    <t>CA-2016-123722</t>
  </si>
  <si>
    <t>Irving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</si>
  <si>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</si>
  <si>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</si>
  <si>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</si>
  <si>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</si>
  <si>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</si>
  <si>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</si>
  <si>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</si>
  <si>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</si>
  <si>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Vineland</t>
  </si>
  <si>
    <t>Mick Brown</t>
  </si>
  <si>
    <t>CA-2016-152289</t>
  </si>
  <si>
    <t>US-2016-104794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</si>
  <si>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</si>
  <si>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</si>
  <si>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</si>
  <si>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</si>
  <si>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</si>
  <si>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</si>
  <si>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</si>
  <si>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</si>
  <si>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</si>
  <si>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</si>
  <si>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</si>
  <si>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</si>
  <si>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</si>
  <si>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Katherine Nockton</t>
  </si>
  <si>
    <t>US-2015-105676</t>
  </si>
  <si>
    <t>FUR-FU-10004270</t>
  </si>
  <si>
    <t>Eldon Image Series Desk Accessories, Burgundy</t>
  </si>
  <si>
    <t>CA-2016-113138</t>
  </si>
  <si>
    <t>OFF-AR-10003770</t>
  </si>
  <si>
    <t>Niagara Falls</t>
  </si>
  <si>
    <t>Newell 340</t>
  </si>
  <si>
    <t>Nora Pelletier</t>
  </si>
  <si>
    <t>US-2017-104955</t>
  </si>
  <si>
    <t>OFF-LA-10003121</t>
  </si>
  <si>
    <t>Avery 506</t>
  </si>
  <si>
    <t>CA-2016-121958</t>
  </si>
  <si>
    <t>Thomasville</t>
  </si>
  <si>
    <t>Cindy Stewart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</si>
  <si>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</si>
  <si>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</si>
  <si>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</si>
  <si>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</si>
  <si>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</si>
  <si>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</si>
  <si>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</si>
  <si>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</si>
  <si>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</si>
  <si>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</si>
  <si>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</si>
  <si>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</si>
  <si>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</si>
  <si>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</si>
  <si>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</si>
  <si>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</si>
  <si>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OFF-FA-10003021</t>
  </si>
  <si>
    <t>Maxwell Schwartz</t>
  </si>
  <si>
    <t>CA-2015-140410</t>
  </si>
  <si>
    <t>TEC-PH-10003580</t>
  </si>
  <si>
    <t>Cisco IP Phone 7961G-GE VoIP phone</t>
  </si>
  <si>
    <t>Corinna Mitchell</t>
  </si>
  <si>
    <t>TEC-AC-10001109</t>
  </si>
  <si>
    <t>Logitech Trackman Marble Mouse</t>
  </si>
  <si>
    <t>CA-2014-136280</t>
  </si>
  <si>
    <t>Corey-Lock</t>
  </si>
  <si>
    <t>CA-2017-151911</t>
  </si>
  <si>
    <t>CA-2017-166436</t>
  </si>
  <si>
    <t>OFF-PA-10001838</t>
  </si>
  <si>
    <t>Adams Telephone Message Book W/Dividers/Space For Phone Numbers, 5 1/4"X8 1/2", 300/Messages</t>
  </si>
  <si>
    <t>Todd Sumrall</t>
  </si>
  <si>
    <t>CA-2017-139661</t>
  </si>
  <si>
    <t>Jane Waco</t>
  </si>
  <si>
    <t>CA-2014-123925</t>
  </si>
  <si>
    <t>CA-2017-152485</t>
  </si>
  <si>
    <t>Coppell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</si>
  <si>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</si>
  <si>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</si>
  <si>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</si>
  <si>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</si>
  <si>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</si>
  <si>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</si>
  <si>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</si>
  <si>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</si>
  <si>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</si>
  <si>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</si>
  <si>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</si>
  <si>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Pauline Chand</t>
  </si>
  <si>
    <t>FUR-TA-10003715</t>
  </si>
  <si>
    <t>Hon 2111 Invitation Series Corner Table</t>
  </si>
  <si>
    <t>CA-2017-154935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</si>
  <si>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</si>
  <si>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</si>
  <si>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</si>
  <si>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</si>
  <si>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</si>
  <si>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</si>
  <si>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</si>
  <si>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</si>
  <si>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</si>
  <si>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</si>
  <si>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</si>
  <si>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</si>
  <si>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Arianne Irving</t>
  </si>
  <si>
    <t>CA-2017-148446</t>
  </si>
  <si>
    <t>North Las Vegas</t>
  </si>
  <si>
    <t>CA-2014-111059</t>
  </si>
  <si>
    <t>Tom Boeckenhauer</t>
  </si>
  <si>
    <t>CA-2017-116204</t>
  </si>
  <si>
    <t>CA-2017-109946</t>
  </si>
  <si>
    <t>OFF-AR-10001419</t>
  </si>
  <si>
    <t>Newell 325</t>
  </si>
  <si>
    <t>Paul Lucas</t>
  </si>
  <si>
    <t>CA-2015-144806</t>
  </si>
  <si>
    <t>Gary Hwang</t>
  </si>
  <si>
    <t>OFF-PA-10002586</t>
  </si>
  <si>
    <t>Xerox 1970</t>
  </si>
  <si>
    <t>CA-2016-122392</t>
  </si>
  <si>
    <t>OFF-AR-10002221</t>
  </si>
  <si>
    <t>Allentown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</si>
  <si>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</si>
  <si>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</si>
  <si>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</si>
  <si>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</si>
  <si>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</si>
  <si>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</si>
  <si>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</si>
  <si>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</si>
  <si>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</si>
  <si>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</si>
  <si>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</si>
  <si>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</si>
  <si>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</si>
  <si>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Tempe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</si>
  <si>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</si>
  <si>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</si>
  <si>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</si>
  <si>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</si>
  <si>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</si>
  <si>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Laguna Niguel</t>
  </si>
  <si>
    <t>Mike Pelletier</t>
  </si>
  <si>
    <t>CA-2016-112389</t>
  </si>
  <si>
    <t>OFF-ST-10000419</t>
  </si>
  <si>
    <t>Bridgeton</t>
  </si>
  <si>
    <t>Rogers Jumbo File, Granite</t>
  </si>
  <si>
    <t>Jim Mitchum</t>
  </si>
  <si>
    <t>OFF-AP-10001626</t>
  </si>
  <si>
    <t>Commercial WindTunnel Clean Air Upright Vacuum, Replacement Belts, Filtration Bags</t>
  </si>
  <si>
    <t>CA-2017-121888</t>
  </si>
  <si>
    <t>Everett</t>
  </si>
  <si>
    <t>Carl Ludwig</t>
  </si>
  <si>
    <t>CA-2014-166884</t>
  </si>
  <si>
    <t>FUR-FU-10003981</t>
  </si>
  <si>
    <t>CA-2014-107181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</si>
  <si>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</si>
  <si>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</si>
  <si>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</si>
  <si>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</si>
  <si>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</si>
  <si>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</si>
  <si>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</si>
  <si>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</si>
  <si>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</si>
  <si>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</si>
  <si>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</si>
  <si>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Ivan Gibson</t>
  </si>
  <si>
    <t>CA-2014-130274</t>
  </si>
  <si>
    <t>OFF-LA-10002195</t>
  </si>
  <si>
    <t>Appleton</t>
  </si>
  <si>
    <t>Avery 481</t>
  </si>
  <si>
    <t>CA-2017-158386</t>
  </si>
  <si>
    <t>Bobby Odegard</t>
  </si>
  <si>
    <t>CA-2015-111507</t>
  </si>
  <si>
    <t>OFF-AR-10001315</t>
  </si>
  <si>
    <t>Bellevue</t>
  </si>
  <si>
    <t>Newell 310</t>
  </si>
  <si>
    <t>CA-2017-120761</t>
  </si>
  <si>
    <t>Aimee Bixby</t>
  </si>
  <si>
    <t>CA-2016-109176</t>
  </si>
  <si>
    <t>OFF-EN-10003134</t>
  </si>
  <si>
    <t>Julia West</t>
  </si>
  <si>
    <t>OFF-AR-10001955</t>
  </si>
  <si>
    <t>Newell 319</t>
  </si>
  <si>
    <t>CA-2015-112116</t>
  </si>
  <si>
    <t>CA-2016-126809</t>
  </si>
  <si>
    <t>Edward Becker</t>
  </si>
  <si>
    <t>CA-2014-105172</t>
  </si>
  <si>
    <t>OFF-LA-10001641</t>
  </si>
  <si>
    <t>Avery 518</t>
  </si>
  <si>
    <t>CA-2017-107293</t>
  </si>
  <si>
    <t>US-2017-102890</t>
  </si>
  <si>
    <t>Sheri Gordon</t>
  </si>
  <si>
    <t>CA-2015-158554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</si>
  <si>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</si>
  <si>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</si>
  <si>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</si>
  <si>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</si>
  <si>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</si>
  <si>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</si>
  <si>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TEC-AC-10003038</t>
  </si>
  <si>
    <t>Allen</t>
  </si>
  <si>
    <t>Kingston Digital DataTraveler 16GB USB 2.0</t>
  </si>
  <si>
    <t>Anthony Witt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</si>
  <si>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</si>
  <si>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</si>
  <si>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</si>
  <si>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</si>
  <si>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</si>
  <si>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</si>
  <si>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</si>
  <si>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</si>
  <si>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</si>
  <si>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</si>
  <si>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</si>
  <si>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</si>
  <si>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TEC-PH-10000169</t>
  </si>
  <si>
    <t>El Paso</t>
  </si>
  <si>
    <t>ARKON Windshield Dashboard Air Vent Car Mount Holder</t>
  </si>
  <si>
    <t>Mick Crebagga</t>
  </si>
  <si>
    <t>CA-2016-109057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</si>
  <si>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</si>
  <si>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</si>
  <si>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</si>
  <si>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</si>
  <si>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</si>
  <si>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</si>
  <si>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</si>
  <si>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</si>
  <si>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</si>
  <si>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</si>
  <si>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</si>
  <si>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</si>
  <si>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</si>
  <si>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Vivek Grady</t>
  </si>
  <si>
    <t>US-2016-132423</t>
  </si>
  <si>
    <t>OFF-AR-10001221</t>
  </si>
  <si>
    <t>Grapevine</t>
  </si>
  <si>
    <t>Dixon Ticonderoga Erasable Colored Pencil Set, 12-Color</t>
  </si>
  <si>
    <t>Muhammed Yedwab</t>
  </si>
  <si>
    <t>CA-2015-122826</t>
  </si>
  <si>
    <t>TEC-PH-10004830</t>
  </si>
  <si>
    <t>Pyle PRT45 Retro HomeÂ Telephone</t>
  </si>
  <si>
    <t>Rick Duston</t>
  </si>
  <si>
    <t>CA-2014-117317</t>
  </si>
  <si>
    <t>OFF-PA-10004519</t>
  </si>
  <si>
    <t>Spiral Phone Message Books with Labels by Adams</t>
  </si>
  <si>
    <t>CA-2015-118423</t>
  </si>
  <si>
    <t>FUR-BO-10000362</t>
  </si>
  <si>
    <t>Sauder Inglewood Library Bookcases</t>
  </si>
  <si>
    <t>Dennis Pardue</t>
  </si>
  <si>
    <t>CA-2017-149181</t>
  </si>
  <si>
    <t>CA-2017-132234</t>
  </si>
  <si>
    <t>CA-2017-158876</t>
  </si>
  <si>
    <t>OFF-PA-10000308</t>
  </si>
  <si>
    <t>Carrollton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</si>
  <si>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</si>
  <si>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</si>
  <si>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</si>
  <si>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</si>
  <si>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</si>
  <si>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</si>
  <si>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</si>
  <si>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</si>
  <si>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</si>
  <si>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</si>
  <si>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</si>
  <si>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</si>
  <si>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</si>
  <si>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</si>
  <si>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</si>
  <si>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</si>
  <si>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</si>
  <si>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</si>
  <si>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</si>
  <si>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</si>
  <si>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</si>
  <si>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</si>
  <si>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</si>
  <si>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</si>
  <si>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</si>
  <si>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</si>
  <si>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</si>
  <si>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</si>
  <si>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</si>
  <si>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</si>
  <si>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</si>
  <si>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</si>
  <si>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</si>
  <si>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</si>
  <si>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</si>
  <si>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</si>
  <si>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FUR-FU-10002937</t>
  </si>
  <si>
    <t>Kent</t>
  </si>
  <si>
    <t>GE 48" Fluorescent Tube, Cool White Energy Saver, 34 Watts, 30/Box</t>
  </si>
  <si>
    <t>Jenna Caffey</t>
  </si>
  <si>
    <t>TEC-AC-10003063</t>
  </si>
  <si>
    <t>Micro Innovations USB RF Wireless Keyboard with Mouse</t>
  </si>
  <si>
    <t>CA-2015-157084</t>
  </si>
  <si>
    <t>James Galang</t>
  </si>
  <si>
    <t>CA-2015-164539</t>
  </si>
  <si>
    <t>CA-2015-143119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</si>
  <si>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</si>
  <si>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</si>
  <si>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</si>
  <si>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</si>
  <si>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</si>
  <si>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</si>
  <si>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</si>
  <si>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</si>
  <si>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Tigard</t>
  </si>
  <si>
    <t>Natalie Webber</t>
  </si>
  <si>
    <t>TEC-PH-10000038</t>
  </si>
  <si>
    <t>Jawbone MINI JAMBOX Wireless Bluetooth Speaker</t>
  </si>
  <si>
    <t>CA-2016-157266</t>
  </si>
  <si>
    <t>OFF-PA-10002689</t>
  </si>
  <si>
    <t>Weyerhaeuser First Choice Laser/Copy Paper (20Lb. and 88 Bright)</t>
  </si>
  <si>
    <t>Toby Braunhardt</t>
  </si>
  <si>
    <t>US-2014-134712</t>
  </si>
  <si>
    <t>Skokie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</si>
  <si>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</si>
  <si>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</si>
  <si>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</si>
  <si>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</si>
  <si>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</si>
  <si>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</si>
  <si>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</si>
  <si>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</si>
  <si>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</si>
  <si>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</si>
  <si>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</si>
  <si>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</si>
  <si>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</si>
  <si>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</si>
  <si>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</si>
  <si>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OFF-PA-10004475</t>
  </si>
  <si>
    <t>Xerox 1940</t>
  </si>
  <si>
    <t>Hilary Holden</t>
  </si>
  <si>
    <t>OFF-PA-10003001</t>
  </si>
  <si>
    <t>Xerox 1986</t>
  </si>
  <si>
    <t>US-2017-132444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</si>
  <si>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</si>
  <si>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</si>
  <si>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</si>
  <si>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</si>
  <si>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</si>
  <si>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</si>
  <si>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</si>
  <si>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TEC-PH-10004922</t>
  </si>
  <si>
    <t>RCA Visys Integrated PBX 8-Line Router</t>
  </si>
  <si>
    <t>Thea Hendricks</t>
  </si>
  <si>
    <t>CA-2017-127285</t>
  </si>
  <si>
    <t>Michelle Moray</t>
  </si>
  <si>
    <t>CA-2017-144526</t>
  </si>
  <si>
    <t>OFF-BI-10002353</t>
  </si>
  <si>
    <t>GBC VeloBind Cover Sets</t>
  </si>
  <si>
    <t>CA-2016-128531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</si>
  <si>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</si>
  <si>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</si>
  <si>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</si>
  <si>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</si>
  <si>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</si>
  <si>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</si>
  <si>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</si>
  <si>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</si>
  <si>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</si>
  <si>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</si>
  <si>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</si>
  <si>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</si>
  <si>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Robert Barroso</t>
  </si>
  <si>
    <t>CA-2017-111647</t>
  </si>
  <si>
    <t>Plano</t>
  </si>
  <si>
    <t>CA-2015-150560</t>
  </si>
  <si>
    <t>Suffolk</t>
  </si>
  <si>
    <t>Shaun Weien</t>
  </si>
  <si>
    <t>CA-2015-143077</t>
  </si>
  <si>
    <t>CA-2016-122728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</si>
  <si>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</si>
  <si>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</si>
  <si>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</si>
  <si>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</si>
  <si>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</si>
  <si>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</si>
  <si>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</si>
  <si>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</si>
  <si>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</si>
  <si>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</si>
  <si>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</si>
  <si>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</si>
  <si>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</si>
  <si>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</si>
  <si>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</si>
  <si>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</si>
  <si>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</si>
  <si>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Indianapolis</t>
  </si>
  <si>
    <t>Herbert Flentye</t>
  </si>
  <si>
    <t>US-2016-154361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</si>
  <si>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</si>
  <si>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</si>
  <si>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</si>
  <si>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</si>
  <si>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</si>
  <si>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</si>
  <si>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Bayonne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</si>
  <si>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</si>
  <si>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</si>
  <si>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</si>
  <si>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</si>
  <si>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</si>
  <si>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</si>
  <si>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</si>
  <si>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OFF-FA-10001843</t>
  </si>
  <si>
    <t>Cynthia Delaney</t>
  </si>
  <si>
    <t>CA-2016-106306</t>
  </si>
  <si>
    <t>CA-2015-100545</t>
  </si>
  <si>
    <t>CA-2017-123491</t>
  </si>
  <si>
    <t>OFF-LA-10003077</t>
  </si>
  <si>
    <t>Avery 500</t>
  </si>
  <si>
    <t>Jamie Kunitz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</si>
  <si>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</si>
  <si>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</si>
  <si>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</si>
  <si>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</si>
  <si>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</si>
  <si>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</si>
  <si>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</si>
  <si>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</si>
  <si>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</si>
  <si>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</si>
  <si>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</si>
  <si>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</si>
  <si>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</si>
  <si>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</si>
  <si>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</si>
  <si>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</si>
  <si>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</si>
  <si>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</si>
  <si>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</si>
  <si>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</si>
  <si>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</si>
  <si>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</si>
  <si>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</si>
  <si>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</si>
  <si>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</si>
  <si>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</si>
  <si>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FUR-TA-10001307</t>
  </si>
  <si>
    <t>SAFCO PlanMaster Heigh-Adjustable Drafting Table Base, 43w x 30d x 30-37h, Black</t>
  </si>
  <si>
    <t>Filia McAdams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</si>
  <si>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</si>
  <si>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</si>
  <si>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</si>
  <si>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</si>
  <si>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</si>
  <si>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</si>
  <si>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</si>
  <si>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</si>
  <si>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</si>
  <si>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</si>
  <si>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</si>
  <si>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</si>
  <si>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</si>
  <si>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</si>
  <si>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</si>
  <si>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</si>
  <si>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</si>
  <si>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</si>
  <si>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</si>
  <si>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</si>
  <si>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Dianna Arnett</t>
  </si>
  <si>
    <t>CA-2015-139094</t>
  </si>
  <si>
    <t>FUR-TA-10004607</t>
  </si>
  <si>
    <t>Hon 2111 Invitation Series Straight Table</t>
  </si>
  <si>
    <t>CA-2017-168837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</si>
  <si>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</si>
  <si>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</si>
  <si>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</si>
  <si>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</si>
  <si>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</si>
  <si>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</si>
  <si>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</si>
  <si>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</si>
  <si>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</si>
  <si>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</si>
  <si>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</si>
  <si>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</si>
  <si>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</si>
  <si>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</si>
  <si>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</si>
  <si>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</si>
  <si>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</si>
  <si>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</si>
  <si>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</si>
  <si>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</si>
  <si>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</si>
  <si>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</si>
  <si>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</si>
  <si>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</si>
  <si>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</si>
  <si>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Greensboro</t>
  </si>
  <si>
    <t>Craig Carroll</t>
  </si>
  <si>
    <t>CA-2017-146024</t>
  </si>
  <si>
    <t>CA-2016-129686</t>
  </si>
  <si>
    <t>CA-2014-118976</t>
  </si>
  <si>
    <t>OFF-BI-10001628</t>
  </si>
  <si>
    <t>Baltimore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</si>
  <si>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</si>
  <si>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</si>
  <si>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</si>
  <si>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</si>
  <si>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</si>
  <si>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</si>
  <si>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</si>
  <si>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</si>
  <si>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</si>
  <si>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</si>
  <si>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</si>
  <si>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</si>
  <si>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</si>
  <si>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Jim Epp</t>
  </si>
  <si>
    <t>TEC-PH-10001615</t>
  </si>
  <si>
    <t>AT&amp;T CL82213</t>
  </si>
  <si>
    <t>CA-2015-154326</t>
  </si>
  <si>
    <t>Kenosha</t>
  </si>
  <si>
    <t>Roy Phan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</si>
  <si>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</si>
  <si>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</si>
  <si>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</si>
  <si>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</si>
  <si>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</si>
  <si>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</si>
  <si>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</si>
  <si>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</si>
  <si>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</si>
  <si>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Thomas Boland</t>
  </si>
  <si>
    <t>CA-2016-140774</t>
  </si>
  <si>
    <t>Olathe</t>
  </si>
  <si>
    <t>Kansas</t>
  </si>
  <si>
    <t>Brad Eason</t>
  </si>
  <si>
    <t>US-2017-139465</t>
  </si>
  <si>
    <t>TEC-PH-10000455</t>
  </si>
  <si>
    <t>GE 30522EE2</t>
  </si>
  <si>
    <t>CA-2016-100965</t>
  </si>
  <si>
    <t>CA-2016-121034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</si>
  <si>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</si>
  <si>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</si>
  <si>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</si>
  <si>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</si>
  <si>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</si>
  <si>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</si>
  <si>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</si>
  <si>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</si>
  <si>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</si>
  <si>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TEC-PH-10004897</t>
  </si>
  <si>
    <t>Tulsa</t>
  </si>
  <si>
    <t>Mediabridge Sport Armband iPhone 5s</t>
  </si>
  <si>
    <t>Phillip Breyer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</si>
  <si>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</si>
  <si>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</si>
  <si>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</si>
  <si>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</si>
  <si>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</si>
  <si>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</si>
  <si>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</si>
  <si>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</si>
  <si>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</si>
  <si>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</si>
  <si>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</si>
  <si>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</si>
  <si>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</si>
  <si>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</si>
  <si>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</si>
  <si>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</si>
  <si>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OFF-AP-10001394</t>
  </si>
  <si>
    <t>Harmony Air Purifier</t>
  </si>
  <si>
    <t>Janet Lee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</si>
  <si>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</si>
  <si>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</si>
  <si>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</si>
  <si>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</si>
  <si>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</si>
  <si>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</si>
  <si>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</si>
  <si>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</si>
  <si>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</si>
  <si>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</si>
  <si>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</si>
  <si>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</si>
  <si>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</si>
  <si>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</si>
  <si>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TEC-PH-10002624</t>
  </si>
  <si>
    <t>Raleigh</t>
  </si>
  <si>
    <t>Samsung Galaxy S4 Mini</t>
  </si>
  <si>
    <t>Cathy Hwang</t>
  </si>
  <si>
    <t>US-2015-140851</t>
  </si>
  <si>
    <t>Neil Ducich</t>
  </si>
  <si>
    <t>CA-2014-103373</t>
  </si>
  <si>
    <t>TEC-PH-10002885</t>
  </si>
  <si>
    <t>Apple iPhone 5</t>
  </si>
  <si>
    <t>CA-2017-145884</t>
  </si>
  <si>
    <t>TEC-PH-10000895</t>
  </si>
  <si>
    <t>Muskogee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</si>
  <si>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</si>
  <si>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</si>
  <si>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</si>
  <si>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</si>
  <si>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</si>
  <si>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</si>
  <si>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</si>
  <si>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</si>
  <si>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</si>
  <si>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</si>
  <si>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</si>
  <si>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Barbara Fisher</t>
  </si>
  <si>
    <t>OFF-AP-10001005</t>
  </si>
  <si>
    <t>Honeywell Quietcare HEPA Air Cleaner</t>
  </si>
  <si>
    <t>CA-2016-157763</t>
  </si>
  <si>
    <t>FUR-CH-10000988</t>
  </si>
  <si>
    <t>Bowling Green</t>
  </si>
  <si>
    <t>Hon Olson Stacker Stools</t>
  </si>
  <si>
    <t>Katharine Harms</t>
  </si>
  <si>
    <t>CA-2015-135391</t>
  </si>
  <si>
    <t>FUR-FU-10001986</t>
  </si>
  <si>
    <t>Dana Fluorescent Magnifying Lamp, White, 36"</t>
  </si>
  <si>
    <t>US-2017-113852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</si>
  <si>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</si>
  <si>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</si>
  <si>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</si>
  <si>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</si>
  <si>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</si>
  <si>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</si>
  <si>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</si>
  <si>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South Bend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</si>
  <si>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</si>
  <si>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</si>
  <si>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</si>
  <si>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</si>
  <si>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</si>
  <si>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</si>
  <si>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</si>
  <si>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</si>
  <si>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</si>
  <si>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</si>
  <si>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</si>
  <si>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</si>
  <si>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</si>
  <si>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</si>
  <si>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</si>
  <si>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</si>
  <si>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</si>
  <si>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</si>
  <si>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</si>
  <si>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</si>
  <si>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</si>
  <si>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</si>
  <si>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</si>
  <si>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</si>
  <si>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</si>
  <si>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</si>
  <si>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</si>
  <si>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</si>
  <si>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</si>
  <si>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</si>
  <si>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</si>
  <si>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</si>
  <si>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OFF-AR-10002067</t>
  </si>
  <si>
    <t>Newell 334</t>
  </si>
  <si>
    <t>Michelle Ellison</t>
  </si>
  <si>
    <t>FUR-TA-10004175</t>
  </si>
  <si>
    <t>Hon 30" x 60" Table with Locking Drawer</t>
  </si>
  <si>
    <t>CA-2017-142888</t>
  </si>
  <si>
    <t>FUR-TA-10004767</t>
  </si>
  <si>
    <t>Spokane</t>
  </si>
  <si>
    <t>Safco Drafting Table</t>
  </si>
  <si>
    <t>Benjamin Patterson</t>
  </si>
  <si>
    <t>CA-2014-147914</t>
  </si>
  <si>
    <t>US-2016-112977</t>
  </si>
  <si>
    <t>CA-2017-112039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</si>
  <si>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</si>
  <si>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</si>
  <si>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</si>
  <si>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</si>
  <si>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</si>
  <si>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</si>
  <si>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</si>
  <si>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</si>
  <si>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Keller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</si>
  <si>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</si>
  <si>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</si>
  <si>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</si>
  <si>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</si>
  <si>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</si>
  <si>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</si>
  <si>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</si>
  <si>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</si>
  <si>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</si>
  <si>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</si>
  <si>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</si>
  <si>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</si>
  <si>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OFF-PA-10000241</t>
  </si>
  <si>
    <t>Medford</t>
  </si>
  <si>
    <t>IBM Multi-Purpose Copy Paper, 8 1/2 x 11", Case</t>
  </si>
  <si>
    <t>US-2017-108063</t>
  </si>
  <si>
    <t>OFF-AR-10001446</t>
  </si>
  <si>
    <t>Charlottesville</t>
  </si>
  <si>
    <t>Newell 309</t>
  </si>
  <si>
    <t>Adam Shillingsburg</t>
  </si>
  <si>
    <t>CA-2015-109197</t>
  </si>
  <si>
    <t>Missoula</t>
  </si>
  <si>
    <t>CA-2017-141789</t>
  </si>
  <si>
    <t>OFF-BI-10001359</t>
  </si>
  <si>
    <t>GBC DocuBind TL300 Electric Binding System</t>
  </si>
  <si>
    <t>Amy Cox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</si>
  <si>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</si>
  <si>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</si>
  <si>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</si>
  <si>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</si>
  <si>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</si>
  <si>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</si>
  <si>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</si>
  <si>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</si>
  <si>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</si>
  <si>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</si>
  <si>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</si>
  <si>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</si>
  <si>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</si>
  <si>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Michael Dominguez</t>
  </si>
  <si>
    <t>US-2016-150567</t>
  </si>
  <si>
    <t>OFF-BI-10001757</t>
  </si>
  <si>
    <t>Apopka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</si>
  <si>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</si>
  <si>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</si>
  <si>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</si>
  <si>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</si>
  <si>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</si>
  <si>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FUR-FU-10001037</t>
  </si>
  <si>
    <t>DAX Charcoal/Nickel-Tone Document Frame, 5 x 7</t>
  </si>
  <si>
    <t>Duane Benoit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</si>
  <si>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</si>
  <si>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</si>
  <si>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</si>
  <si>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</si>
  <si>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</si>
  <si>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</si>
  <si>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</si>
  <si>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</si>
  <si>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</si>
  <si>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</si>
  <si>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</si>
  <si>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</si>
  <si>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</si>
  <si>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</si>
  <si>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</si>
  <si>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</si>
  <si>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OFF-BI-10003091</t>
  </si>
  <si>
    <t>GBC DocuBind TL200 Manual Binding Machine</t>
  </si>
  <si>
    <t>Edward Hooks</t>
  </si>
  <si>
    <t>FUR-CH-10003981</t>
  </si>
  <si>
    <t>Global Commerce Series Low-Back Swivel/Tilt Chairs</t>
  </si>
  <si>
    <t>CA-2015-125178</t>
  </si>
  <si>
    <t>OFF-ST-10002562</t>
  </si>
  <si>
    <t>Reading</t>
  </si>
  <si>
    <t>CA-2016-156685</t>
  </si>
  <si>
    <t>TEC-PH-10004345</t>
  </si>
  <si>
    <t>Cisco SPA 502G IP Phone</t>
  </si>
  <si>
    <t>Scot Coram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</si>
  <si>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</si>
  <si>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</si>
  <si>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</si>
  <si>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</si>
  <si>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</si>
  <si>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</si>
  <si>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</si>
  <si>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</si>
  <si>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</si>
  <si>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</si>
  <si>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</si>
  <si>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</si>
  <si>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</si>
  <si>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</si>
  <si>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</si>
  <si>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</si>
  <si>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</si>
  <si>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</si>
  <si>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</si>
  <si>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</si>
  <si>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OFF-BI-10002082</t>
  </si>
  <si>
    <t>Broomfield</t>
  </si>
  <si>
    <t>GBC Twin Loop Wire Binding Elements</t>
  </si>
  <si>
    <t>Joe Elijah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</si>
  <si>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</si>
  <si>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</si>
  <si>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</si>
  <si>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</si>
  <si>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</si>
  <si>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</si>
  <si>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</si>
  <si>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</si>
  <si>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</si>
  <si>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</si>
  <si>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</si>
  <si>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</si>
  <si>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</si>
  <si>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</si>
  <si>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</si>
  <si>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</si>
  <si>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</si>
  <si>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</si>
  <si>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</si>
  <si>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</si>
  <si>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</si>
  <si>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</si>
  <si>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</si>
  <si>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</si>
  <si>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</si>
  <si>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</si>
  <si>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OFF-BI-10001249</t>
  </si>
  <si>
    <t>Avery Heavy-Duty EZD View Binder with Locking Rings</t>
  </si>
  <si>
    <t>Joy Daniels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</si>
  <si>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</si>
  <si>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</si>
  <si>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</si>
  <si>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</si>
  <si>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</si>
  <si>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</si>
  <si>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</si>
  <si>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</si>
  <si>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</si>
  <si>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</si>
  <si>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</si>
  <si>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</si>
  <si>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</si>
  <si>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</si>
  <si>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Oklahoma City</t>
  </si>
  <si>
    <t>Jabra Supreme Plus Driver EditionÂ Headset</t>
  </si>
  <si>
    <t>CA-2014-164721</t>
  </si>
  <si>
    <t>CA-2016-147417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</si>
  <si>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</si>
  <si>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</si>
  <si>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</si>
  <si>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</si>
  <si>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</si>
  <si>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</si>
  <si>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</si>
  <si>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</si>
  <si>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</si>
  <si>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</si>
  <si>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</si>
  <si>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</si>
  <si>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</si>
  <si>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</si>
  <si>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</si>
  <si>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</si>
  <si>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OFF-AP-10002534</t>
  </si>
  <si>
    <t>3.6 Cubic Foot Counter Height Office Refrigerator</t>
  </si>
  <si>
    <t>Joy Smith</t>
  </si>
  <si>
    <t>CA-2014-131905</t>
  </si>
  <si>
    <t>Chesapeake</t>
  </si>
  <si>
    <t>CA-2017-166128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</si>
  <si>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</si>
  <si>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</si>
  <si>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</si>
  <si>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</si>
  <si>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</si>
  <si>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</si>
  <si>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</si>
  <si>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</si>
  <si>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</si>
  <si>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</si>
  <si>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</si>
  <si>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Stuart Calhoun</t>
  </si>
  <si>
    <t>OFF-ST-10000943</t>
  </si>
  <si>
    <t>Eldon ProFile File 'N Store Portable File Tub Letter/Legal Size Black</t>
  </si>
  <si>
    <t>CA-2016-145905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</si>
  <si>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</si>
  <si>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</si>
  <si>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</si>
  <si>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</si>
  <si>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</si>
  <si>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</si>
  <si>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</si>
  <si>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</si>
  <si>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</si>
  <si>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</si>
  <si>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</si>
  <si>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</si>
  <si>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</si>
  <si>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</si>
  <si>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</si>
  <si>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</si>
  <si>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</si>
  <si>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</si>
  <si>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</si>
  <si>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</si>
  <si>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</si>
  <si>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</si>
  <si>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</si>
  <si>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</si>
  <si>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</si>
  <si>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</si>
  <si>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</si>
  <si>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</si>
  <si>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Perth Amboy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</si>
  <si>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</si>
  <si>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</si>
  <si>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</si>
  <si>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</si>
  <si>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</si>
  <si>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</si>
  <si>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</si>
  <si>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</si>
  <si>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</si>
  <si>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</si>
  <si>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</si>
  <si>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</si>
  <si>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</si>
  <si>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</si>
  <si>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</si>
  <si>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</si>
  <si>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</si>
  <si>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</si>
  <si>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</si>
  <si>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</si>
  <si>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</si>
  <si>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</si>
  <si>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</si>
  <si>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</si>
  <si>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</si>
  <si>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</si>
  <si>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Corey Catlett</t>
  </si>
  <si>
    <t>US-2017-110996</t>
  </si>
  <si>
    <t>Ontario</t>
  </si>
  <si>
    <t>Kelly Andreada</t>
  </si>
  <si>
    <t>CA-2016-129693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</si>
  <si>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</si>
  <si>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</si>
  <si>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</si>
  <si>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</si>
  <si>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</si>
  <si>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</si>
  <si>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</si>
  <si>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</si>
  <si>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</si>
  <si>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</si>
  <si>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</si>
  <si>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</si>
  <si>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</si>
  <si>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</si>
  <si>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</si>
  <si>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</si>
  <si>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</si>
  <si>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</si>
  <si>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</si>
  <si>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</si>
  <si>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</si>
  <si>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Rancho Cucamonga</t>
  </si>
  <si>
    <t>Avery 507</t>
  </si>
  <si>
    <t>CA-2017-166142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</si>
  <si>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</si>
  <si>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</si>
  <si>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</si>
  <si>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</si>
  <si>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</si>
  <si>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</si>
  <si>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</si>
  <si>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</si>
  <si>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</si>
  <si>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</si>
  <si>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</si>
  <si>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</si>
  <si>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</si>
  <si>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</si>
  <si>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</si>
  <si>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</si>
  <si>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</si>
  <si>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Adrian Hane</t>
  </si>
  <si>
    <t>CA-2017-167101</t>
  </si>
  <si>
    <t>US-2014-167633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</si>
  <si>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</si>
  <si>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</si>
  <si>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</si>
  <si>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</si>
  <si>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</si>
  <si>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</si>
  <si>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</si>
  <si>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</si>
  <si>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</si>
  <si>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</si>
  <si>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</si>
  <si>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</si>
  <si>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</si>
  <si>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</si>
  <si>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Stockton</t>
  </si>
  <si>
    <t>Scot Wooten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</si>
  <si>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</si>
  <si>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</si>
  <si>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</si>
  <si>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</si>
  <si>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</si>
  <si>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</si>
  <si>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</si>
  <si>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</si>
  <si>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</si>
  <si>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</si>
  <si>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</si>
  <si>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</si>
  <si>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Brian Stugart</t>
  </si>
  <si>
    <t>CA-2015-134859</t>
  </si>
  <si>
    <t>FUR-FU-10003623</t>
  </si>
  <si>
    <t>DataProducts Ampli Magnifier Task Lamp, Black,</t>
  </si>
  <si>
    <t>US-2014-114188</t>
  </si>
  <si>
    <t>OFF-AP-10000124</t>
  </si>
  <si>
    <t>Acco 6 Outlet Guardian Basic Surge Suppressor</t>
  </si>
  <si>
    <t>Randy Ferguson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</si>
  <si>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</si>
  <si>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</si>
  <si>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</si>
  <si>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</si>
  <si>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</si>
  <si>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</si>
  <si>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William Brown</t>
  </si>
  <si>
    <t>TEC-PH-10002807</t>
  </si>
  <si>
    <t>Motorla HX550 Universal Bluetooth Headset</t>
  </si>
  <si>
    <t>CA-2015-156377</t>
  </si>
  <si>
    <t>FUR-FU-10002364</t>
  </si>
  <si>
    <t>Eldon Expressions Wood Desk Accessories, Oak</t>
  </si>
  <si>
    <t>Trudy Brown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</si>
  <si>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</si>
  <si>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</si>
  <si>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</si>
  <si>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</si>
  <si>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</si>
  <si>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</si>
  <si>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</si>
  <si>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</si>
  <si>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</si>
  <si>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</si>
  <si>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</si>
  <si>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</si>
  <si>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</si>
  <si>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</si>
  <si>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College Station</t>
  </si>
  <si>
    <t>Art Ferguson</t>
  </si>
  <si>
    <t>CA-2014-167360</t>
  </si>
  <si>
    <t>Saint Louis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</si>
  <si>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</si>
  <si>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</si>
  <si>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</si>
  <si>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</si>
  <si>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</si>
  <si>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</si>
  <si>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</si>
  <si>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</si>
  <si>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</si>
  <si>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</si>
  <si>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</si>
  <si>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</si>
  <si>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</si>
  <si>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</si>
  <si>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</si>
  <si>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Manteca</t>
  </si>
  <si>
    <t>Karen Ferguson</t>
  </si>
  <si>
    <t>CA-2016-154018</t>
  </si>
  <si>
    <t>OFF-PA-10000551</t>
  </si>
  <si>
    <t>Array Memo Cubes</t>
  </si>
  <si>
    <t>CA-2017-117870</t>
  </si>
  <si>
    <t>John Huston</t>
  </si>
  <si>
    <t>US-2017-137491</t>
  </si>
  <si>
    <t>San Angelo</t>
  </si>
  <si>
    <t>CA-2014-152296</t>
  </si>
  <si>
    <t>OFF-BI-10004506</t>
  </si>
  <si>
    <t>Wilson Jones data.warehouse D-Ring Binders with DublLock</t>
  </si>
  <si>
    <t>Ivan Liston</t>
  </si>
  <si>
    <t>CA-2016-112025</t>
  </si>
  <si>
    <t>CA-2015-132507</t>
  </si>
  <si>
    <t>CA-2016-125738</t>
  </si>
  <si>
    <t>OFF-PA-10000740</t>
  </si>
  <si>
    <t>Salt Lake City</t>
  </si>
  <si>
    <t>Xerox 1982</t>
  </si>
  <si>
    <t>Patrick Bzostek</t>
  </si>
  <si>
    <t>CA-2016-128818</t>
  </si>
  <si>
    <t>FUR-CH-10002084</t>
  </si>
  <si>
    <t>Hon Mobius Operator's Chair</t>
  </si>
  <si>
    <t>CA-2017-124576</t>
  </si>
  <si>
    <t>CA-2016-101378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</si>
  <si>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</si>
  <si>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</si>
  <si>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</si>
  <si>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</si>
  <si>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</si>
  <si>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</si>
  <si>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</si>
  <si>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</si>
  <si>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</si>
  <si>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</si>
  <si>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</si>
  <si>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</si>
  <si>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</si>
  <si>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</si>
  <si>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</si>
  <si>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</si>
  <si>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</si>
  <si>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</si>
  <si>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CA-2016-164350</t>
  </si>
  <si>
    <t>OFF-AR-10000538</t>
  </si>
  <si>
    <t>Boston Model 1800 Electric Pencil Sharpener, Gray</t>
  </si>
  <si>
    <t>US-2014-103905</t>
  </si>
  <si>
    <t>Arthur Wiediger</t>
  </si>
  <si>
    <t>CA-2015-129854</t>
  </si>
  <si>
    <t>CA-2014-125556</t>
  </si>
  <si>
    <t>TEC-PH-10001079</t>
  </si>
  <si>
    <t>Polycom SoundPoint Pro SE-225 Corded phone</t>
  </si>
  <si>
    <t>Maris LaWare</t>
  </si>
  <si>
    <t>CA-2016-162313</t>
  </si>
  <si>
    <t>OFF-AP-10003842</t>
  </si>
  <si>
    <t>Lincoln Park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</si>
  <si>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</si>
  <si>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</si>
  <si>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</si>
  <si>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</si>
  <si>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</si>
  <si>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</si>
  <si>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OFF-AR-10003469</t>
  </si>
  <si>
    <t>Nontoxic Chalk</t>
  </si>
  <si>
    <t>Dorothy Badders</t>
  </si>
  <si>
    <t>CA-2017-130841</t>
  </si>
  <si>
    <t>Matt Hagelstein</t>
  </si>
  <si>
    <t>CA-2015-131884</t>
  </si>
  <si>
    <t>Marion</t>
  </si>
  <si>
    <t>Dennis Kane</t>
  </si>
  <si>
    <t>CA-2017-121909</t>
  </si>
  <si>
    <t>OFF-PA-10003790</t>
  </si>
  <si>
    <t>Xerox 1991</t>
  </si>
  <si>
    <t>CA-2016-106383</t>
  </si>
  <si>
    <t>FUR-BO-10002202</t>
  </si>
  <si>
    <t>Littleton</t>
  </si>
  <si>
    <t>Atlantic Metals Mobile 2-Shelf Bookcases, Custom Colors</t>
  </si>
  <si>
    <t>Bobby Trafton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</si>
  <si>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</si>
  <si>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</si>
  <si>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</si>
  <si>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</si>
  <si>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</si>
  <si>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</si>
  <si>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</si>
  <si>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</si>
  <si>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</si>
  <si>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</si>
  <si>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</si>
  <si>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</si>
  <si>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</si>
  <si>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</si>
  <si>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</si>
  <si>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</si>
  <si>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</si>
  <si>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</si>
  <si>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</si>
  <si>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</si>
  <si>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</si>
  <si>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</si>
  <si>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</si>
  <si>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</si>
  <si>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</si>
  <si>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Toby Gnade</t>
  </si>
  <si>
    <t>OFF-BI-10002982</t>
  </si>
  <si>
    <t>Avery Self-Adhesive Photo Pockets for Polaroid Photos</t>
  </si>
  <si>
    <t>US-2016-126893</t>
  </si>
  <si>
    <t>CA-2017-103380</t>
  </si>
  <si>
    <t>Barry Franz</t>
  </si>
  <si>
    <t>CA-2015-116092</t>
  </si>
  <si>
    <t>OFF-PA-10004285</t>
  </si>
  <si>
    <t>Xerox 1959</t>
  </si>
  <si>
    <t>Justin MacKendrick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</si>
  <si>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</si>
  <si>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</si>
  <si>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</si>
  <si>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</si>
  <si>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</si>
  <si>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TEC-PH-10001944</t>
  </si>
  <si>
    <t>Bangor</t>
  </si>
  <si>
    <t>Maine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</si>
  <si>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</si>
  <si>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</si>
  <si>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</si>
  <si>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</si>
  <si>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</si>
  <si>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Maria Zettner</t>
  </si>
  <si>
    <t>US-2015-137960</t>
  </si>
  <si>
    <t>Mitch Webber</t>
  </si>
  <si>
    <t>CA-2017-122994</t>
  </si>
  <si>
    <t>Mark Van Huff</t>
  </si>
  <si>
    <t>CA-2016-131065</t>
  </si>
  <si>
    <t>TEC-AC-10004145</t>
  </si>
  <si>
    <t>Logitech diNovo Edge Keyboard</t>
  </si>
  <si>
    <t>CA-2017-149146</t>
  </si>
  <si>
    <t>OFF-PA-10003919</t>
  </si>
  <si>
    <t>Xerox 1989</t>
  </si>
  <si>
    <t>Sean Miller</t>
  </si>
  <si>
    <t>CA-2017-137470</t>
  </si>
  <si>
    <t>OFF-PA-10002001</t>
  </si>
  <si>
    <t>Xerox 1984</t>
  </si>
  <si>
    <t>Tom Prescott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</si>
  <si>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</si>
  <si>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</si>
  <si>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</si>
  <si>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</si>
  <si>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</si>
  <si>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</si>
  <si>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</si>
  <si>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</si>
  <si>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</si>
  <si>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</si>
  <si>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</si>
  <si>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</si>
  <si>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</si>
  <si>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</si>
  <si>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</si>
  <si>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</si>
  <si>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</si>
  <si>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Jim Karlsson</t>
  </si>
  <si>
    <t>CA-2016-132143</t>
  </si>
  <si>
    <t>CA-2015-153108</t>
  </si>
  <si>
    <t>New Castle</t>
  </si>
  <si>
    <t>OFF-AP-10002222</t>
  </si>
  <si>
    <t>CA-2016-112676</t>
  </si>
  <si>
    <t>OFF-PA-10003971</t>
  </si>
  <si>
    <t>Xerox 1965</t>
  </si>
  <si>
    <t>Patrick Jones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</si>
  <si>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</si>
  <si>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</si>
  <si>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</si>
  <si>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</si>
  <si>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</si>
  <si>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</si>
  <si>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</si>
  <si>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</si>
  <si>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FUR-TA-10001950</t>
  </si>
  <si>
    <t>Ricardo Sperren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</si>
  <si>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</si>
  <si>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</si>
  <si>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</si>
  <si>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</si>
  <si>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</si>
  <si>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</si>
  <si>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</si>
  <si>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</si>
  <si>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</si>
  <si>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</si>
  <si>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</si>
  <si>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</si>
  <si>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</si>
  <si>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Susan Vittorini</t>
  </si>
  <si>
    <t>US-2017-120418</t>
  </si>
  <si>
    <t>Becky Castell</t>
  </si>
  <si>
    <t>CA-2017-122035</t>
  </si>
  <si>
    <t>Sioux Falls</t>
  </si>
  <si>
    <t>South Dakota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</si>
  <si>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</si>
  <si>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</si>
  <si>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</si>
  <si>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</si>
  <si>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</si>
  <si>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</si>
  <si>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</si>
  <si>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</si>
  <si>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</si>
  <si>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Brendan Murry</t>
  </si>
  <si>
    <t>CA-2017-138422</t>
  </si>
  <si>
    <t>OFF-EN-10004147</t>
  </si>
  <si>
    <t>Fort Collins</t>
  </si>
  <si>
    <t>Wausau Papers Astrobrights Colored Envelopes</t>
  </si>
  <si>
    <t>Kristina Nunn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</si>
  <si>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</si>
  <si>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</si>
  <si>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</si>
  <si>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</si>
  <si>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</si>
  <si>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</si>
  <si>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</si>
  <si>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</si>
  <si>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Clarksville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</si>
  <si>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</si>
  <si>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</si>
  <si>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</si>
  <si>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</si>
  <si>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</si>
  <si>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</si>
  <si>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</si>
  <si>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</si>
  <si>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</si>
  <si>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</si>
  <si>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</si>
  <si>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</si>
  <si>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</si>
  <si>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</si>
  <si>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</si>
  <si>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</si>
  <si>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</si>
  <si>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</si>
  <si>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</si>
  <si>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</si>
  <si>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</si>
  <si>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</si>
  <si>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</si>
  <si>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</si>
  <si>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</si>
  <si>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</si>
  <si>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</si>
  <si>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</si>
  <si>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</si>
  <si>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</si>
  <si>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</si>
  <si>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</si>
  <si>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</si>
  <si>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</si>
  <si>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</si>
  <si>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</si>
  <si>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</si>
  <si>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</si>
  <si>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</si>
  <si>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</si>
  <si>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</si>
  <si>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Sacramento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</si>
  <si>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</si>
  <si>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</si>
  <si>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</si>
  <si>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</si>
  <si>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</si>
  <si>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</si>
  <si>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</si>
  <si>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</si>
  <si>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</si>
  <si>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</si>
  <si>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</si>
  <si>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</si>
  <si>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</si>
  <si>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</si>
  <si>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</si>
  <si>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</si>
  <si>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</si>
  <si>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</si>
  <si>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</si>
  <si>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</si>
  <si>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US-2017-117534</t>
  </si>
  <si>
    <t>OFF-AP-10002403</t>
  </si>
  <si>
    <t>Acco Smartsocket Color-Coded Six-Outlet AC Adapter Model Surge Protectors</t>
  </si>
  <si>
    <t>Christina VanderZanden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</si>
  <si>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</si>
  <si>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</si>
  <si>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</si>
  <si>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</si>
  <si>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</si>
  <si>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</si>
  <si>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</si>
  <si>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</si>
  <si>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</si>
  <si>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</si>
  <si>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OFF-PA-10004255</t>
  </si>
  <si>
    <t>Xerox 219</t>
  </si>
  <si>
    <t>Speros Goranitis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</si>
  <si>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</si>
  <si>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</si>
  <si>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</si>
  <si>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</si>
  <si>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</si>
  <si>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</si>
  <si>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</si>
  <si>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</si>
  <si>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</si>
  <si>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</si>
  <si>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</si>
  <si>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</si>
  <si>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</si>
  <si>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</si>
  <si>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</si>
  <si>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</si>
  <si>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</si>
  <si>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</si>
  <si>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</si>
  <si>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</si>
  <si>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</si>
  <si>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Eleni McCrary</t>
  </si>
  <si>
    <t>CA-2014-151295</t>
  </si>
  <si>
    <t>CA-2016-156300</t>
  </si>
  <si>
    <t>CA-2015-146087</t>
  </si>
  <si>
    <t>Holyoke</t>
  </si>
  <si>
    <t>CA-2017-168655</t>
  </si>
  <si>
    <t>Albuquerque</t>
  </si>
  <si>
    <t>Michelle Lonsdale</t>
  </si>
  <si>
    <t>CA-2016-107202</t>
  </si>
  <si>
    <t>TEC-MA-10000112</t>
  </si>
  <si>
    <t>Sparks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</si>
  <si>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</si>
  <si>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</si>
  <si>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</si>
  <si>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</si>
  <si>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</si>
  <si>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</si>
  <si>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Elmhurst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</si>
  <si>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</si>
  <si>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</si>
  <si>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</si>
  <si>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</si>
  <si>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</si>
  <si>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</si>
  <si>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</si>
  <si>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</si>
  <si>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</si>
  <si>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</si>
  <si>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</si>
  <si>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</si>
  <si>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FUR-CH-10002439</t>
  </si>
  <si>
    <t>Iceberg Nesting Folding Chair, 19w x 6d x 43h</t>
  </si>
  <si>
    <t>Annie Zypern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</si>
  <si>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</si>
  <si>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</si>
  <si>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</si>
  <si>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</si>
  <si>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</si>
  <si>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</si>
  <si>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FUR-TA-10000849</t>
  </si>
  <si>
    <t>Bevis Rectangular Conference Tables</t>
  </si>
  <si>
    <t>Pierre Wener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</si>
  <si>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</si>
  <si>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</si>
  <si>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</si>
  <si>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</si>
  <si>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</si>
  <si>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</si>
  <si>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</si>
  <si>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</si>
  <si>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</si>
  <si>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</si>
  <si>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</si>
  <si>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</si>
  <si>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</si>
  <si>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</si>
  <si>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</si>
  <si>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</si>
  <si>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</si>
  <si>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Shahid Collister</t>
  </si>
  <si>
    <t>CA-2017-148691</t>
  </si>
  <si>
    <t>CA-2017-128755</t>
  </si>
  <si>
    <t>OFF-PA-10000726</t>
  </si>
  <si>
    <t>Newport News</t>
  </si>
  <si>
    <t>Black Print Carbonless Snap-Off Rapid Letter, 8 1/2" x 7"</t>
  </si>
  <si>
    <t>OFF-PA-10004983</t>
  </si>
  <si>
    <t>Xerox 23</t>
  </si>
  <si>
    <t>US-2016-135923</t>
  </si>
  <si>
    <t>FUR-FU-10002107</t>
  </si>
  <si>
    <t>Eldon Pizzaz Desk Accessories</t>
  </si>
  <si>
    <t>Carlos Meador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</si>
  <si>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</si>
  <si>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</si>
  <si>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</si>
  <si>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</si>
  <si>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</si>
  <si>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</si>
  <si>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</si>
  <si>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</si>
  <si>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</si>
  <si>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</si>
  <si>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</si>
  <si>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</si>
  <si>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</si>
  <si>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</si>
  <si>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</si>
  <si>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</si>
  <si>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</si>
  <si>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</si>
  <si>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</si>
  <si>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</si>
  <si>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</si>
  <si>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</si>
  <si>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</si>
  <si>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TEC-PH-10001835</t>
  </si>
  <si>
    <t>Jawbone JAMBOX Wireless Bluetooth Speaker</t>
  </si>
  <si>
    <t>Tim Brockman</t>
  </si>
  <si>
    <t>OFF-PA-10002245</t>
  </si>
  <si>
    <t>Xerox 1895</t>
  </si>
  <si>
    <t>CA-2014-113579</t>
  </si>
  <si>
    <t>CA-2014-144624</t>
  </si>
  <si>
    <t>Jamestown</t>
  </si>
  <si>
    <t>John Murray</t>
  </si>
  <si>
    <t>CA-2016-146206</t>
  </si>
  <si>
    <t>CA-2014-136644</t>
  </si>
  <si>
    <t>Mishawaka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</si>
  <si>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</si>
  <si>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</si>
  <si>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</si>
  <si>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</si>
  <si>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</si>
  <si>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</si>
  <si>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</si>
  <si>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Luke Schmidt</t>
  </si>
  <si>
    <t>CA-2016-149482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</si>
  <si>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</si>
  <si>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</si>
  <si>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</si>
  <si>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</si>
  <si>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</si>
  <si>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</si>
  <si>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</si>
  <si>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</si>
  <si>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</si>
  <si>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</si>
  <si>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</si>
  <si>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</si>
  <si>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</si>
  <si>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</si>
  <si>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</si>
  <si>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</si>
  <si>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</si>
  <si>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</si>
  <si>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</si>
  <si>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</si>
  <si>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</si>
  <si>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</si>
  <si>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</si>
  <si>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</si>
  <si>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</si>
  <si>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</si>
  <si>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</si>
  <si>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</si>
  <si>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</si>
  <si>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</si>
  <si>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</si>
  <si>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</si>
  <si>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</si>
  <si>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</si>
  <si>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La Quinta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</si>
  <si>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</si>
  <si>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</si>
  <si>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</si>
  <si>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</si>
  <si>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</si>
  <si>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</si>
  <si>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Ken Dana</t>
  </si>
  <si>
    <t>CA-2014-164385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</si>
  <si>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</si>
  <si>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</si>
  <si>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</si>
  <si>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</si>
  <si>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</si>
  <si>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</si>
  <si>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</si>
  <si>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</si>
  <si>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</si>
  <si>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</si>
  <si>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</si>
  <si>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</si>
  <si>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Tallahassee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</si>
  <si>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</si>
  <si>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</si>
  <si>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</si>
  <si>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</si>
  <si>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</si>
  <si>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</si>
  <si>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</si>
  <si>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</si>
  <si>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</si>
  <si>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</si>
  <si>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</si>
  <si>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</si>
  <si>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</si>
  <si>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</si>
  <si>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</si>
  <si>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</si>
  <si>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</si>
  <si>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Brian Derr</t>
  </si>
  <si>
    <t>CA-2017-123967</t>
  </si>
  <si>
    <t>OFF-BI-10001308</t>
  </si>
  <si>
    <t>Bellingham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</si>
  <si>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</si>
  <si>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</si>
  <si>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</si>
  <si>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</si>
  <si>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</si>
  <si>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</si>
  <si>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</si>
  <si>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</si>
  <si>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</si>
  <si>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</si>
  <si>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</si>
  <si>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</si>
  <si>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</si>
  <si>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</si>
  <si>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</si>
  <si>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</si>
  <si>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</si>
  <si>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</si>
  <si>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</si>
  <si>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</si>
  <si>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</si>
  <si>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</si>
  <si>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</si>
  <si>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</si>
  <si>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</si>
  <si>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</si>
  <si>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Wheeling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</si>
  <si>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</si>
  <si>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</si>
  <si>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</si>
  <si>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</si>
  <si>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</si>
  <si>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</si>
  <si>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OFF-PA-10001752</t>
  </si>
  <si>
    <t>Hammermill CopyPlus Copy Paper (20Lb. and 84 Bright)</t>
  </si>
  <si>
    <t>CA-2017-108553</t>
  </si>
  <si>
    <t>CA-2016-165848</t>
  </si>
  <si>
    <t>Edward Nazzal</t>
  </si>
  <si>
    <t>TEC-MA-10003356</t>
  </si>
  <si>
    <t>Panasonic KX MC6040 Color Laser Multifunction Printer</t>
  </si>
  <si>
    <t>CA-2014-112718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</si>
  <si>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</si>
  <si>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</si>
  <si>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</si>
  <si>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</si>
  <si>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</si>
  <si>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</si>
  <si>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</si>
  <si>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</si>
  <si>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Bill Overfelt</t>
  </si>
  <si>
    <t>CA-2014-147298</t>
  </si>
  <si>
    <t>Aleksandra Gannaway</t>
  </si>
  <si>
    <t>CA-2017-147942</t>
  </si>
  <si>
    <t>OFF-LA-10003663</t>
  </si>
  <si>
    <t>Avery 498</t>
  </si>
  <si>
    <t>CA-2017-115931</t>
  </si>
  <si>
    <t>CA-2014-164861</t>
  </si>
  <si>
    <t>Matthew Clasen</t>
  </si>
  <si>
    <t>CA-2017-127180</t>
  </si>
  <si>
    <t>TEC-CO-10004722</t>
  </si>
  <si>
    <t>Tom Ashbrook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</si>
  <si>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</si>
  <si>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</si>
  <si>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</si>
  <si>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</si>
  <si>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</si>
  <si>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</si>
  <si>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</si>
  <si>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</si>
  <si>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</si>
  <si>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</si>
  <si>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</si>
  <si>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</si>
  <si>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</si>
  <si>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</si>
  <si>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Tim Taslimi</t>
  </si>
  <si>
    <t>CA-2017-108441</t>
  </si>
  <si>
    <t>OFF-PA-10000697</t>
  </si>
  <si>
    <t>TOPS Voice Message Log Book, Flash Format</t>
  </si>
  <si>
    <t>Sarah Bern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</si>
  <si>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</si>
  <si>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</si>
  <si>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</si>
  <si>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</si>
  <si>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</si>
  <si>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</si>
  <si>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</si>
  <si>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</si>
  <si>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</si>
  <si>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</si>
  <si>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</si>
  <si>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</si>
  <si>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</si>
  <si>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</si>
  <si>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</si>
  <si>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</si>
  <si>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</si>
  <si>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</si>
  <si>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</si>
  <si>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</si>
  <si>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</si>
  <si>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</si>
  <si>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</si>
  <si>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</si>
  <si>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</si>
  <si>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Craig Leslie</t>
  </si>
  <si>
    <t>CA-2016-164784</t>
  </si>
  <si>
    <t>CA-2016-111794</t>
  </si>
  <si>
    <t>Hunter Glantz</t>
  </si>
  <si>
    <t>US-2015-139759</t>
  </si>
  <si>
    <t>Nancy Lomonaco</t>
  </si>
  <si>
    <t>CA-2014-126403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</si>
  <si>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</si>
  <si>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</si>
  <si>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</si>
  <si>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</si>
  <si>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</si>
  <si>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</si>
  <si>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Toby Carlisle</t>
  </si>
  <si>
    <t>CA-2017-132185</t>
  </si>
  <si>
    <t>US-2014-160780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</si>
  <si>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</si>
  <si>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</si>
  <si>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</si>
  <si>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</si>
  <si>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</si>
  <si>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</si>
  <si>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</si>
  <si>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</si>
  <si>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</si>
  <si>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</si>
  <si>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</si>
  <si>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</si>
  <si>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</si>
  <si>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</si>
  <si>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</si>
  <si>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</si>
  <si>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</si>
  <si>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</si>
  <si>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</si>
  <si>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</si>
  <si>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Englewood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</si>
  <si>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</si>
  <si>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</si>
  <si>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</si>
  <si>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</si>
  <si>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</si>
  <si>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</si>
  <si>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Bobby Elias</t>
  </si>
  <si>
    <t>CA-2014-145317</t>
  </si>
  <si>
    <t>TEC-MA-10003626</t>
  </si>
  <si>
    <t>Hewlett-Packard Deskjet 6540 Color Inkjet Printer</t>
  </si>
  <si>
    <t>TEC-MA-10002412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</si>
  <si>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</si>
  <si>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</si>
  <si>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</si>
  <si>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</si>
  <si>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</si>
  <si>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</si>
  <si>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</si>
  <si>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</si>
  <si>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</si>
  <si>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</si>
  <si>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</si>
  <si>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</si>
  <si>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</si>
  <si>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</si>
  <si>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</si>
  <si>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</si>
  <si>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</si>
  <si>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</si>
  <si>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</si>
  <si>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</si>
  <si>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</si>
  <si>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</si>
  <si>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</si>
  <si>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</si>
  <si>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</si>
  <si>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</si>
  <si>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</si>
  <si>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</si>
  <si>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</si>
  <si>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</si>
  <si>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</si>
  <si>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</si>
  <si>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David Flashing</t>
  </si>
  <si>
    <t>CA-2017-149888</t>
  </si>
  <si>
    <t>CA-2017-119193</t>
  </si>
  <si>
    <t>CA-2017-104801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</si>
  <si>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</si>
  <si>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</si>
  <si>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</si>
  <si>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</si>
  <si>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</si>
  <si>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</si>
  <si>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</si>
  <si>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</si>
  <si>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OFF-SU-10000157</t>
  </si>
  <si>
    <t>Hoover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</si>
  <si>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</si>
  <si>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</si>
  <si>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</si>
  <si>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</si>
  <si>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</si>
  <si>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MaryBeth Skach</t>
  </si>
  <si>
    <t>CA-2015-140144</t>
  </si>
  <si>
    <t>CA-2017-163321</t>
  </si>
  <si>
    <t>CA-2014-155887</t>
  </si>
  <si>
    <t>US-2015-165449</t>
  </si>
  <si>
    <t>TEC-AC-10004127</t>
  </si>
  <si>
    <t>Frisco</t>
  </si>
  <si>
    <t>SanDisk Cruzer 8 GB USB Flash Drive</t>
  </si>
  <si>
    <t>CA-2015-110247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</si>
  <si>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</si>
  <si>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</si>
  <si>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</si>
  <si>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</si>
  <si>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</si>
  <si>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</si>
  <si>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Vacaville</t>
  </si>
  <si>
    <t>Advantus Rolling Drawer Organizers</t>
  </si>
  <si>
    <t>CA-2014-158029</t>
  </si>
  <si>
    <t>CA-2015-155306</t>
  </si>
  <si>
    <t>George Ashbrook</t>
  </si>
  <si>
    <t>CA-2016-127775</t>
  </si>
  <si>
    <t>CA-2016-146171</t>
  </si>
  <si>
    <t>Julie Prescott</t>
  </si>
  <si>
    <t>CA-2014-129574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</si>
  <si>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</si>
  <si>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</si>
  <si>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</si>
  <si>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</si>
  <si>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</si>
  <si>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</si>
  <si>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</si>
  <si>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</si>
  <si>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</si>
  <si>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</si>
  <si>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</si>
  <si>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</si>
  <si>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</si>
  <si>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OFF-AP-10001242</t>
  </si>
  <si>
    <t>APC 7 Outlet Network SurgeArrest Surge Protector</t>
  </si>
  <si>
    <t>Michael Oakman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</si>
  <si>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</si>
  <si>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</si>
  <si>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</si>
  <si>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</si>
  <si>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</si>
  <si>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</si>
  <si>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</si>
  <si>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</si>
  <si>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</si>
  <si>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</si>
  <si>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</si>
  <si>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</si>
  <si>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</si>
  <si>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</si>
  <si>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</si>
  <si>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</si>
  <si>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</si>
  <si>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</si>
  <si>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</si>
  <si>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</si>
  <si>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</si>
  <si>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</si>
  <si>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</si>
  <si>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</si>
  <si>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</si>
  <si>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</si>
  <si>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</si>
  <si>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</si>
  <si>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</si>
  <si>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</si>
  <si>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</si>
  <si>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</si>
  <si>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Denise Leinenbach</t>
  </si>
  <si>
    <t>CA-2015-159380</t>
  </si>
  <si>
    <t>OFF-PA-10004239</t>
  </si>
  <si>
    <t>Xerox 1953</t>
  </si>
  <si>
    <t>CA-2015-122623</t>
  </si>
  <si>
    <t>CA-2015-148635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</si>
  <si>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</si>
  <si>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</si>
  <si>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</si>
  <si>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</si>
  <si>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</si>
  <si>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</si>
  <si>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</si>
  <si>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Daniel Raglin</t>
  </si>
  <si>
    <t>CA-2016-160500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</si>
  <si>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</si>
  <si>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</si>
  <si>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</si>
  <si>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</si>
  <si>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</si>
  <si>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</si>
  <si>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</si>
  <si>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</si>
  <si>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</si>
  <si>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</si>
  <si>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</si>
  <si>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</si>
  <si>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</si>
  <si>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</si>
  <si>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</si>
  <si>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</si>
  <si>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</si>
  <si>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</si>
  <si>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</si>
  <si>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</si>
  <si>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</si>
  <si>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</si>
  <si>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</si>
  <si>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</si>
  <si>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Anna Chung</t>
  </si>
  <si>
    <t>CA-2017-112865</t>
  </si>
  <si>
    <t>US-2016-162852</t>
  </si>
  <si>
    <t>CA-2017-138163</t>
  </si>
  <si>
    <t>CA-2017-152093</t>
  </si>
  <si>
    <t>CA-2017-157854</t>
  </si>
  <si>
    <t>FUR-FU-10003832</t>
  </si>
  <si>
    <t>Eldon Expressions Punched Metal &amp; Wood Desk Accessories, Black &amp; Cherry</t>
  </si>
  <si>
    <t>Denise Monton</t>
  </si>
  <si>
    <t>CA-2016-123617</t>
  </si>
  <si>
    <t>US-2016-128293</t>
  </si>
  <si>
    <t>CA-2017-107342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</si>
  <si>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</si>
  <si>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</si>
  <si>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</si>
  <si>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</si>
  <si>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</si>
  <si>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</si>
  <si>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</si>
  <si>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</si>
  <si>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</si>
  <si>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</si>
  <si>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</si>
  <si>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</si>
  <si>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</si>
  <si>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</si>
  <si>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</si>
  <si>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</si>
  <si>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</si>
  <si>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</si>
  <si>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</si>
  <si>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</si>
  <si>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</si>
  <si>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</si>
  <si>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</si>
  <si>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</si>
  <si>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</si>
  <si>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</si>
  <si>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</si>
  <si>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</si>
  <si>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</si>
  <si>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</si>
  <si>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</si>
  <si>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</si>
  <si>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</si>
  <si>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</si>
  <si>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</si>
  <si>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</si>
  <si>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</si>
  <si>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</si>
  <si>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Lake Charles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</si>
  <si>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</si>
  <si>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</si>
  <si>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</si>
  <si>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</si>
  <si>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</si>
  <si>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</si>
  <si>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</si>
  <si>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</si>
  <si>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</si>
  <si>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</si>
  <si>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</si>
  <si>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</si>
  <si>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</si>
  <si>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</si>
  <si>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</si>
  <si>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</si>
  <si>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</si>
  <si>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</si>
  <si>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</si>
  <si>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</si>
  <si>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</si>
  <si>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</si>
  <si>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</si>
  <si>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</si>
  <si>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Hempstead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</si>
  <si>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</si>
  <si>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</si>
  <si>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</si>
  <si>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</si>
  <si>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</si>
  <si>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</si>
  <si>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</si>
  <si>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</si>
  <si>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</si>
  <si>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</si>
  <si>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</si>
  <si>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</si>
  <si>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</si>
  <si>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</si>
  <si>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</si>
  <si>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</si>
  <si>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</si>
  <si>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</si>
  <si>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</si>
  <si>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</si>
  <si>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</si>
  <si>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</si>
  <si>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</si>
  <si>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</si>
  <si>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</si>
  <si>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</si>
  <si>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</si>
  <si>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</si>
  <si>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</si>
  <si>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</si>
  <si>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</si>
  <si>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</si>
  <si>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</si>
  <si>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</si>
  <si>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</si>
  <si>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</si>
  <si>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</si>
  <si>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</si>
  <si>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</si>
  <si>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</si>
  <si>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</si>
  <si>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</si>
  <si>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</si>
  <si>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</si>
  <si>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Michelle Arnett</t>
  </si>
  <si>
    <t>CA-2017-168900</t>
  </si>
  <si>
    <t>CA-2015-158456</t>
  </si>
  <si>
    <t>CA-2017-143665</t>
  </si>
  <si>
    <t>CA-2017-137428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</si>
  <si>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</si>
  <si>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</si>
  <si>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</si>
  <si>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</si>
  <si>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</si>
  <si>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</si>
  <si>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</si>
  <si>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</si>
  <si>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</si>
  <si>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</si>
  <si>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</si>
  <si>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</si>
  <si>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</si>
  <si>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</si>
  <si>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</si>
  <si>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</si>
  <si>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OFF-PA-10003848</t>
  </si>
  <si>
    <t>Xerox 1997</t>
  </si>
  <si>
    <t>Giulietta Baptist</t>
  </si>
  <si>
    <t>CA-2014-131310</t>
  </si>
  <si>
    <t>US-2014-112872</t>
  </si>
  <si>
    <t>CA-2016-139269</t>
  </si>
  <si>
    <t>FUR-FU-10000755</t>
  </si>
  <si>
    <t>Eldon Expressions Mahogany Wood Desk Collection</t>
  </si>
  <si>
    <t>Julia Barnett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</si>
  <si>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</si>
  <si>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</si>
  <si>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</si>
  <si>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</si>
  <si>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</si>
  <si>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</si>
  <si>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</si>
  <si>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</si>
  <si>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</si>
  <si>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</si>
  <si>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</si>
  <si>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</si>
  <si>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Sterling Heights</t>
  </si>
  <si>
    <t>Durable Pressboard Binders</t>
  </si>
  <si>
    <t>CA-2017-104381</t>
  </si>
  <si>
    <t>CA-2016-131499</t>
  </si>
  <si>
    <t>OFF-AP-10003779</t>
  </si>
  <si>
    <t>Kensington 7 Outlet MasterPiece Power Center with Fax/Phone Line Protection</t>
  </si>
  <si>
    <t>Michael Grace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</si>
  <si>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</si>
  <si>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</si>
  <si>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</si>
  <si>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</si>
  <si>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</si>
  <si>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</si>
  <si>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</si>
  <si>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</si>
  <si>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</si>
  <si>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</si>
  <si>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</si>
  <si>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</si>
  <si>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</si>
  <si>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</si>
  <si>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</si>
  <si>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Joy Bell-</t>
  </si>
  <si>
    <t>CA-2015-164441</t>
  </si>
  <si>
    <t>CA-2017-169054</t>
  </si>
  <si>
    <t>CA-2014-106719</t>
  </si>
  <si>
    <t>OFF-BI-10002799</t>
  </si>
  <si>
    <t>Billings</t>
  </si>
  <si>
    <t>SlimView Poly Binder, 3/8"</t>
  </si>
  <si>
    <t>CA-2017-116855</t>
  </si>
  <si>
    <t>US-2016-164189</t>
  </si>
  <si>
    <t>Gresham</t>
  </si>
  <si>
    <t>CA-2015-168480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</si>
  <si>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</si>
  <si>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</si>
  <si>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</si>
  <si>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</si>
  <si>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</si>
  <si>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</si>
  <si>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</si>
  <si>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</si>
  <si>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</si>
  <si>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</si>
  <si>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</si>
  <si>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</si>
  <si>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</si>
  <si>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</si>
  <si>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</si>
  <si>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</si>
  <si>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</si>
  <si>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</si>
  <si>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</si>
  <si>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</si>
  <si>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</si>
  <si>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</si>
  <si>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Tony Chapman</t>
  </si>
  <si>
    <t>US-2017-148054</t>
  </si>
  <si>
    <t>FUR-FU-10003247</t>
  </si>
  <si>
    <t>Meridian</t>
  </si>
  <si>
    <t>Idaho</t>
  </si>
  <si>
    <t>36X48 HARDFLOOR CHAIRMAT</t>
  </si>
  <si>
    <t>CA-2016-128517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</si>
  <si>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</si>
  <si>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</si>
  <si>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</si>
  <si>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</si>
  <si>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</si>
  <si>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</si>
  <si>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</si>
  <si>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</si>
  <si>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</si>
  <si>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</si>
  <si>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</si>
  <si>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</si>
  <si>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</si>
  <si>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</si>
  <si>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</si>
  <si>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</si>
  <si>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</si>
  <si>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</si>
  <si>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</si>
  <si>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</si>
  <si>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</si>
  <si>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</si>
  <si>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</si>
  <si>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</si>
  <si>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</si>
  <si>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</si>
  <si>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</si>
  <si>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</si>
  <si>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</si>
  <si>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</si>
  <si>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</si>
  <si>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</si>
  <si>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</si>
  <si>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</si>
  <si>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</si>
  <si>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</si>
  <si>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</si>
  <si>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</si>
  <si>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</si>
  <si>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</si>
  <si>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</si>
  <si>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</si>
  <si>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</si>
  <si>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</si>
  <si>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</si>
  <si>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</si>
  <si>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</si>
  <si>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</si>
  <si>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</si>
  <si>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</si>
  <si>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OFF-PA-10002741</t>
  </si>
  <si>
    <t>Xerox 1980</t>
  </si>
  <si>
    <t>Erin Creighton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</si>
  <si>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</si>
  <si>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</si>
  <si>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</si>
  <si>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</si>
  <si>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</si>
  <si>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</si>
  <si>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</si>
  <si>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</si>
  <si>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</si>
  <si>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</si>
  <si>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</si>
  <si>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</si>
  <si>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Eugene Barchas</t>
  </si>
  <si>
    <t>CA-2017-147564</t>
  </si>
  <si>
    <t>OFF-PA-10004438</t>
  </si>
  <si>
    <t>Xerox 1907</t>
  </si>
  <si>
    <t>CA-2014-136399</t>
  </si>
  <si>
    <t>CA-2014-107916</t>
  </si>
  <si>
    <t>FUR-FU-10004586</t>
  </si>
  <si>
    <t>G.E. Longer-Life Indoor Recessed Floodlight Bulbs</t>
  </si>
  <si>
    <t>Jennifer Patt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</si>
  <si>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</si>
  <si>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</si>
  <si>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</si>
  <si>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</si>
  <si>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</si>
  <si>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</si>
  <si>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</si>
  <si>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</si>
  <si>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FUR-CH-10004495</t>
  </si>
  <si>
    <t>Global Leather and Oak Executive Chair, Black</t>
  </si>
  <si>
    <t>Cari Sayre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</si>
  <si>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</si>
  <si>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</si>
  <si>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</si>
  <si>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</si>
  <si>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</si>
  <si>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</si>
  <si>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</si>
  <si>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Maple Grove</t>
  </si>
  <si>
    <t>Ibico Ibimaster 300 Manual Binding System</t>
  </si>
  <si>
    <t>CA-2014-128986</t>
  </si>
  <si>
    <t>Gary Hansen</t>
  </si>
  <si>
    <t>CA-2015-139584</t>
  </si>
  <si>
    <t>US-2016-162677</t>
  </si>
  <si>
    <t>US-2014-150924</t>
  </si>
  <si>
    <t>OFF-BI-10004040</t>
  </si>
  <si>
    <t>Wilson Jones Impact Binders</t>
  </si>
  <si>
    <t>Pete Takahito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</si>
  <si>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</si>
  <si>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</si>
  <si>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</si>
  <si>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</si>
  <si>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</si>
  <si>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</si>
  <si>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</si>
  <si>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</si>
  <si>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</si>
  <si>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</si>
  <si>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</si>
  <si>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</si>
  <si>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</si>
  <si>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</si>
  <si>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</si>
  <si>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</si>
  <si>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</si>
  <si>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</si>
  <si>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</si>
  <si>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</si>
  <si>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</si>
  <si>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</si>
  <si>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</si>
  <si>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</si>
  <si>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</si>
  <si>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</si>
  <si>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</si>
  <si>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</si>
  <si>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</si>
  <si>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</si>
  <si>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</si>
  <si>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</si>
  <si>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</si>
  <si>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</si>
  <si>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</si>
  <si>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</si>
  <si>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</si>
  <si>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</si>
  <si>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</si>
  <si>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</si>
  <si>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</si>
  <si>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</si>
  <si>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</si>
  <si>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</si>
  <si>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</si>
  <si>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</si>
  <si>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</si>
  <si>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</si>
  <si>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</si>
  <si>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</si>
  <si>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</si>
  <si>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</si>
  <si>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</si>
  <si>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</si>
  <si>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</si>
  <si>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</si>
  <si>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</si>
  <si>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</si>
  <si>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</si>
  <si>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</si>
  <si>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</si>
  <si>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</si>
  <si>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</si>
  <si>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</si>
  <si>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</si>
  <si>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</si>
  <si>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</si>
  <si>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</si>
  <si>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</si>
  <si>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</si>
  <si>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Cindy Chapman</t>
  </si>
  <si>
    <t>US-2016-127971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</si>
  <si>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</si>
  <si>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</si>
  <si>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</si>
  <si>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</si>
  <si>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</si>
  <si>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</si>
  <si>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TEC-PH-10004912</t>
  </si>
  <si>
    <t>Cisco SPA112 2 Port Phone Adapter</t>
  </si>
  <si>
    <t>Sarah Jordon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</si>
  <si>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</si>
  <si>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</si>
  <si>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</si>
  <si>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</si>
  <si>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</si>
  <si>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</si>
  <si>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</si>
  <si>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Bruce Geld</t>
  </si>
  <si>
    <t>CA-2017-110373</t>
  </si>
  <si>
    <t>CA-2016-155474</t>
  </si>
  <si>
    <t>CA-2015-155453</t>
  </si>
  <si>
    <t>US-2016-161844</t>
  </si>
  <si>
    <t>US-2016-162103</t>
  </si>
  <si>
    <t>Laurel Beltran</t>
  </si>
  <si>
    <t>CA-2014-151554</t>
  </si>
  <si>
    <t>OFF-PA-10004609</t>
  </si>
  <si>
    <t>Xerox 221</t>
  </si>
  <si>
    <t>Candace McMahon</t>
  </si>
  <si>
    <t>CA-2014-140662</t>
  </si>
  <si>
    <t>CA-2016-122518</t>
  </si>
  <si>
    <t>US-2014-126571</t>
  </si>
  <si>
    <t>CA-2014-143840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</si>
  <si>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</si>
  <si>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</si>
  <si>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</si>
  <si>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</si>
  <si>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</si>
  <si>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</si>
  <si>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</si>
  <si>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</si>
  <si>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</si>
  <si>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</si>
  <si>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</si>
  <si>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</si>
  <si>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</si>
  <si>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</si>
  <si>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</si>
  <si>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</si>
  <si>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</si>
  <si>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</si>
  <si>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</si>
  <si>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</si>
  <si>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</si>
  <si>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</si>
  <si>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</si>
  <si>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</si>
  <si>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</si>
  <si>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</si>
  <si>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</si>
  <si>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</si>
  <si>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</si>
  <si>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</si>
  <si>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</si>
  <si>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</si>
  <si>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</si>
  <si>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</si>
  <si>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</si>
  <si>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</si>
  <si>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</si>
  <si>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</si>
  <si>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</si>
  <si>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</si>
  <si>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</si>
  <si>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</si>
  <si>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</si>
  <si>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</si>
  <si>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</si>
  <si>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</si>
  <si>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</si>
  <si>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</si>
  <si>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</si>
  <si>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</si>
  <si>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</si>
  <si>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</si>
  <si>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</si>
  <si>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</si>
  <si>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</si>
  <si>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</si>
  <si>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</si>
  <si>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</si>
  <si>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</si>
  <si>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</si>
  <si>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</si>
  <si>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</si>
  <si>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</si>
  <si>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</si>
  <si>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</si>
  <si>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</si>
  <si>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</si>
  <si>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</si>
  <si>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</si>
  <si>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</si>
  <si>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</si>
  <si>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</si>
  <si>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</si>
  <si>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</si>
  <si>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</si>
  <si>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</si>
  <si>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</si>
  <si>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</si>
  <si>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</si>
  <si>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</si>
  <si>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</si>
  <si>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</si>
  <si>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</si>
  <si>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</si>
  <si>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</si>
  <si>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</si>
  <si>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</si>
  <si>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</si>
  <si>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</si>
  <si>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Conroe</t>
  </si>
  <si>
    <t>Cindy Schnelling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</si>
  <si>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</si>
  <si>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</si>
  <si>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</si>
  <si>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</si>
  <si>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</si>
  <si>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</si>
  <si>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</si>
  <si>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</si>
  <si>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</si>
  <si>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</si>
  <si>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</si>
  <si>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</si>
  <si>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</si>
  <si>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</si>
  <si>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</si>
  <si>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</si>
  <si>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</si>
  <si>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</si>
  <si>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</si>
  <si>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</si>
  <si>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</si>
  <si>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</si>
  <si>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</si>
  <si>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</si>
  <si>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</si>
  <si>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</si>
  <si>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</si>
  <si>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</si>
  <si>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</si>
  <si>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</si>
  <si>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</si>
  <si>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</si>
  <si>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</si>
  <si>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</si>
  <si>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</si>
  <si>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</si>
  <si>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</si>
  <si>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</si>
  <si>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</si>
  <si>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</si>
  <si>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</si>
  <si>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</si>
  <si>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</si>
  <si>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</si>
  <si>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</si>
  <si>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</si>
  <si>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Jack O'Briant</t>
  </si>
  <si>
    <t>CA-2015-131779</t>
  </si>
  <si>
    <t>CA-2016-158869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</si>
  <si>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</si>
  <si>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</si>
  <si>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</si>
  <si>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</si>
  <si>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</si>
  <si>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</si>
  <si>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</si>
  <si>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</si>
  <si>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</si>
  <si>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</si>
  <si>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</si>
  <si>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</si>
  <si>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</si>
  <si>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</si>
  <si>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</si>
  <si>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</si>
  <si>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</si>
  <si>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</si>
  <si>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Heather Jas</t>
  </si>
  <si>
    <t>CA-2017-128699</t>
  </si>
  <si>
    <t>US-2015-147242</t>
  </si>
  <si>
    <t>CA-2016-146143</t>
  </si>
  <si>
    <t>CA-2015-100888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</si>
  <si>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</si>
  <si>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</si>
  <si>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</si>
  <si>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</si>
  <si>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</si>
  <si>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</si>
  <si>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</si>
  <si>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</si>
  <si>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</si>
  <si>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</si>
  <si>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</si>
  <si>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</si>
  <si>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</si>
  <si>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</si>
  <si>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</si>
  <si>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</si>
  <si>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</si>
  <si>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</si>
  <si>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</si>
  <si>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</si>
  <si>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TEC-AC-10002305</t>
  </si>
  <si>
    <t>Saint Cloud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</si>
  <si>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</si>
  <si>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</si>
  <si>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</si>
  <si>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</si>
  <si>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</si>
  <si>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</si>
  <si>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Russell D'Ascenzo</t>
  </si>
  <si>
    <t>CA-2016-150945</t>
  </si>
  <si>
    <t>CA-2014-166863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</si>
  <si>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</si>
  <si>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</si>
  <si>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</si>
  <si>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</si>
  <si>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</si>
  <si>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</si>
  <si>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</si>
  <si>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</si>
  <si>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</si>
  <si>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</si>
  <si>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</si>
  <si>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</si>
  <si>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</si>
  <si>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</si>
  <si>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</si>
  <si>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</si>
  <si>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</si>
  <si>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</si>
  <si>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</si>
  <si>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</si>
  <si>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</si>
  <si>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</si>
  <si>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</si>
  <si>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</si>
  <si>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</si>
  <si>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</si>
  <si>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</si>
  <si>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</si>
  <si>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</si>
  <si>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</si>
  <si>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</si>
  <si>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</si>
  <si>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</si>
  <si>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</si>
  <si>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</si>
  <si>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</si>
  <si>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</si>
  <si>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</si>
  <si>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</si>
  <si>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</si>
  <si>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</si>
  <si>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</si>
  <si>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</si>
  <si>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</si>
  <si>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</si>
  <si>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</si>
  <si>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</si>
  <si>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</si>
  <si>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</si>
  <si>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</si>
  <si>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</si>
  <si>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</si>
  <si>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</si>
  <si>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</si>
  <si>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</si>
  <si>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</si>
  <si>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</si>
  <si>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</si>
  <si>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</si>
  <si>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</si>
  <si>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</si>
  <si>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</si>
  <si>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</si>
  <si>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</si>
  <si>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</si>
  <si>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</si>
  <si>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</si>
  <si>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</si>
  <si>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</si>
  <si>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</si>
  <si>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</si>
  <si>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</si>
  <si>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</si>
  <si>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</si>
  <si>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</si>
  <si>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</si>
  <si>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Randy Bradley</t>
  </si>
  <si>
    <t>CA-2017-112956</t>
  </si>
  <si>
    <t>CA-2016-119683</t>
  </si>
  <si>
    <t>CA-2014-163559</t>
  </si>
  <si>
    <t>CA-2014-140228</t>
  </si>
  <si>
    <t>US-2016-131674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</si>
  <si>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</si>
  <si>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</si>
  <si>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</si>
  <si>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</si>
  <si>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</si>
  <si>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</si>
  <si>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</si>
  <si>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</si>
  <si>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</si>
  <si>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</si>
  <si>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</si>
  <si>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</si>
  <si>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</si>
  <si>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</si>
  <si>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</si>
  <si>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</si>
  <si>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</si>
  <si>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</si>
  <si>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</si>
  <si>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</si>
  <si>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</si>
  <si>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</si>
  <si>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</si>
  <si>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</si>
  <si>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</si>
  <si>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</si>
  <si>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</si>
  <si>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</si>
  <si>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</si>
  <si>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</si>
  <si>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</si>
  <si>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</si>
  <si>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</si>
  <si>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</si>
  <si>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</si>
  <si>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</si>
  <si>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</si>
  <si>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</si>
  <si>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</si>
  <si>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</si>
  <si>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</si>
  <si>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</si>
  <si>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</si>
  <si>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</si>
  <si>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</si>
  <si>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</si>
  <si>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</si>
  <si>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</si>
  <si>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</si>
  <si>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</si>
  <si>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</si>
  <si>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</si>
  <si>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</si>
  <si>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</si>
  <si>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</si>
  <si>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</si>
  <si>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</si>
  <si>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</si>
  <si>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</si>
  <si>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</si>
  <si>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</si>
  <si>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</si>
  <si>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</si>
  <si>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</si>
  <si>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</si>
  <si>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</si>
  <si>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</si>
  <si>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</si>
  <si>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</si>
  <si>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</si>
  <si>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</si>
  <si>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</si>
  <si>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</si>
  <si>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</si>
  <si>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</si>
  <si>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</si>
  <si>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</si>
  <si>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</si>
  <si>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</si>
  <si>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</si>
  <si>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</si>
  <si>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</si>
  <si>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</si>
  <si>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</si>
  <si>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</si>
  <si>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</si>
  <si>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</si>
  <si>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</si>
  <si>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</si>
  <si>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</si>
  <si>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</si>
  <si>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</si>
  <si>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</si>
  <si>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</si>
  <si>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</si>
  <si>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</si>
  <si>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</si>
  <si>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</si>
  <si>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</si>
  <si>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</si>
  <si>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</si>
  <si>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Roland Murray</t>
  </si>
  <si>
    <t>CA-2016-115476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</si>
  <si>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</si>
  <si>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</si>
  <si>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</si>
  <si>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</si>
  <si>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</si>
  <si>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</si>
  <si>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</si>
  <si>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</si>
  <si>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</si>
  <si>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</si>
  <si>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</si>
  <si>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</si>
  <si>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</si>
  <si>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</si>
  <si>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</si>
  <si>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</si>
  <si>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</si>
  <si>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</si>
  <si>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</si>
  <si>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</si>
  <si>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</si>
  <si>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</si>
  <si>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</si>
  <si>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</si>
  <si>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</si>
  <si>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</si>
  <si>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</si>
  <si>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</si>
  <si>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</si>
  <si>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</si>
  <si>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</si>
  <si>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</si>
  <si>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</si>
  <si>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</si>
  <si>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</si>
  <si>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</si>
  <si>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</si>
  <si>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</si>
  <si>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</si>
  <si>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</si>
  <si>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</si>
  <si>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</si>
  <si>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</si>
  <si>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</si>
  <si>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</si>
  <si>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</si>
  <si>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</si>
  <si>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</si>
  <si>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</si>
  <si>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</si>
  <si>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</si>
  <si>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</si>
  <si>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</si>
  <si>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</si>
  <si>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</si>
  <si>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</si>
  <si>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FUR-CH-10003606</t>
  </si>
  <si>
    <t>SAFCO Folding Chair Trolley</t>
  </si>
  <si>
    <t>Nathan Cano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</si>
  <si>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</si>
  <si>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</si>
  <si>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</si>
  <si>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</si>
  <si>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</si>
  <si>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</si>
  <si>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</si>
  <si>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</si>
  <si>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</si>
  <si>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</si>
  <si>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</si>
  <si>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</si>
  <si>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</si>
  <si>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</si>
  <si>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</si>
  <si>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</si>
  <si>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Lycoris Saunders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</si>
  <si>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</si>
  <si>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</si>
  <si>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</si>
  <si>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</si>
  <si>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</si>
  <si>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</si>
  <si>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</si>
  <si>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</si>
  <si>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</si>
  <si>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</si>
  <si>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</si>
  <si>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</si>
  <si>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</si>
  <si>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</si>
  <si>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</si>
  <si>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</si>
  <si>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</si>
  <si>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</si>
  <si>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</si>
  <si>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</si>
  <si>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</si>
  <si>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</si>
  <si>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</si>
  <si>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</si>
  <si>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</si>
  <si>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</si>
  <si>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Thornton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</si>
  <si>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</si>
  <si>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</si>
  <si>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</si>
  <si>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</si>
  <si>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</si>
  <si>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</si>
  <si>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</si>
  <si>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</si>
  <si>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</si>
  <si>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</si>
  <si>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</si>
  <si>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</si>
  <si>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Champaign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</si>
  <si>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</si>
  <si>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</si>
  <si>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</si>
  <si>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</si>
  <si>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</si>
  <si>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</si>
  <si>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</si>
  <si>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</si>
  <si>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</si>
  <si>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</si>
  <si>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</si>
  <si>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</si>
  <si>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</si>
  <si>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</si>
  <si>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</si>
  <si>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</si>
  <si>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</si>
  <si>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</si>
  <si>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</si>
  <si>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</si>
  <si>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Texarkana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</si>
  <si>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</si>
  <si>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</si>
  <si>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</si>
  <si>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</si>
  <si>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</si>
  <si>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</si>
  <si>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</si>
  <si>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</si>
  <si>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</si>
  <si>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</si>
  <si>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</si>
  <si>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</si>
  <si>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</si>
  <si>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</si>
  <si>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</si>
  <si>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</si>
  <si>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</si>
  <si>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</si>
  <si>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</si>
  <si>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</si>
  <si>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</si>
  <si>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</si>
  <si>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</si>
  <si>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</si>
  <si>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</si>
  <si>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</si>
  <si>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</si>
  <si>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</si>
  <si>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</si>
  <si>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</si>
  <si>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</si>
  <si>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</si>
  <si>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</si>
  <si>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</si>
  <si>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</si>
  <si>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</si>
  <si>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</si>
  <si>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</si>
  <si>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</si>
  <si>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</si>
  <si>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</si>
  <si>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</si>
  <si>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</si>
  <si>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</si>
  <si>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</si>
  <si>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</si>
  <si>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</si>
  <si>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</si>
  <si>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</si>
  <si>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</si>
  <si>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</si>
  <si>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</si>
  <si>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</si>
  <si>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</si>
  <si>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</si>
  <si>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</si>
  <si>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</si>
  <si>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</si>
  <si>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</si>
  <si>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</si>
  <si>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</si>
  <si>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</si>
  <si>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</si>
  <si>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</si>
  <si>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</si>
  <si>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</si>
  <si>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</si>
  <si>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</si>
  <si>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</si>
  <si>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</si>
  <si>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</si>
  <si>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</si>
  <si>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</si>
  <si>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</si>
  <si>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</si>
  <si>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</si>
  <si>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</si>
  <si>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</si>
  <si>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</si>
  <si>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</si>
  <si>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</si>
  <si>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FUR-FU-10003798</t>
  </si>
  <si>
    <t>Ultra Door Kickplate, 8"H x 34"W</t>
  </si>
  <si>
    <t>Charles Sheldon</t>
  </si>
  <si>
    <t>CA-2014-122588</t>
  </si>
  <si>
    <t>Woonsocket</t>
  </si>
  <si>
    <t>CA-2014-137589</t>
  </si>
  <si>
    <t>CA-2015-161998</t>
  </si>
  <si>
    <t>CA-2015-105627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</si>
  <si>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</si>
  <si>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</si>
  <si>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</si>
  <si>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</si>
  <si>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</si>
  <si>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</si>
  <si>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</si>
  <si>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</si>
  <si>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</si>
  <si>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</si>
  <si>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</si>
  <si>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</si>
  <si>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</si>
  <si>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</si>
  <si>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</si>
  <si>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</si>
  <si>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</si>
  <si>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</si>
  <si>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</si>
  <si>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</si>
  <si>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</si>
  <si>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</si>
  <si>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</si>
  <si>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</si>
  <si>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</si>
  <si>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</si>
  <si>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</si>
  <si>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</si>
  <si>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</si>
  <si>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</si>
  <si>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</si>
  <si>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</si>
  <si>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</si>
  <si>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</si>
  <si>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</si>
  <si>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</si>
  <si>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</si>
  <si>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</si>
  <si>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</si>
  <si>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</si>
  <si>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</si>
  <si>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</si>
  <si>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</si>
  <si>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</si>
  <si>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</si>
  <si>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</si>
  <si>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</si>
  <si>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</si>
  <si>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</si>
  <si>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</si>
  <si>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</si>
  <si>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</si>
  <si>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</si>
  <si>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</si>
  <si>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</si>
  <si>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</si>
  <si>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</si>
  <si>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</si>
  <si>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</si>
  <si>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</si>
  <si>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</si>
  <si>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</si>
  <si>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</si>
  <si>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</si>
  <si>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</si>
  <si>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</si>
  <si>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</si>
  <si>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</si>
  <si>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</si>
  <si>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</si>
  <si>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</si>
  <si>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</si>
  <si>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</si>
  <si>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</si>
  <si>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</si>
  <si>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</si>
  <si>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</si>
  <si>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</si>
  <si>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</si>
  <si>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</si>
  <si>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</si>
  <si>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</si>
  <si>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</si>
  <si>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</si>
  <si>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</si>
  <si>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</si>
  <si>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</si>
  <si>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</si>
  <si>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</si>
  <si>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</si>
  <si>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</si>
  <si>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</si>
  <si>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</si>
  <si>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</si>
  <si>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</si>
  <si>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</si>
  <si>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</si>
  <si>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</si>
  <si>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</si>
  <si>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</si>
  <si>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</si>
  <si>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</si>
  <si>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</si>
  <si>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</si>
  <si>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</si>
  <si>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</si>
  <si>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</si>
  <si>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</si>
  <si>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</si>
  <si>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</si>
  <si>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</si>
  <si>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</si>
  <si>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</si>
  <si>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</si>
  <si>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</si>
  <si>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</si>
  <si>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</si>
  <si>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</si>
  <si>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</si>
  <si>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</si>
  <si>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</si>
  <si>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</si>
  <si>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Amy Hunt</t>
  </si>
  <si>
    <t>CA-2015-163587</t>
  </si>
  <si>
    <t>US-2017-106131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</si>
  <si>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</si>
  <si>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</si>
  <si>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</si>
  <si>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</si>
  <si>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</si>
  <si>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</si>
  <si>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</si>
  <si>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</si>
  <si>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</si>
  <si>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Eileen Kiefer</t>
  </si>
  <si>
    <t>CA-2014-128846</t>
  </si>
  <si>
    <t>CA-2016-148593</t>
  </si>
  <si>
    <t>US-2017-119039</t>
  </si>
  <si>
    <t>CA-2017-128426</t>
  </si>
  <si>
    <t>US-2017-136868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</si>
  <si>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</si>
  <si>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</si>
  <si>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</si>
  <si>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</si>
  <si>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</si>
  <si>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</si>
  <si>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Mcallen</t>
  </si>
  <si>
    <t>Susan Gilcrest</t>
  </si>
  <si>
    <t>CA-2016-157714</t>
  </si>
  <si>
    <t>OFF-PA-10004022</t>
  </si>
  <si>
    <t>Iowa City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</si>
  <si>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</si>
  <si>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</si>
  <si>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</si>
  <si>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</si>
  <si>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</si>
  <si>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</si>
  <si>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</si>
  <si>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</si>
  <si>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</si>
  <si>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</si>
  <si>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</si>
  <si>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</si>
  <si>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</si>
  <si>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</si>
  <si>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</si>
  <si>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</si>
  <si>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</si>
  <si>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</si>
  <si>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</si>
  <si>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</si>
  <si>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</si>
  <si>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</si>
  <si>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</si>
  <si>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</si>
  <si>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</si>
  <si>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</si>
  <si>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</si>
  <si>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</si>
  <si>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</si>
  <si>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</si>
  <si>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</si>
  <si>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</si>
  <si>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</si>
  <si>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</si>
  <si>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</si>
  <si>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</si>
  <si>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</si>
  <si>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</si>
  <si>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</si>
  <si>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</si>
  <si>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</si>
  <si>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</si>
  <si>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</si>
  <si>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</si>
  <si>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</si>
  <si>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</si>
  <si>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</si>
  <si>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</si>
  <si>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</si>
  <si>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</si>
  <si>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</si>
  <si>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</si>
  <si>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</si>
  <si>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</si>
  <si>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</si>
  <si>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</si>
  <si>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</si>
  <si>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</si>
  <si>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</si>
  <si>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</si>
  <si>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</si>
  <si>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</si>
  <si>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</si>
  <si>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</si>
  <si>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</si>
  <si>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</si>
  <si>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</si>
  <si>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</si>
  <si>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</si>
  <si>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</si>
  <si>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</si>
  <si>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</si>
  <si>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</si>
  <si>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</si>
  <si>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</si>
  <si>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</si>
  <si>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</si>
  <si>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</si>
  <si>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</si>
  <si>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</si>
  <si>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</si>
  <si>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</si>
  <si>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</si>
  <si>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</si>
  <si>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</si>
  <si>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</si>
  <si>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</si>
  <si>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</si>
  <si>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</si>
  <si>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</si>
  <si>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</si>
  <si>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</si>
  <si>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</si>
  <si>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</si>
  <si>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</si>
  <si>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</si>
  <si>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</si>
  <si>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</si>
  <si>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</si>
  <si>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</si>
  <si>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</si>
  <si>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</si>
  <si>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</si>
  <si>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</si>
  <si>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</si>
  <si>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</si>
  <si>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</si>
  <si>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</si>
  <si>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</si>
  <si>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</si>
  <si>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</si>
  <si>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</si>
  <si>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</si>
  <si>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</si>
  <si>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</si>
  <si>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</si>
  <si>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</si>
  <si>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</si>
  <si>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</si>
  <si>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</si>
  <si>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TEC-AC-10003237</t>
  </si>
  <si>
    <t>Daytona Beach</t>
  </si>
  <si>
    <t>Memorex Micro Travel Drive 4 GB</t>
  </si>
  <si>
    <t>Roger Demir</t>
  </si>
  <si>
    <t>CA-2015-154795</t>
  </si>
  <si>
    <t>OFF-EN-10003068</t>
  </si>
  <si>
    <t>Bullhead City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</si>
  <si>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</si>
  <si>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</si>
  <si>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</si>
  <si>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</si>
  <si>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</si>
  <si>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</si>
  <si>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</si>
  <si>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</si>
  <si>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</si>
  <si>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</si>
  <si>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</si>
  <si>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</si>
  <si>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</si>
  <si>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</si>
  <si>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</si>
  <si>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</si>
  <si>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</si>
  <si>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</si>
  <si>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</si>
  <si>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</si>
  <si>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</si>
  <si>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</si>
  <si>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</si>
  <si>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</si>
  <si>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</si>
  <si>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</si>
  <si>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</si>
  <si>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</si>
  <si>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</si>
  <si>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</si>
  <si>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</si>
  <si>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</si>
  <si>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</si>
  <si>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</si>
  <si>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</si>
  <si>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</si>
  <si>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</si>
  <si>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</si>
  <si>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</si>
  <si>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</si>
  <si>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</si>
  <si>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</si>
  <si>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</si>
  <si>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</si>
  <si>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</si>
  <si>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</si>
  <si>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</si>
  <si>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</si>
  <si>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</si>
  <si>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</si>
  <si>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</si>
  <si>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</si>
  <si>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</si>
  <si>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</si>
  <si>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</si>
  <si>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</si>
  <si>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</si>
  <si>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</si>
  <si>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</si>
  <si>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</si>
  <si>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</si>
  <si>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</si>
  <si>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</si>
  <si>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</si>
  <si>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</si>
  <si>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</si>
  <si>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</si>
  <si>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</si>
  <si>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</si>
  <si>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</si>
  <si>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</si>
  <si>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</si>
  <si>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</si>
  <si>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</si>
  <si>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</si>
  <si>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</si>
  <si>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</si>
  <si>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</si>
  <si>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</si>
  <si>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</si>
  <si>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</si>
  <si>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</si>
  <si>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</si>
  <si>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</si>
  <si>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</si>
  <si>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</si>
  <si>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</si>
  <si>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</si>
  <si>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</si>
  <si>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</si>
  <si>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</si>
  <si>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</si>
  <si>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</si>
  <si>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</si>
  <si>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</si>
  <si>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</si>
  <si>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</si>
  <si>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</si>
  <si>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</si>
  <si>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</si>
  <si>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OFF-ST-10000129</t>
  </si>
  <si>
    <t>Lawton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</si>
  <si>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</si>
  <si>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</si>
  <si>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</si>
  <si>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</si>
  <si>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</si>
  <si>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</si>
  <si>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</si>
  <si>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</si>
  <si>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</si>
  <si>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</si>
  <si>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</si>
  <si>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</si>
  <si>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</si>
  <si>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</si>
  <si>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</si>
  <si>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</si>
  <si>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</si>
  <si>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</si>
  <si>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</si>
  <si>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</si>
  <si>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</si>
  <si>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</si>
  <si>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</si>
  <si>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</si>
  <si>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</si>
  <si>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</si>
  <si>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</si>
  <si>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</si>
  <si>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</si>
  <si>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</si>
  <si>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</si>
  <si>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</si>
  <si>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</si>
  <si>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</si>
  <si>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</si>
  <si>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</si>
  <si>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</si>
  <si>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</si>
  <si>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</si>
  <si>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</si>
  <si>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</si>
  <si>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</si>
  <si>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</si>
  <si>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</si>
  <si>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</si>
  <si>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</si>
  <si>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</si>
  <si>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</si>
  <si>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</si>
  <si>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</si>
  <si>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OFF-EN-10004206</t>
  </si>
  <si>
    <t>Multimedia Mailers</t>
  </si>
  <si>
    <t>Tony Molinari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</si>
  <si>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</si>
  <si>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</si>
  <si>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</si>
  <si>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</si>
  <si>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</si>
  <si>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</si>
  <si>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</si>
  <si>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</si>
  <si>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</si>
  <si>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</si>
  <si>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</si>
  <si>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</si>
  <si>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</si>
  <si>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</si>
  <si>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</si>
  <si>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</si>
  <si>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</si>
  <si>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</si>
  <si>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</si>
  <si>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</si>
  <si>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</si>
  <si>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</si>
  <si>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</si>
  <si>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</si>
  <si>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</si>
  <si>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</si>
  <si>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</si>
  <si>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</si>
  <si>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</si>
  <si>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</si>
  <si>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</si>
  <si>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</si>
  <si>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</si>
  <si>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</si>
  <si>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</si>
  <si>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</si>
  <si>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</si>
  <si>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</si>
  <si>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</si>
  <si>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</si>
  <si>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</si>
  <si>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</si>
  <si>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</si>
  <si>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</si>
  <si>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</si>
  <si>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</si>
  <si>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</si>
  <si>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</si>
  <si>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</si>
  <si>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</si>
  <si>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</si>
  <si>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</si>
  <si>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</si>
  <si>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</si>
  <si>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</si>
  <si>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</si>
  <si>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</si>
  <si>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</si>
  <si>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</si>
  <si>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</si>
  <si>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</si>
  <si>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</si>
  <si>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</si>
  <si>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</si>
  <si>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</si>
  <si>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</si>
  <si>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</si>
  <si>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</si>
  <si>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</si>
  <si>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</si>
  <si>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</si>
  <si>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</si>
  <si>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</si>
  <si>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</si>
  <si>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</si>
  <si>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</si>
  <si>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</si>
  <si>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</si>
  <si>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</si>
  <si>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</si>
  <si>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</si>
  <si>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</si>
  <si>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</si>
  <si>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</si>
  <si>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</si>
  <si>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</si>
  <si>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</si>
  <si>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</si>
  <si>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</si>
  <si>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</si>
  <si>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</si>
  <si>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</si>
  <si>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</si>
  <si>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</si>
  <si>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</si>
  <si>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</si>
  <si>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</si>
  <si>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</si>
  <si>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</si>
  <si>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</si>
  <si>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</si>
  <si>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</si>
  <si>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</si>
  <si>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</si>
  <si>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</si>
  <si>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</si>
  <si>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</si>
  <si>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</si>
  <si>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</si>
  <si>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</si>
  <si>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</si>
  <si>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</si>
  <si>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</si>
  <si>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</si>
  <si>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</si>
  <si>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</si>
  <si>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</si>
  <si>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</si>
  <si>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</si>
  <si>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</si>
  <si>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</si>
  <si>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</si>
  <si>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</si>
  <si>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</si>
  <si>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</si>
  <si>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</si>
  <si>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</si>
  <si>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</si>
  <si>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</si>
  <si>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</si>
  <si>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</si>
  <si>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</si>
  <si>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</si>
  <si>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</si>
  <si>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</si>
  <si>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</si>
  <si>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</si>
  <si>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</si>
  <si>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</si>
  <si>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</si>
  <si>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</si>
  <si>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</si>
  <si>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</si>
  <si>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</si>
  <si>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</si>
  <si>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</si>
  <si>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</si>
  <si>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</si>
  <si>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</si>
  <si>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</si>
  <si>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</si>
  <si>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</si>
  <si>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</si>
  <si>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</si>
  <si>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</si>
  <si>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</si>
  <si>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</si>
  <si>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</si>
  <si>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</si>
  <si>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</si>
  <si>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</si>
  <si>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</si>
  <si>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</si>
  <si>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</si>
  <si>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</si>
  <si>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</si>
  <si>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</si>
  <si>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</si>
  <si>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</si>
  <si>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</si>
  <si>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</si>
  <si>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</si>
  <si>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</si>
  <si>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</si>
  <si>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</si>
  <si>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</si>
  <si>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</si>
  <si>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</si>
  <si>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</si>
  <si>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</si>
  <si>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</si>
  <si>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</si>
  <si>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</si>
  <si>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</si>
  <si>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</si>
  <si>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</si>
  <si>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</si>
  <si>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</si>
  <si>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</si>
  <si>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</si>
  <si>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</si>
  <si>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</si>
  <si>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</si>
  <si>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</si>
  <si>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</si>
  <si>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</si>
  <si>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</si>
  <si>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</si>
  <si>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</si>
  <si>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</si>
  <si>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</si>
  <si>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</si>
  <si>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</si>
  <si>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</si>
  <si>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</si>
  <si>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</si>
  <si>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</si>
  <si>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</si>
  <si>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</si>
  <si>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</si>
  <si>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</si>
  <si>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</si>
  <si>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</si>
  <si>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</si>
  <si>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</si>
  <si>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</si>
  <si>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</si>
  <si>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</si>
  <si>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</si>
  <si>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</si>
  <si>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</si>
  <si>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</si>
  <si>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</si>
  <si>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</si>
  <si>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</si>
  <si>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</si>
  <si>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</si>
  <si>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</si>
  <si>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</si>
  <si>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</si>
  <si>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</si>
  <si>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</si>
  <si>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</si>
  <si>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</si>
  <si>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</si>
  <si>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</si>
  <si>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</si>
  <si>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</si>
  <si>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</si>
  <si>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</si>
  <si>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</si>
  <si>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</si>
  <si>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</si>
  <si>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</si>
  <si>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</si>
  <si>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</si>
  <si>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</si>
  <si>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</si>
  <si>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</si>
  <si>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</si>
  <si>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</si>
  <si>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</si>
  <si>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</si>
  <si>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</si>
  <si>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</si>
  <si>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</si>
  <si>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</si>
  <si>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</si>
  <si>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</si>
  <si>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</si>
  <si>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</si>
  <si>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</si>
  <si>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</si>
  <si>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</si>
  <si>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</si>
  <si>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</si>
  <si>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</si>
  <si>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</si>
  <si>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</si>
  <si>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</si>
  <si>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</si>
  <si>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</si>
  <si>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</si>
  <si>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</si>
  <si>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</si>
  <si>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</si>
  <si>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</si>
  <si>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</si>
  <si>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</si>
  <si>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</si>
  <si>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</si>
  <si>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</si>
  <si>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TEC-PH-10003356</t>
  </si>
  <si>
    <t>Lehi</t>
  </si>
  <si>
    <t>SmartStand Mobile Device Holder, Assorted Colors</t>
  </si>
  <si>
    <t>Karen Seio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</si>
  <si>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</si>
  <si>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</si>
  <si>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</si>
  <si>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</si>
  <si>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</si>
  <si>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</si>
  <si>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</si>
  <si>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</si>
  <si>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</si>
  <si>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</si>
  <si>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</si>
  <si>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</si>
  <si>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</si>
  <si>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</si>
  <si>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</si>
  <si>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</si>
  <si>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</si>
  <si>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</si>
  <si>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</si>
  <si>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</si>
  <si>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</si>
  <si>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</si>
  <si>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</si>
  <si>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</si>
  <si>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</si>
  <si>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</si>
  <si>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</si>
  <si>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</si>
  <si>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</si>
  <si>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</si>
  <si>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</si>
  <si>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</si>
  <si>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</si>
  <si>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</si>
  <si>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</si>
  <si>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</si>
  <si>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</si>
  <si>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</si>
  <si>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</si>
  <si>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</si>
  <si>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</si>
  <si>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</si>
  <si>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</si>
  <si>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</si>
  <si>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</si>
  <si>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</si>
  <si>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</si>
  <si>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</si>
  <si>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</si>
  <si>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</si>
  <si>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</si>
  <si>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CA-2015-102876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</si>
  <si>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</si>
  <si>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</si>
  <si>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</si>
  <si>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</si>
  <si>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</si>
  <si>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</si>
  <si>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</si>
  <si>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</si>
  <si>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</si>
  <si>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</si>
  <si>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</si>
  <si>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</si>
  <si>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</si>
  <si>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</si>
  <si>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</si>
  <si>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</si>
  <si>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</si>
  <si>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</si>
  <si>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</si>
  <si>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</si>
  <si>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</si>
  <si>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</si>
  <si>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</si>
  <si>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</si>
  <si>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</si>
  <si>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</si>
  <si>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</si>
  <si>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</si>
  <si>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</si>
  <si>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</si>
  <si>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</si>
  <si>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</si>
  <si>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</si>
  <si>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</si>
  <si>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</si>
  <si>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</si>
  <si>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</si>
  <si>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</si>
  <si>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</si>
  <si>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</si>
  <si>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</si>
  <si>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</si>
  <si>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</si>
  <si>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</si>
  <si>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</si>
  <si>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</si>
  <si>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</si>
  <si>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</si>
  <si>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</si>
  <si>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</si>
  <si>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</si>
  <si>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</si>
  <si>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</si>
  <si>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</si>
  <si>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</si>
  <si>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</si>
  <si>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</si>
  <si>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</si>
  <si>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</si>
  <si>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</si>
  <si>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</si>
  <si>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</si>
  <si>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</si>
  <si>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</si>
  <si>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</si>
  <si>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</si>
  <si>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</si>
  <si>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</si>
  <si>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</si>
  <si>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</si>
  <si>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</si>
  <si>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</si>
  <si>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</si>
  <si>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</si>
  <si>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</si>
  <si>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</si>
  <si>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</si>
  <si>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</si>
  <si>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</si>
  <si>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</si>
  <si>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</si>
  <si>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</si>
  <si>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</si>
  <si>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</si>
  <si>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</si>
  <si>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</si>
  <si>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</si>
  <si>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</si>
  <si>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</si>
  <si>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</si>
  <si>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</si>
  <si>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</si>
  <si>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</si>
  <si>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</si>
  <si>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</si>
  <si>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</si>
  <si>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</si>
  <si>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</si>
  <si>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</si>
  <si>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</si>
  <si>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</si>
  <si>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</si>
  <si>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</si>
  <si>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</si>
  <si>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</si>
  <si>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</si>
  <si>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</si>
  <si>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</si>
  <si>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</si>
  <si>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</si>
  <si>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</si>
  <si>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</si>
  <si>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</si>
  <si>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</si>
  <si>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</si>
  <si>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</si>
  <si>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</si>
  <si>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</si>
  <si>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</si>
  <si>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</si>
  <si>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</si>
  <si>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</si>
  <si>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</si>
  <si>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</si>
  <si>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</si>
  <si>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</si>
  <si>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</si>
  <si>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</si>
  <si>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</si>
  <si>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</si>
  <si>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</si>
  <si>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</si>
  <si>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</si>
  <si>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</si>
  <si>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</si>
  <si>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</si>
  <si>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</si>
  <si>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</si>
  <si>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</si>
  <si>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</si>
  <si>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</si>
  <si>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</si>
  <si>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</si>
  <si>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</si>
  <si>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</si>
  <si>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</si>
  <si>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</si>
  <si>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</si>
  <si>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</si>
  <si>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</si>
  <si>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</si>
  <si>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</si>
  <si>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</si>
  <si>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</si>
  <si>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</si>
  <si>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</si>
  <si>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</si>
  <si>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</si>
  <si>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</si>
  <si>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</si>
  <si>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</si>
  <si>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</si>
  <si>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</si>
  <si>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</si>
  <si>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</si>
  <si>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</si>
  <si>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</si>
  <si>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</si>
  <si>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</si>
  <si>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</si>
  <si>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</si>
  <si>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</si>
  <si>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</si>
  <si>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</si>
  <si>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</si>
  <si>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</si>
  <si>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</si>
  <si>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</si>
  <si>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</si>
  <si>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</si>
  <si>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</si>
  <si>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</si>
  <si>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</si>
  <si>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</si>
  <si>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</si>
  <si>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</si>
  <si>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</si>
  <si>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</si>
  <si>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</si>
  <si>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</si>
  <si>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</si>
  <si>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</si>
  <si>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</si>
  <si>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</si>
  <si>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</si>
  <si>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</si>
  <si>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</si>
  <si>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</si>
  <si>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</si>
  <si>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</si>
  <si>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</si>
  <si>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</si>
  <si>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</si>
  <si>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</si>
  <si>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</si>
  <si>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</si>
  <si>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</si>
  <si>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</si>
  <si>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</si>
  <si>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</si>
  <si>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</si>
  <si>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</si>
  <si>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</si>
  <si>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</si>
  <si>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</si>
  <si>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</si>
  <si>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</si>
  <si>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</si>
  <si>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</si>
  <si>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</si>
  <si>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</si>
  <si>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</si>
  <si>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</si>
  <si>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</si>
  <si>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</si>
  <si>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</si>
  <si>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</si>
  <si>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</si>
  <si>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</si>
  <si>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</si>
  <si>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</si>
  <si>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</si>
  <si>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</si>
  <si>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</si>
  <si>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</si>
  <si>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</si>
  <si>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</si>
  <si>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</si>
  <si>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</si>
  <si>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</si>
  <si>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</si>
  <si>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</si>
  <si>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</si>
  <si>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</si>
  <si>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</si>
  <si>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</si>
  <si>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</si>
  <si>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</si>
  <si>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</si>
  <si>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</si>
  <si>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</si>
  <si>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</si>
  <si>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</si>
  <si>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</si>
  <si>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</si>
  <si>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</si>
  <si>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</si>
  <si>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</si>
  <si>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</si>
  <si>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</si>
  <si>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</si>
  <si>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</si>
  <si>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</si>
  <si>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</si>
  <si>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</si>
  <si>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</si>
  <si>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</si>
  <si>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</si>
  <si>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</si>
  <si>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</si>
  <si>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</si>
  <si>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</si>
  <si>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</si>
  <si>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</si>
  <si>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</si>
  <si>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</si>
  <si>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</si>
  <si>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</si>
  <si>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</si>
  <si>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</si>
  <si>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</si>
  <si>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</si>
  <si>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</si>
  <si>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</si>
  <si>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</si>
  <si>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</si>
  <si>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Marc Harrigan</t>
  </si>
  <si>
    <t>CA-2016-113096</t>
  </si>
  <si>
    <t>CA-2014-136861</t>
  </si>
  <si>
    <t>CA-2017-117422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</si>
  <si>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</si>
  <si>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</si>
  <si>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</si>
  <si>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</si>
  <si>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</si>
  <si>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</si>
  <si>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</si>
  <si>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</si>
  <si>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</si>
  <si>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</si>
  <si>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</si>
  <si>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</si>
  <si>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</si>
  <si>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</si>
  <si>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</si>
  <si>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</si>
  <si>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</si>
  <si>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</si>
  <si>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</si>
  <si>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</si>
  <si>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</si>
  <si>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</si>
  <si>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</si>
  <si>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</si>
  <si>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</si>
  <si>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</si>
  <si>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</si>
  <si>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</si>
  <si>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</si>
  <si>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</si>
  <si>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</si>
  <si>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</si>
  <si>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</si>
  <si>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</si>
  <si>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</si>
  <si>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</si>
  <si>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</si>
  <si>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</si>
  <si>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</si>
  <si>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</si>
  <si>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</si>
  <si>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</si>
  <si>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</si>
  <si>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</si>
  <si>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</si>
  <si>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</si>
  <si>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</si>
  <si>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</si>
  <si>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</si>
  <si>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</si>
  <si>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</si>
  <si>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</si>
  <si>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</si>
  <si>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</si>
  <si>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</si>
  <si>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</si>
  <si>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</si>
  <si>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</si>
  <si>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</si>
  <si>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</si>
  <si>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</si>
  <si>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</si>
  <si>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</si>
  <si>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</si>
  <si>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</si>
  <si>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</si>
  <si>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</si>
  <si>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</si>
  <si>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</si>
  <si>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</si>
  <si>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</si>
  <si>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</si>
  <si>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</si>
  <si>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</si>
  <si>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</si>
  <si>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</si>
  <si>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</si>
  <si>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</si>
  <si>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</si>
  <si>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</si>
  <si>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</si>
  <si>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</si>
  <si>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</si>
  <si>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</si>
  <si>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</si>
  <si>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</si>
  <si>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</si>
  <si>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</si>
  <si>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</si>
  <si>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</si>
  <si>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</si>
  <si>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</si>
  <si>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</si>
  <si>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</si>
  <si>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</si>
  <si>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</si>
  <si>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</si>
  <si>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</si>
  <si>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</si>
  <si>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</si>
  <si>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</si>
  <si>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</si>
  <si>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</si>
  <si>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</si>
  <si>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</si>
  <si>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</si>
  <si>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</si>
  <si>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</si>
  <si>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</si>
  <si>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</si>
  <si>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</si>
  <si>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</si>
  <si>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</si>
  <si>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</si>
  <si>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</si>
  <si>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</si>
  <si>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</si>
  <si>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</si>
  <si>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</si>
  <si>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</si>
  <si>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</si>
  <si>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</si>
  <si>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</si>
  <si>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</si>
  <si>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</si>
  <si>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</si>
  <si>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</si>
  <si>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</si>
  <si>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</si>
  <si>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</si>
  <si>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</si>
  <si>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</si>
  <si>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</si>
  <si>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</si>
  <si>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</si>
  <si>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</si>
  <si>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</si>
  <si>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</si>
  <si>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</si>
  <si>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</si>
  <si>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</si>
  <si>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</si>
  <si>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</si>
  <si>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</si>
  <si>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</si>
  <si>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</si>
  <si>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</si>
  <si>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</si>
  <si>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</si>
  <si>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</si>
  <si>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</si>
  <si>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</si>
  <si>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</si>
  <si>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</si>
  <si>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</si>
  <si>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</si>
  <si>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</si>
  <si>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</si>
  <si>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</si>
  <si>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</si>
  <si>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</si>
  <si>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</si>
  <si>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</si>
  <si>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</si>
  <si>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</si>
  <si>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</si>
  <si>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</si>
  <si>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</si>
  <si>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</si>
  <si>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</si>
  <si>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</si>
  <si>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</si>
  <si>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</si>
  <si>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</si>
  <si>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</si>
  <si>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</si>
  <si>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</si>
  <si>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</si>
  <si>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</si>
  <si>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</si>
  <si>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</si>
  <si>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</si>
  <si>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</si>
  <si>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</si>
  <si>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</si>
  <si>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</si>
  <si>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</si>
  <si>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</si>
  <si>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</si>
  <si>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</si>
  <si>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</si>
  <si>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</si>
  <si>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</si>
  <si>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</si>
  <si>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</si>
  <si>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</si>
  <si>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</si>
  <si>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</si>
  <si>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</si>
  <si>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</si>
  <si>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</si>
  <si>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</si>
  <si>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</si>
  <si>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</si>
  <si>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</si>
  <si>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</si>
  <si>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</si>
  <si>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</si>
  <si>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</si>
  <si>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</si>
  <si>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</si>
  <si>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</si>
  <si>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</si>
  <si>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</si>
  <si>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</si>
  <si>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</si>
  <si>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</si>
  <si>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</si>
  <si>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</si>
  <si>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</si>
  <si>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</si>
  <si>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</si>
  <si>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</si>
  <si>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</si>
  <si>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</si>
  <si>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</si>
  <si>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</si>
  <si>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</si>
  <si>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</si>
  <si>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</si>
  <si>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</si>
  <si>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</si>
  <si>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</si>
  <si>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</si>
  <si>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</si>
  <si>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</si>
  <si>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</si>
  <si>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</si>
  <si>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</si>
  <si>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</si>
  <si>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</si>
  <si>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</si>
  <si>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</si>
  <si>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</si>
  <si>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</si>
  <si>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</si>
  <si>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</si>
  <si>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</si>
  <si>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</si>
  <si>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</si>
  <si>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</si>
  <si>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</si>
  <si>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</si>
  <si>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</si>
  <si>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</si>
  <si>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</si>
  <si>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</si>
  <si>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</si>
  <si>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</si>
  <si>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</si>
  <si>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</si>
  <si>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</si>
  <si>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</si>
  <si>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</si>
  <si>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</si>
  <si>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</si>
  <si>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</si>
  <si>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</si>
  <si>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</si>
  <si>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</si>
  <si>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</si>
  <si>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</si>
  <si>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</si>
  <si>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</si>
  <si>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</si>
  <si>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</si>
  <si>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TEC-PH-10004100</t>
  </si>
  <si>
    <t>Griffin GC17055 Auxiliary Audio Cable</t>
  </si>
  <si>
    <t>Doug O'Connell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</si>
  <si>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</si>
  <si>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</si>
  <si>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</si>
  <si>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</si>
  <si>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</si>
  <si>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</si>
  <si>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</si>
  <si>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</si>
  <si>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</si>
  <si>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</si>
  <si>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</si>
  <si>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</si>
  <si>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</si>
  <si>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</si>
  <si>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</si>
  <si>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</si>
  <si>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</si>
  <si>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</si>
  <si>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</si>
  <si>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</si>
  <si>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</si>
  <si>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</si>
  <si>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</si>
  <si>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</si>
  <si>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</si>
  <si>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</si>
  <si>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</si>
  <si>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</si>
  <si>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</si>
  <si>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</si>
  <si>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</si>
  <si>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</si>
  <si>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</si>
  <si>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Barry Pond</t>
  </si>
  <si>
    <t>CA-2015-147879</t>
  </si>
  <si>
    <t>OFF-PA-10001952</t>
  </si>
  <si>
    <t>Owensboro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</si>
  <si>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</si>
  <si>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</si>
  <si>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</si>
  <si>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</si>
  <si>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</si>
  <si>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</si>
  <si>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</si>
  <si>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</si>
  <si>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</si>
  <si>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</si>
  <si>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</si>
  <si>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</si>
  <si>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</si>
  <si>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</si>
  <si>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</si>
  <si>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</si>
  <si>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</si>
  <si>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</si>
  <si>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</si>
  <si>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</si>
  <si>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</si>
  <si>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</si>
  <si>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</si>
  <si>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</si>
  <si>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</si>
  <si>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</si>
  <si>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</si>
  <si>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</si>
  <si>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</si>
  <si>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</si>
  <si>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</si>
  <si>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</si>
  <si>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</si>
  <si>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</si>
  <si>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</si>
  <si>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</si>
  <si>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</si>
  <si>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</si>
  <si>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</si>
  <si>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</si>
  <si>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</si>
  <si>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</si>
  <si>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</si>
  <si>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</si>
  <si>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</si>
  <si>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</si>
  <si>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</si>
  <si>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</si>
  <si>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</si>
  <si>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</si>
  <si>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</si>
  <si>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</si>
  <si>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</si>
  <si>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</si>
  <si>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</si>
  <si>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</si>
  <si>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</si>
  <si>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</si>
  <si>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</si>
  <si>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</si>
  <si>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</si>
  <si>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</si>
  <si>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</si>
  <si>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</si>
  <si>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</si>
  <si>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</si>
  <si>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</si>
  <si>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</si>
  <si>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</si>
  <si>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</si>
  <si>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</si>
  <si>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</si>
  <si>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</si>
  <si>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</si>
  <si>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</si>
  <si>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</si>
  <si>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</si>
  <si>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</si>
  <si>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</si>
  <si>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</si>
  <si>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</si>
  <si>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</si>
  <si>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</si>
  <si>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</si>
  <si>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</si>
  <si>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</si>
  <si>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</si>
  <si>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</si>
  <si>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</si>
  <si>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</si>
  <si>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</si>
  <si>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</si>
  <si>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</si>
  <si>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</si>
  <si>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</si>
  <si>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</si>
  <si>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</si>
  <si>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</si>
  <si>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</si>
  <si>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</si>
  <si>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</si>
  <si>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</si>
  <si>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</si>
  <si>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</si>
  <si>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</si>
  <si>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</si>
  <si>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</si>
  <si>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</si>
  <si>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</si>
  <si>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</si>
  <si>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</si>
  <si>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</si>
  <si>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</si>
  <si>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</si>
  <si>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</si>
  <si>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</si>
  <si>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</si>
  <si>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</si>
  <si>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</si>
  <si>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</si>
  <si>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</si>
  <si>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</si>
  <si>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</si>
  <si>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</si>
  <si>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</si>
  <si>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</si>
  <si>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</si>
  <si>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</si>
  <si>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</si>
  <si>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</si>
  <si>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</si>
  <si>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</si>
  <si>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</si>
  <si>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</si>
  <si>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Evan Minnotte</t>
  </si>
  <si>
    <t>CA-2014-163447</t>
  </si>
  <si>
    <t>CA-2017-145737</t>
  </si>
  <si>
    <t>Lebanon</t>
  </si>
  <si>
    <t>CA-2016-148096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</si>
  <si>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</si>
  <si>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</si>
  <si>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</si>
  <si>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</si>
  <si>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</si>
  <si>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</si>
  <si>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</si>
  <si>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</si>
  <si>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</si>
  <si>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</si>
  <si>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</si>
  <si>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</si>
  <si>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</si>
  <si>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</si>
  <si>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</si>
  <si>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</si>
  <si>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</si>
  <si>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</si>
  <si>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</si>
  <si>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</si>
  <si>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</si>
  <si>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</si>
  <si>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</si>
  <si>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</si>
  <si>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</si>
  <si>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</si>
  <si>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</si>
  <si>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</si>
  <si>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</si>
  <si>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</si>
  <si>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</si>
  <si>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</si>
  <si>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</si>
  <si>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</si>
  <si>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</si>
  <si>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</si>
  <si>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</si>
  <si>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</si>
  <si>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</si>
  <si>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</si>
  <si>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</si>
  <si>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</si>
  <si>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</si>
  <si>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</si>
  <si>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</si>
  <si>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</si>
  <si>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</si>
  <si>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</si>
  <si>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</si>
  <si>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</si>
  <si>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</si>
  <si>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</si>
  <si>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</si>
  <si>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</si>
  <si>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</si>
  <si>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</si>
  <si>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</si>
  <si>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</si>
  <si>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</si>
  <si>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</si>
  <si>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</si>
  <si>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</si>
  <si>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</si>
  <si>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</si>
  <si>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</si>
  <si>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</si>
  <si>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</si>
  <si>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</si>
  <si>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</si>
  <si>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</si>
  <si>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</si>
  <si>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</si>
  <si>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</si>
  <si>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</si>
  <si>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</si>
  <si>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</si>
  <si>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</si>
  <si>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</si>
  <si>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</si>
  <si>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</si>
  <si>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</si>
  <si>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</si>
  <si>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</si>
  <si>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</si>
  <si>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</si>
  <si>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</si>
  <si>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</si>
  <si>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</si>
  <si>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</si>
  <si>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</si>
  <si>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</si>
  <si>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</si>
  <si>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</si>
  <si>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</si>
  <si>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</si>
  <si>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</si>
  <si>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</si>
  <si>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</si>
  <si>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</si>
  <si>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</si>
  <si>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</si>
  <si>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</si>
  <si>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</si>
  <si>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</si>
  <si>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</si>
  <si>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</si>
  <si>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</si>
  <si>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</si>
  <si>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</si>
  <si>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</si>
  <si>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</si>
  <si>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</si>
  <si>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</si>
  <si>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</si>
  <si>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</si>
  <si>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</si>
  <si>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</si>
  <si>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</si>
  <si>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</si>
  <si>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</si>
  <si>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</si>
  <si>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</si>
  <si>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</si>
  <si>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</si>
  <si>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</si>
  <si>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</si>
  <si>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</si>
  <si>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</si>
  <si>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</si>
  <si>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</si>
  <si>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</si>
  <si>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</si>
  <si>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</si>
  <si>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</si>
  <si>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</si>
  <si>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</si>
  <si>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</si>
  <si>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</si>
  <si>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</si>
  <si>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</si>
  <si>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</si>
  <si>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</si>
  <si>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</si>
  <si>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</si>
  <si>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</si>
  <si>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</si>
  <si>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</si>
  <si>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</si>
  <si>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</si>
  <si>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</si>
  <si>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</si>
  <si>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</si>
  <si>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</si>
  <si>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</si>
  <si>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</si>
  <si>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</si>
  <si>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</si>
  <si>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</si>
  <si>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</si>
  <si>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</si>
  <si>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</si>
  <si>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</si>
  <si>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</si>
  <si>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</si>
  <si>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</si>
  <si>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</si>
  <si>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</si>
  <si>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</si>
  <si>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</si>
  <si>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</si>
  <si>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</si>
  <si>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</si>
  <si>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</si>
  <si>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</si>
  <si>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</si>
  <si>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</si>
  <si>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</si>
  <si>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</si>
  <si>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</si>
  <si>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</si>
  <si>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</si>
  <si>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</si>
  <si>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</si>
  <si>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</si>
  <si>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</si>
  <si>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</si>
  <si>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</si>
  <si>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</si>
  <si>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</si>
  <si>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</si>
  <si>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</si>
  <si>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</si>
  <si>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</si>
  <si>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</si>
  <si>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</si>
  <si>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</si>
  <si>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</si>
  <si>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</si>
  <si>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</si>
  <si>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</si>
  <si>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</si>
  <si>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</si>
  <si>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</si>
  <si>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</si>
  <si>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</si>
  <si>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</si>
  <si>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</si>
  <si>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</si>
  <si>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</si>
  <si>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</si>
  <si>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</si>
  <si>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</si>
  <si>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</si>
  <si>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</si>
  <si>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</si>
  <si>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</si>
  <si>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</si>
  <si>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</si>
  <si>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</si>
  <si>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</si>
  <si>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</si>
  <si>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</si>
  <si>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</si>
  <si>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Shirley Schmidt</t>
  </si>
  <si>
    <t>CA-2014-129147</t>
  </si>
  <si>
    <t>CA-2017-128265</t>
  </si>
  <si>
    <t>CA-2016-152331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</si>
  <si>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</si>
  <si>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</si>
  <si>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</si>
  <si>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</si>
  <si>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</si>
  <si>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</si>
  <si>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</si>
  <si>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</si>
  <si>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</si>
  <si>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</si>
  <si>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</si>
  <si>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</si>
  <si>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</si>
  <si>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</si>
  <si>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</si>
  <si>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</si>
  <si>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</si>
  <si>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</si>
  <si>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</si>
  <si>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</si>
  <si>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</si>
  <si>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</si>
  <si>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</si>
  <si>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</si>
  <si>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</si>
  <si>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</si>
  <si>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</si>
  <si>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</si>
  <si>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</si>
  <si>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</si>
  <si>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</si>
  <si>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</si>
  <si>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</si>
  <si>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</si>
  <si>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</si>
  <si>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</si>
  <si>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</si>
  <si>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</si>
  <si>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</si>
  <si>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</si>
  <si>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</si>
  <si>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</si>
  <si>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</si>
  <si>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</si>
  <si>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</si>
  <si>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</si>
  <si>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</si>
  <si>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</si>
  <si>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</si>
  <si>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</si>
  <si>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</si>
  <si>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</si>
  <si>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</si>
  <si>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</si>
  <si>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</si>
  <si>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</si>
  <si>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</si>
  <si>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</si>
  <si>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</si>
  <si>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</si>
  <si>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</si>
  <si>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</si>
  <si>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</si>
  <si>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</si>
  <si>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</si>
  <si>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</si>
  <si>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</si>
  <si>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</si>
  <si>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</si>
  <si>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</si>
  <si>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</si>
  <si>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</si>
  <si>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</si>
  <si>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</si>
  <si>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</si>
  <si>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</si>
  <si>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</si>
  <si>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</si>
  <si>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</si>
  <si>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</si>
  <si>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</si>
  <si>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</si>
  <si>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</si>
  <si>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</si>
  <si>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</si>
  <si>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</si>
  <si>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</si>
  <si>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</si>
  <si>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</si>
  <si>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</si>
  <si>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</si>
  <si>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</si>
  <si>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</si>
  <si>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</si>
  <si>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</si>
  <si>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</si>
  <si>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</si>
  <si>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</si>
  <si>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</si>
  <si>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</si>
  <si>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</si>
  <si>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</si>
  <si>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</si>
  <si>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</si>
  <si>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</si>
  <si>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</si>
  <si>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</si>
  <si>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</si>
  <si>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</si>
  <si>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</si>
  <si>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</si>
  <si>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</si>
  <si>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</si>
  <si>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</si>
  <si>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</si>
  <si>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</si>
  <si>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</si>
  <si>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</si>
  <si>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</si>
  <si>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</si>
  <si>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</si>
  <si>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</si>
  <si>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</si>
  <si>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</si>
  <si>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</si>
  <si>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</si>
  <si>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</si>
  <si>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</si>
  <si>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</si>
  <si>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</si>
  <si>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</si>
  <si>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</si>
  <si>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</si>
  <si>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</si>
  <si>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</si>
  <si>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</si>
  <si>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</si>
  <si>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</si>
  <si>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</si>
  <si>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</si>
  <si>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</si>
  <si>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</si>
  <si>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</si>
  <si>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</si>
  <si>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</si>
  <si>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</si>
  <si>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</si>
  <si>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</si>
  <si>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</si>
  <si>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</si>
  <si>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</si>
  <si>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</si>
  <si>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</si>
  <si>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</si>
  <si>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</si>
  <si>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</si>
  <si>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</si>
  <si>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</si>
  <si>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</si>
  <si>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</si>
  <si>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</si>
  <si>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</si>
  <si>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</si>
  <si>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</si>
  <si>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</si>
  <si>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</si>
  <si>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</si>
  <si>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</si>
  <si>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</si>
  <si>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</si>
  <si>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</si>
  <si>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</si>
  <si>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</si>
  <si>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</si>
  <si>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</si>
  <si>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</si>
  <si>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</si>
  <si>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</si>
  <si>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</si>
  <si>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</si>
  <si>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</si>
  <si>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</si>
  <si>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</si>
  <si>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</si>
  <si>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</si>
  <si>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</si>
  <si>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</si>
  <si>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</si>
  <si>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</si>
  <si>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</si>
  <si>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</si>
  <si>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</si>
  <si>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</si>
  <si>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</si>
  <si>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</si>
  <si>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</si>
  <si>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</si>
  <si>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</si>
  <si>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</si>
  <si>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</si>
  <si>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</si>
  <si>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</si>
  <si>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</si>
  <si>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</si>
  <si>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</si>
  <si>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</si>
  <si>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</si>
  <si>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</si>
  <si>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</si>
  <si>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</si>
  <si>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</si>
  <si>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</si>
  <si>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</si>
  <si>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</si>
  <si>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</si>
  <si>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</si>
  <si>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</si>
  <si>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</si>
  <si>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</si>
  <si>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</si>
  <si>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</si>
  <si>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</si>
  <si>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</si>
  <si>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</si>
  <si>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</si>
  <si>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</si>
  <si>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</si>
  <si>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</si>
  <si>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</si>
  <si>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</si>
  <si>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</si>
  <si>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</si>
  <si>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</si>
  <si>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</si>
  <si>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</si>
  <si>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</si>
  <si>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</si>
  <si>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</si>
  <si>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</si>
  <si>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</si>
  <si>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</si>
  <si>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</si>
  <si>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</si>
  <si>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</si>
  <si>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</si>
  <si>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</si>
  <si>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</si>
  <si>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</si>
  <si>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</si>
  <si>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</si>
  <si>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</si>
  <si>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</si>
  <si>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</si>
  <si>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</si>
  <si>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</si>
  <si>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</si>
  <si>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</si>
  <si>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</si>
  <si>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</si>
  <si>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</si>
  <si>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</si>
  <si>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</si>
  <si>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</si>
  <si>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</si>
  <si>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</si>
  <si>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</si>
  <si>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</si>
  <si>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</si>
  <si>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</si>
  <si>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</si>
  <si>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</si>
  <si>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</si>
  <si>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</si>
  <si>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</si>
  <si>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</si>
  <si>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</si>
  <si>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</si>
  <si>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</si>
  <si>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</si>
  <si>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</si>
  <si>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</si>
  <si>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</si>
  <si>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</si>
  <si>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</si>
  <si>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</si>
  <si>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</si>
  <si>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</si>
  <si>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</si>
  <si>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</si>
  <si>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</si>
  <si>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Abilene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</si>
  <si>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</si>
  <si>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</si>
  <si>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</si>
  <si>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</si>
  <si>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</si>
  <si>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</si>
  <si>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</si>
  <si>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</si>
  <si>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</si>
  <si>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</si>
  <si>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</si>
  <si>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</si>
  <si>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</si>
  <si>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</si>
  <si>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</si>
  <si>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</si>
  <si>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</si>
  <si>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</si>
  <si>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</si>
  <si>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</si>
  <si>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</si>
  <si>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</si>
  <si>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</si>
  <si>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</si>
  <si>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</si>
  <si>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</si>
  <si>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</si>
  <si>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</si>
  <si>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</si>
  <si>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</si>
  <si>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</si>
  <si>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</si>
  <si>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</si>
  <si>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</si>
  <si>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</si>
  <si>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</si>
  <si>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</si>
  <si>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</si>
  <si>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</si>
  <si>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</si>
  <si>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</si>
  <si>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</si>
  <si>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</si>
  <si>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</si>
  <si>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</si>
  <si>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</si>
  <si>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</si>
  <si>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</si>
  <si>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</si>
  <si>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</si>
  <si>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</si>
  <si>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</si>
  <si>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</si>
  <si>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</si>
  <si>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</si>
  <si>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</si>
  <si>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</si>
  <si>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</si>
  <si>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</si>
  <si>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</si>
  <si>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</si>
  <si>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</si>
  <si>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</si>
  <si>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</si>
  <si>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</si>
  <si>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</si>
  <si>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</si>
  <si>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</si>
  <si>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</si>
  <si>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</si>
  <si>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</si>
  <si>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</si>
  <si>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</si>
  <si>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</si>
  <si>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</si>
  <si>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</si>
  <si>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</si>
  <si>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</si>
  <si>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</si>
  <si>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</si>
  <si>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</si>
  <si>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</si>
  <si>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</si>
  <si>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</si>
  <si>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</si>
  <si>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</si>
  <si>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</si>
  <si>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</si>
  <si>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</si>
  <si>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</si>
  <si>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</si>
  <si>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</si>
  <si>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</si>
  <si>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</si>
  <si>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</si>
  <si>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</si>
  <si>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</si>
  <si>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</si>
  <si>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</si>
  <si>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</si>
  <si>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</si>
  <si>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</si>
  <si>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</si>
  <si>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</si>
  <si>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</si>
  <si>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</si>
  <si>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</si>
  <si>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</si>
  <si>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</si>
  <si>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</si>
  <si>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</si>
  <si>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</si>
  <si>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</si>
  <si>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</si>
  <si>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</si>
  <si>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</si>
  <si>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</si>
  <si>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</si>
  <si>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</si>
  <si>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</si>
  <si>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</si>
  <si>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</si>
  <si>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</si>
  <si>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</si>
  <si>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</si>
  <si>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</si>
  <si>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</si>
  <si>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</si>
  <si>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</si>
  <si>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</si>
  <si>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</si>
  <si>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</si>
  <si>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</si>
  <si>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</si>
  <si>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</si>
  <si>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</si>
  <si>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</si>
  <si>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</si>
  <si>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</si>
  <si>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</si>
  <si>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</si>
  <si>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</si>
  <si>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</si>
  <si>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</si>
  <si>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</si>
  <si>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</si>
  <si>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</si>
  <si>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</si>
  <si>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</si>
  <si>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</si>
  <si>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</si>
  <si>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</si>
  <si>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</si>
  <si>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</si>
  <si>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</si>
  <si>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</si>
  <si>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</si>
  <si>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</si>
  <si>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</si>
  <si>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</si>
  <si>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</si>
  <si>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</si>
  <si>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</si>
  <si>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</si>
  <si>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</si>
  <si>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</si>
  <si>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</si>
  <si>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</si>
  <si>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</si>
  <si>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</si>
  <si>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</si>
  <si>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</si>
  <si>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</si>
  <si>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</si>
  <si>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</si>
  <si>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</si>
  <si>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</si>
  <si>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</si>
  <si>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</si>
  <si>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</si>
  <si>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</si>
  <si>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</si>
  <si>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</si>
  <si>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</si>
  <si>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</si>
  <si>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</si>
  <si>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</si>
  <si>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</si>
  <si>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</si>
  <si>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</si>
  <si>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</si>
  <si>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</si>
  <si>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</si>
  <si>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</si>
  <si>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</si>
  <si>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</si>
  <si>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</si>
  <si>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</si>
  <si>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</si>
  <si>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</si>
  <si>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</si>
  <si>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</si>
  <si>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</si>
  <si>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</si>
  <si>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</si>
  <si>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</si>
  <si>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</si>
  <si>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</si>
  <si>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</si>
  <si>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</si>
  <si>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</si>
  <si>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</si>
  <si>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</si>
  <si>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</si>
  <si>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</si>
  <si>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</si>
  <si>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</si>
  <si>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</si>
  <si>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</si>
  <si>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</si>
  <si>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</si>
  <si>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</si>
  <si>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</si>
  <si>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</si>
  <si>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</si>
  <si>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</si>
  <si>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</si>
  <si>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</si>
  <si>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</si>
  <si>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</si>
  <si>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</si>
  <si>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</si>
  <si>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</si>
  <si>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</si>
  <si>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</si>
  <si>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</si>
  <si>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</si>
  <si>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</si>
  <si>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</si>
  <si>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</si>
  <si>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</si>
  <si>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</si>
  <si>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</si>
  <si>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</si>
  <si>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</si>
  <si>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</si>
  <si>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</si>
  <si>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</si>
  <si>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</si>
  <si>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</si>
  <si>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</si>
  <si>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</si>
  <si>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</si>
  <si>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</si>
  <si>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</si>
  <si>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</si>
  <si>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</si>
  <si>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</si>
  <si>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</si>
  <si>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</si>
  <si>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</si>
  <si>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</si>
  <si>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</si>
  <si>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</si>
  <si>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</si>
  <si>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</si>
  <si>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</si>
  <si>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</si>
  <si>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</si>
  <si>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</si>
  <si>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</si>
  <si>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</si>
  <si>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</si>
  <si>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</si>
  <si>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</si>
  <si>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</si>
  <si>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</si>
  <si>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</si>
  <si>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</si>
  <si>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</si>
  <si>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</si>
  <si>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</si>
  <si>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</si>
  <si>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</si>
  <si>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</si>
  <si>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</si>
  <si>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</si>
  <si>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</si>
  <si>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</si>
  <si>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</si>
  <si>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</si>
  <si>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</si>
  <si>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</si>
  <si>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</si>
  <si>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</si>
  <si>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</si>
  <si>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</si>
  <si>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</si>
  <si>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</si>
  <si>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</si>
  <si>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</si>
  <si>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</si>
  <si>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</si>
  <si>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</si>
  <si>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</si>
  <si>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</si>
  <si>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</si>
  <si>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</si>
  <si>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</si>
  <si>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</si>
  <si>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</si>
  <si>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</si>
  <si>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</si>
  <si>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</si>
  <si>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</si>
  <si>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</si>
  <si>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</si>
  <si>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</si>
  <si>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</si>
  <si>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</si>
  <si>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</si>
  <si>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</si>
  <si>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</si>
  <si>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</si>
  <si>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</si>
  <si>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</si>
  <si>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</si>
  <si>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</si>
  <si>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</si>
  <si>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</si>
  <si>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</si>
  <si>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</si>
  <si>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</si>
  <si>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</si>
  <si>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</si>
  <si>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</si>
  <si>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</si>
  <si>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</si>
  <si>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</si>
  <si>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</si>
  <si>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</si>
  <si>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</si>
  <si>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</si>
  <si>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</si>
  <si>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</si>
  <si>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</si>
  <si>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</si>
  <si>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</si>
  <si>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</si>
  <si>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</si>
  <si>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</si>
  <si>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</si>
  <si>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</si>
  <si>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</si>
  <si>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</si>
  <si>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</si>
  <si>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</si>
  <si>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</si>
  <si>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</si>
  <si>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</si>
  <si>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</si>
  <si>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</si>
  <si>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</si>
  <si>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</si>
  <si>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</si>
  <si>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</si>
  <si>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</si>
  <si>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</si>
  <si>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</si>
  <si>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</si>
  <si>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</si>
  <si>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</si>
  <si>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</si>
  <si>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</si>
  <si>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</si>
  <si>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</si>
  <si>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</si>
  <si>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</si>
  <si>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</si>
  <si>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</si>
  <si>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</si>
  <si>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</si>
  <si>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</si>
  <si>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</si>
  <si>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</si>
  <si>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</si>
  <si>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</si>
  <si>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</si>
  <si>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</si>
  <si>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</si>
  <si>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</si>
  <si>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</si>
  <si>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</si>
  <si>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</si>
  <si>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</si>
  <si>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</si>
  <si>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</si>
  <si>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</si>
  <si>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</si>
  <si>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</si>
  <si>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</si>
  <si>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</si>
  <si>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</si>
  <si>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</si>
  <si>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</si>
  <si>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</si>
  <si>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</si>
  <si>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</si>
  <si>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</si>
  <si>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</si>
  <si>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</si>
  <si>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</si>
  <si>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</si>
  <si>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</si>
  <si>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</si>
  <si>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</si>
  <si>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</si>
  <si>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</si>
  <si>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</si>
  <si>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</si>
  <si>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</si>
  <si>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</si>
  <si>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</si>
  <si>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</si>
  <si>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</si>
  <si>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</si>
  <si>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</si>
  <si>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</si>
  <si>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</si>
  <si>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</si>
  <si>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</si>
  <si>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</si>
  <si>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</si>
  <si>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</si>
  <si>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</si>
  <si>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</si>
  <si>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</si>
  <si>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</si>
  <si>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</si>
  <si>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</si>
  <si>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</si>
  <si>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</si>
  <si>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</si>
  <si>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</si>
  <si>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</si>
  <si>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</si>
  <si>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</si>
  <si>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</si>
  <si>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</si>
  <si>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</si>
  <si>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</si>
  <si>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</si>
  <si>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</si>
  <si>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</si>
  <si>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</si>
  <si>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</si>
  <si>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</si>
  <si>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</si>
  <si>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</si>
  <si>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</si>
  <si>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</si>
  <si>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</si>
  <si>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</si>
  <si>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</si>
  <si>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</si>
  <si>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</si>
  <si>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</si>
  <si>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</si>
  <si>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</si>
  <si>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</si>
  <si>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</si>
  <si>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</si>
  <si>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</si>
  <si>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</si>
  <si>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</si>
  <si>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</si>
  <si>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</si>
  <si>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</si>
  <si>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</si>
  <si>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</si>
  <si>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</si>
  <si>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</si>
  <si>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</si>
  <si>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</si>
  <si>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</si>
  <si>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</si>
  <si>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</si>
  <si>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</si>
  <si>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</si>
  <si>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</si>
  <si>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</si>
  <si>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</si>
  <si>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</si>
  <si>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</si>
  <si>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</si>
  <si>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</si>
  <si>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</si>
  <si>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</si>
  <si>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</si>
  <si>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</si>
  <si>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</si>
  <si>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</si>
  <si>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</si>
  <si>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</si>
  <si>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</si>
  <si>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</si>
  <si>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</si>
  <si>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</si>
  <si>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</si>
  <si>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</si>
  <si>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</si>
  <si>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</si>
  <si>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</si>
  <si>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</si>
  <si>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</si>
  <si>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</si>
  <si>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</si>
  <si>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</si>
  <si>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</si>
  <si>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</si>
  <si>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</si>
  <si>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</si>
  <si>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</si>
  <si>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</si>
  <si>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</si>
  <si>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</si>
  <si>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</si>
  <si>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</si>
  <si>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</si>
  <si>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</si>
  <si>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</si>
  <si>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</si>
  <si>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</si>
  <si>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</si>
  <si>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</si>
  <si>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</si>
  <si>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</si>
  <si>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</si>
  <si>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</si>
  <si>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</si>
  <si>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</si>
  <si>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</si>
  <si>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</si>
  <si>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</si>
  <si>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</si>
  <si>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</si>
  <si>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</si>
  <si>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</si>
  <si>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</si>
  <si>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</si>
  <si>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</si>
  <si>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</si>
  <si>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</si>
  <si>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</si>
  <si>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</si>
  <si>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</si>
  <si>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</si>
  <si>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</si>
  <si>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</si>
  <si>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</si>
  <si>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</si>
  <si>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</si>
  <si>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</si>
  <si>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</si>
  <si>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</si>
  <si>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</si>
  <si>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</si>
  <si>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</si>
  <si>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</si>
  <si>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</si>
  <si>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</si>
  <si>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</si>
  <si>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</si>
  <si>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</si>
  <si>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</si>
  <si>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</si>
  <si>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</si>
  <si>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</si>
  <si>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</si>
  <si>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</si>
  <si>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</si>
  <si>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</si>
  <si>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</si>
  <si>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</si>
  <si>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</si>
  <si>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</si>
  <si>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</si>
  <si>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</si>
  <si>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</si>
  <si>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</si>
  <si>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</si>
  <si>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</si>
  <si>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</si>
  <si>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</si>
  <si>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</si>
  <si>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</si>
  <si>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</si>
  <si>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</si>
  <si>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</si>
  <si>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</si>
  <si>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</si>
  <si>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</si>
  <si>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</si>
  <si>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</si>
  <si>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</si>
  <si>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</si>
  <si>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</si>
  <si>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</si>
  <si>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</si>
  <si>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</si>
  <si>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</si>
  <si>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</si>
  <si>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</si>
  <si>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</si>
  <si>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</si>
  <si>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</si>
  <si>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</si>
  <si>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</si>
  <si>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</si>
  <si>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</si>
  <si>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</si>
  <si>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</si>
  <si>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</si>
  <si>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</si>
  <si>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</si>
  <si>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</si>
  <si>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</si>
  <si>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</si>
  <si>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</si>
  <si>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</si>
  <si>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</si>
  <si>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</si>
  <si>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</si>
  <si>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</si>
  <si>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</si>
  <si>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</si>
  <si>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</si>
  <si>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</si>
  <si>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</si>
  <si>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</si>
  <si>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</si>
  <si>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</si>
  <si>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</si>
  <si>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</si>
  <si>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</si>
  <si>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</si>
  <si>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</si>
  <si>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</si>
  <si>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</si>
  <si>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</si>
  <si>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</si>
  <si>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</si>
  <si>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</si>
  <si>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</si>
  <si>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</si>
  <si>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</si>
  <si>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</si>
  <si>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</si>
  <si>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</si>
  <si>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</si>
  <si>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</si>
  <si>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</si>
  <si>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</si>
  <si>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</si>
  <si>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</si>
  <si>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</si>
  <si>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</si>
  <si>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</si>
  <si>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</si>
  <si>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</si>
  <si>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</si>
  <si>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</si>
  <si>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</si>
  <si>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</si>
  <si>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</si>
  <si>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</si>
  <si>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</si>
  <si>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</si>
  <si>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</si>
  <si>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</si>
  <si>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</si>
  <si>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</si>
  <si>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</si>
  <si>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</si>
  <si>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</si>
  <si>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</si>
  <si>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</si>
  <si>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</si>
  <si>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</si>
  <si>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</si>
  <si>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</si>
  <si>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</si>
  <si>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</si>
  <si>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</si>
  <si>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</si>
  <si>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</si>
  <si>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</si>
  <si>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</si>
  <si>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</si>
  <si>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</si>
  <si>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</si>
  <si>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</si>
  <si>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</si>
  <si>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</si>
  <si>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</si>
  <si>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</si>
  <si>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</si>
  <si>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</si>
  <si>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</si>
  <si>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</si>
  <si>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</si>
  <si>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</si>
  <si>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</si>
  <si>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</si>
  <si>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</si>
  <si>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</si>
  <si>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</si>
  <si>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</si>
  <si>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</si>
  <si>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</si>
  <si>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</si>
  <si>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</si>
  <si>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</si>
  <si>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</si>
  <si>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</si>
  <si>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</si>
  <si>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</si>
  <si>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</si>
  <si>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</si>
  <si>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</si>
  <si>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</si>
  <si>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</si>
  <si>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</si>
  <si>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</si>
  <si>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</si>
  <si>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</si>
  <si>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</si>
  <si>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</si>
  <si>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</si>
  <si>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</si>
  <si>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</si>
  <si>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</si>
  <si>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</si>
  <si>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</si>
  <si>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</si>
  <si>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</si>
  <si>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</si>
  <si>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</si>
  <si>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</si>
  <si>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</si>
  <si>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</si>
  <si>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</si>
  <si>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</si>
  <si>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</si>
  <si>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</si>
  <si>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</si>
  <si>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</si>
  <si>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</si>
  <si>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</si>
  <si>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</si>
  <si>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</si>
  <si>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</si>
  <si>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</si>
  <si>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</si>
  <si>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</si>
  <si>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</si>
  <si>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</si>
  <si>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</si>
  <si>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</si>
  <si>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</si>
  <si>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</si>
  <si>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</si>
  <si>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</si>
  <si>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</si>
  <si>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</si>
  <si>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</si>
  <si>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</si>
  <si>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</si>
  <si>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</si>
  <si>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</si>
  <si>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</si>
  <si>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</si>
  <si>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</si>
  <si>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</si>
  <si>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</si>
  <si>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</si>
  <si>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</si>
  <si>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</si>
  <si>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</si>
  <si>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</si>
  <si>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</si>
  <si>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</si>
  <si>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</si>
  <si>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</si>
  <si>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</si>
  <si>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</si>
  <si>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</si>
  <si>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</si>
  <si>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</si>
  <si>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</si>
  <si>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</si>
  <si>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</si>
  <si>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</si>
  <si>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</si>
  <si>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</si>
  <si>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</si>
  <si>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</si>
  <si>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</si>
  <si>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</si>
  <si>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</si>
  <si>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</si>
  <si>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</si>
  <si>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</si>
  <si>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</si>
  <si>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</si>
  <si>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</si>
  <si>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</si>
  <si>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</si>
  <si>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</si>
  <si>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</si>
  <si>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</si>
  <si>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</si>
  <si>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</si>
  <si>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</si>
  <si>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</si>
  <si>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</si>
  <si>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</si>
  <si>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</si>
  <si>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</si>
  <si>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</si>
  <si>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</si>
  <si>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</si>
  <si>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</si>
  <si>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</si>
  <si>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</si>
  <si>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</si>
  <si>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</si>
  <si>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</si>
  <si>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</si>
  <si>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</si>
  <si>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</si>
  <si>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</si>
  <si>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</si>
  <si>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</si>
  <si>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</si>
  <si>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</si>
  <si>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</si>
  <si>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</si>
  <si>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</si>
  <si>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</si>
  <si>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</si>
  <si>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</si>
  <si>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</si>
  <si>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</si>
  <si>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</si>
  <si>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</si>
  <si>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</si>
  <si>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</si>
  <si>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</si>
  <si>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</si>
  <si>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</si>
  <si>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</si>
  <si>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</si>
  <si>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</si>
  <si>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</si>
  <si>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</si>
  <si>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</si>
  <si>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</si>
  <si>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</si>
  <si>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</si>
  <si>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</si>
  <si>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</si>
  <si>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</si>
  <si>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</si>
  <si>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</si>
  <si>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</si>
  <si>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</si>
  <si>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</si>
  <si>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</si>
  <si>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</si>
  <si>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</si>
  <si>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</si>
  <si>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</si>
  <si>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</si>
  <si>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</si>
  <si>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</si>
  <si>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</si>
  <si>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</si>
  <si>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</si>
  <si>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</si>
  <si>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</si>
  <si>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</si>
  <si>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</si>
  <si>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</si>
  <si>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</si>
  <si>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</si>
  <si>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</si>
  <si>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</si>
  <si>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</si>
  <si>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</si>
  <si>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</si>
  <si>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</si>
  <si>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</si>
  <si>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</si>
  <si>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</si>
  <si>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</si>
  <si>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</si>
  <si>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</si>
  <si>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</si>
  <si>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</si>
  <si>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</si>
  <si>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</si>
  <si>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</si>
  <si>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</si>
  <si>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</si>
  <si>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</si>
  <si>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</si>
  <si>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</si>
  <si>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</si>
  <si>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</si>
  <si>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</si>
  <si>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</si>
  <si>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</si>
  <si>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</si>
  <si>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</si>
  <si>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</si>
  <si>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</si>
  <si>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</si>
  <si>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</si>
  <si>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</si>
  <si>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</si>
  <si>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</si>
  <si>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</si>
  <si>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</si>
  <si>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</si>
  <si>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</si>
  <si>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</si>
  <si>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</si>
  <si>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</si>
  <si>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</si>
  <si>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</si>
  <si>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</si>
  <si>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</si>
  <si>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</si>
  <si>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</si>
  <si>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</si>
  <si>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</si>
  <si>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</si>
  <si>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</si>
  <si>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</si>
  <si>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</si>
  <si>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</si>
  <si>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</si>
  <si>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</si>
  <si>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</si>
  <si>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</si>
  <si>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</si>
  <si>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</si>
  <si>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</si>
  <si>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</si>
  <si>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</si>
  <si>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</si>
  <si>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</si>
  <si>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</si>
  <si>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</si>
  <si>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</si>
  <si>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</si>
  <si>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</si>
  <si>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</si>
  <si>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</si>
  <si>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</si>
  <si>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</si>
  <si>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</si>
  <si>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</si>
  <si>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</si>
  <si>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</si>
  <si>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</si>
  <si>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</si>
  <si>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</si>
  <si>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</si>
  <si>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</si>
  <si>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</si>
  <si>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</si>
  <si>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</si>
  <si>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</si>
  <si>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</si>
  <si>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</si>
  <si>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</si>
  <si>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</si>
  <si>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</si>
  <si>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</si>
  <si>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</si>
  <si>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</si>
  <si>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</si>
  <si>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</si>
  <si>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</si>
  <si>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</si>
  <si>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</si>
  <si>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</si>
  <si>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</si>
  <si>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</si>
  <si>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</si>
  <si>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</si>
  <si>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</si>
  <si>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</si>
  <si>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</si>
  <si>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</si>
  <si>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</si>
  <si>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</si>
  <si>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</si>
  <si>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</si>
  <si>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</si>
  <si>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</si>
  <si>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</si>
  <si>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</si>
  <si>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</si>
  <si>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</si>
  <si>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</si>
  <si>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</si>
  <si>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</si>
  <si>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</si>
  <si>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</si>
  <si>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</si>
  <si>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</si>
  <si>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</si>
  <si>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</si>
  <si>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</si>
  <si>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</si>
  <si>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</si>
  <si>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</si>
  <si>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</si>
  <si>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</si>
  <si>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</si>
  <si>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</si>
  <si>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</si>
  <si>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</si>
  <si>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</si>
  <si>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</si>
  <si>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</si>
  <si>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</si>
  <si>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</si>
  <si>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</si>
  <si>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</si>
  <si>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</si>
  <si>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</si>
  <si>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</si>
  <si>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</si>
  <si>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</si>
  <si>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</si>
  <si>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</si>
  <si>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</si>
  <si>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</si>
  <si>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</si>
  <si>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</si>
  <si>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</si>
  <si>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</si>
  <si>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</si>
  <si>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</si>
  <si>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</si>
  <si>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</si>
  <si>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</si>
  <si>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</si>
  <si>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</si>
  <si>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</si>
  <si>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</si>
  <si>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</si>
  <si>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</si>
  <si>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</si>
  <si>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</si>
  <si>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</si>
  <si>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</si>
  <si>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</si>
  <si>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</si>
  <si>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</si>
  <si>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</si>
  <si>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</si>
  <si>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</si>
  <si>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</si>
  <si>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</si>
  <si>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</si>
  <si>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</si>
  <si>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</si>
  <si>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</si>
  <si>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</si>
  <si>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</si>
  <si>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</si>
  <si>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</si>
  <si>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</si>
  <si>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</si>
  <si>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</si>
  <si>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</si>
  <si>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</si>
  <si>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</si>
  <si>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</si>
  <si>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</si>
  <si>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</si>
  <si>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</si>
  <si>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</si>
  <si>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</si>
  <si>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</si>
  <si>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</si>
  <si>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</si>
  <si>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</si>
  <si>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</si>
  <si>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</si>
  <si>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</si>
  <si>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</si>
  <si>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</si>
  <si>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</si>
  <si>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</si>
  <si>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</si>
  <si>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</si>
  <si>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</si>
  <si>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</si>
  <si>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</si>
  <si>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</si>
  <si>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</si>
  <si>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</si>
  <si>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</si>
  <si>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</si>
  <si>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</si>
  <si>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</si>
  <si>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</si>
  <si>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</si>
  <si>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</si>
  <si>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</si>
  <si>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</si>
  <si>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</si>
  <si>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</si>
  <si>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</si>
  <si>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</si>
  <si>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</si>
  <si>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</si>
  <si>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</si>
  <si>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</si>
  <si>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</si>
  <si>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</si>
  <si>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</si>
  <si>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</si>
  <si>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</si>
  <si>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</si>
  <si>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</si>
  <si>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</si>
  <si>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</si>
  <si>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</si>
  <si>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</si>
  <si>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</si>
  <si>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</si>
  <si>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</si>
  <si>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</si>
  <si>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</si>
  <si>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</si>
  <si>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</si>
  <si>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</si>
  <si>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</si>
  <si>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</si>
  <si>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</si>
  <si>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</si>
  <si>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</si>
  <si>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</si>
  <si>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</si>
  <si>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</si>
  <si>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</si>
  <si>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</si>
  <si>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</si>
  <si>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</si>
  <si>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</si>
  <si>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</si>
  <si>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</si>
  <si>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</si>
  <si>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</si>
  <si>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</si>
  <si>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</si>
  <si>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</si>
  <si>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</si>
  <si>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</si>
  <si>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</si>
  <si>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</si>
  <si>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</si>
  <si>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</si>
  <si>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</si>
  <si>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</si>
  <si>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</si>
  <si>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</si>
  <si>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</si>
  <si>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</si>
  <si>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</si>
  <si>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</si>
  <si>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</si>
  <si>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</si>
  <si>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</si>
  <si>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</si>
  <si>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</si>
  <si>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</si>
  <si>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</si>
  <si>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</si>
  <si>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</si>
  <si>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</si>
  <si>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</si>
  <si>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</si>
  <si>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</si>
  <si>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</si>
  <si>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</si>
  <si>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</si>
  <si>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</si>
  <si>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</si>
  <si>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</si>
  <si>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</si>
  <si>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</si>
  <si>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</si>
  <si>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</si>
  <si>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</si>
  <si>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</si>
  <si>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</si>
  <si>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</si>
  <si>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</si>
  <si>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</si>
  <si>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</si>
  <si>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</si>
  <si>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</si>
  <si>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</si>
  <si>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</si>
  <si>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</si>
  <si>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</si>
  <si>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</si>
  <si>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</si>
  <si>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</si>
  <si>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</si>
  <si>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</si>
  <si>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</si>
  <si>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</si>
  <si>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</si>
  <si>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</si>
  <si>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</si>
  <si>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</si>
  <si>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</si>
  <si>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</si>
  <si>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</si>
  <si>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</si>
  <si>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</si>
  <si>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</si>
  <si>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</si>
  <si>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</si>
  <si>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</si>
  <si>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</si>
  <si>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</si>
  <si>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</si>
  <si>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</si>
  <si>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</si>
  <si>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</si>
  <si>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</si>
  <si>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</si>
  <si>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</si>
  <si>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</si>
  <si>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</si>
  <si>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</si>
  <si>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</si>
  <si>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</si>
  <si>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</si>
  <si>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</si>
  <si>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</si>
  <si>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</si>
  <si>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</si>
  <si>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</si>
  <si>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</si>
  <si>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</si>
  <si>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</si>
  <si>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</si>
  <si>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</si>
  <si>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</si>
  <si>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</si>
  <si>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</si>
  <si>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</si>
  <si>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</si>
  <si>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</si>
  <si>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</si>
  <si>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</si>
  <si>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</si>
  <si>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</si>
  <si>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</si>
  <si>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</si>
  <si>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</si>
  <si>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</si>
  <si>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</si>
  <si>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</si>
  <si>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</si>
  <si>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</si>
  <si>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</si>
  <si>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</si>
  <si>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</si>
  <si>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</si>
  <si>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</si>
  <si>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</si>
  <si>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</si>
  <si>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</si>
  <si>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</si>
  <si>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</si>
  <si>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</si>
  <si>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</si>
  <si>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</si>
  <si>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</si>
  <si>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</si>
  <si>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</si>
  <si>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</si>
  <si>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</si>
  <si>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</si>
  <si>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</si>
  <si>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</si>
  <si>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</si>
  <si>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</si>
  <si>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</si>
  <si>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</si>
  <si>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</si>
  <si>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</si>
  <si>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</si>
  <si>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</si>
  <si>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</si>
  <si>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</si>
  <si>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</si>
  <si>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</si>
  <si>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</si>
  <si>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</si>
  <si>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</si>
  <si>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</si>
  <si>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</si>
  <si>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</si>
  <si>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</si>
  <si>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</si>
  <si>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</si>
  <si>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</si>
  <si>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</si>
  <si>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</si>
  <si>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</si>
  <si>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</si>
  <si>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</si>
  <si>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</si>
  <si>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</si>
  <si>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</si>
  <si>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</si>
  <si>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</si>
  <si>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</si>
  <si>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</si>
  <si>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</si>
  <si>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</si>
  <si>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</si>
  <si>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</si>
  <si>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</si>
  <si>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</si>
  <si>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</si>
  <si>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</si>
  <si>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</si>
  <si>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</si>
  <si>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</si>
  <si>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</si>
  <si>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</si>
  <si>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</si>
  <si>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</si>
  <si>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</si>
  <si>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Arlington Heights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</si>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</sst>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Profit dos produtos mais vendidos</a:t>
            </a:r>
          </a:p>
        </c:rich>
      </c:tx>
      <c:layout>
        <c:manualLayout>
          <c:xMode val="edge"/>
          <c:yMode val="edge"/>
          <c:x val="0.28476097987751531"/>
          <c:y val="4.7278645972733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243709536307962"/>
          <c:y val="0.17319465134425766"/>
          <c:w val="0.72837773403324579"/>
          <c:h val="0.32448235637212014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Canon imageCLASS 2200 Advanced Copier</c:v>
              </c:pt>
              <c:pt idx="1">
                <c:v>Fellowes PB500 Electric Punch Plastic Comb Binding Machine with Manual Bind</c:v>
              </c:pt>
              <c:pt idx="2">
                <c:v>Hewlett Packard LaserJet 3310 Copier</c:v>
              </c:pt>
              <c:pt idx="3">
                <c:v>Canon PC1060 Personal Laser Copier</c:v>
              </c:pt>
              <c:pt idx="4">
                <c:v>Logitech G19 Programmable Gaming Keyboard</c:v>
              </c:pt>
              <c:pt idx="5">
                <c:v>HP Designjet T520 Inkjet Large Format Printer - 24" Color</c:v>
              </c:pt>
              <c:pt idx="6">
                <c:v>Ativa V4110MDD Micro-Cut Shredder</c:v>
              </c:pt>
              <c:pt idx="7">
                <c:v>3D Systems Cube Printer, 2nd Generation, Magenta</c:v>
              </c:pt>
              <c:pt idx="8">
                <c:v>Ibico EPK-21 Electric Binding System</c:v>
              </c:pt>
              <c:pt idx="9">
                <c:v>Zebra ZM400 Thermal Label Printer</c:v>
              </c:pt>
            </c:strLit>
          </c:cat>
          <c:val>
            <c:numLit>
              <c:formatCode>General</c:formatCode>
              <c:ptCount val="10"/>
              <c:pt idx="0">
                <c:v>25199.928</c:v>
              </c:pt>
              <c:pt idx="1">
                <c:v>7753.0389999999998</c:v>
              </c:pt>
              <c:pt idx="2">
                <c:v>6983.8836000000001</c:v>
              </c:pt>
              <c:pt idx="3">
                <c:v>4570.9346999999998</c:v>
              </c:pt>
              <c:pt idx="4">
                <c:v>4425.3432000000003</c:v>
              </c:pt>
              <c:pt idx="5">
                <c:v>4094.9766</c:v>
              </c:pt>
              <c:pt idx="6">
                <c:v>3772.9461000000001</c:v>
              </c:pt>
              <c:pt idx="7">
                <c:v>3717.9713999999999</c:v>
              </c:pt>
              <c:pt idx="8">
                <c:v>3345.2822999999999</c:v>
              </c:pt>
              <c:pt idx="9">
                <c:v>3343.5360000000001</c:v>
              </c:pt>
            </c:numLit>
          </c:val>
          <c:extLst>
            <c:ext xmlns:c16="http://schemas.microsoft.com/office/drawing/2014/chart" uri="{C3380CC4-5D6E-409C-BE32-E72D297353CC}">
              <c16:uniqueId val="{00000000-C14E-401A-BB9F-25767F7E4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707552"/>
        <c:axId val="488705376"/>
      </c:barChart>
      <c:catAx>
        <c:axId val="48870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705376"/>
        <c:crosses val="autoZero"/>
        <c:auto val="1"/>
        <c:lblAlgn val="ctr"/>
        <c:lblOffset val="100"/>
        <c:noMultiLvlLbl val="0"/>
      </c:catAx>
      <c:valAx>
        <c:axId val="4887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7075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[projeto_aluno_resolucao1.xlsx]Tabela_Profit_Produtos!Tabela dinâmica5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Produtos</a:t>
            </a:r>
            <a:r>
              <a:rPr lang="pt-BR" baseline="0"/>
              <a:t> que geraram maiores prejuízos</a:t>
            </a:r>
          </a:p>
        </c:rich>
      </c:tx>
      <c:layout>
        <c:manualLayout>
          <c:xMode val="edge"/>
          <c:yMode val="edge"/>
          <c:x val="0.22328475304223336"/>
          <c:y val="5.65153138045008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Tabela_Profit_Produtos!$E$1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Tabela_Profit_Produtos!$D$2:$D$12</c:f>
              <c:strCache>
                <c:ptCount val="10"/>
                <c:pt idx="0">
                  <c:v>Cubify CubeX 3D Printer Double Head Print</c:v>
                </c:pt>
                <c:pt idx="1">
                  <c:v>Lexmark MX611dhe Monochrome Laser Printer</c:v>
                </c:pt>
                <c:pt idx="2">
                  <c:v>Cubify CubeX 3D Printer Triple Head Print</c:v>
                </c:pt>
                <c:pt idx="3">
                  <c:v>Chromcraft Bull-Nose Wood Oval Conference Tables &amp; Bases</c:v>
                </c:pt>
                <c:pt idx="4">
                  <c:v>Bush Advantage Collection Racetrack Conference Table</c:v>
                </c:pt>
                <c:pt idx="5">
                  <c:v>GBC DocuBind P400 Electric Binding System</c:v>
                </c:pt>
                <c:pt idx="6">
                  <c:v>Cisco TelePresence System EX90 Videoconferencing Unit</c:v>
                </c:pt>
                <c:pt idx="7">
                  <c:v>Martin Yale Chadless Opener Electric Letter Opener</c:v>
                </c:pt>
                <c:pt idx="8">
                  <c:v>Balt Solid Wood Round Tables</c:v>
                </c:pt>
                <c:pt idx="9">
                  <c:v>BoxOffice By Design Rectangular and Half-Moon Meeting Room Tables</c:v>
                </c:pt>
              </c:strCache>
            </c:strRef>
          </c:cat>
          <c:val>
            <c:numRef>
              <c:f>Tabela_Profit_Produtos!$E$2:$E$12</c:f>
              <c:numCache>
                <c:formatCode>General</c:formatCode>
                <c:ptCount val="10"/>
                <c:pt idx="0">
                  <c:v>-8879.9704000000002</c:v>
                </c:pt>
                <c:pt idx="1">
                  <c:v>-4589.973</c:v>
                </c:pt>
                <c:pt idx="2">
                  <c:v>-3839.9904000000001</c:v>
                </c:pt>
                <c:pt idx="3">
                  <c:v>-2876.1156000000001</c:v>
                </c:pt>
                <c:pt idx="4">
                  <c:v>-1934.3976</c:v>
                </c:pt>
                <c:pt idx="5">
                  <c:v>-1878.1661999999999</c:v>
                </c:pt>
                <c:pt idx="6">
                  <c:v>-1811.0784000000001</c:v>
                </c:pt>
                <c:pt idx="7">
                  <c:v>-1299.1836000000001</c:v>
                </c:pt>
                <c:pt idx="8">
                  <c:v>-1201.0581</c:v>
                </c:pt>
                <c:pt idx="9">
                  <c:v>-1148.4375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3-4D62-8767-F9232C918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706464"/>
        <c:axId val="488711360"/>
      </c:barChart>
      <c:catAx>
        <c:axId val="4887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711360"/>
        <c:crosses val="autoZero"/>
        <c:auto val="1"/>
        <c:lblAlgn val="ctr"/>
        <c:lblOffset val="100"/>
        <c:noMultiLvlLbl val="0"/>
      </c:catAx>
      <c:valAx>
        <c:axId val="4887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7064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[projeto_aluno_resolucao1.xlsx]Tabela_Profit_Cidades!Tabela dinâmica2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Maiores lucros</a:t>
            </a:r>
            <a:r>
              <a:rPr lang="en-US" baseline="0"/>
              <a:t> por cidade</a:t>
            </a:r>
            <a:endParaRPr lang="en-US"/>
          </a:p>
        </c:rich>
      </c:tx>
      <c:layout>
        <c:manualLayout>
          <c:xMode val="edge"/>
          <c:yMode val="edge"/>
          <c:x val="0.33206933508311459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Tabela_Profit_Cidades!$B$1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Tabela_Profit_Cidades!$A$2:$A$12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Tabela_Profit_Cidades!$B$2:$B$12</c:f>
              <c:numCache>
                <c:formatCode>General</c:formatCode>
                <c:ptCount val="10"/>
                <c:pt idx="0">
                  <c:v>62036.983699999997</c:v>
                </c:pt>
                <c:pt idx="1">
                  <c:v>30440.757900000001</c:v>
                </c:pt>
                <c:pt idx="2">
                  <c:v>29156.096699999998</c:v>
                </c:pt>
                <c:pt idx="3">
                  <c:v>17507.385399999999</c:v>
                </c:pt>
                <c:pt idx="4">
                  <c:v>13181.790800000001</c:v>
                </c:pt>
                <c:pt idx="5">
                  <c:v>10018.3876</c:v>
                </c:pt>
                <c:pt idx="6">
                  <c:v>7581.6827999999996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6C-42CC-B9C3-5DA648F7D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716256"/>
        <c:axId val="488708096"/>
      </c:barChart>
      <c:catAx>
        <c:axId val="48871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708096"/>
        <c:crosses val="autoZero"/>
        <c:auto val="1"/>
        <c:lblAlgn val="ctr"/>
        <c:lblOffset val="100"/>
        <c:noMultiLvlLbl val="0"/>
      </c:catAx>
      <c:valAx>
        <c:axId val="48870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871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12</xdr:row>
      <xdr:rowOff>142875</xdr:rowOff>
    </xdr:from>
    <xdr:to>
      <xdr:col>1</xdr:col>
      <xdr:colOff>933451</xdr:colOff>
      <xdr:row>27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</xdr:colOff>
      <xdr:row>12</xdr:row>
      <xdr:rowOff>157162</xdr:rowOff>
    </xdr:from>
    <xdr:to>
      <xdr:col>5</xdr:col>
      <xdr:colOff>0</xdr:colOff>
      <xdr:row>27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23812</xdr:rowOff>
    </xdr:from>
    <xdr:to>
      <xdr:col>10</xdr:col>
      <xdr:colOff>314325</xdr:colOff>
      <xdr:row>14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792.630499421299" backgroundQuery="1" createdVersion="5" refreshedVersion="5" minRefreshableVersion="3" recordCount="0" supportSubquery="1" supportAdvancedDrill="1" xr:uid="{00000000-000A-0000-FFFF-FFFF01000000}">
  <cacheSource type="external" connectionId="2"/>
  <cacheFields count="2">
    <cacheField name="[Measures].[Soma de Profit]" caption="Soma de Profit" numFmtId="0" hierarchy="24" level="32767"/>
    <cacheField name="[Intervalo].[Product Name].[Product Name]" caption="Product Name" numFmtId="0" hierarchy="17" level="1">
      <sharedItems count="10">
        <s v="3D Systems Cube Printer, 2nd Generation, Magenta"/>
        <s v="Ativa V4110MDD Micro-Cut Shredder"/>
        <s v="Canon imageCLASS 2200 Advanced Copier"/>
        <s v="Canon PC1060 Personal Laser Copier"/>
        <s v="Fellowes PB500 Electric Punch Plastic Comb Binding Machine with Manual Bind"/>
        <s v="Hewlett Packard LaserJet 3310 Copier"/>
        <s v="HP Designjet T520 Inkjet Large Format Printer - 24&quot; Color"/>
        <s v="Ibico EPK-21 Electric Binding System"/>
        <s v="Logitech G19 Programmable Gaming Keyboard"/>
        <s v="Zebra ZM400 Thermal Label Printer"/>
      </sharedItems>
    </cacheField>
  </cacheFields>
  <cacheHierarchies count="30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5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5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5" unbalanced="0"/>
    <cacheHierarchy uniqueName="[Intervalo].[Country]" caption="Country" attribute="1" defaultMemberUniqueName="[Intervalo].[Country].[All]" allUniqueName="[Intervalo].[Country].[All]" dimensionUniqueName="[Intervalo]" displayFolder="" count="0" memberValueDatatype="130" unbalanced="0"/>
    <cacheHierarchy uniqueName="[Intervalo].[City]" caption="City" attribute="1" defaultMemberUniqueName="[Intervalo].[City].[All]" allUniqueName="[Intervalo].[City].[All]" dimensionUniqueName="[Intervalo]" displayFolder="" count="0" memberValueDatatype="130" unbalanced="0"/>
    <cacheHierarchy uniqueName="[Intervalo].[State]" caption="State" attribute="1" defaultMemberUniqueName="[Intervalo].[State].[All]" allUniqueName="[Intervalo].[State].[All]" dimensionUniqueName="[Intervalo]" displayFolder="" count="0" memberValueDatatype="130" unbalanced="0"/>
    <cacheHierarchy uniqueName="[Intervalo].[Postal Code]" caption="Postal Code" attribute="1" defaultMemberUniqueName="[Intervalo].[Postal Code].[All]" allUniqueName="[Intervalo].[Postal Code].[All]" dimensionUniqueName="[Intervalo]" displayFolder="" count="0" memberValueDatatype="20" unbalanced="0"/>
    <cacheHierarchy uniqueName="[Intervalo].[Region]" caption="Region" attribute="1" defaultMemberUniqueName="[Intervalo].[Region].[All]" allUniqueName="[Intervalo].[Region].[All]" dimensionUniqueName="[Intervalo]" displayFolder="" count="0" memberValueDatatype="130" unbalanced="0"/>
    <cacheHierarchy uniqueName="[Intervalo].[Category]" caption="Category" attribute="1" defaultMemberUniqueName="[Intervalo].[Category].[All]" allUniqueName="[Intervalo].[Category].[All]" dimensionUniqueName="[Intervalo]" displayFolder="" count="0" memberValueDatatype="130" unbalanced="0"/>
    <cacheHierarchy uniqueName="[Intervalo].[Sub-Category]" caption="Sub-Category" attribute="1" defaultMemberUniqueName="[Intervalo].[Sub-Category].[All]" allUniqueName="[Intervalo].[Sub-Category].[All]" dimensionUniqueName="[Intervalo]" displayFolder="" count="0" memberValueDatatype="130" unbalanced="0"/>
    <cacheHierarchy uniqueName="[Intervalo].[Product Name]" caption="Product Name" attribute="1" defaultMemberUniqueName="[Intervalo].[Product Name].[All]" allUniqueName="[Intervalo].[Product Name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Customer Name]" caption="Customer Name" attribute="1" defaultMemberUniqueName="[Intervalo].[Customer Name].[All]" allUniqueName="[Intervalo].[Customer Name].[All]" dimensionUniqueName="[Intervalo]" displayFolder="" count="0" memberValueDatatype="130" unbalanced="0"/>
    <cacheHierarchy uniqueName="[Intervalo].[Segment]" caption="Segment" attribute="1" defaultMemberUniqueName="[Intervalo].[Segment].[All]" allUniqueName="[Intervalo].[Segment].[All]" dimensionUniqueName="[Intervalo]" displayFolder="" count="0" memberValueDatatype="130" unbalanced="0"/>
    <cacheHierarchy uniqueName="[Intervalo1].[Customer ID]" caption="Customer ID" attribute="1" defaultMemberUniqueName="[Intervalo1].[Customer ID].[All]" allUniqueName="[Intervalo1].[Customer ID].[All]" dimensionUniqueName="[Intervalo1]" displayFolder="" count="0" memberValueDatatype="130" unbalanced="0"/>
    <cacheHierarchy uniqueName="[Intervalo1].[Data do pedido]" caption="Data do pedido" attribute="1" defaultMemberUniqueName="[Intervalo1].[Data do pedido].[All]" allUniqueName="[Intervalo1].[Data do pedido].[All]" dimensionUniqueName="[Intervalo1]" displayFolder="" count="0" memberValueDatatype="130" unbalanced="0"/>
    <cacheHierarchy uniqueName="[Intervalo1].[Data da safra]" caption="Data da safra" attribute="1" defaultMemberUniqueName="[Intervalo1].[Data da safra].[All]" allUniqueName="[Intervalo1].[Data da safra].[All]" dimensionUniqueName="[Intervalo1]" displayFolder="" count="0" memberValueDatatype="130" unbalanced="0"/>
    <cacheHierarchy uniqueName="[Intervalo1].[Meses decorridos]" caption="Meses decorridos" attribute="1" defaultMemberUniqueName="[Intervalo1].[Meses decorridos].[All]" allUniqueName="[Intervalo1].[Meses decorridos].[All]" dimensionUniqueName="[Intervalo1]" displayFolder="" count="0" memberValueDatatype="20" unbalanced="0"/>
    <cacheHierarchy uniqueName="[Measures].[Soma de Profit]" caption="Soma de Profit" measure="1" displayFolder="" measureGroup="Intervalo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agem de Customer ID]" caption="Contagem de Customer ID" measure="1" displayFolder="" measureGroup="Intervalo1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istinta de Customer ID]" caption="Contagem Distinta de Customer ID" measure="1" displayFolder="" measureGroup="Intervalo1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Intervalo]" caption="__XL_Count Intervalo" measure="1" displayFolder="" measureGroup="Intervalo" count="0" hidden="1"/>
    <cacheHierarchy uniqueName="[Measures].[__XL_Count Intervalo1]" caption="__XL_Count Intervalo1" measure="1" displayFolder="" measureGroup="Intervalo1" count="0" hidden="1"/>
    <cacheHierarchy uniqueName="[Measures].[__XL_Count of Models]" caption="__XL_Count of Models" measure="1" displayFolder="" count="0" hidden="1"/>
  </cacheHierarchies>
  <kpis count="0"/>
  <dimensions count="3">
    <dimension name="Intervalo" uniqueName="[Intervalo]" caption="Intervalo"/>
    <dimension name="Intervalo1" uniqueName="[Intervalo1]" caption="Intervalo1"/>
    <dimension measure="1" name="Measures" uniqueName="[Measures]" caption="Measures"/>
  </dimensions>
  <measureGroups count="2">
    <measureGroup name="Intervalo" caption="Intervalo"/>
    <measureGroup name="Intervalo1" caption="Intervalo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792.63294826389" backgroundQuery="1" createdVersion="5" refreshedVersion="5" minRefreshableVersion="3" recordCount="0" supportSubquery="1" supportAdvancedDrill="1" xr:uid="{00000000-000A-0000-FFFF-FFFF02000000}">
  <cacheSource type="external" connectionId="2"/>
  <cacheFields count="2">
    <cacheField name="[Intervalo].[Product Name].[Product Name]" caption="Product Name" numFmtId="0" hierarchy="17" level="1">
      <sharedItems count="10">
        <s v="Balt Solid Wood Round Tables"/>
        <s v="BoxOffice By Design Rectangular and Half-Moon Meeting Room Tables"/>
        <s v="Bush Advantage Collection Racetrack Conference Table"/>
        <s v="Chromcraft Bull-Nose Wood Oval Conference Tables &amp; Bases"/>
        <s v="Cisco TelePresence System EX90 Videoconferencing Unit"/>
        <s v="Cubify CubeX 3D Printer Double Head Print"/>
        <s v="Cubify CubeX 3D Printer Triple Head Print"/>
        <s v="GBC DocuBind P400 Electric Binding System"/>
        <s v="Lexmark MX611dhe Monochrome Laser Printer"/>
        <s v="Martin Yale Chadless Opener Electric Letter Opener"/>
      </sharedItems>
    </cacheField>
    <cacheField name="[Measures].[Soma de Profit]" caption="Soma de Profit" numFmtId="0" hierarchy="24" level="32767"/>
  </cacheFields>
  <cacheHierarchies count="30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5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5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5" unbalanced="0"/>
    <cacheHierarchy uniqueName="[Intervalo].[Country]" caption="Country" attribute="1" defaultMemberUniqueName="[Intervalo].[Country].[All]" allUniqueName="[Intervalo].[Country].[All]" dimensionUniqueName="[Intervalo]" displayFolder="" count="0" memberValueDatatype="130" unbalanced="0"/>
    <cacheHierarchy uniqueName="[Intervalo].[City]" caption="City" attribute="1" defaultMemberUniqueName="[Intervalo].[City].[All]" allUniqueName="[Intervalo].[City].[All]" dimensionUniqueName="[Intervalo]" displayFolder="" count="0" memberValueDatatype="130" unbalanced="0"/>
    <cacheHierarchy uniqueName="[Intervalo].[State]" caption="State" attribute="1" defaultMemberUniqueName="[Intervalo].[State].[All]" allUniqueName="[Intervalo].[State].[All]" dimensionUniqueName="[Intervalo]" displayFolder="" count="0" memberValueDatatype="130" unbalanced="0"/>
    <cacheHierarchy uniqueName="[Intervalo].[Postal Code]" caption="Postal Code" attribute="1" defaultMemberUniqueName="[Intervalo].[Postal Code].[All]" allUniqueName="[Intervalo].[Postal Code].[All]" dimensionUniqueName="[Intervalo]" displayFolder="" count="0" memberValueDatatype="20" unbalanced="0"/>
    <cacheHierarchy uniqueName="[Intervalo].[Region]" caption="Region" attribute="1" defaultMemberUniqueName="[Intervalo].[Region].[All]" allUniqueName="[Intervalo].[Region].[All]" dimensionUniqueName="[Intervalo]" displayFolder="" count="0" memberValueDatatype="130" unbalanced="0"/>
    <cacheHierarchy uniqueName="[Intervalo].[Category]" caption="Category" attribute="1" defaultMemberUniqueName="[Intervalo].[Category].[All]" allUniqueName="[Intervalo].[Category].[All]" dimensionUniqueName="[Intervalo]" displayFolder="" count="0" memberValueDatatype="130" unbalanced="0"/>
    <cacheHierarchy uniqueName="[Intervalo].[Sub-Category]" caption="Sub-Category" attribute="1" defaultMemberUniqueName="[Intervalo].[Sub-Category].[All]" allUniqueName="[Intervalo].[Sub-Category].[All]" dimensionUniqueName="[Intervalo]" displayFolder="" count="0" memberValueDatatype="130" unbalanced="0"/>
    <cacheHierarchy uniqueName="[Intervalo].[Product Name]" caption="Product Name" attribute="1" defaultMemberUniqueName="[Intervalo].[Product Name].[All]" allUniqueName="[Intervalo].[Product Name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Customer Name]" caption="Customer Name" attribute="1" defaultMemberUniqueName="[Intervalo].[Customer Name].[All]" allUniqueName="[Intervalo].[Customer Name].[All]" dimensionUniqueName="[Intervalo]" displayFolder="" count="0" memberValueDatatype="130" unbalanced="0"/>
    <cacheHierarchy uniqueName="[Intervalo].[Segment]" caption="Segment" attribute="1" defaultMemberUniqueName="[Intervalo].[Segment].[All]" allUniqueName="[Intervalo].[Segment].[All]" dimensionUniqueName="[Intervalo]" displayFolder="" count="0" memberValueDatatype="130" unbalanced="0"/>
    <cacheHierarchy uniqueName="[Intervalo1].[Customer ID]" caption="Customer ID" attribute="1" defaultMemberUniqueName="[Intervalo1].[Customer ID].[All]" allUniqueName="[Intervalo1].[Customer ID].[All]" dimensionUniqueName="[Intervalo1]" displayFolder="" count="0" memberValueDatatype="130" unbalanced="0"/>
    <cacheHierarchy uniqueName="[Intervalo1].[Data do pedido]" caption="Data do pedido" attribute="1" defaultMemberUniqueName="[Intervalo1].[Data do pedido].[All]" allUniqueName="[Intervalo1].[Data do pedido].[All]" dimensionUniqueName="[Intervalo1]" displayFolder="" count="0" memberValueDatatype="130" unbalanced="0"/>
    <cacheHierarchy uniqueName="[Intervalo1].[Data da safra]" caption="Data da safra" attribute="1" defaultMemberUniqueName="[Intervalo1].[Data da safra].[All]" allUniqueName="[Intervalo1].[Data da safra].[All]" dimensionUniqueName="[Intervalo1]" displayFolder="" count="0" memberValueDatatype="130" unbalanced="0"/>
    <cacheHierarchy uniqueName="[Intervalo1].[Meses decorridos]" caption="Meses decorridos" attribute="1" defaultMemberUniqueName="[Intervalo1].[Meses decorridos].[All]" allUniqueName="[Intervalo1].[Meses decorridos].[All]" dimensionUniqueName="[Intervalo1]" displayFolder="" count="0" memberValueDatatype="20" unbalanced="0"/>
    <cacheHierarchy uniqueName="[Measures].[Soma de Profit]" caption="Soma de Profit" measure="1" displayFolder="" measureGroup="Intervalo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agem de Customer ID]" caption="Contagem de Customer ID" measure="1" displayFolder="" measureGroup="Intervalo1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istinta de Customer ID]" caption="Contagem Distinta de Customer ID" measure="1" displayFolder="" measureGroup="Intervalo1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Intervalo]" caption="__XL_Count Intervalo" measure="1" displayFolder="" measureGroup="Intervalo" count="0" hidden="1"/>
    <cacheHierarchy uniqueName="[Measures].[__XL_Count Intervalo1]" caption="__XL_Count Intervalo1" measure="1" displayFolder="" measureGroup="Intervalo1" count="0" hidden="1"/>
    <cacheHierarchy uniqueName="[Measures].[__XL_Count of Models]" caption="__XL_Count of Models" measure="1" displayFolder="" count="0" hidden="1"/>
  </cacheHierarchies>
  <kpis count="0"/>
  <dimensions count="3">
    <dimension name="Intervalo" uniqueName="[Intervalo]" caption="Intervalo"/>
    <dimension name="Intervalo1" uniqueName="[Intervalo1]" caption="Intervalo1"/>
    <dimension measure="1" name="Measures" uniqueName="[Measures]" caption="Measures"/>
  </dimensions>
  <measureGroups count="2">
    <measureGroup name="Intervalo" caption="Intervalo"/>
    <measureGroup name="Intervalo1" caption="Intervalo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792.631532407409" backgroundQuery="1" createdVersion="5" refreshedVersion="5" minRefreshableVersion="3" recordCount="0" supportSubquery="1" supportAdvancedDrill="1" xr:uid="{00000000-000A-0000-FFFF-FFFF03000000}">
  <cacheSource type="external" connectionId="2"/>
  <cacheFields count="2">
    <cacheField name="[Measures].[Soma de Profit]" caption="Soma de Profit" numFmtId="0" hierarchy="24" level="32767"/>
    <cacheField name="[Intervalo].[City].[City]" caption="City" numFmtId="0" hierarchy="11" level="1">
      <sharedItems count="10">
        <s v="Atlanta"/>
        <s v="Detroit"/>
        <s v="Jackson"/>
        <s v="Lafayette"/>
        <s v="Los Angeles"/>
        <s v="Minneapolis"/>
        <s v="New York City"/>
        <s v="San Diego"/>
        <s v="San Francisco"/>
        <s v="Seattle"/>
      </sharedItems>
    </cacheField>
  </cacheFields>
  <cacheHierarchies count="30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5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5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5" unbalanced="0"/>
    <cacheHierarchy uniqueName="[Intervalo].[Country]" caption="Country" attribute="1" defaultMemberUniqueName="[Intervalo].[Country].[All]" allUniqueName="[Intervalo].[Country].[All]" dimensionUniqueName="[Intervalo]" displayFolder="" count="0" memberValueDatatype="130" unbalanced="0"/>
    <cacheHierarchy uniqueName="[Intervalo].[City]" caption="City" attribute="1" defaultMemberUniqueName="[Intervalo].[City].[All]" allUniqueName="[Intervalo].[City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State]" caption="State" attribute="1" defaultMemberUniqueName="[Intervalo].[State].[All]" allUniqueName="[Intervalo].[State].[All]" dimensionUniqueName="[Intervalo]" displayFolder="" count="0" memberValueDatatype="130" unbalanced="0"/>
    <cacheHierarchy uniqueName="[Intervalo].[Postal Code]" caption="Postal Code" attribute="1" defaultMemberUniqueName="[Intervalo].[Postal Code].[All]" allUniqueName="[Intervalo].[Postal Code].[All]" dimensionUniqueName="[Intervalo]" displayFolder="" count="0" memberValueDatatype="20" unbalanced="0"/>
    <cacheHierarchy uniqueName="[Intervalo].[Region]" caption="Region" attribute="1" defaultMemberUniqueName="[Intervalo].[Region].[All]" allUniqueName="[Intervalo].[Region].[All]" dimensionUniqueName="[Intervalo]" displayFolder="" count="0" memberValueDatatype="130" unbalanced="0"/>
    <cacheHierarchy uniqueName="[Intervalo].[Category]" caption="Category" attribute="1" defaultMemberUniqueName="[Intervalo].[Category].[All]" allUniqueName="[Intervalo].[Category].[All]" dimensionUniqueName="[Intervalo]" displayFolder="" count="0" memberValueDatatype="130" unbalanced="0"/>
    <cacheHierarchy uniqueName="[Intervalo].[Sub-Category]" caption="Sub-Category" attribute="1" defaultMemberUniqueName="[Intervalo].[Sub-Category].[All]" allUniqueName="[Intervalo].[Sub-Category].[All]" dimensionUniqueName="[Intervalo]" displayFolder="" count="0" memberValueDatatype="130" unbalanced="0"/>
    <cacheHierarchy uniqueName="[Intervalo].[Product Name]" caption="Product Name" attribute="1" defaultMemberUniqueName="[Intervalo].[Product Name].[All]" allUniqueName="[Intervalo].[Product Name].[All]" dimensionUniqueName="[Intervalo]" displayFolder="" count="0" memberValueDatatype="130" unbalanced="0"/>
    <cacheHierarchy uniqueName="[Intervalo].[Customer Name]" caption="Customer Name" attribute="1" defaultMemberUniqueName="[Intervalo].[Customer Name].[All]" allUniqueName="[Intervalo].[Customer Name].[All]" dimensionUniqueName="[Intervalo]" displayFolder="" count="0" memberValueDatatype="130" unbalanced="0"/>
    <cacheHierarchy uniqueName="[Intervalo].[Segment]" caption="Segment" attribute="1" defaultMemberUniqueName="[Intervalo].[Segment].[All]" allUniqueName="[Intervalo].[Segment].[All]" dimensionUniqueName="[Intervalo]" displayFolder="" count="0" memberValueDatatype="130" unbalanced="0"/>
    <cacheHierarchy uniqueName="[Intervalo1].[Customer ID]" caption="Customer ID" attribute="1" defaultMemberUniqueName="[Intervalo1].[Customer ID].[All]" allUniqueName="[Intervalo1].[Customer ID].[All]" dimensionUniqueName="[Intervalo1]" displayFolder="" count="0" memberValueDatatype="130" unbalanced="0"/>
    <cacheHierarchy uniqueName="[Intervalo1].[Data do pedido]" caption="Data do pedido" attribute="1" defaultMemberUniqueName="[Intervalo1].[Data do pedido].[All]" allUniqueName="[Intervalo1].[Data do pedido].[All]" dimensionUniqueName="[Intervalo1]" displayFolder="" count="0" memberValueDatatype="130" unbalanced="0"/>
    <cacheHierarchy uniqueName="[Intervalo1].[Data da safra]" caption="Data da safra" attribute="1" defaultMemberUniqueName="[Intervalo1].[Data da safra].[All]" allUniqueName="[Intervalo1].[Data da safra].[All]" dimensionUniqueName="[Intervalo1]" displayFolder="" count="0" memberValueDatatype="130" unbalanced="0"/>
    <cacheHierarchy uniqueName="[Intervalo1].[Meses decorridos]" caption="Meses decorridos" attribute="1" defaultMemberUniqueName="[Intervalo1].[Meses decorridos].[All]" allUniqueName="[Intervalo1].[Meses decorridos].[All]" dimensionUniqueName="[Intervalo1]" displayFolder="" count="0" memberValueDatatype="20" unbalanced="0"/>
    <cacheHierarchy uniqueName="[Measures].[Soma de Profit]" caption="Soma de Profit" measure="1" displayFolder="" measureGroup="Intervalo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agem de Customer ID]" caption="Contagem de Customer ID" measure="1" displayFolder="" measureGroup="Intervalo1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istinta de Customer ID]" caption="Contagem Distinta de Customer ID" measure="1" displayFolder="" measureGroup="Intervalo1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Intervalo]" caption="__XL_Count Intervalo" measure="1" displayFolder="" measureGroup="Intervalo" count="0" hidden="1"/>
    <cacheHierarchy uniqueName="[Measures].[__XL_Count Intervalo1]" caption="__XL_Count Intervalo1" measure="1" displayFolder="" measureGroup="Intervalo1" count="0" hidden="1"/>
    <cacheHierarchy uniqueName="[Measures].[__XL_Count of Models]" caption="__XL_Count of Models" measure="1" displayFolder="" count="0" hidden="1"/>
  </cacheHierarchies>
  <kpis count="0"/>
  <dimensions count="3">
    <dimension name="Intervalo" uniqueName="[Intervalo]" caption="Intervalo"/>
    <dimension name="Intervalo1" uniqueName="[Intervalo1]" caption="Intervalo1"/>
    <dimension measure="1" name="Measures" uniqueName="[Measures]" caption="Measures"/>
  </dimensions>
  <measureGroups count="2">
    <measureGroup name="Intervalo" caption="Intervalo"/>
    <measureGroup name="Intervalo1" caption="Intervalo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uario" refreshedDate="45795.494476157408" backgroundQuery="1" createdVersion="5" refreshedVersion="5" minRefreshableVersion="3" recordCount="0" supportSubquery="1" supportAdvancedDrill="1" xr:uid="{00000000-000A-0000-FFFF-FFFF09000000}">
  <cacheSource type="external" connectionId="2"/>
  <cacheFields count="3">
    <cacheField name="[Intervalo1].[Meses decorridos].[Meses decorridos]" caption="Meses decorridos" numFmtId="0" hierarchy="23" level="1">
      <sharedItems containsSemiMixedTypes="0" containsString="0" containsNumber="1" containsInteger="1" minValue="0" maxValue="47" count="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</sharedItems>
      <extLst>
        <ext xmlns:x15="http://schemas.microsoft.com/office/spreadsheetml/2010/11/main" uri="{4F2E5C28-24EA-4eb8-9CBF-B6C8F9C3D259}">
          <x15:cachedUniqueNames>
            <x15:cachedUniqueName index="0" name="[Intervalo1].[Meses decorridos].&amp;[0]"/>
            <x15:cachedUniqueName index="1" name="[Intervalo1].[Meses decorridos].&amp;[1]"/>
            <x15:cachedUniqueName index="2" name="[Intervalo1].[Meses decorridos].&amp;[2]"/>
            <x15:cachedUniqueName index="3" name="[Intervalo1].[Meses decorridos].&amp;[3]"/>
            <x15:cachedUniqueName index="4" name="[Intervalo1].[Meses decorridos].&amp;[4]"/>
            <x15:cachedUniqueName index="5" name="[Intervalo1].[Meses decorridos].&amp;[5]"/>
            <x15:cachedUniqueName index="6" name="[Intervalo1].[Meses decorridos].&amp;[6]"/>
            <x15:cachedUniqueName index="7" name="[Intervalo1].[Meses decorridos].&amp;[7]"/>
            <x15:cachedUniqueName index="8" name="[Intervalo1].[Meses decorridos].&amp;[8]"/>
            <x15:cachedUniqueName index="9" name="[Intervalo1].[Meses decorridos].&amp;[9]"/>
            <x15:cachedUniqueName index="10" name="[Intervalo1].[Meses decorridos].&amp;[10]"/>
            <x15:cachedUniqueName index="11" name="[Intervalo1].[Meses decorridos].&amp;[11]"/>
            <x15:cachedUniqueName index="12" name="[Intervalo1].[Meses decorridos].&amp;[12]"/>
            <x15:cachedUniqueName index="13" name="[Intervalo1].[Meses decorridos].&amp;[13]"/>
            <x15:cachedUniqueName index="14" name="[Intervalo1].[Meses decorridos].&amp;[14]"/>
            <x15:cachedUniqueName index="15" name="[Intervalo1].[Meses decorridos].&amp;[15]"/>
            <x15:cachedUniqueName index="16" name="[Intervalo1].[Meses decorridos].&amp;[16]"/>
            <x15:cachedUniqueName index="17" name="[Intervalo1].[Meses decorridos].&amp;[17]"/>
            <x15:cachedUniqueName index="18" name="[Intervalo1].[Meses decorridos].&amp;[18]"/>
            <x15:cachedUniqueName index="19" name="[Intervalo1].[Meses decorridos].&amp;[19]"/>
            <x15:cachedUniqueName index="20" name="[Intervalo1].[Meses decorridos].&amp;[20]"/>
            <x15:cachedUniqueName index="21" name="[Intervalo1].[Meses decorridos].&amp;[21]"/>
            <x15:cachedUniqueName index="22" name="[Intervalo1].[Meses decorridos].&amp;[22]"/>
            <x15:cachedUniqueName index="23" name="[Intervalo1].[Meses decorridos].&amp;[23]"/>
            <x15:cachedUniqueName index="24" name="[Intervalo1].[Meses decorridos].&amp;[24]"/>
            <x15:cachedUniqueName index="25" name="[Intervalo1].[Meses decorridos].&amp;[25]"/>
            <x15:cachedUniqueName index="26" name="[Intervalo1].[Meses decorridos].&amp;[26]"/>
            <x15:cachedUniqueName index="27" name="[Intervalo1].[Meses decorridos].&amp;[27]"/>
            <x15:cachedUniqueName index="28" name="[Intervalo1].[Meses decorridos].&amp;[28]"/>
            <x15:cachedUniqueName index="29" name="[Intervalo1].[Meses decorridos].&amp;[29]"/>
            <x15:cachedUniqueName index="30" name="[Intervalo1].[Meses decorridos].&amp;[30]"/>
            <x15:cachedUniqueName index="31" name="[Intervalo1].[Meses decorridos].&amp;[31]"/>
            <x15:cachedUniqueName index="32" name="[Intervalo1].[Meses decorridos].&amp;[32]"/>
            <x15:cachedUniqueName index="33" name="[Intervalo1].[Meses decorridos].&amp;[33]"/>
            <x15:cachedUniqueName index="34" name="[Intervalo1].[Meses decorridos].&amp;[34]"/>
            <x15:cachedUniqueName index="35" name="[Intervalo1].[Meses decorridos].&amp;[35]"/>
            <x15:cachedUniqueName index="36" name="[Intervalo1].[Meses decorridos].&amp;[36]"/>
            <x15:cachedUniqueName index="37" name="[Intervalo1].[Meses decorridos].&amp;[37]"/>
            <x15:cachedUniqueName index="38" name="[Intervalo1].[Meses decorridos].&amp;[38]"/>
            <x15:cachedUniqueName index="39" name="[Intervalo1].[Meses decorridos].&amp;[39]"/>
            <x15:cachedUniqueName index="40" name="[Intervalo1].[Meses decorridos].&amp;[40]"/>
            <x15:cachedUniqueName index="41" name="[Intervalo1].[Meses decorridos].&amp;[41]"/>
            <x15:cachedUniqueName index="42" name="[Intervalo1].[Meses decorridos].&amp;[42]"/>
            <x15:cachedUniqueName index="43" name="[Intervalo1].[Meses decorridos].&amp;[43]"/>
            <x15:cachedUniqueName index="44" name="[Intervalo1].[Meses decorridos].&amp;[44]"/>
            <x15:cachedUniqueName index="45" name="[Intervalo1].[Meses decorridos].&amp;[45]"/>
            <x15:cachedUniqueName index="46" name="[Intervalo1].[Meses decorridos].&amp;[46]"/>
            <x15:cachedUniqueName index="47" name="[Intervalo1].[Meses decorridos].&amp;[47]"/>
          </x15:cachedUniqueNames>
        </ext>
      </extLst>
    </cacheField>
    <cacheField name="[Intervalo1].[Data da safra].[Data da safra]" caption="Data da safra" numFmtId="0" hierarchy="22" level="1">
      <sharedItems count="42">
        <s v="2014-01"/>
        <s v="2014-02"/>
        <s v="2014-03"/>
        <s v="2014-04"/>
        <s v="2014-05"/>
        <s v="2014-06"/>
        <s v="2014-07"/>
        <s v="2014-08"/>
        <s v="2014-09"/>
        <s v="2014-10"/>
        <s v="2014-11"/>
        <s v="2014-12"/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  <s v="2016-01"/>
        <s v="2016-02"/>
        <s v="2016-03"/>
        <s v="2016-04"/>
        <s v="2016-05"/>
        <s v="2016-06"/>
        <s v="2016-07"/>
        <s v="2016-08"/>
        <s v="2016-10"/>
        <s v="2016-11"/>
        <s v="2016-12"/>
        <s v="2017-03"/>
        <s v="2017-04"/>
        <s v="2017-06"/>
        <s v="2017-07"/>
        <s v="2017-09"/>
        <s v="2017-10"/>
        <s v="2017-11"/>
      </sharedItems>
    </cacheField>
    <cacheField name="[Measures].[Contagem Distinta de Customer ID]" caption="Contagem Distinta de Customer ID" numFmtId="0" hierarchy="26" level="32767"/>
  </cacheFields>
  <cacheHierarchies count="30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5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5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5" unbalanced="0"/>
    <cacheHierarchy uniqueName="[Intervalo].[Country]" caption="Country" attribute="1" defaultMemberUniqueName="[Intervalo].[Country].[All]" allUniqueName="[Intervalo].[Country].[All]" dimensionUniqueName="[Intervalo]" displayFolder="" count="0" memberValueDatatype="130" unbalanced="0"/>
    <cacheHierarchy uniqueName="[Intervalo].[City]" caption="City" attribute="1" defaultMemberUniqueName="[Intervalo].[City].[All]" allUniqueName="[Intervalo].[City].[All]" dimensionUniqueName="[Intervalo]" displayFolder="" count="0" memberValueDatatype="130" unbalanced="0"/>
    <cacheHierarchy uniqueName="[Intervalo].[State]" caption="State" attribute="1" defaultMemberUniqueName="[Intervalo].[State].[All]" allUniqueName="[Intervalo].[State].[All]" dimensionUniqueName="[Intervalo]" displayFolder="" count="0" memberValueDatatype="130" unbalanced="0"/>
    <cacheHierarchy uniqueName="[Intervalo].[Postal Code]" caption="Postal Code" attribute="1" defaultMemberUniqueName="[Intervalo].[Postal Code].[All]" allUniqueName="[Intervalo].[Postal Code].[All]" dimensionUniqueName="[Intervalo]" displayFolder="" count="0" memberValueDatatype="20" unbalanced="0"/>
    <cacheHierarchy uniqueName="[Intervalo].[Region]" caption="Region" attribute="1" defaultMemberUniqueName="[Intervalo].[Region].[All]" allUniqueName="[Intervalo].[Region].[All]" dimensionUniqueName="[Intervalo]" displayFolder="" count="0" memberValueDatatype="130" unbalanced="0"/>
    <cacheHierarchy uniqueName="[Intervalo].[Category]" caption="Category" attribute="1" defaultMemberUniqueName="[Intervalo].[Category].[All]" allUniqueName="[Intervalo].[Category].[All]" dimensionUniqueName="[Intervalo]" displayFolder="" count="0" memberValueDatatype="130" unbalanced="0"/>
    <cacheHierarchy uniqueName="[Intervalo].[Sub-Category]" caption="Sub-Category" attribute="1" defaultMemberUniqueName="[Intervalo].[Sub-Category].[All]" allUniqueName="[Intervalo].[Sub-Category].[All]" dimensionUniqueName="[Intervalo]" displayFolder="" count="0" memberValueDatatype="130" unbalanced="0"/>
    <cacheHierarchy uniqueName="[Intervalo].[Product Name]" caption="Product Name" attribute="1" defaultMemberUniqueName="[Intervalo].[Product Name].[All]" allUniqueName="[Intervalo].[Product Name].[All]" dimensionUniqueName="[Intervalo]" displayFolder="" count="0" memberValueDatatype="130" unbalanced="0"/>
    <cacheHierarchy uniqueName="[Intervalo].[Customer Name]" caption="Customer Name" attribute="1" defaultMemberUniqueName="[Intervalo].[Customer Name].[All]" allUniqueName="[Intervalo].[Customer Name].[All]" dimensionUniqueName="[Intervalo]" displayFolder="" count="0" memberValueDatatype="130" unbalanced="0"/>
    <cacheHierarchy uniqueName="[Intervalo].[Segment]" caption="Segment" attribute="1" defaultMemberUniqueName="[Intervalo].[Segment].[All]" allUniqueName="[Intervalo].[Segment].[All]" dimensionUniqueName="[Intervalo]" displayFolder="" count="0" memberValueDatatype="130" unbalanced="0"/>
    <cacheHierarchy uniqueName="[Intervalo1].[Customer ID]" caption="Customer ID" attribute="1" defaultMemberUniqueName="[Intervalo1].[Customer ID].[All]" allUniqueName="[Intervalo1].[Customer ID].[All]" dimensionUniqueName="[Intervalo1]" displayFolder="" count="0" memberValueDatatype="130" unbalanced="0"/>
    <cacheHierarchy uniqueName="[Intervalo1].[Data do pedido]" caption="Data do pedido" attribute="1" defaultMemberUniqueName="[Intervalo1].[Data do pedido].[All]" allUniqueName="[Intervalo1].[Data do pedido].[All]" dimensionUniqueName="[Intervalo1]" displayFolder="" count="0" memberValueDatatype="130" unbalanced="0"/>
    <cacheHierarchy uniqueName="[Intervalo1].[Data da safra]" caption="Data da safra" attribute="1" defaultMemberUniqueName="[Intervalo1].[Data da safra].[All]" allUniqueName="[Intervalo1].[Data da safra].[All]" dimensionUniqueName="[Intervalo1]" displayFolder="" count="2" memberValueDatatype="130" unbalanced="0">
      <fieldsUsage count="2">
        <fieldUsage x="-1"/>
        <fieldUsage x="1"/>
      </fieldsUsage>
    </cacheHierarchy>
    <cacheHierarchy uniqueName="[Intervalo1].[Meses decorridos]" caption="Meses decorridos" attribute="1" defaultMemberUniqueName="[Intervalo1].[Meses decorridos].[All]" allUniqueName="[Intervalo1].[Meses decorridos].[All]" dimensionUniqueName="[Intervalo1]" displayFolder="" count="2" memberValueDatatype="20" unbalanced="0">
      <fieldsUsage count="2">
        <fieldUsage x="-1"/>
        <fieldUsage x="0"/>
      </fieldsUsage>
    </cacheHierarchy>
    <cacheHierarchy uniqueName="[Measures].[Soma de Profit]" caption="Soma de Profit" measure="1" displayFolder="" measureGroup="Interval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ntagem de Customer ID]" caption="Contagem de Customer ID" measure="1" displayFolder="" measureGroup="Intervalo1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ntagem Distinta de Customer ID]" caption="Contagem Distinta de Customer ID" measure="1" displayFolder="" measureGroup="Intervalo1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__XL_Count Intervalo]" caption="__XL_Count Intervalo" measure="1" displayFolder="" measureGroup="Intervalo" count="0" hidden="1"/>
    <cacheHierarchy uniqueName="[Measures].[__XL_Count Intervalo1]" caption="__XL_Count Intervalo1" measure="1" displayFolder="" measureGroup="Intervalo1" count="0" hidden="1"/>
    <cacheHierarchy uniqueName="[Measures].[__XL_Count of Models]" caption="__XL_Count of Models" measure="1" displayFolder="" count="0" hidden="1"/>
  </cacheHierarchies>
  <kpis count="0"/>
  <dimensions count="3">
    <dimension name="Intervalo" uniqueName="[Intervalo]" caption="Intervalo"/>
    <dimension name="Intervalo1" uniqueName="[Intervalo1]" caption="Intervalo1"/>
    <dimension measure="1" name="Measures" uniqueName="[Measures]" caption="Measures"/>
  </dimensions>
  <measureGroups count="2">
    <measureGroup name="Intervalo" caption="Intervalo"/>
    <measureGroup name="Intervalo1" caption="Intervalo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99.63469363426" createdVersion="8" refreshedVersion="8" minRefreshableVersion="3" recordCount="793" xr:uid="{6D0D4148-9141-4768-AC84-5294E84654BE}">
  <cacheSource type="worksheet">
    <worksheetSource ref="A1:I794" sheet="Análise_RFM"/>
  </cacheSource>
  <cacheFields count="9">
    <cacheField name="Customer ID" numFmtId="0">
      <sharedItems/>
    </cacheField>
    <cacheField name="Recência" numFmtId="0">
      <sharedItems containsSemiMixedTypes="0" containsString="0" containsNumber="1" containsInteger="1" minValue="0" maxValue="1165"/>
    </cacheField>
    <cacheField name="Frequência" numFmtId="0">
      <sharedItems containsSemiMixedTypes="0" containsString="0" containsNumber="1" containsInteger="1" minValue="1" maxValue="17"/>
    </cacheField>
    <cacheField name="Valor Monetário" numFmtId="164">
      <sharedItems containsSemiMixedTypes="0" containsString="0" containsNumber="1" minValue="4.8330000000000002" maxValue="25043.05"/>
    </cacheField>
    <cacheField name="Nota R" numFmtId="0">
      <sharedItems containsSemiMixedTypes="0" containsString="0" containsNumber="1" containsInteger="1" minValue="1" maxValue="5"/>
    </cacheField>
    <cacheField name="Nota F" numFmtId="0">
      <sharedItems containsSemiMixedTypes="0" containsString="0" containsNumber="1" containsInteger="1" minValue="1" maxValue="5"/>
    </cacheField>
    <cacheField name="Nota M" numFmtId="0">
      <sharedItems containsSemiMixedTypes="0" containsString="0" containsNumber="1" containsInteger="1" minValue="1" maxValue="5"/>
    </cacheField>
    <cacheField name="Nota FM" numFmtId="0">
      <sharedItems containsSemiMixedTypes="0" containsString="0" containsNumber="1" containsInteger="1" minValue="1" maxValue="5"/>
    </cacheField>
    <cacheField name="Nome do segmento" numFmtId="0">
      <sharedItems count="11">
        <s v="Clientes perdidos"/>
        <s v="Fiéis em potencial"/>
        <s v="Clientes fiéis"/>
        <s v="Clientes em risco"/>
        <s v="Campeões"/>
        <s v="Clientes quase dormentes"/>
        <s v="Clientes hibernando"/>
        <s v="Clientes que precisam de atenção"/>
        <s v="Clientes que não posso perder"/>
        <s v="Novos clientes"/>
        <s v="Clientes promissor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3">
  <r>
    <s v="CG-12520"/>
    <n v="338"/>
    <n v="3"/>
    <n v="1148.7800000000002"/>
    <n v="1"/>
    <n v="1"/>
    <n v="2"/>
    <n v="2"/>
    <x v="0"/>
  </r>
  <r>
    <s v="DV-13045"/>
    <n v="19"/>
    <n v="5"/>
    <n v="1119.4830000000002"/>
    <n v="5"/>
    <n v="2"/>
    <n v="2"/>
    <n v="2"/>
    <x v="1"/>
  </r>
  <r>
    <s v="SO-20335"/>
    <n v="29"/>
    <n v="6"/>
    <n v="2602.5755000000008"/>
    <n v="5"/>
    <n v="2"/>
    <n v="3"/>
    <n v="3"/>
    <x v="1"/>
  </r>
  <r>
    <s v="BH-11710"/>
    <n v="23"/>
    <n v="8"/>
    <n v="6255.3510000000006"/>
    <n v="5"/>
    <n v="3"/>
    <n v="5"/>
    <n v="4"/>
    <x v="2"/>
  </r>
  <r>
    <s v="AA-10480"/>
    <n v="259"/>
    <n v="4"/>
    <n v="1790.5119999999999"/>
    <n v="2"/>
    <n v="2"/>
    <n v="3"/>
    <n v="3"/>
    <x v="3"/>
  </r>
  <r>
    <s v="IM-15070"/>
    <n v="390"/>
    <n v="7"/>
    <n v="4930.4739999999993"/>
    <n v="1"/>
    <n v="3"/>
    <n v="5"/>
    <n v="4"/>
    <x v="3"/>
  </r>
  <r>
    <s v="HP-14815"/>
    <n v="30"/>
    <n v="7"/>
    <n v="1990.3140000000001"/>
    <n v="5"/>
    <n v="3"/>
    <n v="3"/>
    <n v="3"/>
    <x v="1"/>
  </r>
  <r>
    <s v="PK-19075"/>
    <n v="9"/>
    <n v="12"/>
    <n v="8646.9339999999975"/>
    <n v="5"/>
    <n v="4"/>
    <n v="5"/>
    <n v="5"/>
    <x v="4"/>
  </r>
  <r>
    <s v="AG-10270"/>
    <n v="278"/>
    <n v="5"/>
    <n v="2582.8979999999997"/>
    <n v="2"/>
    <n v="2"/>
    <n v="3"/>
    <n v="3"/>
    <x v="3"/>
  </r>
  <r>
    <s v="ZD-21925"/>
    <n v="202"/>
    <n v="5"/>
    <n v="1493.944"/>
    <n v="3"/>
    <n v="2"/>
    <n v="2"/>
    <n v="2"/>
    <x v="5"/>
  </r>
  <r>
    <s v="KB-16585"/>
    <n v="230"/>
    <n v="12"/>
    <n v="2744.7420000000002"/>
    <n v="2"/>
    <n v="4"/>
    <n v="3"/>
    <n v="4"/>
    <x v="3"/>
  </r>
  <r>
    <s v="SF-20065"/>
    <n v="59"/>
    <n v="7"/>
    <n v="763.54599999999982"/>
    <n v="5"/>
    <n v="3"/>
    <n v="1"/>
    <n v="2"/>
    <x v="1"/>
  </r>
  <r>
    <s v="EB-13870"/>
    <n v="100"/>
    <n v="10"/>
    <n v="2767.2190000000001"/>
    <n v="4"/>
    <n v="4"/>
    <n v="4"/>
    <n v="4"/>
    <x v="2"/>
  </r>
  <r>
    <s v="EH-13945"/>
    <n v="217"/>
    <n v="8"/>
    <n v="684.17100000000005"/>
    <n v="3"/>
    <n v="3"/>
    <n v="1"/>
    <n v="2"/>
    <x v="5"/>
  </r>
  <r>
    <s v="TB-21520"/>
    <n v="107"/>
    <n v="9"/>
    <n v="4737.4859999999999"/>
    <n v="4"/>
    <n v="3"/>
    <n v="5"/>
    <n v="4"/>
    <x v="2"/>
  </r>
  <r>
    <s v="MA-17560"/>
    <n v="64"/>
    <n v="11"/>
    <n v="4299.1609999999991"/>
    <n v="5"/>
    <n v="4"/>
    <n v="5"/>
    <n v="5"/>
    <x v="4"/>
  </r>
  <r>
    <s v="GH-14485"/>
    <n v="387"/>
    <n v="2"/>
    <n v="1361.2440000000001"/>
    <n v="1"/>
    <n v="1"/>
    <n v="2"/>
    <n v="2"/>
    <x v="0"/>
  </r>
  <r>
    <s v="SN-20710"/>
    <n v="79"/>
    <n v="7"/>
    <n v="3127.9592000000007"/>
    <n v="4"/>
    <n v="3"/>
    <n v="4"/>
    <n v="4"/>
    <x v="2"/>
  </r>
  <r>
    <s v="LC-16930"/>
    <n v="41"/>
    <n v="8"/>
    <n v="4492.9459999999999"/>
    <n v="5"/>
    <n v="3"/>
    <n v="5"/>
    <n v="4"/>
    <x v="2"/>
  </r>
  <r>
    <s v="RA-19885"/>
    <n v="43"/>
    <n v="7"/>
    <n v="3832.3139999999994"/>
    <n v="5"/>
    <n v="3"/>
    <n v="4"/>
    <n v="4"/>
    <x v="2"/>
  </r>
  <r>
    <s v="ES-14080"/>
    <n v="28"/>
    <n v="9"/>
    <n v="4657.924"/>
    <n v="5"/>
    <n v="3"/>
    <n v="5"/>
    <n v="4"/>
    <x v="2"/>
  </r>
  <r>
    <s v="ON-18715"/>
    <n v="410"/>
    <n v="9"/>
    <n v="1567.52"/>
    <n v="1"/>
    <n v="3"/>
    <n v="2"/>
    <n v="3"/>
    <x v="3"/>
  </r>
  <r>
    <s v="PO-18865"/>
    <n v="0"/>
    <n v="7"/>
    <n v="2493.2140000000004"/>
    <n v="5"/>
    <n v="3"/>
    <n v="3"/>
    <n v="3"/>
    <x v="1"/>
  </r>
  <r>
    <s v="LH-16900"/>
    <n v="21"/>
    <n v="9"/>
    <n v="2295.3320000000003"/>
    <n v="5"/>
    <n v="3"/>
    <n v="3"/>
    <n v="3"/>
    <x v="1"/>
  </r>
  <r>
    <s v="DP-13000"/>
    <n v="126"/>
    <n v="9"/>
    <n v="1050.636"/>
    <n v="4"/>
    <n v="3"/>
    <n v="2"/>
    <n v="3"/>
    <x v="1"/>
  </r>
  <r>
    <s v="JM-15265"/>
    <n v="37"/>
    <n v="5"/>
    <n v="1804.1460000000002"/>
    <n v="5"/>
    <n v="2"/>
    <n v="3"/>
    <n v="3"/>
    <x v="1"/>
  </r>
  <r>
    <s v="TB-21055"/>
    <n v="119"/>
    <n v="5"/>
    <n v="1467.8810000000001"/>
    <n v="4"/>
    <n v="2"/>
    <n v="2"/>
    <n v="2"/>
    <x v="1"/>
  </r>
  <r>
    <s v="KM-16720"/>
    <n v="28"/>
    <n v="8"/>
    <n v="4909.4720000000007"/>
    <n v="5"/>
    <n v="3"/>
    <n v="5"/>
    <n v="4"/>
    <x v="2"/>
  </r>
  <r>
    <s v="PS-18970"/>
    <n v="69"/>
    <n v="8"/>
    <n v="1278.6390000000001"/>
    <n v="5"/>
    <n v="3"/>
    <n v="2"/>
    <n v="3"/>
    <x v="1"/>
  </r>
  <r>
    <s v="BS-11590"/>
    <n v="35"/>
    <n v="6"/>
    <n v="2454.9280000000003"/>
    <n v="5"/>
    <n v="2"/>
    <n v="3"/>
    <n v="3"/>
    <x v="1"/>
  </r>
  <r>
    <s v="KD-16270"/>
    <n v="484"/>
    <n v="5"/>
    <n v="8282.3580000000002"/>
    <n v="1"/>
    <n v="2"/>
    <n v="5"/>
    <n v="4"/>
    <x v="3"/>
  </r>
  <r>
    <s v="HM-14980"/>
    <n v="247"/>
    <n v="4"/>
    <n v="736.27599999999995"/>
    <n v="2"/>
    <n v="2"/>
    <n v="1"/>
    <n v="2"/>
    <x v="6"/>
  </r>
  <r>
    <s v="JE-15745"/>
    <n v="51"/>
    <n v="13"/>
    <n v="6760.8149999999987"/>
    <n v="5"/>
    <n v="5"/>
    <n v="5"/>
    <n v="5"/>
    <x v="4"/>
  </r>
  <r>
    <s v="KB-16600"/>
    <n v="1"/>
    <n v="7"/>
    <n v="983.92200000000003"/>
    <n v="5"/>
    <n v="3"/>
    <n v="2"/>
    <n v="3"/>
    <x v="1"/>
  </r>
  <r>
    <s v="SC-20770"/>
    <n v="41"/>
    <n v="7"/>
    <n v="4492.6569999999992"/>
    <n v="5"/>
    <n v="3"/>
    <n v="5"/>
    <n v="4"/>
    <x v="2"/>
  </r>
  <r>
    <s v="DN-13690"/>
    <n v="217"/>
    <n v="7"/>
    <n v="2139.7900000000004"/>
    <n v="3"/>
    <n v="3"/>
    <n v="3"/>
    <n v="3"/>
    <x v="7"/>
  </r>
  <r>
    <s v="JC-16105"/>
    <n v="57"/>
    <n v="5"/>
    <n v="858.57600000000002"/>
    <n v="5"/>
    <n v="2"/>
    <n v="1"/>
    <n v="2"/>
    <x v="1"/>
  </r>
  <r>
    <s v="CS-12400"/>
    <n v="2"/>
    <n v="9"/>
    <n v="3651.8585000000007"/>
    <n v="5"/>
    <n v="3"/>
    <n v="4"/>
    <n v="4"/>
    <x v="2"/>
  </r>
  <r>
    <s v="PG-18895"/>
    <n v="57"/>
    <n v="9"/>
    <n v="1987.1640000000002"/>
    <n v="5"/>
    <n v="3"/>
    <n v="3"/>
    <n v="3"/>
    <x v="1"/>
  </r>
  <r>
    <s v="GM-14455"/>
    <n v="16"/>
    <n v="6"/>
    <n v="3078.6240000000003"/>
    <n v="5"/>
    <n v="2"/>
    <n v="4"/>
    <n v="3"/>
    <x v="1"/>
  </r>
  <r>
    <s v="JS-15685"/>
    <n v="42"/>
    <n v="4"/>
    <n v="1131.0639999999999"/>
    <n v="5"/>
    <n v="2"/>
    <n v="2"/>
    <n v="2"/>
    <x v="1"/>
  </r>
  <r>
    <s v="KB-16315"/>
    <n v="296"/>
    <n v="9"/>
    <n v="1569.4640000000002"/>
    <n v="1"/>
    <n v="3"/>
    <n v="2"/>
    <n v="3"/>
    <x v="3"/>
  </r>
  <r>
    <s v="RB-19705"/>
    <n v="54"/>
    <n v="4"/>
    <n v="2067.4499999999998"/>
    <n v="5"/>
    <n v="2"/>
    <n v="3"/>
    <n v="3"/>
    <x v="1"/>
  </r>
  <r>
    <s v="PN-18775"/>
    <n v="30"/>
    <n v="8"/>
    <n v="1467.152"/>
    <n v="5"/>
    <n v="3"/>
    <n v="2"/>
    <n v="3"/>
    <x v="1"/>
  </r>
  <r>
    <s v="KD-16345"/>
    <n v="41"/>
    <n v="6"/>
    <n v="1888.9639999999999"/>
    <n v="5"/>
    <n v="2"/>
    <n v="3"/>
    <n v="3"/>
    <x v="1"/>
  </r>
  <r>
    <s v="ER-13855"/>
    <n v="421"/>
    <n v="3"/>
    <n v="1245.788"/>
    <n v="1"/>
    <n v="1"/>
    <n v="2"/>
    <n v="2"/>
    <x v="0"/>
  </r>
  <r>
    <s v="RB-19465"/>
    <n v="9"/>
    <n v="12"/>
    <n v="4715.4660000000013"/>
    <n v="5"/>
    <n v="4"/>
    <n v="5"/>
    <n v="5"/>
    <x v="4"/>
  </r>
  <r>
    <s v="GZ-14470"/>
    <n v="7"/>
    <n v="9"/>
    <n v="4355.1499999999996"/>
    <n v="5"/>
    <n v="3"/>
    <n v="5"/>
    <n v="4"/>
    <x v="2"/>
  </r>
  <r>
    <s v="LC-16870"/>
    <n v="27"/>
    <n v="8"/>
    <n v="2580.7039999999997"/>
    <n v="5"/>
    <n v="3"/>
    <n v="3"/>
    <n v="3"/>
    <x v="1"/>
  </r>
  <r>
    <s v="JM-15250"/>
    <n v="37"/>
    <n v="6"/>
    <n v="3159.1220000000003"/>
    <n v="5"/>
    <n v="2"/>
    <n v="4"/>
    <n v="3"/>
    <x v="1"/>
  </r>
  <r>
    <s v="PA-19060"/>
    <n v="103"/>
    <n v="6"/>
    <n v="729.40800000000002"/>
    <n v="4"/>
    <n v="2"/>
    <n v="1"/>
    <n v="2"/>
    <x v="1"/>
  </r>
  <r>
    <s v="CV-12805"/>
    <n v="5"/>
    <n v="9"/>
    <n v="2370.3136"/>
    <n v="5"/>
    <n v="3"/>
    <n v="3"/>
    <n v="3"/>
    <x v="1"/>
  </r>
  <r>
    <s v="CL-12565"/>
    <n v="284"/>
    <n v="12"/>
    <n v="10880.545999999998"/>
    <n v="2"/>
    <n v="4"/>
    <n v="5"/>
    <n v="5"/>
    <x v="8"/>
  </r>
  <r>
    <s v="RC-19960"/>
    <n v="110"/>
    <n v="6"/>
    <n v="885.75199999999995"/>
    <n v="4"/>
    <n v="2"/>
    <n v="1"/>
    <n v="2"/>
    <x v="1"/>
  </r>
  <r>
    <s v="DK-13090"/>
    <n v="42"/>
    <n v="7"/>
    <n v="2650.5569999999998"/>
    <n v="5"/>
    <n v="3"/>
    <n v="3"/>
    <n v="3"/>
    <x v="1"/>
  </r>
  <r>
    <s v="GG-14650"/>
    <n v="43"/>
    <n v="9"/>
    <n v="2224.0000000000009"/>
    <n v="5"/>
    <n v="3"/>
    <n v="3"/>
    <n v="3"/>
    <x v="1"/>
  </r>
  <r>
    <s v="SC-20725"/>
    <n v="187"/>
    <n v="11"/>
    <n v="5226.2099999999982"/>
    <n v="3"/>
    <n v="4"/>
    <n v="5"/>
    <n v="5"/>
    <x v="2"/>
  </r>
  <r>
    <s v="AD-10180"/>
    <n v="29"/>
    <n v="8"/>
    <n v="6106.8799999999992"/>
    <n v="5"/>
    <n v="3"/>
    <n v="5"/>
    <n v="4"/>
    <x v="2"/>
  </r>
  <r>
    <s v="PF-19165"/>
    <n v="196"/>
    <n v="6"/>
    <n v="2770"/>
    <n v="3"/>
    <n v="2"/>
    <n v="4"/>
    <n v="3"/>
    <x v="7"/>
  </r>
  <r>
    <s v="TS-21610"/>
    <n v="55"/>
    <n v="7"/>
    <n v="2820.4240000000004"/>
    <n v="5"/>
    <n v="3"/>
    <n v="4"/>
    <n v="4"/>
    <x v="2"/>
  </r>
  <r>
    <s v="LS-16975"/>
    <n v="20"/>
    <n v="9"/>
    <n v="2988.674"/>
    <n v="5"/>
    <n v="3"/>
    <n v="4"/>
    <n v="4"/>
    <x v="2"/>
  </r>
  <r>
    <s v="DW-13585"/>
    <n v="242"/>
    <n v="7"/>
    <n v="1204.854"/>
    <n v="2"/>
    <n v="3"/>
    <n v="2"/>
    <n v="3"/>
    <x v="3"/>
  </r>
  <r>
    <s v="LC-16885"/>
    <n v="16"/>
    <n v="12"/>
    <n v="7663.1259999999993"/>
    <n v="5"/>
    <n v="4"/>
    <n v="5"/>
    <n v="5"/>
    <x v="4"/>
  </r>
  <r>
    <s v="JD-15895"/>
    <n v="394"/>
    <n v="11"/>
    <n v="7610.8639999999996"/>
    <n v="1"/>
    <n v="4"/>
    <n v="5"/>
    <n v="5"/>
    <x v="8"/>
  </r>
  <r>
    <s v="SH-19975"/>
    <n v="29"/>
    <n v="13"/>
    <n v="3406.8394999999996"/>
    <n v="5"/>
    <n v="5"/>
    <n v="4"/>
    <n v="5"/>
    <x v="4"/>
  </r>
  <r>
    <s v="SG-20080"/>
    <n v="8"/>
    <n v="3"/>
    <n v="3406.5810000000001"/>
    <n v="5"/>
    <n v="1"/>
    <n v="4"/>
    <n v="3"/>
    <x v="1"/>
  </r>
  <r>
    <s v="HA-14920"/>
    <n v="20"/>
    <n v="8"/>
    <n v="2584.1580000000004"/>
    <n v="5"/>
    <n v="3"/>
    <n v="3"/>
    <n v="3"/>
    <x v="1"/>
  </r>
  <r>
    <s v="MG-17680"/>
    <n v="92"/>
    <n v="4"/>
    <n v="2350.1880000000001"/>
    <n v="4"/>
    <n v="2"/>
    <n v="3"/>
    <n v="3"/>
    <x v="1"/>
  </r>
  <r>
    <s v="JE-16165"/>
    <n v="20"/>
    <n v="3"/>
    <n v="2697.248"/>
    <n v="5"/>
    <n v="1"/>
    <n v="3"/>
    <n v="2"/>
    <x v="1"/>
  </r>
  <r>
    <s v="TW-21025"/>
    <n v="64"/>
    <n v="7"/>
    <n v="5278.8259999999991"/>
    <n v="5"/>
    <n v="3"/>
    <n v="5"/>
    <n v="4"/>
    <x v="2"/>
  </r>
  <r>
    <s v="SP-20650"/>
    <n v="386"/>
    <n v="9"/>
    <n v="1872.4360000000001"/>
    <n v="1"/>
    <n v="3"/>
    <n v="3"/>
    <n v="3"/>
    <x v="3"/>
  </r>
  <r>
    <s v="NK-18490"/>
    <n v="70"/>
    <n v="7"/>
    <n v="572.048"/>
    <n v="5"/>
    <n v="3"/>
    <n v="1"/>
    <n v="2"/>
    <x v="1"/>
  </r>
  <r>
    <s v="DB-13060"/>
    <n v="16"/>
    <n v="7"/>
    <n v="4531.6460000000015"/>
    <n v="5"/>
    <n v="3"/>
    <n v="5"/>
    <n v="4"/>
    <x v="2"/>
  </r>
  <r>
    <s v="NP-18670"/>
    <n v="58"/>
    <n v="5"/>
    <n v="3908.402"/>
    <n v="5"/>
    <n v="2"/>
    <n v="4"/>
    <n v="3"/>
    <x v="1"/>
  </r>
  <r>
    <s v="TT-21070"/>
    <n v="31"/>
    <n v="7"/>
    <n v="4915.6019999999999"/>
    <n v="5"/>
    <n v="3"/>
    <n v="5"/>
    <n v="4"/>
    <x v="2"/>
  </r>
  <r>
    <s v="EM-13960"/>
    <n v="151"/>
    <n v="5"/>
    <n v="933.70399999999995"/>
    <n v="3"/>
    <n v="2"/>
    <n v="1"/>
    <n v="2"/>
    <x v="5"/>
  </r>
  <r>
    <s v="RD-19900"/>
    <n v="114"/>
    <n v="9"/>
    <n v="3133.9239999999995"/>
    <n v="4"/>
    <n v="3"/>
    <n v="4"/>
    <n v="4"/>
    <x v="2"/>
  </r>
  <r>
    <s v="MJ-17740"/>
    <n v="22"/>
    <n v="7"/>
    <n v="6320.7460000000001"/>
    <n v="5"/>
    <n v="3"/>
    <n v="5"/>
    <n v="4"/>
    <x v="2"/>
  </r>
  <r>
    <s v="BM-11140"/>
    <n v="307"/>
    <n v="4"/>
    <n v="11789.630000000003"/>
    <n v="1"/>
    <n v="2"/>
    <n v="5"/>
    <n v="4"/>
    <x v="3"/>
  </r>
  <r>
    <s v="CS-12130"/>
    <n v="489"/>
    <n v="4"/>
    <n v="884.64"/>
    <n v="1"/>
    <n v="2"/>
    <n v="1"/>
    <n v="2"/>
    <x v="0"/>
  </r>
  <r>
    <s v="JB-15400"/>
    <n v="7"/>
    <n v="10"/>
    <n v="1791.605"/>
    <n v="5"/>
    <n v="4"/>
    <n v="3"/>
    <n v="4"/>
    <x v="2"/>
  </r>
  <r>
    <s v="SJ-20500"/>
    <n v="253"/>
    <n v="5"/>
    <n v="1318.7759999999998"/>
    <n v="2"/>
    <n v="2"/>
    <n v="2"/>
    <n v="2"/>
    <x v="6"/>
  </r>
  <r>
    <s v="JK-15640"/>
    <n v="180"/>
    <n v="9"/>
    <n v="4760.4340000000011"/>
    <n v="3"/>
    <n v="3"/>
    <n v="5"/>
    <n v="4"/>
    <x v="2"/>
  </r>
  <r>
    <s v="DK-13150"/>
    <n v="10"/>
    <n v="2"/>
    <n v="797.83199999999999"/>
    <n v="5"/>
    <n v="1"/>
    <n v="1"/>
    <n v="1"/>
    <x v="9"/>
  </r>
  <r>
    <s v="RM-19675"/>
    <n v="6"/>
    <n v="5"/>
    <n v="5979.0960000000005"/>
    <n v="5"/>
    <n v="2"/>
    <n v="5"/>
    <n v="4"/>
    <x v="2"/>
  </r>
  <r>
    <s v="SK-19990"/>
    <n v="8"/>
    <n v="3"/>
    <n v="883.40899999999999"/>
    <n v="5"/>
    <n v="1"/>
    <n v="1"/>
    <n v="1"/>
    <x v="9"/>
  </r>
  <r>
    <s v="FM-14290"/>
    <n v="36"/>
    <n v="9"/>
    <n v="3736.1979999999994"/>
    <n v="5"/>
    <n v="3"/>
    <n v="4"/>
    <n v="4"/>
    <x v="2"/>
  </r>
  <r>
    <s v="AM-10360"/>
    <n v="28"/>
    <n v="5"/>
    <n v="814.01200000000006"/>
    <n v="5"/>
    <n v="2"/>
    <n v="1"/>
    <n v="2"/>
    <x v="1"/>
  </r>
  <r>
    <s v="MP-17470"/>
    <n v="719"/>
    <n v="7"/>
    <n v="3206.1320000000001"/>
    <n v="1"/>
    <n v="3"/>
    <n v="4"/>
    <n v="4"/>
    <x v="3"/>
  </r>
  <r>
    <s v="MZ-17515"/>
    <n v="282"/>
    <n v="6"/>
    <n v="2564.9059999999999"/>
    <n v="2"/>
    <n v="2"/>
    <n v="3"/>
    <n v="3"/>
    <x v="3"/>
  </r>
  <r>
    <s v="CB-12025"/>
    <n v="47"/>
    <n v="10"/>
    <n v="6076.1389999999992"/>
    <n v="5"/>
    <n v="4"/>
    <n v="5"/>
    <n v="5"/>
    <x v="4"/>
  </r>
  <r>
    <s v="VM-21685"/>
    <n v="54"/>
    <n v="7"/>
    <n v="2454.866"/>
    <n v="5"/>
    <n v="3"/>
    <n v="3"/>
    <n v="3"/>
    <x v="1"/>
  </r>
  <r>
    <s v="FH-14365"/>
    <n v="5"/>
    <n v="8"/>
    <n v="6987.195999999999"/>
    <n v="5"/>
    <n v="3"/>
    <n v="5"/>
    <n v="4"/>
    <x v="2"/>
  </r>
  <r>
    <s v="MB-17305"/>
    <n v="48"/>
    <n v="10"/>
    <n v="1548.7019999999998"/>
    <n v="5"/>
    <n v="4"/>
    <n v="2"/>
    <n v="3"/>
    <x v="1"/>
  </r>
  <r>
    <s v="BS-11755"/>
    <n v="1"/>
    <n v="7"/>
    <n v="2562.3820000000005"/>
    <n v="5"/>
    <n v="3"/>
    <n v="3"/>
    <n v="3"/>
    <x v="1"/>
  </r>
  <r>
    <s v="LC-17140"/>
    <n v="13"/>
    <n v="9"/>
    <n v="2633.5820000000003"/>
    <n v="5"/>
    <n v="3"/>
    <n v="3"/>
    <n v="3"/>
    <x v="1"/>
  </r>
  <r>
    <s v="HK-14890"/>
    <n v="151"/>
    <n v="8"/>
    <n v="4877.7839999999997"/>
    <n v="3"/>
    <n v="3"/>
    <n v="5"/>
    <n v="4"/>
    <x v="2"/>
  </r>
  <r>
    <s v="LE-16810"/>
    <n v="21"/>
    <n v="6"/>
    <n v="1469.4500000000003"/>
    <n v="5"/>
    <n v="2"/>
    <n v="2"/>
    <n v="2"/>
    <x v="1"/>
  </r>
  <r>
    <s v="JH-15985"/>
    <n v="29"/>
    <n v="6"/>
    <n v="7954.9979999999996"/>
    <n v="5"/>
    <n v="2"/>
    <n v="5"/>
    <n v="4"/>
    <x v="2"/>
  </r>
  <r>
    <s v="MS-17980"/>
    <n v="26"/>
    <n v="6"/>
    <n v="855.1160000000001"/>
    <n v="5"/>
    <n v="2"/>
    <n v="1"/>
    <n v="2"/>
    <x v="1"/>
  </r>
  <r>
    <s v="VW-21775"/>
    <n v="28"/>
    <n v="10"/>
    <n v="6134.0380000000005"/>
    <n v="5"/>
    <n v="4"/>
    <n v="5"/>
    <n v="5"/>
    <x v="4"/>
  </r>
  <r>
    <s v="JH-15910"/>
    <n v="41"/>
    <n v="7"/>
    <n v="959.4770000000002"/>
    <n v="5"/>
    <n v="3"/>
    <n v="1"/>
    <n v="2"/>
    <x v="1"/>
  </r>
  <r>
    <s v="JB-15925"/>
    <n v="737"/>
    <n v="3"/>
    <n v="900.55200000000002"/>
    <n v="1"/>
    <n v="1"/>
    <n v="1"/>
    <n v="1"/>
    <x v="0"/>
  </r>
  <r>
    <s v="DS-13180"/>
    <n v="23"/>
    <n v="9"/>
    <n v="2881.8128000000002"/>
    <n v="5"/>
    <n v="3"/>
    <n v="4"/>
    <n v="4"/>
    <x v="2"/>
  </r>
  <r>
    <s v="VD-21670"/>
    <n v="581"/>
    <n v="6"/>
    <n v="6442.2540000000008"/>
    <n v="1"/>
    <n v="2"/>
    <n v="5"/>
    <n v="4"/>
    <x v="3"/>
  </r>
  <r>
    <s v="EA-14035"/>
    <n v="152"/>
    <n v="13"/>
    <n v="2846.7050000000004"/>
    <n v="3"/>
    <n v="5"/>
    <n v="4"/>
    <n v="5"/>
    <x v="2"/>
  </r>
  <r>
    <s v="DB-13120"/>
    <n v="48"/>
    <n v="7"/>
    <n v="2973.0940000000001"/>
    <n v="5"/>
    <n v="3"/>
    <n v="4"/>
    <n v="4"/>
    <x v="2"/>
  </r>
  <r>
    <s v="KL-16645"/>
    <n v="47"/>
    <n v="12"/>
    <n v="14175.228999999999"/>
    <n v="5"/>
    <n v="4"/>
    <n v="5"/>
    <n v="5"/>
    <x v="4"/>
  </r>
  <r>
    <s v="DW-13480"/>
    <n v="217"/>
    <n v="5"/>
    <n v="5271.6279999999997"/>
    <n v="3"/>
    <n v="2"/>
    <n v="5"/>
    <n v="4"/>
    <x v="2"/>
  </r>
  <r>
    <s v="LH-17155"/>
    <n v="385"/>
    <n v="9"/>
    <n v="1739.6889999999999"/>
    <n v="1"/>
    <n v="3"/>
    <n v="3"/>
    <n v="3"/>
    <x v="3"/>
  </r>
  <r>
    <s v="KC-16540"/>
    <n v="97"/>
    <n v="4"/>
    <n v="3908.2619999999997"/>
    <n v="4"/>
    <n v="2"/>
    <n v="4"/>
    <n v="3"/>
    <x v="1"/>
  </r>
  <r>
    <s v="DL-13315"/>
    <n v="22"/>
    <n v="8"/>
    <n v="1458.2580000000003"/>
    <n v="5"/>
    <n v="3"/>
    <n v="2"/>
    <n v="3"/>
    <x v="1"/>
  </r>
  <r>
    <s v="DR-12880"/>
    <n v="3"/>
    <n v="9"/>
    <n v="6528.0339999999987"/>
    <n v="5"/>
    <n v="3"/>
    <n v="5"/>
    <n v="4"/>
    <x v="2"/>
  </r>
  <r>
    <s v="CC-12670"/>
    <n v="29"/>
    <n v="7"/>
    <n v="2269.7015000000006"/>
    <n v="5"/>
    <n v="3"/>
    <n v="3"/>
    <n v="3"/>
    <x v="1"/>
  </r>
  <r>
    <s v="Dl-13600"/>
    <n v="119"/>
    <n v="5"/>
    <n v="755.60199999999998"/>
    <n v="4"/>
    <n v="2"/>
    <n v="1"/>
    <n v="2"/>
    <x v="1"/>
  </r>
  <r>
    <s v="SB-20290"/>
    <n v="47"/>
    <n v="7"/>
    <n v="8057.8909999999987"/>
    <n v="5"/>
    <n v="3"/>
    <n v="5"/>
    <n v="4"/>
    <x v="2"/>
  </r>
  <r>
    <s v="RC-19825"/>
    <n v="369"/>
    <n v="6"/>
    <n v="966.40899999999988"/>
    <n v="1"/>
    <n v="2"/>
    <n v="2"/>
    <n v="2"/>
    <x v="0"/>
  </r>
  <r>
    <s v="AH-10210"/>
    <n v="6"/>
    <n v="9"/>
    <n v="4805.3440000000001"/>
    <n v="5"/>
    <n v="3"/>
    <n v="5"/>
    <n v="4"/>
    <x v="2"/>
  </r>
  <r>
    <s v="CB-12535"/>
    <n v="197"/>
    <n v="8"/>
    <n v="4246.4555"/>
    <n v="3"/>
    <n v="3"/>
    <n v="4"/>
    <n v="4"/>
    <x v="2"/>
  </r>
  <r>
    <s v="CA-12310"/>
    <n v="13"/>
    <n v="4"/>
    <n v="1421.954"/>
    <n v="5"/>
    <n v="2"/>
    <n v="2"/>
    <n v="2"/>
    <x v="1"/>
  </r>
  <r>
    <s v="KH-16690"/>
    <n v="2"/>
    <n v="7"/>
    <n v="5990.7989999999991"/>
    <n v="5"/>
    <n v="3"/>
    <n v="5"/>
    <n v="4"/>
    <x v="2"/>
  </r>
  <r>
    <s v="BB-10990"/>
    <n v="105"/>
    <n v="5"/>
    <n v="744.33999999999992"/>
    <n v="4"/>
    <n v="2"/>
    <n v="1"/>
    <n v="2"/>
    <x v="1"/>
  </r>
  <r>
    <s v="AG-10495"/>
    <n v="78"/>
    <n v="8"/>
    <n v="2356.855"/>
    <n v="4"/>
    <n v="3"/>
    <n v="3"/>
    <n v="3"/>
    <x v="1"/>
  </r>
  <r>
    <s v="JO-15280"/>
    <n v="92"/>
    <n v="6"/>
    <n v="1934.2720000000002"/>
    <n v="4"/>
    <n v="2"/>
    <n v="3"/>
    <n v="3"/>
    <x v="1"/>
  </r>
  <r>
    <s v="AH-10195"/>
    <n v="55"/>
    <n v="4"/>
    <n v="1587.452"/>
    <n v="5"/>
    <n v="2"/>
    <n v="2"/>
    <n v="2"/>
    <x v="1"/>
  </r>
  <r>
    <s v="NZ-18565"/>
    <n v="85"/>
    <n v="9"/>
    <n v="2488.31"/>
    <n v="4"/>
    <n v="3"/>
    <n v="3"/>
    <n v="3"/>
    <x v="1"/>
  </r>
  <r>
    <s v="KL-16555"/>
    <n v="16"/>
    <n v="8"/>
    <n v="5016.4880000000012"/>
    <n v="5"/>
    <n v="3"/>
    <n v="5"/>
    <n v="4"/>
    <x v="2"/>
  </r>
  <r>
    <s v="AS-10225"/>
    <n v="22"/>
    <n v="5"/>
    <n v="4260.7840000000006"/>
    <n v="5"/>
    <n v="2"/>
    <n v="4"/>
    <n v="3"/>
    <x v="1"/>
  </r>
  <r>
    <s v="CR-12625"/>
    <n v="470"/>
    <n v="3"/>
    <n v="475.9"/>
    <n v="1"/>
    <n v="1"/>
    <n v="1"/>
    <n v="1"/>
    <x v="0"/>
  </r>
  <r>
    <s v="SH-20395"/>
    <n v="23"/>
    <n v="10"/>
    <n v="2180.7179999999998"/>
    <n v="5"/>
    <n v="4"/>
    <n v="3"/>
    <n v="4"/>
    <x v="2"/>
  </r>
  <r>
    <s v="BP-11185"/>
    <n v="1"/>
    <n v="9"/>
    <n v="3675.8609999999999"/>
    <n v="5"/>
    <n v="3"/>
    <n v="4"/>
    <n v="4"/>
    <x v="2"/>
  </r>
  <r>
    <s v="TS-21205"/>
    <n v="198"/>
    <n v="7"/>
    <n v="5371.09"/>
    <n v="3"/>
    <n v="3"/>
    <n v="5"/>
    <n v="4"/>
    <x v="2"/>
  </r>
  <r>
    <s v="AG-10525"/>
    <n v="845"/>
    <n v="4"/>
    <n v="1455.0379999999998"/>
    <n v="1"/>
    <n v="2"/>
    <n v="2"/>
    <n v="2"/>
    <x v="0"/>
  </r>
  <r>
    <s v="SP-20860"/>
    <n v="79"/>
    <n v="10"/>
    <n v="4282.9399999999996"/>
    <n v="4"/>
    <n v="4"/>
    <n v="5"/>
    <n v="5"/>
    <x v="2"/>
  </r>
  <r>
    <s v="NM-18445"/>
    <n v="160"/>
    <n v="7"/>
    <n v="6459.3439999999991"/>
    <n v="3"/>
    <n v="3"/>
    <n v="5"/>
    <n v="4"/>
    <x v="2"/>
  </r>
  <r>
    <s v="FA-14230"/>
    <n v="97"/>
    <n v="7"/>
    <n v="2984.0539999999992"/>
    <n v="4"/>
    <n v="3"/>
    <n v="4"/>
    <n v="4"/>
    <x v="2"/>
  </r>
  <r>
    <s v="GK-14620"/>
    <n v="112"/>
    <n v="9"/>
    <n v="6497.27"/>
    <n v="4"/>
    <n v="3"/>
    <n v="5"/>
    <n v="4"/>
    <x v="2"/>
  </r>
  <r>
    <s v="DJ-13510"/>
    <n v="48"/>
    <n v="8"/>
    <n v="2501.6880000000001"/>
    <n v="5"/>
    <n v="3"/>
    <n v="3"/>
    <n v="3"/>
    <x v="1"/>
  </r>
  <r>
    <s v="PO-18850"/>
    <n v="4"/>
    <n v="11"/>
    <n v="7473.8282000000008"/>
    <n v="5"/>
    <n v="4"/>
    <n v="5"/>
    <n v="5"/>
    <x v="4"/>
  </r>
  <r>
    <s v="JL-15850"/>
    <n v="614"/>
    <n v="6"/>
    <n v="2725.2560000000003"/>
    <n v="1"/>
    <n v="2"/>
    <n v="3"/>
    <n v="3"/>
    <x v="3"/>
  </r>
  <r>
    <s v="DB-13615"/>
    <n v="33"/>
    <n v="7"/>
    <n v="1989.05"/>
    <n v="5"/>
    <n v="3"/>
    <n v="3"/>
    <n v="3"/>
    <x v="1"/>
  </r>
  <r>
    <s v="AC-10420"/>
    <n v="232"/>
    <n v="3"/>
    <n v="925.8"/>
    <n v="2"/>
    <n v="1"/>
    <n v="1"/>
    <n v="1"/>
    <x v="0"/>
  </r>
  <r>
    <s v="CC-12550"/>
    <n v="27"/>
    <n v="3"/>
    <n v="113.83199999999999"/>
    <n v="5"/>
    <n v="1"/>
    <n v="1"/>
    <n v="1"/>
    <x v="9"/>
  </r>
  <r>
    <s v="TD-20995"/>
    <n v="37"/>
    <n v="9"/>
    <n v="1434.5480000000002"/>
    <n v="5"/>
    <n v="3"/>
    <n v="2"/>
    <n v="3"/>
    <x v="1"/>
  </r>
  <r>
    <s v="AB-10060"/>
    <n v="54"/>
    <n v="8"/>
    <n v="7755.619999999999"/>
    <n v="5"/>
    <n v="3"/>
    <n v="5"/>
    <n v="4"/>
    <x v="2"/>
  </r>
  <r>
    <s v="JL-15505"/>
    <n v="49"/>
    <n v="6"/>
    <n v="3173.8739999999998"/>
    <n v="5"/>
    <n v="2"/>
    <n v="4"/>
    <n v="3"/>
    <x v="1"/>
  </r>
  <r>
    <s v="VB-21745"/>
    <n v="54"/>
    <n v="6"/>
    <n v="2005.5959999999998"/>
    <n v="5"/>
    <n v="2"/>
    <n v="3"/>
    <n v="3"/>
    <x v="1"/>
  </r>
  <r>
    <s v="KW-16435"/>
    <n v="96"/>
    <n v="5"/>
    <n v="4416.5200000000004"/>
    <n v="4"/>
    <n v="2"/>
    <n v="5"/>
    <n v="4"/>
    <x v="2"/>
  </r>
  <r>
    <s v="JD-16060"/>
    <n v="300"/>
    <n v="3"/>
    <n v="695.44200000000012"/>
    <n v="1"/>
    <n v="1"/>
    <n v="1"/>
    <n v="1"/>
    <x v="0"/>
  </r>
  <r>
    <s v="MK-17905"/>
    <n v="28"/>
    <n v="8"/>
    <n v="2302.3680000000004"/>
    <n v="5"/>
    <n v="3"/>
    <n v="3"/>
    <n v="3"/>
    <x v="1"/>
  </r>
  <r>
    <s v="GT-14755"/>
    <n v="34"/>
    <n v="4"/>
    <n v="226.43599999999998"/>
    <n v="5"/>
    <n v="2"/>
    <n v="1"/>
    <n v="2"/>
    <x v="1"/>
  </r>
  <r>
    <s v="AG-10900"/>
    <n v="96"/>
    <n v="10"/>
    <n v="4510.7970000000005"/>
    <n v="4"/>
    <n v="4"/>
    <n v="5"/>
    <n v="5"/>
    <x v="2"/>
  </r>
  <r>
    <s v="MM-18280"/>
    <n v="85"/>
    <n v="9"/>
    <n v="775.4140000000001"/>
    <n v="4"/>
    <n v="3"/>
    <n v="1"/>
    <n v="2"/>
    <x v="1"/>
  </r>
  <r>
    <s v="AR-10405"/>
    <n v="125"/>
    <n v="5"/>
    <n v="2236.1280000000002"/>
    <n v="4"/>
    <n v="2"/>
    <n v="3"/>
    <n v="3"/>
    <x v="1"/>
  </r>
  <r>
    <s v="RA-19915"/>
    <n v="12"/>
    <n v="9"/>
    <n v="4793.5430000000006"/>
    <n v="5"/>
    <n v="3"/>
    <n v="5"/>
    <n v="4"/>
    <x v="2"/>
  </r>
  <r>
    <s v="AS-10285"/>
    <n v="19"/>
    <n v="6"/>
    <n v="3214.2359999999999"/>
    <n v="5"/>
    <n v="2"/>
    <n v="4"/>
    <n v="3"/>
    <x v="1"/>
  </r>
  <r>
    <s v="LA-16780"/>
    <n v="154"/>
    <n v="11"/>
    <n v="8673.2219999999979"/>
    <n v="3"/>
    <n v="4"/>
    <n v="5"/>
    <n v="5"/>
    <x v="2"/>
  </r>
  <r>
    <s v="DO-13435"/>
    <n v="133"/>
    <n v="9"/>
    <n v="1300.0315000000003"/>
    <n v="4"/>
    <n v="3"/>
    <n v="2"/>
    <n v="3"/>
    <x v="1"/>
  </r>
  <r>
    <s v="DK-13225"/>
    <n v="10"/>
    <n v="9"/>
    <n v="4802.3939999999993"/>
    <n v="5"/>
    <n v="3"/>
    <n v="5"/>
    <n v="4"/>
    <x v="2"/>
  </r>
  <r>
    <s v="NG-18430"/>
    <n v="48"/>
    <n v="5"/>
    <n v="1395.9380000000001"/>
    <n v="5"/>
    <n v="2"/>
    <n v="2"/>
    <n v="2"/>
    <x v="1"/>
  </r>
  <r>
    <s v="MV-18190"/>
    <n v="19"/>
    <n v="7"/>
    <n v="1734.5739999999998"/>
    <n v="5"/>
    <n v="3"/>
    <n v="2"/>
    <n v="3"/>
    <x v="1"/>
  </r>
  <r>
    <s v="JG-15115"/>
    <n v="758"/>
    <n v="3"/>
    <n v="2358.6759999999999"/>
    <n v="1"/>
    <n v="1"/>
    <n v="3"/>
    <n v="2"/>
    <x v="0"/>
  </r>
  <r>
    <s v="BP-11095"/>
    <n v="17"/>
    <n v="12"/>
    <n v="2442.0439999999999"/>
    <n v="5"/>
    <n v="4"/>
    <n v="3"/>
    <n v="4"/>
    <x v="2"/>
  </r>
  <r>
    <s v="VP-21730"/>
    <n v="30"/>
    <n v="3"/>
    <n v="993.90199999999993"/>
    <n v="5"/>
    <n v="1"/>
    <n v="2"/>
    <n v="2"/>
    <x v="1"/>
  </r>
  <r>
    <s v="SS-20140"/>
    <n v="15"/>
    <n v="8"/>
    <n v="1324.028"/>
    <n v="5"/>
    <n v="3"/>
    <n v="2"/>
    <n v="3"/>
    <x v="1"/>
  </r>
  <r>
    <s v="AG-10675"/>
    <n v="97"/>
    <n v="7"/>
    <n v="3489.0395999999996"/>
    <n v="4"/>
    <n v="3"/>
    <n v="4"/>
    <n v="4"/>
    <x v="2"/>
  </r>
  <r>
    <s v="LF-17185"/>
    <n v="22"/>
    <n v="7"/>
    <n v="3930.509"/>
    <n v="5"/>
    <n v="3"/>
    <n v="4"/>
    <n v="4"/>
    <x v="2"/>
  </r>
  <r>
    <s v="RF-19840"/>
    <n v="6"/>
    <n v="8"/>
    <n v="945.22199999999998"/>
    <n v="5"/>
    <n v="3"/>
    <n v="1"/>
    <n v="2"/>
    <x v="1"/>
  </r>
  <r>
    <s v="KH-16510"/>
    <n v="22"/>
    <n v="7"/>
    <n v="5952.8590000000022"/>
    <n v="5"/>
    <n v="3"/>
    <n v="5"/>
    <n v="4"/>
    <x v="2"/>
  </r>
  <r>
    <s v="KC-16675"/>
    <n v="57"/>
    <n v="4"/>
    <n v="1146.0500000000002"/>
    <n v="5"/>
    <n v="2"/>
    <n v="2"/>
    <n v="2"/>
    <x v="1"/>
  </r>
  <r>
    <s v="CJ-12010"/>
    <n v="189"/>
    <n v="8"/>
    <n v="11164.974"/>
    <n v="3"/>
    <n v="3"/>
    <n v="5"/>
    <n v="4"/>
    <x v="2"/>
  </r>
  <r>
    <s v="PB-19150"/>
    <n v="97"/>
    <n v="8"/>
    <n v="1456.9499999999998"/>
    <n v="4"/>
    <n v="3"/>
    <n v="2"/>
    <n v="3"/>
    <x v="1"/>
  </r>
  <r>
    <s v="MP-17965"/>
    <n v="72"/>
    <n v="9"/>
    <n v="3983.6420000000003"/>
    <n v="5"/>
    <n v="3"/>
    <n v="4"/>
    <n v="4"/>
    <x v="2"/>
  </r>
  <r>
    <s v="NF-18385"/>
    <n v="79"/>
    <n v="7"/>
    <n v="8322.8260000000009"/>
    <n v="4"/>
    <n v="3"/>
    <n v="5"/>
    <n v="4"/>
    <x v="2"/>
  </r>
  <r>
    <s v="SD-20485"/>
    <n v="200"/>
    <n v="9"/>
    <n v="6121.1139999999996"/>
    <n v="3"/>
    <n v="3"/>
    <n v="5"/>
    <n v="4"/>
    <x v="2"/>
  </r>
  <r>
    <s v="KH-16630"/>
    <n v="58"/>
    <n v="9"/>
    <n v="3918.9659999999999"/>
    <n v="5"/>
    <n v="3"/>
    <n v="4"/>
    <n v="4"/>
    <x v="2"/>
  </r>
  <r>
    <s v="RB-19795"/>
    <n v="32"/>
    <n v="8"/>
    <n v="5633.3159999999989"/>
    <n v="5"/>
    <n v="3"/>
    <n v="5"/>
    <n v="4"/>
    <x v="2"/>
  </r>
  <r>
    <s v="MK-18160"/>
    <n v="240"/>
    <n v="4"/>
    <n v="1031.6019999999999"/>
    <n v="2"/>
    <n v="2"/>
    <n v="2"/>
    <n v="2"/>
    <x v="6"/>
  </r>
  <r>
    <s v="PO-19180"/>
    <n v="160"/>
    <n v="9"/>
    <n v="4893.0430000000006"/>
    <n v="3"/>
    <n v="3"/>
    <n v="5"/>
    <n v="4"/>
    <x v="2"/>
  </r>
  <r>
    <s v="BB-11545"/>
    <n v="28"/>
    <n v="9"/>
    <n v="6765.7279999999992"/>
    <n v="5"/>
    <n v="3"/>
    <n v="5"/>
    <n v="4"/>
    <x v="2"/>
  </r>
  <r>
    <s v="TB-21595"/>
    <n v="285"/>
    <n v="5"/>
    <n v="1387.559"/>
    <n v="2"/>
    <n v="2"/>
    <n v="2"/>
    <n v="2"/>
    <x v="6"/>
  </r>
  <r>
    <s v="RB-19360"/>
    <n v="96"/>
    <n v="6"/>
    <n v="15117.339"/>
    <n v="4"/>
    <n v="2"/>
    <n v="5"/>
    <n v="4"/>
    <x v="2"/>
  </r>
  <r>
    <s v="EB-13705"/>
    <n v="48"/>
    <n v="9"/>
    <n v="3644.9780000000005"/>
    <n v="5"/>
    <n v="3"/>
    <n v="4"/>
    <n v="4"/>
    <x v="2"/>
  </r>
  <r>
    <s v="SC-20095"/>
    <n v="349"/>
    <n v="9"/>
    <n v="14142.333999999999"/>
    <n v="1"/>
    <n v="3"/>
    <n v="5"/>
    <n v="4"/>
    <x v="3"/>
  </r>
  <r>
    <s v="TN-21040"/>
    <n v="90"/>
    <n v="7"/>
    <n v="3130.221"/>
    <n v="4"/>
    <n v="3"/>
    <n v="4"/>
    <n v="4"/>
    <x v="2"/>
  </r>
  <r>
    <s v="JS-15940"/>
    <n v="463"/>
    <n v="5"/>
    <n v="469.16899999999998"/>
    <n v="1"/>
    <n v="2"/>
    <n v="1"/>
    <n v="2"/>
    <x v="0"/>
  </r>
  <r>
    <s v="MH-17785"/>
    <n v="98"/>
    <n v="7"/>
    <n v="2203.7780000000002"/>
    <n v="4"/>
    <n v="3"/>
    <n v="3"/>
    <n v="3"/>
    <x v="1"/>
  </r>
  <r>
    <s v="JP-15520"/>
    <n v="8"/>
    <n v="7"/>
    <n v="3635.5940000000005"/>
    <n v="5"/>
    <n v="3"/>
    <n v="4"/>
    <n v="4"/>
    <x v="2"/>
  </r>
  <r>
    <s v="JE-15475"/>
    <n v="193"/>
    <n v="6"/>
    <n v="1388.682"/>
    <n v="3"/>
    <n v="2"/>
    <n v="2"/>
    <n v="2"/>
    <x v="5"/>
  </r>
  <r>
    <s v="JG-15805"/>
    <n v="223"/>
    <n v="6"/>
    <n v="1507.0180000000003"/>
    <n v="2"/>
    <n v="2"/>
    <n v="2"/>
    <n v="2"/>
    <x v="6"/>
  </r>
  <r>
    <s v="XP-21865"/>
    <n v="43"/>
    <n v="11"/>
    <n v="2374.6580000000004"/>
    <n v="5"/>
    <n v="4"/>
    <n v="3"/>
    <n v="4"/>
    <x v="2"/>
  </r>
  <r>
    <s v="EM-14065"/>
    <n v="47"/>
    <n v="4"/>
    <n v="228.99"/>
    <n v="5"/>
    <n v="2"/>
    <n v="1"/>
    <n v="2"/>
    <x v="1"/>
  </r>
  <r>
    <s v="MT-18070"/>
    <n v="203"/>
    <n v="4"/>
    <n v="1319.4497999999999"/>
    <n v="3"/>
    <n v="2"/>
    <n v="2"/>
    <n v="2"/>
    <x v="5"/>
  </r>
  <r>
    <s v="SA-20830"/>
    <n v="63"/>
    <n v="10"/>
    <n v="4767.3415000000005"/>
    <n v="5"/>
    <n v="4"/>
    <n v="5"/>
    <n v="5"/>
    <x v="4"/>
  </r>
  <r>
    <s v="CW-11905"/>
    <n v="22"/>
    <n v="6"/>
    <n v="1136.5920000000001"/>
    <n v="5"/>
    <n v="2"/>
    <n v="2"/>
    <n v="2"/>
    <x v="1"/>
  </r>
  <r>
    <s v="AJ-10960"/>
    <n v="74"/>
    <n v="3"/>
    <n v="629.24799999999993"/>
    <n v="4"/>
    <n v="1"/>
    <n v="1"/>
    <n v="1"/>
    <x v="10"/>
  </r>
  <r>
    <s v="SS-20590"/>
    <n v="432"/>
    <n v="6"/>
    <n v="418.49"/>
    <n v="1"/>
    <n v="2"/>
    <n v="1"/>
    <n v="2"/>
    <x v="0"/>
  </r>
  <r>
    <s v="RO-19780"/>
    <n v="35"/>
    <n v="7"/>
    <n v="3815.4780000000001"/>
    <n v="5"/>
    <n v="3"/>
    <n v="4"/>
    <n v="4"/>
    <x v="2"/>
  </r>
  <r>
    <s v="MD-17350"/>
    <n v="117"/>
    <n v="7"/>
    <n v="3766.3820000000001"/>
    <n v="4"/>
    <n v="3"/>
    <n v="4"/>
    <n v="4"/>
    <x v="2"/>
  </r>
  <r>
    <s v="MY-17380"/>
    <n v="29"/>
    <n v="7"/>
    <n v="2254.2849999999994"/>
    <n v="5"/>
    <n v="3"/>
    <n v="3"/>
    <n v="3"/>
    <x v="1"/>
  </r>
  <r>
    <s v="CM-12385"/>
    <n v="37"/>
    <n v="4"/>
    <n v="8954.02"/>
    <n v="5"/>
    <n v="2"/>
    <n v="5"/>
    <n v="4"/>
    <x v="2"/>
  </r>
  <r>
    <s v="LS-17245"/>
    <n v="34"/>
    <n v="6"/>
    <n v="1008.1359999999999"/>
    <n v="5"/>
    <n v="2"/>
    <n v="2"/>
    <n v="2"/>
    <x v="1"/>
  </r>
  <r>
    <s v="BN-11515"/>
    <n v="9"/>
    <n v="5"/>
    <n v="1459.3440000000001"/>
    <n v="5"/>
    <n v="2"/>
    <n v="2"/>
    <n v="2"/>
    <x v="1"/>
  </r>
  <r>
    <s v="DB-13210"/>
    <n v="9"/>
    <n v="10"/>
    <n v="2332.5770000000002"/>
    <n v="5"/>
    <n v="4"/>
    <n v="3"/>
    <n v="4"/>
    <x v="2"/>
  </r>
  <r>
    <s v="MC-17605"/>
    <n v="112"/>
    <n v="8"/>
    <n v="2258.192"/>
    <n v="4"/>
    <n v="3"/>
    <n v="3"/>
    <n v="3"/>
    <x v="1"/>
  </r>
  <r>
    <s v="BD-11605"/>
    <n v="97"/>
    <n v="7"/>
    <n v="3288.471"/>
    <n v="4"/>
    <n v="3"/>
    <n v="4"/>
    <n v="4"/>
    <x v="2"/>
  </r>
  <r>
    <s v="PH-18790"/>
    <n v="70"/>
    <n v="1"/>
    <n v="729.64800000000002"/>
    <n v="5"/>
    <n v="1"/>
    <n v="1"/>
    <n v="1"/>
    <x v="9"/>
  </r>
  <r>
    <s v="MG-18145"/>
    <n v="84"/>
    <n v="4"/>
    <n v="3061.5430000000001"/>
    <n v="4"/>
    <n v="2"/>
    <n v="4"/>
    <n v="3"/>
    <x v="1"/>
  </r>
  <r>
    <s v="KB-16240"/>
    <n v="4"/>
    <n v="7"/>
    <n v="3152.6149999999998"/>
    <n v="5"/>
    <n v="3"/>
    <n v="4"/>
    <n v="4"/>
    <x v="2"/>
  </r>
  <r>
    <s v="JC-15340"/>
    <n v="114"/>
    <n v="4"/>
    <n v="71.262999999999991"/>
    <n v="4"/>
    <n v="2"/>
    <n v="1"/>
    <n v="2"/>
    <x v="1"/>
  </r>
  <r>
    <s v="RL-19615"/>
    <n v="121"/>
    <n v="8"/>
    <n v="6234.9099999999989"/>
    <n v="4"/>
    <n v="3"/>
    <n v="5"/>
    <n v="4"/>
    <x v="2"/>
  </r>
  <r>
    <s v="AA-10375"/>
    <n v="19"/>
    <n v="9"/>
    <n v="1056.3900000000001"/>
    <n v="5"/>
    <n v="3"/>
    <n v="2"/>
    <n v="3"/>
    <x v="1"/>
  </r>
  <r>
    <s v="EP-13915"/>
    <n v="12"/>
    <n v="17"/>
    <n v="5478.0608000000002"/>
    <n v="5"/>
    <n v="5"/>
    <n v="5"/>
    <n v="5"/>
    <x v="4"/>
  </r>
  <r>
    <s v="DK-12985"/>
    <n v="7"/>
    <n v="5"/>
    <n v="1687.04"/>
    <n v="5"/>
    <n v="2"/>
    <n v="2"/>
    <n v="2"/>
    <x v="1"/>
  </r>
  <r>
    <s v="BD-11500"/>
    <n v="35"/>
    <n v="6"/>
    <n v="4411.2430000000004"/>
    <n v="5"/>
    <n v="2"/>
    <n v="5"/>
    <n v="4"/>
    <x v="2"/>
  </r>
  <r>
    <s v="LM-17065"/>
    <n v="391"/>
    <n v="5"/>
    <n v="1346.7739999999999"/>
    <n v="1"/>
    <n v="2"/>
    <n v="2"/>
    <n v="2"/>
    <x v="0"/>
  </r>
  <r>
    <s v="AS-10135"/>
    <n v="41"/>
    <n v="2"/>
    <n v="58.82"/>
    <n v="5"/>
    <n v="1"/>
    <n v="1"/>
    <n v="1"/>
    <x v="9"/>
  </r>
  <r>
    <s v="BD-11320"/>
    <n v="33"/>
    <n v="12"/>
    <n v="5718.5210000000006"/>
    <n v="5"/>
    <n v="4"/>
    <n v="5"/>
    <n v="5"/>
    <x v="4"/>
  </r>
  <r>
    <s v="GT-14710"/>
    <n v="36"/>
    <n v="11"/>
    <n v="11820.119999999997"/>
    <n v="5"/>
    <n v="4"/>
    <n v="5"/>
    <n v="5"/>
    <x v="4"/>
  </r>
  <r>
    <s v="AJ-10945"/>
    <n v="85"/>
    <n v="7"/>
    <n v="1839.2400000000002"/>
    <n v="4"/>
    <n v="3"/>
    <n v="3"/>
    <n v="3"/>
    <x v="1"/>
  </r>
  <r>
    <s v="OT-18730"/>
    <n v="65"/>
    <n v="5"/>
    <n v="3818.6240000000003"/>
    <n v="5"/>
    <n v="2"/>
    <n v="4"/>
    <n v="3"/>
    <x v="1"/>
  </r>
  <r>
    <s v="LP-17080"/>
    <n v="40"/>
    <n v="4"/>
    <n v="756.60599999999999"/>
    <n v="5"/>
    <n v="2"/>
    <n v="1"/>
    <n v="2"/>
    <x v="1"/>
  </r>
  <r>
    <s v="CA-12775"/>
    <n v="120"/>
    <n v="7"/>
    <n v="3041.5659999999993"/>
    <n v="4"/>
    <n v="3"/>
    <n v="4"/>
    <n v="4"/>
    <x v="2"/>
  </r>
  <r>
    <s v="JF-15490"/>
    <n v="121"/>
    <n v="11"/>
    <n v="1082.9179999999999"/>
    <n v="4"/>
    <n v="4"/>
    <n v="2"/>
    <n v="3"/>
    <x v="1"/>
  </r>
  <r>
    <s v="FP-14320"/>
    <n v="23"/>
    <n v="8"/>
    <n v="4046.7460000000005"/>
    <n v="5"/>
    <n v="3"/>
    <n v="4"/>
    <n v="4"/>
    <x v="2"/>
  </r>
  <r>
    <s v="EB-13840"/>
    <n v="90"/>
    <n v="5"/>
    <n v="4358.1279999999997"/>
    <n v="4"/>
    <n v="2"/>
    <n v="5"/>
    <n v="4"/>
    <x v="2"/>
  </r>
  <r>
    <s v="JF-15415"/>
    <n v="2"/>
    <n v="6"/>
    <n v="2371.4479999999999"/>
    <n v="5"/>
    <n v="2"/>
    <n v="3"/>
    <n v="3"/>
    <x v="1"/>
  </r>
  <r>
    <s v="SF-20200"/>
    <n v="59"/>
    <n v="9"/>
    <n v="3422.7859999999991"/>
    <n v="5"/>
    <n v="3"/>
    <n v="4"/>
    <n v="4"/>
    <x v="2"/>
  </r>
  <r>
    <s v="TG-21640"/>
    <n v="114"/>
    <n v="4"/>
    <n v="2074.6610000000001"/>
    <n v="4"/>
    <n v="2"/>
    <n v="3"/>
    <n v="3"/>
    <x v="1"/>
  </r>
  <r>
    <s v="CS-11950"/>
    <n v="25"/>
    <n v="11"/>
    <n v="3036.5469999999996"/>
    <n v="5"/>
    <n v="4"/>
    <n v="4"/>
    <n v="4"/>
    <x v="2"/>
  </r>
  <r>
    <s v="CC-12145"/>
    <n v="106"/>
    <n v="7"/>
    <n v="2471.6500000000005"/>
    <n v="4"/>
    <n v="3"/>
    <n v="3"/>
    <n v="3"/>
    <x v="1"/>
  </r>
  <r>
    <s v="DV-13465"/>
    <n v="29"/>
    <n v="6"/>
    <n v="3341.5870000000004"/>
    <n v="5"/>
    <n v="2"/>
    <n v="4"/>
    <n v="3"/>
    <x v="1"/>
  </r>
  <r>
    <s v="BD-11725"/>
    <n v="93"/>
    <n v="6"/>
    <n v="1526.5"/>
    <n v="4"/>
    <n v="2"/>
    <n v="2"/>
    <n v="2"/>
    <x v="1"/>
  </r>
  <r>
    <s v="ZC-21910"/>
    <n v="54"/>
    <n v="13"/>
    <n v="8025.7070000000012"/>
    <n v="5"/>
    <n v="5"/>
    <n v="5"/>
    <n v="5"/>
    <x v="4"/>
  </r>
  <r>
    <s v="MS-17830"/>
    <n v="452"/>
    <n v="4"/>
    <n v="370.34800000000001"/>
    <n v="1"/>
    <n v="2"/>
    <n v="1"/>
    <n v="2"/>
    <x v="0"/>
  </r>
  <r>
    <s v="LR-16915"/>
    <n v="26"/>
    <n v="6"/>
    <n v="5142.8919999999989"/>
    <n v="5"/>
    <n v="2"/>
    <n v="5"/>
    <n v="4"/>
    <x v="2"/>
  </r>
  <r>
    <s v="TP-21130"/>
    <n v="8"/>
    <n v="9"/>
    <n v="4454.0559999999996"/>
    <n v="5"/>
    <n v="3"/>
    <n v="5"/>
    <n v="4"/>
    <x v="2"/>
  </r>
  <r>
    <s v="CK-12205"/>
    <n v="39"/>
    <n v="13"/>
    <n v="3154.855"/>
    <n v="5"/>
    <n v="5"/>
    <n v="4"/>
    <n v="5"/>
    <x v="4"/>
  </r>
  <r>
    <s v="AS-10240"/>
    <n v="192"/>
    <n v="7"/>
    <n v="584.60800000000006"/>
    <n v="3"/>
    <n v="3"/>
    <n v="1"/>
    <n v="2"/>
    <x v="5"/>
  </r>
  <r>
    <s v="AR-10510"/>
    <n v="14"/>
    <n v="5"/>
    <n v="264.86400000000003"/>
    <n v="5"/>
    <n v="2"/>
    <n v="1"/>
    <n v="2"/>
    <x v="1"/>
  </r>
  <r>
    <s v="NB-18655"/>
    <n v="19"/>
    <n v="9"/>
    <n v="1972.5989999999999"/>
    <n v="5"/>
    <n v="3"/>
    <n v="3"/>
    <n v="3"/>
    <x v="1"/>
  </r>
  <r>
    <s v="GD-14590"/>
    <n v="5"/>
    <n v="4"/>
    <n v="1888.0700000000002"/>
    <n v="5"/>
    <n v="2"/>
    <n v="3"/>
    <n v="3"/>
    <x v="1"/>
  </r>
  <r>
    <s v="CK-12595"/>
    <n v="43"/>
    <n v="11"/>
    <n v="2372.7500000000005"/>
    <n v="5"/>
    <n v="4"/>
    <n v="3"/>
    <n v="4"/>
    <x v="2"/>
  </r>
  <r>
    <s v="NG-18355"/>
    <n v="48"/>
    <n v="5"/>
    <n v="1869.58"/>
    <n v="5"/>
    <n v="2"/>
    <n v="3"/>
    <n v="3"/>
    <x v="1"/>
  </r>
  <r>
    <s v="CA-12265"/>
    <n v="56"/>
    <n v="9"/>
    <n v="2648.2871999999998"/>
    <n v="5"/>
    <n v="3"/>
    <n v="3"/>
    <n v="3"/>
    <x v="1"/>
  </r>
  <r>
    <s v="SF-20965"/>
    <n v="48"/>
    <n v="9"/>
    <n v="3336.5349999999999"/>
    <n v="5"/>
    <n v="3"/>
    <n v="4"/>
    <n v="4"/>
    <x v="2"/>
  </r>
  <r>
    <s v="MO-17800"/>
    <n v="104"/>
    <n v="8"/>
    <n v="1687.027"/>
    <n v="4"/>
    <n v="3"/>
    <n v="2"/>
    <n v="3"/>
    <x v="1"/>
  </r>
  <r>
    <s v="AT-10735"/>
    <n v="13"/>
    <n v="10"/>
    <n v="3831.8640000000005"/>
    <n v="5"/>
    <n v="4"/>
    <n v="4"/>
    <n v="4"/>
    <x v="2"/>
  </r>
  <r>
    <s v="FM-14380"/>
    <n v="145"/>
    <n v="9"/>
    <n v="2523.2659999999996"/>
    <n v="4"/>
    <n v="3"/>
    <n v="3"/>
    <n v="3"/>
    <x v="1"/>
  </r>
  <r>
    <s v="DJ-13420"/>
    <n v="637"/>
    <n v="4"/>
    <n v="2012.5200000000002"/>
    <n v="1"/>
    <n v="2"/>
    <n v="3"/>
    <n v="3"/>
    <x v="3"/>
  </r>
  <r>
    <s v="ME-17725"/>
    <n v="28"/>
    <n v="8"/>
    <n v="1908.4531999999999"/>
    <n v="5"/>
    <n v="3"/>
    <n v="3"/>
    <n v="3"/>
    <x v="1"/>
  </r>
  <r>
    <s v="JD-16150"/>
    <n v="41"/>
    <n v="8"/>
    <n v="8828.0304999999989"/>
    <n v="5"/>
    <n v="3"/>
    <n v="5"/>
    <n v="4"/>
    <x v="2"/>
  </r>
  <r>
    <s v="JL-15835"/>
    <n v="21"/>
    <n v="11"/>
    <n v="9799.9230000000007"/>
    <n v="5"/>
    <n v="4"/>
    <n v="5"/>
    <n v="5"/>
    <x v="4"/>
  </r>
  <r>
    <s v="SC-20305"/>
    <n v="29"/>
    <n v="7"/>
    <n v="3979.0649999999996"/>
    <n v="5"/>
    <n v="3"/>
    <n v="4"/>
    <n v="4"/>
    <x v="2"/>
  </r>
  <r>
    <s v="CC-12430"/>
    <n v="0"/>
    <n v="10"/>
    <n v="2870.0500000000006"/>
    <n v="5"/>
    <n v="4"/>
    <n v="4"/>
    <n v="4"/>
    <x v="2"/>
  </r>
  <r>
    <s v="AR-10825"/>
    <n v="58"/>
    <n v="8"/>
    <n v="4523.3359999999993"/>
    <n v="5"/>
    <n v="3"/>
    <n v="5"/>
    <n v="4"/>
    <x v="2"/>
  </r>
  <r>
    <s v="SR-20740"/>
    <n v="196"/>
    <n v="8"/>
    <n v="4345.8859999999995"/>
    <n v="3"/>
    <n v="3"/>
    <n v="5"/>
    <n v="4"/>
    <x v="2"/>
  </r>
  <r>
    <s v="CR-12730"/>
    <n v="78"/>
    <n v="4"/>
    <n v="1600.55"/>
    <n v="4"/>
    <n v="2"/>
    <n v="2"/>
    <n v="2"/>
    <x v="1"/>
  </r>
  <r>
    <s v="EH-14125"/>
    <n v="152"/>
    <n v="10"/>
    <n v="3082.6530000000002"/>
    <n v="3"/>
    <n v="4"/>
    <n v="4"/>
    <n v="4"/>
    <x v="2"/>
  </r>
  <r>
    <s v="SP-20545"/>
    <n v="327"/>
    <n v="6"/>
    <n v="1306.0859999999998"/>
    <n v="1"/>
    <n v="2"/>
    <n v="2"/>
    <n v="2"/>
    <x v="0"/>
  </r>
  <r>
    <s v="TH-21235"/>
    <n v="117"/>
    <n v="8"/>
    <n v="1022.2010000000001"/>
    <n v="4"/>
    <n v="3"/>
    <n v="2"/>
    <n v="3"/>
    <x v="1"/>
  </r>
  <r>
    <s v="RP-19390"/>
    <n v="33"/>
    <n v="12"/>
    <n v="5153.0839999999998"/>
    <n v="5"/>
    <n v="4"/>
    <n v="5"/>
    <n v="5"/>
    <x v="4"/>
  </r>
  <r>
    <s v="RB-19570"/>
    <n v="25"/>
    <n v="5"/>
    <n v="528.54600000000005"/>
    <n v="5"/>
    <n v="2"/>
    <n v="1"/>
    <n v="2"/>
    <x v="1"/>
  </r>
  <r>
    <s v="CD-11980"/>
    <n v="54"/>
    <n v="3"/>
    <n v="639.76599999999996"/>
    <n v="5"/>
    <n v="1"/>
    <n v="1"/>
    <n v="1"/>
    <x v="9"/>
  </r>
  <r>
    <s v="DJ-13630"/>
    <n v="12"/>
    <n v="3"/>
    <n v="3356.3979999999997"/>
    <n v="5"/>
    <n v="1"/>
    <n v="4"/>
    <n v="3"/>
    <x v="1"/>
  </r>
  <r>
    <s v="GT-14635"/>
    <n v="56"/>
    <n v="3"/>
    <n v="9351.2119999999977"/>
    <n v="5"/>
    <n v="1"/>
    <n v="5"/>
    <n v="3"/>
    <x v="1"/>
  </r>
  <r>
    <s v="MC-17845"/>
    <n v="1"/>
    <n v="7"/>
    <n v="3805.7140000000009"/>
    <n v="5"/>
    <n v="3"/>
    <n v="4"/>
    <n v="4"/>
    <x v="2"/>
  </r>
  <r>
    <s v="RA-19285"/>
    <n v="5"/>
    <n v="9"/>
    <n v="2617.9060000000004"/>
    <n v="5"/>
    <n v="3"/>
    <n v="3"/>
    <n v="3"/>
    <x v="1"/>
  </r>
  <r>
    <s v="NP-18325"/>
    <n v="25"/>
    <n v="6"/>
    <n v="5529.62"/>
    <n v="5"/>
    <n v="2"/>
    <n v="5"/>
    <n v="4"/>
    <x v="2"/>
  </r>
  <r>
    <s v="AB-10165"/>
    <n v="25"/>
    <n v="8"/>
    <n v="1113.838"/>
    <n v="5"/>
    <n v="3"/>
    <n v="2"/>
    <n v="3"/>
    <x v="1"/>
  </r>
  <r>
    <s v="JO-15550"/>
    <n v="215"/>
    <n v="5"/>
    <n v="1090.838"/>
    <n v="3"/>
    <n v="2"/>
    <n v="2"/>
    <n v="2"/>
    <x v="5"/>
  </r>
  <r>
    <s v="JK-15370"/>
    <n v="44"/>
    <n v="8"/>
    <n v="2709.6320000000001"/>
    <n v="5"/>
    <n v="3"/>
    <n v="3"/>
    <n v="3"/>
    <x v="1"/>
  </r>
  <r>
    <s v="BN-11470"/>
    <n v="24"/>
    <n v="4"/>
    <n v="265.29599999999999"/>
    <n v="5"/>
    <n v="2"/>
    <n v="1"/>
    <n v="2"/>
    <x v="1"/>
  </r>
  <r>
    <s v="DP-13165"/>
    <n v="812"/>
    <n v="2"/>
    <n v="1058.616"/>
    <n v="1"/>
    <n v="1"/>
    <n v="2"/>
    <n v="2"/>
    <x v="0"/>
  </r>
  <r>
    <s v="TH-21550"/>
    <n v="72"/>
    <n v="7"/>
    <n v="4234.0960000000005"/>
    <n v="5"/>
    <n v="3"/>
    <n v="4"/>
    <n v="4"/>
    <x v="2"/>
  </r>
  <r>
    <s v="AP-10915"/>
    <n v="98"/>
    <n v="10"/>
    <n v="3323.556"/>
    <n v="4"/>
    <n v="4"/>
    <n v="4"/>
    <n v="4"/>
    <x v="2"/>
  </r>
  <r>
    <s v="RS-19765"/>
    <n v="36"/>
    <n v="8"/>
    <n v="4159.7699999999986"/>
    <n v="5"/>
    <n v="3"/>
    <n v="4"/>
    <n v="4"/>
    <x v="2"/>
  </r>
  <r>
    <s v="SV-20365"/>
    <n v="101"/>
    <n v="10"/>
    <n v="11470.949999999997"/>
    <n v="4"/>
    <n v="4"/>
    <n v="5"/>
    <n v="5"/>
    <x v="2"/>
  </r>
  <r>
    <s v="CK-12325"/>
    <n v="120"/>
    <n v="5"/>
    <n v="2945.3209999999999"/>
    <n v="4"/>
    <n v="2"/>
    <n v="4"/>
    <n v="3"/>
    <x v="1"/>
  </r>
  <r>
    <s v="RD-19810"/>
    <n v="14"/>
    <n v="8"/>
    <n v="1137.6159999999998"/>
    <n v="5"/>
    <n v="3"/>
    <n v="2"/>
    <n v="3"/>
    <x v="1"/>
  </r>
  <r>
    <s v="MR-17545"/>
    <n v="125"/>
    <n v="4"/>
    <n v="639.178"/>
    <n v="4"/>
    <n v="2"/>
    <n v="1"/>
    <n v="2"/>
    <x v="1"/>
  </r>
  <r>
    <s v="SC-20695"/>
    <n v="89"/>
    <n v="10"/>
    <n v="2576.4079999999999"/>
    <n v="4"/>
    <n v="4"/>
    <n v="3"/>
    <n v="4"/>
    <x v="2"/>
  </r>
  <r>
    <s v="JF-15355"/>
    <n v="105"/>
    <n v="6"/>
    <n v="1911.8440000000001"/>
    <n v="4"/>
    <n v="2"/>
    <n v="3"/>
    <n v="3"/>
    <x v="1"/>
  </r>
  <r>
    <s v="EG-13900"/>
    <n v="22"/>
    <n v="5"/>
    <n v="1832.02"/>
    <n v="5"/>
    <n v="2"/>
    <n v="3"/>
    <n v="3"/>
    <x v="1"/>
  </r>
  <r>
    <s v="DS-13030"/>
    <n v="93"/>
    <n v="4"/>
    <n v="1762.2130000000002"/>
    <n v="4"/>
    <n v="2"/>
    <n v="3"/>
    <n v="3"/>
    <x v="1"/>
  </r>
  <r>
    <s v="PO-19195"/>
    <n v="86"/>
    <n v="5"/>
    <n v="1056.8580000000002"/>
    <n v="4"/>
    <n v="2"/>
    <n v="2"/>
    <n v="2"/>
    <x v="1"/>
  </r>
  <r>
    <s v="SS-20875"/>
    <n v="120"/>
    <n v="5"/>
    <n v="964.63600000000008"/>
    <n v="4"/>
    <n v="2"/>
    <n v="2"/>
    <n v="2"/>
    <x v="1"/>
  </r>
  <r>
    <s v="PB-19105"/>
    <n v="57"/>
    <n v="4"/>
    <n v="688.32399999999996"/>
    <n v="5"/>
    <n v="2"/>
    <n v="1"/>
    <n v="2"/>
    <x v="1"/>
  </r>
  <r>
    <s v="RF-19735"/>
    <n v="89"/>
    <n v="7"/>
    <n v="2341.2960000000003"/>
    <n v="4"/>
    <n v="3"/>
    <n v="3"/>
    <n v="3"/>
    <x v="1"/>
  </r>
  <r>
    <s v="YC-21895"/>
    <n v="4"/>
    <n v="5"/>
    <n v="5454.35"/>
    <n v="5"/>
    <n v="2"/>
    <n v="5"/>
    <n v="4"/>
    <x v="2"/>
  </r>
  <r>
    <s v="DC-13285"/>
    <n v="23"/>
    <n v="5"/>
    <n v="1174.6179999999999"/>
    <n v="5"/>
    <n v="2"/>
    <n v="2"/>
    <n v="2"/>
    <x v="1"/>
  </r>
  <r>
    <s v="CP-12340"/>
    <n v="160"/>
    <n v="8"/>
    <n v="5888.2750000000005"/>
    <n v="3"/>
    <n v="3"/>
    <n v="5"/>
    <n v="4"/>
    <x v="2"/>
  </r>
  <r>
    <s v="BF-11020"/>
    <n v="74"/>
    <n v="8"/>
    <n v="2888.5059999999999"/>
    <n v="4"/>
    <n v="3"/>
    <n v="4"/>
    <n v="4"/>
    <x v="2"/>
  </r>
  <r>
    <s v="LH-17020"/>
    <n v="239"/>
    <n v="4"/>
    <n v="318.23899999999998"/>
    <n v="2"/>
    <n v="2"/>
    <n v="1"/>
    <n v="2"/>
    <x v="6"/>
  </r>
  <r>
    <s v="CS-12250"/>
    <n v="26"/>
    <n v="12"/>
    <n v="2754.2159999999999"/>
    <n v="5"/>
    <n v="4"/>
    <n v="4"/>
    <n v="4"/>
    <x v="2"/>
  </r>
  <r>
    <s v="AJ-10795"/>
    <n v="166"/>
    <n v="7"/>
    <n v="4501.3909999999996"/>
    <n v="3"/>
    <n v="3"/>
    <n v="5"/>
    <n v="4"/>
    <x v="2"/>
  </r>
  <r>
    <s v="BV-11245"/>
    <n v="334"/>
    <n v="5"/>
    <n v="1523.2730000000001"/>
    <n v="1"/>
    <n v="2"/>
    <n v="2"/>
    <n v="2"/>
    <x v="0"/>
  </r>
  <r>
    <s v="DL-12865"/>
    <n v="100"/>
    <n v="8"/>
    <n v="1503.1120000000001"/>
    <n v="4"/>
    <n v="3"/>
    <n v="2"/>
    <n v="3"/>
    <x v="1"/>
  </r>
  <r>
    <s v="BM-11785"/>
    <n v="218"/>
    <n v="10"/>
    <n v="1338.8419999999999"/>
    <n v="3"/>
    <n v="4"/>
    <n v="2"/>
    <n v="3"/>
    <x v="7"/>
  </r>
  <r>
    <s v="LT-17110"/>
    <n v="34"/>
    <n v="8"/>
    <n v="2936.2519999999995"/>
    <n v="5"/>
    <n v="3"/>
    <n v="4"/>
    <n v="4"/>
    <x v="2"/>
  </r>
  <r>
    <s v="JK-15730"/>
    <n v="84"/>
    <n v="10"/>
    <n v="4867.2000000000007"/>
    <n v="4"/>
    <n v="4"/>
    <n v="5"/>
    <n v="5"/>
    <x v="2"/>
  </r>
  <r>
    <s v="ES-14020"/>
    <n v="40"/>
    <n v="5"/>
    <n v="3510.4579999999996"/>
    <n v="5"/>
    <n v="2"/>
    <n v="4"/>
    <n v="3"/>
    <x v="1"/>
  </r>
  <r>
    <s v="RH-19495"/>
    <n v="32"/>
    <n v="5"/>
    <n v="3621.3759999999997"/>
    <n v="5"/>
    <n v="2"/>
    <n v="4"/>
    <n v="3"/>
    <x v="1"/>
  </r>
  <r>
    <s v="CD-11920"/>
    <n v="40"/>
    <n v="5"/>
    <n v="2033.9680000000001"/>
    <n v="5"/>
    <n v="2"/>
    <n v="3"/>
    <n v="3"/>
    <x v="1"/>
  </r>
  <r>
    <s v="HW-14935"/>
    <n v="117"/>
    <n v="8"/>
    <n v="9300.2539999999972"/>
    <n v="4"/>
    <n v="3"/>
    <n v="5"/>
    <n v="4"/>
    <x v="2"/>
  </r>
  <r>
    <s v="MC-18130"/>
    <n v="369"/>
    <n v="5"/>
    <n v="1581.9979999999998"/>
    <n v="1"/>
    <n v="2"/>
    <n v="2"/>
    <n v="2"/>
    <x v="0"/>
  </r>
  <r>
    <s v="GM-14440"/>
    <n v="83"/>
    <n v="7"/>
    <n v="3582.8199999999997"/>
    <n v="4"/>
    <n v="3"/>
    <n v="4"/>
    <n v="4"/>
    <x v="2"/>
  </r>
  <r>
    <s v="PJ-19015"/>
    <n v="134"/>
    <n v="7"/>
    <n v="1824.2340000000002"/>
    <n v="4"/>
    <n v="3"/>
    <n v="3"/>
    <n v="3"/>
    <x v="1"/>
  </r>
  <r>
    <s v="BW-11110"/>
    <n v="121"/>
    <n v="8"/>
    <n v="4750.3579999999993"/>
    <n v="4"/>
    <n v="3"/>
    <n v="5"/>
    <n v="4"/>
    <x v="2"/>
  </r>
  <r>
    <s v="TR-21325"/>
    <n v="193"/>
    <n v="5"/>
    <n v="675.94200000000001"/>
    <n v="3"/>
    <n v="2"/>
    <n v="1"/>
    <n v="2"/>
    <x v="5"/>
  </r>
  <r>
    <s v="PG-18820"/>
    <n v="36"/>
    <n v="13"/>
    <n v="3086.9070000000002"/>
    <n v="5"/>
    <n v="5"/>
    <n v="4"/>
    <n v="5"/>
    <x v="4"/>
  </r>
  <r>
    <s v="JL-15175"/>
    <n v="6"/>
    <n v="5"/>
    <n v="1571.5229999999999"/>
    <n v="5"/>
    <n v="2"/>
    <n v="2"/>
    <n v="2"/>
    <x v="1"/>
  </r>
  <r>
    <s v="BM-11650"/>
    <n v="33"/>
    <n v="11"/>
    <n v="7294.1850000000004"/>
    <n v="5"/>
    <n v="4"/>
    <n v="5"/>
    <n v="5"/>
    <x v="4"/>
  </r>
  <r>
    <s v="EM-14095"/>
    <n v="113"/>
    <n v="4"/>
    <n v="1041.0419999999999"/>
    <n v="4"/>
    <n v="2"/>
    <n v="2"/>
    <n v="2"/>
    <x v="1"/>
  </r>
  <r>
    <s v="AF-10885"/>
    <n v="415"/>
    <n v="4"/>
    <n v="861.56499999999994"/>
    <n v="1"/>
    <n v="2"/>
    <n v="1"/>
    <n v="2"/>
    <x v="0"/>
  </r>
  <r>
    <s v="GA-14725"/>
    <n v="5"/>
    <n v="11"/>
    <n v="1398.3820000000001"/>
    <n v="5"/>
    <n v="4"/>
    <n v="2"/>
    <n v="3"/>
    <x v="1"/>
  </r>
  <r>
    <s v="CK-12760"/>
    <n v="82"/>
    <n v="9"/>
    <n v="1582.1090000000004"/>
    <n v="4"/>
    <n v="3"/>
    <n v="2"/>
    <n v="3"/>
    <x v="1"/>
  </r>
  <r>
    <s v="DP-13105"/>
    <n v="6"/>
    <n v="8"/>
    <n v="2215.002"/>
    <n v="5"/>
    <n v="3"/>
    <n v="3"/>
    <n v="3"/>
    <x v="1"/>
  </r>
  <r>
    <s v="BK-11260"/>
    <n v="77"/>
    <n v="6"/>
    <n v="659.13800000000003"/>
    <n v="4"/>
    <n v="2"/>
    <n v="1"/>
    <n v="2"/>
    <x v="1"/>
  </r>
  <r>
    <s v="SJ-20125"/>
    <n v="95"/>
    <n v="12"/>
    <n v="3949.6559999999995"/>
    <n v="4"/>
    <n v="4"/>
    <n v="4"/>
    <n v="4"/>
    <x v="2"/>
  </r>
  <r>
    <s v="CM-12445"/>
    <n v="436"/>
    <n v="3"/>
    <n v="287.98999999999995"/>
    <n v="1"/>
    <n v="1"/>
    <n v="1"/>
    <n v="1"/>
    <x v="0"/>
  </r>
  <r>
    <s v="AJ-10780"/>
    <n v="75"/>
    <n v="7"/>
    <n v="4867.3440000000001"/>
    <n v="4"/>
    <n v="3"/>
    <n v="5"/>
    <n v="4"/>
    <x v="2"/>
  </r>
  <r>
    <s v="LS-16945"/>
    <n v="178"/>
    <n v="6"/>
    <n v="2845.27"/>
    <n v="3"/>
    <n v="2"/>
    <n v="4"/>
    <n v="3"/>
    <x v="7"/>
  </r>
  <r>
    <s v="GP-14740"/>
    <n v="765"/>
    <n v="2"/>
    <n v="236.53"/>
    <n v="1"/>
    <n v="1"/>
    <n v="1"/>
    <n v="1"/>
    <x v="0"/>
  </r>
  <r>
    <s v="PK-18910"/>
    <n v="483"/>
    <n v="2"/>
    <n v="1441.152"/>
    <n v="1"/>
    <n v="1"/>
    <n v="2"/>
    <n v="2"/>
    <x v="0"/>
  </r>
  <r>
    <s v="SM-20005"/>
    <n v="421"/>
    <n v="4"/>
    <n v="244.494"/>
    <n v="1"/>
    <n v="2"/>
    <n v="1"/>
    <n v="2"/>
    <x v="0"/>
  </r>
  <r>
    <s v="AG-10765"/>
    <n v="77"/>
    <n v="4"/>
    <n v="170.58399999999997"/>
    <n v="4"/>
    <n v="2"/>
    <n v="1"/>
    <n v="2"/>
    <x v="1"/>
  </r>
  <r>
    <s v="PM-19135"/>
    <n v="51"/>
    <n v="4"/>
    <n v="4115.6620000000003"/>
    <n v="5"/>
    <n v="2"/>
    <n v="4"/>
    <n v="3"/>
    <x v="1"/>
  </r>
  <r>
    <s v="LL-16840"/>
    <n v="249"/>
    <n v="6"/>
    <n v="2741.2040000000002"/>
    <n v="2"/>
    <n v="2"/>
    <n v="3"/>
    <n v="3"/>
    <x v="3"/>
  </r>
  <r>
    <s v="JS-15595"/>
    <n v="119"/>
    <n v="4"/>
    <n v="1417.654"/>
    <n v="4"/>
    <n v="2"/>
    <n v="2"/>
    <n v="2"/>
    <x v="1"/>
  </r>
  <r>
    <s v="EL-13735"/>
    <n v="77"/>
    <n v="2"/>
    <n v="124.28"/>
    <n v="4"/>
    <n v="1"/>
    <n v="1"/>
    <n v="1"/>
    <x v="10"/>
  </r>
  <r>
    <s v="PC-18745"/>
    <n v="2"/>
    <n v="4"/>
    <n v="1832.0640000000001"/>
    <n v="5"/>
    <n v="2"/>
    <n v="3"/>
    <n v="3"/>
    <x v="1"/>
  </r>
  <r>
    <s v="HL-15040"/>
    <n v="43"/>
    <n v="6"/>
    <n v="12873.297999999999"/>
    <n v="5"/>
    <n v="2"/>
    <n v="5"/>
    <n v="4"/>
    <x v="2"/>
  </r>
  <r>
    <s v="MS-17365"/>
    <n v="273"/>
    <n v="10"/>
    <n v="7443.6900000000005"/>
    <n v="2"/>
    <n v="4"/>
    <n v="5"/>
    <n v="5"/>
    <x v="8"/>
  </r>
  <r>
    <s v="GB-14530"/>
    <n v="62"/>
    <n v="11"/>
    <n v="1568.44"/>
    <n v="5"/>
    <n v="4"/>
    <n v="2"/>
    <n v="3"/>
    <x v="1"/>
  </r>
  <r>
    <s v="JR-16210"/>
    <n v="33"/>
    <n v="5"/>
    <n v="2201.6859999999997"/>
    <n v="5"/>
    <n v="2"/>
    <n v="3"/>
    <n v="3"/>
    <x v="1"/>
  </r>
  <r>
    <s v="BE-11335"/>
    <n v="119"/>
    <n v="5"/>
    <n v="4204.6759999999995"/>
    <n v="4"/>
    <n v="2"/>
    <n v="4"/>
    <n v="3"/>
    <x v="1"/>
  </r>
  <r>
    <s v="SC-20050"/>
    <n v="40"/>
    <n v="9"/>
    <n v="4624.572000000001"/>
    <n v="5"/>
    <n v="3"/>
    <n v="5"/>
    <n v="4"/>
    <x v="2"/>
  </r>
  <r>
    <s v="RW-19630"/>
    <n v="89"/>
    <n v="9"/>
    <n v="3279.7459999999996"/>
    <n v="4"/>
    <n v="3"/>
    <n v="4"/>
    <n v="4"/>
    <x v="2"/>
  </r>
  <r>
    <s v="SE-20110"/>
    <n v="9"/>
    <n v="11"/>
    <n v="12209.438000000002"/>
    <n v="5"/>
    <n v="4"/>
    <n v="5"/>
    <n v="5"/>
    <x v="4"/>
  </r>
  <r>
    <s v="AH-10075"/>
    <n v="34"/>
    <n v="10"/>
    <n v="3250.3369999999991"/>
    <n v="5"/>
    <n v="4"/>
    <n v="4"/>
    <n v="4"/>
    <x v="2"/>
  </r>
  <r>
    <s v="JM-15535"/>
    <n v="102"/>
    <n v="7"/>
    <n v="1733.4430000000002"/>
    <n v="4"/>
    <n v="3"/>
    <n v="2"/>
    <n v="3"/>
    <x v="1"/>
  </r>
  <r>
    <s v="JJ-15760"/>
    <n v="753"/>
    <n v="2"/>
    <n v="195"/>
    <n v="1"/>
    <n v="1"/>
    <n v="1"/>
    <n v="1"/>
    <x v="0"/>
  </r>
  <r>
    <s v="RK-19300"/>
    <n v="119"/>
    <n v="3"/>
    <n v="1460.1920000000002"/>
    <n v="4"/>
    <n v="1"/>
    <n v="2"/>
    <n v="2"/>
    <x v="1"/>
  </r>
  <r>
    <s v="CG-12040"/>
    <n v="49"/>
    <n v="6"/>
    <n v="904.46799999999996"/>
    <n v="5"/>
    <n v="2"/>
    <n v="1"/>
    <n v="2"/>
    <x v="1"/>
  </r>
  <r>
    <s v="RP-19270"/>
    <n v="496"/>
    <n v="4"/>
    <n v="954.64519999999993"/>
    <n v="1"/>
    <n v="2"/>
    <n v="1"/>
    <n v="2"/>
    <x v="0"/>
  </r>
  <r>
    <s v="KC-16255"/>
    <n v="407"/>
    <n v="6"/>
    <n v="2120.9540000000002"/>
    <n v="1"/>
    <n v="2"/>
    <n v="3"/>
    <n v="3"/>
    <x v="3"/>
  </r>
  <r>
    <s v="KH-16360"/>
    <n v="1"/>
    <n v="6"/>
    <n v="3100.6119999999996"/>
    <n v="5"/>
    <n v="2"/>
    <n v="4"/>
    <n v="3"/>
    <x v="1"/>
  </r>
  <r>
    <s v="GH-14665"/>
    <n v="2"/>
    <n v="2"/>
    <n v="146.94080000000002"/>
    <n v="5"/>
    <n v="1"/>
    <n v="1"/>
    <n v="1"/>
    <x v="9"/>
  </r>
  <r>
    <s v="SW-20275"/>
    <n v="30"/>
    <n v="6"/>
    <n v="1966.65"/>
    <n v="5"/>
    <n v="2"/>
    <n v="3"/>
    <n v="3"/>
    <x v="1"/>
  </r>
  <r>
    <s v="JA-15970"/>
    <n v="92"/>
    <n v="8"/>
    <n v="6491.0260000000007"/>
    <n v="4"/>
    <n v="3"/>
    <n v="5"/>
    <n v="4"/>
    <x v="2"/>
  </r>
  <r>
    <s v="DL-12925"/>
    <n v="57"/>
    <n v="6"/>
    <n v="3272.2000000000003"/>
    <n v="5"/>
    <n v="2"/>
    <n v="4"/>
    <n v="3"/>
    <x v="1"/>
  </r>
  <r>
    <s v="LW-16990"/>
    <n v="33"/>
    <n v="6"/>
    <n v="3230.308"/>
    <n v="5"/>
    <n v="2"/>
    <n v="4"/>
    <n v="3"/>
    <x v="1"/>
  </r>
  <r>
    <s v="TB-21190"/>
    <n v="49"/>
    <n v="4"/>
    <n v="816.17399999999998"/>
    <n v="5"/>
    <n v="2"/>
    <n v="1"/>
    <n v="2"/>
    <x v="1"/>
  </r>
  <r>
    <s v="BS-11800"/>
    <n v="265"/>
    <n v="2"/>
    <n v="949.43"/>
    <n v="2"/>
    <n v="1"/>
    <n v="1"/>
    <n v="1"/>
    <x v="0"/>
  </r>
  <r>
    <s v="RW-19690"/>
    <n v="79"/>
    <n v="5"/>
    <n v="3495.6460000000002"/>
    <n v="4"/>
    <n v="2"/>
    <n v="4"/>
    <n v="3"/>
    <x v="1"/>
  </r>
  <r>
    <s v="TZ-21580"/>
    <n v="35"/>
    <n v="4"/>
    <n v="1707.2860000000003"/>
    <n v="5"/>
    <n v="2"/>
    <n v="2"/>
    <n v="2"/>
    <x v="1"/>
  </r>
  <r>
    <s v="AS-10630"/>
    <n v="92"/>
    <n v="7"/>
    <n v="833.39800000000002"/>
    <n v="4"/>
    <n v="3"/>
    <n v="1"/>
    <n v="2"/>
    <x v="1"/>
  </r>
  <r>
    <s v="TS-21340"/>
    <n v="226"/>
    <n v="5"/>
    <n v="974.78199999999993"/>
    <n v="2"/>
    <n v="2"/>
    <n v="2"/>
    <n v="2"/>
    <x v="6"/>
  </r>
  <r>
    <s v="SL-20155"/>
    <n v="70"/>
    <n v="7"/>
    <n v="3053.0120000000011"/>
    <n v="5"/>
    <n v="3"/>
    <n v="4"/>
    <n v="4"/>
    <x v="2"/>
  </r>
  <r>
    <s v="MW-18235"/>
    <n v="44"/>
    <n v="2"/>
    <n v="5253.8760000000002"/>
    <n v="5"/>
    <n v="1"/>
    <n v="5"/>
    <n v="3"/>
    <x v="1"/>
  </r>
  <r>
    <s v="RD-19585"/>
    <n v="180"/>
    <n v="10"/>
    <n v="2912.8940000000002"/>
    <n v="3"/>
    <n v="4"/>
    <n v="4"/>
    <n v="4"/>
    <x v="2"/>
  </r>
  <r>
    <s v="RA-19945"/>
    <n v="61"/>
    <n v="5"/>
    <n v="1686.9225000000004"/>
    <n v="5"/>
    <n v="2"/>
    <n v="2"/>
    <n v="2"/>
    <x v="1"/>
  </r>
  <r>
    <s v="MT-17815"/>
    <n v="49"/>
    <n v="6"/>
    <n v="2890.1390000000001"/>
    <n v="5"/>
    <n v="2"/>
    <n v="4"/>
    <n v="3"/>
    <x v="1"/>
  </r>
  <r>
    <s v="VG-21790"/>
    <n v="154"/>
    <n v="6"/>
    <n v="846.0100000000001"/>
    <n v="3"/>
    <n v="2"/>
    <n v="1"/>
    <n v="2"/>
    <x v="5"/>
  </r>
  <r>
    <s v="JS-15880"/>
    <n v="534"/>
    <n v="5"/>
    <n v="3868.02"/>
    <n v="1"/>
    <n v="2"/>
    <n v="4"/>
    <n v="3"/>
    <x v="3"/>
  </r>
  <r>
    <s v="KM-16225"/>
    <n v="14"/>
    <n v="6"/>
    <n v="2260.9579999999996"/>
    <n v="5"/>
    <n v="2"/>
    <n v="3"/>
    <n v="3"/>
    <x v="1"/>
  </r>
  <r>
    <s v="HR-14770"/>
    <n v="13"/>
    <n v="5"/>
    <n v="1299.2879999999998"/>
    <n v="5"/>
    <n v="2"/>
    <n v="2"/>
    <n v="2"/>
    <x v="1"/>
  </r>
  <r>
    <s v="DE-13255"/>
    <n v="719"/>
    <n v="5"/>
    <n v="2550.8739999999998"/>
    <n v="1"/>
    <n v="2"/>
    <n v="3"/>
    <n v="3"/>
    <x v="3"/>
  </r>
  <r>
    <s v="AG-10390"/>
    <n v="114"/>
    <n v="5"/>
    <n v="200.94499999999999"/>
    <n v="4"/>
    <n v="2"/>
    <n v="1"/>
    <n v="2"/>
    <x v="1"/>
  </r>
  <r>
    <s v="JJ-15445"/>
    <n v="483"/>
    <n v="5"/>
    <n v="709.17800000000011"/>
    <n v="1"/>
    <n v="2"/>
    <n v="1"/>
    <n v="2"/>
    <x v="0"/>
  </r>
  <r>
    <s v="JH-15430"/>
    <n v="5"/>
    <n v="4"/>
    <n v="309.28100000000001"/>
    <n v="5"/>
    <n v="2"/>
    <n v="1"/>
    <n v="2"/>
    <x v="1"/>
  </r>
  <r>
    <s v="RD-19660"/>
    <n v="114"/>
    <n v="5"/>
    <n v="2786.6319999999996"/>
    <n v="4"/>
    <n v="2"/>
    <n v="4"/>
    <n v="3"/>
    <x v="1"/>
  </r>
  <r>
    <s v="MO-17500"/>
    <n v="72"/>
    <n v="4"/>
    <n v="922.48699999999997"/>
    <n v="5"/>
    <n v="2"/>
    <n v="1"/>
    <n v="2"/>
    <x v="1"/>
  </r>
  <r>
    <s v="NS-18640"/>
    <n v="174"/>
    <n v="13"/>
    <n v="2964.8229999999994"/>
    <n v="3"/>
    <n v="5"/>
    <n v="4"/>
    <n v="5"/>
    <x v="2"/>
  </r>
  <r>
    <s v="DG-13300"/>
    <n v="32"/>
    <n v="5"/>
    <n v="3195.8180000000002"/>
    <n v="5"/>
    <n v="2"/>
    <n v="4"/>
    <n v="3"/>
    <x v="1"/>
  </r>
  <r>
    <s v="NF-18595"/>
    <n v="114"/>
    <n v="7"/>
    <n v="2031.472"/>
    <n v="4"/>
    <n v="3"/>
    <n v="3"/>
    <n v="3"/>
    <x v="1"/>
  </r>
  <r>
    <s v="MG-17650"/>
    <n v="29"/>
    <n v="7"/>
    <n v="3785.2759999999998"/>
    <n v="5"/>
    <n v="3"/>
    <n v="4"/>
    <n v="4"/>
    <x v="2"/>
  </r>
  <r>
    <s v="TS-21160"/>
    <n v="504"/>
    <n v="6"/>
    <n v="2163.6240000000003"/>
    <n v="1"/>
    <n v="2"/>
    <n v="3"/>
    <n v="3"/>
    <x v="3"/>
  </r>
  <r>
    <s v="BD-11620"/>
    <n v="69"/>
    <n v="6"/>
    <n v="1538.1099999999997"/>
    <n v="5"/>
    <n v="2"/>
    <n v="2"/>
    <n v="2"/>
    <x v="1"/>
  </r>
  <r>
    <s v="CM-12160"/>
    <n v="26"/>
    <n v="6"/>
    <n v="2533.3139999999999"/>
    <n v="5"/>
    <n v="2"/>
    <n v="3"/>
    <n v="3"/>
    <x v="1"/>
  </r>
  <r>
    <s v="SN-20560"/>
    <n v="111"/>
    <n v="6"/>
    <n v="1860.4179999999999"/>
    <n v="4"/>
    <n v="2"/>
    <n v="3"/>
    <n v="3"/>
    <x v="1"/>
  </r>
  <r>
    <s v="EH-14005"/>
    <n v="2"/>
    <n v="7"/>
    <n v="1219.5299999999997"/>
    <n v="5"/>
    <n v="3"/>
    <n v="2"/>
    <n v="3"/>
    <x v="1"/>
  </r>
  <r>
    <s v="FO-14305"/>
    <n v="38"/>
    <n v="10"/>
    <n v="2678.4380000000001"/>
    <n v="5"/>
    <n v="4"/>
    <n v="3"/>
    <n v="4"/>
    <x v="2"/>
  </r>
  <r>
    <s v="MS-17710"/>
    <n v="413"/>
    <n v="6"/>
    <n v="1613.402"/>
    <n v="1"/>
    <n v="2"/>
    <n v="2"/>
    <n v="2"/>
    <x v="0"/>
  </r>
  <r>
    <s v="CC-12100"/>
    <n v="457"/>
    <n v="6"/>
    <n v="1770.9449999999999"/>
    <n v="1"/>
    <n v="2"/>
    <n v="3"/>
    <n v="3"/>
    <x v="3"/>
  </r>
  <r>
    <s v="DW-13540"/>
    <n v="98"/>
    <n v="5"/>
    <n v="344.08000000000004"/>
    <n v="4"/>
    <n v="2"/>
    <n v="1"/>
    <n v="2"/>
    <x v="1"/>
  </r>
  <r>
    <s v="BT-11395"/>
    <n v="302"/>
    <n v="6"/>
    <n v="2186.6130000000003"/>
    <n v="1"/>
    <n v="2"/>
    <n v="3"/>
    <n v="3"/>
    <x v="3"/>
  </r>
  <r>
    <s v="CY-12745"/>
    <n v="60"/>
    <n v="8"/>
    <n v="2900.0259999999998"/>
    <n v="5"/>
    <n v="3"/>
    <n v="4"/>
    <n v="4"/>
    <x v="2"/>
  </r>
  <r>
    <s v="BT-11485"/>
    <n v="659"/>
    <n v="2"/>
    <n v="415.19599999999997"/>
    <n v="1"/>
    <n v="1"/>
    <n v="1"/>
    <n v="1"/>
    <x v="0"/>
  </r>
  <r>
    <s v="PS-19045"/>
    <n v="236"/>
    <n v="7"/>
    <n v="6843.6339999999991"/>
    <n v="2"/>
    <n v="3"/>
    <n v="5"/>
    <n v="4"/>
    <x v="3"/>
  </r>
  <r>
    <s v="PV-18985"/>
    <n v="89"/>
    <n v="5"/>
    <n v="2876.0460000000003"/>
    <n v="4"/>
    <n v="2"/>
    <n v="4"/>
    <n v="3"/>
    <x v="1"/>
  </r>
  <r>
    <s v="NM-18520"/>
    <n v="244"/>
    <n v="10"/>
    <n v="2161.9790000000003"/>
    <n v="2"/>
    <n v="4"/>
    <n v="3"/>
    <n v="4"/>
    <x v="3"/>
  </r>
  <r>
    <s v="DL-13495"/>
    <n v="76"/>
    <n v="8"/>
    <n v="3539.3220000000001"/>
    <n v="4"/>
    <n v="3"/>
    <n v="4"/>
    <n v="4"/>
    <x v="2"/>
  </r>
  <r>
    <s v="CS-12355"/>
    <n v="6"/>
    <n v="11"/>
    <n v="3202.1620000000003"/>
    <n v="5"/>
    <n v="4"/>
    <n v="4"/>
    <n v="4"/>
    <x v="2"/>
  </r>
  <r>
    <s v="FH-14275"/>
    <n v="37"/>
    <n v="10"/>
    <n v="4256.2719999999999"/>
    <n v="5"/>
    <n v="4"/>
    <n v="4"/>
    <n v="4"/>
    <x v="2"/>
  </r>
  <r>
    <s v="NC-18340"/>
    <n v="224"/>
    <n v="5"/>
    <n v="2461.4040000000009"/>
    <n v="2"/>
    <n v="2"/>
    <n v="3"/>
    <n v="3"/>
    <x v="3"/>
  </r>
  <r>
    <s v="AA-10315"/>
    <n v="184"/>
    <n v="5"/>
    <n v="5563.56"/>
    <n v="3"/>
    <n v="2"/>
    <n v="5"/>
    <n v="4"/>
    <x v="2"/>
  </r>
  <r>
    <s v="LT-16765"/>
    <n v="26"/>
    <n v="3"/>
    <n v="329.87599999999998"/>
    <n v="5"/>
    <n v="1"/>
    <n v="1"/>
    <n v="1"/>
    <x v="9"/>
  </r>
  <r>
    <s v="AP-10720"/>
    <n v="41"/>
    <n v="8"/>
    <n v="1638.5539999999999"/>
    <n v="5"/>
    <n v="3"/>
    <n v="2"/>
    <n v="3"/>
    <x v="1"/>
  </r>
  <r>
    <s v="PM-18940"/>
    <n v="386"/>
    <n v="3"/>
    <n v="1405.402"/>
    <n v="1"/>
    <n v="1"/>
    <n v="2"/>
    <n v="2"/>
    <x v="0"/>
  </r>
  <r>
    <s v="AT-10435"/>
    <n v="21"/>
    <n v="6"/>
    <n v="1171.8139999999999"/>
    <n v="5"/>
    <n v="2"/>
    <n v="2"/>
    <n v="2"/>
    <x v="1"/>
  </r>
  <r>
    <s v="CA-12055"/>
    <n v="401"/>
    <n v="5"/>
    <n v="1679.7239999999999"/>
    <n v="1"/>
    <n v="2"/>
    <n v="2"/>
    <n v="2"/>
    <x v="0"/>
  </r>
  <r>
    <s v="HR-14830"/>
    <n v="159"/>
    <n v="7"/>
    <n v="5248.7869999999994"/>
    <n v="3"/>
    <n v="3"/>
    <n v="5"/>
    <n v="4"/>
    <x v="2"/>
  </r>
  <r>
    <s v="BT-11530"/>
    <n v="91"/>
    <n v="5"/>
    <n v="2684.4920000000002"/>
    <n v="4"/>
    <n v="2"/>
    <n v="3"/>
    <n v="3"/>
    <x v="1"/>
  </r>
  <r>
    <s v="LH-16750"/>
    <n v="151"/>
    <n v="3"/>
    <n v="287.42599999999999"/>
    <n v="3"/>
    <n v="1"/>
    <n v="1"/>
    <n v="1"/>
    <x v="5"/>
  </r>
  <r>
    <s v="SW-20755"/>
    <n v="534"/>
    <n v="2"/>
    <n v="758.69600000000003"/>
    <n v="1"/>
    <n v="1"/>
    <n v="1"/>
    <n v="1"/>
    <x v="0"/>
  </r>
  <r>
    <s v="SP-20620"/>
    <n v="47"/>
    <n v="9"/>
    <n v="5440.3190000000004"/>
    <n v="5"/>
    <n v="3"/>
    <n v="5"/>
    <n v="4"/>
    <x v="2"/>
  </r>
  <r>
    <s v="BF-11170"/>
    <n v="16"/>
    <n v="11"/>
    <n v="5907.9719999999998"/>
    <n v="5"/>
    <n v="4"/>
    <n v="5"/>
    <n v="5"/>
    <x v="4"/>
  </r>
  <r>
    <s v="KT-16480"/>
    <n v="100"/>
    <n v="10"/>
    <n v="4642.0884000000005"/>
    <n v="4"/>
    <n v="4"/>
    <n v="5"/>
    <n v="5"/>
    <x v="2"/>
  </r>
  <r>
    <s v="BG-11695"/>
    <n v="36"/>
    <n v="6"/>
    <n v="1874.172"/>
    <n v="5"/>
    <n v="2"/>
    <n v="3"/>
    <n v="3"/>
    <x v="1"/>
  </r>
  <r>
    <s v="GM-14680"/>
    <n v="152"/>
    <n v="6"/>
    <n v="3163.6280000000002"/>
    <n v="3"/>
    <n v="2"/>
    <n v="4"/>
    <n v="3"/>
    <x v="7"/>
  </r>
  <r>
    <s v="EJ-14155"/>
    <n v="57"/>
    <n v="5"/>
    <n v="2656.6909999999998"/>
    <n v="5"/>
    <n v="2"/>
    <n v="3"/>
    <n v="3"/>
    <x v="1"/>
  </r>
  <r>
    <s v="NP-18700"/>
    <n v="138"/>
    <n v="7"/>
    <n v="7903.1825000000008"/>
    <n v="4"/>
    <n v="3"/>
    <n v="5"/>
    <n v="4"/>
    <x v="2"/>
  </r>
  <r>
    <s v="MH-18115"/>
    <n v="5"/>
    <n v="9"/>
    <n v="5503.0929999999989"/>
    <n v="5"/>
    <n v="3"/>
    <n v="5"/>
    <n v="4"/>
    <x v="2"/>
  </r>
  <r>
    <s v="JR-15700"/>
    <n v="68"/>
    <n v="1"/>
    <n v="863.88"/>
    <n v="5"/>
    <n v="1"/>
    <n v="1"/>
    <n v="1"/>
    <x v="9"/>
  </r>
  <r>
    <s v="SM-20950"/>
    <n v="25"/>
    <n v="12"/>
    <n v="5563.3919999999998"/>
    <n v="5"/>
    <n v="4"/>
    <n v="5"/>
    <n v="5"/>
    <x v="4"/>
  </r>
  <r>
    <s v="CC-12220"/>
    <n v="20"/>
    <n v="12"/>
    <n v="3913.4180000000001"/>
    <n v="5"/>
    <n v="4"/>
    <n v="4"/>
    <n v="4"/>
    <x v="2"/>
  </r>
  <r>
    <s v="PF-19225"/>
    <n v="114"/>
    <n v="5"/>
    <n v="2206.1279999999997"/>
    <n v="4"/>
    <n v="2"/>
    <n v="3"/>
    <n v="3"/>
    <x v="1"/>
  </r>
  <r>
    <s v="DC-12850"/>
    <n v="37"/>
    <n v="9"/>
    <n v="3336.1680000000006"/>
    <n v="5"/>
    <n v="3"/>
    <n v="4"/>
    <n v="4"/>
    <x v="2"/>
  </r>
  <r>
    <s v="BD-11770"/>
    <n v="327"/>
    <n v="6"/>
    <n v="658.46600000000001"/>
    <n v="1"/>
    <n v="2"/>
    <n v="1"/>
    <n v="2"/>
    <x v="0"/>
  </r>
  <r>
    <s v="GM-14500"/>
    <n v="106"/>
    <n v="10"/>
    <n v="1255.6819999999998"/>
    <n v="4"/>
    <n v="4"/>
    <n v="2"/>
    <n v="3"/>
    <x v="1"/>
  </r>
  <r>
    <s v="TB-21355"/>
    <n v="146"/>
    <n v="5"/>
    <n v="834.32799999999997"/>
    <n v="3"/>
    <n v="2"/>
    <n v="1"/>
    <n v="2"/>
    <x v="5"/>
  </r>
  <r>
    <s v="JH-16180"/>
    <n v="404"/>
    <n v="4"/>
    <n v="2256.3940000000002"/>
    <n v="1"/>
    <n v="2"/>
    <n v="3"/>
    <n v="3"/>
    <x v="3"/>
  </r>
  <r>
    <s v="EB-13975"/>
    <n v="0"/>
    <n v="4"/>
    <n v="1643.2550000000001"/>
    <n v="5"/>
    <n v="2"/>
    <n v="2"/>
    <n v="2"/>
    <x v="1"/>
  </r>
  <r>
    <s v="QJ-19255"/>
    <n v="25"/>
    <n v="9"/>
    <n v="6108.3379999999997"/>
    <n v="5"/>
    <n v="3"/>
    <n v="5"/>
    <n v="4"/>
    <x v="2"/>
  </r>
  <r>
    <s v="TC-21535"/>
    <n v="4"/>
    <n v="7"/>
    <n v="742.55799999999999"/>
    <n v="5"/>
    <n v="3"/>
    <n v="1"/>
    <n v="2"/>
    <x v="1"/>
  </r>
  <r>
    <s v="CS-12460"/>
    <n v="27"/>
    <n v="2"/>
    <n v="550.64400000000012"/>
    <n v="5"/>
    <n v="1"/>
    <n v="1"/>
    <n v="1"/>
    <x v="9"/>
  </r>
  <r>
    <s v="HG-14965"/>
    <n v="23"/>
    <n v="12"/>
    <n v="3247.6419999999994"/>
    <n v="5"/>
    <n v="4"/>
    <n v="4"/>
    <n v="4"/>
    <x v="2"/>
  </r>
  <r>
    <s v="LW-16825"/>
    <n v="88"/>
    <n v="5"/>
    <n v="2238.0609999999997"/>
    <n v="4"/>
    <n v="2"/>
    <n v="3"/>
    <n v="3"/>
    <x v="1"/>
  </r>
  <r>
    <s v="MC-17575"/>
    <n v="27"/>
    <n v="8"/>
    <n v="1303.893"/>
    <n v="5"/>
    <n v="3"/>
    <n v="2"/>
    <n v="3"/>
    <x v="1"/>
  </r>
  <r>
    <s v="LP-17095"/>
    <n v="9"/>
    <n v="7"/>
    <n v="3653.3990000000003"/>
    <n v="5"/>
    <n v="3"/>
    <n v="4"/>
    <n v="4"/>
    <x v="2"/>
  </r>
  <r>
    <s v="EB-14170"/>
    <n v="82"/>
    <n v="6"/>
    <n v="1186.326"/>
    <n v="4"/>
    <n v="2"/>
    <n v="2"/>
    <n v="2"/>
    <x v="1"/>
  </r>
  <r>
    <s v="GZ-14545"/>
    <n v="157"/>
    <n v="4"/>
    <n v="2454.6220000000003"/>
    <n v="3"/>
    <n v="2"/>
    <n v="3"/>
    <n v="3"/>
    <x v="7"/>
  </r>
  <r>
    <s v="CP-12085"/>
    <n v="82"/>
    <n v="8"/>
    <n v="5402.253999999999"/>
    <n v="4"/>
    <n v="3"/>
    <n v="5"/>
    <n v="4"/>
    <x v="2"/>
  </r>
  <r>
    <s v="FG-14260"/>
    <n v="34"/>
    <n v="7"/>
    <n v="1383.1440000000002"/>
    <n v="5"/>
    <n v="3"/>
    <n v="2"/>
    <n v="3"/>
    <x v="1"/>
  </r>
  <r>
    <s v="LD-17005"/>
    <n v="414"/>
    <n v="4"/>
    <n v="1961.934"/>
    <n v="1"/>
    <n v="2"/>
    <n v="3"/>
    <n v="3"/>
    <x v="3"/>
  </r>
  <r>
    <s v="AB-10255"/>
    <n v="166"/>
    <n v="9"/>
    <n v="914.53199999999981"/>
    <n v="3"/>
    <n v="3"/>
    <n v="1"/>
    <n v="2"/>
    <x v="5"/>
  </r>
  <r>
    <s v="MN-17935"/>
    <n v="34"/>
    <n v="6"/>
    <n v="2477.9459999999999"/>
    <n v="5"/>
    <n v="2"/>
    <n v="3"/>
    <n v="3"/>
    <x v="1"/>
  </r>
  <r>
    <s v="JR-15670"/>
    <n v="593"/>
    <n v="2"/>
    <n v="1156.6579999999999"/>
    <n v="1"/>
    <n v="1"/>
    <n v="2"/>
    <n v="2"/>
    <x v="0"/>
  </r>
  <r>
    <s v="JF-15190"/>
    <n v="65"/>
    <n v="7"/>
    <n v="2279.5860000000002"/>
    <n v="5"/>
    <n v="3"/>
    <n v="3"/>
    <n v="3"/>
    <x v="1"/>
  </r>
  <r>
    <s v="CM-12115"/>
    <n v="8"/>
    <n v="4"/>
    <n v="1661.6100000000001"/>
    <n v="5"/>
    <n v="2"/>
    <n v="2"/>
    <n v="2"/>
    <x v="1"/>
  </r>
  <r>
    <s v="AS-10045"/>
    <n v="88"/>
    <n v="7"/>
    <n v="3050.6920000000005"/>
    <n v="4"/>
    <n v="3"/>
    <n v="4"/>
    <n v="4"/>
    <x v="2"/>
  </r>
  <r>
    <s v="BP-11290"/>
    <n v="12"/>
    <n v="7"/>
    <n v="2475.1570000000006"/>
    <n v="5"/>
    <n v="3"/>
    <n v="3"/>
    <n v="3"/>
    <x v="1"/>
  </r>
  <r>
    <s v="ND-18370"/>
    <n v="27"/>
    <n v="9"/>
    <n v="4326.1390000000001"/>
    <n v="5"/>
    <n v="3"/>
    <n v="5"/>
    <n v="4"/>
    <x v="2"/>
  </r>
  <r>
    <s v="LB-16735"/>
    <n v="48"/>
    <n v="3"/>
    <n v="50.188000000000002"/>
    <n v="5"/>
    <n v="1"/>
    <n v="1"/>
    <n v="1"/>
    <x v="9"/>
  </r>
  <r>
    <s v="KT-16465"/>
    <n v="391"/>
    <n v="7"/>
    <n v="3057.1"/>
    <n v="1"/>
    <n v="3"/>
    <n v="4"/>
    <n v="4"/>
    <x v="3"/>
  </r>
  <r>
    <s v="HM-14860"/>
    <n v="2"/>
    <n v="10"/>
    <n v="8236.7648000000008"/>
    <n v="5"/>
    <n v="4"/>
    <n v="5"/>
    <n v="5"/>
    <x v="4"/>
  </r>
  <r>
    <s v="AB-10600"/>
    <n v="50"/>
    <n v="4"/>
    <n v="1515.8620000000001"/>
    <n v="5"/>
    <n v="2"/>
    <n v="2"/>
    <n v="2"/>
    <x v="1"/>
  </r>
  <r>
    <s v="SZ-20035"/>
    <n v="35"/>
    <n v="11"/>
    <n v="3625.3289999999997"/>
    <n v="5"/>
    <n v="4"/>
    <n v="4"/>
    <n v="4"/>
    <x v="2"/>
  </r>
  <r>
    <s v="MG-17890"/>
    <n v="99"/>
    <n v="9"/>
    <n v="776.38400000000001"/>
    <n v="4"/>
    <n v="3"/>
    <n v="1"/>
    <n v="2"/>
    <x v="1"/>
  </r>
  <r>
    <s v="JK-16120"/>
    <n v="117"/>
    <n v="10"/>
    <n v="2932.4840000000004"/>
    <n v="4"/>
    <n v="4"/>
    <n v="4"/>
    <n v="4"/>
    <x v="2"/>
  </r>
  <r>
    <s v="PP-18955"/>
    <n v="97"/>
    <n v="10"/>
    <n v="7252.608000000002"/>
    <n v="4"/>
    <n v="4"/>
    <n v="5"/>
    <n v="5"/>
    <x v="2"/>
  </r>
  <r>
    <s v="YS-21880"/>
    <n v="9"/>
    <n v="8"/>
    <n v="6720.4439999999986"/>
    <n v="5"/>
    <n v="3"/>
    <n v="5"/>
    <n v="4"/>
    <x v="2"/>
  </r>
  <r>
    <s v="KM-16375"/>
    <n v="56"/>
    <n v="8"/>
    <n v="5620.1859999999997"/>
    <n v="5"/>
    <n v="3"/>
    <n v="5"/>
    <n v="4"/>
    <x v="2"/>
  </r>
  <r>
    <s v="AB-10105"/>
    <n v="41"/>
    <n v="10"/>
    <n v="14473.570999999998"/>
    <n v="5"/>
    <n v="4"/>
    <n v="5"/>
    <n v="5"/>
    <x v="4"/>
  </r>
  <r>
    <s v="HA-14905"/>
    <n v="69"/>
    <n v="7"/>
    <n v="2163.3000000000002"/>
    <n v="5"/>
    <n v="3"/>
    <n v="3"/>
    <n v="3"/>
    <x v="1"/>
  </r>
  <r>
    <s v="BT-11305"/>
    <n v="336"/>
    <n v="5"/>
    <n v="2567.6559999999999"/>
    <n v="1"/>
    <n v="2"/>
    <n v="3"/>
    <n v="3"/>
    <x v="3"/>
  </r>
  <r>
    <s v="SV-20815"/>
    <n v="76"/>
    <n v="4"/>
    <n v="1271.0900000000004"/>
    <n v="4"/>
    <n v="2"/>
    <n v="2"/>
    <n v="2"/>
    <x v="1"/>
  </r>
  <r>
    <s v="RW-19540"/>
    <n v="120"/>
    <n v="7"/>
    <n v="7397.4010000000007"/>
    <n v="4"/>
    <n v="3"/>
    <n v="5"/>
    <n v="4"/>
    <x v="2"/>
  </r>
  <r>
    <s v="DK-12835"/>
    <n v="21"/>
    <n v="12"/>
    <n v="3256.4800000000005"/>
    <n v="5"/>
    <n v="4"/>
    <n v="4"/>
    <n v="4"/>
    <x v="2"/>
  </r>
  <r>
    <s v="ST-20530"/>
    <n v="125"/>
    <n v="7"/>
    <n v="433.34"/>
    <n v="4"/>
    <n v="3"/>
    <n v="1"/>
    <n v="2"/>
    <x v="1"/>
  </r>
  <r>
    <s v="MM-17920"/>
    <n v="7"/>
    <n v="11"/>
    <n v="3794.08"/>
    <n v="5"/>
    <n v="4"/>
    <n v="4"/>
    <n v="4"/>
    <x v="2"/>
  </r>
  <r>
    <s v="PW-19030"/>
    <n v="46"/>
    <n v="10"/>
    <n v="3454.9160000000002"/>
    <n v="5"/>
    <n v="4"/>
    <n v="4"/>
    <n v="4"/>
    <x v="2"/>
  </r>
  <r>
    <s v="SC-20440"/>
    <n v="36"/>
    <n v="7"/>
    <n v="1874.998"/>
    <n v="5"/>
    <n v="3"/>
    <n v="3"/>
    <n v="3"/>
    <x v="1"/>
  </r>
  <r>
    <s v="TS-21085"/>
    <n v="357"/>
    <n v="2"/>
    <n v="4.8330000000000002"/>
    <n v="1"/>
    <n v="1"/>
    <n v="1"/>
    <n v="1"/>
    <x v="0"/>
  </r>
  <r>
    <s v="MC-17425"/>
    <n v="399"/>
    <n v="5"/>
    <n v="4432.1379999999999"/>
    <n v="1"/>
    <n v="2"/>
    <n v="5"/>
    <n v="4"/>
    <x v="3"/>
  </r>
  <r>
    <s v="ME-17320"/>
    <n v="42"/>
    <n v="10"/>
    <n v="10663.727999999997"/>
    <n v="5"/>
    <n v="4"/>
    <n v="5"/>
    <n v="5"/>
    <x v="4"/>
  </r>
  <r>
    <s v="NH-18610"/>
    <n v="189"/>
    <n v="7"/>
    <n v="2673.2899999999995"/>
    <n v="3"/>
    <n v="3"/>
    <n v="3"/>
    <n v="3"/>
    <x v="7"/>
  </r>
  <r>
    <s v="MB-18085"/>
    <n v="44"/>
    <n v="7"/>
    <n v="1428.231"/>
    <n v="5"/>
    <n v="3"/>
    <n v="2"/>
    <n v="3"/>
    <x v="1"/>
  </r>
  <r>
    <s v="KD-16495"/>
    <n v="112"/>
    <n v="12"/>
    <n v="8181.2560000000003"/>
    <n v="4"/>
    <n v="4"/>
    <n v="5"/>
    <n v="5"/>
    <x v="2"/>
  </r>
  <r>
    <s v="KN-16390"/>
    <n v="19"/>
    <n v="9"/>
    <n v="2617.2720000000004"/>
    <n v="5"/>
    <n v="3"/>
    <n v="3"/>
    <n v="3"/>
    <x v="1"/>
  </r>
  <r>
    <s v="NP-18685"/>
    <n v="406"/>
    <n v="6"/>
    <n v="1228.6980000000001"/>
    <n v="1"/>
    <n v="2"/>
    <n v="2"/>
    <n v="2"/>
    <x v="0"/>
  </r>
  <r>
    <s v="CS-12505"/>
    <n v="58"/>
    <n v="6"/>
    <n v="5690.0549999999994"/>
    <n v="5"/>
    <n v="2"/>
    <n v="5"/>
    <n v="4"/>
    <x v="2"/>
  </r>
  <r>
    <s v="MS-17770"/>
    <n v="121"/>
    <n v="9"/>
    <n v="3144.6779999999994"/>
    <n v="4"/>
    <n v="3"/>
    <n v="4"/>
    <n v="4"/>
    <x v="2"/>
  </r>
  <r>
    <s v="CM-12655"/>
    <n v="27"/>
    <n v="6"/>
    <n v="6339.5576000000001"/>
    <n v="5"/>
    <n v="2"/>
    <n v="5"/>
    <n v="4"/>
    <x v="2"/>
  </r>
  <r>
    <s v="Co-12640"/>
    <n v="549"/>
    <n v="5"/>
    <n v="1300.076"/>
    <n v="1"/>
    <n v="2"/>
    <n v="2"/>
    <n v="2"/>
    <x v="0"/>
  </r>
  <r>
    <s v="TS-21370"/>
    <n v="36"/>
    <n v="6"/>
    <n v="11891.751"/>
    <n v="5"/>
    <n v="2"/>
    <n v="5"/>
    <n v="4"/>
    <x v="2"/>
  </r>
  <r>
    <s v="JW-15220"/>
    <n v="42"/>
    <n v="6"/>
    <n v="7721.7139999999999"/>
    <n v="5"/>
    <n v="2"/>
    <n v="5"/>
    <n v="4"/>
    <x v="2"/>
  </r>
  <r>
    <s v="JD-15790"/>
    <n v="117"/>
    <n v="5"/>
    <n v="2152.3520000000003"/>
    <n v="4"/>
    <n v="2"/>
    <n v="3"/>
    <n v="3"/>
    <x v="1"/>
  </r>
  <r>
    <s v="PC-19000"/>
    <n v="882"/>
    <n v="2"/>
    <n v="1061.4880000000001"/>
    <n v="1"/>
    <n v="1"/>
    <n v="2"/>
    <n v="2"/>
    <x v="0"/>
  </r>
  <r>
    <s v="AR-10540"/>
    <n v="6"/>
    <n v="6"/>
    <n v="6608.4480000000003"/>
    <n v="5"/>
    <n v="2"/>
    <n v="5"/>
    <n v="4"/>
    <x v="2"/>
  </r>
  <r>
    <s v="AI-10855"/>
    <n v="13"/>
    <n v="10"/>
    <n v="4375.7859999999991"/>
    <n v="5"/>
    <n v="4"/>
    <n v="5"/>
    <n v="5"/>
    <x v="4"/>
  </r>
  <r>
    <s v="TB-21400"/>
    <n v="202"/>
    <n v="7"/>
    <n v="9133.99"/>
    <n v="3"/>
    <n v="3"/>
    <n v="5"/>
    <n v="4"/>
    <x v="2"/>
  </r>
  <r>
    <s v="PL-18925"/>
    <n v="15"/>
    <n v="5"/>
    <n v="239.48100000000002"/>
    <n v="5"/>
    <n v="2"/>
    <n v="1"/>
    <n v="2"/>
    <x v="1"/>
  </r>
  <r>
    <s v="GH-14425"/>
    <n v="50"/>
    <n v="4"/>
    <n v="4172.8460000000005"/>
    <n v="5"/>
    <n v="2"/>
    <n v="4"/>
    <n v="3"/>
    <x v="1"/>
  </r>
  <r>
    <s v="MP-18175"/>
    <n v="16"/>
    <n v="9"/>
    <n v="5087.92"/>
    <n v="5"/>
    <n v="3"/>
    <n v="5"/>
    <n v="4"/>
    <x v="2"/>
  </r>
  <r>
    <s v="JM-15655"/>
    <n v="8"/>
    <n v="5"/>
    <n v="864.94700000000012"/>
    <n v="5"/>
    <n v="2"/>
    <n v="1"/>
    <n v="2"/>
    <x v="1"/>
  </r>
  <r>
    <s v="CL-11890"/>
    <n v="106"/>
    <n v="4"/>
    <n v="1262.0139999999999"/>
    <n v="4"/>
    <n v="2"/>
    <n v="2"/>
    <n v="2"/>
    <x v="1"/>
  </r>
  <r>
    <s v="DB-13270"/>
    <n v="53"/>
    <n v="8"/>
    <n v="4655.8969999999999"/>
    <n v="5"/>
    <n v="3"/>
    <n v="5"/>
    <n v="4"/>
    <x v="2"/>
  </r>
  <r>
    <s v="IG-15085"/>
    <n v="71"/>
    <n v="4"/>
    <n v="744.57399999999996"/>
    <n v="5"/>
    <n v="2"/>
    <n v="1"/>
    <n v="2"/>
    <x v="1"/>
  </r>
  <r>
    <s v="BO-11425"/>
    <n v="75"/>
    <n v="2"/>
    <n v="130.83000000000001"/>
    <n v="4"/>
    <n v="1"/>
    <n v="1"/>
    <n v="1"/>
    <x v="10"/>
  </r>
  <r>
    <s v="AB-10150"/>
    <n v="41"/>
    <n v="5"/>
    <n v="966.70999999999981"/>
    <n v="5"/>
    <n v="2"/>
    <n v="2"/>
    <n v="2"/>
    <x v="1"/>
  </r>
  <r>
    <s v="JW-16075"/>
    <n v="461"/>
    <n v="4"/>
    <n v="1428.731"/>
    <n v="1"/>
    <n v="2"/>
    <n v="2"/>
    <n v="2"/>
    <x v="0"/>
  </r>
  <r>
    <s v="EB-13750"/>
    <n v="35"/>
    <n v="10"/>
    <n v="3236.3139999999994"/>
    <n v="5"/>
    <n v="4"/>
    <n v="4"/>
    <n v="4"/>
    <x v="2"/>
  </r>
  <r>
    <s v="SG-20470"/>
    <n v="183"/>
    <n v="8"/>
    <n v="1884.7980000000002"/>
    <n v="3"/>
    <n v="3"/>
    <n v="3"/>
    <n v="3"/>
    <x v="7"/>
  </r>
  <r>
    <s v="CM-12190"/>
    <n v="8"/>
    <n v="6"/>
    <n v="1475.1440000000002"/>
    <n v="5"/>
    <n v="2"/>
    <n v="2"/>
    <n v="2"/>
    <x v="1"/>
  </r>
  <r>
    <s v="AW-10840"/>
    <n v="20"/>
    <n v="4"/>
    <n v="649.37599999999998"/>
    <n v="5"/>
    <n v="2"/>
    <n v="1"/>
    <n v="2"/>
    <x v="1"/>
  </r>
  <r>
    <s v="MC-18100"/>
    <n v="41"/>
    <n v="10"/>
    <n v="2218.98"/>
    <n v="5"/>
    <n v="4"/>
    <n v="3"/>
    <n v="4"/>
    <x v="2"/>
  </r>
  <r>
    <s v="TT-21460"/>
    <n v="12"/>
    <n v="7"/>
    <n v="5364.8080000000009"/>
    <n v="5"/>
    <n v="3"/>
    <n v="5"/>
    <n v="4"/>
    <x v="2"/>
  </r>
  <r>
    <s v="VG-21805"/>
    <n v="286"/>
    <n v="5"/>
    <n v="427.37200000000001"/>
    <n v="2"/>
    <n v="2"/>
    <n v="1"/>
    <n v="2"/>
    <x v="6"/>
  </r>
  <r>
    <s v="MY-18295"/>
    <n v="71"/>
    <n v="11"/>
    <n v="4152.6960000000008"/>
    <n v="5"/>
    <n v="4"/>
    <n v="4"/>
    <n v="4"/>
    <x v="2"/>
  </r>
  <r>
    <s v="RD-19480"/>
    <n v="72"/>
    <n v="8"/>
    <n v="4272.93"/>
    <n v="5"/>
    <n v="3"/>
    <n v="4"/>
    <n v="4"/>
    <x v="2"/>
  </r>
  <r>
    <s v="DP-13390"/>
    <n v="358"/>
    <n v="9"/>
    <n v="5480.7239999999993"/>
    <n v="1"/>
    <n v="3"/>
    <n v="5"/>
    <n v="4"/>
    <x v="3"/>
  </r>
  <r>
    <s v="ML-17395"/>
    <n v="69"/>
    <n v="9"/>
    <n v="2722.8429999999998"/>
    <n v="5"/>
    <n v="3"/>
    <n v="3"/>
    <n v="3"/>
    <x v="1"/>
  </r>
  <r>
    <s v="JC-15385"/>
    <n v="175"/>
    <n v="1"/>
    <n v="1058.1080000000002"/>
    <n v="3"/>
    <n v="1"/>
    <n v="2"/>
    <n v="2"/>
    <x v="5"/>
  </r>
  <r>
    <s v="JG-15160"/>
    <n v="1"/>
    <n v="11"/>
    <n v="6366.3919999999989"/>
    <n v="5"/>
    <n v="4"/>
    <n v="5"/>
    <n v="5"/>
    <x v="4"/>
  </r>
  <r>
    <s v="MC-17275"/>
    <n v="76"/>
    <n v="8"/>
    <n v="2725.982"/>
    <n v="4"/>
    <n v="3"/>
    <n v="3"/>
    <n v="3"/>
    <x v="1"/>
  </r>
  <r>
    <s v="NW-18400"/>
    <n v="172"/>
    <n v="7"/>
    <n v="7234.0139999999992"/>
    <n v="3"/>
    <n v="3"/>
    <n v="5"/>
    <n v="4"/>
    <x v="2"/>
  </r>
  <r>
    <s v="TB-21280"/>
    <n v="583"/>
    <n v="6"/>
    <n v="2198.4499999999998"/>
    <n v="1"/>
    <n v="2"/>
    <n v="3"/>
    <n v="3"/>
    <x v="3"/>
  </r>
  <r>
    <s v="BS-11380"/>
    <n v="28"/>
    <n v="5"/>
    <n v="3887.8339999999998"/>
    <n v="5"/>
    <n v="2"/>
    <n v="4"/>
    <n v="3"/>
    <x v="1"/>
  </r>
  <r>
    <s v="HH-15010"/>
    <n v="72"/>
    <n v="2"/>
    <n v="218.66800000000001"/>
    <n v="5"/>
    <n v="1"/>
    <n v="1"/>
    <n v="1"/>
    <x v="9"/>
  </r>
  <r>
    <s v="CD-12280"/>
    <n v="42"/>
    <n v="2"/>
    <n v="1205.5840000000001"/>
    <n v="5"/>
    <n v="1"/>
    <n v="2"/>
    <n v="2"/>
    <x v="1"/>
  </r>
  <r>
    <s v="TH-21100"/>
    <n v="344"/>
    <n v="5"/>
    <n v="2422.8240000000001"/>
    <n v="1"/>
    <n v="2"/>
    <n v="3"/>
    <n v="3"/>
    <x v="3"/>
  </r>
  <r>
    <s v="MM-18055"/>
    <n v="61"/>
    <n v="8"/>
    <n v="2749.8809999999999"/>
    <n v="5"/>
    <n v="3"/>
    <n v="3"/>
    <n v="3"/>
    <x v="1"/>
  </r>
  <r>
    <s v="NS-18505"/>
    <n v="6"/>
    <n v="4"/>
    <n v="2575.8629999999998"/>
    <n v="5"/>
    <n v="2"/>
    <n v="3"/>
    <n v="3"/>
    <x v="1"/>
  </r>
  <r>
    <s v="RB-19645"/>
    <n v="648"/>
    <n v="5"/>
    <n v="221.08399999999997"/>
    <n v="1"/>
    <n v="2"/>
    <n v="1"/>
    <n v="2"/>
    <x v="0"/>
  </r>
  <r>
    <s v="SW-20455"/>
    <n v="162"/>
    <n v="7"/>
    <n v="2921.5439999999999"/>
    <n v="3"/>
    <n v="3"/>
    <n v="4"/>
    <n v="4"/>
    <x v="2"/>
  </r>
  <r>
    <s v="EB-13930"/>
    <n v="161"/>
    <n v="5"/>
    <n v="944.60000000000014"/>
    <n v="3"/>
    <n v="2"/>
    <n v="1"/>
    <n v="2"/>
    <x v="5"/>
  </r>
  <r>
    <s v="PS-18760"/>
    <n v="107"/>
    <n v="6"/>
    <n v="2181.4789999999998"/>
    <n v="4"/>
    <n v="2"/>
    <n v="3"/>
    <n v="3"/>
    <x v="1"/>
  </r>
  <r>
    <s v="HF-14995"/>
    <n v="21"/>
    <n v="7"/>
    <n v="2533.1640000000002"/>
    <n v="5"/>
    <n v="3"/>
    <n v="3"/>
    <n v="3"/>
    <x v="1"/>
  </r>
  <r>
    <s v="HZ-14950"/>
    <n v="35"/>
    <n v="5"/>
    <n v="886.51999999999987"/>
    <n v="5"/>
    <n v="2"/>
    <n v="1"/>
    <n v="2"/>
    <x v="1"/>
  </r>
  <r>
    <s v="CD-12790"/>
    <n v="399"/>
    <n v="5"/>
    <n v="1860.732"/>
    <n v="1"/>
    <n v="2"/>
    <n v="3"/>
    <n v="3"/>
    <x v="3"/>
  </r>
  <r>
    <s v="JK-15205"/>
    <n v="61"/>
    <n v="5"/>
    <n v="4427.1420000000007"/>
    <n v="5"/>
    <n v="2"/>
    <n v="5"/>
    <n v="4"/>
    <x v="2"/>
  </r>
  <r>
    <s v="FM-14215"/>
    <n v="7"/>
    <n v="10"/>
    <n v="2456.6380000000004"/>
    <n v="5"/>
    <n v="4"/>
    <n v="3"/>
    <n v="4"/>
    <x v="2"/>
  </r>
  <r>
    <s v="ED-13885"/>
    <n v="135"/>
    <n v="8"/>
    <n v="3484.92"/>
    <n v="4"/>
    <n v="3"/>
    <n v="4"/>
    <n v="4"/>
    <x v="2"/>
  </r>
  <r>
    <s v="DA-13450"/>
    <n v="352"/>
    <n v="4"/>
    <n v="156.76"/>
    <n v="1"/>
    <n v="2"/>
    <n v="1"/>
    <n v="2"/>
    <x v="0"/>
  </r>
  <r>
    <s v="JW-15955"/>
    <n v="5"/>
    <n v="7"/>
    <n v="1244.086"/>
    <n v="5"/>
    <n v="3"/>
    <n v="2"/>
    <n v="3"/>
    <x v="1"/>
  </r>
  <r>
    <s v="RM-19375"/>
    <n v="345"/>
    <n v="6"/>
    <n v="1453.4739999999999"/>
    <n v="1"/>
    <n v="2"/>
    <n v="2"/>
    <n v="2"/>
    <x v="0"/>
  </r>
  <r>
    <s v="ML-17755"/>
    <n v="29"/>
    <n v="7"/>
    <n v="2071.9140000000002"/>
    <n v="5"/>
    <n v="3"/>
    <n v="3"/>
    <n v="3"/>
    <x v="1"/>
  </r>
  <r>
    <s v="CC-12685"/>
    <n v="799"/>
    <n v="4"/>
    <n v="2854.1150000000007"/>
    <n v="1"/>
    <n v="2"/>
    <n v="4"/>
    <n v="3"/>
    <x v="3"/>
  </r>
  <r>
    <s v="JE-15610"/>
    <n v="48"/>
    <n v="7"/>
    <n v="7754.9759999999997"/>
    <n v="5"/>
    <n v="3"/>
    <n v="5"/>
    <n v="4"/>
    <x v="2"/>
  </r>
  <r>
    <s v="RP-19855"/>
    <n v="28"/>
    <n v="8"/>
    <n v="2170.7160000000008"/>
    <n v="5"/>
    <n v="3"/>
    <n v="3"/>
    <n v="3"/>
    <x v="1"/>
  </r>
  <r>
    <s v="TB-21175"/>
    <n v="58"/>
    <n v="4"/>
    <n v="3589.2959999999998"/>
    <n v="5"/>
    <n v="2"/>
    <n v="4"/>
    <n v="3"/>
    <x v="1"/>
  </r>
  <r>
    <s v="BE-11455"/>
    <n v="254"/>
    <n v="6"/>
    <n v="1727.652"/>
    <n v="2"/>
    <n v="2"/>
    <n v="2"/>
    <n v="2"/>
    <x v="6"/>
  </r>
  <r>
    <s v="JF-15565"/>
    <n v="54"/>
    <n v="8"/>
    <n v="4198.3320000000003"/>
    <n v="5"/>
    <n v="3"/>
    <n v="4"/>
    <n v="4"/>
    <x v="2"/>
  </r>
  <r>
    <s v="PB-19210"/>
    <n v="688"/>
    <n v="2"/>
    <n v="132.738"/>
    <n v="1"/>
    <n v="1"/>
    <n v="1"/>
    <n v="1"/>
    <x v="0"/>
  </r>
  <r>
    <s v="BT-11680"/>
    <n v="20"/>
    <n v="7"/>
    <n v="3196.7520000000004"/>
    <n v="5"/>
    <n v="3"/>
    <n v="4"/>
    <n v="4"/>
    <x v="2"/>
  </r>
  <r>
    <s v="JL-15235"/>
    <n v="119"/>
    <n v="5"/>
    <n v="2203.6999999999998"/>
    <n v="4"/>
    <n v="2"/>
    <n v="3"/>
    <n v="3"/>
    <x v="1"/>
  </r>
  <r>
    <s v="CH-12070"/>
    <n v="691"/>
    <n v="3"/>
    <n v="1537.2360000000003"/>
    <n v="1"/>
    <n v="1"/>
    <n v="2"/>
    <n v="2"/>
    <x v="0"/>
  </r>
  <r>
    <s v="ND-18460"/>
    <n v="183"/>
    <n v="6"/>
    <n v="2893.4549999999999"/>
    <n v="3"/>
    <n v="2"/>
    <n v="4"/>
    <n v="3"/>
    <x v="7"/>
  </r>
  <r>
    <s v="BF-10975"/>
    <n v="91"/>
    <n v="7"/>
    <n v="599.798"/>
    <n v="4"/>
    <n v="3"/>
    <n v="1"/>
    <n v="2"/>
    <x v="1"/>
  </r>
  <r>
    <s v="KH-16330"/>
    <n v="40"/>
    <n v="8"/>
    <n v="3312.864"/>
    <n v="5"/>
    <n v="3"/>
    <n v="4"/>
    <n v="4"/>
    <x v="2"/>
  </r>
  <r>
    <s v="GW-14605"/>
    <n v="28"/>
    <n v="7"/>
    <n v="2189.0190000000007"/>
    <n v="5"/>
    <n v="3"/>
    <n v="3"/>
    <n v="3"/>
    <x v="1"/>
  </r>
  <r>
    <s v="NC-18625"/>
    <n v="204"/>
    <n v="5"/>
    <n v="1821.7420000000002"/>
    <n v="3"/>
    <n v="2"/>
    <n v="3"/>
    <n v="3"/>
    <x v="7"/>
  </r>
  <r>
    <s v="ME-18010"/>
    <n v="92"/>
    <n v="4"/>
    <n v="1256.944"/>
    <n v="4"/>
    <n v="2"/>
    <n v="2"/>
    <n v="2"/>
    <x v="1"/>
  </r>
  <r>
    <s v="BP-11230"/>
    <n v="39"/>
    <n v="5"/>
    <n v="1181.4900000000002"/>
    <n v="5"/>
    <n v="2"/>
    <n v="2"/>
    <n v="2"/>
    <x v="1"/>
  </r>
  <r>
    <s v="JC-15775"/>
    <n v="158"/>
    <n v="9"/>
    <n v="2772.0550000000007"/>
    <n v="3"/>
    <n v="3"/>
    <n v="4"/>
    <n v="4"/>
    <x v="2"/>
  </r>
  <r>
    <s v="AS-10090"/>
    <n v="28"/>
    <n v="9"/>
    <n v="3255.3099999999995"/>
    <n v="5"/>
    <n v="3"/>
    <n v="4"/>
    <n v="4"/>
    <x v="2"/>
  </r>
  <r>
    <s v="AC-10450"/>
    <n v="11"/>
    <n v="7"/>
    <n v="5527.8460000000005"/>
    <n v="5"/>
    <n v="3"/>
    <n v="5"/>
    <n v="4"/>
    <x v="2"/>
  </r>
  <r>
    <s v="MD-17860"/>
    <n v="36"/>
    <n v="5"/>
    <n v="1204.9099999999999"/>
    <n v="5"/>
    <n v="2"/>
    <n v="2"/>
    <n v="2"/>
    <x v="1"/>
  </r>
  <r>
    <s v="DB-13660"/>
    <n v="12"/>
    <n v="7"/>
    <n v="1155.2019999999998"/>
    <n v="5"/>
    <n v="3"/>
    <n v="2"/>
    <n v="3"/>
    <x v="1"/>
  </r>
  <r>
    <s v="EH-13990"/>
    <n v="405"/>
    <n v="6"/>
    <n v="825.94999999999993"/>
    <n v="1"/>
    <n v="2"/>
    <n v="1"/>
    <n v="2"/>
    <x v="0"/>
  </r>
  <r>
    <s v="EH-13765"/>
    <n v="135"/>
    <n v="12"/>
    <n v="10310.880000000001"/>
    <n v="4"/>
    <n v="4"/>
    <n v="5"/>
    <n v="5"/>
    <x v="2"/>
  </r>
  <r>
    <s v="SC-20230"/>
    <n v="149"/>
    <n v="4"/>
    <n v="4371.9580000000005"/>
    <n v="3"/>
    <n v="2"/>
    <n v="5"/>
    <n v="4"/>
    <x v="2"/>
  </r>
  <r>
    <s v="JE-15715"/>
    <n v="46"/>
    <n v="10"/>
    <n v="8697.8430000000008"/>
    <n v="5"/>
    <n v="4"/>
    <n v="5"/>
    <n v="5"/>
    <x v="4"/>
  </r>
  <r>
    <s v="AC-10615"/>
    <n v="6"/>
    <n v="5"/>
    <n v="2537.6860000000001"/>
    <n v="5"/>
    <n v="2"/>
    <n v="3"/>
    <n v="3"/>
    <x v="1"/>
  </r>
  <r>
    <s v="JD-16015"/>
    <n v="112"/>
    <n v="6"/>
    <n v="385.43"/>
    <n v="4"/>
    <n v="2"/>
    <n v="1"/>
    <n v="2"/>
    <x v="1"/>
  </r>
  <r>
    <s v="CB-12415"/>
    <n v="26"/>
    <n v="8"/>
    <n v="1949.2"/>
    <n v="5"/>
    <n v="3"/>
    <n v="3"/>
    <n v="3"/>
    <x v="1"/>
  </r>
  <r>
    <s v="JS-16030"/>
    <n v="28"/>
    <n v="6"/>
    <n v="2516.4939999999997"/>
    <n v="5"/>
    <n v="2"/>
    <n v="3"/>
    <n v="3"/>
    <x v="1"/>
  </r>
  <r>
    <s v="LW-17215"/>
    <n v="21"/>
    <n v="7"/>
    <n v="5420.5139999999992"/>
    <n v="5"/>
    <n v="3"/>
    <n v="5"/>
    <n v="4"/>
    <x v="2"/>
  </r>
  <r>
    <s v="SC-20800"/>
    <n v="30"/>
    <n v="4"/>
    <n v="279.25599999999997"/>
    <n v="5"/>
    <n v="2"/>
    <n v="1"/>
    <n v="2"/>
    <x v="1"/>
  </r>
  <r>
    <s v="AM-10705"/>
    <n v="162"/>
    <n v="8"/>
    <n v="5664.0219999999999"/>
    <n v="3"/>
    <n v="3"/>
    <n v="5"/>
    <n v="4"/>
    <x v="2"/>
  </r>
  <r>
    <s v="RH-19510"/>
    <n v="467"/>
    <n v="6"/>
    <n v="6979.18"/>
    <n v="1"/>
    <n v="2"/>
    <n v="5"/>
    <n v="4"/>
    <x v="3"/>
  </r>
  <r>
    <s v="CT-11995"/>
    <n v="96"/>
    <n v="8"/>
    <n v="3241.898000000001"/>
    <n v="4"/>
    <n v="3"/>
    <n v="4"/>
    <n v="4"/>
    <x v="2"/>
  </r>
  <r>
    <s v="MC-17590"/>
    <n v="51"/>
    <n v="6"/>
    <n v="2426.0669999999996"/>
    <n v="5"/>
    <n v="2"/>
    <n v="3"/>
    <n v="3"/>
    <x v="1"/>
  </r>
  <r>
    <s v="CC-12610"/>
    <n v="34"/>
    <n v="7"/>
    <n v="2540.6309999999999"/>
    <n v="5"/>
    <n v="3"/>
    <n v="3"/>
    <n v="3"/>
    <x v="1"/>
  </r>
  <r>
    <s v="KA-16525"/>
    <n v="36"/>
    <n v="7"/>
    <n v="1519.5060000000001"/>
    <n v="5"/>
    <n v="3"/>
    <n v="2"/>
    <n v="3"/>
    <x v="1"/>
  </r>
  <r>
    <s v="TC-20980"/>
    <n v="399"/>
    <n v="5"/>
    <n v="19052.217999999997"/>
    <n v="1"/>
    <n v="2"/>
    <n v="5"/>
    <n v="4"/>
    <x v="3"/>
  </r>
  <r>
    <s v="BF-11080"/>
    <n v="25"/>
    <n v="3"/>
    <n v="272.95"/>
    <n v="5"/>
    <n v="1"/>
    <n v="1"/>
    <n v="1"/>
    <x v="9"/>
  </r>
  <r>
    <s v="MM-17260"/>
    <n v="168"/>
    <n v="4"/>
    <n v="1314.0230000000001"/>
    <n v="3"/>
    <n v="2"/>
    <n v="2"/>
    <n v="2"/>
    <x v="5"/>
  </r>
  <r>
    <s v="AH-10120"/>
    <n v="60"/>
    <n v="7"/>
    <n v="1735.5140000000001"/>
    <n v="5"/>
    <n v="3"/>
    <n v="2"/>
    <n v="3"/>
    <x v="1"/>
  </r>
  <r>
    <s v="BW-11200"/>
    <n v="203"/>
    <n v="6"/>
    <n v="1738.4060000000002"/>
    <n v="3"/>
    <n v="2"/>
    <n v="2"/>
    <n v="2"/>
    <x v="5"/>
  </r>
  <r>
    <s v="SW-20245"/>
    <n v="81"/>
    <n v="7"/>
    <n v="1085.078"/>
    <n v="4"/>
    <n v="3"/>
    <n v="2"/>
    <n v="3"/>
    <x v="1"/>
  </r>
  <r>
    <s v="BS-11665"/>
    <n v="582"/>
    <n v="3"/>
    <n v="3288.11"/>
    <n v="1"/>
    <n v="1"/>
    <n v="4"/>
    <n v="3"/>
    <x v="3"/>
  </r>
  <r>
    <s v="RF-19345"/>
    <n v="390"/>
    <n v="8"/>
    <n v="3309.1500000000005"/>
    <n v="1"/>
    <n v="3"/>
    <n v="4"/>
    <n v="4"/>
    <x v="3"/>
  </r>
  <r>
    <s v="WB-21850"/>
    <n v="20"/>
    <n v="11"/>
    <n v="6160.1019999999999"/>
    <n v="5"/>
    <n v="4"/>
    <n v="5"/>
    <n v="5"/>
    <x v="4"/>
  </r>
  <r>
    <s v="TB-21625"/>
    <n v="30"/>
    <n v="9"/>
    <n v="2797.6680000000001"/>
    <n v="5"/>
    <n v="3"/>
    <n v="4"/>
    <n v="4"/>
    <x v="2"/>
  </r>
  <r>
    <s v="AF-10870"/>
    <n v="41"/>
    <n v="7"/>
    <n v="2052.9080000000004"/>
    <n v="5"/>
    <n v="3"/>
    <n v="3"/>
    <n v="3"/>
    <x v="1"/>
  </r>
  <r>
    <s v="RB-19435"/>
    <n v="19"/>
    <n v="8"/>
    <n v="2663.0860000000002"/>
    <n v="5"/>
    <n v="3"/>
    <n v="3"/>
    <n v="3"/>
    <x v="1"/>
  </r>
  <r>
    <s v="KF-16285"/>
    <n v="97"/>
    <n v="7"/>
    <n v="10604.266"/>
    <n v="4"/>
    <n v="3"/>
    <n v="5"/>
    <n v="4"/>
    <x v="2"/>
  </r>
  <r>
    <s v="JH-15820"/>
    <n v="174"/>
    <n v="6"/>
    <n v="528.91000000000008"/>
    <n v="3"/>
    <n v="2"/>
    <n v="1"/>
    <n v="2"/>
    <x v="5"/>
  </r>
  <r>
    <s v="IL-15100"/>
    <n v="142"/>
    <n v="7"/>
    <n v="5040.7359999999999"/>
    <n v="4"/>
    <n v="3"/>
    <n v="5"/>
    <n v="4"/>
    <x v="2"/>
  </r>
  <r>
    <s v="PB-18805"/>
    <n v="25"/>
    <n v="3"/>
    <n v="740.35599999999999"/>
    <n v="5"/>
    <n v="1"/>
    <n v="1"/>
    <n v="1"/>
    <x v="9"/>
  </r>
  <r>
    <s v="RH-19600"/>
    <n v="534"/>
    <n v="3"/>
    <n v="2085.7400000000002"/>
    <n v="1"/>
    <n v="1"/>
    <n v="3"/>
    <n v="2"/>
    <x v="0"/>
  </r>
  <r>
    <s v="AW-10930"/>
    <n v="46"/>
    <n v="7"/>
    <n v="2852.9680000000003"/>
    <n v="5"/>
    <n v="3"/>
    <n v="4"/>
    <n v="4"/>
    <x v="2"/>
  </r>
  <r>
    <s v="ML-17410"/>
    <n v="54"/>
    <n v="6"/>
    <n v="2921.4999999999991"/>
    <n v="5"/>
    <n v="2"/>
    <n v="4"/>
    <n v="3"/>
    <x v="1"/>
  </r>
  <r>
    <s v="DB-13555"/>
    <n v="107"/>
    <n v="7"/>
    <n v="3908.8027999999999"/>
    <n v="4"/>
    <n v="3"/>
    <n v="4"/>
    <n v="4"/>
    <x v="2"/>
  </r>
  <r>
    <s v="MH-17620"/>
    <n v="155"/>
    <n v="4"/>
    <n v="1252.8"/>
    <n v="3"/>
    <n v="2"/>
    <n v="2"/>
    <n v="2"/>
    <x v="5"/>
  </r>
  <r>
    <s v="DK-13375"/>
    <n v="19"/>
    <n v="8"/>
    <n v="3318.4859999999994"/>
    <n v="5"/>
    <n v="3"/>
    <n v="4"/>
    <n v="4"/>
    <x v="2"/>
  </r>
  <r>
    <s v="BT-11440"/>
    <n v="560"/>
    <n v="4"/>
    <n v="603.87599999999998"/>
    <n v="1"/>
    <n v="2"/>
    <n v="1"/>
    <n v="2"/>
    <x v="0"/>
  </r>
  <r>
    <s v="DB-13405"/>
    <n v="187"/>
    <n v="4"/>
    <n v="1711.692"/>
    <n v="3"/>
    <n v="2"/>
    <n v="2"/>
    <n v="2"/>
    <x v="5"/>
  </r>
  <r>
    <s v="TG-21310"/>
    <n v="337"/>
    <n v="5"/>
    <n v="3058.3720000000003"/>
    <n v="1"/>
    <n v="2"/>
    <n v="4"/>
    <n v="3"/>
    <x v="3"/>
  </r>
  <r>
    <s v="BF-11005"/>
    <n v="39"/>
    <n v="4"/>
    <n v="1333.88"/>
    <n v="5"/>
    <n v="2"/>
    <n v="2"/>
    <n v="2"/>
    <x v="1"/>
  </r>
  <r>
    <s v="JM-16195"/>
    <n v="57"/>
    <n v="10"/>
    <n v="2833.9260000000004"/>
    <n v="5"/>
    <n v="4"/>
    <n v="4"/>
    <n v="4"/>
    <x v="2"/>
  </r>
  <r>
    <s v="MZ-17335"/>
    <n v="30"/>
    <n v="4"/>
    <n v="593.60599999999999"/>
    <n v="5"/>
    <n v="2"/>
    <n v="1"/>
    <n v="2"/>
    <x v="1"/>
  </r>
  <r>
    <s v="MW-18220"/>
    <n v="17"/>
    <n v="7"/>
    <n v="5341.9"/>
    <n v="5"/>
    <n v="3"/>
    <n v="5"/>
    <n v="4"/>
    <x v="2"/>
  </r>
  <r>
    <s v="MV-17485"/>
    <n v="27"/>
    <n v="9"/>
    <n v="1560.05"/>
    <n v="5"/>
    <n v="3"/>
    <n v="2"/>
    <n v="3"/>
    <x v="1"/>
  </r>
  <r>
    <s v="SM-20320"/>
    <n v="79"/>
    <n v="5"/>
    <n v="25043.05"/>
    <n v="4"/>
    <n v="2"/>
    <n v="5"/>
    <n v="4"/>
    <x v="2"/>
  </r>
  <r>
    <s v="TP-21415"/>
    <n v="104"/>
    <n v="5"/>
    <n v="5329.0047999999997"/>
    <n v="4"/>
    <n v="2"/>
    <n v="5"/>
    <n v="4"/>
    <x v="2"/>
  </r>
  <r>
    <s v="JK-15625"/>
    <n v="61"/>
    <n v="7"/>
    <n v="3760.0279999999998"/>
    <n v="5"/>
    <n v="3"/>
    <n v="4"/>
    <n v="4"/>
    <x v="2"/>
  </r>
  <r>
    <s v="PJ-18835"/>
    <n v="39"/>
    <n v="8"/>
    <n v="1220.0900000000001"/>
    <n v="5"/>
    <n v="3"/>
    <n v="2"/>
    <n v="3"/>
    <x v="1"/>
  </r>
  <r>
    <s v="RS-19420"/>
    <n v="76"/>
    <n v="5"/>
    <n v="3221.29"/>
    <n v="4"/>
    <n v="2"/>
    <n v="4"/>
    <n v="3"/>
    <x v="1"/>
  </r>
  <r>
    <s v="SV-20935"/>
    <n v="2"/>
    <n v="8"/>
    <n v="1903.491"/>
    <n v="5"/>
    <n v="3"/>
    <n v="3"/>
    <n v="3"/>
    <x v="1"/>
  </r>
  <r>
    <s v="BC-11125"/>
    <n v="202"/>
    <n v="9"/>
    <n v="2933.6759999999995"/>
    <n v="3"/>
    <n v="3"/>
    <n v="4"/>
    <n v="4"/>
    <x v="2"/>
  </r>
  <r>
    <s v="EM-13825"/>
    <n v="55"/>
    <n v="8"/>
    <n v="2339.598"/>
    <n v="5"/>
    <n v="3"/>
    <n v="3"/>
    <n v="3"/>
    <x v="1"/>
  </r>
  <r>
    <s v="BM-11575"/>
    <n v="100"/>
    <n v="6"/>
    <n v="808.16199999999992"/>
    <n v="4"/>
    <n v="2"/>
    <n v="1"/>
    <n v="2"/>
    <x v="1"/>
  </r>
  <r>
    <s v="KN-16705"/>
    <n v="98"/>
    <n v="8"/>
    <n v="2280.5800000000004"/>
    <n v="4"/>
    <n v="3"/>
    <n v="3"/>
    <n v="3"/>
    <x v="1"/>
  </r>
  <r>
    <s v="KW-16570"/>
    <n v="771"/>
    <n v="4"/>
    <n v="449.09600000000006"/>
    <n v="1"/>
    <n v="2"/>
    <n v="1"/>
    <n v="2"/>
    <x v="0"/>
  </r>
  <r>
    <s v="SC-20260"/>
    <n v="187"/>
    <n v="8"/>
    <n v="3729.7929999999997"/>
    <n v="3"/>
    <n v="3"/>
    <n v="4"/>
    <n v="4"/>
    <x v="2"/>
  </r>
  <r>
    <s v="CV-12295"/>
    <n v="254"/>
    <n v="5"/>
    <n v="2830.6279999999997"/>
    <n v="2"/>
    <n v="2"/>
    <n v="4"/>
    <n v="3"/>
    <x v="3"/>
  </r>
  <r>
    <s v="SG-20605"/>
    <n v="108"/>
    <n v="6"/>
    <n v="3124.8320000000008"/>
    <n v="4"/>
    <n v="2"/>
    <n v="4"/>
    <n v="3"/>
    <x v="1"/>
  </r>
  <r>
    <s v="TM-21010"/>
    <n v="103"/>
    <n v="8"/>
    <n v="2955.2259999999997"/>
    <n v="4"/>
    <n v="3"/>
    <n v="4"/>
    <n v="4"/>
    <x v="2"/>
  </r>
  <r>
    <s v="EM-13810"/>
    <n v="132"/>
    <n v="5"/>
    <n v="2567.0100000000002"/>
    <n v="4"/>
    <n v="2"/>
    <n v="3"/>
    <n v="3"/>
    <x v="1"/>
  </r>
  <r>
    <s v="ML-18040"/>
    <n v="79"/>
    <n v="3"/>
    <n v="742.08199999999999"/>
    <n v="4"/>
    <n v="1"/>
    <n v="1"/>
    <n v="1"/>
    <x v="10"/>
  </r>
  <r>
    <s v="CR-12580"/>
    <n v="57"/>
    <n v="4"/>
    <n v="2148.8519999999999"/>
    <n v="5"/>
    <n v="2"/>
    <n v="3"/>
    <n v="3"/>
    <x v="1"/>
  </r>
  <r>
    <s v="AZ-10750"/>
    <n v="160"/>
    <n v="6"/>
    <n v="1622.018"/>
    <n v="3"/>
    <n v="2"/>
    <n v="2"/>
    <n v="2"/>
    <x v="5"/>
  </r>
  <r>
    <s v="PW-19240"/>
    <n v="464"/>
    <n v="7"/>
    <n v="3922.4149999999995"/>
    <n v="1"/>
    <n v="3"/>
    <n v="4"/>
    <n v="4"/>
    <x v="3"/>
  </r>
  <r>
    <s v="SC-20380"/>
    <n v="30"/>
    <n v="9"/>
    <n v="5992.5359999999991"/>
    <n v="5"/>
    <n v="3"/>
    <n v="5"/>
    <n v="4"/>
    <x v="2"/>
  </r>
  <r>
    <s v="CM-11935"/>
    <n v="708"/>
    <n v="2"/>
    <n v="565.39200000000005"/>
    <n v="1"/>
    <n v="1"/>
    <n v="1"/>
    <n v="1"/>
    <x v="0"/>
  </r>
  <r>
    <s v="GM-14695"/>
    <n v="117"/>
    <n v="3"/>
    <n v="6049.9660000000022"/>
    <n v="4"/>
    <n v="1"/>
    <n v="5"/>
    <n v="3"/>
    <x v="1"/>
  </r>
  <r>
    <s v="TB-21250"/>
    <n v="349"/>
    <n v="7"/>
    <n v="1602.376"/>
    <n v="1"/>
    <n v="3"/>
    <n v="2"/>
    <n v="3"/>
    <x v="3"/>
  </r>
  <r>
    <s v="JM-15865"/>
    <n v="109"/>
    <n v="7"/>
    <n v="7625.0760000000018"/>
    <n v="4"/>
    <n v="3"/>
    <n v="5"/>
    <n v="4"/>
    <x v="2"/>
  </r>
  <r>
    <s v="SC-20575"/>
    <n v="92"/>
    <n v="5"/>
    <n v="902.72800000000007"/>
    <n v="4"/>
    <n v="2"/>
    <n v="1"/>
    <n v="2"/>
    <x v="1"/>
  </r>
  <r>
    <s v="LS-17200"/>
    <n v="96"/>
    <n v="6"/>
    <n v="1010.2560000000001"/>
    <n v="4"/>
    <n v="2"/>
    <n v="2"/>
    <n v="2"/>
    <x v="1"/>
  </r>
  <r>
    <s v="RR-19315"/>
    <n v="19"/>
    <n v="2"/>
    <n v="615.93200000000002"/>
    <n v="5"/>
    <n v="1"/>
    <n v="1"/>
    <n v="1"/>
    <x v="9"/>
  </r>
  <r>
    <s v="DB-12910"/>
    <n v="21"/>
    <n v="8"/>
    <n v="2171.5990000000002"/>
    <n v="5"/>
    <n v="3"/>
    <n v="3"/>
    <n v="3"/>
    <x v="1"/>
  </r>
  <r>
    <s v="TT-21220"/>
    <n v="183"/>
    <n v="8"/>
    <n v="1427.0440000000001"/>
    <n v="3"/>
    <n v="3"/>
    <n v="2"/>
    <n v="3"/>
    <x v="7"/>
  </r>
  <r>
    <s v="LO-17170"/>
    <n v="2"/>
    <n v="5"/>
    <n v="644.35"/>
    <n v="5"/>
    <n v="2"/>
    <n v="1"/>
    <n v="2"/>
    <x v="1"/>
  </r>
  <r>
    <s v="KD-16615"/>
    <n v="289"/>
    <n v="5"/>
    <n v="2243.5099999999998"/>
    <n v="2"/>
    <n v="2"/>
    <n v="3"/>
    <n v="3"/>
    <x v="3"/>
  </r>
  <r>
    <s v="NB-18580"/>
    <n v="1165"/>
    <n v="2"/>
    <n v="273.87199999999996"/>
    <n v="1"/>
    <n v="1"/>
    <n v="1"/>
    <n v="1"/>
    <x v="0"/>
  </r>
  <r>
    <s v="BD-11635"/>
    <n v="9"/>
    <n v="3"/>
    <n v="582.64599999999996"/>
    <n v="5"/>
    <n v="1"/>
    <n v="1"/>
    <n v="1"/>
    <x v="9"/>
  </r>
  <r>
    <s v="CM-12235"/>
    <n v="385"/>
    <n v="5"/>
    <n v="2305.712"/>
    <n v="1"/>
    <n v="2"/>
    <n v="3"/>
    <n v="3"/>
    <x v="3"/>
  </r>
  <r>
    <s v="EN-13780"/>
    <n v="287"/>
    <n v="4"/>
    <n v="2199.366"/>
    <n v="2"/>
    <n v="2"/>
    <n v="3"/>
    <n v="3"/>
    <x v="3"/>
  </r>
  <r>
    <s v="KN-16450"/>
    <n v="52"/>
    <n v="5"/>
    <n v="2171.962"/>
    <n v="5"/>
    <n v="2"/>
    <n v="3"/>
    <n v="3"/>
    <x v="1"/>
  </r>
  <r>
    <s v="BO-11350"/>
    <n v="137"/>
    <n v="5"/>
    <n v="2682.7280000000001"/>
    <n v="4"/>
    <n v="2"/>
    <n v="3"/>
    <n v="3"/>
    <x v="1"/>
  </r>
  <r>
    <s v="AG-10300"/>
    <n v="118"/>
    <n v="4"/>
    <n v="367.548"/>
    <n v="4"/>
    <n v="2"/>
    <n v="1"/>
    <n v="2"/>
    <x v="1"/>
  </r>
  <r>
    <s v="MC-17635"/>
    <n v="189"/>
    <n v="4"/>
    <n v="795.15400000000011"/>
    <n v="3"/>
    <n v="2"/>
    <n v="1"/>
    <n v="2"/>
    <x v="5"/>
  </r>
  <r>
    <s v="TA-21385"/>
    <n v="69"/>
    <n v="4"/>
    <n v="14595.62"/>
    <n v="5"/>
    <n v="2"/>
    <n v="5"/>
    <n v="4"/>
    <x v="2"/>
  </r>
  <r>
    <s v="JF-15295"/>
    <n v="225"/>
    <n v="5"/>
    <n v="955.12400000000002"/>
    <n v="2"/>
    <n v="2"/>
    <n v="1"/>
    <n v="2"/>
    <x v="6"/>
  </r>
  <r>
    <s v="TT-21265"/>
    <n v="406"/>
    <n v="3"/>
    <n v="439.5"/>
    <n v="1"/>
    <n v="1"/>
    <n v="1"/>
    <n v="1"/>
    <x v="0"/>
  </r>
  <r>
    <s v="SB-20170"/>
    <n v="201"/>
    <n v="3"/>
    <n v="1348.02"/>
    <n v="3"/>
    <n v="1"/>
    <n v="2"/>
    <n v="2"/>
    <x v="5"/>
  </r>
  <r>
    <s v="CL-12700"/>
    <n v="105"/>
    <n v="5"/>
    <n v="2353.5859999999998"/>
    <n v="4"/>
    <n v="2"/>
    <n v="3"/>
    <n v="3"/>
    <x v="1"/>
  </r>
  <r>
    <s v="HG-15025"/>
    <n v="6"/>
    <n v="7"/>
    <n v="3690.2840000000001"/>
    <n v="5"/>
    <n v="3"/>
    <n v="4"/>
    <n v="4"/>
    <x v="2"/>
  </r>
  <r>
    <s v="NL-18310"/>
    <n v="58"/>
    <n v="4"/>
    <n v="1418.0900000000001"/>
    <n v="5"/>
    <n v="2"/>
    <n v="2"/>
    <n v="2"/>
    <x v="1"/>
  </r>
  <r>
    <s v="RR-19525"/>
    <n v="170"/>
    <n v="6"/>
    <n v="3302.2620000000002"/>
    <n v="3"/>
    <n v="2"/>
    <n v="4"/>
    <n v="3"/>
    <x v="7"/>
  </r>
  <r>
    <s v="TC-21295"/>
    <n v="27"/>
    <n v="8"/>
    <n v="4266.8119999999999"/>
    <n v="5"/>
    <n v="3"/>
    <n v="4"/>
    <n v="4"/>
    <x v="2"/>
  </r>
  <r>
    <s v="SV-20785"/>
    <n v="320"/>
    <n v="9"/>
    <n v="4105.3050000000003"/>
    <n v="1"/>
    <n v="3"/>
    <n v="4"/>
    <n v="4"/>
    <x v="3"/>
  </r>
  <r>
    <s v="BE-11410"/>
    <n v="98"/>
    <n v="5"/>
    <n v="2261.4380000000001"/>
    <n v="4"/>
    <n v="2"/>
    <n v="3"/>
    <n v="3"/>
    <x v="1"/>
  </r>
  <r>
    <s v="SC-20680"/>
    <n v="126"/>
    <n v="6"/>
    <n v="1254.6400000000001"/>
    <n v="4"/>
    <n v="2"/>
    <n v="2"/>
    <n v="2"/>
    <x v="1"/>
  </r>
  <r>
    <s v="DF-13135"/>
    <n v="700"/>
    <n v="3"/>
    <n v="2390.5340000000001"/>
    <n v="1"/>
    <n v="1"/>
    <n v="3"/>
    <n v="2"/>
    <x v="0"/>
  </r>
  <r>
    <s v="FH-14350"/>
    <n v="212"/>
    <n v="4"/>
    <n v="2271.2840000000001"/>
    <n v="3"/>
    <n v="2"/>
    <n v="3"/>
    <n v="3"/>
    <x v="7"/>
  </r>
  <r>
    <s v="MS-17530"/>
    <n v="434"/>
    <n v="4"/>
    <n v="475.65599999999995"/>
    <n v="1"/>
    <n v="2"/>
    <n v="1"/>
    <n v="2"/>
    <x v="0"/>
  </r>
  <r>
    <s v="RH-19555"/>
    <n v="519"/>
    <n v="2"/>
    <n v="740.38199999999995"/>
    <n v="1"/>
    <n v="1"/>
    <n v="1"/>
    <n v="1"/>
    <x v="0"/>
  </r>
  <r>
    <s v="GA-14515"/>
    <n v="149"/>
    <n v="8"/>
    <n v="3919.7760000000003"/>
    <n v="3"/>
    <n v="3"/>
    <n v="4"/>
    <n v="4"/>
    <x v="2"/>
  </r>
  <r>
    <s v="JP-16135"/>
    <n v="102"/>
    <n v="9"/>
    <n v="1707.7099999999998"/>
    <n v="4"/>
    <n v="3"/>
    <n v="2"/>
    <n v="3"/>
    <x v="1"/>
  </r>
  <r>
    <s v="Dp-13240"/>
    <n v="84"/>
    <n v="11"/>
    <n v="7198.7609999999986"/>
    <n v="4"/>
    <n v="4"/>
    <n v="5"/>
    <n v="5"/>
    <x v="2"/>
  </r>
  <r>
    <s v="MO-17950"/>
    <n v="180"/>
    <n v="2"/>
    <n v="154.28800000000001"/>
    <n v="3"/>
    <n v="1"/>
    <n v="1"/>
    <n v="1"/>
    <x v="5"/>
  </r>
  <r>
    <s v="DL-13330"/>
    <n v="57"/>
    <n v="4"/>
    <n v="585.02"/>
    <n v="5"/>
    <n v="2"/>
    <n v="1"/>
    <n v="2"/>
    <x v="1"/>
  </r>
  <r>
    <s v="MH-18025"/>
    <n v="49"/>
    <n v="5"/>
    <n v="2984.9480000000003"/>
    <n v="5"/>
    <n v="2"/>
    <n v="4"/>
    <n v="3"/>
    <x v="1"/>
  </r>
  <r>
    <s v="DR-12940"/>
    <n v="50"/>
    <n v="8"/>
    <n v="8350.8680000000004"/>
    <n v="5"/>
    <n v="3"/>
    <n v="5"/>
    <n v="4"/>
    <x v="2"/>
  </r>
  <r>
    <s v="DM-13015"/>
    <n v="57"/>
    <n v="7"/>
    <n v="6345.1030000000001"/>
    <n v="5"/>
    <n v="3"/>
    <n v="5"/>
    <n v="4"/>
    <x v="2"/>
  </r>
  <r>
    <s v="CA-11965"/>
    <n v="96"/>
    <n v="6"/>
    <n v="3789.7228"/>
    <n v="4"/>
    <n v="2"/>
    <n v="4"/>
    <n v="3"/>
    <x v="1"/>
  </r>
  <r>
    <s v="AC-10660"/>
    <n v="282"/>
    <n v="5"/>
    <n v="657.31600000000003"/>
    <n v="2"/>
    <n v="2"/>
    <n v="1"/>
    <n v="2"/>
    <x v="6"/>
  </r>
  <r>
    <s v="DM-13345"/>
    <n v="22"/>
    <n v="8"/>
    <n v="4074.4720000000007"/>
    <n v="5"/>
    <n v="3"/>
    <n v="4"/>
    <n v="4"/>
    <x v="2"/>
  </r>
  <r>
    <s v="VF-21715"/>
    <n v="13"/>
    <n v="5"/>
    <n v="847.94399999999996"/>
    <n v="5"/>
    <n v="2"/>
    <n v="1"/>
    <n v="2"/>
    <x v="1"/>
  </r>
  <r>
    <s v="CC-12370"/>
    <n v="43"/>
    <n v="5"/>
    <n v="12129.072"/>
    <n v="5"/>
    <n v="2"/>
    <n v="5"/>
    <n v="4"/>
    <x v="2"/>
  </r>
  <r>
    <s v="BF-11275"/>
    <n v="57"/>
    <n v="3"/>
    <n v="791.9899999999999"/>
    <n v="5"/>
    <n v="1"/>
    <n v="1"/>
    <n v="1"/>
    <x v="9"/>
  </r>
  <r>
    <s v="HG-14845"/>
    <n v="54"/>
    <n v="5"/>
    <n v="785.62800000000004"/>
    <n v="5"/>
    <n v="2"/>
    <n v="1"/>
    <n v="2"/>
    <x v="1"/>
  </r>
  <r>
    <s v="BP-11155"/>
    <n v="89"/>
    <n v="6"/>
    <n v="1697.8609999999999"/>
    <n v="4"/>
    <n v="2"/>
    <n v="2"/>
    <n v="2"/>
    <x v="1"/>
  </r>
  <r>
    <s v="EM-14140"/>
    <n v="48"/>
    <n v="6"/>
    <n v="4588.4359999999997"/>
    <n v="5"/>
    <n v="2"/>
    <n v="5"/>
    <n v="4"/>
    <x v="2"/>
  </r>
  <r>
    <s v="MA-17995"/>
    <n v="186"/>
    <n v="6"/>
    <n v="2453.2840000000001"/>
    <n v="3"/>
    <n v="2"/>
    <n v="3"/>
    <n v="3"/>
    <x v="7"/>
  </r>
  <r>
    <s v="AY-10555"/>
    <n v="14"/>
    <n v="4"/>
    <n v="497.01400000000007"/>
    <n v="5"/>
    <n v="2"/>
    <n v="1"/>
    <n v="2"/>
    <x v="1"/>
  </r>
  <r>
    <s v="GB-14575"/>
    <n v="13"/>
    <n v="5"/>
    <n v="4716.2880000000005"/>
    <n v="5"/>
    <n v="2"/>
    <n v="5"/>
    <n v="4"/>
    <x v="2"/>
  </r>
  <r>
    <s v="JB-16045"/>
    <n v="7"/>
    <n v="5"/>
    <n v="2518.1149999999998"/>
    <n v="5"/>
    <n v="2"/>
    <n v="3"/>
    <n v="3"/>
    <x v="1"/>
  </r>
  <r>
    <s v="MG-17875"/>
    <n v="116"/>
    <n v="5"/>
    <n v="1242.8330000000001"/>
    <n v="4"/>
    <n v="2"/>
    <n v="2"/>
    <n v="2"/>
    <x v="1"/>
  </r>
  <r>
    <s v="SR-20425"/>
    <n v="8"/>
    <n v="5"/>
    <n v="3233.4810000000002"/>
    <n v="5"/>
    <n v="2"/>
    <n v="4"/>
    <n v="3"/>
    <x v="1"/>
  </r>
  <r>
    <s v="JB-16000"/>
    <n v="43"/>
    <n v="7"/>
    <n v="644.11879999999996"/>
    <n v="5"/>
    <n v="3"/>
    <n v="1"/>
    <n v="2"/>
    <x v="1"/>
  </r>
  <r>
    <s v="DM-12955"/>
    <n v="114"/>
    <n v="7"/>
    <n v="1322.0340000000001"/>
    <n v="4"/>
    <n v="3"/>
    <n v="2"/>
    <n v="3"/>
    <x v="1"/>
  </r>
  <r>
    <s v="TC-21475"/>
    <n v="153"/>
    <n v="9"/>
    <n v="1244.9760000000001"/>
    <n v="3"/>
    <n v="3"/>
    <n v="2"/>
    <n v="3"/>
    <x v="7"/>
  </r>
  <r>
    <s v="SW-20350"/>
    <n v="162"/>
    <n v="3"/>
    <n v="1019.0439999999998"/>
    <n v="3"/>
    <n v="1"/>
    <n v="2"/>
    <n v="2"/>
    <x v="5"/>
  </r>
  <r>
    <s v="RE-19450"/>
    <n v="302"/>
    <n v="5"/>
    <n v="876.69600000000003"/>
    <n v="1"/>
    <n v="2"/>
    <n v="1"/>
    <n v="2"/>
    <x v="0"/>
  </r>
  <r>
    <s v="BF-11215"/>
    <n v="65"/>
    <n v="4"/>
    <n v="1585.162"/>
    <n v="5"/>
    <n v="2"/>
    <n v="2"/>
    <n v="2"/>
    <x v="1"/>
  </r>
  <r>
    <s v="KB-16405"/>
    <n v="117"/>
    <n v="3"/>
    <n v="908.82099999999991"/>
    <n v="4"/>
    <n v="1"/>
    <n v="1"/>
    <n v="1"/>
    <x v="10"/>
  </r>
  <r>
    <s v="JG-15310"/>
    <n v="2"/>
    <n v="6"/>
    <n v="2240.5800000000004"/>
    <n v="5"/>
    <n v="2"/>
    <n v="3"/>
    <n v="3"/>
    <x v="1"/>
  </r>
  <r>
    <s v="EC-14050"/>
    <n v="53"/>
    <n v="5"/>
    <n v="461.91399999999999"/>
    <n v="5"/>
    <n v="2"/>
    <n v="1"/>
    <n v="2"/>
    <x v="1"/>
  </r>
  <r>
    <s v="EB-14110"/>
    <n v="113"/>
    <n v="6"/>
    <n v="3071.1259999999997"/>
    <n v="4"/>
    <n v="2"/>
    <n v="4"/>
    <n v="3"/>
    <x v="1"/>
  </r>
  <r>
    <s v="JP-15460"/>
    <n v="37"/>
    <n v="7"/>
    <n v="1669.1350000000002"/>
    <n v="5"/>
    <n v="3"/>
    <n v="2"/>
    <n v="3"/>
    <x v="1"/>
  </r>
  <r>
    <s v="CS-11845"/>
    <n v="91"/>
    <n v="5"/>
    <n v="1278.954"/>
    <n v="4"/>
    <n v="2"/>
    <n v="2"/>
    <n v="2"/>
    <x v="1"/>
  </r>
  <r>
    <s v="GH-14410"/>
    <n v="75"/>
    <n v="9"/>
    <n v="2819.4670000000006"/>
    <n v="4"/>
    <n v="3"/>
    <n v="4"/>
    <n v="4"/>
    <x v="2"/>
  </r>
  <r>
    <s v="PT-19090"/>
    <n v="71"/>
    <n v="4"/>
    <n v="160.572"/>
    <n v="5"/>
    <n v="2"/>
    <n v="1"/>
    <n v="2"/>
    <x v="1"/>
  </r>
  <r>
    <s v="JL-15130"/>
    <n v="8"/>
    <n v="6"/>
    <n v="1214.9560000000001"/>
    <n v="5"/>
    <n v="2"/>
    <n v="2"/>
    <n v="2"/>
    <x v="1"/>
  </r>
  <r>
    <s v="AH-10030"/>
    <n v="12"/>
    <n v="7"/>
    <n v="1744.6999999999998"/>
    <n v="5"/>
    <n v="3"/>
    <n v="3"/>
    <n v="3"/>
    <x v="1"/>
  </r>
  <r>
    <s v="CC-12475"/>
    <n v="39"/>
    <n v="9"/>
    <n v="1659.4380000000001"/>
    <n v="5"/>
    <n v="3"/>
    <n v="2"/>
    <n v="3"/>
    <x v="1"/>
  </r>
  <r>
    <s v="DW-13195"/>
    <n v="69"/>
    <n v="6"/>
    <n v="1080.751"/>
    <n v="5"/>
    <n v="2"/>
    <n v="2"/>
    <n v="2"/>
    <x v="1"/>
  </r>
  <r>
    <s v="SJ-20215"/>
    <n v="29"/>
    <n v="6"/>
    <n v="1341.0360000000001"/>
    <n v="5"/>
    <n v="2"/>
    <n v="2"/>
    <n v="2"/>
    <x v="1"/>
  </r>
  <r>
    <s v="BG-11740"/>
    <n v="57"/>
    <n v="6"/>
    <n v="1006.356"/>
    <n v="5"/>
    <n v="2"/>
    <n v="2"/>
    <n v="2"/>
    <x v="1"/>
  </r>
  <r>
    <s v="LB-16795"/>
    <n v="152"/>
    <n v="8"/>
    <n v="4985.6760000000004"/>
    <n v="3"/>
    <n v="3"/>
    <n v="5"/>
    <n v="4"/>
    <x v="2"/>
  </r>
  <r>
    <s v="CM-11815"/>
    <n v="131"/>
    <n v="6"/>
    <n v="1673.8880000000001"/>
    <n v="4"/>
    <n v="2"/>
    <n v="2"/>
    <n v="2"/>
    <x v="1"/>
  </r>
  <r>
    <s v="EH-14185"/>
    <n v="105"/>
    <n v="6"/>
    <n v="923.88400000000001"/>
    <n v="4"/>
    <n v="2"/>
    <n v="1"/>
    <n v="2"/>
    <x v="1"/>
  </r>
  <r>
    <s v="TS-21505"/>
    <n v="11"/>
    <n v="6"/>
    <n v="2243.2739999999999"/>
    <n v="5"/>
    <n v="2"/>
    <n v="3"/>
    <n v="3"/>
    <x v="1"/>
  </r>
  <r>
    <s v="PR-18880"/>
    <n v="36"/>
    <n v="5"/>
    <n v="1840.1779999999997"/>
    <n v="5"/>
    <n v="2"/>
    <n v="3"/>
    <n v="3"/>
    <x v="1"/>
  </r>
  <r>
    <s v="LC-17050"/>
    <n v="54"/>
    <n v="5"/>
    <n v="2095.0639999999999"/>
    <n v="5"/>
    <n v="2"/>
    <n v="3"/>
    <n v="3"/>
    <x v="1"/>
  </r>
  <r>
    <s v="CS-12490"/>
    <n v="424"/>
    <n v="4"/>
    <n v="1077.2285000000002"/>
    <n v="1"/>
    <n v="2"/>
    <n v="2"/>
    <n v="2"/>
    <x v="0"/>
  </r>
  <r>
    <s v="DH-13075"/>
    <n v="277"/>
    <n v="6"/>
    <n v="4932.8719999999994"/>
    <n v="2"/>
    <n v="2"/>
    <n v="5"/>
    <n v="4"/>
    <x v="3"/>
  </r>
  <r>
    <s v="JO-15145"/>
    <n v="57"/>
    <n v="9"/>
    <n v="3254.9490000000005"/>
    <n v="5"/>
    <n v="3"/>
    <n v="4"/>
    <n v="4"/>
    <x v="2"/>
  </r>
  <r>
    <s v="AH-10690"/>
    <n v="410"/>
    <n v="12"/>
    <n v="7888.2940000000008"/>
    <n v="1"/>
    <n v="4"/>
    <n v="5"/>
    <n v="5"/>
    <x v="8"/>
  </r>
  <r>
    <s v="HJ-14875"/>
    <n v="126"/>
    <n v="5"/>
    <n v="358.1"/>
    <n v="4"/>
    <n v="2"/>
    <n v="1"/>
    <n v="2"/>
    <x v="1"/>
  </r>
  <r>
    <s v="MH-17455"/>
    <n v="85"/>
    <n v="8"/>
    <n v="2456.1819999999998"/>
    <n v="4"/>
    <n v="3"/>
    <n v="3"/>
    <n v="3"/>
    <x v="1"/>
  </r>
  <r>
    <s v="RD-19930"/>
    <n v="42"/>
    <n v="4"/>
    <n v="970.94200000000012"/>
    <n v="5"/>
    <n v="2"/>
    <n v="2"/>
    <n v="2"/>
    <x v="1"/>
  </r>
  <r>
    <s v="SC-20020"/>
    <n v="781"/>
    <n v="5"/>
    <n v="3362.9635999999996"/>
    <n v="1"/>
    <n v="2"/>
    <n v="4"/>
    <n v="3"/>
    <x v="3"/>
  </r>
  <r>
    <s v="SU-20665"/>
    <n v="20"/>
    <n v="7"/>
    <n v="2595.3640000000005"/>
    <n v="5"/>
    <n v="3"/>
    <n v="3"/>
    <n v="3"/>
    <x v="1"/>
  </r>
  <r>
    <s v="FC-14335"/>
    <n v="184"/>
    <n v="7"/>
    <n v="3889.3659999999995"/>
    <n v="3"/>
    <n v="3"/>
    <n v="4"/>
    <n v="4"/>
    <x v="2"/>
  </r>
  <r>
    <s v="RB-19330"/>
    <n v="68"/>
    <n v="2"/>
    <n v="1008.1959999999999"/>
    <n v="5"/>
    <n v="1"/>
    <n v="2"/>
    <n v="2"/>
    <x v="1"/>
  </r>
  <r>
    <s v="NC-18535"/>
    <n v="6"/>
    <n v="7"/>
    <n v="8241.7389999999996"/>
    <n v="5"/>
    <n v="3"/>
    <n v="5"/>
    <n v="4"/>
    <x v="2"/>
  </r>
  <r>
    <s v="DB-12970"/>
    <n v="241"/>
    <n v="5"/>
    <n v="2839.2272000000003"/>
    <n v="2"/>
    <n v="2"/>
    <n v="4"/>
    <n v="3"/>
    <x v="3"/>
  </r>
  <r>
    <s v="MF-17665"/>
    <n v="421"/>
    <n v="5"/>
    <n v="937.03899999999999"/>
    <n v="1"/>
    <n v="2"/>
    <n v="1"/>
    <n v="2"/>
    <x v="0"/>
  </r>
  <r>
    <s v="RM-19750"/>
    <n v="299"/>
    <n v="1"/>
    <n v="98.35"/>
    <n v="1"/>
    <n v="1"/>
    <n v="1"/>
    <n v="1"/>
    <x v="0"/>
  </r>
  <r>
    <s v="VM-21835"/>
    <n v="117"/>
    <n v="5"/>
    <n v="380.69"/>
    <n v="4"/>
    <n v="2"/>
    <n v="1"/>
    <n v="2"/>
    <x v="1"/>
  </r>
  <r>
    <s v="EJ-13720"/>
    <n v="302"/>
    <n v="4"/>
    <n v="2162.174"/>
    <n v="1"/>
    <n v="2"/>
    <n v="3"/>
    <n v="3"/>
    <x v="3"/>
  </r>
  <r>
    <s v="NC-18415"/>
    <n v="41"/>
    <n v="6"/>
    <n v="2218.9899999999998"/>
    <n v="5"/>
    <n v="2"/>
    <n v="3"/>
    <n v="3"/>
    <x v="1"/>
  </r>
  <r>
    <s v="LS-17230"/>
    <n v="777"/>
    <n v="3"/>
    <n v="368.88"/>
    <n v="1"/>
    <n v="1"/>
    <n v="1"/>
    <n v="1"/>
    <x v="0"/>
  </r>
  <r>
    <s v="KE-16420"/>
    <n v="26"/>
    <n v="8"/>
    <n v="1686.7312000000002"/>
    <n v="5"/>
    <n v="3"/>
    <n v="2"/>
    <n v="3"/>
    <x v="1"/>
  </r>
  <r>
    <s v="DH-13675"/>
    <n v="776"/>
    <n v="4"/>
    <n v="1043.096"/>
    <n v="1"/>
    <n v="2"/>
    <n v="2"/>
    <n v="2"/>
    <x v="0"/>
  </r>
  <r>
    <s v="PF-19120"/>
    <n v="835"/>
    <n v="4"/>
    <n v="9062.8639999999978"/>
    <n v="1"/>
    <n v="2"/>
    <n v="5"/>
    <n v="4"/>
    <x v="3"/>
  </r>
  <r>
    <s v="VT-21700"/>
    <n v="1000"/>
    <n v="2"/>
    <n v="1736.596"/>
    <n v="1"/>
    <n v="1"/>
    <n v="2"/>
    <n v="2"/>
    <x v="0"/>
  </r>
  <r>
    <s v="MG-17695"/>
    <n v="555"/>
    <n v="3"/>
    <n v="1342.2819999999999"/>
    <n v="1"/>
    <n v="1"/>
    <n v="2"/>
    <n v="2"/>
    <x v="0"/>
  </r>
  <r>
    <s v="SP-20920"/>
    <n v="70"/>
    <n v="6"/>
    <n v="3990.6890000000003"/>
    <n v="5"/>
    <n v="2"/>
    <n v="4"/>
    <n v="3"/>
    <x v="1"/>
  </r>
  <r>
    <s v="CS-12175"/>
    <n v="232"/>
    <n v="5"/>
    <n v="844.45800000000008"/>
    <n v="2"/>
    <n v="2"/>
    <n v="1"/>
    <n v="2"/>
    <x v="6"/>
  </r>
  <r>
    <s v="DK-12895"/>
    <n v="45"/>
    <n v="5"/>
    <n v="4282.1759999999986"/>
    <n v="5"/>
    <n v="2"/>
    <n v="4"/>
    <n v="3"/>
    <x v="1"/>
  </r>
  <r>
    <s v="KM-16660"/>
    <n v="15"/>
    <n v="5"/>
    <n v="453.53800000000001"/>
    <n v="5"/>
    <n v="2"/>
    <n v="1"/>
    <n v="2"/>
    <x v="1"/>
  </r>
  <r>
    <s v="AA-10645"/>
    <n v="55"/>
    <n v="6"/>
    <n v="5086.9350000000013"/>
    <n v="5"/>
    <n v="2"/>
    <n v="5"/>
    <n v="4"/>
    <x v="2"/>
  </r>
  <r>
    <s v="DD-13570"/>
    <n v="41"/>
    <n v="6"/>
    <n v="269.54200000000003"/>
    <n v="5"/>
    <n v="2"/>
    <n v="1"/>
    <n v="2"/>
    <x v="1"/>
  </r>
  <r>
    <s v="AH-10465"/>
    <n v="230"/>
    <n v="5"/>
    <n v="2495.3916000000004"/>
    <n v="2"/>
    <n v="2"/>
    <n v="3"/>
    <n v="3"/>
    <x v="3"/>
  </r>
  <r>
    <s v="TP-21565"/>
    <n v="350"/>
    <n v="4"/>
    <n v="1936.6399999999996"/>
    <n v="1"/>
    <n v="2"/>
    <n v="3"/>
    <n v="3"/>
    <x v="3"/>
  </r>
  <r>
    <s v="EK-13795"/>
    <n v="44"/>
    <n v="4"/>
    <n v="1303.4780000000001"/>
    <n v="5"/>
    <n v="2"/>
    <n v="2"/>
    <n v="2"/>
    <x v="1"/>
  </r>
  <r>
    <s v="CR-12820"/>
    <n v="85"/>
    <n v="3"/>
    <n v="1397.8724000000002"/>
    <n v="4"/>
    <n v="1"/>
    <n v="2"/>
    <n v="2"/>
    <x v="1"/>
  </r>
  <r>
    <s v="SG-20890"/>
    <n v="226"/>
    <n v="3"/>
    <n v="47.945999999999998"/>
    <n v="2"/>
    <n v="1"/>
    <n v="1"/>
    <n v="1"/>
    <x v="0"/>
  </r>
  <r>
    <s v="AH-10585"/>
    <n v="21"/>
    <n v="4"/>
    <n v="738.50400000000002"/>
    <n v="5"/>
    <n v="2"/>
    <n v="1"/>
    <n v="2"/>
    <x v="1"/>
  </r>
  <r>
    <s v="NF-18475"/>
    <n v="525"/>
    <n v="4"/>
    <n v="377.16200000000003"/>
    <n v="1"/>
    <n v="2"/>
    <n v="1"/>
    <n v="2"/>
    <x v="0"/>
  </r>
  <r>
    <s v="BS-11365"/>
    <n v="558"/>
    <n v="5"/>
    <n v="10501.652999999998"/>
    <n v="1"/>
    <n v="2"/>
    <n v="5"/>
    <n v="4"/>
    <x v="3"/>
  </r>
  <r>
    <s v="SH-20635"/>
    <n v="765"/>
    <n v="2"/>
    <n v="2096.3919999999998"/>
    <n v="1"/>
    <n v="1"/>
    <n v="3"/>
    <n v="2"/>
    <x v="0"/>
  </r>
  <r>
    <s v="RD-19720"/>
    <n v="21"/>
    <n v="10"/>
    <n v="1419.7370000000003"/>
    <n v="5"/>
    <n v="4"/>
    <n v="2"/>
    <n v="3"/>
    <x v="1"/>
  </r>
  <r>
    <s v="AG-10330"/>
    <n v="8"/>
    <n v="5"/>
    <n v="660.97199999999998"/>
    <n v="5"/>
    <n v="2"/>
    <n v="1"/>
    <n v="2"/>
    <x v="1"/>
  </r>
  <r>
    <s v="GR-14560"/>
    <n v="1135"/>
    <n v="2"/>
    <n v="1284.3800000000001"/>
    <n v="1"/>
    <n v="1"/>
    <n v="2"/>
    <n v="2"/>
    <x v="0"/>
  </r>
  <r>
    <s v="VS-21820"/>
    <n v="221"/>
    <n v="4"/>
    <n v="1055.9809999999998"/>
    <n v="2"/>
    <n v="2"/>
    <n v="2"/>
    <n v="2"/>
    <x v="6"/>
  </r>
  <r>
    <s v="TM-21490"/>
    <n v="130"/>
    <n v="3"/>
    <n v="1094.6779999999999"/>
    <n v="4"/>
    <n v="1"/>
    <n v="2"/>
    <n v="2"/>
    <x v="1"/>
  </r>
  <r>
    <s v="TS-21430"/>
    <n v="172"/>
    <n v="5"/>
    <n v="2054.14"/>
    <n v="3"/>
    <n v="2"/>
    <n v="3"/>
    <n v="3"/>
    <x v="7"/>
  </r>
  <r>
    <s v="DB-13360"/>
    <n v="264"/>
    <n v="5"/>
    <n v="1081.4659999999999"/>
    <n v="2"/>
    <n v="2"/>
    <n v="2"/>
    <n v="2"/>
    <x v="6"/>
  </r>
  <r>
    <s v="NR-18550"/>
    <n v="210"/>
    <n v="5"/>
    <n v="2367.277"/>
    <n v="3"/>
    <n v="2"/>
    <n v="3"/>
    <n v="3"/>
    <x v="7"/>
  </r>
  <r>
    <s v="CS-11860"/>
    <n v="162"/>
    <n v="6"/>
    <n v="537.63200000000006"/>
    <n v="3"/>
    <n v="2"/>
    <n v="1"/>
    <n v="2"/>
    <x v="5"/>
  </r>
  <r>
    <s v="MF-18250"/>
    <n v="7"/>
    <n v="5"/>
    <n v="1758.3"/>
    <n v="5"/>
    <n v="2"/>
    <n v="3"/>
    <n v="3"/>
    <x v="1"/>
  </r>
  <r>
    <s v="LW-17125"/>
    <n v="205"/>
    <n v="3"/>
    <n v="1259.04"/>
    <n v="3"/>
    <n v="1"/>
    <n v="2"/>
    <n v="2"/>
    <x v="5"/>
  </r>
  <r>
    <s v="AR-10345"/>
    <n v="111"/>
    <n v="4"/>
    <n v="1055.694"/>
    <n v="4"/>
    <n v="2"/>
    <n v="2"/>
    <n v="2"/>
    <x v="1"/>
  </r>
  <r>
    <s v="KS-16300"/>
    <n v="295"/>
    <n v="3"/>
    <n v="88.472000000000008"/>
    <n v="1"/>
    <n v="1"/>
    <n v="1"/>
    <n v="1"/>
    <x v="0"/>
  </r>
  <r>
    <s v="AB-10015"/>
    <n v="415"/>
    <n v="3"/>
    <n v="886.15599999999995"/>
    <n v="1"/>
    <n v="1"/>
    <n v="1"/>
    <n v="1"/>
    <x v="0"/>
  </r>
  <r>
    <s v="LR-17035"/>
    <n v="132"/>
    <n v="5"/>
    <n v="1879.3059999999998"/>
    <n v="4"/>
    <n v="2"/>
    <n v="3"/>
    <n v="3"/>
    <x v="1"/>
  </r>
  <r>
    <s v="SS-20410"/>
    <n v="110"/>
    <n v="6"/>
    <n v="3056.8069999999998"/>
    <n v="4"/>
    <n v="2"/>
    <n v="4"/>
    <n v="3"/>
    <x v="1"/>
  </r>
  <r>
    <s v="JM-15580"/>
    <n v="0"/>
    <n v="5"/>
    <n v="303.94799999999998"/>
    <n v="5"/>
    <n v="2"/>
    <n v="1"/>
    <n v="2"/>
    <x v="1"/>
  </r>
  <r>
    <s v="JK-15325"/>
    <n v="287"/>
    <n v="3"/>
    <n v="383.81200000000001"/>
    <n v="2"/>
    <n v="1"/>
    <n v="1"/>
    <n v="1"/>
    <x v="0"/>
  </r>
  <r>
    <s v="DM-13525"/>
    <n v="481"/>
    <n v="3"/>
    <n v="1376.7919999999999"/>
    <n v="1"/>
    <n v="1"/>
    <n v="2"/>
    <n v="2"/>
    <x v="0"/>
  </r>
  <r>
    <s v="ML-18265"/>
    <n v="100"/>
    <n v="2"/>
    <n v="162.232"/>
    <n v="4"/>
    <n v="1"/>
    <n v="1"/>
    <n v="1"/>
    <x v="10"/>
  </r>
  <r>
    <s v="MH-17290"/>
    <n v="119"/>
    <n v="6"/>
    <n v="2394.0249999999996"/>
    <n v="4"/>
    <n v="2"/>
    <n v="3"/>
    <n v="3"/>
    <x v="1"/>
  </r>
  <r>
    <s v="FC-14245"/>
    <n v="70"/>
    <n v="7"/>
    <n v="3418.7420000000002"/>
    <n v="5"/>
    <n v="3"/>
    <n v="4"/>
    <n v="4"/>
    <x v="2"/>
  </r>
  <r>
    <s v="TH-21115"/>
    <n v="58"/>
    <n v="4"/>
    <n v="2942.7719999999999"/>
    <n v="5"/>
    <n v="2"/>
    <n v="4"/>
    <n v="3"/>
    <x v="1"/>
  </r>
  <r>
    <s v="JK-16090"/>
    <n v="28"/>
    <n v="3"/>
    <n v="3747.6680000000006"/>
    <n v="5"/>
    <n v="1"/>
    <n v="4"/>
    <n v="3"/>
    <x v="1"/>
  </r>
  <r>
    <s v="SB-20185"/>
    <n v="188"/>
    <n v="6"/>
    <n v="6410.9959999999992"/>
    <n v="3"/>
    <n v="2"/>
    <n v="5"/>
    <n v="4"/>
    <x v="2"/>
  </r>
  <r>
    <s v="BG-11035"/>
    <n v="28"/>
    <n v="8"/>
    <n v="2798.9479999999999"/>
    <n v="5"/>
    <n v="3"/>
    <n v="4"/>
    <n v="4"/>
    <x v="2"/>
  </r>
  <r>
    <s v="BW-11065"/>
    <n v="212"/>
    <n v="3"/>
    <n v="385.51600000000002"/>
    <n v="3"/>
    <n v="1"/>
    <n v="1"/>
    <n v="1"/>
    <x v="5"/>
  </r>
  <r>
    <s v="MG-18205"/>
    <n v="264"/>
    <n v="1"/>
    <n v="16.739000000000001"/>
    <n v="2"/>
    <n v="1"/>
    <n v="1"/>
    <n v="1"/>
    <x v="0"/>
  </r>
  <r>
    <s v="DO-13645"/>
    <n v="26"/>
    <n v="7"/>
    <n v="1267.316"/>
    <n v="5"/>
    <n v="3"/>
    <n v="2"/>
    <n v="3"/>
    <x v="1"/>
  </r>
  <r>
    <s v="BP-11050"/>
    <n v="83"/>
    <n v="5"/>
    <n v="983.41999999999985"/>
    <n v="4"/>
    <n v="2"/>
    <n v="2"/>
    <n v="2"/>
    <x v="1"/>
  </r>
  <r>
    <s v="TS-21655"/>
    <n v="238"/>
    <n v="5"/>
    <n v="3368.0939999999991"/>
    <n v="2"/>
    <n v="2"/>
    <n v="4"/>
    <n v="3"/>
    <x v="3"/>
  </r>
  <r>
    <s v="EM-14200"/>
    <n v="158"/>
    <n v="3"/>
    <n v="366.822"/>
    <n v="3"/>
    <n v="1"/>
    <n v="1"/>
    <n v="1"/>
    <x v="5"/>
  </r>
  <r>
    <s v="AO-10810"/>
    <n v="501"/>
    <n v="1"/>
    <n v="161.28"/>
    <n v="1"/>
    <n v="1"/>
    <n v="1"/>
    <n v="1"/>
    <x v="0"/>
  </r>
  <r>
    <s v="MH-17440"/>
    <n v="376"/>
    <n v="4"/>
    <n v="400.01600000000002"/>
    <n v="1"/>
    <n v="2"/>
    <n v="1"/>
    <n v="2"/>
    <x v="0"/>
  </r>
  <r>
    <s v="SS-20515"/>
    <n v="491"/>
    <n v="3"/>
    <n v="613.40000000000009"/>
    <n v="1"/>
    <n v="1"/>
    <n v="1"/>
    <n v="1"/>
    <x v="0"/>
  </r>
  <r>
    <s v="LD-16855"/>
    <n v="552"/>
    <n v="1"/>
    <n v="5.3040000000000003"/>
    <n v="1"/>
    <n v="1"/>
    <n v="1"/>
    <n v="1"/>
    <x v="0"/>
  </r>
  <r>
    <s v="VP-21760"/>
    <n v="75"/>
    <n v="7"/>
    <n v="3360.5259999999998"/>
    <n v="4"/>
    <n v="3"/>
    <n v="4"/>
    <n v="4"/>
    <x v="2"/>
  </r>
  <r>
    <s v="TC-21145"/>
    <n v="106"/>
    <n v="1"/>
    <n v="1038.26"/>
    <n v="4"/>
    <n v="1"/>
    <n v="2"/>
    <n v="2"/>
    <x v="1"/>
  </r>
  <r>
    <s v="IM-15055"/>
    <n v="409"/>
    <n v="3"/>
    <n v="2872.63"/>
    <n v="1"/>
    <n v="1"/>
    <n v="4"/>
    <n v="3"/>
    <x v="3"/>
  </r>
  <r>
    <s v="AR-10570"/>
    <n v="534"/>
    <n v="1"/>
    <n v="88.15"/>
    <n v="1"/>
    <n v="1"/>
    <n v="1"/>
    <n v="1"/>
    <x v="0"/>
  </r>
  <r>
    <s v="CM-12715"/>
    <n v="1035"/>
    <n v="4"/>
    <n v="3984.4524000000001"/>
    <n v="1"/>
    <n v="2"/>
    <n v="4"/>
    <n v="3"/>
    <x v="3"/>
  </r>
  <r>
    <s v="FW-14395"/>
    <n v="362"/>
    <n v="3"/>
    <n v="79.75"/>
    <n v="1"/>
    <n v="1"/>
    <n v="1"/>
    <n v="1"/>
    <x v="0"/>
  </r>
  <r>
    <s v="LC-16960"/>
    <n v="436"/>
    <n v="4"/>
    <n v="3246.6260000000002"/>
    <n v="1"/>
    <n v="2"/>
    <n v="4"/>
    <n v="3"/>
    <x v="3"/>
  </r>
  <r>
    <s v="HE-14800"/>
    <n v="12"/>
    <n v="4"/>
    <n v="883.53200000000015"/>
    <n v="5"/>
    <n v="2"/>
    <n v="1"/>
    <n v="2"/>
    <x v="1"/>
  </r>
  <r>
    <s v="BD-11560"/>
    <n v="278"/>
    <n v="2"/>
    <n v="320.53999999999996"/>
    <n v="2"/>
    <n v="1"/>
    <n v="1"/>
    <n v="1"/>
    <x v="0"/>
  </r>
  <r>
    <s v="HD-14785"/>
    <n v="769"/>
    <n v="3"/>
    <n v="251.36"/>
    <n v="1"/>
    <n v="1"/>
    <n v="1"/>
    <n v="1"/>
    <x v="0"/>
  </r>
  <r>
    <s v="CJ-11875"/>
    <n v="365"/>
    <n v="1"/>
    <n v="16.52"/>
    <n v="1"/>
    <n v="1"/>
    <n v="1"/>
    <n v="1"/>
    <x v="0"/>
  </r>
  <r>
    <s v="RS-19870"/>
    <n v="19"/>
    <n v="2"/>
    <n v="22.327999999999999"/>
    <n v="5"/>
    <n v="1"/>
    <n v="1"/>
    <n v="1"/>
    <x v="9"/>
  </r>
  <r>
    <s v="SC-20845"/>
    <n v="131"/>
    <n v="2"/>
    <n v="280.63200000000001"/>
    <n v="4"/>
    <n v="1"/>
    <n v="1"/>
    <n v="1"/>
    <x v="10"/>
  </r>
  <r>
    <s v="RE-19405"/>
    <n v="1097"/>
    <n v="1"/>
    <n v="48.36"/>
    <n v="1"/>
    <n v="1"/>
    <n v="1"/>
    <n v="1"/>
    <x v="0"/>
  </r>
  <r>
    <s v="SM-20905"/>
    <n v="606"/>
    <n v="1"/>
    <n v="1043.0410000000002"/>
    <n v="1"/>
    <n v="1"/>
    <n v="2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8" cacheId="136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F1:BC45" firstHeaderRow="1" firstDataRow="2" firstDataCol="1"/>
  <pivotFields count="3">
    <pivotField axis="axisCol" allDrilled="1" showAll="0" dataSourceSort="1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axis="axisRow" allDrilled="1" showAll="0" dataSourceSort="1" defaultAttributeDrillState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showAll="0"/>
  </pivotFields>
  <rowFields count="1">
    <field x="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Contagem Distinta de Customer ID" fld="2" subtotal="count" showDataAs="percentOfRow" baseField="1" baseItem="0" numFmtId="10">
      <extLst>
        <ext xmlns:x15="http://schemas.microsoft.com/office/spreadsheetml/2010/11/main" uri="{FABC7310-3BB5-11E1-824E-6D434824019B}">
          <x15:dataField isCountDistinct="1"/>
        </ext>
      </extLst>
    </dataField>
  </dataField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Análise_Cohort!$A$1:$D$9995">
        <x15:activeTabTopLevelEntity name="[Intervalo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D2542-0593-47F2-996E-E954B482FF54}" name="Tabela dinâmica1" cacheId="158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2:Q14" firstHeaderRow="1" firstDataRow="1" firstDataCol="1"/>
  <pivotFields count="9">
    <pivotField dataField="1"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">
        <item x="4"/>
        <item x="3"/>
        <item x="2"/>
        <item x="6"/>
        <item x="0"/>
        <item x="10"/>
        <item x="5"/>
        <item x="8"/>
        <item x="7"/>
        <item x="1"/>
        <item x="9"/>
        <item t="default"/>
      </items>
    </pivotField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ntagem de Customer ID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ela dinâmica6" cacheId="135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1:B12" firstHeaderRow="1" firstDataRow="1" firstDataCol="1"/>
  <pivotFields count="2">
    <pivotField dataField="1" showAll="0"/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1">
    <i>
      <x v="2"/>
    </i>
    <i>
      <x v="4"/>
    </i>
    <i>
      <x v="5"/>
    </i>
    <i>
      <x v="3"/>
    </i>
    <i>
      <x v="8"/>
    </i>
    <i>
      <x v="6"/>
    </i>
    <i>
      <x v="1"/>
    </i>
    <i>
      <x/>
    </i>
    <i>
      <x v="7"/>
    </i>
    <i>
      <x v="9"/>
    </i>
    <i t="grand">
      <x/>
    </i>
  </rowItems>
  <colItems count="1">
    <i/>
  </colItems>
  <dataFields count="1">
    <dataField name="Soma de Profit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2" iMeasureHier="24">
      <autoFilter ref="A1">
        <filterColumn colId="0">
          <top10 val="10" filterVal="10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ilha_Total!$A$1:$T$9995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Tabela dinâmica5" cacheId="1360" applyNumberFormats="0" applyBorderFormats="0" applyFontFormats="0" applyPatternFormats="0" applyAlignmentFormats="0" applyWidthHeightFormats="1" dataCaption="Valores" updatedVersion="5" minRefreshableVersion="3" useAutoFormatting="1" subtotalHiddenItems="1" itemPrintTitles="1" createdVersion="5" indent="0" outline="1" outlineData="1" multipleFieldFilters="0" chartFormat="4">
  <location ref="D1:E12" firstHeaderRow="1" firstDataRow="1" firstDataCol="1"/>
  <pivotFields count="2">
    <pivotField axis="axisRow" allDrilled="1" showAll="0" measureFilter="1" sortType="a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5"/>
    </i>
    <i>
      <x v="8"/>
    </i>
    <i>
      <x v="6"/>
    </i>
    <i>
      <x v="3"/>
    </i>
    <i>
      <x v="2"/>
    </i>
    <i>
      <x v="7"/>
    </i>
    <i>
      <x v="4"/>
    </i>
    <i>
      <x v="9"/>
    </i>
    <i>
      <x/>
    </i>
    <i>
      <x v="1"/>
    </i>
    <i t="grand">
      <x/>
    </i>
  </rowItems>
  <colItems count="1">
    <i/>
  </colItems>
  <dataFields count="1">
    <dataField name="Soma de Profit" fld="1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5" iMeasureHier="24">
      <autoFilter ref="A1">
        <filterColumn colId="0">
          <top10 top="0" val="10" filterVal="10"/>
        </filterColumn>
      </autoFilter>
    </filter>
  </filters>
  <rowHierarchiesUsage count="1">
    <rowHierarchyUsage hierarchyUsage="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ilha_Total!$A$1:$T$9995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Tabela dinâmica2" cacheId="136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6">
  <location ref="A1:B12" firstHeaderRow="1" firstDataRow="1" firstDataCol="1"/>
  <pivotFields count="2">
    <pivotField dataField="1" showAll="0"/>
    <pivotField axis="axisRow" allDrilled="1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1">
    <i>
      <x v="6"/>
    </i>
    <i>
      <x v="4"/>
    </i>
    <i>
      <x v="9"/>
    </i>
    <i>
      <x v="8"/>
    </i>
    <i>
      <x v="1"/>
    </i>
    <i>
      <x v="3"/>
    </i>
    <i>
      <x v="2"/>
    </i>
    <i>
      <x/>
    </i>
    <i>
      <x v="5"/>
    </i>
    <i>
      <x v="7"/>
    </i>
    <i t="grand">
      <x/>
    </i>
  </rowItems>
  <colItems count="1">
    <i/>
  </colItems>
  <dataFields count="1">
    <dataField name="Soma de Profit" fld="0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4">
      <autoFilter ref="A1">
        <filterColumn colId="0">
          <top10 val="10" filterVal="10"/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ilha_Total!$A$1:$T$9995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1" xr16:uid="{00000000-0016-0000-04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9995"/>
  <sheetViews>
    <sheetView topLeftCell="F1" workbookViewId="0">
      <selection activeCell="G3" sqref="G3:BC45"/>
    </sheetView>
  </sheetViews>
  <sheetFormatPr defaultRowHeight="15"/>
  <cols>
    <col min="1" max="1" width="11.85546875" bestFit="1" customWidth="1"/>
    <col min="2" max="2" width="10.7109375" bestFit="1" customWidth="1"/>
    <col min="3" max="3" width="12.28515625" bestFit="1" customWidth="1"/>
    <col min="4" max="4" width="16.7109375" bestFit="1" customWidth="1"/>
    <col min="6" max="6" width="32" bestFit="1" customWidth="1"/>
    <col min="7" max="7" width="19.5703125" bestFit="1" customWidth="1"/>
    <col min="8" max="8" width="7.140625" customWidth="1"/>
    <col min="9" max="9" width="8.140625" customWidth="1"/>
    <col min="10" max="12" width="7.140625" customWidth="1"/>
    <col min="13" max="13" width="8.140625" customWidth="1"/>
    <col min="14" max="16" width="7.140625" customWidth="1"/>
    <col min="17" max="19" width="8.140625" customWidth="1"/>
    <col min="20" max="20" width="7.140625" customWidth="1"/>
    <col min="21" max="21" width="8.140625" customWidth="1"/>
    <col min="22" max="25" width="7.140625" customWidth="1"/>
    <col min="26" max="26" width="8.140625" customWidth="1"/>
    <col min="27" max="54" width="7.140625" customWidth="1"/>
    <col min="55" max="55" width="10.7109375" bestFit="1" customWidth="1"/>
  </cols>
  <sheetData>
    <row r="1" spans="1:55">
      <c r="A1" t="s">
        <v>0</v>
      </c>
      <c r="B1" t="s">
        <v>1</v>
      </c>
      <c r="C1" t="s">
        <v>2</v>
      </c>
      <c r="D1" t="s">
        <v>3</v>
      </c>
      <c r="F1" s="4" t="s">
        <v>4</v>
      </c>
      <c r="G1" s="4" t="s">
        <v>5</v>
      </c>
    </row>
    <row r="2" spans="1:55">
      <c r="A2" t="s">
        <v>6</v>
      </c>
      <c r="B2" t="s">
        <v>7</v>
      </c>
      <c r="C2" t="s">
        <v>8</v>
      </c>
      <c r="D2">
        <v>13</v>
      </c>
      <c r="F2" s="4" t="s">
        <v>9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  <c r="Q2">
        <v>10</v>
      </c>
      <c r="R2">
        <v>11</v>
      </c>
      <c r="S2">
        <v>12</v>
      </c>
      <c r="T2">
        <v>13</v>
      </c>
      <c r="U2">
        <v>14</v>
      </c>
      <c r="V2">
        <v>15</v>
      </c>
      <c r="W2">
        <v>16</v>
      </c>
      <c r="X2">
        <v>17</v>
      </c>
      <c r="Y2">
        <v>18</v>
      </c>
      <c r="Z2">
        <v>19</v>
      </c>
      <c r="AA2">
        <v>20</v>
      </c>
      <c r="AB2">
        <v>21</v>
      </c>
      <c r="AC2">
        <v>22</v>
      </c>
      <c r="AD2">
        <v>23</v>
      </c>
      <c r="AE2">
        <v>24</v>
      </c>
      <c r="AF2">
        <v>25</v>
      </c>
      <c r="AG2">
        <v>26</v>
      </c>
      <c r="AH2">
        <v>27</v>
      </c>
      <c r="AI2">
        <v>28</v>
      </c>
      <c r="AJ2">
        <v>29</v>
      </c>
      <c r="AK2">
        <v>30</v>
      </c>
      <c r="AL2">
        <v>31</v>
      </c>
      <c r="AM2">
        <v>32</v>
      </c>
      <c r="AN2">
        <v>33</v>
      </c>
      <c r="AO2">
        <v>34</v>
      </c>
      <c r="AP2">
        <v>35</v>
      </c>
      <c r="AQ2">
        <v>36</v>
      </c>
      <c r="AR2">
        <v>37</v>
      </c>
      <c r="AS2">
        <v>38</v>
      </c>
      <c r="AT2">
        <v>39</v>
      </c>
      <c r="AU2">
        <v>40</v>
      </c>
      <c r="AV2">
        <v>41</v>
      </c>
      <c r="AW2">
        <v>42</v>
      </c>
      <c r="AX2">
        <v>43</v>
      </c>
      <c r="AY2">
        <v>44</v>
      </c>
      <c r="AZ2">
        <v>45</v>
      </c>
      <c r="BA2">
        <v>46</v>
      </c>
      <c r="BB2">
        <v>47</v>
      </c>
      <c r="BC2" t="s">
        <v>10</v>
      </c>
    </row>
    <row r="3" spans="1:55">
      <c r="A3" t="s">
        <v>6</v>
      </c>
      <c r="B3" t="s">
        <v>7</v>
      </c>
      <c r="C3" t="s">
        <v>8</v>
      </c>
      <c r="D3">
        <v>13</v>
      </c>
      <c r="F3" s="5" t="s">
        <v>11</v>
      </c>
      <c r="G3" s="6">
        <v>1</v>
      </c>
      <c r="H3" s="6">
        <v>9.375E-2</v>
      </c>
      <c r="I3" s="6">
        <v>0</v>
      </c>
      <c r="J3" s="6">
        <v>6.25E-2</v>
      </c>
      <c r="K3" s="6">
        <v>6.25E-2</v>
      </c>
      <c r="L3" s="6">
        <v>0</v>
      </c>
      <c r="M3" s="6">
        <v>6.25E-2</v>
      </c>
      <c r="N3" s="6">
        <v>0.125</v>
      </c>
      <c r="O3" s="6">
        <v>0.15625</v>
      </c>
      <c r="P3" s="6">
        <v>9.375E-2</v>
      </c>
      <c r="Q3" s="6">
        <v>0.21875</v>
      </c>
      <c r="R3" s="6">
        <v>0.15625</v>
      </c>
      <c r="S3" s="6">
        <v>9.375E-2</v>
      </c>
      <c r="T3" s="6">
        <v>0</v>
      </c>
      <c r="U3" s="6">
        <v>9.375E-2</v>
      </c>
      <c r="V3" s="6">
        <v>9.375E-2</v>
      </c>
      <c r="W3" s="6">
        <v>9.375E-2</v>
      </c>
      <c r="X3" s="6">
        <v>0.125</v>
      </c>
      <c r="Y3" s="6">
        <v>9.375E-2</v>
      </c>
      <c r="Z3" s="6">
        <v>6.25E-2</v>
      </c>
      <c r="AA3" s="6">
        <v>0.125</v>
      </c>
      <c r="AB3" s="6">
        <v>0</v>
      </c>
      <c r="AC3" s="6">
        <v>0.1875</v>
      </c>
      <c r="AD3" s="6">
        <v>0.15625</v>
      </c>
      <c r="AE3" s="6">
        <v>6.25E-2</v>
      </c>
      <c r="AF3" s="6">
        <v>3.125E-2</v>
      </c>
      <c r="AG3" s="6">
        <v>0.15625</v>
      </c>
      <c r="AH3" s="6">
        <v>0.125</v>
      </c>
      <c r="AI3" s="6">
        <v>9.375E-2</v>
      </c>
      <c r="AJ3" s="6">
        <v>0.15625</v>
      </c>
      <c r="AK3" s="6">
        <v>3.125E-2</v>
      </c>
      <c r="AL3" s="6">
        <v>3.125E-2</v>
      </c>
      <c r="AM3" s="6">
        <v>0.34375</v>
      </c>
      <c r="AN3" s="6">
        <v>6.25E-2</v>
      </c>
      <c r="AO3" s="6">
        <v>0.28125</v>
      </c>
      <c r="AP3" s="6">
        <v>0.1875</v>
      </c>
      <c r="AQ3" s="6">
        <v>0.15625</v>
      </c>
      <c r="AR3" s="6">
        <v>3.125E-2</v>
      </c>
      <c r="AS3" s="6">
        <v>0.1875</v>
      </c>
      <c r="AT3" s="6">
        <v>0.125</v>
      </c>
      <c r="AU3" s="6">
        <v>0.15625</v>
      </c>
      <c r="AV3" s="6">
        <v>0.125</v>
      </c>
      <c r="AW3" s="6">
        <v>3.125E-2</v>
      </c>
      <c r="AX3" s="6">
        <v>6.25E-2</v>
      </c>
      <c r="AY3" s="6">
        <v>0.28125</v>
      </c>
      <c r="AZ3" s="6">
        <v>0.28125</v>
      </c>
      <c r="BA3" s="6">
        <v>0.3125</v>
      </c>
      <c r="BB3" s="6">
        <v>0.1875</v>
      </c>
      <c r="BC3" s="6">
        <v>1</v>
      </c>
    </row>
    <row r="4" spans="1:55">
      <c r="A4" t="s">
        <v>12</v>
      </c>
      <c r="B4" t="s">
        <v>13</v>
      </c>
      <c r="C4" t="s">
        <v>13</v>
      </c>
      <c r="D4">
        <v>0</v>
      </c>
      <c r="F4" s="5" t="s">
        <v>14</v>
      </c>
      <c r="G4" s="6">
        <v>1</v>
      </c>
      <c r="H4" s="6">
        <v>0.16666666666666666</v>
      </c>
      <c r="I4" s="6">
        <v>8.3333333333333329E-2</v>
      </c>
      <c r="J4" s="6">
        <v>4.1666666666666664E-2</v>
      </c>
      <c r="K4" s="6">
        <v>0</v>
      </c>
      <c r="L4" s="6">
        <v>8.3333333333333329E-2</v>
      </c>
      <c r="M4" s="6">
        <v>8.3333333333333329E-2</v>
      </c>
      <c r="N4" s="6">
        <v>0.125</v>
      </c>
      <c r="O4" s="6">
        <v>0.125</v>
      </c>
      <c r="P4" s="6">
        <v>0.16666666666666666</v>
      </c>
      <c r="Q4" s="6">
        <v>0.16666666666666666</v>
      </c>
      <c r="R4" s="6">
        <v>4.1666666666666664E-2</v>
      </c>
      <c r="S4" s="6">
        <v>0</v>
      </c>
      <c r="T4" s="6">
        <v>8.3333333333333329E-2</v>
      </c>
      <c r="U4" s="6">
        <v>8.3333333333333329E-2</v>
      </c>
      <c r="V4" s="6">
        <v>8.3333333333333329E-2</v>
      </c>
      <c r="W4" s="6">
        <v>8.3333333333333329E-2</v>
      </c>
      <c r="X4" s="6">
        <v>0.125</v>
      </c>
      <c r="Y4" s="6">
        <v>0</v>
      </c>
      <c r="Z4" s="6">
        <v>0.25</v>
      </c>
      <c r="AA4" s="6">
        <v>8.3333333333333329E-2</v>
      </c>
      <c r="AB4" s="6">
        <v>0.125</v>
      </c>
      <c r="AC4" s="6">
        <v>8.3333333333333329E-2</v>
      </c>
      <c r="AD4" s="6">
        <v>0</v>
      </c>
      <c r="AE4" s="6">
        <v>0.125</v>
      </c>
      <c r="AF4" s="6">
        <v>4.1666666666666664E-2</v>
      </c>
      <c r="AG4" s="6">
        <v>4.1666666666666664E-2</v>
      </c>
      <c r="AH4" s="6">
        <v>0.16666666666666666</v>
      </c>
      <c r="AI4" s="6">
        <v>0</v>
      </c>
      <c r="AJ4" s="6">
        <v>0.125</v>
      </c>
      <c r="AK4" s="6">
        <v>0.16666666666666666</v>
      </c>
      <c r="AL4" s="6">
        <v>0.16666666666666666</v>
      </c>
      <c r="AM4" s="6">
        <v>0.16666666666666666</v>
      </c>
      <c r="AN4" s="6">
        <v>0.16666666666666666</v>
      </c>
      <c r="AO4" s="6">
        <v>0.16666666666666666</v>
      </c>
      <c r="AP4" s="6">
        <v>0.16666666666666666</v>
      </c>
      <c r="AQ4" s="6">
        <v>0.125</v>
      </c>
      <c r="AR4" s="6">
        <v>0.16666666666666666</v>
      </c>
      <c r="AS4" s="6">
        <v>8.3333333333333329E-2</v>
      </c>
      <c r="AT4" s="6">
        <v>8.3333333333333329E-2</v>
      </c>
      <c r="AU4" s="6">
        <v>0.20833333333333334</v>
      </c>
      <c r="AV4" s="6">
        <v>0.125</v>
      </c>
      <c r="AW4" s="6">
        <v>0.125</v>
      </c>
      <c r="AX4" s="6">
        <v>0.16666666666666666</v>
      </c>
      <c r="AY4" s="6">
        <v>0.25</v>
      </c>
      <c r="AZ4" s="6">
        <v>0.25</v>
      </c>
      <c r="BA4" s="6">
        <v>0.125</v>
      </c>
      <c r="BB4" s="6">
        <v>0</v>
      </c>
      <c r="BC4" s="6">
        <v>1</v>
      </c>
    </row>
    <row r="5" spans="1:55">
      <c r="A5" t="s">
        <v>15</v>
      </c>
      <c r="B5" t="s">
        <v>8</v>
      </c>
      <c r="C5" t="s">
        <v>8</v>
      </c>
      <c r="D5">
        <v>0</v>
      </c>
      <c r="F5" s="5" t="s">
        <v>16</v>
      </c>
      <c r="G5" s="6">
        <v>1</v>
      </c>
      <c r="H5" s="6">
        <v>6.1538461538461542E-2</v>
      </c>
      <c r="I5" s="6">
        <v>3.0769230769230771E-2</v>
      </c>
      <c r="J5" s="6">
        <v>0.12307692307692308</v>
      </c>
      <c r="K5" s="6">
        <v>0.1076923076923077</v>
      </c>
      <c r="L5" s="6">
        <v>0</v>
      </c>
      <c r="M5" s="6">
        <v>0.1076923076923077</v>
      </c>
      <c r="N5" s="6">
        <v>7.6923076923076927E-2</v>
      </c>
      <c r="O5" s="6">
        <v>0.12307692307692308</v>
      </c>
      <c r="P5" s="6">
        <v>9.2307692307692313E-2</v>
      </c>
      <c r="Q5" s="6">
        <v>1.5384615384615385E-2</v>
      </c>
      <c r="R5" s="6">
        <v>3.0769230769230771E-2</v>
      </c>
      <c r="S5" s="6">
        <v>9.2307692307692313E-2</v>
      </c>
      <c r="T5" s="6">
        <v>4.6153846153846156E-2</v>
      </c>
      <c r="U5" s="6">
        <v>7.6923076923076927E-2</v>
      </c>
      <c r="V5" s="6">
        <v>7.6923076923076927E-2</v>
      </c>
      <c r="W5" s="6">
        <v>4.6153846153846156E-2</v>
      </c>
      <c r="X5" s="6">
        <v>7.6923076923076927E-2</v>
      </c>
      <c r="Y5" s="6">
        <v>0.13846153846153847</v>
      </c>
      <c r="Z5" s="6">
        <v>0.16923076923076924</v>
      </c>
      <c r="AA5" s="6">
        <v>0.2</v>
      </c>
      <c r="AB5" s="6">
        <v>0.18461538461538463</v>
      </c>
      <c r="AC5" s="6">
        <v>6.1538461538461542E-2</v>
      </c>
      <c r="AD5" s="6">
        <v>6.1538461538461542E-2</v>
      </c>
      <c r="AE5" s="6">
        <v>9.2307692307692313E-2</v>
      </c>
      <c r="AF5" s="6">
        <v>0.12307692307692308</v>
      </c>
      <c r="AG5" s="6">
        <v>0.12307692307692308</v>
      </c>
      <c r="AH5" s="6">
        <v>9.2307692307692313E-2</v>
      </c>
      <c r="AI5" s="6">
        <v>0.13846153846153847</v>
      </c>
      <c r="AJ5" s="6">
        <v>7.6923076923076927E-2</v>
      </c>
      <c r="AK5" s="6">
        <v>0.2</v>
      </c>
      <c r="AL5" s="6">
        <v>0.12307692307692308</v>
      </c>
      <c r="AM5" s="6">
        <v>0.2</v>
      </c>
      <c r="AN5" s="6">
        <v>0.15384615384615385</v>
      </c>
      <c r="AO5" s="6">
        <v>3.0769230769230771E-2</v>
      </c>
      <c r="AP5" s="6">
        <v>9.2307692307692313E-2</v>
      </c>
      <c r="AQ5" s="6">
        <v>9.2307692307692313E-2</v>
      </c>
      <c r="AR5" s="6">
        <v>0.18461538461538463</v>
      </c>
      <c r="AS5" s="6">
        <v>0.2</v>
      </c>
      <c r="AT5" s="6">
        <v>0.15384615384615385</v>
      </c>
      <c r="AU5" s="6">
        <v>0.18461538461538463</v>
      </c>
      <c r="AV5" s="6">
        <v>9.2307692307692313E-2</v>
      </c>
      <c r="AW5" s="6">
        <v>0.29230769230769232</v>
      </c>
      <c r="AX5" s="6">
        <v>0.12307692307692308</v>
      </c>
      <c r="AY5" s="6">
        <v>0.27692307692307694</v>
      </c>
      <c r="AZ5" s="6">
        <v>0.24615384615384617</v>
      </c>
      <c r="BA5" s="6">
        <v>0</v>
      </c>
      <c r="BB5" s="6">
        <v>0</v>
      </c>
      <c r="BC5" s="6">
        <v>1</v>
      </c>
    </row>
    <row r="6" spans="1:55">
      <c r="A6" t="s">
        <v>15</v>
      </c>
      <c r="B6" t="s">
        <v>8</v>
      </c>
      <c r="C6" t="s">
        <v>8</v>
      </c>
      <c r="D6">
        <v>0</v>
      </c>
      <c r="F6" s="5" t="s">
        <v>17</v>
      </c>
      <c r="G6" s="6">
        <v>1</v>
      </c>
      <c r="H6" s="6">
        <v>0.10714285714285714</v>
      </c>
      <c r="I6" s="6">
        <v>3.5714285714285712E-2</v>
      </c>
      <c r="J6" s="6">
        <v>7.1428571428571425E-2</v>
      </c>
      <c r="K6" s="6">
        <v>5.3571428571428568E-2</v>
      </c>
      <c r="L6" s="6">
        <v>0.14285714285714285</v>
      </c>
      <c r="M6" s="6">
        <v>0.10714285714285714</v>
      </c>
      <c r="N6" s="6">
        <v>0.16071428571428573</v>
      </c>
      <c r="O6" s="6">
        <v>0.14285714285714285</v>
      </c>
      <c r="P6" s="6">
        <v>1.7857142857142856E-2</v>
      </c>
      <c r="Q6" s="6">
        <v>7.1428571428571425E-2</v>
      </c>
      <c r="R6" s="6">
        <v>8.9285714285714288E-2</v>
      </c>
      <c r="S6" s="6">
        <v>0.14285714285714285</v>
      </c>
      <c r="T6" s="6">
        <v>0.17857142857142858</v>
      </c>
      <c r="U6" s="6">
        <v>0.10714285714285714</v>
      </c>
      <c r="V6" s="6">
        <v>8.9285714285714288E-2</v>
      </c>
      <c r="W6" s="6">
        <v>0.10714285714285714</v>
      </c>
      <c r="X6" s="6">
        <v>0.16071428571428573</v>
      </c>
      <c r="Y6" s="6">
        <v>5.3571428571428568E-2</v>
      </c>
      <c r="Z6" s="6">
        <v>0.25</v>
      </c>
      <c r="AA6" s="6">
        <v>0.19642857142857142</v>
      </c>
      <c r="AB6" s="6">
        <v>5.3571428571428568E-2</v>
      </c>
      <c r="AC6" s="6">
        <v>3.5714285714285712E-2</v>
      </c>
      <c r="AD6" s="6">
        <v>0.125</v>
      </c>
      <c r="AE6" s="6">
        <v>8.9285714285714288E-2</v>
      </c>
      <c r="AF6" s="6">
        <v>0.14285714285714285</v>
      </c>
      <c r="AG6" s="6">
        <v>0.16071428571428573</v>
      </c>
      <c r="AH6" s="6">
        <v>0.14285714285714285</v>
      </c>
      <c r="AI6" s="6">
        <v>8.9285714285714288E-2</v>
      </c>
      <c r="AJ6" s="6">
        <v>0.25</v>
      </c>
      <c r="AK6" s="6">
        <v>0.10714285714285714</v>
      </c>
      <c r="AL6" s="6">
        <v>0.25</v>
      </c>
      <c r="AM6" s="6">
        <v>0.26785714285714285</v>
      </c>
      <c r="AN6" s="6">
        <v>7.1428571428571425E-2</v>
      </c>
      <c r="AO6" s="6">
        <v>5.3571428571428568E-2</v>
      </c>
      <c r="AP6" s="6">
        <v>0.25</v>
      </c>
      <c r="AQ6" s="6">
        <v>5.3571428571428568E-2</v>
      </c>
      <c r="AR6" s="6">
        <v>0.19642857142857142</v>
      </c>
      <c r="AS6" s="6">
        <v>8.9285714285714288E-2</v>
      </c>
      <c r="AT6" s="6">
        <v>0.125</v>
      </c>
      <c r="AU6" s="6">
        <v>0.14285714285714285</v>
      </c>
      <c r="AV6" s="6">
        <v>0.26785714285714285</v>
      </c>
      <c r="AW6" s="6">
        <v>0.14285714285714285</v>
      </c>
      <c r="AX6" s="6">
        <v>0.25</v>
      </c>
      <c r="AY6" s="6">
        <v>0.25</v>
      </c>
      <c r="AZ6" s="6">
        <v>0</v>
      </c>
      <c r="BA6" s="6">
        <v>0</v>
      </c>
      <c r="BB6" s="6">
        <v>0</v>
      </c>
      <c r="BC6" s="6">
        <v>1</v>
      </c>
    </row>
    <row r="7" spans="1:55">
      <c r="A7" t="s">
        <v>18</v>
      </c>
      <c r="B7" t="s">
        <v>19</v>
      </c>
      <c r="C7" t="s">
        <v>19</v>
      </c>
      <c r="D7">
        <v>0</v>
      </c>
      <c r="F7" s="5" t="s">
        <v>20</v>
      </c>
      <c r="G7" s="6">
        <v>1</v>
      </c>
      <c r="H7" s="6">
        <v>8.9285714285714288E-2</v>
      </c>
      <c r="I7" s="6">
        <v>8.9285714285714288E-2</v>
      </c>
      <c r="J7" s="6">
        <v>7.1428571428571425E-2</v>
      </c>
      <c r="K7" s="6">
        <v>0.17857142857142858</v>
      </c>
      <c r="L7" s="6">
        <v>3.5714285714285712E-2</v>
      </c>
      <c r="M7" s="6">
        <v>0.21428571428571427</v>
      </c>
      <c r="N7" s="6">
        <v>0.17857142857142858</v>
      </c>
      <c r="O7" s="6">
        <v>7.1428571428571425E-2</v>
      </c>
      <c r="P7" s="6">
        <v>5.3571428571428568E-2</v>
      </c>
      <c r="Q7" s="6">
        <v>7.1428571428571425E-2</v>
      </c>
      <c r="R7" s="6">
        <v>0.125</v>
      </c>
      <c r="S7" s="6">
        <v>3.5714285714285712E-2</v>
      </c>
      <c r="T7" s="6">
        <v>8.9285714285714288E-2</v>
      </c>
      <c r="U7" s="6">
        <v>3.5714285714285712E-2</v>
      </c>
      <c r="V7" s="6">
        <v>8.9285714285714288E-2</v>
      </c>
      <c r="W7" s="6">
        <v>0.14285714285714285</v>
      </c>
      <c r="X7" s="6">
        <v>0.10714285714285714</v>
      </c>
      <c r="Y7" s="6">
        <v>0.19642857142857142</v>
      </c>
      <c r="Z7" s="6">
        <v>0.14285714285714285</v>
      </c>
      <c r="AA7" s="6">
        <v>8.9285714285714288E-2</v>
      </c>
      <c r="AB7" s="6">
        <v>3.5714285714285712E-2</v>
      </c>
      <c r="AC7" s="6">
        <v>5.3571428571428568E-2</v>
      </c>
      <c r="AD7" s="6">
        <v>0.125</v>
      </c>
      <c r="AE7" s="6">
        <v>0.125</v>
      </c>
      <c r="AF7" s="6">
        <v>8.9285714285714288E-2</v>
      </c>
      <c r="AG7" s="6">
        <v>8.9285714285714288E-2</v>
      </c>
      <c r="AH7" s="6">
        <v>7.1428571428571425E-2</v>
      </c>
      <c r="AI7" s="6">
        <v>0.19642857142857142</v>
      </c>
      <c r="AJ7" s="6">
        <v>0.14285714285714285</v>
      </c>
      <c r="AK7" s="6">
        <v>0.23214285714285715</v>
      </c>
      <c r="AL7" s="6">
        <v>0.23214285714285715</v>
      </c>
      <c r="AM7" s="6">
        <v>7.1428571428571425E-2</v>
      </c>
      <c r="AN7" s="6">
        <v>5.3571428571428568E-2</v>
      </c>
      <c r="AO7" s="6">
        <v>5.3571428571428568E-2</v>
      </c>
      <c r="AP7" s="6">
        <v>8.9285714285714288E-2</v>
      </c>
      <c r="AQ7" s="6">
        <v>7.1428571428571425E-2</v>
      </c>
      <c r="AR7" s="6">
        <v>0.19642857142857142</v>
      </c>
      <c r="AS7" s="6">
        <v>0.125</v>
      </c>
      <c r="AT7" s="6">
        <v>0.10714285714285714</v>
      </c>
      <c r="AU7" s="6">
        <v>0.2857142857142857</v>
      </c>
      <c r="AV7" s="6">
        <v>0.125</v>
      </c>
      <c r="AW7" s="6">
        <v>0.30357142857142855</v>
      </c>
      <c r="AX7" s="6">
        <v>0.16071428571428573</v>
      </c>
      <c r="AY7" s="6">
        <v>0</v>
      </c>
      <c r="AZ7" s="6">
        <v>0</v>
      </c>
      <c r="BA7" s="6">
        <v>0</v>
      </c>
      <c r="BB7" s="6">
        <v>0</v>
      </c>
      <c r="BC7" s="6">
        <v>1</v>
      </c>
    </row>
    <row r="8" spans="1:55">
      <c r="A8" t="s">
        <v>18</v>
      </c>
      <c r="B8" t="s">
        <v>19</v>
      </c>
      <c r="C8" t="s">
        <v>19</v>
      </c>
      <c r="D8">
        <v>0</v>
      </c>
      <c r="F8" s="5" t="s">
        <v>19</v>
      </c>
      <c r="G8" s="6">
        <v>1</v>
      </c>
      <c r="H8" s="6">
        <v>2.0833333333333332E-2</v>
      </c>
      <c r="I8" s="6">
        <v>4.1666666666666664E-2</v>
      </c>
      <c r="J8" s="6">
        <v>8.3333333333333329E-2</v>
      </c>
      <c r="K8" s="6">
        <v>4.1666666666666664E-2</v>
      </c>
      <c r="L8" s="6">
        <v>0.1875</v>
      </c>
      <c r="M8" s="6">
        <v>0.16666666666666666</v>
      </c>
      <c r="N8" s="6">
        <v>2.0833333333333332E-2</v>
      </c>
      <c r="O8" s="6">
        <v>8.3333333333333329E-2</v>
      </c>
      <c r="P8" s="6">
        <v>0.125</v>
      </c>
      <c r="Q8" s="6">
        <v>0.10416666666666667</v>
      </c>
      <c r="R8" s="6">
        <v>0.10416666666666667</v>
      </c>
      <c r="S8" s="6">
        <v>6.25E-2</v>
      </c>
      <c r="T8" s="6">
        <v>8.3333333333333329E-2</v>
      </c>
      <c r="U8" s="6">
        <v>0.14583333333333334</v>
      </c>
      <c r="V8" s="6">
        <v>0.10416666666666667</v>
      </c>
      <c r="W8" s="6">
        <v>0.14583333333333334</v>
      </c>
      <c r="X8" s="6">
        <v>0.33333333333333331</v>
      </c>
      <c r="Y8" s="6">
        <v>0.1875</v>
      </c>
      <c r="Z8" s="6">
        <v>6.25E-2</v>
      </c>
      <c r="AA8" s="6">
        <v>4.1666666666666664E-2</v>
      </c>
      <c r="AB8" s="6">
        <v>0.1875</v>
      </c>
      <c r="AC8" s="6">
        <v>0.10416666666666667</v>
      </c>
      <c r="AD8" s="6">
        <v>8.3333333333333329E-2</v>
      </c>
      <c r="AE8" s="6">
        <v>0.10416666666666667</v>
      </c>
      <c r="AF8" s="6">
        <v>8.3333333333333329E-2</v>
      </c>
      <c r="AG8" s="6">
        <v>4.1666666666666664E-2</v>
      </c>
      <c r="AH8" s="6">
        <v>0.22916666666666666</v>
      </c>
      <c r="AI8" s="6">
        <v>0.20833333333333334</v>
      </c>
      <c r="AJ8" s="6">
        <v>0.14583333333333334</v>
      </c>
      <c r="AK8" s="6">
        <v>0.29166666666666669</v>
      </c>
      <c r="AL8" s="6">
        <v>6.25E-2</v>
      </c>
      <c r="AM8" s="6">
        <v>6.25E-2</v>
      </c>
      <c r="AN8" s="6">
        <v>8.3333333333333329E-2</v>
      </c>
      <c r="AO8" s="6">
        <v>0.125</v>
      </c>
      <c r="AP8" s="6">
        <v>0.1875</v>
      </c>
      <c r="AQ8" s="6">
        <v>0.1875</v>
      </c>
      <c r="AR8" s="6">
        <v>0.10416666666666667</v>
      </c>
      <c r="AS8" s="6">
        <v>6.25E-2</v>
      </c>
      <c r="AT8" s="6">
        <v>0.27083333333333331</v>
      </c>
      <c r="AU8" s="6">
        <v>0.14583333333333334</v>
      </c>
      <c r="AV8" s="6">
        <v>0.29166666666666669</v>
      </c>
      <c r="AW8" s="6">
        <v>0.22916666666666666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1</v>
      </c>
    </row>
    <row r="9" spans="1:55">
      <c r="A9" t="s">
        <v>18</v>
      </c>
      <c r="B9" t="s">
        <v>19</v>
      </c>
      <c r="C9" t="s">
        <v>19</v>
      </c>
      <c r="D9">
        <v>0</v>
      </c>
      <c r="F9" s="5" t="s">
        <v>21</v>
      </c>
      <c r="G9" s="6">
        <v>1</v>
      </c>
      <c r="H9" s="6">
        <v>0.13636363636363635</v>
      </c>
      <c r="I9" s="6">
        <v>0.11363636363636363</v>
      </c>
      <c r="J9" s="6">
        <v>0</v>
      </c>
      <c r="K9" s="6">
        <v>0.11363636363636363</v>
      </c>
      <c r="L9" s="6">
        <v>0.18181818181818182</v>
      </c>
      <c r="M9" s="6">
        <v>4.5454545454545456E-2</v>
      </c>
      <c r="N9" s="6">
        <v>0</v>
      </c>
      <c r="O9" s="6">
        <v>0.18181818181818182</v>
      </c>
      <c r="P9" s="6">
        <v>4.5454545454545456E-2</v>
      </c>
      <c r="Q9" s="6">
        <v>0.15909090909090909</v>
      </c>
      <c r="R9" s="6">
        <v>0.15909090909090909</v>
      </c>
      <c r="S9" s="6">
        <v>0.11363636363636363</v>
      </c>
      <c r="T9" s="6">
        <v>0</v>
      </c>
      <c r="U9" s="6">
        <v>0.11363636363636363</v>
      </c>
      <c r="V9" s="6">
        <v>9.0909090909090912E-2</v>
      </c>
      <c r="W9" s="6">
        <v>0.13636363636363635</v>
      </c>
      <c r="X9" s="6">
        <v>0.15909090909090909</v>
      </c>
      <c r="Y9" s="6">
        <v>4.5454545454545456E-2</v>
      </c>
      <c r="Z9" s="6">
        <v>4.5454545454545456E-2</v>
      </c>
      <c r="AA9" s="6">
        <v>9.0909090909090912E-2</v>
      </c>
      <c r="AB9" s="6">
        <v>0.11363636363636363</v>
      </c>
      <c r="AC9" s="6">
        <v>0.13636363636363635</v>
      </c>
      <c r="AD9" s="6">
        <v>0.13636363636363635</v>
      </c>
      <c r="AE9" s="6">
        <v>9.0909090909090912E-2</v>
      </c>
      <c r="AF9" s="6">
        <v>0.20454545454545456</v>
      </c>
      <c r="AG9" s="6">
        <v>0.15909090909090909</v>
      </c>
      <c r="AH9" s="6">
        <v>0.13636363636363635</v>
      </c>
      <c r="AI9" s="6">
        <v>0.25</v>
      </c>
      <c r="AJ9" s="6">
        <v>0.22727272727272727</v>
      </c>
      <c r="AK9" s="6">
        <v>6.8181818181818177E-2</v>
      </c>
      <c r="AL9" s="6">
        <v>0.15909090909090909</v>
      </c>
      <c r="AM9" s="6">
        <v>9.0909090909090912E-2</v>
      </c>
      <c r="AN9" s="6">
        <v>0.13636363636363635</v>
      </c>
      <c r="AO9" s="6">
        <v>0.15909090909090909</v>
      </c>
      <c r="AP9" s="6">
        <v>0.20454545454545456</v>
      </c>
      <c r="AQ9" s="6">
        <v>9.0909090909090912E-2</v>
      </c>
      <c r="AR9" s="6">
        <v>0.13636363636363635</v>
      </c>
      <c r="AS9" s="6">
        <v>0.25</v>
      </c>
      <c r="AT9" s="6">
        <v>0.22727272727272727</v>
      </c>
      <c r="AU9" s="6">
        <v>0.29545454545454547</v>
      </c>
      <c r="AV9" s="6">
        <v>0.20454545454545456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1</v>
      </c>
    </row>
    <row r="10" spans="1:55">
      <c r="A10" t="s">
        <v>18</v>
      </c>
      <c r="B10" t="s">
        <v>19</v>
      </c>
      <c r="C10" t="s">
        <v>19</v>
      </c>
      <c r="D10">
        <v>0</v>
      </c>
      <c r="F10" s="5" t="s">
        <v>22</v>
      </c>
      <c r="G10" s="6">
        <v>1</v>
      </c>
      <c r="H10" s="6">
        <v>0.16326530612244897</v>
      </c>
      <c r="I10" s="6">
        <v>6.1224489795918366E-2</v>
      </c>
      <c r="J10" s="6">
        <v>0.22448979591836735</v>
      </c>
      <c r="K10" s="6">
        <v>0.10204081632653061</v>
      </c>
      <c r="L10" s="6">
        <v>6.1224489795918366E-2</v>
      </c>
      <c r="M10" s="6">
        <v>8.1632653061224483E-2</v>
      </c>
      <c r="N10" s="6">
        <v>4.0816326530612242E-2</v>
      </c>
      <c r="O10" s="6">
        <v>8.1632653061224483E-2</v>
      </c>
      <c r="P10" s="6">
        <v>6.1224489795918366E-2</v>
      </c>
      <c r="Q10" s="6">
        <v>0.10204081632653061</v>
      </c>
      <c r="R10" s="6">
        <v>0.12244897959183673</v>
      </c>
      <c r="S10" s="6">
        <v>4.0816326530612242E-2</v>
      </c>
      <c r="T10" s="6">
        <v>0.18367346938775511</v>
      </c>
      <c r="U10" s="6">
        <v>0.12244897959183673</v>
      </c>
      <c r="V10" s="6">
        <v>0.16326530612244897</v>
      </c>
      <c r="W10" s="6">
        <v>0.26530612244897961</v>
      </c>
      <c r="X10" s="6">
        <v>4.0816326530612242E-2</v>
      </c>
      <c r="Y10" s="6">
        <v>2.0408163265306121E-2</v>
      </c>
      <c r="Z10" s="6">
        <v>8.1632653061224483E-2</v>
      </c>
      <c r="AA10" s="6">
        <v>6.1224489795918366E-2</v>
      </c>
      <c r="AB10" s="6">
        <v>0.14285714285714285</v>
      </c>
      <c r="AC10" s="6">
        <v>0.12244897959183673</v>
      </c>
      <c r="AD10" s="6">
        <v>0.14285714285714285</v>
      </c>
      <c r="AE10" s="6">
        <v>0.18367346938775511</v>
      </c>
      <c r="AF10" s="6">
        <v>0.30612244897959184</v>
      </c>
      <c r="AG10" s="6">
        <v>0.10204081632653061</v>
      </c>
      <c r="AH10" s="6">
        <v>0.22448979591836735</v>
      </c>
      <c r="AI10" s="6">
        <v>0.22448979591836735</v>
      </c>
      <c r="AJ10" s="6">
        <v>4.0816326530612242E-2</v>
      </c>
      <c r="AK10" s="6">
        <v>8.1632653061224483E-2</v>
      </c>
      <c r="AL10" s="6">
        <v>6.1224489795918366E-2</v>
      </c>
      <c r="AM10" s="6">
        <v>0.16326530612244897</v>
      </c>
      <c r="AN10" s="6">
        <v>0.14285714285714285</v>
      </c>
      <c r="AO10" s="6">
        <v>0.14285714285714285</v>
      </c>
      <c r="AP10" s="6">
        <v>0.18367346938775511</v>
      </c>
      <c r="AQ10" s="6">
        <v>0.16326530612244897</v>
      </c>
      <c r="AR10" s="6">
        <v>0.18367346938775511</v>
      </c>
      <c r="AS10" s="6">
        <v>0.24489795918367346</v>
      </c>
      <c r="AT10" s="6">
        <v>0.22448979591836735</v>
      </c>
      <c r="AU10" s="6">
        <v>0.20408163265306123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1</v>
      </c>
    </row>
    <row r="11" spans="1:55">
      <c r="A11" t="s">
        <v>18</v>
      </c>
      <c r="B11" t="s">
        <v>19</v>
      </c>
      <c r="C11" t="s">
        <v>19</v>
      </c>
      <c r="D11">
        <v>0</v>
      </c>
      <c r="F11" s="5" t="s">
        <v>23</v>
      </c>
      <c r="G11" s="6">
        <v>1</v>
      </c>
      <c r="H11" s="6">
        <v>0.13235294117647059</v>
      </c>
      <c r="I11" s="6">
        <v>0.13235294117647059</v>
      </c>
      <c r="J11" s="6">
        <v>0.16176470588235295</v>
      </c>
      <c r="K11" s="6">
        <v>1.4705882352941176E-2</v>
      </c>
      <c r="L11" s="6">
        <v>2.9411764705882353E-2</v>
      </c>
      <c r="M11" s="6">
        <v>0.13235294117647059</v>
      </c>
      <c r="N11" s="6">
        <v>0.14705882352941177</v>
      </c>
      <c r="O11" s="6">
        <v>0.13235294117647059</v>
      </c>
      <c r="P11" s="6">
        <v>2.9411764705882353E-2</v>
      </c>
      <c r="Q11" s="6">
        <v>8.8235294117647065E-2</v>
      </c>
      <c r="R11" s="6">
        <v>0.11764705882352941</v>
      </c>
      <c r="S11" s="6">
        <v>0.17647058823529413</v>
      </c>
      <c r="T11" s="6">
        <v>8.8235294117647065E-2</v>
      </c>
      <c r="U11" s="6">
        <v>0.19117647058823528</v>
      </c>
      <c r="V11" s="6">
        <v>0.22058823529411764</v>
      </c>
      <c r="W11" s="6">
        <v>2.9411764705882353E-2</v>
      </c>
      <c r="X11" s="6">
        <v>7.3529411764705885E-2</v>
      </c>
      <c r="Y11" s="6">
        <v>0.13235294117647059</v>
      </c>
      <c r="Z11" s="6">
        <v>7.3529411764705885E-2</v>
      </c>
      <c r="AA11" s="6">
        <v>0.13235294117647059</v>
      </c>
      <c r="AB11" s="6">
        <v>0.11764705882352941</v>
      </c>
      <c r="AC11" s="6">
        <v>0.10294117647058823</v>
      </c>
      <c r="AD11" s="6">
        <v>5.8823529411764705E-2</v>
      </c>
      <c r="AE11" s="6">
        <v>0.17647058823529413</v>
      </c>
      <c r="AF11" s="6">
        <v>4.4117647058823532E-2</v>
      </c>
      <c r="AG11" s="6">
        <v>0.22058823529411764</v>
      </c>
      <c r="AH11" s="6">
        <v>0.19117647058823528</v>
      </c>
      <c r="AI11" s="6">
        <v>4.4117647058823532E-2</v>
      </c>
      <c r="AJ11" s="6">
        <v>2.9411764705882353E-2</v>
      </c>
      <c r="AK11" s="6">
        <v>0.13235294117647059</v>
      </c>
      <c r="AL11" s="6">
        <v>0.13235294117647059</v>
      </c>
      <c r="AM11" s="6">
        <v>0.11764705882352941</v>
      </c>
      <c r="AN11" s="6">
        <v>0.16176470588235295</v>
      </c>
      <c r="AO11" s="6">
        <v>0.19117647058823528</v>
      </c>
      <c r="AP11" s="6">
        <v>0.13235294117647059</v>
      </c>
      <c r="AQ11" s="6">
        <v>0.22058823529411764</v>
      </c>
      <c r="AR11" s="6">
        <v>0.14705882352941177</v>
      </c>
      <c r="AS11" s="6">
        <v>0.23529411764705882</v>
      </c>
      <c r="AT11" s="6">
        <v>0.17647058823529413</v>
      </c>
      <c r="AU11" s="6">
        <v>0</v>
      </c>
      <c r="AV11" s="6">
        <v>0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1</v>
      </c>
    </row>
    <row r="12" spans="1:55">
      <c r="A12" t="s">
        <v>18</v>
      </c>
      <c r="B12" t="s">
        <v>19</v>
      </c>
      <c r="C12" t="s">
        <v>19</v>
      </c>
      <c r="D12">
        <v>0</v>
      </c>
      <c r="F12" s="5" t="s">
        <v>24</v>
      </c>
      <c r="G12" s="6">
        <v>1</v>
      </c>
      <c r="H12" s="6">
        <v>7.1428571428571425E-2</v>
      </c>
      <c r="I12" s="6">
        <v>0.11904761904761904</v>
      </c>
      <c r="J12" s="6">
        <v>2.3809523809523808E-2</v>
      </c>
      <c r="K12" s="6">
        <v>7.1428571428571425E-2</v>
      </c>
      <c r="L12" s="6">
        <v>9.5238095238095233E-2</v>
      </c>
      <c r="M12" s="6">
        <v>0.11904761904761904</v>
      </c>
      <c r="N12" s="6">
        <v>9.5238095238095233E-2</v>
      </c>
      <c r="O12" s="6">
        <v>7.1428571428571425E-2</v>
      </c>
      <c r="P12" s="6">
        <v>9.5238095238095233E-2</v>
      </c>
      <c r="Q12" s="6">
        <v>9.5238095238095233E-2</v>
      </c>
      <c r="R12" s="6">
        <v>0.16666666666666666</v>
      </c>
      <c r="S12" s="6">
        <v>9.5238095238095233E-2</v>
      </c>
      <c r="T12" s="6">
        <v>0.19047619047619047</v>
      </c>
      <c r="U12" s="6">
        <v>0.11904761904761904</v>
      </c>
      <c r="V12" s="6">
        <v>4.7619047619047616E-2</v>
      </c>
      <c r="W12" s="6">
        <v>7.1428571428571425E-2</v>
      </c>
      <c r="X12" s="6">
        <v>9.5238095238095233E-2</v>
      </c>
      <c r="Y12" s="6">
        <v>0.16666666666666666</v>
      </c>
      <c r="Z12" s="6">
        <v>0.21428571428571427</v>
      </c>
      <c r="AA12" s="6">
        <v>0.11904761904761904</v>
      </c>
      <c r="AB12" s="6">
        <v>9.5238095238095233E-2</v>
      </c>
      <c r="AC12" s="6">
        <v>0.11904761904761904</v>
      </c>
      <c r="AD12" s="6">
        <v>0.23809523809523808</v>
      </c>
      <c r="AE12" s="6">
        <v>0.16666666666666666</v>
      </c>
      <c r="AF12" s="6">
        <v>0.11904761904761904</v>
      </c>
      <c r="AG12" s="6">
        <v>0.16666666666666666</v>
      </c>
      <c r="AH12" s="6">
        <v>7.1428571428571425E-2</v>
      </c>
      <c r="AI12" s="6">
        <v>9.5238095238095233E-2</v>
      </c>
      <c r="AJ12" s="6">
        <v>0.14285714285714285</v>
      </c>
      <c r="AK12" s="6">
        <v>0.11904761904761904</v>
      </c>
      <c r="AL12" s="6">
        <v>0.16666666666666666</v>
      </c>
      <c r="AM12" s="6">
        <v>0.23809523809523808</v>
      </c>
      <c r="AN12" s="6">
        <v>0.19047619047619047</v>
      </c>
      <c r="AO12" s="6">
        <v>9.5238095238095233E-2</v>
      </c>
      <c r="AP12" s="6">
        <v>0.26190476190476192</v>
      </c>
      <c r="AQ12" s="6">
        <v>0.16666666666666666</v>
      </c>
      <c r="AR12" s="6">
        <v>0.30952380952380953</v>
      </c>
      <c r="AS12" s="6">
        <v>0.33333333333333331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1</v>
      </c>
    </row>
    <row r="13" spans="1:55">
      <c r="A13" t="s">
        <v>18</v>
      </c>
      <c r="B13" t="s">
        <v>19</v>
      </c>
      <c r="C13" t="s">
        <v>19</v>
      </c>
      <c r="D13">
        <v>0</v>
      </c>
      <c r="F13" s="5" t="s">
        <v>25</v>
      </c>
      <c r="G13" s="6">
        <v>1</v>
      </c>
      <c r="H13" s="6">
        <v>0.24193548387096775</v>
      </c>
      <c r="I13" s="6">
        <v>0</v>
      </c>
      <c r="J13" s="6">
        <v>4.8387096774193547E-2</v>
      </c>
      <c r="K13" s="6">
        <v>8.0645161290322578E-2</v>
      </c>
      <c r="L13" s="6">
        <v>6.4516129032258063E-2</v>
      </c>
      <c r="M13" s="6">
        <v>3.2258064516129031E-2</v>
      </c>
      <c r="N13" s="6">
        <v>9.6774193548387094E-2</v>
      </c>
      <c r="O13" s="6">
        <v>4.8387096774193547E-2</v>
      </c>
      <c r="P13" s="6">
        <v>8.0645161290322578E-2</v>
      </c>
      <c r="Q13" s="6">
        <v>0.17741935483870969</v>
      </c>
      <c r="R13" s="6">
        <v>8.0645161290322578E-2</v>
      </c>
      <c r="S13" s="6">
        <v>0.20967741935483872</v>
      </c>
      <c r="T13" s="6">
        <v>0.24193548387096775</v>
      </c>
      <c r="U13" s="6">
        <v>3.2258064516129031E-2</v>
      </c>
      <c r="V13" s="6">
        <v>6.4516129032258063E-2</v>
      </c>
      <c r="W13" s="6">
        <v>8.0645161290322578E-2</v>
      </c>
      <c r="X13" s="6">
        <v>0.12903225806451613</v>
      </c>
      <c r="Y13" s="6">
        <v>4.8387096774193547E-2</v>
      </c>
      <c r="Z13" s="6">
        <v>9.6774193548387094E-2</v>
      </c>
      <c r="AA13" s="6">
        <v>0.11290322580645161</v>
      </c>
      <c r="AB13" s="6">
        <v>8.0645161290322578E-2</v>
      </c>
      <c r="AC13" s="6">
        <v>0.25806451612903225</v>
      </c>
      <c r="AD13" s="6">
        <v>9.6774193548387094E-2</v>
      </c>
      <c r="AE13" s="6">
        <v>0.16129032258064516</v>
      </c>
      <c r="AF13" s="6">
        <v>0.22580645161290322</v>
      </c>
      <c r="AG13" s="6">
        <v>6.4516129032258063E-2</v>
      </c>
      <c r="AH13" s="6">
        <v>3.2258064516129031E-2</v>
      </c>
      <c r="AI13" s="6">
        <v>0.20967741935483872</v>
      </c>
      <c r="AJ13" s="6">
        <v>0.19354838709677419</v>
      </c>
      <c r="AK13" s="6">
        <v>0.17741935483870969</v>
      </c>
      <c r="AL13" s="6">
        <v>0.11290322580645161</v>
      </c>
      <c r="AM13" s="6">
        <v>8.0645161290322578E-2</v>
      </c>
      <c r="AN13" s="6">
        <v>0.14516129032258066</v>
      </c>
      <c r="AO13" s="6">
        <v>0.22580645161290322</v>
      </c>
      <c r="AP13" s="6">
        <v>0.19354838709677419</v>
      </c>
      <c r="AQ13" s="6">
        <v>0.30645161290322581</v>
      </c>
      <c r="AR13" s="6">
        <v>0.35483870967741937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1</v>
      </c>
    </row>
    <row r="14" spans="1:55">
      <c r="A14" t="s">
        <v>26</v>
      </c>
      <c r="B14" t="s">
        <v>27</v>
      </c>
      <c r="C14" t="s">
        <v>20</v>
      </c>
      <c r="D14">
        <v>35</v>
      </c>
      <c r="F14" s="5" t="s">
        <v>28</v>
      </c>
      <c r="G14" s="6">
        <v>1</v>
      </c>
      <c r="H14" s="6">
        <v>6.1224489795918366E-2</v>
      </c>
      <c r="I14" s="6">
        <v>8.1632653061224483E-2</v>
      </c>
      <c r="J14" s="6">
        <v>8.1632653061224483E-2</v>
      </c>
      <c r="K14" s="6">
        <v>4.0816326530612242E-2</v>
      </c>
      <c r="L14" s="6">
        <v>6.1224489795918366E-2</v>
      </c>
      <c r="M14" s="6">
        <v>8.1632653061224483E-2</v>
      </c>
      <c r="N14" s="6">
        <v>0.12244897959183673</v>
      </c>
      <c r="O14" s="6">
        <v>0.10204081632653061</v>
      </c>
      <c r="P14" s="6">
        <v>0.18367346938775511</v>
      </c>
      <c r="Q14" s="6">
        <v>0.12244897959183673</v>
      </c>
      <c r="R14" s="6">
        <v>0.12244897959183673</v>
      </c>
      <c r="S14" s="6">
        <v>0.18367346938775511</v>
      </c>
      <c r="T14" s="6">
        <v>8.1632653061224483E-2</v>
      </c>
      <c r="U14" s="6">
        <v>2.0408163265306121E-2</v>
      </c>
      <c r="V14" s="6">
        <v>0.10204081632653061</v>
      </c>
      <c r="W14" s="6">
        <v>0.12244897959183673</v>
      </c>
      <c r="X14" s="6">
        <v>0.10204081632653061</v>
      </c>
      <c r="Y14" s="6">
        <v>0.12244897959183673</v>
      </c>
      <c r="Z14" s="6">
        <v>0.12244897959183673</v>
      </c>
      <c r="AA14" s="6">
        <v>0.14285714285714285</v>
      </c>
      <c r="AB14" s="6">
        <v>0.24489795918367346</v>
      </c>
      <c r="AC14" s="6">
        <v>8.1632653061224483E-2</v>
      </c>
      <c r="AD14" s="6">
        <v>0.24489795918367346</v>
      </c>
      <c r="AE14" s="6">
        <v>0.24489795918367346</v>
      </c>
      <c r="AF14" s="6">
        <v>8.1632653061224483E-2</v>
      </c>
      <c r="AG14" s="6">
        <v>6.1224489795918366E-2</v>
      </c>
      <c r="AH14" s="6">
        <v>8.1632653061224483E-2</v>
      </c>
      <c r="AI14" s="6">
        <v>0.10204081632653061</v>
      </c>
      <c r="AJ14" s="6">
        <v>0.16326530612244897</v>
      </c>
      <c r="AK14" s="6">
        <v>0.14285714285714285</v>
      </c>
      <c r="AL14" s="6">
        <v>0.14285714285714285</v>
      </c>
      <c r="AM14" s="6">
        <v>0.18367346938775511</v>
      </c>
      <c r="AN14" s="6">
        <v>0.20408163265306123</v>
      </c>
      <c r="AO14" s="6">
        <v>0.18367346938775511</v>
      </c>
      <c r="AP14" s="6">
        <v>0.30612244897959184</v>
      </c>
      <c r="AQ14" s="6">
        <v>0.30612244897959184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1</v>
      </c>
    </row>
    <row r="15" spans="1:55">
      <c r="A15" t="s">
        <v>29</v>
      </c>
      <c r="B15" t="s">
        <v>30</v>
      </c>
      <c r="C15" t="s">
        <v>28</v>
      </c>
      <c r="D15">
        <v>24</v>
      </c>
      <c r="F15" s="5" t="s">
        <v>31</v>
      </c>
      <c r="G15" s="6">
        <v>1</v>
      </c>
      <c r="H15" s="6">
        <v>0</v>
      </c>
      <c r="I15" s="6">
        <v>0.14285714285714285</v>
      </c>
      <c r="J15" s="6">
        <v>0</v>
      </c>
      <c r="K15" s="6">
        <v>0.14285714285714285</v>
      </c>
      <c r="L15" s="6">
        <v>0.14285714285714285</v>
      </c>
      <c r="M15" s="6">
        <v>0.2857142857142857</v>
      </c>
      <c r="N15" s="6">
        <v>0</v>
      </c>
      <c r="O15" s="6">
        <v>0</v>
      </c>
      <c r="P15" s="6">
        <v>0.14285714285714285</v>
      </c>
      <c r="Q15" s="6">
        <v>0.14285714285714285</v>
      </c>
      <c r="R15" s="6">
        <v>0.14285714285714285</v>
      </c>
      <c r="S15" s="6">
        <v>0.14285714285714285</v>
      </c>
      <c r="T15" s="6">
        <v>0</v>
      </c>
      <c r="U15" s="6">
        <v>0</v>
      </c>
      <c r="V15" s="6">
        <v>0.14285714285714285</v>
      </c>
      <c r="W15" s="6">
        <v>0.14285714285714285</v>
      </c>
      <c r="X15" s="6">
        <v>0</v>
      </c>
      <c r="Y15" s="6">
        <v>0</v>
      </c>
      <c r="Z15" s="6">
        <v>0.14285714285714285</v>
      </c>
      <c r="AA15" s="6">
        <v>0</v>
      </c>
      <c r="AB15" s="6">
        <v>0.14285714285714285</v>
      </c>
      <c r="AC15" s="6">
        <v>0.2857142857142857</v>
      </c>
      <c r="AD15" s="6">
        <v>0</v>
      </c>
      <c r="AE15" s="6">
        <v>0</v>
      </c>
      <c r="AF15" s="6">
        <v>0.14285714285714285</v>
      </c>
      <c r="AG15" s="6">
        <v>0.2857142857142857</v>
      </c>
      <c r="AH15" s="6">
        <v>0.2857142857142857</v>
      </c>
      <c r="AI15" s="6">
        <v>0.2857142857142857</v>
      </c>
      <c r="AJ15" s="6">
        <v>0.14285714285714285</v>
      </c>
      <c r="AK15" s="6">
        <v>0.14285714285714285</v>
      </c>
      <c r="AL15" s="6">
        <v>0.14285714285714285</v>
      </c>
      <c r="AM15" s="6">
        <v>0</v>
      </c>
      <c r="AN15" s="6">
        <v>0.2857142857142857</v>
      </c>
      <c r="AO15" s="6">
        <v>0</v>
      </c>
      <c r="AP15" s="6">
        <v>0.14285714285714285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1</v>
      </c>
    </row>
    <row r="16" spans="1:55">
      <c r="A16" t="s">
        <v>32</v>
      </c>
      <c r="B16" t="s">
        <v>33</v>
      </c>
      <c r="C16" t="s">
        <v>20</v>
      </c>
      <c r="D16">
        <v>18</v>
      </c>
      <c r="F16" s="5" t="s">
        <v>34</v>
      </c>
      <c r="G16" s="6">
        <v>1</v>
      </c>
      <c r="H16" s="6">
        <v>0</v>
      </c>
      <c r="I16" s="6">
        <v>0.14285714285714285</v>
      </c>
      <c r="J16" s="6">
        <v>0</v>
      </c>
      <c r="K16" s="6">
        <v>0</v>
      </c>
      <c r="L16" s="6">
        <v>0.14285714285714285</v>
      </c>
      <c r="M16" s="6">
        <v>0</v>
      </c>
      <c r="N16" s="6">
        <v>0.2857142857142857</v>
      </c>
      <c r="O16" s="6">
        <v>0</v>
      </c>
      <c r="P16" s="6">
        <v>0</v>
      </c>
      <c r="Q16" s="6">
        <v>0.14285714285714285</v>
      </c>
      <c r="R16" s="6">
        <v>0</v>
      </c>
      <c r="S16" s="6">
        <v>0.14285714285714285</v>
      </c>
      <c r="T16" s="6">
        <v>0</v>
      </c>
      <c r="U16" s="6">
        <v>0</v>
      </c>
      <c r="V16" s="6">
        <v>0</v>
      </c>
      <c r="W16" s="6">
        <v>0</v>
      </c>
      <c r="X16" s="6">
        <v>0.2857142857142857</v>
      </c>
      <c r="Y16" s="6">
        <v>0</v>
      </c>
      <c r="Z16" s="6">
        <v>0.14285714285714285</v>
      </c>
      <c r="AA16" s="6">
        <v>0.14285714285714285</v>
      </c>
      <c r="AB16" s="6">
        <v>0.14285714285714285</v>
      </c>
      <c r="AC16" s="6">
        <v>0.14285714285714285</v>
      </c>
      <c r="AD16" s="6">
        <v>0.14285714285714285</v>
      </c>
      <c r="AE16" s="6">
        <v>0</v>
      </c>
      <c r="AF16" s="6">
        <v>0</v>
      </c>
      <c r="AG16" s="6">
        <v>0.14285714285714285</v>
      </c>
      <c r="AH16" s="6">
        <v>0.5714285714285714</v>
      </c>
      <c r="AI16" s="6">
        <v>0</v>
      </c>
      <c r="AJ16" s="6">
        <v>0</v>
      </c>
      <c r="AK16" s="6">
        <v>0.2857142857142857</v>
      </c>
      <c r="AL16" s="6">
        <v>0.14285714285714285</v>
      </c>
      <c r="AM16" s="6">
        <v>0.2857142857142857</v>
      </c>
      <c r="AN16" s="6">
        <v>0.2857142857142857</v>
      </c>
      <c r="AO16" s="6">
        <v>0.2857142857142857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1</v>
      </c>
    </row>
    <row r="17" spans="1:55">
      <c r="A17" t="s">
        <v>32</v>
      </c>
      <c r="B17" t="s">
        <v>33</v>
      </c>
      <c r="C17" t="s">
        <v>20</v>
      </c>
      <c r="D17">
        <v>18</v>
      </c>
      <c r="F17" s="5" t="s">
        <v>35</v>
      </c>
      <c r="G17" s="6">
        <v>1</v>
      </c>
      <c r="H17" s="6">
        <v>5.5555555555555552E-2</v>
      </c>
      <c r="I17" s="6">
        <v>5.5555555555555552E-2</v>
      </c>
      <c r="J17" s="6">
        <v>0.16666666666666666</v>
      </c>
      <c r="K17" s="6">
        <v>5.5555555555555552E-2</v>
      </c>
      <c r="L17" s="6">
        <v>5.5555555555555552E-2</v>
      </c>
      <c r="M17" s="6">
        <v>0.16666666666666666</v>
      </c>
      <c r="N17" s="6">
        <v>5.5555555555555552E-2</v>
      </c>
      <c r="O17" s="6">
        <v>0.16666666666666666</v>
      </c>
      <c r="P17" s="6">
        <v>5.5555555555555552E-2</v>
      </c>
      <c r="Q17" s="6">
        <v>5.5555555555555552E-2</v>
      </c>
      <c r="R17" s="6">
        <v>0.1111111111111111</v>
      </c>
      <c r="S17" s="6">
        <v>5.5555555555555552E-2</v>
      </c>
      <c r="T17" s="6">
        <v>5.5555555555555552E-2</v>
      </c>
      <c r="U17" s="6">
        <v>0.16666666666666666</v>
      </c>
      <c r="V17" s="6">
        <v>0.1111111111111111</v>
      </c>
      <c r="W17" s="6">
        <v>0</v>
      </c>
      <c r="X17" s="6">
        <v>0.1111111111111111</v>
      </c>
      <c r="Y17" s="6">
        <v>0.3888888888888889</v>
      </c>
      <c r="Z17" s="6">
        <v>0.16666666666666666</v>
      </c>
      <c r="AA17" s="6">
        <v>0.33333333333333331</v>
      </c>
      <c r="AB17" s="6">
        <v>0.27777777777777779</v>
      </c>
      <c r="AC17" s="6">
        <v>0.33333333333333331</v>
      </c>
      <c r="AD17" s="6">
        <v>5.5555555555555552E-2</v>
      </c>
      <c r="AE17" s="6">
        <v>5.5555555555555552E-2</v>
      </c>
      <c r="AF17" s="6">
        <v>0.1111111111111111</v>
      </c>
      <c r="AG17" s="6">
        <v>0.1111111111111111</v>
      </c>
      <c r="AH17" s="6">
        <v>5.5555555555555552E-2</v>
      </c>
      <c r="AI17" s="6">
        <v>0</v>
      </c>
      <c r="AJ17" s="6">
        <v>0.22222222222222221</v>
      </c>
      <c r="AK17" s="6">
        <v>0</v>
      </c>
      <c r="AL17" s="6">
        <v>0.22222222222222221</v>
      </c>
      <c r="AM17" s="6">
        <v>0.27777777777777779</v>
      </c>
      <c r="AN17" s="6">
        <v>0.22222222222222221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1</v>
      </c>
    </row>
    <row r="18" spans="1:55">
      <c r="A18" t="s">
        <v>36</v>
      </c>
      <c r="B18" t="s">
        <v>25</v>
      </c>
      <c r="C18" t="s">
        <v>25</v>
      </c>
      <c r="D18">
        <v>0</v>
      </c>
      <c r="F18" s="5" t="s">
        <v>37</v>
      </c>
      <c r="G18" s="6">
        <v>1</v>
      </c>
      <c r="H18" s="6">
        <v>0</v>
      </c>
      <c r="I18" s="6">
        <v>0</v>
      </c>
      <c r="J18" s="6">
        <v>8.3333333333333329E-2</v>
      </c>
      <c r="K18" s="6">
        <v>0</v>
      </c>
      <c r="L18" s="6">
        <v>8.3333333333333329E-2</v>
      </c>
      <c r="M18" s="6">
        <v>0.25</v>
      </c>
      <c r="N18" s="6">
        <v>0.16666666666666666</v>
      </c>
      <c r="O18" s="6">
        <v>0</v>
      </c>
      <c r="P18" s="6">
        <v>0</v>
      </c>
      <c r="Q18" s="6">
        <v>8.3333333333333329E-2</v>
      </c>
      <c r="R18" s="6">
        <v>8.3333333333333329E-2</v>
      </c>
      <c r="S18" s="6">
        <v>0</v>
      </c>
      <c r="T18" s="6">
        <v>0</v>
      </c>
      <c r="U18" s="6">
        <v>8.3333333333333329E-2</v>
      </c>
      <c r="V18" s="6">
        <v>0.25</v>
      </c>
      <c r="W18" s="6">
        <v>8.3333333333333329E-2</v>
      </c>
      <c r="X18" s="6">
        <v>0.5</v>
      </c>
      <c r="Y18" s="6">
        <v>8.3333333333333329E-2</v>
      </c>
      <c r="Z18" s="6">
        <v>0.16666666666666666</v>
      </c>
      <c r="AA18" s="6">
        <v>0.16666666666666666</v>
      </c>
      <c r="AB18" s="6">
        <v>0.16666666666666666</v>
      </c>
      <c r="AC18" s="6">
        <v>0</v>
      </c>
      <c r="AD18" s="6">
        <v>0</v>
      </c>
      <c r="AE18" s="6">
        <v>8.3333333333333329E-2</v>
      </c>
      <c r="AF18" s="6">
        <v>0</v>
      </c>
      <c r="AG18" s="6">
        <v>0.16666666666666666</v>
      </c>
      <c r="AH18" s="6">
        <v>0.25</v>
      </c>
      <c r="AI18" s="6">
        <v>8.3333333333333329E-2</v>
      </c>
      <c r="AJ18" s="6">
        <v>0.33333333333333331</v>
      </c>
      <c r="AK18" s="6">
        <v>0.33333333333333331</v>
      </c>
      <c r="AL18" s="6">
        <v>8.3333333333333329E-2</v>
      </c>
      <c r="AM18" s="6">
        <v>0.25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1</v>
      </c>
    </row>
    <row r="19" spans="1:55">
      <c r="A19" t="s">
        <v>38</v>
      </c>
      <c r="B19" t="s">
        <v>20</v>
      </c>
      <c r="C19" t="s">
        <v>20</v>
      </c>
      <c r="D19">
        <v>0</v>
      </c>
      <c r="F19" s="5" t="s">
        <v>39</v>
      </c>
      <c r="G19" s="6">
        <v>1</v>
      </c>
      <c r="H19" s="6">
        <v>0</v>
      </c>
      <c r="I19" s="6">
        <v>0</v>
      </c>
      <c r="J19" s="6">
        <v>8.3333333333333329E-2</v>
      </c>
      <c r="K19" s="6">
        <v>0.16666666666666666</v>
      </c>
      <c r="L19" s="6">
        <v>0</v>
      </c>
      <c r="M19" s="6">
        <v>0.16666666666666666</v>
      </c>
      <c r="N19" s="6">
        <v>0.16666666666666666</v>
      </c>
      <c r="O19" s="6">
        <v>8.3333333333333329E-2</v>
      </c>
      <c r="P19" s="6">
        <v>8.3333333333333329E-2</v>
      </c>
      <c r="Q19" s="6">
        <v>0.25</v>
      </c>
      <c r="R19" s="6">
        <v>0.16666666666666666</v>
      </c>
      <c r="S19" s="6">
        <v>8.3333333333333329E-2</v>
      </c>
      <c r="T19" s="6">
        <v>0.16666666666666666</v>
      </c>
      <c r="U19" s="6">
        <v>8.3333333333333329E-2</v>
      </c>
      <c r="V19" s="6">
        <v>0.25</v>
      </c>
      <c r="W19" s="6">
        <v>0.25</v>
      </c>
      <c r="X19" s="6">
        <v>0.16666666666666666</v>
      </c>
      <c r="Y19" s="6">
        <v>0.16666666666666666</v>
      </c>
      <c r="Z19" s="6">
        <v>8.3333333333333329E-2</v>
      </c>
      <c r="AA19" s="6">
        <v>8.3333333333333329E-2</v>
      </c>
      <c r="AB19" s="6">
        <v>0</v>
      </c>
      <c r="AC19" s="6">
        <v>0.25</v>
      </c>
      <c r="AD19" s="6">
        <v>8.3333333333333329E-2</v>
      </c>
      <c r="AE19" s="6">
        <v>0</v>
      </c>
      <c r="AF19" s="6">
        <v>0.25</v>
      </c>
      <c r="AG19" s="6">
        <v>8.3333333333333329E-2</v>
      </c>
      <c r="AH19" s="6">
        <v>0</v>
      </c>
      <c r="AI19" s="6">
        <v>0.5</v>
      </c>
      <c r="AJ19" s="6">
        <v>0.16666666666666666</v>
      </c>
      <c r="AK19" s="6">
        <v>0.25</v>
      </c>
      <c r="AL19" s="6">
        <v>0.16666666666666666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1</v>
      </c>
    </row>
    <row r="20" spans="1:55">
      <c r="A20" t="s">
        <v>40</v>
      </c>
      <c r="B20" t="s">
        <v>22</v>
      </c>
      <c r="C20" t="s">
        <v>22</v>
      </c>
      <c r="D20">
        <v>0</v>
      </c>
      <c r="F20" s="5" t="s">
        <v>41</v>
      </c>
      <c r="G20" s="6">
        <v>1</v>
      </c>
      <c r="H20" s="6">
        <v>8.3333333333333329E-2</v>
      </c>
      <c r="I20" s="6">
        <v>8.3333333333333329E-2</v>
      </c>
      <c r="J20" s="6">
        <v>0.41666666666666669</v>
      </c>
      <c r="K20" s="6">
        <v>8.3333333333333329E-2</v>
      </c>
      <c r="L20" s="6">
        <v>0.25</v>
      </c>
      <c r="M20" s="6">
        <v>0.16666666666666666</v>
      </c>
      <c r="N20" s="6">
        <v>0</v>
      </c>
      <c r="O20" s="6">
        <v>8.3333333333333329E-2</v>
      </c>
      <c r="P20" s="6">
        <v>0.25</v>
      </c>
      <c r="Q20" s="6">
        <v>8.3333333333333329E-2</v>
      </c>
      <c r="R20" s="6">
        <v>0</v>
      </c>
      <c r="S20" s="6">
        <v>0.41666666666666669</v>
      </c>
      <c r="T20" s="6">
        <v>8.3333333333333329E-2</v>
      </c>
      <c r="U20" s="6">
        <v>0</v>
      </c>
      <c r="V20" s="6">
        <v>0.16666666666666666</v>
      </c>
      <c r="W20" s="6">
        <v>0.25</v>
      </c>
      <c r="X20" s="6">
        <v>0.25</v>
      </c>
      <c r="Y20" s="6">
        <v>0.16666666666666666</v>
      </c>
      <c r="Z20" s="6">
        <v>8.3333333333333329E-2</v>
      </c>
      <c r="AA20" s="6">
        <v>8.3333333333333329E-2</v>
      </c>
      <c r="AB20" s="6">
        <v>0.41666666666666669</v>
      </c>
      <c r="AC20" s="6">
        <v>0</v>
      </c>
      <c r="AD20" s="6">
        <v>8.3333333333333329E-2</v>
      </c>
      <c r="AE20" s="6">
        <v>0</v>
      </c>
      <c r="AF20" s="6">
        <v>0.16666666666666666</v>
      </c>
      <c r="AG20" s="6">
        <v>0.16666666666666666</v>
      </c>
      <c r="AH20" s="6">
        <v>0.25</v>
      </c>
      <c r="AI20" s="6">
        <v>0.16666666666666666</v>
      </c>
      <c r="AJ20" s="6">
        <v>0.33333333333333331</v>
      </c>
      <c r="AK20" s="6">
        <v>0.25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1</v>
      </c>
    </row>
    <row r="21" spans="1:55">
      <c r="A21" t="s">
        <v>40</v>
      </c>
      <c r="B21" t="s">
        <v>22</v>
      </c>
      <c r="C21" t="s">
        <v>22</v>
      </c>
      <c r="D21">
        <v>0</v>
      </c>
      <c r="F21" s="5" t="s">
        <v>42</v>
      </c>
      <c r="G21" s="6">
        <v>1</v>
      </c>
      <c r="H21" s="6">
        <v>0</v>
      </c>
      <c r="I21" s="6">
        <v>0</v>
      </c>
      <c r="J21" s="6">
        <v>0.25</v>
      </c>
      <c r="K21" s="6">
        <v>0.375</v>
      </c>
      <c r="L21" s="6">
        <v>0.125</v>
      </c>
      <c r="M21" s="6">
        <v>0</v>
      </c>
      <c r="N21" s="6">
        <v>0.25</v>
      </c>
      <c r="O21" s="6">
        <v>0</v>
      </c>
      <c r="P21" s="6">
        <v>0</v>
      </c>
      <c r="Q21" s="6">
        <v>0</v>
      </c>
      <c r="R21" s="6">
        <v>0.125</v>
      </c>
      <c r="S21" s="6">
        <v>0.125</v>
      </c>
      <c r="T21" s="6">
        <v>0</v>
      </c>
      <c r="U21" s="6">
        <v>0</v>
      </c>
      <c r="V21" s="6">
        <v>0.125</v>
      </c>
      <c r="W21" s="6">
        <v>0.25</v>
      </c>
      <c r="X21" s="6">
        <v>0.125</v>
      </c>
      <c r="Y21" s="6">
        <v>0.125</v>
      </c>
      <c r="Z21" s="6">
        <v>0</v>
      </c>
      <c r="AA21" s="6">
        <v>0.125</v>
      </c>
      <c r="AB21" s="6">
        <v>0.125</v>
      </c>
      <c r="AC21" s="6">
        <v>0.125</v>
      </c>
      <c r="AD21" s="6">
        <v>0.25</v>
      </c>
      <c r="AE21" s="6">
        <v>0</v>
      </c>
      <c r="AF21" s="6">
        <v>0.25</v>
      </c>
      <c r="AG21" s="6">
        <v>0.25</v>
      </c>
      <c r="AH21" s="6">
        <v>0</v>
      </c>
      <c r="AI21" s="6">
        <v>0.375</v>
      </c>
      <c r="AJ21" s="6">
        <v>0.125</v>
      </c>
      <c r="AK21" s="6">
        <v>0</v>
      </c>
      <c r="AL21" s="6">
        <v>0</v>
      </c>
      <c r="AM21" s="6">
        <v>0</v>
      </c>
      <c r="AN21" s="6">
        <v>0</v>
      </c>
      <c r="AO21" s="6">
        <v>0</v>
      </c>
      <c r="AP21" s="6">
        <v>0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1</v>
      </c>
    </row>
    <row r="22" spans="1:55">
      <c r="A22" t="s">
        <v>40</v>
      </c>
      <c r="B22" t="s">
        <v>22</v>
      </c>
      <c r="C22" t="s">
        <v>22</v>
      </c>
      <c r="D22">
        <v>0</v>
      </c>
      <c r="F22" s="5" t="s">
        <v>43</v>
      </c>
      <c r="G22" s="6">
        <v>1</v>
      </c>
      <c r="H22" s="6">
        <v>0.25</v>
      </c>
      <c r="I22" s="6">
        <v>8.3333333333333329E-2</v>
      </c>
      <c r="J22" s="6">
        <v>0.16666666666666666</v>
      </c>
      <c r="K22" s="6">
        <v>0.25</v>
      </c>
      <c r="L22" s="6">
        <v>0</v>
      </c>
      <c r="M22" s="6">
        <v>0</v>
      </c>
      <c r="N22" s="6">
        <v>0</v>
      </c>
      <c r="O22" s="6">
        <v>0</v>
      </c>
      <c r="P22" s="6">
        <v>8.3333333333333329E-2</v>
      </c>
      <c r="Q22" s="6">
        <v>0.16666666666666666</v>
      </c>
      <c r="R22" s="6">
        <v>0</v>
      </c>
      <c r="S22" s="6">
        <v>0</v>
      </c>
      <c r="T22" s="6">
        <v>0.33333333333333331</v>
      </c>
      <c r="U22" s="6">
        <v>0.16666666666666666</v>
      </c>
      <c r="V22" s="6">
        <v>0.25</v>
      </c>
      <c r="W22" s="6">
        <v>0.25</v>
      </c>
      <c r="X22" s="6">
        <v>0</v>
      </c>
      <c r="Y22" s="6">
        <v>8.3333333333333329E-2</v>
      </c>
      <c r="Z22" s="6">
        <v>0.16666666666666666</v>
      </c>
      <c r="AA22" s="6">
        <v>0.41666666666666669</v>
      </c>
      <c r="AB22" s="6">
        <v>0</v>
      </c>
      <c r="AC22" s="6">
        <v>0.16666666666666666</v>
      </c>
      <c r="AD22" s="6">
        <v>0.25</v>
      </c>
      <c r="AE22" s="6">
        <v>8.3333333333333329E-2</v>
      </c>
      <c r="AF22" s="6">
        <v>0.41666666666666669</v>
      </c>
      <c r="AG22" s="6">
        <v>0.16666666666666666</v>
      </c>
      <c r="AH22" s="6">
        <v>0.25</v>
      </c>
      <c r="AI22" s="6">
        <v>0.16666666666666666</v>
      </c>
      <c r="AJ22" s="6">
        <v>0</v>
      </c>
      <c r="AK22" s="6">
        <v>0</v>
      </c>
      <c r="AL22" s="6">
        <v>0</v>
      </c>
      <c r="AM22" s="6">
        <v>0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1</v>
      </c>
    </row>
    <row r="23" spans="1:55">
      <c r="A23" t="s">
        <v>44</v>
      </c>
      <c r="B23" t="s">
        <v>30</v>
      </c>
      <c r="C23" t="s">
        <v>17</v>
      </c>
      <c r="D23">
        <v>32</v>
      </c>
      <c r="F23" s="5" t="s">
        <v>45</v>
      </c>
      <c r="G23" s="6">
        <v>1</v>
      </c>
      <c r="H23" s="6">
        <v>6.25E-2</v>
      </c>
      <c r="I23" s="6">
        <v>0.1875</v>
      </c>
      <c r="J23" s="6">
        <v>6.25E-2</v>
      </c>
      <c r="K23" s="6">
        <v>0.25</v>
      </c>
      <c r="L23" s="6">
        <v>6.25E-2</v>
      </c>
      <c r="M23" s="6">
        <v>0.1875</v>
      </c>
      <c r="N23" s="6">
        <v>0.1875</v>
      </c>
      <c r="O23" s="6">
        <v>6.25E-2</v>
      </c>
      <c r="P23" s="6">
        <v>0</v>
      </c>
      <c r="Q23" s="6">
        <v>6.25E-2</v>
      </c>
      <c r="R23" s="6">
        <v>0.4375</v>
      </c>
      <c r="S23" s="6">
        <v>0.1875</v>
      </c>
      <c r="T23" s="6">
        <v>0.125</v>
      </c>
      <c r="U23" s="6">
        <v>0.1875</v>
      </c>
      <c r="V23" s="6">
        <v>0.125</v>
      </c>
      <c r="W23" s="6">
        <v>0</v>
      </c>
      <c r="X23" s="6">
        <v>0.125</v>
      </c>
      <c r="Y23" s="6">
        <v>0.25</v>
      </c>
      <c r="Z23" s="6">
        <v>0.3125</v>
      </c>
      <c r="AA23" s="6">
        <v>0.25</v>
      </c>
      <c r="AB23" s="6">
        <v>0.1875</v>
      </c>
      <c r="AC23" s="6">
        <v>0</v>
      </c>
      <c r="AD23" s="6">
        <v>0.25</v>
      </c>
      <c r="AE23" s="6">
        <v>0.4375</v>
      </c>
      <c r="AF23" s="6">
        <v>0.125</v>
      </c>
      <c r="AG23" s="6">
        <v>0.25</v>
      </c>
      <c r="AH23" s="6">
        <v>0.25</v>
      </c>
      <c r="AI23" s="6">
        <v>0</v>
      </c>
      <c r="AJ23" s="6">
        <v>0</v>
      </c>
      <c r="AK23" s="6">
        <v>0</v>
      </c>
      <c r="AL23" s="6">
        <v>0</v>
      </c>
      <c r="AM23" s="6">
        <v>0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0</v>
      </c>
      <c r="BC23" s="6">
        <v>1</v>
      </c>
    </row>
    <row r="24" spans="1:55">
      <c r="A24" t="s">
        <v>44</v>
      </c>
      <c r="B24" t="s">
        <v>30</v>
      </c>
      <c r="C24" t="s">
        <v>17</v>
      </c>
      <c r="D24">
        <v>32</v>
      </c>
      <c r="F24" s="5" t="s">
        <v>8</v>
      </c>
      <c r="G24" s="6">
        <v>1</v>
      </c>
      <c r="H24" s="6">
        <v>0</v>
      </c>
      <c r="I24" s="6">
        <v>0.44444444444444442</v>
      </c>
      <c r="J24" s="6">
        <v>0</v>
      </c>
      <c r="K24" s="6">
        <v>0</v>
      </c>
      <c r="L24" s="6">
        <v>0</v>
      </c>
      <c r="M24" s="6">
        <v>0</v>
      </c>
      <c r="N24" s="6">
        <v>0.1111111111111111</v>
      </c>
      <c r="O24" s="6">
        <v>0</v>
      </c>
      <c r="P24" s="6">
        <v>0.1111111111111111</v>
      </c>
      <c r="Q24" s="6">
        <v>0</v>
      </c>
      <c r="R24" s="6">
        <v>0.1111111111111111</v>
      </c>
      <c r="S24" s="6">
        <v>0</v>
      </c>
      <c r="T24" s="6">
        <v>0.1111111111111111</v>
      </c>
      <c r="U24" s="6">
        <v>0.1111111111111111</v>
      </c>
      <c r="V24" s="6">
        <v>0.22222222222222221</v>
      </c>
      <c r="W24" s="6">
        <v>0.1111111111111111</v>
      </c>
      <c r="X24" s="6">
        <v>0.1111111111111111</v>
      </c>
      <c r="Y24" s="6">
        <v>0.33333333333333331</v>
      </c>
      <c r="Z24" s="6">
        <v>0</v>
      </c>
      <c r="AA24" s="6">
        <v>0</v>
      </c>
      <c r="AB24" s="6">
        <v>0.22222222222222221</v>
      </c>
      <c r="AC24" s="6">
        <v>0.1111111111111111</v>
      </c>
      <c r="AD24" s="6">
        <v>0.22222222222222221</v>
      </c>
      <c r="AE24" s="6">
        <v>0.1111111111111111</v>
      </c>
      <c r="AF24" s="6">
        <v>0.1111111111111111</v>
      </c>
      <c r="AG24" s="6">
        <v>0.33333333333333331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0</v>
      </c>
      <c r="BC24" s="6">
        <v>1</v>
      </c>
    </row>
    <row r="25" spans="1:55">
      <c r="A25" t="s">
        <v>46</v>
      </c>
      <c r="B25" t="s">
        <v>47</v>
      </c>
      <c r="C25" t="s">
        <v>23</v>
      </c>
      <c r="D25">
        <v>34</v>
      </c>
      <c r="F25" s="5" t="s">
        <v>33</v>
      </c>
      <c r="G25" s="6">
        <v>1</v>
      </c>
      <c r="H25" s="6">
        <v>0.1</v>
      </c>
      <c r="I25" s="6">
        <v>0.1</v>
      </c>
      <c r="J25" s="6">
        <v>0</v>
      </c>
      <c r="K25" s="6">
        <v>0</v>
      </c>
      <c r="L25" s="6">
        <v>0</v>
      </c>
      <c r="M25" s="6">
        <v>0.1</v>
      </c>
      <c r="N25" s="6">
        <v>0.1</v>
      </c>
      <c r="O25" s="6">
        <v>0.2</v>
      </c>
      <c r="P25" s="6">
        <v>0.1</v>
      </c>
      <c r="Q25" s="6">
        <v>0.1</v>
      </c>
      <c r="R25" s="6">
        <v>0.2</v>
      </c>
      <c r="S25" s="6">
        <v>0.1</v>
      </c>
      <c r="T25" s="6">
        <v>0.2</v>
      </c>
      <c r="U25" s="6">
        <v>0</v>
      </c>
      <c r="V25" s="6">
        <v>0.2</v>
      </c>
      <c r="W25" s="6">
        <v>0.3</v>
      </c>
      <c r="X25" s="6">
        <v>0</v>
      </c>
      <c r="Y25" s="6">
        <v>0</v>
      </c>
      <c r="Z25" s="6">
        <v>0</v>
      </c>
      <c r="AA25" s="6">
        <v>0</v>
      </c>
      <c r="AB25" s="6">
        <v>0.2</v>
      </c>
      <c r="AC25" s="6">
        <v>0.4</v>
      </c>
      <c r="AD25" s="6">
        <v>0</v>
      </c>
      <c r="AE25" s="6">
        <v>0.5</v>
      </c>
      <c r="AF25" s="6">
        <v>0.5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</v>
      </c>
      <c r="BC25" s="6">
        <v>1</v>
      </c>
    </row>
    <row r="26" spans="1:55">
      <c r="A26" t="s">
        <v>48</v>
      </c>
      <c r="B26" t="s">
        <v>45</v>
      </c>
      <c r="C26" t="s">
        <v>20</v>
      </c>
      <c r="D26">
        <v>16</v>
      </c>
      <c r="F26" s="5" t="s">
        <v>49</v>
      </c>
      <c r="G26" s="6">
        <v>1</v>
      </c>
      <c r="H26" s="6">
        <v>7.6923076923076927E-2</v>
      </c>
      <c r="I26" s="6">
        <v>0</v>
      </c>
      <c r="J26" s="6">
        <v>7.6923076923076927E-2</v>
      </c>
      <c r="K26" s="6">
        <v>0.15384615384615385</v>
      </c>
      <c r="L26" s="6">
        <v>0.15384615384615385</v>
      </c>
      <c r="M26" s="6">
        <v>0</v>
      </c>
      <c r="N26" s="6">
        <v>0.23076923076923078</v>
      </c>
      <c r="O26" s="6">
        <v>7.6923076923076927E-2</v>
      </c>
      <c r="P26" s="6">
        <v>0.23076923076923078</v>
      </c>
      <c r="Q26" s="6">
        <v>0.15384615384615385</v>
      </c>
      <c r="R26" s="6">
        <v>0.15384615384615385</v>
      </c>
      <c r="S26" s="6">
        <v>7.6923076923076927E-2</v>
      </c>
      <c r="T26" s="6">
        <v>7.6923076923076927E-2</v>
      </c>
      <c r="U26" s="6">
        <v>0</v>
      </c>
      <c r="V26" s="6">
        <v>0.23076923076923078</v>
      </c>
      <c r="W26" s="6">
        <v>0.15384615384615385</v>
      </c>
      <c r="X26" s="6">
        <v>0</v>
      </c>
      <c r="Y26" s="6">
        <v>7.6923076923076927E-2</v>
      </c>
      <c r="Z26" s="6">
        <v>0.15384615384615385</v>
      </c>
      <c r="AA26" s="6">
        <v>0.15384615384615385</v>
      </c>
      <c r="AB26" s="6">
        <v>7.6923076923076927E-2</v>
      </c>
      <c r="AC26" s="6">
        <v>7.6923076923076927E-2</v>
      </c>
      <c r="AD26" s="6">
        <v>0.30769230769230771</v>
      </c>
      <c r="AE26" s="6">
        <v>0.23076923076923078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1</v>
      </c>
    </row>
    <row r="27" spans="1:55">
      <c r="A27" t="s">
        <v>50</v>
      </c>
      <c r="B27" t="s">
        <v>51</v>
      </c>
      <c r="C27" t="s">
        <v>21</v>
      </c>
      <c r="D27">
        <v>18</v>
      </c>
      <c r="F27" s="5" t="s">
        <v>51</v>
      </c>
      <c r="G27" s="6">
        <v>1</v>
      </c>
      <c r="H27" s="6">
        <v>0.16666666666666666</v>
      </c>
      <c r="I27" s="6">
        <v>0</v>
      </c>
      <c r="J27" s="6">
        <v>0.16666666666666666</v>
      </c>
      <c r="K27" s="6">
        <v>0</v>
      </c>
      <c r="L27" s="6">
        <v>0.16666666666666666</v>
      </c>
      <c r="M27" s="6">
        <v>0.16666666666666666</v>
      </c>
      <c r="N27" s="6">
        <v>0.16666666666666666</v>
      </c>
      <c r="O27" s="6">
        <v>0</v>
      </c>
      <c r="P27" s="6">
        <v>0.16666666666666666</v>
      </c>
      <c r="Q27" s="6">
        <v>0.16666666666666666</v>
      </c>
      <c r="R27" s="6">
        <v>0.16666666666666666</v>
      </c>
      <c r="S27" s="6">
        <v>0</v>
      </c>
      <c r="T27" s="6">
        <v>0.16666666666666666</v>
      </c>
      <c r="U27" s="6">
        <v>0.33333333333333331</v>
      </c>
      <c r="V27" s="6">
        <v>0</v>
      </c>
      <c r="W27" s="6">
        <v>0.33333333333333331</v>
      </c>
      <c r="X27" s="6">
        <v>0</v>
      </c>
      <c r="Y27" s="6">
        <v>0.33333333333333331</v>
      </c>
      <c r="Z27" s="6">
        <v>0.33333333333333331</v>
      </c>
      <c r="AA27" s="6">
        <v>0.33333333333333331</v>
      </c>
      <c r="AB27" s="6">
        <v>0</v>
      </c>
      <c r="AC27" s="6">
        <v>0.16666666666666666</v>
      </c>
      <c r="AD27" s="6">
        <v>0.33333333333333331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0</v>
      </c>
      <c r="BC27" s="6">
        <v>1</v>
      </c>
    </row>
    <row r="28" spans="1:55">
      <c r="A28" t="s">
        <v>50</v>
      </c>
      <c r="B28" t="s">
        <v>51</v>
      </c>
      <c r="C28" t="s">
        <v>21</v>
      </c>
      <c r="D28">
        <v>18</v>
      </c>
      <c r="F28" s="5" t="s">
        <v>52</v>
      </c>
      <c r="G28" s="6">
        <v>1</v>
      </c>
      <c r="H28" s="6">
        <v>0</v>
      </c>
      <c r="I28" s="6">
        <v>0.5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0.5</v>
      </c>
      <c r="P28" s="6">
        <v>0.5</v>
      </c>
      <c r="Q28" s="6">
        <v>0</v>
      </c>
      <c r="R28" s="6">
        <v>0.5</v>
      </c>
      <c r="S28" s="6">
        <v>0</v>
      </c>
      <c r="T28" s="6">
        <v>0.5</v>
      </c>
      <c r="U28" s="6">
        <v>0</v>
      </c>
      <c r="V28" s="6">
        <v>0</v>
      </c>
      <c r="W28" s="6">
        <v>0</v>
      </c>
      <c r="X28" s="6">
        <v>0</v>
      </c>
      <c r="Y28" s="6">
        <v>0.5</v>
      </c>
      <c r="Z28" s="6">
        <v>1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1</v>
      </c>
    </row>
    <row r="29" spans="1:55">
      <c r="A29" t="s">
        <v>53</v>
      </c>
      <c r="B29" t="s">
        <v>45</v>
      </c>
      <c r="C29" t="s">
        <v>24</v>
      </c>
      <c r="D29">
        <v>11</v>
      </c>
      <c r="F29" s="5" t="s">
        <v>54</v>
      </c>
      <c r="G29" s="6">
        <v>1</v>
      </c>
      <c r="H29" s="6">
        <v>0</v>
      </c>
      <c r="I29" s="6">
        <v>0.5</v>
      </c>
      <c r="J29" s="6">
        <v>0</v>
      </c>
      <c r="K29" s="6">
        <v>0.5</v>
      </c>
      <c r="L29" s="6">
        <v>0</v>
      </c>
      <c r="M29" s="6">
        <v>0.16666666666666666</v>
      </c>
      <c r="N29" s="6">
        <v>0.16666666666666666</v>
      </c>
      <c r="O29" s="6">
        <v>0.16666666666666666</v>
      </c>
      <c r="P29" s="6">
        <v>0.16666666666666666</v>
      </c>
      <c r="Q29" s="6">
        <v>0.5</v>
      </c>
      <c r="R29" s="6">
        <v>0.16666666666666666</v>
      </c>
      <c r="S29" s="6">
        <v>0.16666666666666666</v>
      </c>
      <c r="T29" s="6">
        <v>0.33333333333333331</v>
      </c>
      <c r="U29" s="6">
        <v>0.33333333333333331</v>
      </c>
      <c r="V29" s="6">
        <v>0.16666666666666666</v>
      </c>
      <c r="W29" s="6">
        <v>0</v>
      </c>
      <c r="X29" s="6">
        <v>0.16666666666666666</v>
      </c>
      <c r="Y29" s="6">
        <v>0.16666666666666666</v>
      </c>
      <c r="Z29" s="6">
        <v>0.16666666666666666</v>
      </c>
      <c r="AA29" s="6">
        <v>0.66666666666666663</v>
      </c>
      <c r="AB29" s="6">
        <v>0.33333333333333331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6">
        <v>0</v>
      </c>
      <c r="AN29" s="6">
        <v>0</v>
      </c>
      <c r="AO29" s="6">
        <v>0</v>
      </c>
      <c r="AP29" s="6">
        <v>0</v>
      </c>
      <c r="AQ29" s="6">
        <v>0</v>
      </c>
      <c r="AR29" s="6">
        <v>0</v>
      </c>
      <c r="AS29" s="6">
        <v>0</v>
      </c>
      <c r="AT29" s="6">
        <v>0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0</v>
      </c>
      <c r="BA29" s="6">
        <v>0</v>
      </c>
      <c r="BB29" s="6">
        <v>0</v>
      </c>
      <c r="BC29" s="6">
        <v>1</v>
      </c>
    </row>
    <row r="30" spans="1:55">
      <c r="A30" t="s">
        <v>53</v>
      </c>
      <c r="B30" t="s">
        <v>45</v>
      </c>
      <c r="C30" t="s">
        <v>24</v>
      </c>
      <c r="D30">
        <v>11</v>
      </c>
      <c r="F30" s="5" t="s">
        <v>55</v>
      </c>
      <c r="G30" s="6">
        <v>1</v>
      </c>
      <c r="H30" s="6">
        <v>0.2857142857142857</v>
      </c>
      <c r="I30" s="6">
        <v>0</v>
      </c>
      <c r="J30" s="6">
        <v>0.14285714285714285</v>
      </c>
      <c r="K30" s="6">
        <v>0.14285714285714285</v>
      </c>
      <c r="L30" s="6">
        <v>0.5714285714285714</v>
      </c>
      <c r="M30" s="6">
        <v>0</v>
      </c>
      <c r="N30" s="6">
        <v>0.14285714285714285</v>
      </c>
      <c r="O30" s="6">
        <v>0</v>
      </c>
      <c r="P30" s="6">
        <v>0.2857142857142857</v>
      </c>
      <c r="Q30" s="6">
        <v>0</v>
      </c>
      <c r="R30" s="6">
        <v>0.14285714285714285</v>
      </c>
      <c r="S30" s="6">
        <v>0.14285714285714285</v>
      </c>
      <c r="T30" s="6">
        <v>0</v>
      </c>
      <c r="U30" s="6">
        <v>0</v>
      </c>
      <c r="V30" s="6">
        <v>0.2857142857142857</v>
      </c>
      <c r="W30" s="6">
        <v>0</v>
      </c>
      <c r="X30" s="6">
        <v>0.2857142857142857</v>
      </c>
      <c r="Y30" s="6">
        <v>0.14285714285714285</v>
      </c>
      <c r="Z30" s="6">
        <v>0.14285714285714285</v>
      </c>
      <c r="AA30" s="6">
        <v>0.2857142857142857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0</v>
      </c>
      <c r="AR30" s="6">
        <v>0</v>
      </c>
      <c r="AS30" s="6">
        <v>0</v>
      </c>
      <c r="AT30" s="6">
        <v>0</v>
      </c>
      <c r="AU30" s="6">
        <v>0</v>
      </c>
      <c r="AV30" s="6">
        <v>0</v>
      </c>
      <c r="AW30" s="6">
        <v>0</v>
      </c>
      <c r="AX30" s="6">
        <v>0</v>
      </c>
      <c r="AY30" s="6">
        <v>0</v>
      </c>
      <c r="AZ30" s="6">
        <v>0</v>
      </c>
      <c r="BA30" s="6">
        <v>0</v>
      </c>
      <c r="BB30" s="6">
        <v>0</v>
      </c>
      <c r="BC30" s="6">
        <v>1</v>
      </c>
    </row>
    <row r="31" spans="1:55">
      <c r="A31" t="s">
        <v>53</v>
      </c>
      <c r="B31" t="s">
        <v>45</v>
      </c>
      <c r="C31" t="s">
        <v>24</v>
      </c>
      <c r="D31">
        <v>11</v>
      </c>
      <c r="F31" s="5" t="s">
        <v>56</v>
      </c>
      <c r="G31" s="6">
        <v>1</v>
      </c>
      <c r="H31" s="6">
        <v>0</v>
      </c>
      <c r="I31" s="6">
        <v>0.14285714285714285</v>
      </c>
      <c r="J31" s="6">
        <v>0.2857142857142857</v>
      </c>
      <c r="K31" s="6">
        <v>0.14285714285714285</v>
      </c>
      <c r="L31" s="6">
        <v>0.14285714285714285</v>
      </c>
      <c r="M31" s="6">
        <v>0.2857142857142857</v>
      </c>
      <c r="N31" s="6">
        <v>0.14285714285714285</v>
      </c>
      <c r="O31" s="6">
        <v>0.2857142857142857</v>
      </c>
      <c r="P31" s="6">
        <v>0.14285714285714285</v>
      </c>
      <c r="Q31" s="6">
        <v>0.2857142857142857</v>
      </c>
      <c r="R31" s="6">
        <v>0.14285714285714285</v>
      </c>
      <c r="S31" s="6">
        <v>0.14285714285714285</v>
      </c>
      <c r="T31" s="6">
        <v>0.2857142857142857</v>
      </c>
      <c r="U31" s="6">
        <v>0</v>
      </c>
      <c r="V31" s="6">
        <v>0</v>
      </c>
      <c r="W31" s="6">
        <v>0.2857142857142857</v>
      </c>
      <c r="X31" s="6">
        <v>0.14285714285714285</v>
      </c>
      <c r="Y31" s="6">
        <v>0.2857142857142857</v>
      </c>
      <c r="Z31" s="6">
        <v>0.2857142857142857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6">
        <v>0</v>
      </c>
      <c r="AZ31" s="6">
        <v>0</v>
      </c>
      <c r="BA31" s="6">
        <v>0</v>
      </c>
      <c r="BB31" s="6">
        <v>0</v>
      </c>
      <c r="BC31" s="6">
        <v>1</v>
      </c>
    </row>
    <row r="32" spans="1:55">
      <c r="A32" t="s">
        <v>53</v>
      </c>
      <c r="B32" t="s">
        <v>45</v>
      </c>
      <c r="C32" t="s">
        <v>24</v>
      </c>
      <c r="D32">
        <v>11</v>
      </c>
      <c r="F32" s="5" t="s">
        <v>13</v>
      </c>
      <c r="G32" s="6">
        <v>1</v>
      </c>
      <c r="H32" s="6">
        <v>0.125</v>
      </c>
      <c r="I32" s="6">
        <v>0.25</v>
      </c>
      <c r="J32" s="6">
        <v>0.375</v>
      </c>
      <c r="K32" s="6">
        <v>0.125</v>
      </c>
      <c r="L32" s="6">
        <v>0.125</v>
      </c>
      <c r="M32" s="6">
        <v>0.125</v>
      </c>
      <c r="N32" s="6">
        <v>0.125</v>
      </c>
      <c r="O32" s="6">
        <v>0</v>
      </c>
      <c r="P32" s="6">
        <v>0.25</v>
      </c>
      <c r="Q32" s="6">
        <v>0</v>
      </c>
      <c r="R32" s="6">
        <v>0</v>
      </c>
      <c r="S32" s="6">
        <v>0.25</v>
      </c>
      <c r="T32" s="6">
        <v>0</v>
      </c>
      <c r="U32" s="6">
        <v>0.25</v>
      </c>
      <c r="V32" s="6">
        <v>0.375</v>
      </c>
      <c r="W32" s="6">
        <v>0</v>
      </c>
      <c r="X32" s="6">
        <v>0.125</v>
      </c>
      <c r="Y32" s="6">
        <v>0.375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0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1</v>
      </c>
    </row>
    <row r="33" spans="1:55">
      <c r="A33" t="s">
        <v>53</v>
      </c>
      <c r="B33" t="s">
        <v>45</v>
      </c>
      <c r="C33" t="s">
        <v>24</v>
      </c>
      <c r="D33">
        <v>11</v>
      </c>
      <c r="F33" s="5" t="s">
        <v>57</v>
      </c>
      <c r="G33" s="6">
        <v>1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0.5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0.5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0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1</v>
      </c>
    </row>
    <row r="34" spans="1:55">
      <c r="A34" t="s">
        <v>53</v>
      </c>
      <c r="B34" t="s">
        <v>45</v>
      </c>
      <c r="C34" t="s">
        <v>24</v>
      </c>
      <c r="D34">
        <v>11</v>
      </c>
      <c r="F34" s="5" t="s">
        <v>58</v>
      </c>
      <c r="G34" s="6">
        <v>1</v>
      </c>
      <c r="H34" s="6">
        <v>0</v>
      </c>
      <c r="I34" s="6">
        <v>0</v>
      </c>
      <c r="J34" s="6">
        <v>0</v>
      </c>
      <c r="K34" s="6">
        <v>0</v>
      </c>
      <c r="L34" s="6">
        <v>0.25</v>
      </c>
      <c r="M34" s="6">
        <v>0</v>
      </c>
      <c r="N34" s="6">
        <v>0.25</v>
      </c>
      <c r="O34" s="6">
        <v>0.5</v>
      </c>
      <c r="P34" s="6">
        <v>0.5</v>
      </c>
      <c r="Q34" s="6">
        <v>0.25</v>
      </c>
      <c r="R34" s="6">
        <v>0</v>
      </c>
      <c r="S34" s="6">
        <v>0</v>
      </c>
      <c r="T34" s="6">
        <v>0.25</v>
      </c>
      <c r="U34" s="6">
        <v>0</v>
      </c>
      <c r="V34" s="6">
        <v>0.5</v>
      </c>
      <c r="W34" s="6">
        <v>0.75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1</v>
      </c>
    </row>
    <row r="35" spans="1:55">
      <c r="A35" t="s">
        <v>53</v>
      </c>
      <c r="B35" t="s">
        <v>45</v>
      </c>
      <c r="C35" t="s">
        <v>24</v>
      </c>
      <c r="D35">
        <v>11</v>
      </c>
      <c r="F35" s="5" t="s">
        <v>59</v>
      </c>
      <c r="G35" s="6">
        <v>1</v>
      </c>
      <c r="H35" s="6">
        <v>0</v>
      </c>
      <c r="I35" s="6">
        <v>1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1</v>
      </c>
      <c r="R35" s="6">
        <v>1</v>
      </c>
      <c r="S35" s="6">
        <v>1</v>
      </c>
      <c r="T35" s="6">
        <v>0</v>
      </c>
      <c r="U35" s="6">
        <v>1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1</v>
      </c>
    </row>
    <row r="36" spans="1:55">
      <c r="A36" t="s">
        <v>60</v>
      </c>
      <c r="B36" t="s">
        <v>61</v>
      </c>
      <c r="C36" t="s">
        <v>22</v>
      </c>
      <c r="D36">
        <v>38</v>
      </c>
      <c r="F36" s="5" t="s">
        <v>7</v>
      </c>
      <c r="G36" s="6">
        <v>1</v>
      </c>
      <c r="H36" s="6">
        <v>0</v>
      </c>
      <c r="I36" s="6">
        <v>0.16666666666666666</v>
      </c>
      <c r="J36" s="6">
        <v>0</v>
      </c>
      <c r="K36" s="6">
        <v>0.16666666666666666</v>
      </c>
      <c r="L36" s="6">
        <v>0.16666666666666666</v>
      </c>
      <c r="M36" s="6">
        <v>0</v>
      </c>
      <c r="N36" s="6">
        <v>0</v>
      </c>
      <c r="O36" s="6">
        <v>0</v>
      </c>
      <c r="P36" s="6">
        <v>0.16666666666666666</v>
      </c>
      <c r="Q36" s="6">
        <v>0</v>
      </c>
      <c r="R36" s="6">
        <v>0.16666666666666666</v>
      </c>
      <c r="S36" s="6">
        <v>0.33333333333333331</v>
      </c>
      <c r="T36" s="6">
        <v>0.5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0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6">
        <v>0</v>
      </c>
      <c r="AZ36" s="6">
        <v>0</v>
      </c>
      <c r="BA36" s="6">
        <v>0</v>
      </c>
      <c r="BB36" s="6">
        <v>0</v>
      </c>
      <c r="BC36" s="6">
        <v>1</v>
      </c>
    </row>
    <row r="37" spans="1:55">
      <c r="A37" t="s">
        <v>62</v>
      </c>
      <c r="B37" t="s">
        <v>30</v>
      </c>
      <c r="C37" t="s">
        <v>8</v>
      </c>
      <c r="D37">
        <v>14</v>
      </c>
      <c r="F37" s="5" t="s">
        <v>30</v>
      </c>
      <c r="G37" s="6">
        <v>1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0.5</v>
      </c>
      <c r="R37" s="6">
        <v>0</v>
      </c>
      <c r="S37" s="6">
        <v>0.5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0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6">
        <v>0</v>
      </c>
      <c r="AZ37" s="6">
        <v>0</v>
      </c>
      <c r="BA37" s="6">
        <v>0</v>
      </c>
      <c r="BB37" s="6">
        <v>0</v>
      </c>
      <c r="BC37" s="6">
        <v>1</v>
      </c>
    </row>
    <row r="38" spans="1:55">
      <c r="A38" t="s">
        <v>62</v>
      </c>
      <c r="B38" t="s">
        <v>30</v>
      </c>
      <c r="C38" t="s">
        <v>8</v>
      </c>
      <c r="D38">
        <v>14</v>
      </c>
      <c r="F38" s="5" t="s">
        <v>63</v>
      </c>
      <c r="G38" s="6">
        <v>1</v>
      </c>
      <c r="H38" s="6">
        <v>0</v>
      </c>
      <c r="I38" s="6">
        <v>0</v>
      </c>
      <c r="J38" s="6">
        <v>0.33333333333333331</v>
      </c>
      <c r="K38" s="6">
        <v>0.33333333333333331</v>
      </c>
      <c r="L38" s="6">
        <v>0.33333333333333331</v>
      </c>
      <c r="M38" s="6">
        <v>0</v>
      </c>
      <c r="N38" s="6">
        <v>0.33333333333333331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1</v>
      </c>
    </row>
    <row r="39" spans="1:55">
      <c r="A39" t="s">
        <v>64</v>
      </c>
      <c r="B39" t="s">
        <v>49</v>
      </c>
      <c r="C39" t="s">
        <v>20</v>
      </c>
      <c r="D39">
        <v>19</v>
      </c>
      <c r="F39" s="5" t="s">
        <v>27</v>
      </c>
      <c r="G39" s="6">
        <v>1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1</v>
      </c>
    </row>
    <row r="40" spans="1:55">
      <c r="A40" t="s">
        <v>64</v>
      </c>
      <c r="B40" t="s">
        <v>49</v>
      </c>
      <c r="C40" t="s">
        <v>20</v>
      </c>
      <c r="D40">
        <v>19</v>
      </c>
      <c r="F40" s="5" t="s">
        <v>65</v>
      </c>
      <c r="G40" s="6">
        <v>1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1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0</v>
      </c>
      <c r="BC40" s="6">
        <v>1</v>
      </c>
    </row>
    <row r="41" spans="1:55">
      <c r="A41" t="s">
        <v>64</v>
      </c>
      <c r="B41" t="s">
        <v>49</v>
      </c>
      <c r="C41" t="s">
        <v>20</v>
      </c>
      <c r="D41">
        <v>19</v>
      </c>
      <c r="F41" s="5" t="s">
        <v>47</v>
      </c>
      <c r="G41" s="6">
        <v>1</v>
      </c>
      <c r="H41" s="6">
        <v>0</v>
      </c>
      <c r="I41" s="6">
        <v>0</v>
      </c>
      <c r="J41" s="6">
        <v>0</v>
      </c>
      <c r="K41" s="6">
        <v>0</v>
      </c>
      <c r="L41" s="6">
        <v>0.5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0</v>
      </c>
      <c r="AR41" s="6">
        <v>0</v>
      </c>
      <c r="AS41" s="6">
        <v>0</v>
      </c>
      <c r="AT41" s="6">
        <v>0</v>
      </c>
      <c r="AU41" s="6">
        <v>0</v>
      </c>
      <c r="AV41" s="6">
        <v>0</v>
      </c>
      <c r="AW41" s="6">
        <v>0</v>
      </c>
      <c r="AX41" s="6">
        <v>0</v>
      </c>
      <c r="AY41" s="6">
        <v>0</v>
      </c>
      <c r="AZ41" s="6">
        <v>0</v>
      </c>
      <c r="BA41" s="6">
        <v>0</v>
      </c>
      <c r="BB41" s="6">
        <v>0</v>
      </c>
      <c r="BC41" s="6">
        <v>1</v>
      </c>
    </row>
    <row r="42" spans="1:55">
      <c r="A42" t="s">
        <v>64</v>
      </c>
      <c r="B42" t="s">
        <v>49</v>
      </c>
      <c r="C42" t="s">
        <v>20</v>
      </c>
      <c r="D42">
        <v>19</v>
      </c>
      <c r="F42" s="5" t="s">
        <v>66</v>
      </c>
      <c r="G42" s="6">
        <v>1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0</v>
      </c>
      <c r="BC42" s="6">
        <v>1</v>
      </c>
    </row>
    <row r="43" spans="1:55">
      <c r="A43" t="s">
        <v>67</v>
      </c>
      <c r="B43" t="s">
        <v>66</v>
      </c>
      <c r="C43" t="s">
        <v>14</v>
      </c>
      <c r="D43">
        <v>43</v>
      </c>
      <c r="F43" s="5" t="s">
        <v>61</v>
      </c>
      <c r="G43" s="6">
        <v>1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0</v>
      </c>
      <c r="BC43" s="6">
        <v>1</v>
      </c>
    </row>
    <row r="44" spans="1:55">
      <c r="A44" t="s">
        <v>68</v>
      </c>
      <c r="B44" t="s">
        <v>57</v>
      </c>
      <c r="C44" t="s">
        <v>17</v>
      </c>
      <c r="D44">
        <v>27</v>
      </c>
      <c r="F44" s="5" t="s">
        <v>69</v>
      </c>
      <c r="G44" s="6">
        <v>1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0</v>
      </c>
      <c r="BB44" s="6">
        <v>0</v>
      </c>
      <c r="BC44" s="6">
        <v>1</v>
      </c>
    </row>
    <row r="45" spans="1:55">
      <c r="A45" t="s">
        <v>70</v>
      </c>
      <c r="B45" t="s">
        <v>66</v>
      </c>
      <c r="C45" t="s">
        <v>24</v>
      </c>
      <c r="D45">
        <v>35</v>
      </c>
      <c r="F45" s="5" t="s">
        <v>10</v>
      </c>
      <c r="G45" s="6">
        <v>1</v>
      </c>
      <c r="H45" s="6">
        <v>9.9621689785624218E-2</v>
      </c>
      <c r="I45" s="6">
        <v>7.6923076923076927E-2</v>
      </c>
      <c r="J45" s="6">
        <v>9.7099621689785628E-2</v>
      </c>
      <c r="K45" s="6">
        <v>8.8272383354350573E-2</v>
      </c>
      <c r="L45" s="6">
        <v>8.4489281210592682E-2</v>
      </c>
      <c r="M45" s="6">
        <v>0.10718789407313997</v>
      </c>
      <c r="N45" s="6">
        <v>0.10592686002522068</v>
      </c>
      <c r="O45" s="6">
        <v>9.9621689785624218E-2</v>
      </c>
      <c r="P45" s="6">
        <v>9.0794451450189162E-2</v>
      </c>
      <c r="Q45" s="6">
        <v>0.10970996216897856</v>
      </c>
      <c r="R45" s="6">
        <v>0.11349306431273644</v>
      </c>
      <c r="S45" s="6">
        <v>0.11475409836065574</v>
      </c>
      <c r="T45" s="6">
        <v>0.11349306431273644</v>
      </c>
      <c r="U45" s="6">
        <v>9.4577553593947039E-2</v>
      </c>
      <c r="V45" s="6">
        <v>0.11979823455233292</v>
      </c>
      <c r="W45" s="6">
        <v>0.11475409836065574</v>
      </c>
      <c r="X45" s="6">
        <v>0.1235813366960908</v>
      </c>
      <c r="Y45" s="6">
        <v>0.11979823455233292</v>
      </c>
      <c r="Z45" s="6">
        <v>0.12862547288776796</v>
      </c>
      <c r="AA45" s="6">
        <v>0.12988650693568726</v>
      </c>
      <c r="AB45" s="6">
        <v>0.11979823455233292</v>
      </c>
      <c r="AC45" s="6">
        <v>0.11097099621689786</v>
      </c>
      <c r="AD45" s="6">
        <v>0.11727616645649433</v>
      </c>
      <c r="AE45" s="6">
        <v>0.12736443883984869</v>
      </c>
      <c r="AF45" s="6">
        <v>0.12610340479192939</v>
      </c>
      <c r="AG45" s="6">
        <v>0.11601513240857503</v>
      </c>
      <c r="AH45" s="6">
        <v>0.12105926860025221</v>
      </c>
      <c r="AI45" s="6">
        <v>0.12736443883984869</v>
      </c>
      <c r="AJ45" s="6">
        <v>0.1235813366960908</v>
      </c>
      <c r="AK45" s="6">
        <v>0.12988650693568726</v>
      </c>
      <c r="AL45" s="6">
        <v>0.11601513240857503</v>
      </c>
      <c r="AM45" s="6">
        <v>0.13114754098360656</v>
      </c>
      <c r="AN45" s="6">
        <v>0.10844892812105927</v>
      </c>
      <c r="AO45" s="6">
        <v>0.10466582597730138</v>
      </c>
      <c r="AP45" s="6">
        <v>0.13871374527112232</v>
      </c>
      <c r="AQ45" s="6">
        <v>0.1235813366960908</v>
      </c>
      <c r="AR45" s="6">
        <v>0.13114754098360656</v>
      </c>
      <c r="AS45" s="6">
        <v>0.11223203026481715</v>
      </c>
      <c r="AT45" s="6">
        <v>9.4577553593947039E-2</v>
      </c>
      <c r="AU45" s="6">
        <v>9.5838587641866327E-2</v>
      </c>
      <c r="AV45" s="6">
        <v>7.3139974779319036E-2</v>
      </c>
      <c r="AW45" s="6">
        <v>7.4401008827238338E-2</v>
      </c>
      <c r="AX45" s="6">
        <v>4.6658259773013869E-2</v>
      </c>
      <c r="AY45" s="6">
        <v>5.9268600252206809E-2</v>
      </c>
      <c r="AZ45" s="6">
        <v>3.9092055485498108E-2</v>
      </c>
      <c r="BA45" s="6">
        <v>1.6393442622950821E-2</v>
      </c>
      <c r="BB45" s="6">
        <v>7.5662042875157629E-3</v>
      </c>
      <c r="BC45" s="6">
        <v>1</v>
      </c>
    </row>
    <row r="46" spans="1:55">
      <c r="A46" t="s">
        <v>71</v>
      </c>
      <c r="B46" t="s">
        <v>54</v>
      </c>
      <c r="C46" t="s">
        <v>23</v>
      </c>
      <c r="D46">
        <v>18</v>
      </c>
    </row>
    <row r="47" spans="1:55">
      <c r="A47" t="s">
        <v>71</v>
      </c>
      <c r="B47" t="s">
        <v>54</v>
      </c>
      <c r="C47" t="s">
        <v>23</v>
      </c>
      <c r="D47">
        <v>18</v>
      </c>
    </row>
    <row r="48" spans="1:55">
      <c r="A48" t="s">
        <v>72</v>
      </c>
      <c r="B48" t="s">
        <v>24</v>
      </c>
      <c r="C48" t="s">
        <v>16</v>
      </c>
      <c r="D48">
        <v>7</v>
      </c>
    </row>
    <row r="49" spans="1:4">
      <c r="A49" t="s">
        <v>73</v>
      </c>
      <c r="B49" t="s">
        <v>13</v>
      </c>
      <c r="C49" t="s">
        <v>22</v>
      </c>
      <c r="D49">
        <v>22</v>
      </c>
    </row>
    <row r="50" spans="1:4">
      <c r="A50" t="s">
        <v>73</v>
      </c>
      <c r="B50" t="s">
        <v>13</v>
      </c>
      <c r="C50" t="s">
        <v>22</v>
      </c>
      <c r="D50">
        <v>22</v>
      </c>
    </row>
    <row r="51" spans="1:4">
      <c r="A51" t="s">
        <v>74</v>
      </c>
      <c r="B51" t="s">
        <v>37</v>
      </c>
      <c r="C51" t="s">
        <v>11</v>
      </c>
      <c r="D51">
        <v>15</v>
      </c>
    </row>
    <row r="52" spans="1:4">
      <c r="A52" t="s">
        <v>74</v>
      </c>
      <c r="B52" t="s">
        <v>37</v>
      </c>
      <c r="C52" t="s">
        <v>11</v>
      </c>
      <c r="D52">
        <v>15</v>
      </c>
    </row>
    <row r="53" spans="1:4">
      <c r="A53" t="s">
        <v>74</v>
      </c>
      <c r="B53" t="s">
        <v>37</v>
      </c>
      <c r="C53" t="s">
        <v>11</v>
      </c>
      <c r="D53">
        <v>15</v>
      </c>
    </row>
    <row r="54" spans="1:4">
      <c r="A54" t="s">
        <v>74</v>
      </c>
      <c r="B54" t="s">
        <v>37</v>
      </c>
      <c r="C54" t="s">
        <v>11</v>
      </c>
      <c r="D54">
        <v>15</v>
      </c>
    </row>
    <row r="55" spans="1:4">
      <c r="A55" t="s">
        <v>75</v>
      </c>
      <c r="B55" t="s">
        <v>30</v>
      </c>
      <c r="C55" t="s">
        <v>22</v>
      </c>
      <c r="D55">
        <v>28</v>
      </c>
    </row>
    <row r="56" spans="1:4">
      <c r="A56" t="s">
        <v>75</v>
      </c>
      <c r="B56" t="s">
        <v>30</v>
      </c>
      <c r="C56" t="s">
        <v>22</v>
      </c>
      <c r="D56">
        <v>28</v>
      </c>
    </row>
    <row r="57" spans="1:4">
      <c r="A57" t="s">
        <v>76</v>
      </c>
      <c r="B57" t="s">
        <v>13</v>
      </c>
      <c r="C57" t="s">
        <v>13</v>
      </c>
      <c r="D57">
        <v>0</v>
      </c>
    </row>
    <row r="58" spans="1:4">
      <c r="A58" t="s">
        <v>76</v>
      </c>
      <c r="B58" t="s">
        <v>13</v>
      </c>
      <c r="C58" t="s">
        <v>13</v>
      </c>
      <c r="D58">
        <v>0</v>
      </c>
    </row>
    <row r="59" spans="1:4">
      <c r="A59" t="s">
        <v>76</v>
      </c>
      <c r="B59" t="s">
        <v>13</v>
      </c>
      <c r="C59" t="s">
        <v>13</v>
      </c>
      <c r="D59">
        <v>0</v>
      </c>
    </row>
    <row r="60" spans="1:4">
      <c r="A60" t="s">
        <v>76</v>
      </c>
      <c r="B60" t="s">
        <v>13</v>
      </c>
      <c r="C60" t="s">
        <v>13</v>
      </c>
      <c r="D60">
        <v>0</v>
      </c>
    </row>
    <row r="61" spans="1:4">
      <c r="A61" t="s">
        <v>76</v>
      </c>
      <c r="B61" t="s">
        <v>13</v>
      </c>
      <c r="C61" t="s">
        <v>13</v>
      </c>
      <c r="D61">
        <v>0</v>
      </c>
    </row>
    <row r="62" spans="1:4">
      <c r="A62" t="s">
        <v>76</v>
      </c>
      <c r="B62" t="s">
        <v>13</v>
      </c>
      <c r="C62" t="s">
        <v>13</v>
      </c>
      <c r="D62">
        <v>0</v>
      </c>
    </row>
    <row r="63" spans="1:4">
      <c r="A63" t="s">
        <v>76</v>
      </c>
      <c r="B63" t="s">
        <v>13</v>
      </c>
      <c r="C63" t="s">
        <v>13</v>
      </c>
      <c r="D63">
        <v>0</v>
      </c>
    </row>
    <row r="64" spans="1:4">
      <c r="A64" t="s">
        <v>77</v>
      </c>
      <c r="B64" t="s">
        <v>33</v>
      </c>
      <c r="C64" t="s">
        <v>16</v>
      </c>
      <c r="D64">
        <v>20</v>
      </c>
    </row>
    <row r="65" spans="1:4">
      <c r="A65" t="s">
        <v>77</v>
      </c>
      <c r="B65" t="s">
        <v>33</v>
      </c>
      <c r="C65" t="s">
        <v>16</v>
      </c>
      <c r="D65">
        <v>20</v>
      </c>
    </row>
    <row r="66" spans="1:4">
      <c r="A66" t="s">
        <v>77</v>
      </c>
      <c r="B66" t="s">
        <v>33</v>
      </c>
      <c r="C66" t="s">
        <v>16</v>
      </c>
      <c r="D66">
        <v>20</v>
      </c>
    </row>
    <row r="67" spans="1:4">
      <c r="A67" t="s">
        <v>77</v>
      </c>
      <c r="B67" t="s">
        <v>33</v>
      </c>
      <c r="C67" t="s">
        <v>16</v>
      </c>
      <c r="D67">
        <v>20</v>
      </c>
    </row>
    <row r="68" spans="1:4">
      <c r="A68" t="s">
        <v>78</v>
      </c>
      <c r="B68" t="s">
        <v>37</v>
      </c>
      <c r="C68" t="s">
        <v>17</v>
      </c>
      <c r="D68">
        <v>12</v>
      </c>
    </row>
    <row r="69" spans="1:4">
      <c r="A69" t="s">
        <v>79</v>
      </c>
      <c r="B69" t="s">
        <v>28</v>
      </c>
      <c r="C69" t="s">
        <v>11</v>
      </c>
      <c r="D69">
        <v>11</v>
      </c>
    </row>
    <row r="70" spans="1:4">
      <c r="A70" t="s">
        <v>79</v>
      </c>
      <c r="B70" t="s">
        <v>28</v>
      </c>
      <c r="C70" t="s">
        <v>11</v>
      </c>
      <c r="D70">
        <v>11</v>
      </c>
    </row>
    <row r="71" spans="1:4">
      <c r="A71" t="s">
        <v>80</v>
      </c>
      <c r="B71" t="s">
        <v>13</v>
      </c>
      <c r="C71" t="s">
        <v>25</v>
      </c>
      <c r="D71">
        <v>19</v>
      </c>
    </row>
    <row r="72" spans="1:4">
      <c r="A72" t="s">
        <v>81</v>
      </c>
      <c r="B72" t="s">
        <v>82</v>
      </c>
      <c r="C72" t="s">
        <v>8</v>
      </c>
      <c r="D72">
        <v>11</v>
      </c>
    </row>
    <row r="73" spans="1:4">
      <c r="A73" t="s">
        <v>53</v>
      </c>
      <c r="B73" t="s">
        <v>66</v>
      </c>
      <c r="C73" t="s">
        <v>24</v>
      </c>
      <c r="D73">
        <v>35</v>
      </c>
    </row>
    <row r="74" spans="1:4">
      <c r="A74" t="s">
        <v>83</v>
      </c>
      <c r="B74" t="s">
        <v>37</v>
      </c>
      <c r="C74" t="s">
        <v>19</v>
      </c>
      <c r="D74">
        <v>10</v>
      </c>
    </row>
    <row r="75" spans="1:4">
      <c r="A75" t="s">
        <v>83</v>
      </c>
      <c r="B75" t="s">
        <v>37</v>
      </c>
      <c r="C75" t="s">
        <v>19</v>
      </c>
      <c r="D75">
        <v>10</v>
      </c>
    </row>
    <row r="76" spans="1:4">
      <c r="A76" t="s">
        <v>83</v>
      </c>
      <c r="B76" t="s">
        <v>37</v>
      </c>
      <c r="C76" t="s">
        <v>19</v>
      </c>
      <c r="D76">
        <v>10</v>
      </c>
    </row>
    <row r="77" spans="1:4">
      <c r="A77" t="s">
        <v>84</v>
      </c>
      <c r="B77" t="s">
        <v>85</v>
      </c>
      <c r="C77" t="s">
        <v>28</v>
      </c>
      <c r="D77">
        <v>36</v>
      </c>
    </row>
    <row r="78" spans="1:4">
      <c r="A78" t="s">
        <v>84</v>
      </c>
      <c r="B78" t="s">
        <v>85</v>
      </c>
      <c r="C78" t="s">
        <v>28</v>
      </c>
      <c r="D78">
        <v>36</v>
      </c>
    </row>
    <row r="79" spans="1:4">
      <c r="A79" t="s">
        <v>84</v>
      </c>
      <c r="B79" t="s">
        <v>85</v>
      </c>
      <c r="C79" t="s">
        <v>28</v>
      </c>
      <c r="D79">
        <v>36</v>
      </c>
    </row>
    <row r="80" spans="1:4">
      <c r="A80" t="s">
        <v>83</v>
      </c>
      <c r="B80" t="s">
        <v>25</v>
      </c>
      <c r="C80" t="s">
        <v>19</v>
      </c>
      <c r="D80">
        <v>5</v>
      </c>
    </row>
    <row r="81" spans="1:4">
      <c r="A81" t="s">
        <v>86</v>
      </c>
      <c r="B81" t="s">
        <v>13</v>
      </c>
      <c r="C81" t="s">
        <v>41</v>
      </c>
      <c r="D81">
        <v>12</v>
      </c>
    </row>
    <row r="82" spans="1:4">
      <c r="A82" t="s">
        <v>86</v>
      </c>
      <c r="B82" t="s">
        <v>13</v>
      </c>
      <c r="C82" t="s">
        <v>41</v>
      </c>
      <c r="D82">
        <v>12</v>
      </c>
    </row>
    <row r="83" spans="1:4">
      <c r="A83" t="s">
        <v>87</v>
      </c>
      <c r="B83" t="s">
        <v>24</v>
      </c>
      <c r="C83" t="s">
        <v>23</v>
      </c>
      <c r="D83">
        <v>1</v>
      </c>
    </row>
    <row r="84" spans="1:4">
      <c r="A84" t="s">
        <v>87</v>
      </c>
      <c r="B84" t="s">
        <v>24</v>
      </c>
      <c r="C84" t="s">
        <v>23</v>
      </c>
      <c r="D84">
        <v>1</v>
      </c>
    </row>
    <row r="85" spans="1:4">
      <c r="A85" t="s">
        <v>88</v>
      </c>
      <c r="B85" t="s">
        <v>45</v>
      </c>
      <c r="C85" t="s">
        <v>25</v>
      </c>
      <c r="D85">
        <v>10</v>
      </c>
    </row>
    <row r="86" spans="1:4">
      <c r="A86" t="s">
        <v>89</v>
      </c>
      <c r="B86" t="s">
        <v>69</v>
      </c>
      <c r="C86" t="s">
        <v>23</v>
      </c>
      <c r="D86">
        <v>38</v>
      </c>
    </row>
    <row r="87" spans="1:4">
      <c r="A87" t="s">
        <v>72</v>
      </c>
      <c r="B87" t="s">
        <v>90</v>
      </c>
      <c r="C87" t="s">
        <v>16</v>
      </c>
      <c r="D87">
        <v>38</v>
      </c>
    </row>
    <row r="88" spans="1:4">
      <c r="A88" t="s">
        <v>91</v>
      </c>
      <c r="B88" t="s">
        <v>61</v>
      </c>
      <c r="C88" t="s">
        <v>20</v>
      </c>
      <c r="D88">
        <v>41</v>
      </c>
    </row>
    <row r="89" spans="1:4">
      <c r="A89" t="s">
        <v>91</v>
      </c>
      <c r="B89" t="s">
        <v>61</v>
      </c>
      <c r="C89" t="s">
        <v>20</v>
      </c>
      <c r="D89">
        <v>41</v>
      </c>
    </row>
    <row r="90" spans="1:4">
      <c r="A90" t="s">
        <v>92</v>
      </c>
      <c r="B90" t="s">
        <v>55</v>
      </c>
      <c r="C90" t="s">
        <v>17</v>
      </c>
      <c r="D90">
        <v>24</v>
      </c>
    </row>
    <row r="91" spans="1:4">
      <c r="A91" t="s">
        <v>93</v>
      </c>
      <c r="B91" t="s">
        <v>82</v>
      </c>
      <c r="C91" t="s">
        <v>13</v>
      </c>
      <c r="D91">
        <v>3</v>
      </c>
    </row>
    <row r="92" spans="1:4">
      <c r="A92" t="s">
        <v>93</v>
      </c>
      <c r="B92" t="s">
        <v>82</v>
      </c>
      <c r="C92" t="s">
        <v>13</v>
      </c>
      <c r="D92">
        <v>3</v>
      </c>
    </row>
    <row r="93" spans="1:4">
      <c r="A93" t="s">
        <v>93</v>
      </c>
      <c r="B93" t="s">
        <v>82</v>
      </c>
      <c r="C93" t="s">
        <v>13</v>
      </c>
      <c r="D93">
        <v>3</v>
      </c>
    </row>
    <row r="94" spans="1:4">
      <c r="A94" t="s">
        <v>94</v>
      </c>
      <c r="B94" t="s">
        <v>31</v>
      </c>
      <c r="C94" t="s">
        <v>22</v>
      </c>
      <c r="D94">
        <v>5</v>
      </c>
    </row>
    <row r="95" spans="1:4">
      <c r="A95" t="s">
        <v>94</v>
      </c>
      <c r="B95" t="s">
        <v>31</v>
      </c>
      <c r="C95" t="s">
        <v>22</v>
      </c>
      <c r="D95">
        <v>5</v>
      </c>
    </row>
    <row r="96" spans="1:4">
      <c r="A96" t="s">
        <v>94</v>
      </c>
      <c r="B96" t="s">
        <v>31</v>
      </c>
      <c r="C96" t="s">
        <v>22</v>
      </c>
      <c r="D96">
        <v>5</v>
      </c>
    </row>
    <row r="97" spans="1:4">
      <c r="A97" t="s">
        <v>95</v>
      </c>
      <c r="B97" t="s">
        <v>69</v>
      </c>
      <c r="C97" t="s">
        <v>43</v>
      </c>
      <c r="D97">
        <v>27</v>
      </c>
    </row>
    <row r="98" spans="1:4">
      <c r="A98" t="s">
        <v>96</v>
      </c>
      <c r="B98" t="s">
        <v>69</v>
      </c>
      <c r="C98" t="s">
        <v>43</v>
      </c>
      <c r="D98">
        <v>27</v>
      </c>
    </row>
    <row r="99" spans="1:4">
      <c r="A99" t="s">
        <v>97</v>
      </c>
      <c r="B99" t="s">
        <v>65</v>
      </c>
      <c r="C99" t="s">
        <v>23</v>
      </c>
      <c r="D99">
        <v>33</v>
      </c>
    </row>
    <row r="100" spans="1:4">
      <c r="A100" t="s">
        <v>98</v>
      </c>
      <c r="B100" t="s">
        <v>82</v>
      </c>
      <c r="C100" t="s">
        <v>49</v>
      </c>
      <c r="D100">
        <v>9</v>
      </c>
    </row>
    <row r="101" spans="1:4">
      <c r="A101" t="s">
        <v>99</v>
      </c>
      <c r="B101" t="s">
        <v>58</v>
      </c>
      <c r="C101" t="s">
        <v>16</v>
      </c>
      <c r="D101">
        <v>29</v>
      </c>
    </row>
    <row r="102" spans="1:4">
      <c r="A102" t="s">
        <v>99</v>
      </c>
      <c r="B102" t="s">
        <v>58</v>
      </c>
      <c r="C102" t="s">
        <v>16</v>
      </c>
      <c r="D102">
        <v>29</v>
      </c>
    </row>
    <row r="103" spans="1:4">
      <c r="A103" t="s">
        <v>99</v>
      </c>
      <c r="B103" t="s">
        <v>58</v>
      </c>
      <c r="C103" t="s">
        <v>16</v>
      </c>
      <c r="D103">
        <v>29</v>
      </c>
    </row>
    <row r="104" spans="1:4">
      <c r="A104" t="s">
        <v>100</v>
      </c>
      <c r="B104" t="s">
        <v>30</v>
      </c>
      <c r="C104" t="s">
        <v>22</v>
      </c>
      <c r="D104">
        <v>28</v>
      </c>
    </row>
    <row r="105" spans="1:4">
      <c r="A105" t="s">
        <v>101</v>
      </c>
      <c r="B105" t="s">
        <v>33</v>
      </c>
      <c r="C105" t="s">
        <v>39</v>
      </c>
      <c r="D105">
        <v>6</v>
      </c>
    </row>
    <row r="106" spans="1:4">
      <c r="A106" t="s">
        <v>101</v>
      </c>
      <c r="B106" t="s">
        <v>33</v>
      </c>
      <c r="C106" t="s">
        <v>39</v>
      </c>
      <c r="D106">
        <v>6</v>
      </c>
    </row>
    <row r="107" spans="1:4">
      <c r="A107" t="s">
        <v>101</v>
      </c>
      <c r="B107" t="s">
        <v>33</v>
      </c>
      <c r="C107" t="s">
        <v>39</v>
      </c>
      <c r="D107">
        <v>6</v>
      </c>
    </row>
    <row r="108" spans="1:4">
      <c r="A108" t="s">
        <v>102</v>
      </c>
      <c r="B108" t="s">
        <v>69</v>
      </c>
      <c r="C108" t="s">
        <v>54</v>
      </c>
      <c r="D108">
        <v>20</v>
      </c>
    </row>
    <row r="109" spans="1:4">
      <c r="A109" t="s">
        <v>102</v>
      </c>
      <c r="B109" t="s">
        <v>69</v>
      </c>
      <c r="C109" t="s">
        <v>54</v>
      </c>
      <c r="D109">
        <v>20</v>
      </c>
    </row>
    <row r="110" spans="1:4">
      <c r="A110" t="s">
        <v>102</v>
      </c>
      <c r="B110" t="s">
        <v>69</v>
      </c>
      <c r="C110" t="s">
        <v>54</v>
      </c>
      <c r="D110">
        <v>20</v>
      </c>
    </row>
    <row r="111" spans="1:4">
      <c r="A111" t="s">
        <v>103</v>
      </c>
      <c r="B111" t="s">
        <v>8</v>
      </c>
      <c r="C111" t="s">
        <v>20</v>
      </c>
      <c r="D111">
        <v>17</v>
      </c>
    </row>
    <row r="112" spans="1:4">
      <c r="A112" t="s">
        <v>104</v>
      </c>
      <c r="B112" t="s">
        <v>85</v>
      </c>
      <c r="C112" t="s">
        <v>56</v>
      </c>
      <c r="D112">
        <v>19</v>
      </c>
    </row>
    <row r="113" spans="1:4">
      <c r="A113" t="s">
        <v>105</v>
      </c>
      <c r="B113" t="s">
        <v>7</v>
      </c>
      <c r="C113" t="s">
        <v>16</v>
      </c>
      <c r="D113">
        <v>32</v>
      </c>
    </row>
    <row r="114" spans="1:4">
      <c r="A114" t="s">
        <v>105</v>
      </c>
      <c r="B114" t="s">
        <v>7</v>
      </c>
      <c r="C114" t="s">
        <v>16</v>
      </c>
      <c r="D114">
        <v>32</v>
      </c>
    </row>
    <row r="115" spans="1:4">
      <c r="A115" t="s">
        <v>106</v>
      </c>
      <c r="B115" t="s">
        <v>22</v>
      </c>
      <c r="C115" t="s">
        <v>22</v>
      </c>
      <c r="D115">
        <v>0</v>
      </c>
    </row>
    <row r="116" spans="1:4">
      <c r="A116" t="s">
        <v>106</v>
      </c>
      <c r="B116" t="s">
        <v>22</v>
      </c>
      <c r="C116" t="s">
        <v>22</v>
      </c>
      <c r="D116">
        <v>0</v>
      </c>
    </row>
    <row r="117" spans="1:4">
      <c r="A117" t="s">
        <v>106</v>
      </c>
      <c r="B117" t="s">
        <v>22</v>
      </c>
      <c r="C117" t="s">
        <v>22</v>
      </c>
      <c r="D117">
        <v>0</v>
      </c>
    </row>
    <row r="118" spans="1:4">
      <c r="A118" t="s">
        <v>106</v>
      </c>
      <c r="B118" t="s">
        <v>22</v>
      </c>
      <c r="C118" t="s">
        <v>22</v>
      </c>
      <c r="D118">
        <v>0</v>
      </c>
    </row>
    <row r="119" spans="1:4">
      <c r="A119" t="s">
        <v>107</v>
      </c>
      <c r="B119" t="s">
        <v>35</v>
      </c>
      <c r="C119" t="s">
        <v>35</v>
      </c>
      <c r="D119">
        <v>0</v>
      </c>
    </row>
    <row r="120" spans="1:4">
      <c r="A120" t="s">
        <v>108</v>
      </c>
      <c r="B120" t="s">
        <v>37</v>
      </c>
      <c r="C120" t="s">
        <v>24</v>
      </c>
      <c r="D120">
        <v>6</v>
      </c>
    </row>
    <row r="121" spans="1:4">
      <c r="A121" t="s">
        <v>109</v>
      </c>
      <c r="B121" t="s">
        <v>13</v>
      </c>
      <c r="C121" t="s">
        <v>19</v>
      </c>
      <c r="D121">
        <v>24</v>
      </c>
    </row>
    <row r="122" spans="1:4">
      <c r="A122" t="s">
        <v>109</v>
      </c>
      <c r="B122" t="s">
        <v>13</v>
      </c>
      <c r="C122" t="s">
        <v>19</v>
      </c>
      <c r="D122">
        <v>24</v>
      </c>
    </row>
    <row r="123" spans="1:4">
      <c r="A123" t="s">
        <v>109</v>
      </c>
      <c r="B123" t="s">
        <v>13</v>
      </c>
      <c r="C123" t="s">
        <v>19</v>
      </c>
      <c r="D123">
        <v>24</v>
      </c>
    </row>
    <row r="124" spans="1:4">
      <c r="A124" t="s">
        <v>109</v>
      </c>
      <c r="B124" t="s">
        <v>13</v>
      </c>
      <c r="C124" t="s">
        <v>19</v>
      </c>
      <c r="D124">
        <v>24</v>
      </c>
    </row>
    <row r="125" spans="1:4">
      <c r="A125" t="s">
        <v>109</v>
      </c>
      <c r="B125" t="s">
        <v>13</v>
      </c>
      <c r="C125" t="s">
        <v>19</v>
      </c>
      <c r="D125">
        <v>24</v>
      </c>
    </row>
    <row r="126" spans="1:4">
      <c r="A126" t="s">
        <v>110</v>
      </c>
      <c r="B126" t="s">
        <v>28</v>
      </c>
      <c r="C126" t="s">
        <v>25</v>
      </c>
      <c r="D126">
        <v>1</v>
      </c>
    </row>
    <row r="127" spans="1:4">
      <c r="A127" t="s">
        <v>111</v>
      </c>
      <c r="B127" t="s">
        <v>23</v>
      </c>
      <c r="C127" t="s">
        <v>23</v>
      </c>
      <c r="D127">
        <v>0</v>
      </c>
    </row>
    <row r="128" spans="1:4">
      <c r="A128" t="s">
        <v>112</v>
      </c>
      <c r="B128" t="s">
        <v>69</v>
      </c>
      <c r="C128" t="s">
        <v>22</v>
      </c>
      <c r="D128">
        <v>39</v>
      </c>
    </row>
    <row r="129" spans="1:4">
      <c r="A129" t="s">
        <v>112</v>
      </c>
      <c r="B129" t="s">
        <v>69</v>
      </c>
      <c r="C129" t="s">
        <v>22</v>
      </c>
      <c r="D129">
        <v>39</v>
      </c>
    </row>
    <row r="130" spans="1:4">
      <c r="A130" t="s">
        <v>113</v>
      </c>
      <c r="B130" t="s">
        <v>7</v>
      </c>
      <c r="C130" t="s">
        <v>24</v>
      </c>
      <c r="D130">
        <v>25</v>
      </c>
    </row>
    <row r="131" spans="1:4">
      <c r="A131" t="s">
        <v>113</v>
      </c>
      <c r="B131" t="s">
        <v>7</v>
      </c>
      <c r="C131" t="s">
        <v>24</v>
      </c>
      <c r="D131">
        <v>25</v>
      </c>
    </row>
    <row r="132" spans="1:4">
      <c r="A132" t="s">
        <v>114</v>
      </c>
      <c r="B132" t="s">
        <v>115</v>
      </c>
      <c r="C132" t="s">
        <v>22</v>
      </c>
      <c r="D132">
        <v>30</v>
      </c>
    </row>
    <row r="133" spans="1:4">
      <c r="A133" t="s">
        <v>114</v>
      </c>
      <c r="B133" t="s">
        <v>115</v>
      </c>
      <c r="C133" t="s">
        <v>22</v>
      </c>
      <c r="D133">
        <v>30</v>
      </c>
    </row>
    <row r="134" spans="1:4">
      <c r="A134" t="s">
        <v>114</v>
      </c>
      <c r="B134" t="s">
        <v>115</v>
      </c>
      <c r="C134" t="s">
        <v>22</v>
      </c>
      <c r="D134">
        <v>30</v>
      </c>
    </row>
    <row r="135" spans="1:4">
      <c r="A135" t="s">
        <v>116</v>
      </c>
      <c r="B135" t="s">
        <v>59</v>
      </c>
      <c r="C135" t="s">
        <v>17</v>
      </c>
      <c r="D135">
        <v>30</v>
      </c>
    </row>
    <row r="136" spans="1:4">
      <c r="A136" t="s">
        <v>116</v>
      </c>
      <c r="B136" t="s">
        <v>59</v>
      </c>
      <c r="C136" t="s">
        <v>17</v>
      </c>
      <c r="D136">
        <v>30</v>
      </c>
    </row>
    <row r="137" spans="1:4">
      <c r="A137" t="s">
        <v>116</v>
      </c>
      <c r="B137" t="s">
        <v>59</v>
      </c>
      <c r="C137" t="s">
        <v>17</v>
      </c>
      <c r="D137">
        <v>30</v>
      </c>
    </row>
    <row r="138" spans="1:4">
      <c r="A138" t="s">
        <v>116</v>
      </c>
      <c r="B138" t="s">
        <v>59</v>
      </c>
      <c r="C138" t="s">
        <v>17</v>
      </c>
      <c r="D138">
        <v>30</v>
      </c>
    </row>
    <row r="139" spans="1:4">
      <c r="A139" t="s">
        <v>116</v>
      </c>
      <c r="B139" t="s">
        <v>59</v>
      </c>
      <c r="C139" t="s">
        <v>17</v>
      </c>
      <c r="D139">
        <v>30</v>
      </c>
    </row>
    <row r="140" spans="1:4">
      <c r="A140" t="s">
        <v>116</v>
      </c>
      <c r="B140" t="s">
        <v>59</v>
      </c>
      <c r="C140" t="s">
        <v>17</v>
      </c>
      <c r="D140">
        <v>30</v>
      </c>
    </row>
    <row r="141" spans="1:4">
      <c r="A141" t="s">
        <v>116</v>
      </c>
      <c r="B141" t="s">
        <v>59</v>
      </c>
      <c r="C141" t="s">
        <v>17</v>
      </c>
      <c r="D141">
        <v>30</v>
      </c>
    </row>
    <row r="142" spans="1:4">
      <c r="A142" t="s">
        <v>117</v>
      </c>
      <c r="B142" t="s">
        <v>82</v>
      </c>
      <c r="C142" t="s">
        <v>16</v>
      </c>
      <c r="D142">
        <v>30</v>
      </c>
    </row>
    <row r="143" spans="1:4">
      <c r="A143" t="s">
        <v>118</v>
      </c>
      <c r="B143" t="s">
        <v>66</v>
      </c>
      <c r="C143" t="s">
        <v>28</v>
      </c>
      <c r="D143">
        <v>33</v>
      </c>
    </row>
    <row r="144" spans="1:4">
      <c r="A144" t="s">
        <v>118</v>
      </c>
      <c r="B144" t="s">
        <v>66</v>
      </c>
      <c r="C144" t="s">
        <v>28</v>
      </c>
      <c r="D144">
        <v>33</v>
      </c>
    </row>
    <row r="145" spans="1:4">
      <c r="A145" t="s">
        <v>118</v>
      </c>
      <c r="B145" t="s">
        <v>66</v>
      </c>
      <c r="C145" t="s">
        <v>28</v>
      </c>
      <c r="D145">
        <v>33</v>
      </c>
    </row>
    <row r="146" spans="1:4">
      <c r="A146" t="s">
        <v>119</v>
      </c>
      <c r="B146" t="s">
        <v>85</v>
      </c>
      <c r="C146" t="s">
        <v>8</v>
      </c>
      <c r="D146">
        <v>26</v>
      </c>
    </row>
    <row r="147" spans="1:4">
      <c r="A147" t="s">
        <v>120</v>
      </c>
      <c r="B147" t="s">
        <v>45</v>
      </c>
      <c r="C147" t="s">
        <v>24</v>
      </c>
      <c r="D147">
        <v>11</v>
      </c>
    </row>
    <row r="148" spans="1:4">
      <c r="A148" t="s">
        <v>121</v>
      </c>
      <c r="B148" t="s">
        <v>24</v>
      </c>
      <c r="C148" t="s">
        <v>24</v>
      </c>
      <c r="D148">
        <v>0</v>
      </c>
    </row>
    <row r="149" spans="1:4">
      <c r="A149" t="s">
        <v>122</v>
      </c>
      <c r="B149" t="s">
        <v>30</v>
      </c>
      <c r="C149" t="s">
        <v>30</v>
      </c>
      <c r="D149">
        <v>0</v>
      </c>
    </row>
    <row r="150" spans="1:4">
      <c r="A150" t="s">
        <v>122</v>
      </c>
      <c r="B150" t="s">
        <v>30</v>
      </c>
      <c r="C150" t="s">
        <v>30</v>
      </c>
      <c r="D150">
        <v>0</v>
      </c>
    </row>
    <row r="151" spans="1:4">
      <c r="A151" t="s">
        <v>122</v>
      </c>
      <c r="B151" t="s">
        <v>30</v>
      </c>
      <c r="C151" t="s">
        <v>30</v>
      </c>
      <c r="D151">
        <v>0</v>
      </c>
    </row>
    <row r="152" spans="1:4">
      <c r="A152" t="s">
        <v>122</v>
      </c>
      <c r="B152" t="s">
        <v>30</v>
      </c>
      <c r="C152" t="s">
        <v>30</v>
      </c>
      <c r="D152">
        <v>0</v>
      </c>
    </row>
    <row r="153" spans="1:4">
      <c r="A153" t="s">
        <v>123</v>
      </c>
      <c r="B153" t="s">
        <v>54</v>
      </c>
      <c r="C153" t="s">
        <v>28</v>
      </c>
      <c r="D153">
        <v>15</v>
      </c>
    </row>
    <row r="154" spans="1:4">
      <c r="A154" t="s">
        <v>123</v>
      </c>
      <c r="B154" t="s">
        <v>54</v>
      </c>
      <c r="C154" t="s">
        <v>28</v>
      </c>
      <c r="D154">
        <v>15</v>
      </c>
    </row>
    <row r="155" spans="1:4">
      <c r="A155" t="s">
        <v>124</v>
      </c>
      <c r="B155" t="s">
        <v>39</v>
      </c>
      <c r="C155" t="s">
        <v>17</v>
      </c>
      <c r="D155">
        <v>13</v>
      </c>
    </row>
    <row r="156" spans="1:4">
      <c r="A156" t="s">
        <v>124</v>
      </c>
      <c r="B156" t="s">
        <v>39</v>
      </c>
      <c r="C156" t="s">
        <v>17</v>
      </c>
      <c r="D156">
        <v>13</v>
      </c>
    </row>
    <row r="157" spans="1:4">
      <c r="A157" t="s">
        <v>124</v>
      </c>
      <c r="B157" t="s">
        <v>39</v>
      </c>
      <c r="C157" t="s">
        <v>17</v>
      </c>
      <c r="D157">
        <v>13</v>
      </c>
    </row>
    <row r="158" spans="1:4">
      <c r="A158" t="s">
        <v>125</v>
      </c>
      <c r="B158" t="s">
        <v>39</v>
      </c>
      <c r="C158" t="s">
        <v>39</v>
      </c>
      <c r="D158">
        <v>0</v>
      </c>
    </row>
    <row r="159" spans="1:4">
      <c r="A159" t="s">
        <v>126</v>
      </c>
      <c r="B159" t="s">
        <v>16</v>
      </c>
      <c r="C159" t="s">
        <v>16</v>
      </c>
      <c r="D159">
        <v>0</v>
      </c>
    </row>
    <row r="160" spans="1:4">
      <c r="A160" t="s">
        <v>127</v>
      </c>
      <c r="B160" t="s">
        <v>7</v>
      </c>
      <c r="C160" t="s">
        <v>34</v>
      </c>
      <c r="D160">
        <v>21</v>
      </c>
    </row>
    <row r="161" spans="1:4">
      <c r="A161" t="s">
        <v>127</v>
      </c>
      <c r="B161" t="s">
        <v>7</v>
      </c>
      <c r="C161" t="s">
        <v>34</v>
      </c>
      <c r="D161">
        <v>21</v>
      </c>
    </row>
    <row r="162" spans="1:4">
      <c r="A162" t="s">
        <v>128</v>
      </c>
      <c r="B162" t="s">
        <v>56</v>
      </c>
      <c r="C162" t="s">
        <v>20</v>
      </c>
      <c r="D162">
        <v>24</v>
      </c>
    </row>
    <row r="163" spans="1:4">
      <c r="A163" t="s">
        <v>129</v>
      </c>
      <c r="B163" t="s">
        <v>49</v>
      </c>
      <c r="C163" t="s">
        <v>8</v>
      </c>
      <c r="D163">
        <v>2</v>
      </c>
    </row>
    <row r="164" spans="1:4">
      <c r="A164" t="s">
        <v>130</v>
      </c>
      <c r="B164" t="s">
        <v>7</v>
      </c>
      <c r="C164" t="s">
        <v>17</v>
      </c>
      <c r="D164">
        <v>31</v>
      </c>
    </row>
    <row r="165" spans="1:4">
      <c r="A165" t="s">
        <v>131</v>
      </c>
      <c r="B165" t="s">
        <v>7</v>
      </c>
      <c r="C165" t="s">
        <v>41</v>
      </c>
      <c r="D165">
        <v>17</v>
      </c>
    </row>
    <row r="166" spans="1:4">
      <c r="A166" t="s">
        <v>132</v>
      </c>
      <c r="B166" t="s">
        <v>23</v>
      </c>
      <c r="C166" t="s">
        <v>23</v>
      </c>
      <c r="D166">
        <v>0</v>
      </c>
    </row>
    <row r="167" spans="1:4">
      <c r="A167" t="s">
        <v>132</v>
      </c>
      <c r="B167" t="s">
        <v>23</v>
      </c>
      <c r="C167" t="s">
        <v>23</v>
      </c>
      <c r="D167">
        <v>0</v>
      </c>
    </row>
    <row r="168" spans="1:4">
      <c r="A168" t="s">
        <v>132</v>
      </c>
      <c r="B168" t="s">
        <v>23</v>
      </c>
      <c r="C168" t="s">
        <v>23</v>
      </c>
      <c r="D168">
        <v>0</v>
      </c>
    </row>
    <row r="169" spans="1:4">
      <c r="A169" t="s">
        <v>132</v>
      </c>
      <c r="B169" t="s">
        <v>23</v>
      </c>
      <c r="C169" t="s">
        <v>23</v>
      </c>
      <c r="D169">
        <v>0</v>
      </c>
    </row>
    <row r="170" spans="1:4">
      <c r="A170" t="s">
        <v>132</v>
      </c>
      <c r="B170" t="s">
        <v>23</v>
      </c>
      <c r="C170" t="s">
        <v>23</v>
      </c>
      <c r="D170">
        <v>0</v>
      </c>
    </row>
    <row r="171" spans="1:4">
      <c r="A171" t="s">
        <v>132</v>
      </c>
      <c r="B171" t="s">
        <v>23</v>
      </c>
      <c r="C171" t="s">
        <v>23</v>
      </c>
      <c r="D171">
        <v>0</v>
      </c>
    </row>
    <row r="172" spans="1:4">
      <c r="A172" t="s">
        <v>132</v>
      </c>
      <c r="B172" t="s">
        <v>23</v>
      </c>
      <c r="C172" t="s">
        <v>23</v>
      </c>
      <c r="D172">
        <v>0</v>
      </c>
    </row>
    <row r="173" spans="1:4">
      <c r="A173" t="s">
        <v>133</v>
      </c>
      <c r="B173" t="s">
        <v>22</v>
      </c>
      <c r="C173" t="s">
        <v>22</v>
      </c>
      <c r="D173">
        <v>0</v>
      </c>
    </row>
    <row r="174" spans="1:4">
      <c r="A174" t="s">
        <v>133</v>
      </c>
      <c r="B174" t="s">
        <v>22</v>
      </c>
      <c r="C174" t="s">
        <v>22</v>
      </c>
      <c r="D174">
        <v>0</v>
      </c>
    </row>
    <row r="175" spans="1:4">
      <c r="A175" t="s">
        <v>133</v>
      </c>
      <c r="B175" t="s">
        <v>22</v>
      </c>
      <c r="C175" t="s">
        <v>22</v>
      </c>
      <c r="D175">
        <v>0</v>
      </c>
    </row>
    <row r="176" spans="1:4">
      <c r="A176" t="s">
        <v>134</v>
      </c>
      <c r="B176" t="s">
        <v>23</v>
      </c>
      <c r="C176" t="s">
        <v>23</v>
      </c>
      <c r="D176">
        <v>0</v>
      </c>
    </row>
    <row r="177" spans="1:4">
      <c r="A177" t="s">
        <v>134</v>
      </c>
      <c r="B177" t="s">
        <v>23</v>
      </c>
      <c r="C177" t="s">
        <v>23</v>
      </c>
      <c r="D177">
        <v>0</v>
      </c>
    </row>
    <row r="178" spans="1:4">
      <c r="A178" t="s">
        <v>135</v>
      </c>
      <c r="B178" t="s">
        <v>27</v>
      </c>
      <c r="C178" t="s">
        <v>22</v>
      </c>
      <c r="D178">
        <v>32</v>
      </c>
    </row>
    <row r="179" spans="1:4">
      <c r="A179" t="s">
        <v>83</v>
      </c>
      <c r="B179" t="s">
        <v>33</v>
      </c>
      <c r="C179" t="s">
        <v>19</v>
      </c>
      <c r="D179">
        <v>17</v>
      </c>
    </row>
    <row r="180" spans="1:4">
      <c r="A180" t="s">
        <v>83</v>
      </c>
      <c r="B180" t="s">
        <v>33</v>
      </c>
      <c r="C180" t="s">
        <v>19</v>
      </c>
      <c r="D180">
        <v>17</v>
      </c>
    </row>
    <row r="181" spans="1:4">
      <c r="A181" t="s">
        <v>136</v>
      </c>
      <c r="B181" t="s">
        <v>49</v>
      </c>
      <c r="C181" t="s">
        <v>23</v>
      </c>
      <c r="D181">
        <v>15</v>
      </c>
    </row>
    <row r="182" spans="1:4">
      <c r="A182" t="s">
        <v>137</v>
      </c>
      <c r="B182" t="s">
        <v>28</v>
      </c>
      <c r="C182" t="s">
        <v>28</v>
      </c>
      <c r="D182">
        <v>0</v>
      </c>
    </row>
    <row r="183" spans="1:4">
      <c r="A183" t="s">
        <v>137</v>
      </c>
      <c r="B183" t="s">
        <v>28</v>
      </c>
      <c r="C183" t="s">
        <v>28</v>
      </c>
      <c r="D183">
        <v>0</v>
      </c>
    </row>
    <row r="184" spans="1:4">
      <c r="A184" t="s">
        <v>138</v>
      </c>
      <c r="B184" t="s">
        <v>25</v>
      </c>
      <c r="C184" t="s">
        <v>25</v>
      </c>
      <c r="D184">
        <v>0</v>
      </c>
    </row>
    <row r="185" spans="1:4">
      <c r="A185" t="s">
        <v>138</v>
      </c>
      <c r="B185" t="s">
        <v>25</v>
      </c>
      <c r="C185" t="s">
        <v>25</v>
      </c>
      <c r="D185">
        <v>0</v>
      </c>
    </row>
    <row r="186" spans="1:4">
      <c r="A186" t="s">
        <v>138</v>
      </c>
      <c r="B186" t="s">
        <v>25</v>
      </c>
      <c r="C186" t="s">
        <v>25</v>
      </c>
      <c r="D186">
        <v>0</v>
      </c>
    </row>
    <row r="187" spans="1:4">
      <c r="A187" t="s">
        <v>139</v>
      </c>
      <c r="B187" t="s">
        <v>7</v>
      </c>
      <c r="C187" t="s">
        <v>7</v>
      </c>
      <c r="D187">
        <v>0</v>
      </c>
    </row>
    <row r="188" spans="1:4">
      <c r="A188" t="s">
        <v>140</v>
      </c>
      <c r="B188" t="s">
        <v>22</v>
      </c>
      <c r="C188" t="s">
        <v>22</v>
      </c>
      <c r="D188">
        <v>0</v>
      </c>
    </row>
    <row r="189" spans="1:4">
      <c r="A189" t="s">
        <v>141</v>
      </c>
      <c r="B189" t="s">
        <v>57</v>
      </c>
      <c r="C189" t="s">
        <v>24</v>
      </c>
      <c r="D189">
        <v>21</v>
      </c>
    </row>
    <row r="190" spans="1:4">
      <c r="A190" t="s">
        <v>141</v>
      </c>
      <c r="B190" t="s">
        <v>57</v>
      </c>
      <c r="C190" t="s">
        <v>24</v>
      </c>
      <c r="D190">
        <v>21</v>
      </c>
    </row>
    <row r="191" spans="1:4">
      <c r="A191" t="s">
        <v>142</v>
      </c>
      <c r="B191" t="s">
        <v>8</v>
      </c>
      <c r="C191" t="s">
        <v>16</v>
      </c>
      <c r="D191">
        <v>19</v>
      </c>
    </row>
    <row r="192" spans="1:4">
      <c r="A192" t="s">
        <v>142</v>
      </c>
      <c r="B192" t="s">
        <v>8</v>
      </c>
      <c r="C192" t="s">
        <v>16</v>
      </c>
      <c r="D192">
        <v>19</v>
      </c>
    </row>
    <row r="193" spans="1:4">
      <c r="A193" t="s">
        <v>142</v>
      </c>
      <c r="B193" t="s">
        <v>8</v>
      </c>
      <c r="C193" t="s">
        <v>16</v>
      </c>
      <c r="D193">
        <v>19</v>
      </c>
    </row>
    <row r="194" spans="1:4">
      <c r="A194" t="s">
        <v>142</v>
      </c>
      <c r="B194" t="s">
        <v>8</v>
      </c>
      <c r="C194" t="s">
        <v>16</v>
      </c>
      <c r="D194">
        <v>19</v>
      </c>
    </row>
    <row r="195" spans="1:4">
      <c r="A195" t="s">
        <v>142</v>
      </c>
      <c r="B195" t="s">
        <v>8</v>
      </c>
      <c r="C195" t="s">
        <v>16</v>
      </c>
      <c r="D195">
        <v>19</v>
      </c>
    </row>
    <row r="196" spans="1:4">
      <c r="A196" t="s">
        <v>143</v>
      </c>
      <c r="B196" t="s">
        <v>8</v>
      </c>
      <c r="C196" t="s">
        <v>17</v>
      </c>
      <c r="D196">
        <v>18</v>
      </c>
    </row>
    <row r="197" spans="1:4">
      <c r="A197" t="s">
        <v>144</v>
      </c>
      <c r="B197" t="s">
        <v>16</v>
      </c>
      <c r="C197" t="s">
        <v>16</v>
      </c>
      <c r="D197">
        <v>0</v>
      </c>
    </row>
    <row r="198" spans="1:4">
      <c r="A198" t="s">
        <v>144</v>
      </c>
      <c r="B198" t="s">
        <v>16</v>
      </c>
      <c r="C198" t="s">
        <v>16</v>
      </c>
      <c r="D198">
        <v>0</v>
      </c>
    </row>
    <row r="199" spans="1:4">
      <c r="A199" t="s">
        <v>145</v>
      </c>
      <c r="B199" t="s">
        <v>69</v>
      </c>
      <c r="C199" t="s">
        <v>17</v>
      </c>
      <c r="D199">
        <v>43</v>
      </c>
    </row>
    <row r="200" spans="1:4">
      <c r="A200" t="s">
        <v>146</v>
      </c>
      <c r="B200" t="s">
        <v>47</v>
      </c>
      <c r="C200" t="s">
        <v>24</v>
      </c>
      <c r="D200">
        <v>33</v>
      </c>
    </row>
    <row r="201" spans="1:4">
      <c r="A201" t="s">
        <v>146</v>
      </c>
      <c r="B201" t="s">
        <v>47</v>
      </c>
      <c r="C201" t="s">
        <v>24</v>
      </c>
      <c r="D201">
        <v>33</v>
      </c>
    </row>
    <row r="202" spans="1:4">
      <c r="A202" t="s">
        <v>147</v>
      </c>
      <c r="B202" t="s">
        <v>65</v>
      </c>
      <c r="C202" t="s">
        <v>22</v>
      </c>
      <c r="D202">
        <v>34</v>
      </c>
    </row>
    <row r="203" spans="1:4">
      <c r="A203" t="s">
        <v>148</v>
      </c>
      <c r="B203" t="s">
        <v>22</v>
      </c>
      <c r="C203" t="s">
        <v>20</v>
      </c>
      <c r="D203">
        <v>3</v>
      </c>
    </row>
    <row r="204" spans="1:4">
      <c r="A204" t="s">
        <v>148</v>
      </c>
      <c r="B204" t="s">
        <v>22</v>
      </c>
      <c r="C204" t="s">
        <v>20</v>
      </c>
      <c r="D204">
        <v>3</v>
      </c>
    </row>
    <row r="205" spans="1:4">
      <c r="A205" t="s">
        <v>149</v>
      </c>
      <c r="B205" t="s">
        <v>85</v>
      </c>
      <c r="C205" t="s">
        <v>23</v>
      </c>
      <c r="D205">
        <v>39</v>
      </c>
    </row>
    <row r="206" spans="1:4">
      <c r="A206" t="s">
        <v>150</v>
      </c>
      <c r="B206" t="s">
        <v>65</v>
      </c>
      <c r="C206" t="s">
        <v>19</v>
      </c>
      <c r="D206">
        <v>36</v>
      </c>
    </row>
    <row r="207" spans="1:4">
      <c r="A207" t="s">
        <v>151</v>
      </c>
      <c r="B207" t="s">
        <v>85</v>
      </c>
      <c r="C207" t="s">
        <v>20</v>
      </c>
      <c r="D207">
        <v>43</v>
      </c>
    </row>
    <row r="208" spans="1:4">
      <c r="A208" t="s">
        <v>152</v>
      </c>
      <c r="B208" t="s">
        <v>85</v>
      </c>
      <c r="C208" t="s">
        <v>22</v>
      </c>
      <c r="D208">
        <v>40</v>
      </c>
    </row>
    <row r="209" spans="1:4">
      <c r="A209" t="s">
        <v>152</v>
      </c>
      <c r="B209" t="s">
        <v>85</v>
      </c>
      <c r="C209" t="s">
        <v>22</v>
      </c>
      <c r="D209">
        <v>40</v>
      </c>
    </row>
    <row r="210" spans="1:4">
      <c r="A210" t="s">
        <v>152</v>
      </c>
      <c r="B210" t="s">
        <v>85</v>
      </c>
      <c r="C210" t="s">
        <v>22</v>
      </c>
      <c r="D210">
        <v>40</v>
      </c>
    </row>
    <row r="211" spans="1:4">
      <c r="A211" t="s">
        <v>152</v>
      </c>
      <c r="B211" t="s">
        <v>85</v>
      </c>
      <c r="C211" t="s">
        <v>22</v>
      </c>
      <c r="D211">
        <v>40</v>
      </c>
    </row>
    <row r="212" spans="1:4">
      <c r="A212" t="s">
        <v>152</v>
      </c>
      <c r="B212" t="s">
        <v>85</v>
      </c>
      <c r="C212" t="s">
        <v>22</v>
      </c>
      <c r="D212">
        <v>40</v>
      </c>
    </row>
    <row r="213" spans="1:4">
      <c r="A213" t="s">
        <v>153</v>
      </c>
      <c r="B213" t="s">
        <v>34</v>
      </c>
      <c r="C213" t="s">
        <v>19</v>
      </c>
      <c r="D213">
        <v>8</v>
      </c>
    </row>
    <row r="214" spans="1:4">
      <c r="A214" t="s">
        <v>154</v>
      </c>
      <c r="B214" t="s">
        <v>31</v>
      </c>
      <c r="C214" t="s">
        <v>20</v>
      </c>
      <c r="D214">
        <v>8</v>
      </c>
    </row>
    <row r="215" spans="1:4">
      <c r="A215" t="s">
        <v>154</v>
      </c>
      <c r="B215" t="s">
        <v>31</v>
      </c>
      <c r="C215" t="s">
        <v>20</v>
      </c>
      <c r="D215">
        <v>8</v>
      </c>
    </row>
    <row r="216" spans="1:4">
      <c r="A216" t="s">
        <v>154</v>
      </c>
      <c r="B216" t="s">
        <v>31</v>
      </c>
      <c r="C216" t="s">
        <v>20</v>
      </c>
      <c r="D216">
        <v>8</v>
      </c>
    </row>
    <row r="217" spans="1:4">
      <c r="A217" t="s">
        <v>154</v>
      </c>
      <c r="B217" t="s">
        <v>31</v>
      </c>
      <c r="C217" t="s">
        <v>20</v>
      </c>
      <c r="D217">
        <v>8</v>
      </c>
    </row>
    <row r="218" spans="1:4">
      <c r="A218" t="s">
        <v>154</v>
      </c>
      <c r="B218" t="s">
        <v>31</v>
      </c>
      <c r="C218" t="s">
        <v>20</v>
      </c>
      <c r="D218">
        <v>8</v>
      </c>
    </row>
    <row r="219" spans="1:4">
      <c r="A219" t="s">
        <v>155</v>
      </c>
      <c r="B219" t="s">
        <v>59</v>
      </c>
      <c r="C219" t="s">
        <v>41</v>
      </c>
      <c r="D219">
        <v>16</v>
      </c>
    </row>
    <row r="220" spans="1:4">
      <c r="A220" t="s">
        <v>155</v>
      </c>
      <c r="B220" t="s">
        <v>59</v>
      </c>
      <c r="C220" t="s">
        <v>41</v>
      </c>
      <c r="D220">
        <v>16</v>
      </c>
    </row>
    <row r="221" spans="1:4">
      <c r="A221" t="s">
        <v>156</v>
      </c>
      <c r="B221" t="s">
        <v>49</v>
      </c>
      <c r="C221" t="s">
        <v>28</v>
      </c>
      <c r="D221">
        <v>12</v>
      </c>
    </row>
    <row r="222" spans="1:4">
      <c r="A222" t="s">
        <v>156</v>
      </c>
      <c r="B222" t="s">
        <v>49</v>
      </c>
      <c r="C222" t="s">
        <v>28</v>
      </c>
      <c r="D222">
        <v>12</v>
      </c>
    </row>
    <row r="223" spans="1:4">
      <c r="A223" t="s">
        <v>156</v>
      </c>
      <c r="B223" t="s">
        <v>49</v>
      </c>
      <c r="C223" t="s">
        <v>28</v>
      </c>
      <c r="D223">
        <v>12</v>
      </c>
    </row>
    <row r="224" spans="1:4">
      <c r="A224" t="s">
        <v>156</v>
      </c>
      <c r="B224" t="s">
        <v>49</v>
      </c>
      <c r="C224" t="s">
        <v>28</v>
      </c>
      <c r="D224">
        <v>12</v>
      </c>
    </row>
    <row r="225" spans="1:4">
      <c r="A225" t="s">
        <v>156</v>
      </c>
      <c r="B225" t="s">
        <v>49</v>
      </c>
      <c r="C225" t="s">
        <v>28</v>
      </c>
      <c r="D225">
        <v>12</v>
      </c>
    </row>
    <row r="226" spans="1:4">
      <c r="A226" t="s">
        <v>156</v>
      </c>
      <c r="B226" t="s">
        <v>49</v>
      </c>
      <c r="C226" t="s">
        <v>28</v>
      </c>
      <c r="D226">
        <v>12</v>
      </c>
    </row>
    <row r="227" spans="1:4">
      <c r="A227" t="s">
        <v>157</v>
      </c>
      <c r="B227" t="s">
        <v>43</v>
      </c>
      <c r="C227" t="s">
        <v>17</v>
      </c>
      <c r="D227">
        <v>16</v>
      </c>
    </row>
    <row r="228" spans="1:4">
      <c r="A228" t="s">
        <v>157</v>
      </c>
      <c r="B228" t="s">
        <v>43</v>
      </c>
      <c r="C228" t="s">
        <v>17</v>
      </c>
      <c r="D228">
        <v>16</v>
      </c>
    </row>
    <row r="229" spans="1:4">
      <c r="A229" t="s">
        <v>157</v>
      </c>
      <c r="B229" t="s">
        <v>43</v>
      </c>
      <c r="C229" t="s">
        <v>17</v>
      </c>
      <c r="D229">
        <v>16</v>
      </c>
    </row>
    <row r="230" spans="1:4">
      <c r="A230" t="s">
        <v>158</v>
      </c>
      <c r="B230" t="s">
        <v>34</v>
      </c>
      <c r="C230" t="s">
        <v>22</v>
      </c>
      <c r="D230">
        <v>6</v>
      </c>
    </row>
    <row r="231" spans="1:4">
      <c r="A231" t="s">
        <v>158</v>
      </c>
      <c r="B231" t="s">
        <v>34</v>
      </c>
      <c r="C231" t="s">
        <v>22</v>
      </c>
      <c r="D231">
        <v>6</v>
      </c>
    </row>
    <row r="232" spans="1:4">
      <c r="A232" t="s">
        <v>159</v>
      </c>
      <c r="B232" t="s">
        <v>23</v>
      </c>
      <c r="C232" t="s">
        <v>23</v>
      </c>
      <c r="D232">
        <v>0</v>
      </c>
    </row>
    <row r="233" spans="1:4">
      <c r="A233" t="s">
        <v>89</v>
      </c>
      <c r="B233" t="s">
        <v>27</v>
      </c>
      <c r="C233" t="s">
        <v>23</v>
      </c>
      <c r="D233">
        <v>31</v>
      </c>
    </row>
    <row r="234" spans="1:4">
      <c r="A234" t="s">
        <v>89</v>
      </c>
      <c r="B234" t="s">
        <v>27</v>
      </c>
      <c r="C234" t="s">
        <v>23</v>
      </c>
      <c r="D234">
        <v>31</v>
      </c>
    </row>
    <row r="235" spans="1:4">
      <c r="A235" t="s">
        <v>89</v>
      </c>
      <c r="B235" t="s">
        <v>27</v>
      </c>
      <c r="C235" t="s">
        <v>23</v>
      </c>
      <c r="D235">
        <v>31</v>
      </c>
    </row>
    <row r="236" spans="1:4">
      <c r="A236" t="s">
        <v>89</v>
      </c>
      <c r="B236" t="s">
        <v>27</v>
      </c>
      <c r="C236" t="s">
        <v>23</v>
      </c>
      <c r="D236">
        <v>31</v>
      </c>
    </row>
    <row r="237" spans="1:4">
      <c r="A237" t="s">
        <v>89</v>
      </c>
      <c r="B237" t="s">
        <v>27</v>
      </c>
      <c r="C237" t="s">
        <v>23</v>
      </c>
      <c r="D237">
        <v>31</v>
      </c>
    </row>
    <row r="238" spans="1:4">
      <c r="A238" t="s">
        <v>160</v>
      </c>
      <c r="B238" t="s">
        <v>69</v>
      </c>
      <c r="C238" t="s">
        <v>39</v>
      </c>
      <c r="D238">
        <v>30</v>
      </c>
    </row>
    <row r="239" spans="1:4">
      <c r="A239" t="s">
        <v>161</v>
      </c>
      <c r="B239" t="s">
        <v>13</v>
      </c>
      <c r="C239" t="s">
        <v>21</v>
      </c>
      <c r="D239">
        <v>23</v>
      </c>
    </row>
    <row r="240" spans="1:4">
      <c r="A240" t="s">
        <v>161</v>
      </c>
      <c r="B240" t="s">
        <v>13</v>
      </c>
      <c r="C240" t="s">
        <v>21</v>
      </c>
      <c r="D240">
        <v>23</v>
      </c>
    </row>
    <row r="241" spans="1:4">
      <c r="A241" t="s">
        <v>161</v>
      </c>
      <c r="B241" t="s">
        <v>13</v>
      </c>
      <c r="C241" t="s">
        <v>21</v>
      </c>
      <c r="D241">
        <v>23</v>
      </c>
    </row>
    <row r="242" spans="1:4">
      <c r="A242" t="s">
        <v>161</v>
      </c>
      <c r="B242" t="s">
        <v>13</v>
      </c>
      <c r="C242" t="s">
        <v>21</v>
      </c>
      <c r="D242">
        <v>23</v>
      </c>
    </row>
    <row r="243" spans="1:4">
      <c r="A243" t="s">
        <v>161</v>
      </c>
      <c r="B243" t="s">
        <v>13</v>
      </c>
      <c r="C243" t="s">
        <v>21</v>
      </c>
      <c r="D243">
        <v>23</v>
      </c>
    </row>
    <row r="244" spans="1:4">
      <c r="A244" t="s">
        <v>161</v>
      </c>
      <c r="B244" t="s">
        <v>13</v>
      </c>
      <c r="C244" t="s">
        <v>21</v>
      </c>
      <c r="D244">
        <v>23</v>
      </c>
    </row>
    <row r="245" spans="1:4">
      <c r="A245" t="s">
        <v>161</v>
      </c>
      <c r="B245" t="s">
        <v>13</v>
      </c>
      <c r="C245" t="s">
        <v>21</v>
      </c>
      <c r="D245">
        <v>23</v>
      </c>
    </row>
    <row r="246" spans="1:4">
      <c r="A246" t="s">
        <v>162</v>
      </c>
      <c r="B246" t="s">
        <v>19</v>
      </c>
      <c r="C246" t="s">
        <v>19</v>
      </c>
      <c r="D246">
        <v>0</v>
      </c>
    </row>
    <row r="247" spans="1:4">
      <c r="A247" t="s">
        <v>162</v>
      </c>
      <c r="B247" t="s">
        <v>19</v>
      </c>
      <c r="C247" t="s">
        <v>19</v>
      </c>
      <c r="D247">
        <v>0</v>
      </c>
    </row>
    <row r="248" spans="1:4">
      <c r="A248" t="s">
        <v>162</v>
      </c>
      <c r="B248" t="s">
        <v>19</v>
      </c>
      <c r="C248" t="s">
        <v>19</v>
      </c>
      <c r="D248">
        <v>0</v>
      </c>
    </row>
    <row r="249" spans="1:4">
      <c r="A249" t="s">
        <v>162</v>
      </c>
      <c r="B249" t="s">
        <v>19</v>
      </c>
      <c r="C249" t="s">
        <v>19</v>
      </c>
      <c r="D249">
        <v>0</v>
      </c>
    </row>
    <row r="250" spans="1:4">
      <c r="A250" t="s">
        <v>162</v>
      </c>
      <c r="B250" t="s">
        <v>19</v>
      </c>
      <c r="C250" t="s">
        <v>19</v>
      </c>
      <c r="D250">
        <v>0</v>
      </c>
    </row>
    <row r="251" spans="1:4">
      <c r="A251" t="s">
        <v>163</v>
      </c>
      <c r="B251" t="s">
        <v>30</v>
      </c>
      <c r="C251" t="s">
        <v>28</v>
      </c>
      <c r="D251">
        <v>24</v>
      </c>
    </row>
    <row r="252" spans="1:4">
      <c r="A252" t="s">
        <v>164</v>
      </c>
      <c r="B252" t="s">
        <v>82</v>
      </c>
      <c r="C252" t="s">
        <v>33</v>
      </c>
      <c r="D252">
        <v>10</v>
      </c>
    </row>
    <row r="253" spans="1:4">
      <c r="A253" t="s">
        <v>164</v>
      </c>
      <c r="B253" t="s">
        <v>82</v>
      </c>
      <c r="C253" t="s">
        <v>33</v>
      </c>
      <c r="D253">
        <v>10</v>
      </c>
    </row>
    <row r="254" spans="1:4">
      <c r="A254" t="s">
        <v>165</v>
      </c>
      <c r="B254" t="s">
        <v>30</v>
      </c>
      <c r="C254" t="s">
        <v>11</v>
      </c>
      <c r="D254">
        <v>35</v>
      </c>
    </row>
    <row r="255" spans="1:4">
      <c r="A255" t="s">
        <v>165</v>
      </c>
      <c r="B255" t="s">
        <v>30</v>
      </c>
      <c r="C255" t="s">
        <v>11</v>
      </c>
      <c r="D255">
        <v>35</v>
      </c>
    </row>
    <row r="256" spans="1:4">
      <c r="A256" t="s">
        <v>166</v>
      </c>
      <c r="B256" t="s">
        <v>33</v>
      </c>
      <c r="C256" t="s">
        <v>45</v>
      </c>
      <c r="D256">
        <v>2</v>
      </c>
    </row>
    <row r="257" spans="1:4">
      <c r="A257" t="s">
        <v>166</v>
      </c>
      <c r="B257" t="s">
        <v>33</v>
      </c>
      <c r="C257" t="s">
        <v>45</v>
      </c>
      <c r="D257">
        <v>2</v>
      </c>
    </row>
    <row r="258" spans="1:4">
      <c r="A258" t="s">
        <v>166</v>
      </c>
      <c r="B258" t="s">
        <v>33</v>
      </c>
      <c r="C258" t="s">
        <v>45</v>
      </c>
      <c r="D258">
        <v>2</v>
      </c>
    </row>
    <row r="259" spans="1:4">
      <c r="A259" t="s">
        <v>166</v>
      </c>
      <c r="B259" t="s">
        <v>33</v>
      </c>
      <c r="C259" t="s">
        <v>45</v>
      </c>
      <c r="D259">
        <v>2</v>
      </c>
    </row>
    <row r="260" spans="1:4">
      <c r="A260" t="s">
        <v>167</v>
      </c>
      <c r="B260" t="s">
        <v>85</v>
      </c>
      <c r="C260" t="s">
        <v>28</v>
      </c>
      <c r="D260">
        <v>36</v>
      </c>
    </row>
    <row r="261" spans="1:4">
      <c r="A261" t="s">
        <v>167</v>
      </c>
      <c r="B261" t="s">
        <v>85</v>
      </c>
      <c r="C261" t="s">
        <v>28</v>
      </c>
      <c r="D261">
        <v>36</v>
      </c>
    </row>
    <row r="262" spans="1:4">
      <c r="A262" t="s">
        <v>167</v>
      </c>
      <c r="B262" t="s">
        <v>85</v>
      </c>
      <c r="C262" t="s">
        <v>28</v>
      </c>
      <c r="D262">
        <v>36</v>
      </c>
    </row>
    <row r="263" spans="1:4">
      <c r="A263" t="s">
        <v>168</v>
      </c>
      <c r="B263" t="s">
        <v>65</v>
      </c>
      <c r="C263" t="s">
        <v>16</v>
      </c>
      <c r="D263">
        <v>39</v>
      </c>
    </row>
    <row r="264" spans="1:4">
      <c r="A264" t="s">
        <v>169</v>
      </c>
      <c r="B264" t="s">
        <v>23</v>
      </c>
      <c r="C264" t="s">
        <v>20</v>
      </c>
      <c r="D264">
        <v>4</v>
      </c>
    </row>
    <row r="265" spans="1:4">
      <c r="A265" t="s">
        <v>169</v>
      </c>
      <c r="B265" t="s">
        <v>23</v>
      </c>
      <c r="C265" t="s">
        <v>20</v>
      </c>
      <c r="D265">
        <v>4</v>
      </c>
    </row>
    <row r="266" spans="1:4">
      <c r="A266" t="s">
        <v>170</v>
      </c>
      <c r="B266" t="s">
        <v>13</v>
      </c>
      <c r="C266" t="s">
        <v>28</v>
      </c>
      <c r="D266">
        <v>18</v>
      </c>
    </row>
    <row r="267" spans="1:4">
      <c r="A267" t="s">
        <v>171</v>
      </c>
      <c r="B267" t="s">
        <v>33</v>
      </c>
      <c r="C267" t="s">
        <v>25</v>
      </c>
      <c r="D267">
        <v>12</v>
      </c>
    </row>
    <row r="268" spans="1:4">
      <c r="A268" t="s">
        <v>172</v>
      </c>
      <c r="B268" t="s">
        <v>65</v>
      </c>
      <c r="C268" t="s">
        <v>31</v>
      </c>
      <c r="D268">
        <v>29</v>
      </c>
    </row>
    <row r="269" spans="1:4">
      <c r="A269" t="s">
        <v>91</v>
      </c>
      <c r="B269" t="s">
        <v>51</v>
      </c>
      <c r="C269" t="s">
        <v>20</v>
      </c>
      <c r="D269">
        <v>20</v>
      </c>
    </row>
    <row r="270" spans="1:4">
      <c r="A270" t="s">
        <v>173</v>
      </c>
      <c r="B270" t="s">
        <v>85</v>
      </c>
      <c r="C270" t="s">
        <v>21</v>
      </c>
      <c r="D270">
        <v>41</v>
      </c>
    </row>
    <row r="271" spans="1:4">
      <c r="A271" t="s">
        <v>173</v>
      </c>
      <c r="B271" t="s">
        <v>85</v>
      </c>
      <c r="C271" t="s">
        <v>21</v>
      </c>
      <c r="D271">
        <v>41</v>
      </c>
    </row>
    <row r="272" spans="1:4">
      <c r="A272" t="s">
        <v>174</v>
      </c>
      <c r="B272" t="s">
        <v>85</v>
      </c>
      <c r="C272" t="s">
        <v>16</v>
      </c>
      <c r="D272">
        <v>45</v>
      </c>
    </row>
    <row r="273" spans="1:4">
      <c r="A273" t="s">
        <v>120</v>
      </c>
      <c r="B273" t="s">
        <v>42</v>
      </c>
      <c r="C273" t="s">
        <v>24</v>
      </c>
      <c r="D273">
        <v>9</v>
      </c>
    </row>
    <row r="274" spans="1:4">
      <c r="A274" t="s">
        <v>120</v>
      </c>
      <c r="B274" t="s">
        <v>42</v>
      </c>
      <c r="C274" t="s">
        <v>24</v>
      </c>
      <c r="D274">
        <v>9</v>
      </c>
    </row>
    <row r="275" spans="1:4">
      <c r="A275" t="s">
        <v>120</v>
      </c>
      <c r="B275" t="s">
        <v>42</v>
      </c>
      <c r="C275" t="s">
        <v>24</v>
      </c>
      <c r="D275">
        <v>9</v>
      </c>
    </row>
    <row r="276" spans="1:4">
      <c r="A276" t="s">
        <v>175</v>
      </c>
      <c r="B276" t="s">
        <v>66</v>
      </c>
      <c r="C276" t="s">
        <v>21</v>
      </c>
      <c r="D276">
        <v>38</v>
      </c>
    </row>
    <row r="277" spans="1:4">
      <c r="A277" t="s">
        <v>175</v>
      </c>
      <c r="B277" t="s">
        <v>66</v>
      </c>
      <c r="C277" t="s">
        <v>21</v>
      </c>
      <c r="D277">
        <v>38</v>
      </c>
    </row>
    <row r="278" spans="1:4">
      <c r="A278" t="s">
        <v>176</v>
      </c>
      <c r="B278" t="s">
        <v>61</v>
      </c>
      <c r="C278" t="s">
        <v>31</v>
      </c>
      <c r="D278">
        <v>33</v>
      </c>
    </row>
    <row r="279" spans="1:4">
      <c r="A279" t="s">
        <v>176</v>
      </c>
      <c r="B279" t="s">
        <v>61</v>
      </c>
      <c r="C279" t="s">
        <v>31</v>
      </c>
      <c r="D279">
        <v>33</v>
      </c>
    </row>
    <row r="280" spans="1:4">
      <c r="A280" t="s">
        <v>176</v>
      </c>
      <c r="B280" t="s">
        <v>61</v>
      </c>
      <c r="C280" t="s">
        <v>31</v>
      </c>
      <c r="D280">
        <v>33</v>
      </c>
    </row>
    <row r="281" spans="1:4">
      <c r="A281" t="s">
        <v>176</v>
      </c>
      <c r="B281" t="s">
        <v>61</v>
      </c>
      <c r="C281" t="s">
        <v>31</v>
      </c>
      <c r="D281">
        <v>33</v>
      </c>
    </row>
    <row r="282" spans="1:4">
      <c r="A282" t="s">
        <v>109</v>
      </c>
      <c r="B282" t="s">
        <v>45</v>
      </c>
      <c r="C282" t="s">
        <v>19</v>
      </c>
      <c r="D282">
        <v>15</v>
      </c>
    </row>
    <row r="283" spans="1:4">
      <c r="A283" t="s">
        <v>109</v>
      </c>
      <c r="B283" t="s">
        <v>45</v>
      </c>
      <c r="C283" t="s">
        <v>19</v>
      </c>
      <c r="D283">
        <v>15</v>
      </c>
    </row>
    <row r="284" spans="1:4">
      <c r="A284" t="s">
        <v>177</v>
      </c>
      <c r="B284" t="s">
        <v>33</v>
      </c>
      <c r="C284" t="s">
        <v>16</v>
      </c>
      <c r="D284">
        <v>20</v>
      </c>
    </row>
    <row r="285" spans="1:4">
      <c r="A285" t="s">
        <v>53</v>
      </c>
      <c r="B285" t="s">
        <v>45</v>
      </c>
      <c r="C285" t="s">
        <v>24</v>
      </c>
      <c r="D285">
        <v>11</v>
      </c>
    </row>
    <row r="286" spans="1:4">
      <c r="A286" t="s">
        <v>53</v>
      </c>
      <c r="B286" t="s">
        <v>45</v>
      </c>
      <c r="C286" t="s">
        <v>24</v>
      </c>
      <c r="D286">
        <v>11</v>
      </c>
    </row>
    <row r="287" spans="1:4">
      <c r="A287" t="s">
        <v>53</v>
      </c>
      <c r="B287" t="s">
        <v>45</v>
      </c>
      <c r="C287" t="s">
        <v>24</v>
      </c>
      <c r="D287">
        <v>11</v>
      </c>
    </row>
    <row r="288" spans="1:4">
      <c r="A288" t="s">
        <v>178</v>
      </c>
      <c r="B288" t="s">
        <v>30</v>
      </c>
      <c r="C288" t="s">
        <v>35</v>
      </c>
      <c r="D288">
        <v>21</v>
      </c>
    </row>
    <row r="289" spans="1:4">
      <c r="A289" t="s">
        <v>178</v>
      </c>
      <c r="B289" t="s">
        <v>30</v>
      </c>
      <c r="C289" t="s">
        <v>35</v>
      </c>
      <c r="D289">
        <v>21</v>
      </c>
    </row>
    <row r="290" spans="1:4">
      <c r="A290" t="s">
        <v>178</v>
      </c>
      <c r="B290" t="s">
        <v>30</v>
      </c>
      <c r="C290" t="s">
        <v>35</v>
      </c>
      <c r="D290">
        <v>21</v>
      </c>
    </row>
    <row r="291" spans="1:4">
      <c r="A291" t="s">
        <v>179</v>
      </c>
      <c r="B291" t="s">
        <v>7</v>
      </c>
      <c r="C291" t="s">
        <v>22</v>
      </c>
      <c r="D291">
        <v>27</v>
      </c>
    </row>
    <row r="292" spans="1:4">
      <c r="A292" t="s">
        <v>179</v>
      </c>
      <c r="B292" t="s">
        <v>7</v>
      </c>
      <c r="C292" t="s">
        <v>22</v>
      </c>
      <c r="D292">
        <v>27</v>
      </c>
    </row>
    <row r="293" spans="1:4">
      <c r="A293" t="s">
        <v>179</v>
      </c>
      <c r="B293" t="s">
        <v>7</v>
      </c>
      <c r="C293" t="s">
        <v>22</v>
      </c>
      <c r="D293">
        <v>27</v>
      </c>
    </row>
    <row r="294" spans="1:4">
      <c r="A294" t="s">
        <v>179</v>
      </c>
      <c r="B294" t="s">
        <v>7</v>
      </c>
      <c r="C294" t="s">
        <v>22</v>
      </c>
      <c r="D294">
        <v>27</v>
      </c>
    </row>
    <row r="295" spans="1:4">
      <c r="A295" t="s">
        <v>180</v>
      </c>
      <c r="B295" t="s">
        <v>28</v>
      </c>
      <c r="C295" t="s">
        <v>19</v>
      </c>
      <c r="D295">
        <v>6</v>
      </c>
    </row>
    <row r="296" spans="1:4">
      <c r="A296" t="s">
        <v>180</v>
      </c>
      <c r="B296" t="s">
        <v>28</v>
      </c>
      <c r="C296" t="s">
        <v>19</v>
      </c>
      <c r="D296">
        <v>6</v>
      </c>
    </row>
    <row r="297" spans="1:4">
      <c r="A297" t="s">
        <v>180</v>
      </c>
      <c r="B297" t="s">
        <v>28</v>
      </c>
      <c r="C297" t="s">
        <v>19</v>
      </c>
      <c r="D297">
        <v>6</v>
      </c>
    </row>
    <row r="298" spans="1:4">
      <c r="A298" t="s">
        <v>180</v>
      </c>
      <c r="B298" t="s">
        <v>28</v>
      </c>
      <c r="C298" t="s">
        <v>19</v>
      </c>
      <c r="D298">
        <v>6</v>
      </c>
    </row>
    <row r="299" spans="1:4">
      <c r="A299" t="s">
        <v>180</v>
      </c>
      <c r="B299" t="s">
        <v>28</v>
      </c>
      <c r="C299" t="s">
        <v>19</v>
      </c>
      <c r="D299">
        <v>6</v>
      </c>
    </row>
    <row r="300" spans="1:4">
      <c r="A300" t="s">
        <v>117</v>
      </c>
      <c r="B300" t="s">
        <v>59</v>
      </c>
      <c r="C300" t="s">
        <v>16</v>
      </c>
      <c r="D300">
        <v>31</v>
      </c>
    </row>
    <row r="301" spans="1:4">
      <c r="A301" t="s">
        <v>117</v>
      </c>
      <c r="B301" t="s">
        <v>59</v>
      </c>
      <c r="C301" t="s">
        <v>16</v>
      </c>
      <c r="D301">
        <v>31</v>
      </c>
    </row>
    <row r="302" spans="1:4">
      <c r="A302" t="s">
        <v>117</v>
      </c>
      <c r="B302" t="s">
        <v>59</v>
      </c>
      <c r="C302" t="s">
        <v>16</v>
      </c>
      <c r="D302">
        <v>31</v>
      </c>
    </row>
    <row r="303" spans="1:4">
      <c r="A303" t="s">
        <v>117</v>
      </c>
      <c r="B303" t="s">
        <v>59</v>
      </c>
      <c r="C303" t="s">
        <v>16</v>
      </c>
      <c r="D303">
        <v>31</v>
      </c>
    </row>
    <row r="304" spans="1:4">
      <c r="A304" t="s">
        <v>117</v>
      </c>
      <c r="B304" t="s">
        <v>59</v>
      </c>
      <c r="C304" t="s">
        <v>16</v>
      </c>
      <c r="D304">
        <v>31</v>
      </c>
    </row>
    <row r="305" spans="1:4">
      <c r="A305" t="s">
        <v>155</v>
      </c>
      <c r="B305" t="s">
        <v>69</v>
      </c>
      <c r="C305" t="s">
        <v>41</v>
      </c>
      <c r="D305">
        <v>29</v>
      </c>
    </row>
    <row r="306" spans="1:4">
      <c r="A306" t="s">
        <v>181</v>
      </c>
      <c r="B306" t="s">
        <v>39</v>
      </c>
      <c r="C306" t="s">
        <v>24</v>
      </c>
      <c r="D306">
        <v>7</v>
      </c>
    </row>
    <row r="307" spans="1:4">
      <c r="A307" t="s">
        <v>84</v>
      </c>
      <c r="B307" t="s">
        <v>28</v>
      </c>
      <c r="C307" t="s">
        <v>28</v>
      </c>
      <c r="D307">
        <v>0</v>
      </c>
    </row>
    <row r="308" spans="1:4">
      <c r="A308" t="s">
        <v>182</v>
      </c>
      <c r="B308" t="s">
        <v>19</v>
      </c>
      <c r="C308" t="s">
        <v>19</v>
      </c>
      <c r="D308">
        <v>0</v>
      </c>
    </row>
    <row r="309" spans="1:4">
      <c r="A309" t="s">
        <v>182</v>
      </c>
      <c r="B309" t="s">
        <v>19</v>
      </c>
      <c r="C309" t="s">
        <v>19</v>
      </c>
      <c r="D309">
        <v>0</v>
      </c>
    </row>
    <row r="310" spans="1:4">
      <c r="A310" t="s">
        <v>183</v>
      </c>
      <c r="B310" t="s">
        <v>27</v>
      </c>
      <c r="C310" t="s">
        <v>25</v>
      </c>
      <c r="D310">
        <v>29</v>
      </c>
    </row>
    <row r="311" spans="1:4">
      <c r="A311" t="s">
        <v>184</v>
      </c>
      <c r="B311" t="s">
        <v>82</v>
      </c>
      <c r="C311" t="s">
        <v>35</v>
      </c>
      <c r="D311">
        <v>18</v>
      </c>
    </row>
    <row r="312" spans="1:4">
      <c r="A312" t="s">
        <v>184</v>
      </c>
      <c r="B312" t="s">
        <v>82</v>
      </c>
      <c r="C312" t="s">
        <v>35</v>
      </c>
      <c r="D312">
        <v>18</v>
      </c>
    </row>
    <row r="313" spans="1:4">
      <c r="A313" t="s">
        <v>184</v>
      </c>
      <c r="B313" t="s">
        <v>82</v>
      </c>
      <c r="C313" t="s">
        <v>35</v>
      </c>
      <c r="D313">
        <v>18</v>
      </c>
    </row>
    <row r="314" spans="1:4">
      <c r="A314" t="s">
        <v>184</v>
      </c>
      <c r="B314" t="s">
        <v>82</v>
      </c>
      <c r="C314" t="s">
        <v>35</v>
      </c>
      <c r="D314">
        <v>18</v>
      </c>
    </row>
    <row r="315" spans="1:4">
      <c r="A315" t="s">
        <v>185</v>
      </c>
      <c r="B315" t="s">
        <v>23</v>
      </c>
      <c r="C315" t="s">
        <v>16</v>
      </c>
      <c r="D315">
        <v>6</v>
      </c>
    </row>
    <row r="316" spans="1:4">
      <c r="A316" t="s">
        <v>186</v>
      </c>
      <c r="B316" t="s">
        <v>22</v>
      </c>
      <c r="C316" t="s">
        <v>22</v>
      </c>
      <c r="D316">
        <v>0</v>
      </c>
    </row>
    <row r="317" spans="1:4">
      <c r="A317" t="s">
        <v>186</v>
      </c>
      <c r="B317" t="s">
        <v>22</v>
      </c>
      <c r="C317" t="s">
        <v>22</v>
      </c>
      <c r="D317">
        <v>0</v>
      </c>
    </row>
    <row r="318" spans="1:4">
      <c r="A318" t="s">
        <v>187</v>
      </c>
      <c r="B318" t="s">
        <v>28</v>
      </c>
      <c r="C318" t="s">
        <v>28</v>
      </c>
      <c r="D318">
        <v>0</v>
      </c>
    </row>
    <row r="319" spans="1:4">
      <c r="A319" t="s">
        <v>188</v>
      </c>
      <c r="B319" t="s">
        <v>25</v>
      </c>
      <c r="C319" t="s">
        <v>14</v>
      </c>
      <c r="D319">
        <v>9</v>
      </c>
    </row>
    <row r="320" spans="1:4">
      <c r="A320" t="s">
        <v>188</v>
      </c>
      <c r="B320" t="s">
        <v>25</v>
      </c>
      <c r="C320" t="s">
        <v>14</v>
      </c>
      <c r="D320">
        <v>9</v>
      </c>
    </row>
    <row r="321" spans="1:4">
      <c r="A321" t="s">
        <v>188</v>
      </c>
      <c r="B321" t="s">
        <v>25</v>
      </c>
      <c r="C321" t="s">
        <v>14</v>
      </c>
      <c r="D321">
        <v>9</v>
      </c>
    </row>
    <row r="322" spans="1:4">
      <c r="A322" t="s">
        <v>188</v>
      </c>
      <c r="B322" t="s">
        <v>25</v>
      </c>
      <c r="C322" t="s">
        <v>14</v>
      </c>
      <c r="D322">
        <v>9</v>
      </c>
    </row>
    <row r="323" spans="1:4">
      <c r="A323" t="s">
        <v>188</v>
      </c>
      <c r="B323" t="s">
        <v>25</v>
      </c>
      <c r="C323" t="s">
        <v>14</v>
      </c>
      <c r="D323">
        <v>9</v>
      </c>
    </row>
    <row r="324" spans="1:4">
      <c r="A324" t="s">
        <v>189</v>
      </c>
      <c r="B324" t="s">
        <v>23</v>
      </c>
      <c r="C324" t="s">
        <v>23</v>
      </c>
      <c r="D324">
        <v>0</v>
      </c>
    </row>
    <row r="325" spans="1:4">
      <c r="A325" t="s">
        <v>190</v>
      </c>
      <c r="B325" t="s">
        <v>55</v>
      </c>
      <c r="C325" t="s">
        <v>19</v>
      </c>
      <c r="D325">
        <v>22</v>
      </c>
    </row>
    <row r="326" spans="1:4">
      <c r="A326" t="s">
        <v>190</v>
      </c>
      <c r="B326" t="s">
        <v>55</v>
      </c>
      <c r="C326" t="s">
        <v>19</v>
      </c>
      <c r="D326">
        <v>22</v>
      </c>
    </row>
    <row r="327" spans="1:4">
      <c r="A327" t="s">
        <v>191</v>
      </c>
      <c r="B327" t="s">
        <v>69</v>
      </c>
      <c r="C327" t="s">
        <v>22</v>
      </c>
      <c r="D327">
        <v>39</v>
      </c>
    </row>
    <row r="328" spans="1:4">
      <c r="A328" t="s">
        <v>192</v>
      </c>
      <c r="B328" t="s">
        <v>58</v>
      </c>
      <c r="C328" t="s">
        <v>25</v>
      </c>
      <c r="D328">
        <v>21</v>
      </c>
    </row>
    <row r="329" spans="1:4">
      <c r="A329" t="s">
        <v>192</v>
      </c>
      <c r="B329" t="s">
        <v>58</v>
      </c>
      <c r="C329" t="s">
        <v>25</v>
      </c>
      <c r="D329">
        <v>21</v>
      </c>
    </row>
    <row r="330" spans="1:4">
      <c r="A330" t="s">
        <v>192</v>
      </c>
      <c r="B330" t="s">
        <v>58</v>
      </c>
      <c r="C330" t="s">
        <v>25</v>
      </c>
      <c r="D330">
        <v>21</v>
      </c>
    </row>
    <row r="331" spans="1:4">
      <c r="A331" t="s">
        <v>192</v>
      </c>
      <c r="B331" t="s">
        <v>58</v>
      </c>
      <c r="C331" t="s">
        <v>25</v>
      </c>
      <c r="D331">
        <v>21</v>
      </c>
    </row>
    <row r="332" spans="1:4">
      <c r="A332" t="s">
        <v>192</v>
      </c>
      <c r="B332" t="s">
        <v>58</v>
      </c>
      <c r="C332" t="s">
        <v>25</v>
      </c>
      <c r="D332">
        <v>21</v>
      </c>
    </row>
    <row r="333" spans="1:4">
      <c r="A333" t="s">
        <v>193</v>
      </c>
      <c r="B333" t="s">
        <v>55</v>
      </c>
      <c r="C333" t="s">
        <v>21</v>
      </c>
      <c r="D333">
        <v>21</v>
      </c>
    </row>
    <row r="334" spans="1:4">
      <c r="A334" t="s">
        <v>193</v>
      </c>
      <c r="B334" t="s">
        <v>55</v>
      </c>
      <c r="C334" t="s">
        <v>21</v>
      </c>
      <c r="D334">
        <v>21</v>
      </c>
    </row>
    <row r="335" spans="1:4">
      <c r="A335" t="s">
        <v>193</v>
      </c>
      <c r="B335" t="s">
        <v>55</v>
      </c>
      <c r="C335" t="s">
        <v>21</v>
      </c>
      <c r="D335">
        <v>21</v>
      </c>
    </row>
    <row r="336" spans="1:4">
      <c r="A336" t="s">
        <v>194</v>
      </c>
      <c r="B336" t="s">
        <v>45</v>
      </c>
      <c r="C336" t="s">
        <v>23</v>
      </c>
      <c r="D336">
        <v>12</v>
      </c>
    </row>
    <row r="337" spans="1:4">
      <c r="A337" t="s">
        <v>194</v>
      </c>
      <c r="B337" t="s">
        <v>45</v>
      </c>
      <c r="C337" t="s">
        <v>23</v>
      </c>
      <c r="D337">
        <v>12</v>
      </c>
    </row>
    <row r="338" spans="1:4">
      <c r="A338" t="s">
        <v>194</v>
      </c>
      <c r="B338" t="s">
        <v>45</v>
      </c>
      <c r="C338" t="s">
        <v>23</v>
      </c>
      <c r="D338">
        <v>12</v>
      </c>
    </row>
    <row r="339" spans="1:4">
      <c r="A339" t="s">
        <v>195</v>
      </c>
      <c r="B339" t="s">
        <v>21</v>
      </c>
      <c r="C339" t="s">
        <v>21</v>
      </c>
      <c r="D339">
        <v>0</v>
      </c>
    </row>
    <row r="340" spans="1:4">
      <c r="A340" t="s">
        <v>195</v>
      </c>
      <c r="B340" t="s">
        <v>21</v>
      </c>
      <c r="C340" t="s">
        <v>21</v>
      </c>
      <c r="D340">
        <v>0</v>
      </c>
    </row>
    <row r="341" spans="1:4">
      <c r="A341" t="s">
        <v>161</v>
      </c>
      <c r="B341" t="s">
        <v>41</v>
      </c>
      <c r="C341" t="s">
        <v>21</v>
      </c>
      <c r="D341">
        <v>11</v>
      </c>
    </row>
    <row r="342" spans="1:4">
      <c r="A342" t="s">
        <v>117</v>
      </c>
      <c r="B342" t="s">
        <v>17</v>
      </c>
      <c r="C342" t="s">
        <v>16</v>
      </c>
      <c r="D342">
        <v>1</v>
      </c>
    </row>
    <row r="343" spans="1:4">
      <c r="A343" t="s">
        <v>117</v>
      </c>
      <c r="B343" t="s">
        <v>17</v>
      </c>
      <c r="C343" t="s">
        <v>16</v>
      </c>
      <c r="D343">
        <v>1</v>
      </c>
    </row>
    <row r="344" spans="1:4">
      <c r="A344" t="s">
        <v>117</v>
      </c>
      <c r="B344" t="s">
        <v>17</v>
      </c>
      <c r="C344" t="s">
        <v>16</v>
      </c>
      <c r="D344">
        <v>1</v>
      </c>
    </row>
    <row r="345" spans="1:4">
      <c r="A345" t="s">
        <v>117</v>
      </c>
      <c r="B345" t="s">
        <v>17</v>
      </c>
      <c r="C345" t="s">
        <v>16</v>
      </c>
      <c r="D345">
        <v>1</v>
      </c>
    </row>
    <row r="346" spans="1:4">
      <c r="A346" t="s">
        <v>133</v>
      </c>
      <c r="B346" t="s">
        <v>49</v>
      </c>
      <c r="C346" t="s">
        <v>22</v>
      </c>
      <c r="D346">
        <v>16</v>
      </c>
    </row>
    <row r="347" spans="1:4">
      <c r="A347" t="s">
        <v>196</v>
      </c>
      <c r="B347" t="s">
        <v>65</v>
      </c>
      <c r="C347" t="s">
        <v>65</v>
      </c>
      <c r="D347">
        <v>0</v>
      </c>
    </row>
    <row r="348" spans="1:4">
      <c r="A348" t="s">
        <v>197</v>
      </c>
      <c r="B348" t="s">
        <v>47</v>
      </c>
      <c r="C348" t="s">
        <v>20</v>
      </c>
      <c r="D348">
        <v>38</v>
      </c>
    </row>
    <row r="349" spans="1:4">
      <c r="A349" t="s">
        <v>197</v>
      </c>
      <c r="B349" t="s">
        <v>47</v>
      </c>
      <c r="C349" t="s">
        <v>20</v>
      </c>
      <c r="D349">
        <v>38</v>
      </c>
    </row>
    <row r="350" spans="1:4">
      <c r="A350" t="s">
        <v>197</v>
      </c>
      <c r="B350" t="s">
        <v>47</v>
      </c>
      <c r="C350" t="s">
        <v>20</v>
      </c>
      <c r="D350">
        <v>38</v>
      </c>
    </row>
    <row r="351" spans="1:4">
      <c r="A351" t="s">
        <v>198</v>
      </c>
      <c r="B351" t="s">
        <v>82</v>
      </c>
      <c r="C351" t="s">
        <v>45</v>
      </c>
      <c r="D351">
        <v>12</v>
      </c>
    </row>
    <row r="352" spans="1:4">
      <c r="A352" t="s">
        <v>198</v>
      </c>
      <c r="B352" t="s">
        <v>82</v>
      </c>
      <c r="C352" t="s">
        <v>45</v>
      </c>
      <c r="D352">
        <v>12</v>
      </c>
    </row>
    <row r="353" spans="1:4">
      <c r="A353" t="s">
        <v>198</v>
      </c>
      <c r="B353" t="s">
        <v>82</v>
      </c>
      <c r="C353" t="s">
        <v>45</v>
      </c>
      <c r="D353">
        <v>12</v>
      </c>
    </row>
    <row r="354" spans="1:4">
      <c r="A354" t="s">
        <v>198</v>
      </c>
      <c r="B354" t="s">
        <v>82</v>
      </c>
      <c r="C354" t="s">
        <v>45</v>
      </c>
      <c r="D354">
        <v>12</v>
      </c>
    </row>
    <row r="355" spans="1:4">
      <c r="A355" t="s">
        <v>198</v>
      </c>
      <c r="B355" t="s">
        <v>82</v>
      </c>
      <c r="C355" t="s">
        <v>45</v>
      </c>
      <c r="D355">
        <v>12</v>
      </c>
    </row>
    <row r="356" spans="1:4">
      <c r="A356" t="s">
        <v>199</v>
      </c>
      <c r="B356" t="s">
        <v>55</v>
      </c>
      <c r="C356" t="s">
        <v>25</v>
      </c>
      <c r="D356">
        <v>17</v>
      </c>
    </row>
    <row r="357" spans="1:4">
      <c r="A357" t="s">
        <v>199</v>
      </c>
      <c r="B357" t="s">
        <v>55</v>
      </c>
      <c r="C357" t="s">
        <v>25</v>
      </c>
      <c r="D357">
        <v>17</v>
      </c>
    </row>
    <row r="358" spans="1:4">
      <c r="A358" t="s">
        <v>199</v>
      </c>
      <c r="B358" t="s">
        <v>55</v>
      </c>
      <c r="C358" t="s">
        <v>25</v>
      </c>
      <c r="D358">
        <v>17</v>
      </c>
    </row>
    <row r="359" spans="1:4">
      <c r="A359" t="s">
        <v>199</v>
      </c>
      <c r="B359" t="s">
        <v>55</v>
      </c>
      <c r="C359" t="s">
        <v>25</v>
      </c>
      <c r="D359">
        <v>17</v>
      </c>
    </row>
    <row r="360" spans="1:4">
      <c r="A360" t="s">
        <v>150</v>
      </c>
      <c r="B360" t="s">
        <v>55</v>
      </c>
      <c r="C360" t="s">
        <v>19</v>
      </c>
      <c r="D360">
        <v>22</v>
      </c>
    </row>
    <row r="361" spans="1:4">
      <c r="A361" t="s">
        <v>200</v>
      </c>
      <c r="B361" t="s">
        <v>63</v>
      </c>
      <c r="C361" t="s">
        <v>42</v>
      </c>
      <c r="D361">
        <v>20</v>
      </c>
    </row>
    <row r="362" spans="1:4">
      <c r="A362" t="s">
        <v>200</v>
      </c>
      <c r="B362" t="s">
        <v>63</v>
      </c>
      <c r="C362" t="s">
        <v>42</v>
      </c>
      <c r="D362">
        <v>20</v>
      </c>
    </row>
    <row r="363" spans="1:4">
      <c r="A363" t="s">
        <v>201</v>
      </c>
      <c r="B363" t="s">
        <v>66</v>
      </c>
      <c r="C363" t="s">
        <v>43</v>
      </c>
      <c r="D363">
        <v>25</v>
      </c>
    </row>
    <row r="364" spans="1:4">
      <c r="A364" t="s">
        <v>201</v>
      </c>
      <c r="B364" t="s">
        <v>66</v>
      </c>
      <c r="C364" t="s">
        <v>43</v>
      </c>
      <c r="D364">
        <v>25</v>
      </c>
    </row>
    <row r="365" spans="1:4">
      <c r="A365" t="s">
        <v>201</v>
      </c>
      <c r="B365" t="s">
        <v>66</v>
      </c>
      <c r="C365" t="s">
        <v>43</v>
      </c>
      <c r="D365">
        <v>25</v>
      </c>
    </row>
    <row r="366" spans="1:4">
      <c r="A366" t="s">
        <v>201</v>
      </c>
      <c r="B366" t="s">
        <v>66</v>
      </c>
      <c r="C366" t="s">
        <v>43</v>
      </c>
      <c r="D366">
        <v>25</v>
      </c>
    </row>
    <row r="367" spans="1:4">
      <c r="A367" t="s">
        <v>202</v>
      </c>
      <c r="B367" t="s">
        <v>23</v>
      </c>
      <c r="C367" t="s">
        <v>23</v>
      </c>
      <c r="D367">
        <v>0</v>
      </c>
    </row>
    <row r="368" spans="1:4">
      <c r="A368" t="s">
        <v>203</v>
      </c>
      <c r="B368" t="s">
        <v>59</v>
      </c>
      <c r="C368" t="s">
        <v>25</v>
      </c>
      <c r="D368">
        <v>23</v>
      </c>
    </row>
    <row r="369" spans="1:4">
      <c r="A369" t="s">
        <v>203</v>
      </c>
      <c r="B369" t="s">
        <v>59</v>
      </c>
      <c r="C369" t="s">
        <v>25</v>
      </c>
      <c r="D369">
        <v>23</v>
      </c>
    </row>
    <row r="370" spans="1:4">
      <c r="A370" t="s">
        <v>203</v>
      </c>
      <c r="B370" t="s">
        <v>59</v>
      </c>
      <c r="C370" t="s">
        <v>25</v>
      </c>
      <c r="D370">
        <v>23</v>
      </c>
    </row>
    <row r="371" spans="1:4">
      <c r="A371" t="s">
        <v>203</v>
      </c>
      <c r="B371" t="s">
        <v>59</v>
      </c>
      <c r="C371" t="s">
        <v>25</v>
      </c>
      <c r="D371">
        <v>23</v>
      </c>
    </row>
    <row r="372" spans="1:4">
      <c r="A372" t="s">
        <v>204</v>
      </c>
      <c r="B372" t="s">
        <v>90</v>
      </c>
      <c r="C372" t="s">
        <v>34</v>
      </c>
      <c r="D372">
        <v>27</v>
      </c>
    </row>
    <row r="373" spans="1:4">
      <c r="A373" t="s">
        <v>204</v>
      </c>
      <c r="B373" t="s">
        <v>90</v>
      </c>
      <c r="C373" t="s">
        <v>34</v>
      </c>
      <c r="D373">
        <v>27</v>
      </c>
    </row>
    <row r="374" spans="1:4">
      <c r="A374" t="s">
        <v>205</v>
      </c>
      <c r="B374" t="s">
        <v>21</v>
      </c>
      <c r="C374" t="s">
        <v>21</v>
      </c>
      <c r="D374">
        <v>0</v>
      </c>
    </row>
    <row r="375" spans="1:4">
      <c r="A375" t="s">
        <v>205</v>
      </c>
      <c r="B375" t="s">
        <v>21</v>
      </c>
      <c r="C375" t="s">
        <v>21</v>
      </c>
      <c r="D375">
        <v>0</v>
      </c>
    </row>
    <row r="376" spans="1:4">
      <c r="A376" t="s">
        <v>205</v>
      </c>
      <c r="B376" t="s">
        <v>21</v>
      </c>
      <c r="C376" t="s">
        <v>21</v>
      </c>
      <c r="D376">
        <v>0</v>
      </c>
    </row>
    <row r="377" spans="1:4">
      <c r="A377" t="s">
        <v>205</v>
      </c>
      <c r="B377" t="s">
        <v>21</v>
      </c>
      <c r="C377" t="s">
        <v>21</v>
      </c>
      <c r="D377">
        <v>0</v>
      </c>
    </row>
    <row r="378" spans="1:4">
      <c r="A378" t="s">
        <v>206</v>
      </c>
      <c r="B378" t="s">
        <v>82</v>
      </c>
      <c r="C378" t="s">
        <v>11</v>
      </c>
      <c r="D378">
        <v>32</v>
      </c>
    </row>
    <row r="379" spans="1:4">
      <c r="A379" t="s">
        <v>207</v>
      </c>
      <c r="B379" t="s">
        <v>208</v>
      </c>
      <c r="C379" t="s">
        <v>24</v>
      </c>
      <c r="D379">
        <v>34</v>
      </c>
    </row>
    <row r="380" spans="1:4">
      <c r="A380" t="s">
        <v>209</v>
      </c>
      <c r="B380" t="s">
        <v>37</v>
      </c>
      <c r="C380" t="s">
        <v>19</v>
      </c>
      <c r="D380">
        <v>10</v>
      </c>
    </row>
    <row r="381" spans="1:4">
      <c r="A381" t="s">
        <v>209</v>
      </c>
      <c r="B381" t="s">
        <v>37</v>
      </c>
      <c r="C381" t="s">
        <v>19</v>
      </c>
      <c r="D381">
        <v>10</v>
      </c>
    </row>
    <row r="382" spans="1:4">
      <c r="A382" t="s">
        <v>209</v>
      </c>
      <c r="B382" t="s">
        <v>37</v>
      </c>
      <c r="C382" t="s">
        <v>19</v>
      </c>
      <c r="D382">
        <v>10</v>
      </c>
    </row>
    <row r="383" spans="1:4">
      <c r="A383" t="s">
        <v>210</v>
      </c>
      <c r="B383" t="s">
        <v>59</v>
      </c>
      <c r="C383" t="s">
        <v>56</v>
      </c>
      <c r="D383">
        <v>5</v>
      </c>
    </row>
    <row r="384" spans="1:4">
      <c r="A384" t="s">
        <v>210</v>
      </c>
      <c r="B384" t="s">
        <v>59</v>
      </c>
      <c r="C384" t="s">
        <v>56</v>
      </c>
      <c r="D384">
        <v>5</v>
      </c>
    </row>
    <row r="385" spans="1:4">
      <c r="A385" t="s">
        <v>211</v>
      </c>
      <c r="B385" t="s">
        <v>41</v>
      </c>
      <c r="C385" t="s">
        <v>17</v>
      </c>
      <c r="D385">
        <v>14</v>
      </c>
    </row>
    <row r="386" spans="1:4">
      <c r="A386" t="s">
        <v>212</v>
      </c>
      <c r="B386" t="s">
        <v>33</v>
      </c>
      <c r="C386" t="s">
        <v>24</v>
      </c>
      <c r="D386">
        <v>13</v>
      </c>
    </row>
    <row r="387" spans="1:4">
      <c r="A387" t="s">
        <v>212</v>
      </c>
      <c r="B387" t="s">
        <v>33</v>
      </c>
      <c r="C387" t="s">
        <v>24</v>
      </c>
      <c r="D387">
        <v>13</v>
      </c>
    </row>
    <row r="388" spans="1:4">
      <c r="A388" t="s">
        <v>213</v>
      </c>
      <c r="B388" t="s">
        <v>49</v>
      </c>
      <c r="C388" t="s">
        <v>16</v>
      </c>
      <c r="D388">
        <v>21</v>
      </c>
    </row>
    <row r="389" spans="1:4">
      <c r="A389" t="s">
        <v>213</v>
      </c>
      <c r="B389" t="s">
        <v>49</v>
      </c>
      <c r="C389" t="s">
        <v>16</v>
      </c>
      <c r="D389">
        <v>21</v>
      </c>
    </row>
    <row r="390" spans="1:4">
      <c r="A390" t="s">
        <v>214</v>
      </c>
      <c r="B390" t="s">
        <v>25</v>
      </c>
      <c r="C390" t="s">
        <v>25</v>
      </c>
      <c r="D390">
        <v>0</v>
      </c>
    </row>
    <row r="391" spans="1:4">
      <c r="A391" t="s">
        <v>215</v>
      </c>
      <c r="B391" t="s">
        <v>85</v>
      </c>
      <c r="C391" t="s">
        <v>11</v>
      </c>
      <c r="D391">
        <v>47</v>
      </c>
    </row>
    <row r="392" spans="1:4">
      <c r="A392" t="s">
        <v>215</v>
      </c>
      <c r="B392" t="s">
        <v>85</v>
      </c>
      <c r="C392" t="s">
        <v>11</v>
      </c>
      <c r="D392">
        <v>47</v>
      </c>
    </row>
    <row r="393" spans="1:4">
      <c r="A393" t="s">
        <v>216</v>
      </c>
      <c r="B393" t="s">
        <v>23</v>
      </c>
      <c r="C393" t="s">
        <v>23</v>
      </c>
      <c r="D393">
        <v>0</v>
      </c>
    </row>
    <row r="394" spans="1:4">
      <c r="A394" t="s">
        <v>216</v>
      </c>
      <c r="B394" t="s">
        <v>23</v>
      </c>
      <c r="C394" t="s">
        <v>23</v>
      </c>
      <c r="D394">
        <v>0</v>
      </c>
    </row>
    <row r="395" spans="1:4">
      <c r="A395" t="s">
        <v>217</v>
      </c>
      <c r="B395" t="s">
        <v>19</v>
      </c>
      <c r="C395" t="s">
        <v>19</v>
      </c>
      <c r="D395">
        <v>0</v>
      </c>
    </row>
    <row r="396" spans="1:4">
      <c r="A396" t="s">
        <v>218</v>
      </c>
      <c r="B396" t="s">
        <v>65</v>
      </c>
      <c r="C396" t="s">
        <v>42</v>
      </c>
      <c r="D396">
        <v>23</v>
      </c>
    </row>
    <row r="397" spans="1:4">
      <c r="A397" t="s">
        <v>219</v>
      </c>
      <c r="B397" t="s">
        <v>61</v>
      </c>
      <c r="C397" t="s">
        <v>25</v>
      </c>
      <c r="D397">
        <v>35</v>
      </c>
    </row>
    <row r="398" spans="1:4">
      <c r="A398" t="s">
        <v>219</v>
      </c>
      <c r="B398" t="s">
        <v>61</v>
      </c>
      <c r="C398" t="s">
        <v>25</v>
      </c>
      <c r="D398">
        <v>35</v>
      </c>
    </row>
    <row r="399" spans="1:4">
      <c r="A399" t="s">
        <v>32</v>
      </c>
      <c r="B399" t="s">
        <v>8</v>
      </c>
      <c r="C399" t="s">
        <v>20</v>
      </c>
      <c r="D399">
        <v>17</v>
      </c>
    </row>
    <row r="400" spans="1:4">
      <c r="A400" t="s">
        <v>220</v>
      </c>
      <c r="B400" t="s">
        <v>82</v>
      </c>
      <c r="C400" t="s">
        <v>39</v>
      </c>
      <c r="D400">
        <v>16</v>
      </c>
    </row>
    <row r="401" spans="1:4">
      <c r="A401" t="s">
        <v>220</v>
      </c>
      <c r="B401" t="s">
        <v>82</v>
      </c>
      <c r="C401" t="s">
        <v>39</v>
      </c>
      <c r="D401">
        <v>16</v>
      </c>
    </row>
    <row r="402" spans="1:4">
      <c r="A402" t="s">
        <v>220</v>
      </c>
      <c r="B402" t="s">
        <v>82</v>
      </c>
      <c r="C402" t="s">
        <v>39</v>
      </c>
      <c r="D402">
        <v>16</v>
      </c>
    </row>
    <row r="403" spans="1:4">
      <c r="A403" t="s">
        <v>220</v>
      </c>
      <c r="B403" t="s">
        <v>82</v>
      </c>
      <c r="C403" t="s">
        <v>39</v>
      </c>
      <c r="D403">
        <v>16</v>
      </c>
    </row>
    <row r="404" spans="1:4">
      <c r="A404" t="s">
        <v>221</v>
      </c>
      <c r="B404" t="s">
        <v>28</v>
      </c>
      <c r="C404" t="s">
        <v>21</v>
      </c>
      <c r="D404">
        <v>5</v>
      </c>
    </row>
    <row r="405" spans="1:4">
      <c r="A405" t="s">
        <v>124</v>
      </c>
      <c r="B405" t="s">
        <v>17</v>
      </c>
      <c r="C405" t="s">
        <v>17</v>
      </c>
      <c r="D405">
        <v>0</v>
      </c>
    </row>
    <row r="406" spans="1:4">
      <c r="A406" t="s">
        <v>222</v>
      </c>
      <c r="B406" t="s">
        <v>85</v>
      </c>
      <c r="C406" t="s">
        <v>25</v>
      </c>
      <c r="D406">
        <v>37</v>
      </c>
    </row>
    <row r="407" spans="1:4">
      <c r="A407" t="s">
        <v>223</v>
      </c>
      <c r="B407" t="s">
        <v>85</v>
      </c>
      <c r="C407" t="s">
        <v>22</v>
      </c>
      <c r="D407">
        <v>40</v>
      </c>
    </row>
    <row r="408" spans="1:4">
      <c r="A408" t="s">
        <v>223</v>
      </c>
      <c r="B408" t="s">
        <v>85</v>
      </c>
      <c r="C408" t="s">
        <v>22</v>
      </c>
      <c r="D408">
        <v>40</v>
      </c>
    </row>
    <row r="409" spans="1:4">
      <c r="A409" t="s">
        <v>223</v>
      </c>
      <c r="B409" t="s">
        <v>85</v>
      </c>
      <c r="C409" t="s">
        <v>22</v>
      </c>
      <c r="D409">
        <v>40</v>
      </c>
    </row>
    <row r="410" spans="1:4">
      <c r="A410" t="s">
        <v>223</v>
      </c>
      <c r="B410" t="s">
        <v>85</v>
      </c>
      <c r="C410" t="s">
        <v>22</v>
      </c>
      <c r="D410">
        <v>40</v>
      </c>
    </row>
    <row r="411" spans="1:4">
      <c r="A411" t="s">
        <v>223</v>
      </c>
      <c r="B411" t="s">
        <v>85</v>
      </c>
      <c r="C411" t="s">
        <v>22</v>
      </c>
      <c r="D411">
        <v>40</v>
      </c>
    </row>
    <row r="412" spans="1:4">
      <c r="A412" t="s">
        <v>223</v>
      </c>
      <c r="B412" t="s">
        <v>85</v>
      </c>
      <c r="C412" t="s">
        <v>22</v>
      </c>
      <c r="D412">
        <v>40</v>
      </c>
    </row>
    <row r="413" spans="1:4">
      <c r="A413" t="s">
        <v>223</v>
      </c>
      <c r="B413" t="s">
        <v>85</v>
      </c>
      <c r="C413" t="s">
        <v>22</v>
      </c>
      <c r="D413">
        <v>40</v>
      </c>
    </row>
    <row r="414" spans="1:4">
      <c r="A414" t="s">
        <v>223</v>
      </c>
      <c r="B414" t="s">
        <v>85</v>
      </c>
      <c r="C414" t="s">
        <v>22</v>
      </c>
      <c r="D414">
        <v>40</v>
      </c>
    </row>
    <row r="415" spans="1:4">
      <c r="A415" t="s">
        <v>223</v>
      </c>
      <c r="B415" t="s">
        <v>85</v>
      </c>
      <c r="C415" t="s">
        <v>22</v>
      </c>
      <c r="D415">
        <v>40</v>
      </c>
    </row>
    <row r="416" spans="1:4">
      <c r="A416" t="s">
        <v>224</v>
      </c>
      <c r="B416" t="s">
        <v>69</v>
      </c>
      <c r="C416" t="s">
        <v>28</v>
      </c>
      <c r="D416">
        <v>35</v>
      </c>
    </row>
    <row r="417" spans="1:4">
      <c r="A417" t="s">
        <v>224</v>
      </c>
      <c r="B417" t="s">
        <v>69</v>
      </c>
      <c r="C417" t="s">
        <v>28</v>
      </c>
      <c r="D417">
        <v>35</v>
      </c>
    </row>
    <row r="418" spans="1:4">
      <c r="A418" t="s">
        <v>225</v>
      </c>
      <c r="B418" t="s">
        <v>65</v>
      </c>
      <c r="C418" t="s">
        <v>54</v>
      </c>
      <c r="D418">
        <v>15</v>
      </c>
    </row>
    <row r="419" spans="1:4">
      <c r="A419" t="s">
        <v>226</v>
      </c>
      <c r="B419" t="s">
        <v>55</v>
      </c>
      <c r="C419" t="s">
        <v>21</v>
      </c>
      <c r="D419">
        <v>21</v>
      </c>
    </row>
    <row r="420" spans="1:4">
      <c r="A420" t="s">
        <v>200</v>
      </c>
      <c r="B420" t="s">
        <v>69</v>
      </c>
      <c r="C420" t="s">
        <v>42</v>
      </c>
      <c r="D420">
        <v>28</v>
      </c>
    </row>
    <row r="421" spans="1:4">
      <c r="A421" t="s">
        <v>187</v>
      </c>
      <c r="B421" t="s">
        <v>63</v>
      </c>
      <c r="C421" t="s">
        <v>28</v>
      </c>
      <c r="D421">
        <v>27</v>
      </c>
    </row>
    <row r="422" spans="1:4">
      <c r="A422" t="s">
        <v>187</v>
      </c>
      <c r="B422" t="s">
        <v>63</v>
      </c>
      <c r="C422" t="s">
        <v>28</v>
      </c>
      <c r="D422">
        <v>27</v>
      </c>
    </row>
    <row r="423" spans="1:4">
      <c r="A423" t="s">
        <v>83</v>
      </c>
      <c r="B423" t="s">
        <v>19</v>
      </c>
      <c r="C423" t="s">
        <v>19</v>
      </c>
      <c r="D423">
        <v>0</v>
      </c>
    </row>
    <row r="424" spans="1:4">
      <c r="A424" t="s">
        <v>227</v>
      </c>
      <c r="B424" t="s">
        <v>61</v>
      </c>
      <c r="C424" t="s">
        <v>37</v>
      </c>
      <c r="D424">
        <v>30</v>
      </c>
    </row>
    <row r="425" spans="1:4">
      <c r="A425" t="s">
        <v>227</v>
      </c>
      <c r="B425" t="s">
        <v>61</v>
      </c>
      <c r="C425" t="s">
        <v>37</v>
      </c>
      <c r="D425">
        <v>30</v>
      </c>
    </row>
    <row r="426" spans="1:4">
      <c r="A426" t="s">
        <v>228</v>
      </c>
      <c r="B426" t="s">
        <v>208</v>
      </c>
      <c r="C426" t="s">
        <v>14</v>
      </c>
      <c r="D426">
        <v>42</v>
      </c>
    </row>
    <row r="427" spans="1:4">
      <c r="A427" t="s">
        <v>75</v>
      </c>
      <c r="B427" t="s">
        <v>69</v>
      </c>
      <c r="C427" t="s">
        <v>22</v>
      </c>
      <c r="D427">
        <v>39</v>
      </c>
    </row>
    <row r="428" spans="1:4">
      <c r="A428" t="s">
        <v>75</v>
      </c>
      <c r="B428" t="s">
        <v>69</v>
      </c>
      <c r="C428" t="s">
        <v>22</v>
      </c>
      <c r="D428">
        <v>39</v>
      </c>
    </row>
    <row r="429" spans="1:4">
      <c r="A429" t="s">
        <v>229</v>
      </c>
      <c r="B429" t="s">
        <v>23</v>
      </c>
      <c r="C429" t="s">
        <v>11</v>
      </c>
      <c r="D429">
        <v>8</v>
      </c>
    </row>
    <row r="430" spans="1:4">
      <c r="A430" t="s">
        <v>230</v>
      </c>
      <c r="B430" t="s">
        <v>61</v>
      </c>
      <c r="C430" t="s">
        <v>25</v>
      </c>
      <c r="D430">
        <v>35</v>
      </c>
    </row>
    <row r="431" spans="1:4">
      <c r="A431" t="s">
        <v>231</v>
      </c>
      <c r="B431" t="s">
        <v>55</v>
      </c>
      <c r="C431" t="s">
        <v>19</v>
      </c>
      <c r="D431">
        <v>22</v>
      </c>
    </row>
    <row r="432" spans="1:4">
      <c r="A432" t="s">
        <v>231</v>
      </c>
      <c r="B432" t="s">
        <v>55</v>
      </c>
      <c r="C432" t="s">
        <v>19</v>
      </c>
      <c r="D432">
        <v>22</v>
      </c>
    </row>
    <row r="433" spans="1:4">
      <c r="A433" t="s">
        <v>231</v>
      </c>
      <c r="B433" t="s">
        <v>55</v>
      </c>
      <c r="C433" t="s">
        <v>19</v>
      </c>
      <c r="D433">
        <v>22</v>
      </c>
    </row>
    <row r="434" spans="1:4">
      <c r="A434" t="s">
        <v>231</v>
      </c>
      <c r="B434" t="s">
        <v>55</v>
      </c>
      <c r="C434" t="s">
        <v>19</v>
      </c>
      <c r="D434">
        <v>22</v>
      </c>
    </row>
    <row r="435" spans="1:4">
      <c r="A435" t="s">
        <v>126</v>
      </c>
      <c r="B435" t="s">
        <v>13</v>
      </c>
      <c r="C435" t="s">
        <v>16</v>
      </c>
      <c r="D435">
        <v>27</v>
      </c>
    </row>
    <row r="436" spans="1:4">
      <c r="A436" t="s">
        <v>232</v>
      </c>
      <c r="B436" t="s">
        <v>28</v>
      </c>
      <c r="C436" t="s">
        <v>28</v>
      </c>
      <c r="D436">
        <v>0</v>
      </c>
    </row>
    <row r="437" spans="1:4">
      <c r="A437" t="s">
        <v>232</v>
      </c>
      <c r="B437" t="s">
        <v>28</v>
      </c>
      <c r="C437" t="s">
        <v>28</v>
      </c>
      <c r="D437">
        <v>0</v>
      </c>
    </row>
    <row r="438" spans="1:4">
      <c r="A438" t="s">
        <v>233</v>
      </c>
      <c r="B438" t="s">
        <v>13</v>
      </c>
      <c r="C438" t="s">
        <v>43</v>
      </c>
      <c r="D438">
        <v>10</v>
      </c>
    </row>
    <row r="439" spans="1:4">
      <c r="A439" t="s">
        <v>233</v>
      </c>
      <c r="B439" t="s">
        <v>13</v>
      </c>
      <c r="C439" t="s">
        <v>43</v>
      </c>
      <c r="D439">
        <v>10</v>
      </c>
    </row>
    <row r="440" spans="1:4">
      <c r="A440" t="s">
        <v>234</v>
      </c>
      <c r="B440" t="s">
        <v>66</v>
      </c>
      <c r="C440" t="s">
        <v>41</v>
      </c>
      <c r="D440">
        <v>27</v>
      </c>
    </row>
    <row r="441" spans="1:4">
      <c r="A441" t="s">
        <v>104</v>
      </c>
      <c r="B441" t="s">
        <v>235</v>
      </c>
      <c r="C441" t="s">
        <v>56</v>
      </c>
      <c r="D441">
        <v>8</v>
      </c>
    </row>
    <row r="442" spans="1:4">
      <c r="A442" t="s">
        <v>36</v>
      </c>
      <c r="B442" t="s">
        <v>82</v>
      </c>
      <c r="C442" t="s">
        <v>25</v>
      </c>
      <c r="D442">
        <v>22</v>
      </c>
    </row>
    <row r="443" spans="1:4">
      <c r="A443" t="s">
        <v>36</v>
      </c>
      <c r="B443" t="s">
        <v>82</v>
      </c>
      <c r="C443" t="s">
        <v>25</v>
      </c>
      <c r="D443">
        <v>22</v>
      </c>
    </row>
    <row r="444" spans="1:4">
      <c r="A444" t="s">
        <v>36</v>
      </c>
      <c r="B444" t="s">
        <v>82</v>
      </c>
      <c r="C444" t="s">
        <v>25</v>
      </c>
      <c r="D444">
        <v>22</v>
      </c>
    </row>
    <row r="445" spans="1:4">
      <c r="A445" t="s">
        <v>36</v>
      </c>
      <c r="B445" t="s">
        <v>82</v>
      </c>
      <c r="C445" t="s">
        <v>25</v>
      </c>
      <c r="D445">
        <v>22</v>
      </c>
    </row>
    <row r="446" spans="1:4">
      <c r="A446" t="s">
        <v>36</v>
      </c>
      <c r="B446" t="s">
        <v>82</v>
      </c>
      <c r="C446" t="s">
        <v>25</v>
      </c>
      <c r="D446">
        <v>22</v>
      </c>
    </row>
    <row r="447" spans="1:4">
      <c r="A447" t="s">
        <v>36</v>
      </c>
      <c r="B447" t="s">
        <v>82</v>
      </c>
      <c r="C447" t="s">
        <v>25</v>
      </c>
      <c r="D447">
        <v>22</v>
      </c>
    </row>
    <row r="448" spans="1:4">
      <c r="A448" t="s">
        <v>236</v>
      </c>
      <c r="B448" t="s">
        <v>63</v>
      </c>
      <c r="C448" t="s">
        <v>14</v>
      </c>
      <c r="D448">
        <v>37</v>
      </c>
    </row>
    <row r="449" spans="1:4">
      <c r="A449" t="s">
        <v>237</v>
      </c>
      <c r="B449" t="s">
        <v>55</v>
      </c>
      <c r="C449" t="s">
        <v>55</v>
      </c>
      <c r="D449">
        <v>0</v>
      </c>
    </row>
    <row r="450" spans="1:4">
      <c r="A450" t="s">
        <v>237</v>
      </c>
      <c r="B450" t="s">
        <v>55</v>
      </c>
      <c r="C450" t="s">
        <v>55</v>
      </c>
      <c r="D450">
        <v>0</v>
      </c>
    </row>
    <row r="451" spans="1:4">
      <c r="A451" t="s">
        <v>237</v>
      </c>
      <c r="B451" t="s">
        <v>55</v>
      </c>
      <c r="C451" t="s">
        <v>55</v>
      </c>
      <c r="D451">
        <v>0</v>
      </c>
    </row>
    <row r="452" spans="1:4">
      <c r="A452" t="s">
        <v>237</v>
      </c>
      <c r="B452" t="s">
        <v>55</v>
      </c>
      <c r="C452" t="s">
        <v>55</v>
      </c>
      <c r="D452">
        <v>0</v>
      </c>
    </row>
    <row r="453" spans="1:4">
      <c r="A453" t="s">
        <v>237</v>
      </c>
      <c r="B453" t="s">
        <v>55</v>
      </c>
      <c r="C453" t="s">
        <v>55</v>
      </c>
      <c r="D453">
        <v>0</v>
      </c>
    </row>
    <row r="454" spans="1:4">
      <c r="A454" t="s">
        <v>237</v>
      </c>
      <c r="B454" t="s">
        <v>55</v>
      </c>
      <c r="C454" t="s">
        <v>55</v>
      </c>
      <c r="D454">
        <v>0</v>
      </c>
    </row>
    <row r="455" spans="1:4">
      <c r="A455" t="s">
        <v>238</v>
      </c>
      <c r="B455" t="s">
        <v>61</v>
      </c>
      <c r="C455" t="s">
        <v>21</v>
      </c>
      <c r="D455">
        <v>39</v>
      </c>
    </row>
    <row r="456" spans="1:4">
      <c r="A456" t="s">
        <v>238</v>
      </c>
      <c r="B456" t="s">
        <v>61</v>
      </c>
      <c r="C456" t="s">
        <v>21</v>
      </c>
      <c r="D456">
        <v>39</v>
      </c>
    </row>
    <row r="457" spans="1:4">
      <c r="A457" t="s">
        <v>230</v>
      </c>
      <c r="B457" t="s">
        <v>30</v>
      </c>
      <c r="C457" t="s">
        <v>25</v>
      </c>
      <c r="D457">
        <v>25</v>
      </c>
    </row>
    <row r="458" spans="1:4">
      <c r="A458" t="s">
        <v>239</v>
      </c>
      <c r="B458" t="s">
        <v>14</v>
      </c>
      <c r="C458" t="s">
        <v>14</v>
      </c>
      <c r="D458">
        <v>0</v>
      </c>
    </row>
    <row r="459" spans="1:4">
      <c r="A459" t="s">
        <v>228</v>
      </c>
      <c r="B459" t="s">
        <v>82</v>
      </c>
      <c r="C459" t="s">
        <v>14</v>
      </c>
      <c r="D459">
        <v>31</v>
      </c>
    </row>
    <row r="460" spans="1:4">
      <c r="A460" t="s">
        <v>228</v>
      </c>
      <c r="B460" t="s">
        <v>82</v>
      </c>
      <c r="C460" t="s">
        <v>14</v>
      </c>
      <c r="D460">
        <v>31</v>
      </c>
    </row>
    <row r="461" spans="1:4">
      <c r="A461" t="s">
        <v>152</v>
      </c>
      <c r="B461" t="s">
        <v>49</v>
      </c>
      <c r="C461" t="s">
        <v>22</v>
      </c>
      <c r="D461">
        <v>16</v>
      </c>
    </row>
    <row r="462" spans="1:4">
      <c r="A462" t="s">
        <v>152</v>
      </c>
      <c r="B462" t="s">
        <v>49</v>
      </c>
      <c r="C462" t="s">
        <v>22</v>
      </c>
      <c r="D462">
        <v>16</v>
      </c>
    </row>
    <row r="463" spans="1:4">
      <c r="A463" t="s">
        <v>152</v>
      </c>
      <c r="B463" t="s">
        <v>49</v>
      </c>
      <c r="C463" t="s">
        <v>22</v>
      </c>
      <c r="D463">
        <v>16</v>
      </c>
    </row>
    <row r="464" spans="1:4">
      <c r="A464" t="s">
        <v>240</v>
      </c>
      <c r="B464" t="s">
        <v>55</v>
      </c>
      <c r="C464" t="s">
        <v>24</v>
      </c>
      <c r="D464">
        <v>18</v>
      </c>
    </row>
    <row r="465" spans="1:4">
      <c r="A465" t="s">
        <v>240</v>
      </c>
      <c r="B465" t="s">
        <v>55</v>
      </c>
      <c r="C465" t="s">
        <v>24</v>
      </c>
      <c r="D465">
        <v>18</v>
      </c>
    </row>
    <row r="466" spans="1:4">
      <c r="A466" t="s">
        <v>240</v>
      </c>
      <c r="B466" t="s">
        <v>55</v>
      </c>
      <c r="C466" t="s">
        <v>24</v>
      </c>
      <c r="D466">
        <v>18</v>
      </c>
    </row>
    <row r="467" spans="1:4">
      <c r="A467" t="s">
        <v>240</v>
      </c>
      <c r="B467" t="s">
        <v>55</v>
      </c>
      <c r="C467" t="s">
        <v>24</v>
      </c>
      <c r="D467">
        <v>18</v>
      </c>
    </row>
    <row r="468" spans="1:4">
      <c r="A468" t="s">
        <v>240</v>
      </c>
      <c r="B468" t="s">
        <v>55</v>
      </c>
      <c r="C468" t="s">
        <v>24</v>
      </c>
      <c r="D468">
        <v>18</v>
      </c>
    </row>
    <row r="469" spans="1:4">
      <c r="A469" t="s">
        <v>241</v>
      </c>
      <c r="B469" t="s">
        <v>31</v>
      </c>
      <c r="C469" t="s">
        <v>20</v>
      </c>
      <c r="D469">
        <v>8</v>
      </c>
    </row>
    <row r="470" spans="1:4">
      <c r="A470" t="s">
        <v>157</v>
      </c>
      <c r="B470" t="s">
        <v>63</v>
      </c>
      <c r="C470" t="s">
        <v>17</v>
      </c>
      <c r="D470">
        <v>35</v>
      </c>
    </row>
    <row r="471" spans="1:4">
      <c r="A471" t="s">
        <v>167</v>
      </c>
      <c r="B471" t="s">
        <v>30</v>
      </c>
      <c r="C471" t="s">
        <v>28</v>
      </c>
      <c r="D471">
        <v>24</v>
      </c>
    </row>
    <row r="472" spans="1:4">
      <c r="A472" t="s">
        <v>242</v>
      </c>
      <c r="B472" t="s">
        <v>49</v>
      </c>
      <c r="C472" t="s">
        <v>20</v>
      </c>
      <c r="D472">
        <v>19</v>
      </c>
    </row>
    <row r="473" spans="1:4">
      <c r="A473" t="s">
        <v>243</v>
      </c>
      <c r="B473" t="s">
        <v>25</v>
      </c>
      <c r="C473" t="s">
        <v>22</v>
      </c>
      <c r="D473">
        <v>3</v>
      </c>
    </row>
    <row r="474" spans="1:4">
      <c r="A474" t="s">
        <v>243</v>
      </c>
      <c r="B474" t="s">
        <v>25</v>
      </c>
      <c r="C474" t="s">
        <v>22</v>
      </c>
      <c r="D474">
        <v>3</v>
      </c>
    </row>
    <row r="475" spans="1:4">
      <c r="A475" t="s">
        <v>243</v>
      </c>
      <c r="B475" t="s">
        <v>25</v>
      </c>
      <c r="C475" t="s">
        <v>22</v>
      </c>
      <c r="D475">
        <v>3</v>
      </c>
    </row>
    <row r="476" spans="1:4">
      <c r="A476" t="s">
        <v>243</v>
      </c>
      <c r="B476" t="s">
        <v>25</v>
      </c>
      <c r="C476" t="s">
        <v>22</v>
      </c>
      <c r="D476">
        <v>3</v>
      </c>
    </row>
    <row r="477" spans="1:4">
      <c r="A477" t="s">
        <v>243</v>
      </c>
      <c r="B477" t="s">
        <v>25</v>
      </c>
      <c r="C477" t="s">
        <v>22</v>
      </c>
      <c r="D477">
        <v>3</v>
      </c>
    </row>
    <row r="478" spans="1:4">
      <c r="A478" t="s">
        <v>243</v>
      </c>
      <c r="B478" t="s">
        <v>25</v>
      </c>
      <c r="C478" t="s">
        <v>22</v>
      </c>
      <c r="D478">
        <v>3</v>
      </c>
    </row>
    <row r="479" spans="1:4">
      <c r="A479" t="s">
        <v>174</v>
      </c>
      <c r="B479" t="s">
        <v>57</v>
      </c>
      <c r="C479" t="s">
        <v>16</v>
      </c>
      <c r="D479">
        <v>28</v>
      </c>
    </row>
    <row r="480" spans="1:4">
      <c r="A480" t="s">
        <v>244</v>
      </c>
      <c r="B480" t="s">
        <v>59</v>
      </c>
      <c r="C480" t="s">
        <v>35</v>
      </c>
      <c r="D480">
        <v>19</v>
      </c>
    </row>
    <row r="481" spans="1:4">
      <c r="A481" t="s">
        <v>245</v>
      </c>
      <c r="B481" t="s">
        <v>13</v>
      </c>
      <c r="C481" t="s">
        <v>17</v>
      </c>
      <c r="D481">
        <v>26</v>
      </c>
    </row>
    <row r="482" spans="1:4">
      <c r="A482" t="s">
        <v>245</v>
      </c>
      <c r="B482" t="s">
        <v>13</v>
      </c>
      <c r="C482" t="s">
        <v>17</v>
      </c>
      <c r="D482">
        <v>26</v>
      </c>
    </row>
    <row r="483" spans="1:4">
      <c r="A483" t="s">
        <v>246</v>
      </c>
      <c r="B483" t="s">
        <v>24</v>
      </c>
      <c r="C483" t="s">
        <v>11</v>
      </c>
      <c r="D483">
        <v>9</v>
      </c>
    </row>
    <row r="484" spans="1:4">
      <c r="A484" t="s">
        <v>247</v>
      </c>
      <c r="B484" t="s">
        <v>21</v>
      </c>
      <c r="C484" t="s">
        <v>21</v>
      </c>
      <c r="D484">
        <v>0</v>
      </c>
    </row>
    <row r="485" spans="1:4">
      <c r="A485" t="s">
        <v>247</v>
      </c>
      <c r="B485" t="s">
        <v>21</v>
      </c>
      <c r="C485" t="s">
        <v>21</v>
      </c>
      <c r="D485">
        <v>0</v>
      </c>
    </row>
    <row r="486" spans="1:4">
      <c r="A486" t="s">
        <v>248</v>
      </c>
      <c r="B486" t="s">
        <v>65</v>
      </c>
      <c r="C486" t="s">
        <v>23</v>
      </c>
      <c r="D486">
        <v>33</v>
      </c>
    </row>
    <row r="487" spans="1:4">
      <c r="A487" t="s">
        <v>248</v>
      </c>
      <c r="B487" t="s">
        <v>65</v>
      </c>
      <c r="C487" t="s">
        <v>23</v>
      </c>
      <c r="D487">
        <v>33</v>
      </c>
    </row>
    <row r="488" spans="1:4">
      <c r="A488" t="s">
        <v>248</v>
      </c>
      <c r="B488" t="s">
        <v>65</v>
      </c>
      <c r="C488" t="s">
        <v>23</v>
      </c>
      <c r="D488">
        <v>33</v>
      </c>
    </row>
    <row r="489" spans="1:4">
      <c r="A489" t="s">
        <v>249</v>
      </c>
      <c r="B489" t="s">
        <v>24</v>
      </c>
      <c r="C489" t="s">
        <v>14</v>
      </c>
      <c r="D489">
        <v>8</v>
      </c>
    </row>
    <row r="490" spans="1:4">
      <c r="A490" t="s">
        <v>250</v>
      </c>
      <c r="B490" t="s">
        <v>19</v>
      </c>
      <c r="C490" t="s">
        <v>19</v>
      </c>
      <c r="D490">
        <v>0</v>
      </c>
    </row>
    <row r="491" spans="1:4">
      <c r="A491" t="s">
        <v>250</v>
      </c>
      <c r="B491" t="s">
        <v>19</v>
      </c>
      <c r="C491" t="s">
        <v>19</v>
      </c>
      <c r="D491">
        <v>0</v>
      </c>
    </row>
    <row r="492" spans="1:4">
      <c r="A492" t="s">
        <v>250</v>
      </c>
      <c r="B492" t="s">
        <v>19</v>
      </c>
      <c r="C492" t="s">
        <v>19</v>
      </c>
      <c r="D492">
        <v>0</v>
      </c>
    </row>
    <row r="493" spans="1:4">
      <c r="A493" t="s">
        <v>251</v>
      </c>
      <c r="B493" t="s">
        <v>23</v>
      </c>
      <c r="C493" t="s">
        <v>23</v>
      </c>
      <c r="D493">
        <v>0</v>
      </c>
    </row>
    <row r="494" spans="1:4">
      <c r="A494" t="s">
        <v>251</v>
      </c>
      <c r="B494" t="s">
        <v>23</v>
      </c>
      <c r="C494" t="s">
        <v>23</v>
      </c>
      <c r="D494">
        <v>0</v>
      </c>
    </row>
    <row r="495" spans="1:4">
      <c r="A495" t="s">
        <v>252</v>
      </c>
      <c r="B495" t="s">
        <v>56</v>
      </c>
      <c r="C495" t="s">
        <v>22</v>
      </c>
      <c r="D495">
        <v>21</v>
      </c>
    </row>
    <row r="496" spans="1:4">
      <c r="A496" t="s">
        <v>253</v>
      </c>
      <c r="B496" t="s">
        <v>54</v>
      </c>
      <c r="C496" t="s">
        <v>39</v>
      </c>
      <c r="D496">
        <v>10</v>
      </c>
    </row>
    <row r="497" spans="1:4">
      <c r="A497" t="s">
        <v>254</v>
      </c>
      <c r="B497" t="s">
        <v>49</v>
      </c>
      <c r="C497" t="s">
        <v>25</v>
      </c>
      <c r="D497">
        <v>13</v>
      </c>
    </row>
    <row r="498" spans="1:4">
      <c r="A498" t="s">
        <v>239</v>
      </c>
      <c r="B498" t="s">
        <v>57</v>
      </c>
      <c r="C498" t="s">
        <v>14</v>
      </c>
      <c r="D498">
        <v>29</v>
      </c>
    </row>
    <row r="499" spans="1:4">
      <c r="A499" t="s">
        <v>239</v>
      </c>
      <c r="B499" t="s">
        <v>57</v>
      </c>
      <c r="C499" t="s">
        <v>14</v>
      </c>
      <c r="D499">
        <v>29</v>
      </c>
    </row>
    <row r="500" spans="1:4">
      <c r="A500" t="s">
        <v>239</v>
      </c>
      <c r="B500" t="s">
        <v>57</v>
      </c>
      <c r="C500" t="s">
        <v>14</v>
      </c>
      <c r="D500">
        <v>29</v>
      </c>
    </row>
    <row r="501" spans="1:4">
      <c r="A501" t="s">
        <v>239</v>
      </c>
      <c r="B501" t="s">
        <v>57</v>
      </c>
      <c r="C501" t="s">
        <v>14</v>
      </c>
      <c r="D501">
        <v>29</v>
      </c>
    </row>
    <row r="502" spans="1:4">
      <c r="A502" t="s">
        <v>255</v>
      </c>
      <c r="B502" t="s">
        <v>56</v>
      </c>
      <c r="C502" t="s">
        <v>8</v>
      </c>
      <c r="D502">
        <v>7</v>
      </c>
    </row>
    <row r="503" spans="1:4">
      <c r="A503" t="s">
        <v>255</v>
      </c>
      <c r="B503" t="s">
        <v>56</v>
      </c>
      <c r="C503" t="s">
        <v>8</v>
      </c>
      <c r="D503">
        <v>7</v>
      </c>
    </row>
    <row r="504" spans="1:4">
      <c r="A504" t="s">
        <v>255</v>
      </c>
      <c r="B504" t="s">
        <v>56</v>
      </c>
      <c r="C504" t="s">
        <v>8</v>
      </c>
      <c r="D504">
        <v>7</v>
      </c>
    </row>
    <row r="505" spans="1:4">
      <c r="A505" t="s">
        <v>255</v>
      </c>
      <c r="B505" t="s">
        <v>56</v>
      </c>
      <c r="C505" t="s">
        <v>8</v>
      </c>
      <c r="D505">
        <v>7</v>
      </c>
    </row>
    <row r="506" spans="1:4">
      <c r="A506" t="s">
        <v>255</v>
      </c>
      <c r="B506" t="s">
        <v>56</v>
      </c>
      <c r="C506" t="s">
        <v>8</v>
      </c>
      <c r="D506">
        <v>7</v>
      </c>
    </row>
    <row r="507" spans="1:4">
      <c r="A507" t="s">
        <v>238</v>
      </c>
      <c r="B507" t="s">
        <v>69</v>
      </c>
      <c r="C507" t="s">
        <v>21</v>
      </c>
      <c r="D507">
        <v>40</v>
      </c>
    </row>
    <row r="508" spans="1:4">
      <c r="A508" t="s">
        <v>256</v>
      </c>
      <c r="B508" t="s">
        <v>35</v>
      </c>
      <c r="C508" t="s">
        <v>35</v>
      </c>
      <c r="D508">
        <v>0</v>
      </c>
    </row>
    <row r="509" spans="1:4">
      <c r="A509" t="s">
        <v>256</v>
      </c>
      <c r="B509" t="s">
        <v>35</v>
      </c>
      <c r="C509" t="s">
        <v>35</v>
      </c>
      <c r="D509">
        <v>0</v>
      </c>
    </row>
    <row r="510" spans="1:4">
      <c r="A510" t="s">
        <v>256</v>
      </c>
      <c r="B510" t="s">
        <v>35</v>
      </c>
      <c r="C510" t="s">
        <v>35</v>
      </c>
      <c r="D510">
        <v>0</v>
      </c>
    </row>
    <row r="511" spans="1:4">
      <c r="A511" t="s">
        <v>256</v>
      </c>
      <c r="B511" t="s">
        <v>35</v>
      </c>
      <c r="C511" t="s">
        <v>35</v>
      </c>
      <c r="D511">
        <v>0</v>
      </c>
    </row>
    <row r="512" spans="1:4">
      <c r="A512" t="s">
        <v>257</v>
      </c>
      <c r="B512" t="s">
        <v>69</v>
      </c>
      <c r="C512" t="s">
        <v>24</v>
      </c>
      <c r="D512">
        <v>37</v>
      </c>
    </row>
    <row r="513" spans="1:4">
      <c r="A513" t="s">
        <v>257</v>
      </c>
      <c r="B513" t="s">
        <v>69</v>
      </c>
      <c r="C513" t="s">
        <v>24</v>
      </c>
      <c r="D513">
        <v>37</v>
      </c>
    </row>
    <row r="514" spans="1:4">
      <c r="A514" t="s">
        <v>221</v>
      </c>
      <c r="B514" t="s">
        <v>59</v>
      </c>
      <c r="C514" t="s">
        <v>21</v>
      </c>
      <c r="D514">
        <v>27</v>
      </c>
    </row>
    <row r="515" spans="1:4">
      <c r="A515" t="s">
        <v>258</v>
      </c>
      <c r="B515" t="s">
        <v>85</v>
      </c>
      <c r="C515" t="s">
        <v>16</v>
      </c>
      <c r="D515">
        <v>45</v>
      </c>
    </row>
    <row r="516" spans="1:4">
      <c r="A516" t="s">
        <v>258</v>
      </c>
      <c r="B516" t="s">
        <v>85</v>
      </c>
      <c r="C516" t="s">
        <v>16</v>
      </c>
      <c r="D516">
        <v>45</v>
      </c>
    </row>
    <row r="517" spans="1:4">
      <c r="A517" t="s">
        <v>110</v>
      </c>
      <c r="B517" t="s">
        <v>235</v>
      </c>
      <c r="C517" t="s">
        <v>25</v>
      </c>
      <c r="D517">
        <v>26</v>
      </c>
    </row>
    <row r="518" spans="1:4">
      <c r="A518" t="s">
        <v>110</v>
      </c>
      <c r="B518" t="s">
        <v>235</v>
      </c>
      <c r="C518" t="s">
        <v>25</v>
      </c>
      <c r="D518">
        <v>26</v>
      </c>
    </row>
    <row r="519" spans="1:4">
      <c r="A519" t="s">
        <v>110</v>
      </c>
      <c r="B519" t="s">
        <v>235</v>
      </c>
      <c r="C519" t="s">
        <v>25</v>
      </c>
      <c r="D519">
        <v>26</v>
      </c>
    </row>
    <row r="520" spans="1:4">
      <c r="A520" t="s">
        <v>110</v>
      </c>
      <c r="B520" t="s">
        <v>235</v>
      </c>
      <c r="C520" t="s">
        <v>25</v>
      </c>
      <c r="D520">
        <v>26</v>
      </c>
    </row>
    <row r="521" spans="1:4">
      <c r="A521" t="s">
        <v>259</v>
      </c>
      <c r="B521" t="s">
        <v>35</v>
      </c>
      <c r="C521" t="s">
        <v>35</v>
      </c>
      <c r="D521">
        <v>0</v>
      </c>
    </row>
    <row r="522" spans="1:4">
      <c r="A522" t="s">
        <v>259</v>
      </c>
      <c r="B522" t="s">
        <v>35</v>
      </c>
      <c r="C522" t="s">
        <v>35</v>
      </c>
      <c r="D522">
        <v>0</v>
      </c>
    </row>
    <row r="523" spans="1:4">
      <c r="A523" t="s">
        <v>259</v>
      </c>
      <c r="B523" t="s">
        <v>35</v>
      </c>
      <c r="C523" t="s">
        <v>35</v>
      </c>
      <c r="D523">
        <v>0</v>
      </c>
    </row>
    <row r="524" spans="1:4">
      <c r="A524" t="s">
        <v>260</v>
      </c>
      <c r="B524" t="s">
        <v>235</v>
      </c>
      <c r="C524" t="s">
        <v>16</v>
      </c>
      <c r="D524">
        <v>34</v>
      </c>
    </row>
    <row r="525" spans="1:4">
      <c r="A525" t="s">
        <v>163</v>
      </c>
      <c r="B525" t="s">
        <v>56</v>
      </c>
      <c r="C525" t="s">
        <v>28</v>
      </c>
      <c r="D525">
        <v>17</v>
      </c>
    </row>
    <row r="526" spans="1:4">
      <c r="A526" t="s">
        <v>163</v>
      </c>
      <c r="B526" t="s">
        <v>56</v>
      </c>
      <c r="C526" t="s">
        <v>28</v>
      </c>
      <c r="D526">
        <v>17</v>
      </c>
    </row>
    <row r="527" spans="1:4">
      <c r="A527" t="s">
        <v>261</v>
      </c>
      <c r="B527" t="s">
        <v>49</v>
      </c>
      <c r="C527" t="s">
        <v>11</v>
      </c>
      <c r="D527">
        <v>23</v>
      </c>
    </row>
    <row r="528" spans="1:4">
      <c r="A528" t="s">
        <v>262</v>
      </c>
      <c r="B528" t="s">
        <v>61</v>
      </c>
      <c r="C528" t="s">
        <v>61</v>
      </c>
      <c r="D528">
        <v>0</v>
      </c>
    </row>
    <row r="529" spans="1:4">
      <c r="A529" t="s">
        <v>262</v>
      </c>
      <c r="B529" t="s">
        <v>61</v>
      </c>
      <c r="C529" t="s">
        <v>61</v>
      </c>
      <c r="D529">
        <v>0</v>
      </c>
    </row>
    <row r="530" spans="1:4">
      <c r="A530" t="s">
        <v>263</v>
      </c>
      <c r="B530" t="s">
        <v>45</v>
      </c>
      <c r="C530" t="s">
        <v>16</v>
      </c>
      <c r="D530">
        <v>18</v>
      </c>
    </row>
    <row r="531" spans="1:4">
      <c r="A531" t="s">
        <v>263</v>
      </c>
      <c r="B531" t="s">
        <v>45</v>
      </c>
      <c r="C531" t="s">
        <v>16</v>
      </c>
      <c r="D531">
        <v>18</v>
      </c>
    </row>
    <row r="532" spans="1:4">
      <c r="A532" t="s">
        <v>263</v>
      </c>
      <c r="B532" t="s">
        <v>45</v>
      </c>
      <c r="C532" t="s">
        <v>16</v>
      </c>
      <c r="D532">
        <v>18</v>
      </c>
    </row>
    <row r="533" spans="1:4">
      <c r="A533" t="s">
        <v>264</v>
      </c>
      <c r="B533" t="s">
        <v>33</v>
      </c>
      <c r="C533" t="s">
        <v>16</v>
      </c>
      <c r="D533">
        <v>20</v>
      </c>
    </row>
    <row r="534" spans="1:4">
      <c r="A534" t="s">
        <v>265</v>
      </c>
      <c r="B534" t="s">
        <v>66</v>
      </c>
      <c r="C534" t="s">
        <v>11</v>
      </c>
      <c r="D534">
        <v>44</v>
      </c>
    </row>
    <row r="535" spans="1:4">
      <c r="A535" t="s">
        <v>266</v>
      </c>
      <c r="B535" t="s">
        <v>56</v>
      </c>
      <c r="C535" t="s">
        <v>28</v>
      </c>
      <c r="D535">
        <v>17</v>
      </c>
    </row>
    <row r="536" spans="1:4">
      <c r="A536" t="s">
        <v>266</v>
      </c>
      <c r="B536" t="s">
        <v>56</v>
      </c>
      <c r="C536" t="s">
        <v>28</v>
      </c>
      <c r="D536">
        <v>17</v>
      </c>
    </row>
    <row r="537" spans="1:4">
      <c r="A537" t="s">
        <v>267</v>
      </c>
      <c r="B537" t="s">
        <v>57</v>
      </c>
      <c r="C537" t="s">
        <v>17</v>
      </c>
      <c r="D537">
        <v>27</v>
      </c>
    </row>
    <row r="538" spans="1:4">
      <c r="A538" t="s">
        <v>268</v>
      </c>
      <c r="B538" t="s">
        <v>66</v>
      </c>
      <c r="C538" t="s">
        <v>21</v>
      </c>
      <c r="D538">
        <v>38</v>
      </c>
    </row>
    <row r="539" spans="1:4">
      <c r="A539" t="s">
        <v>142</v>
      </c>
      <c r="B539" t="s">
        <v>49</v>
      </c>
      <c r="C539" t="s">
        <v>16</v>
      </c>
      <c r="D539">
        <v>21</v>
      </c>
    </row>
    <row r="540" spans="1:4">
      <c r="A540" t="s">
        <v>269</v>
      </c>
      <c r="B540" t="s">
        <v>49</v>
      </c>
      <c r="C540" t="s">
        <v>25</v>
      </c>
      <c r="D540">
        <v>13</v>
      </c>
    </row>
    <row r="541" spans="1:4">
      <c r="A541" t="s">
        <v>269</v>
      </c>
      <c r="B541" t="s">
        <v>49</v>
      </c>
      <c r="C541" t="s">
        <v>25</v>
      </c>
      <c r="D541">
        <v>13</v>
      </c>
    </row>
    <row r="542" spans="1:4">
      <c r="A542" t="s">
        <v>270</v>
      </c>
      <c r="B542" t="s">
        <v>14</v>
      </c>
      <c r="C542" t="s">
        <v>14</v>
      </c>
      <c r="D542">
        <v>0</v>
      </c>
    </row>
    <row r="543" spans="1:4">
      <c r="A543" t="s">
        <v>70</v>
      </c>
      <c r="B543" t="s">
        <v>57</v>
      </c>
      <c r="C543" t="s">
        <v>24</v>
      </c>
      <c r="D543">
        <v>21</v>
      </c>
    </row>
    <row r="544" spans="1:4">
      <c r="A544" t="s">
        <v>271</v>
      </c>
      <c r="B544" t="s">
        <v>49</v>
      </c>
      <c r="C544" t="s">
        <v>19</v>
      </c>
      <c r="D544">
        <v>18</v>
      </c>
    </row>
    <row r="545" spans="1:4">
      <c r="A545" t="s">
        <v>91</v>
      </c>
      <c r="B545" t="s">
        <v>20</v>
      </c>
      <c r="C545" t="s">
        <v>20</v>
      </c>
      <c r="D545">
        <v>0</v>
      </c>
    </row>
    <row r="546" spans="1:4">
      <c r="A546" t="s">
        <v>91</v>
      </c>
      <c r="B546" t="s">
        <v>20</v>
      </c>
      <c r="C546" t="s">
        <v>20</v>
      </c>
      <c r="D546">
        <v>0</v>
      </c>
    </row>
    <row r="547" spans="1:4">
      <c r="A547" t="s">
        <v>91</v>
      </c>
      <c r="B547" t="s">
        <v>20</v>
      </c>
      <c r="C547" t="s">
        <v>20</v>
      </c>
      <c r="D547">
        <v>0</v>
      </c>
    </row>
    <row r="548" spans="1:4">
      <c r="A548" t="s">
        <v>272</v>
      </c>
      <c r="B548" t="s">
        <v>69</v>
      </c>
      <c r="C548" t="s">
        <v>7</v>
      </c>
      <c r="D548">
        <v>12</v>
      </c>
    </row>
    <row r="549" spans="1:4">
      <c r="A549" t="s">
        <v>272</v>
      </c>
      <c r="B549" t="s">
        <v>69</v>
      </c>
      <c r="C549" t="s">
        <v>7</v>
      </c>
      <c r="D549">
        <v>12</v>
      </c>
    </row>
    <row r="550" spans="1:4">
      <c r="A550" t="s">
        <v>213</v>
      </c>
      <c r="B550" t="s">
        <v>33</v>
      </c>
      <c r="C550" t="s">
        <v>16</v>
      </c>
      <c r="D550">
        <v>20</v>
      </c>
    </row>
    <row r="551" spans="1:4">
      <c r="A551" t="s">
        <v>213</v>
      </c>
      <c r="B551" t="s">
        <v>33</v>
      </c>
      <c r="C551" t="s">
        <v>16</v>
      </c>
      <c r="D551">
        <v>20</v>
      </c>
    </row>
    <row r="552" spans="1:4">
      <c r="A552" t="s">
        <v>213</v>
      </c>
      <c r="B552" t="s">
        <v>33</v>
      </c>
      <c r="C552" t="s">
        <v>16</v>
      </c>
      <c r="D552">
        <v>20</v>
      </c>
    </row>
    <row r="553" spans="1:4">
      <c r="A553" t="s">
        <v>273</v>
      </c>
      <c r="B553" t="s">
        <v>55</v>
      </c>
      <c r="C553" t="s">
        <v>39</v>
      </c>
      <c r="D553">
        <v>11</v>
      </c>
    </row>
    <row r="554" spans="1:4">
      <c r="A554" t="s">
        <v>106</v>
      </c>
      <c r="B554" t="s">
        <v>66</v>
      </c>
      <c r="C554" t="s">
        <v>22</v>
      </c>
      <c r="D554">
        <v>37</v>
      </c>
    </row>
    <row r="555" spans="1:4">
      <c r="A555" t="s">
        <v>274</v>
      </c>
      <c r="B555" t="s">
        <v>69</v>
      </c>
      <c r="C555" t="s">
        <v>20</v>
      </c>
      <c r="D555">
        <v>42</v>
      </c>
    </row>
    <row r="556" spans="1:4">
      <c r="A556" t="s">
        <v>213</v>
      </c>
      <c r="B556" t="s">
        <v>65</v>
      </c>
      <c r="C556" t="s">
        <v>16</v>
      </c>
      <c r="D556">
        <v>39</v>
      </c>
    </row>
    <row r="557" spans="1:4">
      <c r="A557" t="s">
        <v>275</v>
      </c>
      <c r="B557" t="s">
        <v>16</v>
      </c>
      <c r="C557" t="s">
        <v>16</v>
      </c>
      <c r="D557">
        <v>0</v>
      </c>
    </row>
    <row r="558" spans="1:4">
      <c r="A558" t="s">
        <v>276</v>
      </c>
      <c r="B558" t="s">
        <v>13</v>
      </c>
      <c r="C558" t="s">
        <v>37</v>
      </c>
      <c r="D558">
        <v>14</v>
      </c>
    </row>
    <row r="559" spans="1:4">
      <c r="A559" t="s">
        <v>276</v>
      </c>
      <c r="B559" t="s">
        <v>13</v>
      </c>
      <c r="C559" t="s">
        <v>37</v>
      </c>
      <c r="D559">
        <v>14</v>
      </c>
    </row>
    <row r="560" spans="1:4">
      <c r="A560" t="s">
        <v>276</v>
      </c>
      <c r="B560" t="s">
        <v>13</v>
      </c>
      <c r="C560" t="s">
        <v>37</v>
      </c>
      <c r="D560">
        <v>14</v>
      </c>
    </row>
    <row r="561" spans="1:4">
      <c r="A561" t="s">
        <v>277</v>
      </c>
      <c r="B561" t="s">
        <v>69</v>
      </c>
      <c r="C561" t="s">
        <v>19</v>
      </c>
      <c r="D561">
        <v>41</v>
      </c>
    </row>
    <row r="562" spans="1:4">
      <c r="A562" t="s">
        <v>277</v>
      </c>
      <c r="B562" t="s">
        <v>69</v>
      </c>
      <c r="C562" t="s">
        <v>19</v>
      </c>
      <c r="D562">
        <v>41</v>
      </c>
    </row>
    <row r="563" spans="1:4">
      <c r="A563" t="s">
        <v>278</v>
      </c>
      <c r="B563" t="s">
        <v>23</v>
      </c>
      <c r="C563" t="s">
        <v>19</v>
      </c>
      <c r="D563">
        <v>3</v>
      </c>
    </row>
    <row r="564" spans="1:4">
      <c r="A564" t="s">
        <v>278</v>
      </c>
      <c r="B564" t="s">
        <v>23</v>
      </c>
      <c r="C564" t="s">
        <v>19</v>
      </c>
      <c r="D564">
        <v>3</v>
      </c>
    </row>
    <row r="565" spans="1:4">
      <c r="A565" t="s">
        <v>279</v>
      </c>
      <c r="B565" t="s">
        <v>49</v>
      </c>
      <c r="C565" t="s">
        <v>24</v>
      </c>
      <c r="D565">
        <v>14</v>
      </c>
    </row>
    <row r="566" spans="1:4">
      <c r="A566" t="s">
        <v>279</v>
      </c>
      <c r="B566" t="s">
        <v>49</v>
      </c>
      <c r="C566" t="s">
        <v>24</v>
      </c>
      <c r="D566">
        <v>14</v>
      </c>
    </row>
    <row r="567" spans="1:4">
      <c r="A567" t="s">
        <v>280</v>
      </c>
      <c r="B567" t="s">
        <v>85</v>
      </c>
      <c r="C567" t="s">
        <v>28</v>
      </c>
      <c r="D567">
        <v>36</v>
      </c>
    </row>
    <row r="568" spans="1:4">
      <c r="A568" t="s">
        <v>281</v>
      </c>
      <c r="B568" t="s">
        <v>61</v>
      </c>
      <c r="C568" t="s">
        <v>20</v>
      </c>
      <c r="D568">
        <v>41</v>
      </c>
    </row>
    <row r="569" spans="1:4">
      <c r="A569" t="s">
        <v>281</v>
      </c>
      <c r="B569" t="s">
        <v>61</v>
      </c>
      <c r="C569" t="s">
        <v>20</v>
      </c>
      <c r="D569">
        <v>41</v>
      </c>
    </row>
    <row r="570" spans="1:4">
      <c r="A570" t="s">
        <v>281</v>
      </c>
      <c r="B570" t="s">
        <v>61</v>
      </c>
      <c r="C570" t="s">
        <v>20</v>
      </c>
      <c r="D570">
        <v>41</v>
      </c>
    </row>
    <row r="571" spans="1:4">
      <c r="A571" t="s">
        <v>281</v>
      </c>
      <c r="B571" t="s">
        <v>61</v>
      </c>
      <c r="C571" t="s">
        <v>20</v>
      </c>
      <c r="D571">
        <v>41</v>
      </c>
    </row>
    <row r="572" spans="1:4">
      <c r="A572" t="s">
        <v>282</v>
      </c>
      <c r="B572" t="s">
        <v>85</v>
      </c>
      <c r="C572" t="s">
        <v>19</v>
      </c>
      <c r="D572">
        <v>42</v>
      </c>
    </row>
    <row r="573" spans="1:4">
      <c r="A573" t="s">
        <v>282</v>
      </c>
      <c r="B573" t="s">
        <v>85</v>
      </c>
      <c r="C573" t="s">
        <v>19</v>
      </c>
      <c r="D573">
        <v>42</v>
      </c>
    </row>
    <row r="574" spans="1:4">
      <c r="A574" t="s">
        <v>282</v>
      </c>
      <c r="B574" t="s">
        <v>85</v>
      </c>
      <c r="C574" t="s">
        <v>19</v>
      </c>
      <c r="D574">
        <v>42</v>
      </c>
    </row>
    <row r="575" spans="1:4">
      <c r="A575" t="s">
        <v>282</v>
      </c>
      <c r="B575" t="s">
        <v>85</v>
      </c>
      <c r="C575" t="s">
        <v>19</v>
      </c>
      <c r="D575">
        <v>42</v>
      </c>
    </row>
    <row r="576" spans="1:4">
      <c r="A576" t="s">
        <v>283</v>
      </c>
      <c r="B576" t="s">
        <v>7</v>
      </c>
      <c r="C576" t="s">
        <v>28</v>
      </c>
      <c r="D576">
        <v>23</v>
      </c>
    </row>
    <row r="577" spans="1:4">
      <c r="A577" t="s">
        <v>284</v>
      </c>
      <c r="B577" t="s">
        <v>45</v>
      </c>
      <c r="C577" t="s">
        <v>16</v>
      </c>
      <c r="D577">
        <v>18</v>
      </c>
    </row>
    <row r="578" spans="1:4">
      <c r="A578" t="s">
        <v>284</v>
      </c>
      <c r="B578" t="s">
        <v>45</v>
      </c>
      <c r="C578" t="s">
        <v>16</v>
      </c>
      <c r="D578">
        <v>18</v>
      </c>
    </row>
    <row r="579" spans="1:4">
      <c r="A579" t="s">
        <v>284</v>
      </c>
      <c r="B579" t="s">
        <v>45</v>
      </c>
      <c r="C579" t="s">
        <v>16</v>
      </c>
      <c r="D579">
        <v>18</v>
      </c>
    </row>
    <row r="580" spans="1:4">
      <c r="A580" t="s">
        <v>285</v>
      </c>
      <c r="B580" t="s">
        <v>47</v>
      </c>
      <c r="C580" t="s">
        <v>19</v>
      </c>
      <c r="D580">
        <v>37</v>
      </c>
    </row>
    <row r="581" spans="1:4">
      <c r="A581" t="s">
        <v>285</v>
      </c>
      <c r="B581" t="s">
        <v>47</v>
      </c>
      <c r="C581" t="s">
        <v>19</v>
      </c>
      <c r="D581">
        <v>37</v>
      </c>
    </row>
    <row r="582" spans="1:4">
      <c r="A582" t="s">
        <v>286</v>
      </c>
      <c r="B582" t="s">
        <v>45</v>
      </c>
      <c r="C582" t="s">
        <v>21</v>
      </c>
      <c r="D582">
        <v>14</v>
      </c>
    </row>
    <row r="583" spans="1:4">
      <c r="A583" t="s">
        <v>287</v>
      </c>
      <c r="B583" t="s">
        <v>85</v>
      </c>
      <c r="C583" t="s">
        <v>19</v>
      </c>
      <c r="D583">
        <v>42</v>
      </c>
    </row>
    <row r="584" spans="1:4">
      <c r="A584" t="s">
        <v>287</v>
      </c>
      <c r="B584" t="s">
        <v>85</v>
      </c>
      <c r="C584" t="s">
        <v>19</v>
      </c>
      <c r="D584">
        <v>42</v>
      </c>
    </row>
    <row r="585" spans="1:4">
      <c r="A585" t="s">
        <v>287</v>
      </c>
      <c r="B585" t="s">
        <v>85</v>
      </c>
      <c r="C585" t="s">
        <v>19</v>
      </c>
      <c r="D585">
        <v>42</v>
      </c>
    </row>
    <row r="586" spans="1:4">
      <c r="A586" t="s">
        <v>287</v>
      </c>
      <c r="B586" t="s">
        <v>85</v>
      </c>
      <c r="C586" t="s">
        <v>19</v>
      </c>
      <c r="D586">
        <v>42</v>
      </c>
    </row>
    <row r="587" spans="1:4">
      <c r="A587" t="s">
        <v>287</v>
      </c>
      <c r="B587" t="s">
        <v>85</v>
      </c>
      <c r="C587" t="s">
        <v>19</v>
      </c>
      <c r="D587">
        <v>42</v>
      </c>
    </row>
    <row r="588" spans="1:4">
      <c r="A588" t="s">
        <v>288</v>
      </c>
      <c r="B588" t="s">
        <v>42</v>
      </c>
      <c r="C588" t="s">
        <v>42</v>
      </c>
      <c r="D588">
        <v>0</v>
      </c>
    </row>
    <row r="589" spans="1:4">
      <c r="A589" t="s">
        <v>288</v>
      </c>
      <c r="B589" t="s">
        <v>42</v>
      </c>
      <c r="C589" t="s">
        <v>42</v>
      </c>
      <c r="D589">
        <v>0</v>
      </c>
    </row>
    <row r="590" spans="1:4">
      <c r="A590" t="s">
        <v>289</v>
      </c>
      <c r="B590" t="s">
        <v>54</v>
      </c>
      <c r="C590" t="s">
        <v>24</v>
      </c>
      <c r="D590">
        <v>17</v>
      </c>
    </row>
    <row r="591" spans="1:4">
      <c r="A591" t="s">
        <v>289</v>
      </c>
      <c r="B591" t="s">
        <v>54</v>
      </c>
      <c r="C591" t="s">
        <v>24</v>
      </c>
      <c r="D591">
        <v>17</v>
      </c>
    </row>
    <row r="592" spans="1:4">
      <c r="A592" t="s">
        <v>289</v>
      </c>
      <c r="B592" t="s">
        <v>54</v>
      </c>
      <c r="C592" t="s">
        <v>24</v>
      </c>
      <c r="D592">
        <v>17</v>
      </c>
    </row>
    <row r="593" spans="1:4">
      <c r="A593" t="s">
        <v>289</v>
      </c>
      <c r="B593" t="s">
        <v>54</v>
      </c>
      <c r="C593" t="s">
        <v>24</v>
      </c>
      <c r="D593">
        <v>17</v>
      </c>
    </row>
    <row r="594" spans="1:4">
      <c r="A594" t="s">
        <v>290</v>
      </c>
      <c r="B594" t="s">
        <v>11</v>
      </c>
      <c r="C594" t="s">
        <v>11</v>
      </c>
      <c r="D594">
        <v>0</v>
      </c>
    </row>
    <row r="595" spans="1:4">
      <c r="A595" t="s">
        <v>290</v>
      </c>
      <c r="B595" t="s">
        <v>11</v>
      </c>
      <c r="C595" t="s">
        <v>11</v>
      </c>
      <c r="D595">
        <v>0</v>
      </c>
    </row>
    <row r="596" spans="1:4">
      <c r="A596" t="s">
        <v>291</v>
      </c>
      <c r="B596" t="s">
        <v>22</v>
      </c>
      <c r="C596" t="s">
        <v>22</v>
      </c>
      <c r="D596">
        <v>0</v>
      </c>
    </row>
    <row r="597" spans="1:4">
      <c r="A597" t="s">
        <v>291</v>
      </c>
      <c r="B597" t="s">
        <v>22</v>
      </c>
      <c r="C597" t="s">
        <v>22</v>
      </c>
      <c r="D597">
        <v>0</v>
      </c>
    </row>
    <row r="598" spans="1:4">
      <c r="A598" t="s">
        <v>291</v>
      </c>
      <c r="B598" t="s">
        <v>22</v>
      </c>
      <c r="C598" t="s">
        <v>22</v>
      </c>
      <c r="D598">
        <v>0</v>
      </c>
    </row>
    <row r="599" spans="1:4">
      <c r="A599" t="s">
        <v>291</v>
      </c>
      <c r="B599" t="s">
        <v>22</v>
      </c>
      <c r="C599" t="s">
        <v>22</v>
      </c>
      <c r="D599">
        <v>0</v>
      </c>
    </row>
    <row r="600" spans="1:4">
      <c r="A600" t="s">
        <v>292</v>
      </c>
      <c r="B600" t="s">
        <v>57</v>
      </c>
      <c r="C600" t="s">
        <v>37</v>
      </c>
      <c r="D600">
        <v>15</v>
      </c>
    </row>
    <row r="601" spans="1:4">
      <c r="A601" t="s">
        <v>293</v>
      </c>
      <c r="B601" t="s">
        <v>57</v>
      </c>
      <c r="C601" t="s">
        <v>16</v>
      </c>
      <c r="D601">
        <v>28</v>
      </c>
    </row>
    <row r="602" spans="1:4">
      <c r="A602" t="s">
        <v>293</v>
      </c>
      <c r="B602" t="s">
        <v>57</v>
      </c>
      <c r="C602" t="s">
        <v>16</v>
      </c>
      <c r="D602">
        <v>28</v>
      </c>
    </row>
    <row r="603" spans="1:4">
      <c r="A603" t="s">
        <v>293</v>
      </c>
      <c r="B603" t="s">
        <v>57</v>
      </c>
      <c r="C603" t="s">
        <v>16</v>
      </c>
      <c r="D603">
        <v>28</v>
      </c>
    </row>
    <row r="604" spans="1:4">
      <c r="A604" t="s">
        <v>294</v>
      </c>
      <c r="B604" t="s">
        <v>16</v>
      </c>
      <c r="C604" t="s">
        <v>16</v>
      </c>
      <c r="D604">
        <v>0</v>
      </c>
    </row>
    <row r="605" spans="1:4">
      <c r="A605" t="s">
        <v>294</v>
      </c>
      <c r="B605" t="s">
        <v>16</v>
      </c>
      <c r="C605" t="s">
        <v>16</v>
      </c>
      <c r="D605">
        <v>0</v>
      </c>
    </row>
    <row r="606" spans="1:4">
      <c r="A606" t="s">
        <v>294</v>
      </c>
      <c r="B606" t="s">
        <v>16</v>
      </c>
      <c r="C606" t="s">
        <v>16</v>
      </c>
      <c r="D606">
        <v>0</v>
      </c>
    </row>
    <row r="607" spans="1:4">
      <c r="A607" t="s">
        <v>294</v>
      </c>
      <c r="B607" t="s">
        <v>16</v>
      </c>
      <c r="C607" t="s">
        <v>16</v>
      </c>
      <c r="D607">
        <v>0</v>
      </c>
    </row>
    <row r="608" spans="1:4">
      <c r="A608" t="s">
        <v>294</v>
      </c>
      <c r="B608" t="s">
        <v>16</v>
      </c>
      <c r="C608" t="s">
        <v>16</v>
      </c>
      <c r="D608">
        <v>0</v>
      </c>
    </row>
    <row r="609" spans="1:4">
      <c r="A609" t="s">
        <v>295</v>
      </c>
      <c r="B609" t="s">
        <v>20</v>
      </c>
      <c r="C609" t="s">
        <v>20</v>
      </c>
      <c r="D609">
        <v>0</v>
      </c>
    </row>
    <row r="610" spans="1:4">
      <c r="A610" t="s">
        <v>295</v>
      </c>
      <c r="B610" t="s">
        <v>20</v>
      </c>
      <c r="C610" t="s">
        <v>20</v>
      </c>
      <c r="D610">
        <v>0</v>
      </c>
    </row>
    <row r="611" spans="1:4">
      <c r="A611" t="s">
        <v>295</v>
      </c>
      <c r="B611" t="s">
        <v>20</v>
      </c>
      <c r="C611" t="s">
        <v>20</v>
      </c>
      <c r="D611">
        <v>0</v>
      </c>
    </row>
    <row r="612" spans="1:4">
      <c r="A612" t="s">
        <v>296</v>
      </c>
      <c r="B612" t="s">
        <v>55</v>
      </c>
      <c r="C612" t="s">
        <v>28</v>
      </c>
      <c r="D612">
        <v>16</v>
      </c>
    </row>
    <row r="613" spans="1:4">
      <c r="A613" t="s">
        <v>296</v>
      </c>
      <c r="B613" t="s">
        <v>55</v>
      </c>
      <c r="C613" t="s">
        <v>28</v>
      </c>
      <c r="D613">
        <v>16</v>
      </c>
    </row>
    <row r="614" spans="1:4">
      <c r="A614" t="s">
        <v>297</v>
      </c>
      <c r="B614" t="s">
        <v>82</v>
      </c>
      <c r="C614" t="s">
        <v>20</v>
      </c>
      <c r="D614">
        <v>28</v>
      </c>
    </row>
    <row r="615" spans="1:4">
      <c r="A615" t="s">
        <v>297</v>
      </c>
      <c r="B615" t="s">
        <v>82</v>
      </c>
      <c r="C615" t="s">
        <v>20</v>
      </c>
      <c r="D615">
        <v>28</v>
      </c>
    </row>
    <row r="616" spans="1:4">
      <c r="A616" t="s">
        <v>298</v>
      </c>
      <c r="B616" t="s">
        <v>69</v>
      </c>
      <c r="C616" t="s">
        <v>28</v>
      </c>
      <c r="D616">
        <v>35</v>
      </c>
    </row>
    <row r="617" spans="1:4">
      <c r="A617" t="s">
        <v>298</v>
      </c>
      <c r="B617" t="s">
        <v>69</v>
      </c>
      <c r="C617" t="s">
        <v>28</v>
      </c>
      <c r="D617">
        <v>35</v>
      </c>
    </row>
    <row r="618" spans="1:4">
      <c r="A618" t="s">
        <v>299</v>
      </c>
      <c r="B618" t="s">
        <v>208</v>
      </c>
      <c r="C618" t="s">
        <v>25</v>
      </c>
      <c r="D618">
        <v>33</v>
      </c>
    </row>
    <row r="619" spans="1:4">
      <c r="A619" t="s">
        <v>299</v>
      </c>
      <c r="B619" t="s">
        <v>208</v>
      </c>
      <c r="C619" t="s">
        <v>25</v>
      </c>
      <c r="D619">
        <v>33</v>
      </c>
    </row>
    <row r="620" spans="1:4">
      <c r="A620" t="s">
        <v>299</v>
      </c>
      <c r="B620" t="s">
        <v>208</v>
      </c>
      <c r="C620" t="s">
        <v>25</v>
      </c>
      <c r="D620">
        <v>33</v>
      </c>
    </row>
    <row r="621" spans="1:4">
      <c r="A621" t="s">
        <v>299</v>
      </c>
      <c r="B621" t="s">
        <v>208</v>
      </c>
      <c r="C621" t="s">
        <v>25</v>
      </c>
      <c r="D621">
        <v>33</v>
      </c>
    </row>
    <row r="622" spans="1:4">
      <c r="A622" t="s">
        <v>299</v>
      </c>
      <c r="B622" t="s">
        <v>208</v>
      </c>
      <c r="C622" t="s">
        <v>25</v>
      </c>
      <c r="D622">
        <v>33</v>
      </c>
    </row>
    <row r="623" spans="1:4">
      <c r="A623" t="s">
        <v>300</v>
      </c>
      <c r="B623" t="s">
        <v>28</v>
      </c>
      <c r="C623" t="s">
        <v>16</v>
      </c>
      <c r="D623">
        <v>9</v>
      </c>
    </row>
    <row r="624" spans="1:4">
      <c r="A624" t="s">
        <v>301</v>
      </c>
      <c r="B624" t="s">
        <v>33</v>
      </c>
      <c r="C624" t="s">
        <v>24</v>
      </c>
      <c r="D624">
        <v>13</v>
      </c>
    </row>
    <row r="625" spans="1:4">
      <c r="A625" t="s">
        <v>301</v>
      </c>
      <c r="B625" t="s">
        <v>33</v>
      </c>
      <c r="C625" t="s">
        <v>24</v>
      </c>
      <c r="D625">
        <v>13</v>
      </c>
    </row>
    <row r="626" spans="1:4">
      <c r="A626" t="s">
        <v>301</v>
      </c>
      <c r="B626" t="s">
        <v>33</v>
      </c>
      <c r="C626" t="s">
        <v>24</v>
      </c>
      <c r="D626">
        <v>13</v>
      </c>
    </row>
    <row r="627" spans="1:4">
      <c r="A627" t="s">
        <v>301</v>
      </c>
      <c r="B627" t="s">
        <v>33</v>
      </c>
      <c r="C627" t="s">
        <v>24</v>
      </c>
      <c r="D627">
        <v>13</v>
      </c>
    </row>
    <row r="628" spans="1:4">
      <c r="A628" t="s">
        <v>302</v>
      </c>
      <c r="B628" t="s">
        <v>66</v>
      </c>
      <c r="C628" t="s">
        <v>45</v>
      </c>
      <c r="D628">
        <v>24</v>
      </c>
    </row>
    <row r="629" spans="1:4">
      <c r="A629" t="s">
        <v>303</v>
      </c>
      <c r="B629" t="s">
        <v>90</v>
      </c>
      <c r="C629" t="s">
        <v>22</v>
      </c>
      <c r="D629">
        <v>33</v>
      </c>
    </row>
    <row r="630" spans="1:4">
      <c r="A630" t="s">
        <v>149</v>
      </c>
      <c r="B630" t="s">
        <v>85</v>
      </c>
      <c r="C630" t="s">
        <v>23</v>
      </c>
      <c r="D630">
        <v>39</v>
      </c>
    </row>
    <row r="631" spans="1:4">
      <c r="A631" t="s">
        <v>149</v>
      </c>
      <c r="B631" t="s">
        <v>85</v>
      </c>
      <c r="C631" t="s">
        <v>23</v>
      </c>
      <c r="D631">
        <v>39</v>
      </c>
    </row>
    <row r="632" spans="1:4">
      <c r="A632" t="s">
        <v>304</v>
      </c>
      <c r="B632" t="s">
        <v>30</v>
      </c>
      <c r="C632" t="s">
        <v>42</v>
      </c>
      <c r="D632">
        <v>17</v>
      </c>
    </row>
    <row r="633" spans="1:4">
      <c r="A633" t="s">
        <v>304</v>
      </c>
      <c r="B633" t="s">
        <v>30</v>
      </c>
      <c r="C633" t="s">
        <v>42</v>
      </c>
      <c r="D633">
        <v>17</v>
      </c>
    </row>
    <row r="634" spans="1:4">
      <c r="A634" t="s">
        <v>304</v>
      </c>
      <c r="B634" t="s">
        <v>30</v>
      </c>
      <c r="C634" t="s">
        <v>42</v>
      </c>
      <c r="D634">
        <v>17</v>
      </c>
    </row>
    <row r="635" spans="1:4">
      <c r="A635" t="s">
        <v>261</v>
      </c>
      <c r="B635" t="s">
        <v>66</v>
      </c>
      <c r="C635" t="s">
        <v>11</v>
      </c>
      <c r="D635">
        <v>44</v>
      </c>
    </row>
    <row r="636" spans="1:4">
      <c r="A636" t="s">
        <v>261</v>
      </c>
      <c r="B636" t="s">
        <v>66</v>
      </c>
      <c r="C636" t="s">
        <v>11</v>
      </c>
      <c r="D636">
        <v>44</v>
      </c>
    </row>
    <row r="637" spans="1:4">
      <c r="A637" t="s">
        <v>305</v>
      </c>
      <c r="B637" t="s">
        <v>8</v>
      </c>
      <c r="C637" t="s">
        <v>28</v>
      </c>
      <c r="D637">
        <v>10</v>
      </c>
    </row>
    <row r="638" spans="1:4">
      <c r="A638" t="s">
        <v>306</v>
      </c>
      <c r="B638" t="s">
        <v>58</v>
      </c>
      <c r="C638" t="s">
        <v>21</v>
      </c>
      <c r="D638">
        <v>25</v>
      </c>
    </row>
    <row r="639" spans="1:4">
      <c r="A639" t="s">
        <v>306</v>
      </c>
      <c r="B639" t="s">
        <v>58</v>
      </c>
      <c r="C639" t="s">
        <v>21</v>
      </c>
      <c r="D639">
        <v>25</v>
      </c>
    </row>
    <row r="640" spans="1:4">
      <c r="A640" t="s">
        <v>99</v>
      </c>
      <c r="B640" t="s">
        <v>56</v>
      </c>
      <c r="C640" t="s">
        <v>16</v>
      </c>
      <c r="D640">
        <v>26</v>
      </c>
    </row>
    <row r="641" spans="1:4">
      <c r="A641" t="s">
        <v>99</v>
      </c>
      <c r="B641" t="s">
        <v>56</v>
      </c>
      <c r="C641" t="s">
        <v>16</v>
      </c>
      <c r="D641">
        <v>26</v>
      </c>
    </row>
    <row r="642" spans="1:4">
      <c r="A642" t="s">
        <v>307</v>
      </c>
      <c r="B642" t="s">
        <v>30</v>
      </c>
      <c r="C642" t="s">
        <v>25</v>
      </c>
      <c r="D642">
        <v>25</v>
      </c>
    </row>
    <row r="643" spans="1:4">
      <c r="A643" t="s">
        <v>308</v>
      </c>
      <c r="B643" t="s">
        <v>47</v>
      </c>
      <c r="C643" t="s">
        <v>17</v>
      </c>
      <c r="D643">
        <v>39</v>
      </c>
    </row>
    <row r="644" spans="1:4">
      <c r="A644" t="s">
        <v>308</v>
      </c>
      <c r="B644" t="s">
        <v>47</v>
      </c>
      <c r="C644" t="s">
        <v>17</v>
      </c>
      <c r="D644">
        <v>39</v>
      </c>
    </row>
    <row r="645" spans="1:4">
      <c r="A645" t="s">
        <v>309</v>
      </c>
      <c r="B645" t="s">
        <v>65</v>
      </c>
      <c r="C645" t="s">
        <v>28</v>
      </c>
      <c r="D645">
        <v>30</v>
      </c>
    </row>
    <row r="646" spans="1:4">
      <c r="A646" t="s">
        <v>123</v>
      </c>
      <c r="B646" t="s">
        <v>47</v>
      </c>
      <c r="C646" t="s">
        <v>28</v>
      </c>
      <c r="D646">
        <v>31</v>
      </c>
    </row>
    <row r="647" spans="1:4">
      <c r="A647" t="s">
        <v>310</v>
      </c>
      <c r="B647" t="s">
        <v>85</v>
      </c>
      <c r="C647" t="s">
        <v>45</v>
      </c>
      <c r="D647">
        <v>27</v>
      </c>
    </row>
    <row r="648" spans="1:4">
      <c r="A648" t="s">
        <v>175</v>
      </c>
      <c r="B648" t="s">
        <v>55</v>
      </c>
      <c r="C648" t="s">
        <v>21</v>
      </c>
      <c r="D648">
        <v>21</v>
      </c>
    </row>
    <row r="649" spans="1:4">
      <c r="A649" t="s">
        <v>175</v>
      </c>
      <c r="B649" t="s">
        <v>55</v>
      </c>
      <c r="C649" t="s">
        <v>21</v>
      </c>
      <c r="D649">
        <v>21</v>
      </c>
    </row>
    <row r="650" spans="1:4">
      <c r="A650" t="s">
        <v>311</v>
      </c>
      <c r="B650" t="s">
        <v>30</v>
      </c>
      <c r="C650" t="s">
        <v>19</v>
      </c>
      <c r="D650">
        <v>30</v>
      </c>
    </row>
    <row r="651" spans="1:4">
      <c r="A651" t="s">
        <v>311</v>
      </c>
      <c r="B651" t="s">
        <v>30</v>
      </c>
      <c r="C651" t="s">
        <v>19</v>
      </c>
      <c r="D651">
        <v>30</v>
      </c>
    </row>
    <row r="652" spans="1:4">
      <c r="A652" t="s">
        <v>311</v>
      </c>
      <c r="B652" t="s">
        <v>30</v>
      </c>
      <c r="C652" t="s">
        <v>19</v>
      </c>
      <c r="D652">
        <v>30</v>
      </c>
    </row>
    <row r="653" spans="1:4">
      <c r="A653" t="s">
        <v>312</v>
      </c>
      <c r="B653" t="s">
        <v>59</v>
      </c>
      <c r="C653" t="s">
        <v>14</v>
      </c>
      <c r="D653">
        <v>32</v>
      </c>
    </row>
    <row r="654" spans="1:4">
      <c r="A654" t="s">
        <v>207</v>
      </c>
      <c r="B654" t="s">
        <v>65</v>
      </c>
      <c r="C654" t="s">
        <v>24</v>
      </c>
      <c r="D654">
        <v>32</v>
      </c>
    </row>
    <row r="655" spans="1:4">
      <c r="A655" t="s">
        <v>207</v>
      </c>
      <c r="B655" t="s">
        <v>65</v>
      </c>
      <c r="C655" t="s">
        <v>24</v>
      </c>
      <c r="D655">
        <v>32</v>
      </c>
    </row>
    <row r="656" spans="1:4">
      <c r="A656" t="s">
        <v>313</v>
      </c>
      <c r="B656" t="s">
        <v>58</v>
      </c>
      <c r="C656" t="s">
        <v>22</v>
      </c>
      <c r="D656">
        <v>24</v>
      </c>
    </row>
    <row r="657" spans="1:4">
      <c r="A657" t="s">
        <v>313</v>
      </c>
      <c r="B657" t="s">
        <v>58</v>
      </c>
      <c r="C657" t="s">
        <v>22</v>
      </c>
      <c r="D657">
        <v>24</v>
      </c>
    </row>
    <row r="658" spans="1:4">
      <c r="A658" t="s">
        <v>313</v>
      </c>
      <c r="B658" t="s">
        <v>58</v>
      </c>
      <c r="C658" t="s">
        <v>22</v>
      </c>
      <c r="D658">
        <v>24</v>
      </c>
    </row>
    <row r="659" spans="1:4">
      <c r="A659" t="s">
        <v>314</v>
      </c>
      <c r="B659" t="s">
        <v>82</v>
      </c>
      <c r="C659" t="s">
        <v>24</v>
      </c>
      <c r="D659">
        <v>23</v>
      </c>
    </row>
    <row r="660" spans="1:4">
      <c r="A660" t="s">
        <v>314</v>
      </c>
      <c r="B660" t="s">
        <v>82</v>
      </c>
      <c r="C660" t="s">
        <v>24</v>
      </c>
      <c r="D660">
        <v>23</v>
      </c>
    </row>
    <row r="661" spans="1:4">
      <c r="A661" t="s">
        <v>144</v>
      </c>
      <c r="B661" t="s">
        <v>43</v>
      </c>
      <c r="C661" t="s">
        <v>16</v>
      </c>
      <c r="D661">
        <v>17</v>
      </c>
    </row>
    <row r="662" spans="1:4">
      <c r="A662" t="s">
        <v>144</v>
      </c>
      <c r="B662" t="s">
        <v>43</v>
      </c>
      <c r="C662" t="s">
        <v>16</v>
      </c>
      <c r="D662">
        <v>17</v>
      </c>
    </row>
    <row r="663" spans="1:4">
      <c r="A663" t="s">
        <v>144</v>
      </c>
      <c r="B663" t="s">
        <v>43</v>
      </c>
      <c r="C663" t="s">
        <v>16</v>
      </c>
      <c r="D663">
        <v>17</v>
      </c>
    </row>
    <row r="664" spans="1:4">
      <c r="A664" t="s">
        <v>144</v>
      </c>
      <c r="B664" t="s">
        <v>43</v>
      </c>
      <c r="C664" t="s">
        <v>16</v>
      </c>
      <c r="D664">
        <v>17</v>
      </c>
    </row>
    <row r="665" spans="1:4">
      <c r="A665" t="s">
        <v>315</v>
      </c>
      <c r="B665" t="s">
        <v>54</v>
      </c>
      <c r="C665" t="s">
        <v>24</v>
      </c>
      <c r="D665">
        <v>17</v>
      </c>
    </row>
    <row r="666" spans="1:4">
      <c r="A666" t="s">
        <v>170</v>
      </c>
      <c r="B666" t="s">
        <v>7</v>
      </c>
      <c r="C666" t="s">
        <v>28</v>
      </c>
      <c r="D666">
        <v>23</v>
      </c>
    </row>
    <row r="667" spans="1:4">
      <c r="A667" t="s">
        <v>316</v>
      </c>
      <c r="B667" t="s">
        <v>65</v>
      </c>
      <c r="C667" t="s">
        <v>25</v>
      </c>
      <c r="D667">
        <v>31</v>
      </c>
    </row>
    <row r="668" spans="1:4">
      <c r="A668" t="s">
        <v>316</v>
      </c>
      <c r="B668" t="s">
        <v>65</v>
      </c>
      <c r="C668" t="s">
        <v>25</v>
      </c>
      <c r="D668">
        <v>31</v>
      </c>
    </row>
    <row r="669" spans="1:4">
      <c r="A669" t="s">
        <v>316</v>
      </c>
      <c r="B669" t="s">
        <v>65</v>
      </c>
      <c r="C669" t="s">
        <v>25</v>
      </c>
      <c r="D669">
        <v>31</v>
      </c>
    </row>
    <row r="670" spans="1:4">
      <c r="A670" t="s">
        <v>317</v>
      </c>
      <c r="B670" t="s">
        <v>28</v>
      </c>
      <c r="C670" t="s">
        <v>20</v>
      </c>
      <c r="D670">
        <v>7</v>
      </c>
    </row>
    <row r="671" spans="1:4">
      <c r="A671" t="s">
        <v>302</v>
      </c>
      <c r="B671" t="s">
        <v>65</v>
      </c>
      <c r="C671" t="s">
        <v>45</v>
      </c>
      <c r="D671">
        <v>21</v>
      </c>
    </row>
    <row r="672" spans="1:4">
      <c r="A672" t="s">
        <v>302</v>
      </c>
      <c r="B672" t="s">
        <v>65</v>
      </c>
      <c r="C672" t="s">
        <v>45</v>
      </c>
      <c r="D672">
        <v>21</v>
      </c>
    </row>
    <row r="673" spans="1:4">
      <c r="A673" t="s">
        <v>302</v>
      </c>
      <c r="B673" t="s">
        <v>65</v>
      </c>
      <c r="C673" t="s">
        <v>45</v>
      </c>
      <c r="D673">
        <v>21</v>
      </c>
    </row>
    <row r="674" spans="1:4">
      <c r="A674" t="s">
        <v>197</v>
      </c>
      <c r="B674" t="s">
        <v>65</v>
      </c>
      <c r="C674" t="s">
        <v>20</v>
      </c>
      <c r="D674">
        <v>37</v>
      </c>
    </row>
    <row r="675" spans="1:4">
      <c r="A675" t="s">
        <v>318</v>
      </c>
      <c r="B675" t="s">
        <v>85</v>
      </c>
      <c r="C675" t="s">
        <v>55</v>
      </c>
      <c r="D675">
        <v>20</v>
      </c>
    </row>
    <row r="676" spans="1:4">
      <c r="A676" t="s">
        <v>318</v>
      </c>
      <c r="B676" t="s">
        <v>85</v>
      </c>
      <c r="C676" t="s">
        <v>55</v>
      </c>
      <c r="D676">
        <v>20</v>
      </c>
    </row>
    <row r="677" spans="1:4">
      <c r="A677" t="s">
        <v>318</v>
      </c>
      <c r="B677" t="s">
        <v>85</v>
      </c>
      <c r="C677" t="s">
        <v>55</v>
      </c>
      <c r="D677">
        <v>20</v>
      </c>
    </row>
    <row r="678" spans="1:4">
      <c r="A678" t="s">
        <v>319</v>
      </c>
      <c r="B678" t="s">
        <v>63</v>
      </c>
      <c r="C678" t="s">
        <v>7</v>
      </c>
      <c r="D678">
        <v>4</v>
      </c>
    </row>
    <row r="679" spans="1:4">
      <c r="A679" t="s">
        <v>319</v>
      </c>
      <c r="B679" t="s">
        <v>63</v>
      </c>
      <c r="C679" t="s">
        <v>7</v>
      </c>
      <c r="D679">
        <v>4</v>
      </c>
    </row>
    <row r="680" spans="1:4">
      <c r="A680" t="s">
        <v>319</v>
      </c>
      <c r="B680" t="s">
        <v>63</v>
      </c>
      <c r="C680" t="s">
        <v>7</v>
      </c>
      <c r="D680">
        <v>4</v>
      </c>
    </row>
    <row r="681" spans="1:4">
      <c r="A681" t="s">
        <v>319</v>
      </c>
      <c r="B681" t="s">
        <v>63</v>
      </c>
      <c r="C681" t="s">
        <v>7</v>
      </c>
      <c r="D681">
        <v>4</v>
      </c>
    </row>
    <row r="682" spans="1:4">
      <c r="A682" t="s">
        <v>320</v>
      </c>
      <c r="B682" t="s">
        <v>7</v>
      </c>
      <c r="C682" t="s">
        <v>49</v>
      </c>
      <c r="D682">
        <v>11</v>
      </c>
    </row>
    <row r="683" spans="1:4">
      <c r="A683" t="s">
        <v>320</v>
      </c>
      <c r="B683" t="s">
        <v>7</v>
      </c>
      <c r="C683" t="s">
        <v>49</v>
      </c>
      <c r="D683">
        <v>11</v>
      </c>
    </row>
    <row r="684" spans="1:4">
      <c r="A684" t="s">
        <v>320</v>
      </c>
      <c r="B684" t="s">
        <v>7</v>
      </c>
      <c r="C684" t="s">
        <v>49</v>
      </c>
      <c r="D684">
        <v>11</v>
      </c>
    </row>
    <row r="685" spans="1:4">
      <c r="A685" t="s">
        <v>321</v>
      </c>
      <c r="B685" t="s">
        <v>69</v>
      </c>
      <c r="C685" t="s">
        <v>19</v>
      </c>
      <c r="D685">
        <v>41</v>
      </c>
    </row>
    <row r="686" spans="1:4">
      <c r="A686" t="s">
        <v>321</v>
      </c>
      <c r="B686" t="s">
        <v>69</v>
      </c>
      <c r="C686" t="s">
        <v>19</v>
      </c>
      <c r="D686">
        <v>41</v>
      </c>
    </row>
    <row r="687" spans="1:4">
      <c r="A687" t="s">
        <v>322</v>
      </c>
      <c r="B687" t="s">
        <v>21</v>
      </c>
      <c r="C687" t="s">
        <v>21</v>
      </c>
      <c r="D687">
        <v>0</v>
      </c>
    </row>
    <row r="688" spans="1:4">
      <c r="A688" t="s">
        <v>322</v>
      </c>
      <c r="B688" t="s">
        <v>21</v>
      </c>
      <c r="C688" t="s">
        <v>21</v>
      </c>
      <c r="D688">
        <v>0</v>
      </c>
    </row>
    <row r="689" spans="1:4">
      <c r="A689" t="s">
        <v>322</v>
      </c>
      <c r="B689" t="s">
        <v>21</v>
      </c>
      <c r="C689" t="s">
        <v>21</v>
      </c>
      <c r="D689">
        <v>0</v>
      </c>
    </row>
    <row r="690" spans="1:4">
      <c r="A690" t="s">
        <v>323</v>
      </c>
      <c r="B690" t="s">
        <v>85</v>
      </c>
      <c r="C690" t="s">
        <v>28</v>
      </c>
      <c r="D690">
        <v>36</v>
      </c>
    </row>
    <row r="691" spans="1:4">
      <c r="A691" t="s">
        <v>324</v>
      </c>
      <c r="B691" t="s">
        <v>19</v>
      </c>
      <c r="C691" t="s">
        <v>20</v>
      </c>
      <c r="D691">
        <v>1</v>
      </c>
    </row>
    <row r="692" spans="1:4">
      <c r="A692" t="s">
        <v>324</v>
      </c>
      <c r="B692" t="s">
        <v>19</v>
      </c>
      <c r="C692" t="s">
        <v>20</v>
      </c>
      <c r="D692">
        <v>1</v>
      </c>
    </row>
    <row r="693" spans="1:4">
      <c r="A693" t="s">
        <v>324</v>
      </c>
      <c r="B693" t="s">
        <v>19</v>
      </c>
      <c r="C693" t="s">
        <v>20</v>
      </c>
      <c r="D693">
        <v>1</v>
      </c>
    </row>
    <row r="694" spans="1:4">
      <c r="A694" t="s">
        <v>325</v>
      </c>
      <c r="B694" t="s">
        <v>35</v>
      </c>
      <c r="C694" t="s">
        <v>25</v>
      </c>
      <c r="D694">
        <v>4</v>
      </c>
    </row>
    <row r="695" spans="1:4">
      <c r="A695" t="s">
        <v>325</v>
      </c>
      <c r="B695" t="s">
        <v>35</v>
      </c>
      <c r="C695" t="s">
        <v>25</v>
      </c>
      <c r="D695">
        <v>4</v>
      </c>
    </row>
    <row r="696" spans="1:4">
      <c r="A696" t="s">
        <v>326</v>
      </c>
      <c r="B696" t="s">
        <v>39</v>
      </c>
      <c r="C696" t="s">
        <v>35</v>
      </c>
      <c r="D696">
        <v>2</v>
      </c>
    </row>
    <row r="697" spans="1:4">
      <c r="A697" t="s">
        <v>326</v>
      </c>
      <c r="B697" t="s">
        <v>39</v>
      </c>
      <c r="C697" t="s">
        <v>35</v>
      </c>
      <c r="D697">
        <v>2</v>
      </c>
    </row>
    <row r="698" spans="1:4">
      <c r="A698" t="s">
        <v>326</v>
      </c>
      <c r="B698" t="s">
        <v>39</v>
      </c>
      <c r="C698" t="s">
        <v>35</v>
      </c>
      <c r="D698">
        <v>2</v>
      </c>
    </row>
    <row r="699" spans="1:4">
      <c r="A699" t="s">
        <v>326</v>
      </c>
      <c r="B699" t="s">
        <v>39</v>
      </c>
      <c r="C699" t="s">
        <v>35</v>
      </c>
      <c r="D699">
        <v>2</v>
      </c>
    </row>
    <row r="700" spans="1:4">
      <c r="A700" t="s">
        <v>326</v>
      </c>
      <c r="B700" t="s">
        <v>39</v>
      </c>
      <c r="C700" t="s">
        <v>35</v>
      </c>
      <c r="D700">
        <v>2</v>
      </c>
    </row>
    <row r="701" spans="1:4">
      <c r="A701" t="s">
        <v>326</v>
      </c>
      <c r="B701" t="s">
        <v>39</v>
      </c>
      <c r="C701" t="s">
        <v>35</v>
      </c>
      <c r="D701">
        <v>2</v>
      </c>
    </row>
    <row r="702" spans="1:4">
      <c r="A702" t="s">
        <v>326</v>
      </c>
      <c r="B702" t="s">
        <v>39</v>
      </c>
      <c r="C702" t="s">
        <v>35</v>
      </c>
      <c r="D702">
        <v>2</v>
      </c>
    </row>
    <row r="703" spans="1:4">
      <c r="A703" t="s">
        <v>168</v>
      </c>
      <c r="B703" t="s">
        <v>66</v>
      </c>
      <c r="C703" t="s">
        <v>16</v>
      </c>
      <c r="D703">
        <v>42</v>
      </c>
    </row>
    <row r="704" spans="1:4">
      <c r="A704" t="s">
        <v>210</v>
      </c>
      <c r="B704" t="s">
        <v>7</v>
      </c>
      <c r="C704" t="s">
        <v>56</v>
      </c>
      <c r="D704">
        <v>6</v>
      </c>
    </row>
    <row r="705" spans="1:4">
      <c r="A705" t="s">
        <v>327</v>
      </c>
      <c r="B705" t="s">
        <v>37</v>
      </c>
      <c r="C705" t="s">
        <v>17</v>
      </c>
      <c r="D705">
        <v>12</v>
      </c>
    </row>
    <row r="706" spans="1:4">
      <c r="A706" t="s">
        <v>328</v>
      </c>
      <c r="B706" t="s">
        <v>23</v>
      </c>
      <c r="C706" t="s">
        <v>23</v>
      </c>
      <c r="D706">
        <v>0</v>
      </c>
    </row>
    <row r="707" spans="1:4">
      <c r="A707" t="s">
        <v>328</v>
      </c>
      <c r="B707" t="s">
        <v>23</v>
      </c>
      <c r="C707" t="s">
        <v>23</v>
      </c>
      <c r="D707">
        <v>0</v>
      </c>
    </row>
    <row r="708" spans="1:4">
      <c r="A708" t="s">
        <v>328</v>
      </c>
      <c r="B708" t="s">
        <v>23</v>
      </c>
      <c r="C708" t="s">
        <v>23</v>
      </c>
      <c r="D708">
        <v>0</v>
      </c>
    </row>
    <row r="709" spans="1:4">
      <c r="A709" t="s">
        <v>329</v>
      </c>
      <c r="B709" t="s">
        <v>28</v>
      </c>
      <c r="C709" t="s">
        <v>28</v>
      </c>
      <c r="D709">
        <v>0</v>
      </c>
    </row>
    <row r="710" spans="1:4">
      <c r="A710" t="s">
        <v>329</v>
      </c>
      <c r="B710" t="s">
        <v>28</v>
      </c>
      <c r="C710" t="s">
        <v>28</v>
      </c>
      <c r="D710">
        <v>0</v>
      </c>
    </row>
    <row r="711" spans="1:4">
      <c r="A711" t="s">
        <v>329</v>
      </c>
      <c r="B711" t="s">
        <v>28</v>
      </c>
      <c r="C711" t="s">
        <v>28</v>
      </c>
      <c r="D711">
        <v>0</v>
      </c>
    </row>
    <row r="712" spans="1:4">
      <c r="A712" t="s">
        <v>330</v>
      </c>
      <c r="B712" t="s">
        <v>17</v>
      </c>
      <c r="C712" t="s">
        <v>17</v>
      </c>
      <c r="D712">
        <v>0</v>
      </c>
    </row>
    <row r="713" spans="1:4">
      <c r="A713" t="s">
        <v>331</v>
      </c>
      <c r="B713" t="s">
        <v>66</v>
      </c>
      <c r="C713" t="s">
        <v>22</v>
      </c>
      <c r="D713">
        <v>37</v>
      </c>
    </row>
    <row r="714" spans="1:4">
      <c r="A714" t="s">
        <v>332</v>
      </c>
      <c r="B714" t="s">
        <v>90</v>
      </c>
      <c r="C714" t="s">
        <v>17</v>
      </c>
      <c r="D714">
        <v>37</v>
      </c>
    </row>
    <row r="715" spans="1:4">
      <c r="A715" t="s">
        <v>332</v>
      </c>
      <c r="B715" t="s">
        <v>90</v>
      </c>
      <c r="C715" t="s">
        <v>17</v>
      </c>
      <c r="D715">
        <v>37</v>
      </c>
    </row>
    <row r="716" spans="1:4">
      <c r="A716" t="s">
        <v>332</v>
      </c>
      <c r="B716" t="s">
        <v>90</v>
      </c>
      <c r="C716" t="s">
        <v>17</v>
      </c>
      <c r="D716">
        <v>37</v>
      </c>
    </row>
    <row r="717" spans="1:4">
      <c r="A717" t="s">
        <v>168</v>
      </c>
      <c r="B717" t="s">
        <v>21</v>
      </c>
      <c r="C717" t="s">
        <v>16</v>
      </c>
      <c r="D717">
        <v>4</v>
      </c>
    </row>
    <row r="718" spans="1:4">
      <c r="A718" t="s">
        <v>333</v>
      </c>
      <c r="B718" t="s">
        <v>11</v>
      </c>
      <c r="C718" t="s">
        <v>11</v>
      </c>
      <c r="D718">
        <v>0</v>
      </c>
    </row>
    <row r="719" spans="1:4">
      <c r="A719" t="s">
        <v>164</v>
      </c>
      <c r="B719" t="s">
        <v>66</v>
      </c>
      <c r="C719" t="s">
        <v>33</v>
      </c>
      <c r="D719">
        <v>22</v>
      </c>
    </row>
    <row r="720" spans="1:4">
      <c r="A720" t="s">
        <v>334</v>
      </c>
      <c r="B720" t="s">
        <v>19</v>
      </c>
      <c r="C720" t="s">
        <v>16</v>
      </c>
      <c r="D720">
        <v>3</v>
      </c>
    </row>
    <row r="721" spans="1:4">
      <c r="A721" t="s">
        <v>334</v>
      </c>
      <c r="B721" t="s">
        <v>19</v>
      </c>
      <c r="C721" t="s">
        <v>16</v>
      </c>
      <c r="D721">
        <v>3</v>
      </c>
    </row>
    <row r="722" spans="1:4">
      <c r="A722" t="s">
        <v>335</v>
      </c>
      <c r="B722" t="s">
        <v>52</v>
      </c>
      <c r="C722" t="s">
        <v>24</v>
      </c>
      <c r="D722">
        <v>16</v>
      </c>
    </row>
    <row r="723" spans="1:4">
      <c r="A723" t="s">
        <v>227</v>
      </c>
      <c r="B723" t="s">
        <v>30</v>
      </c>
      <c r="C723" t="s">
        <v>37</v>
      </c>
      <c r="D723">
        <v>20</v>
      </c>
    </row>
    <row r="724" spans="1:4">
      <c r="A724" t="s">
        <v>227</v>
      </c>
      <c r="B724" t="s">
        <v>30</v>
      </c>
      <c r="C724" t="s">
        <v>37</v>
      </c>
      <c r="D724">
        <v>20</v>
      </c>
    </row>
    <row r="725" spans="1:4">
      <c r="A725" t="s">
        <v>336</v>
      </c>
      <c r="B725" t="s">
        <v>24</v>
      </c>
      <c r="C725" t="s">
        <v>23</v>
      </c>
      <c r="D725">
        <v>1</v>
      </c>
    </row>
    <row r="726" spans="1:4">
      <c r="A726" t="s">
        <v>337</v>
      </c>
      <c r="B726" t="s">
        <v>57</v>
      </c>
      <c r="C726" t="s">
        <v>28</v>
      </c>
      <c r="D726">
        <v>19</v>
      </c>
    </row>
    <row r="727" spans="1:4">
      <c r="A727" t="s">
        <v>338</v>
      </c>
      <c r="B727" t="s">
        <v>66</v>
      </c>
      <c r="C727" t="s">
        <v>8</v>
      </c>
      <c r="D727">
        <v>23</v>
      </c>
    </row>
    <row r="728" spans="1:4">
      <c r="A728" t="s">
        <v>338</v>
      </c>
      <c r="B728" t="s">
        <v>66</v>
      </c>
      <c r="C728" t="s">
        <v>8</v>
      </c>
      <c r="D728">
        <v>23</v>
      </c>
    </row>
    <row r="729" spans="1:4">
      <c r="A729" t="s">
        <v>339</v>
      </c>
      <c r="B729" t="s">
        <v>30</v>
      </c>
      <c r="C729" t="s">
        <v>33</v>
      </c>
      <c r="D729">
        <v>13</v>
      </c>
    </row>
    <row r="730" spans="1:4">
      <c r="A730" t="s">
        <v>339</v>
      </c>
      <c r="B730" t="s">
        <v>30</v>
      </c>
      <c r="C730" t="s">
        <v>33</v>
      </c>
      <c r="D730">
        <v>13</v>
      </c>
    </row>
    <row r="731" spans="1:4">
      <c r="A731" t="s">
        <v>339</v>
      </c>
      <c r="B731" t="s">
        <v>30</v>
      </c>
      <c r="C731" t="s">
        <v>33</v>
      </c>
      <c r="D731">
        <v>13</v>
      </c>
    </row>
    <row r="732" spans="1:4">
      <c r="A732" t="s">
        <v>339</v>
      </c>
      <c r="B732" t="s">
        <v>30</v>
      </c>
      <c r="C732" t="s">
        <v>33</v>
      </c>
      <c r="D732">
        <v>13</v>
      </c>
    </row>
    <row r="733" spans="1:4">
      <c r="A733" t="s">
        <v>339</v>
      </c>
      <c r="B733" t="s">
        <v>30</v>
      </c>
      <c r="C733" t="s">
        <v>33</v>
      </c>
      <c r="D733">
        <v>13</v>
      </c>
    </row>
    <row r="734" spans="1:4">
      <c r="A734" t="s">
        <v>340</v>
      </c>
      <c r="B734" t="s">
        <v>235</v>
      </c>
      <c r="C734" t="s">
        <v>21</v>
      </c>
      <c r="D734">
        <v>30</v>
      </c>
    </row>
    <row r="735" spans="1:4">
      <c r="A735" t="s">
        <v>340</v>
      </c>
      <c r="B735" t="s">
        <v>235</v>
      </c>
      <c r="C735" t="s">
        <v>21</v>
      </c>
      <c r="D735">
        <v>30</v>
      </c>
    </row>
    <row r="736" spans="1:4">
      <c r="A736" t="s">
        <v>340</v>
      </c>
      <c r="B736" t="s">
        <v>235</v>
      </c>
      <c r="C736" t="s">
        <v>21</v>
      </c>
      <c r="D736">
        <v>30</v>
      </c>
    </row>
    <row r="737" spans="1:4">
      <c r="A737" t="s">
        <v>340</v>
      </c>
      <c r="B737" t="s">
        <v>235</v>
      </c>
      <c r="C737" t="s">
        <v>21</v>
      </c>
      <c r="D737">
        <v>30</v>
      </c>
    </row>
    <row r="738" spans="1:4">
      <c r="A738" t="s">
        <v>340</v>
      </c>
      <c r="B738" t="s">
        <v>235</v>
      </c>
      <c r="C738" t="s">
        <v>21</v>
      </c>
      <c r="D738">
        <v>30</v>
      </c>
    </row>
    <row r="739" spans="1:4">
      <c r="A739" t="s">
        <v>340</v>
      </c>
      <c r="B739" t="s">
        <v>235</v>
      </c>
      <c r="C739" t="s">
        <v>21</v>
      </c>
      <c r="D739">
        <v>30</v>
      </c>
    </row>
    <row r="740" spans="1:4">
      <c r="A740" t="s">
        <v>100</v>
      </c>
      <c r="B740" t="s">
        <v>23</v>
      </c>
      <c r="C740" t="s">
        <v>22</v>
      </c>
      <c r="D740">
        <v>1</v>
      </c>
    </row>
    <row r="741" spans="1:4">
      <c r="A741" t="s">
        <v>341</v>
      </c>
      <c r="B741" t="s">
        <v>11</v>
      </c>
      <c r="C741" t="s">
        <v>11</v>
      </c>
      <c r="D741">
        <v>0</v>
      </c>
    </row>
    <row r="742" spans="1:4">
      <c r="A742" t="s">
        <v>341</v>
      </c>
      <c r="B742" t="s">
        <v>11</v>
      </c>
      <c r="C742" t="s">
        <v>11</v>
      </c>
      <c r="D742">
        <v>0</v>
      </c>
    </row>
    <row r="743" spans="1:4">
      <c r="A743" t="s">
        <v>341</v>
      </c>
      <c r="B743" t="s">
        <v>11</v>
      </c>
      <c r="C743" t="s">
        <v>11</v>
      </c>
      <c r="D743">
        <v>0</v>
      </c>
    </row>
    <row r="744" spans="1:4">
      <c r="A744" t="s">
        <v>342</v>
      </c>
      <c r="B744" t="s">
        <v>58</v>
      </c>
      <c r="C744" t="s">
        <v>28</v>
      </c>
      <c r="D744">
        <v>20</v>
      </c>
    </row>
    <row r="745" spans="1:4">
      <c r="A745" t="s">
        <v>342</v>
      </c>
      <c r="B745" t="s">
        <v>58</v>
      </c>
      <c r="C745" t="s">
        <v>28</v>
      </c>
      <c r="D745">
        <v>20</v>
      </c>
    </row>
    <row r="746" spans="1:4">
      <c r="A746" t="s">
        <v>342</v>
      </c>
      <c r="B746" t="s">
        <v>58</v>
      </c>
      <c r="C746" t="s">
        <v>28</v>
      </c>
      <c r="D746">
        <v>20</v>
      </c>
    </row>
    <row r="747" spans="1:4">
      <c r="A747" t="s">
        <v>342</v>
      </c>
      <c r="B747" t="s">
        <v>58</v>
      </c>
      <c r="C747" t="s">
        <v>28</v>
      </c>
      <c r="D747">
        <v>20</v>
      </c>
    </row>
    <row r="748" spans="1:4">
      <c r="A748" t="s">
        <v>242</v>
      </c>
      <c r="B748" t="s">
        <v>20</v>
      </c>
      <c r="C748" t="s">
        <v>20</v>
      </c>
      <c r="D748">
        <v>0</v>
      </c>
    </row>
    <row r="749" spans="1:4">
      <c r="A749" t="s">
        <v>242</v>
      </c>
      <c r="B749" t="s">
        <v>20</v>
      </c>
      <c r="C749" t="s">
        <v>20</v>
      </c>
      <c r="D749">
        <v>0</v>
      </c>
    </row>
    <row r="750" spans="1:4">
      <c r="A750" t="s">
        <v>343</v>
      </c>
      <c r="B750" t="s">
        <v>54</v>
      </c>
      <c r="C750" t="s">
        <v>25</v>
      </c>
      <c r="D750">
        <v>16</v>
      </c>
    </row>
    <row r="751" spans="1:4">
      <c r="A751" t="s">
        <v>344</v>
      </c>
      <c r="B751" t="s">
        <v>61</v>
      </c>
      <c r="C751" t="s">
        <v>22</v>
      </c>
      <c r="D751">
        <v>38</v>
      </c>
    </row>
    <row r="752" spans="1:4">
      <c r="A752" t="s">
        <v>344</v>
      </c>
      <c r="B752" t="s">
        <v>61</v>
      </c>
      <c r="C752" t="s">
        <v>22</v>
      </c>
      <c r="D752">
        <v>38</v>
      </c>
    </row>
    <row r="753" spans="1:4">
      <c r="A753" t="s">
        <v>344</v>
      </c>
      <c r="B753" t="s">
        <v>61</v>
      </c>
      <c r="C753" t="s">
        <v>22</v>
      </c>
      <c r="D753">
        <v>38</v>
      </c>
    </row>
    <row r="754" spans="1:4">
      <c r="A754" t="s">
        <v>344</v>
      </c>
      <c r="B754" t="s">
        <v>61</v>
      </c>
      <c r="C754" t="s">
        <v>22</v>
      </c>
      <c r="D754">
        <v>38</v>
      </c>
    </row>
    <row r="755" spans="1:4">
      <c r="A755" t="s">
        <v>345</v>
      </c>
      <c r="B755" t="s">
        <v>55</v>
      </c>
      <c r="C755" t="s">
        <v>25</v>
      </c>
      <c r="D755">
        <v>17</v>
      </c>
    </row>
    <row r="756" spans="1:4">
      <c r="A756" t="s">
        <v>290</v>
      </c>
      <c r="B756" t="s">
        <v>49</v>
      </c>
      <c r="C756" t="s">
        <v>11</v>
      </c>
      <c r="D756">
        <v>23</v>
      </c>
    </row>
    <row r="757" spans="1:4">
      <c r="A757" t="s">
        <v>296</v>
      </c>
      <c r="B757" t="s">
        <v>82</v>
      </c>
      <c r="C757" t="s">
        <v>28</v>
      </c>
      <c r="D757">
        <v>21</v>
      </c>
    </row>
    <row r="758" spans="1:4">
      <c r="A758" t="s">
        <v>346</v>
      </c>
      <c r="B758" t="s">
        <v>28</v>
      </c>
      <c r="C758" t="s">
        <v>28</v>
      </c>
      <c r="D758">
        <v>0</v>
      </c>
    </row>
    <row r="759" spans="1:4">
      <c r="A759" t="s">
        <v>346</v>
      </c>
      <c r="B759" t="s">
        <v>28</v>
      </c>
      <c r="C759" t="s">
        <v>28</v>
      </c>
      <c r="D759">
        <v>0</v>
      </c>
    </row>
    <row r="760" spans="1:4">
      <c r="A760" t="s">
        <v>347</v>
      </c>
      <c r="B760" t="s">
        <v>47</v>
      </c>
      <c r="C760" t="s">
        <v>16</v>
      </c>
      <c r="D760">
        <v>40</v>
      </c>
    </row>
    <row r="761" spans="1:4">
      <c r="A761" t="s">
        <v>348</v>
      </c>
      <c r="B761" t="s">
        <v>66</v>
      </c>
      <c r="C761" t="s">
        <v>14</v>
      </c>
      <c r="D761">
        <v>43</v>
      </c>
    </row>
    <row r="762" spans="1:4">
      <c r="A762" t="s">
        <v>295</v>
      </c>
      <c r="B762" t="s">
        <v>43</v>
      </c>
      <c r="C762" t="s">
        <v>20</v>
      </c>
      <c r="D762">
        <v>15</v>
      </c>
    </row>
    <row r="763" spans="1:4">
      <c r="A763" t="s">
        <v>88</v>
      </c>
      <c r="B763" t="s">
        <v>69</v>
      </c>
      <c r="C763" t="s">
        <v>25</v>
      </c>
      <c r="D763">
        <v>36</v>
      </c>
    </row>
    <row r="764" spans="1:4">
      <c r="A764" t="s">
        <v>349</v>
      </c>
      <c r="B764" t="s">
        <v>34</v>
      </c>
      <c r="C764" t="s">
        <v>23</v>
      </c>
      <c r="D764">
        <v>5</v>
      </c>
    </row>
    <row r="765" spans="1:4">
      <c r="A765" t="s">
        <v>350</v>
      </c>
      <c r="B765" t="s">
        <v>11</v>
      </c>
      <c r="C765" t="s">
        <v>11</v>
      </c>
      <c r="D765">
        <v>0</v>
      </c>
    </row>
    <row r="766" spans="1:4">
      <c r="A766" t="s">
        <v>350</v>
      </c>
      <c r="B766" t="s">
        <v>11</v>
      </c>
      <c r="C766" t="s">
        <v>11</v>
      </c>
      <c r="D766">
        <v>0</v>
      </c>
    </row>
    <row r="767" spans="1:4">
      <c r="A767" t="s">
        <v>350</v>
      </c>
      <c r="B767" t="s">
        <v>11</v>
      </c>
      <c r="C767" t="s">
        <v>11</v>
      </c>
      <c r="D767">
        <v>0</v>
      </c>
    </row>
    <row r="768" spans="1:4">
      <c r="A768" t="s">
        <v>350</v>
      </c>
      <c r="B768" t="s">
        <v>11</v>
      </c>
      <c r="C768" t="s">
        <v>11</v>
      </c>
      <c r="D768">
        <v>0</v>
      </c>
    </row>
    <row r="769" spans="1:4">
      <c r="A769" t="s">
        <v>350</v>
      </c>
      <c r="B769" t="s">
        <v>11</v>
      </c>
      <c r="C769" t="s">
        <v>11</v>
      </c>
      <c r="D769">
        <v>0</v>
      </c>
    </row>
    <row r="770" spans="1:4">
      <c r="A770" t="s">
        <v>351</v>
      </c>
      <c r="B770" t="s">
        <v>20</v>
      </c>
      <c r="C770" t="s">
        <v>20</v>
      </c>
      <c r="D770">
        <v>0</v>
      </c>
    </row>
    <row r="771" spans="1:4">
      <c r="A771" t="s">
        <v>151</v>
      </c>
      <c r="B771" t="s">
        <v>56</v>
      </c>
      <c r="C771" t="s">
        <v>20</v>
      </c>
      <c r="D771">
        <v>24</v>
      </c>
    </row>
    <row r="772" spans="1:4">
      <c r="A772" t="s">
        <v>352</v>
      </c>
      <c r="B772" t="s">
        <v>235</v>
      </c>
      <c r="C772" t="s">
        <v>35</v>
      </c>
      <c r="D772">
        <v>22</v>
      </c>
    </row>
    <row r="773" spans="1:4">
      <c r="A773" t="s">
        <v>352</v>
      </c>
      <c r="B773" t="s">
        <v>235</v>
      </c>
      <c r="C773" t="s">
        <v>35</v>
      </c>
      <c r="D773">
        <v>22</v>
      </c>
    </row>
    <row r="774" spans="1:4">
      <c r="A774" t="s">
        <v>352</v>
      </c>
      <c r="B774" t="s">
        <v>235</v>
      </c>
      <c r="C774" t="s">
        <v>35</v>
      </c>
      <c r="D774">
        <v>22</v>
      </c>
    </row>
    <row r="775" spans="1:4">
      <c r="A775" t="s">
        <v>352</v>
      </c>
      <c r="B775" t="s">
        <v>235</v>
      </c>
      <c r="C775" t="s">
        <v>35</v>
      </c>
      <c r="D775">
        <v>22</v>
      </c>
    </row>
    <row r="776" spans="1:4">
      <c r="A776" t="s">
        <v>352</v>
      </c>
      <c r="B776" t="s">
        <v>235</v>
      </c>
      <c r="C776" t="s">
        <v>35</v>
      </c>
      <c r="D776">
        <v>22</v>
      </c>
    </row>
    <row r="777" spans="1:4">
      <c r="A777" t="s">
        <v>352</v>
      </c>
      <c r="B777" t="s">
        <v>235</v>
      </c>
      <c r="C777" t="s">
        <v>35</v>
      </c>
      <c r="D777">
        <v>22</v>
      </c>
    </row>
    <row r="778" spans="1:4">
      <c r="A778" t="s">
        <v>353</v>
      </c>
      <c r="B778" t="s">
        <v>19</v>
      </c>
      <c r="C778" t="s">
        <v>19</v>
      </c>
      <c r="D778">
        <v>0</v>
      </c>
    </row>
    <row r="779" spans="1:4">
      <c r="A779" t="s">
        <v>179</v>
      </c>
      <c r="B779" t="s">
        <v>43</v>
      </c>
      <c r="C779" t="s">
        <v>22</v>
      </c>
      <c r="D779">
        <v>12</v>
      </c>
    </row>
    <row r="780" spans="1:4">
      <c r="A780" t="s">
        <v>179</v>
      </c>
      <c r="B780" t="s">
        <v>43</v>
      </c>
      <c r="C780" t="s">
        <v>22</v>
      </c>
      <c r="D780">
        <v>12</v>
      </c>
    </row>
    <row r="781" spans="1:4">
      <c r="A781" t="s">
        <v>179</v>
      </c>
      <c r="B781" t="s">
        <v>43</v>
      </c>
      <c r="C781" t="s">
        <v>22</v>
      </c>
      <c r="D781">
        <v>12</v>
      </c>
    </row>
    <row r="782" spans="1:4">
      <c r="A782" t="s">
        <v>179</v>
      </c>
      <c r="B782" t="s">
        <v>43</v>
      </c>
      <c r="C782" t="s">
        <v>22</v>
      </c>
      <c r="D782">
        <v>12</v>
      </c>
    </row>
    <row r="783" spans="1:4">
      <c r="A783" t="s">
        <v>354</v>
      </c>
      <c r="B783" t="s">
        <v>8</v>
      </c>
      <c r="C783" t="s">
        <v>19</v>
      </c>
      <c r="D783">
        <v>16</v>
      </c>
    </row>
    <row r="784" spans="1:4">
      <c r="A784" t="s">
        <v>354</v>
      </c>
      <c r="B784" t="s">
        <v>8</v>
      </c>
      <c r="C784" t="s">
        <v>19</v>
      </c>
      <c r="D784">
        <v>16</v>
      </c>
    </row>
    <row r="785" spans="1:4">
      <c r="A785" t="s">
        <v>354</v>
      </c>
      <c r="B785" t="s">
        <v>8</v>
      </c>
      <c r="C785" t="s">
        <v>19</v>
      </c>
      <c r="D785">
        <v>16</v>
      </c>
    </row>
    <row r="786" spans="1:4">
      <c r="A786" t="s">
        <v>354</v>
      </c>
      <c r="B786" t="s">
        <v>8</v>
      </c>
      <c r="C786" t="s">
        <v>19</v>
      </c>
      <c r="D786">
        <v>16</v>
      </c>
    </row>
    <row r="787" spans="1:4">
      <c r="A787" t="s">
        <v>159</v>
      </c>
      <c r="B787" t="s">
        <v>39</v>
      </c>
      <c r="C787" t="s">
        <v>23</v>
      </c>
      <c r="D787">
        <v>8</v>
      </c>
    </row>
    <row r="788" spans="1:4">
      <c r="A788" t="s">
        <v>105</v>
      </c>
      <c r="B788" t="s">
        <v>63</v>
      </c>
      <c r="C788" t="s">
        <v>16</v>
      </c>
      <c r="D788">
        <v>36</v>
      </c>
    </row>
    <row r="789" spans="1:4">
      <c r="A789" t="s">
        <v>355</v>
      </c>
      <c r="B789" t="s">
        <v>49</v>
      </c>
      <c r="C789" t="s">
        <v>19</v>
      </c>
      <c r="D789">
        <v>18</v>
      </c>
    </row>
    <row r="790" spans="1:4">
      <c r="A790" t="s">
        <v>249</v>
      </c>
      <c r="B790" t="s">
        <v>41</v>
      </c>
      <c r="C790" t="s">
        <v>14</v>
      </c>
      <c r="D790">
        <v>16</v>
      </c>
    </row>
    <row r="791" spans="1:4">
      <c r="A791" t="s">
        <v>249</v>
      </c>
      <c r="B791" t="s">
        <v>41</v>
      </c>
      <c r="C791" t="s">
        <v>14</v>
      </c>
      <c r="D791">
        <v>16</v>
      </c>
    </row>
    <row r="792" spans="1:4">
      <c r="A792" t="s">
        <v>249</v>
      </c>
      <c r="B792" t="s">
        <v>41</v>
      </c>
      <c r="C792" t="s">
        <v>14</v>
      </c>
      <c r="D792">
        <v>16</v>
      </c>
    </row>
    <row r="793" spans="1:4">
      <c r="A793" t="s">
        <v>249</v>
      </c>
      <c r="B793" t="s">
        <v>41</v>
      </c>
      <c r="C793" t="s">
        <v>14</v>
      </c>
      <c r="D793">
        <v>16</v>
      </c>
    </row>
    <row r="794" spans="1:4">
      <c r="A794" t="s">
        <v>356</v>
      </c>
      <c r="B794" t="s">
        <v>56</v>
      </c>
      <c r="C794" t="s">
        <v>25</v>
      </c>
      <c r="D794">
        <v>18</v>
      </c>
    </row>
    <row r="795" spans="1:4">
      <c r="A795" t="s">
        <v>357</v>
      </c>
      <c r="B795" t="s">
        <v>23</v>
      </c>
      <c r="C795" t="s">
        <v>23</v>
      </c>
      <c r="D795">
        <v>0</v>
      </c>
    </row>
    <row r="796" spans="1:4">
      <c r="A796" t="s">
        <v>357</v>
      </c>
      <c r="B796" t="s">
        <v>23</v>
      </c>
      <c r="C796" t="s">
        <v>23</v>
      </c>
      <c r="D796">
        <v>0</v>
      </c>
    </row>
    <row r="797" spans="1:4">
      <c r="A797" t="s">
        <v>358</v>
      </c>
      <c r="B797" t="s">
        <v>66</v>
      </c>
      <c r="C797" t="s">
        <v>22</v>
      </c>
      <c r="D797">
        <v>37</v>
      </c>
    </row>
    <row r="798" spans="1:4">
      <c r="A798" t="s">
        <v>160</v>
      </c>
      <c r="B798" t="s">
        <v>49</v>
      </c>
      <c r="C798" t="s">
        <v>39</v>
      </c>
      <c r="D798">
        <v>7</v>
      </c>
    </row>
    <row r="799" spans="1:4">
      <c r="A799" t="s">
        <v>160</v>
      </c>
      <c r="B799" t="s">
        <v>49</v>
      </c>
      <c r="C799" t="s">
        <v>39</v>
      </c>
      <c r="D799">
        <v>7</v>
      </c>
    </row>
    <row r="800" spans="1:4">
      <c r="A800" t="s">
        <v>160</v>
      </c>
      <c r="B800" t="s">
        <v>49</v>
      </c>
      <c r="C800" t="s">
        <v>39</v>
      </c>
      <c r="D800">
        <v>7</v>
      </c>
    </row>
    <row r="801" spans="1:4">
      <c r="A801" t="s">
        <v>359</v>
      </c>
      <c r="B801" t="s">
        <v>33</v>
      </c>
      <c r="C801" t="s">
        <v>16</v>
      </c>
      <c r="D801">
        <v>20</v>
      </c>
    </row>
    <row r="802" spans="1:4">
      <c r="A802" t="s">
        <v>360</v>
      </c>
      <c r="B802" t="s">
        <v>115</v>
      </c>
      <c r="C802" t="s">
        <v>45</v>
      </c>
      <c r="D802">
        <v>17</v>
      </c>
    </row>
    <row r="803" spans="1:4">
      <c r="A803" t="s">
        <v>360</v>
      </c>
      <c r="B803" t="s">
        <v>115</v>
      </c>
      <c r="C803" t="s">
        <v>45</v>
      </c>
      <c r="D803">
        <v>17</v>
      </c>
    </row>
    <row r="804" spans="1:4">
      <c r="A804" t="s">
        <v>360</v>
      </c>
      <c r="B804" t="s">
        <v>58</v>
      </c>
      <c r="C804" t="s">
        <v>45</v>
      </c>
      <c r="D804">
        <v>11</v>
      </c>
    </row>
    <row r="805" spans="1:4">
      <c r="A805" t="s">
        <v>361</v>
      </c>
      <c r="B805" t="s">
        <v>54</v>
      </c>
      <c r="C805" t="s">
        <v>23</v>
      </c>
      <c r="D805">
        <v>18</v>
      </c>
    </row>
    <row r="806" spans="1:4">
      <c r="A806" t="s">
        <v>362</v>
      </c>
      <c r="B806" t="s">
        <v>27</v>
      </c>
      <c r="C806" t="s">
        <v>16</v>
      </c>
      <c r="D806">
        <v>37</v>
      </c>
    </row>
    <row r="807" spans="1:4">
      <c r="A807" t="s">
        <v>209</v>
      </c>
      <c r="B807" t="s">
        <v>25</v>
      </c>
      <c r="C807" t="s">
        <v>19</v>
      </c>
      <c r="D807">
        <v>5</v>
      </c>
    </row>
    <row r="808" spans="1:4">
      <c r="A808" t="s">
        <v>209</v>
      </c>
      <c r="B808" t="s">
        <v>25</v>
      </c>
      <c r="C808" t="s">
        <v>19</v>
      </c>
      <c r="D808">
        <v>5</v>
      </c>
    </row>
    <row r="809" spans="1:4">
      <c r="A809" t="s">
        <v>267</v>
      </c>
      <c r="B809" t="s">
        <v>34</v>
      </c>
      <c r="C809" t="s">
        <v>17</v>
      </c>
      <c r="D809">
        <v>10</v>
      </c>
    </row>
    <row r="810" spans="1:4">
      <c r="A810" t="s">
        <v>267</v>
      </c>
      <c r="B810" t="s">
        <v>34</v>
      </c>
      <c r="C810" t="s">
        <v>17</v>
      </c>
      <c r="D810">
        <v>10</v>
      </c>
    </row>
    <row r="811" spans="1:4">
      <c r="A811" t="s">
        <v>289</v>
      </c>
      <c r="B811" t="s">
        <v>24</v>
      </c>
      <c r="C811" t="s">
        <v>24</v>
      </c>
      <c r="D811">
        <v>0</v>
      </c>
    </row>
    <row r="812" spans="1:4">
      <c r="A812" t="s">
        <v>289</v>
      </c>
      <c r="B812" t="s">
        <v>24</v>
      </c>
      <c r="C812" t="s">
        <v>24</v>
      </c>
      <c r="D812">
        <v>0</v>
      </c>
    </row>
    <row r="813" spans="1:4">
      <c r="A813" t="s">
        <v>289</v>
      </c>
      <c r="B813" t="s">
        <v>24</v>
      </c>
      <c r="C813" t="s">
        <v>24</v>
      </c>
      <c r="D813">
        <v>0</v>
      </c>
    </row>
    <row r="814" spans="1:4">
      <c r="A814" t="s">
        <v>289</v>
      </c>
      <c r="B814" t="s">
        <v>24</v>
      </c>
      <c r="C814" t="s">
        <v>24</v>
      </c>
      <c r="D814">
        <v>0</v>
      </c>
    </row>
    <row r="815" spans="1:4">
      <c r="A815" t="s">
        <v>363</v>
      </c>
      <c r="B815" t="s">
        <v>90</v>
      </c>
      <c r="C815" t="s">
        <v>17</v>
      </c>
      <c r="D815">
        <v>37</v>
      </c>
    </row>
    <row r="816" spans="1:4">
      <c r="A816" t="s">
        <v>363</v>
      </c>
      <c r="B816" t="s">
        <v>90</v>
      </c>
      <c r="C816" t="s">
        <v>17</v>
      </c>
      <c r="D816">
        <v>37</v>
      </c>
    </row>
    <row r="817" spans="1:4">
      <c r="A817" t="s">
        <v>364</v>
      </c>
      <c r="B817" t="s">
        <v>35</v>
      </c>
      <c r="C817" t="s">
        <v>35</v>
      </c>
      <c r="D817">
        <v>0</v>
      </c>
    </row>
    <row r="818" spans="1:4">
      <c r="A818" t="s">
        <v>259</v>
      </c>
      <c r="B818" t="s">
        <v>82</v>
      </c>
      <c r="C818" t="s">
        <v>35</v>
      </c>
      <c r="D818">
        <v>18</v>
      </c>
    </row>
    <row r="819" spans="1:4">
      <c r="A819" t="s">
        <v>278</v>
      </c>
      <c r="B819" t="s">
        <v>19</v>
      </c>
      <c r="C819" t="s">
        <v>19</v>
      </c>
      <c r="D819">
        <v>0</v>
      </c>
    </row>
    <row r="820" spans="1:4">
      <c r="A820" t="s">
        <v>278</v>
      </c>
      <c r="B820" t="s">
        <v>19</v>
      </c>
      <c r="C820" t="s">
        <v>19</v>
      </c>
      <c r="D820">
        <v>0</v>
      </c>
    </row>
    <row r="821" spans="1:4">
      <c r="A821" t="s">
        <v>278</v>
      </c>
      <c r="B821" t="s">
        <v>19</v>
      </c>
      <c r="C821" t="s">
        <v>19</v>
      </c>
      <c r="D821">
        <v>0</v>
      </c>
    </row>
    <row r="822" spans="1:4">
      <c r="A822" t="s">
        <v>278</v>
      </c>
      <c r="B822" t="s">
        <v>19</v>
      </c>
      <c r="C822" t="s">
        <v>19</v>
      </c>
      <c r="D822">
        <v>0</v>
      </c>
    </row>
    <row r="823" spans="1:4">
      <c r="A823" t="s">
        <v>278</v>
      </c>
      <c r="B823" t="s">
        <v>19</v>
      </c>
      <c r="C823" t="s">
        <v>19</v>
      </c>
      <c r="D823">
        <v>0</v>
      </c>
    </row>
    <row r="824" spans="1:4">
      <c r="A824" t="s">
        <v>365</v>
      </c>
      <c r="B824" t="s">
        <v>65</v>
      </c>
      <c r="C824" t="s">
        <v>28</v>
      </c>
      <c r="D824">
        <v>30</v>
      </c>
    </row>
    <row r="825" spans="1:4">
      <c r="A825" t="s">
        <v>365</v>
      </c>
      <c r="B825" t="s">
        <v>65</v>
      </c>
      <c r="C825" t="s">
        <v>28</v>
      </c>
      <c r="D825">
        <v>30</v>
      </c>
    </row>
    <row r="826" spans="1:4">
      <c r="A826" t="s">
        <v>366</v>
      </c>
      <c r="B826" t="s">
        <v>20</v>
      </c>
      <c r="C826" t="s">
        <v>20</v>
      </c>
      <c r="D826">
        <v>0</v>
      </c>
    </row>
    <row r="827" spans="1:4">
      <c r="A827" t="s">
        <v>366</v>
      </c>
      <c r="B827" t="s">
        <v>20</v>
      </c>
      <c r="C827" t="s">
        <v>20</v>
      </c>
      <c r="D827">
        <v>0</v>
      </c>
    </row>
    <row r="828" spans="1:4">
      <c r="A828" t="s">
        <v>274</v>
      </c>
      <c r="B828" t="s">
        <v>208</v>
      </c>
      <c r="C828" t="s">
        <v>20</v>
      </c>
      <c r="D828">
        <v>39</v>
      </c>
    </row>
    <row r="829" spans="1:4">
      <c r="A829" t="s">
        <v>274</v>
      </c>
      <c r="B829" t="s">
        <v>208</v>
      </c>
      <c r="C829" t="s">
        <v>20</v>
      </c>
      <c r="D829">
        <v>39</v>
      </c>
    </row>
    <row r="830" spans="1:4">
      <c r="A830" t="s">
        <v>274</v>
      </c>
      <c r="B830" t="s">
        <v>208</v>
      </c>
      <c r="C830" t="s">
        <v>20</v>
      </c>
      <c r="D830">
        <v>39</v>
      </c>
    </row>
    <row r="831" spans="1:4">
      <c r="A831" t="s">
        <v>83</v>
      </c>
      <c r="B831" t="s">
        <v>65</v>
      </c>
      <c r="C831" t="s">
        <v>19</v>
      </c>
      <c r="D831">
        <v>36</v>
      </c>
    </row>
    <row r="832" spans="1:4">
      <c r="A832" t="s">
        <v>83</v>
      </c>
      <c r="B832" t="s">
        <v>65</v>
      </c>
      <c r="C832" t="s">
        <v>19</v>
      </c>
      <c r="D832">
        <v>36</v>
      </c>
    </row>
    <row r="833" spans="1:4">
      <c r="A833" t="s">
        <v>83</v>
      </c>
      <c r="B833" t="s">
        <v>65</v>
      </c>
      <c r="C833" t="s">
        <v>19</v>
      </c>
      <c r="D833">
        <v>36</v>
      </c>
    </row>
    <row r="834" spans="1:4">
      <c r="A834" t="s">
        <v>83</v>
      </c>
      <c r="B834" t="s">
        <v>65</v>
      </c>
      <c r="C834" t="s">
        <v>19</v>
      </c>
      <c r="D834">
        <v>36</v>
      </c>
    </row>
    <row r="835" spans="1:4">
      <c r="A835" t="s">
        <v>134</v>
      </c>
      <c r="B835" t="s">
        <v>57</v>
      </c>
      <c r="C835" t="s">
        <v>23</v>
      </c>
      <c r="D835">
        <v>22</v>
      </c>
    </row>
    <row r="836" spans="1:4">
      <c r="A836" t="s">
        <v>134</v>
      </c>
      <c r="B836" t="s">
        <v>57</v>
      </c>
      <c r="C836" t="s">
        <v>23</v>
      </c>
      <c r="D836">
        <v>22</v>
      </c>
    </row>
    <row r="837" spans="1:4">
      <c r="A837" t="s">
        <v>134</v>
      </c>
      <c r="B837" t="s">
        <v>57</v>
      </c>
      <c r="C837" t="s">
        <v>23</v>
      </c>
      <c r="D837">
        <v>22</v>
      </c>
    </row>
    <row r="838" spans="1:4">
      <c r="A838" t="s">
        <v>349</v>
      </c>
      <c r="B838" t="s">
        <v>23</v>
      </c>
      <c r="C838" t="s">
        <v>23</v>
      </c>
      <c r="D838">
        <v>0</v>
      </c>
    </row>
    <row r="839" spans="1:4">
      <c r="A839" t="s">
        <v>367</v>
      </c>
      <c r="B839" t="s">
        <v>69</v>
      </c>
      <c r="C839" t="s">
        <v>28</v>
      </c>
      <c r="D839">
        <v>35</v>
      </c>
    </row>
    <row r="840" spans="1:4">
      <c r="A840" t="s">
        <v>238</v>
      </c>
      <c r="B840" t="s">
        <v>54</v>
      </c>
      <c r="C840" t="s">
        <v>21</v>
      </c>
      <c r="D840">
        <v>20</v>
      </c>
    </row>
    <row r="841" spans="1:4">
      <c r="A841" t="s">
        <v>368</v>
      </c>
      <c r="B841" t="s">
        <v>33</v>
      </c>
      <c r="C841" t="s">
        <v>21</v>
      </c>
      <c r="D841">
        <v>16</v>
      </c>
    </row>
    <row r="842" spans="1:4">
      <c r="A842" t="s">
        <v>368</v>
      </c>
      <c r="B842" t="s">
        <v>33</v>
      </c>
      <c r="C842" t="s">
        <v>21</v>
      </c>
      <c r="D842">
        <v>16</v>
      </c>
    </row>
    <row r="843" spans="1:4">
      <c r="A843" t="s">
        <v>368</v>
      </c>
      <c r="B843" t="s">
        <v>33</v>
      </c>
      <c r="C843" t="s">
        <v>21</v>
      </c>
      <c r="D843">
        <v>16</v>
      </c>
    </row>
    <row r="844" spans="1:4">
      <c r="A844" t="s">
        <v>369</v>
      </c>
      <c r="B844" t="s">
        <v>7</v>
      </c>
      <c r="C844" t="s">
        <v>43</v>
      </c>
      <c r="D844">
        <v>15</v>
      </c>
    </row>
    <row r="845" spans="1:4">
      <c r="A845" t="s">
        <v>369</v>
      </c>
      <c r="B845" t="s">
        <v>7</v>
      </c>
      <c r="C845" t="s">
        <v>43</v>
      </c>
      <c r="D845">
        <v>15</v>
      </c>
    </row>
    <row r="846" spans="1:4">
      <c r="A846" t="s">
        <v>369</v>
      </c>
      <c r="B846" t="s">
        <v>7</v>
      </c>
      <c r="C846" t="s">
        <v>43</v>
      </c>
      <c r="D846">
        <v>15</v>
      </c>
    </row>
    <row r="847" spans="1:4">
      <c r="A847" t="s">
        <v>369</v>
      </c>
      <c r="B847" t="s">
        <v>7</v>
      </c>
      <c r="C847" t="s">
        <v>43</v>
      </c>
      <c r="D847">
        <v>15</v>
      </c>
    </row>
    <row r="848" spans="1:4">
      <c r="A848" t="s">
        <v>370</v>
      </c>
      <c r="B848" t="s">
        <v>8</v>
      </c>
      <c r="C848" t="s">
        <v>20</v>
      </c>
      <c r="D848">
        <v>17</v>
      </c>
    </row>
    <row r="849" spans="1:4">
      <c r="A849" t="s">
        <v>370</v>
      </c>
      <c r="B849" t="s">
        <v>8</v>
      </c>
      <c r="C849" t="s">
        <v>20</v>
      </c>
      <c r="D849">
        <v>17</v>
      </c>
    </row>
    <row r="850" spans="1:4">
      <c r="A850" t="s">
        <v>371</v>
      </c>
      <c r="B850" t="s">
        <v>235</v>
      </c>
      <c r="C850" t="s">
        <v>14</v>
      </c>
      <c r="D850">
        <v>35</v>
      </c>
    </row>
    <row r="851" spans="1:4">
      <c r="A851" t="s">
        <v>372</v>
      </c>
      <c r="B851" t="s">
        <v>14</v>
      </c>
      <c r="C851" t="s">
        <v>14</v>
      </c>
      <c r="D851">
        <v>0</v>
      </c>
    </row>
    <row r="852" spans="1:4">
      <c r="A852" t="s">
        <v>373</v>
      </c>
      <c r="B852" t="s">
        <v>13</v>
      </c>
      <c r="C852" t="s">
        <v>43</v>
      </c>
      <c r="D852">
        <v>10</v>
      </c>
    </row>
    <row r="853" spans="1:4">
      <c r="A853" t="s">
        <v>373</v>
      </c>
      <c r="B853" t="s">
        <v>13</v>
      </c>
      <c r="C853" t="s">
        <v>43</v>
      </c>
      <c r="D853">
        <v>10</v>
      </c>
    </row>
    <row r="854" spans="1:4">
      <c r="A854" t="s">
        <v>158</v>
      </c>
      <c r="B854" t="s">
        <v>56</v>
      </c>
      <c r="C854" t="s">
        <v>22</v>
      </c>
      <c r="D854">
        <v>21</v>
      </c>
    </row>
    <row r="855" spans="1:4">
      <c r="A855" t="s">
        <v>274</v>
      </c>
      <c r="B855" t="s">
        <v>52</v>
      </c>
      <c r="C855" t="s">
        <v>20</v>
      </c>
      <c r="D855">
        <v>21</v>
      </c>
    </row>
    <row r="856" spans="1:4">
      <c r="A856" t="s">
        <v>274</v>
      </c>
      <c r="B856" t="s">
        <v>52</v>
      </c>
      <c r="C856" t="s">
        <v>20</v>
      </c>
      <c r="D856">
        <v>21</v>
      </c>
    </row>
    <row r="857" spans="1:4">
      <c r="A857" t="s">
        <v>374</v>
      </c>
      <c r="B857" t="s">
        <v>22</v>
      </c>
      <c r="C857" t="s">
        <v>22</v>
      </c>
      <c r="D857">
        <v>0</v>
      </c>
    </row>
    <row r="858" spans="1:4">
      <c r="A858" t="s">
        <v>374</v>
      </c>
      <c r="B858" t="s">
        <v>22</v>
      </c>
      <c r="C858" t="s">
        <v>22</v>
      </c>
      <c r="D858">
        <v>0</v>
      </c>
    </row>
    <row r="859" spans="1:4">
      <c r="A859" t="s">
        <v>374</v>
      </c>
      <c r="B859" t="s">
        <v>22</v>
      </c>
      <c r="C859" t="s">
        <v>22</v>
      </c>
      <c r="D859">
        <v>0</v>
      </c>
    </row>
    <row r="860" spans="1:4">
      <c r="A860" t="s">
        <v>375</v>
      </c>
      <c r="B860" t="s">
        <v>27</v>
      </c>
      <c r="C860" t="s">
        <v>45</v>
      </c>
      <c r="D860">
        <v>19</v>
      </c>
    </row>
    <row r="861" spans="1:4">
      <c r="A861" t="s">
        <v>375</v>
      </c>
      <c r="B861" t="s">
        <v>27</v>
      </c>
      <c r="C861" t="s">
        <v>45</v>
      </c>
      <c r="D861">
        <v>19</v>
      </c>
    </row>
    <row r="862" spans="1:4">
      <c r="A862" t="s">
        <v>376</v>
      </c>
      <c r="B862" t="s">
        <v>19</v>
      </c>
      <c r="C862" t="s">
        <v>19</v>
      </c>
      <c r="D862">
        <v>0</v>
      </c>
    </row>
    <row r="863" spans="1:4">
      <c r="A863" t="s">
        <v>376</v>
      </c>
      <c r="B863" t="s">
        <v>19</v>
      </c>
      <c r="C863" t="s">
        <v>19</v>
      </c>
      <c r="D863">
        <v>0</v>
      </c>
    </row>
    <row r="864" spans="1:4">
      <c r="A864" t="s">
        <v>351</v>
      </c>
      <c r="B864" t="s">
        <v>51</v>
      </c>
      <c r="C864" t="s">
        <v>20</v>
      </c>
      <c r="D864">
        <v>20</v>
      </c>
    </row>
    <row r="865" spans="1:4">
      <c r="A865" t="s">
        <v>351</v>
      </c>
      <c r="B865" t="s">
        <v>51</v>
      </c>
      <c r="C865" t="s">
        <v>20</v>
      </c>
      <c r="D865">
        <v>20</v>
      </c>
    </row>
    <row r="866" spans="1:4">
      <c r="A866" t="s">
        <v>351</v>
      </c>
      <c r="B866" t="s">
        <v>51</v>
      </c>
      <c r="C866" t="s">
        <v>20</v>
      </c>
      <c r="D866">
        <v>20</v>
      </c>
    </row>
    <row r="867" spans="1:4">
      <c r="A867" t="s">
        <v>377</v>
      </c>
      <c r="B867" t="s">
        <v>11</v>
      </c>
      <c r="C867" t="s">
        <v>11</v>
      </c>
      <c r="D867">
        <v>0</v>
      </c>
    </row>
    <row r="868" spans="1:4">
      <c r="A868" t="s">
        <v>377</v>
      </c>
      <c r="B868" t="s">
        <v>11</v>
      </c>
      <c r="C868" t="s">
        <v>11</v>
      </c>
      <c r="D868">
        <v>0</v>
      </c>
    </row>
    <row r="869" spans="1:4">
      <c r="A869" t="s">
        <v>378</v>
      </c>
      <c r="B869" t="s">
        <v>82</v>
      </c>
      <c r="C869" t="s">
        <v>37</v>
      </c>
      <c r="D869">
        <v>17</v>
      </c>
    </row>
    <row r="870" spans="1:4">
      <c r="A870" t="s">
        <v>379</v>
      </c>
      <c r="B870" t="s">
        <v>17</v>
      </c>
      <c r="C870" t="s">
        <v>17</v>
      </c>
      <c r="D870">
        <v>0</v>
      </c>
    </row>
    <row r="871" spans="1:4">
      <c r="A871" t="s">
        <v>380</v>
      </c>
      <c r="B871" t="s">
        <v>82</v>
      </c>
      <c r="C871" t="s">
        <v>17</v>
      </c>
      <c r="D871">
        <v>29</v>
      </c>
    </row>
    <row r="872" spans="1:4">
      <c r="A872" t="s">
        <v>380</v>
      </c>
      <c r="B872" t="s">
        <v>82</v>
      </c>
      <c r="C872" t="s">
        <v>17</v>
      </c>
      <c r="D872">
        <v>29</v>
      </c>
    </row>
    <row r="873" spans="1:4">
      <c r="A873" t="s">
        <v>53</v>
      </c>
      <c r="B873" t="s">
        <v>8</v>
      </c>
      <c r="C873" t="s">
        <v>24</v>
      </c>
      <c r="D873">
        <v>12</v>
      </c>
    </row>
    <row r="874" spans="1:4">
      <c r="A874" t="s">
        <v>381</v>
      </c>
      <c r="B874" t="s">
        <v>28</v>
      </c>
      <c r="C874" t="s">
        <v>25</v>
      </c>
      <c r="D874">
        <v>1</v>
      </c>
    </row>
    <row r="875" spans="1:4">
      <c r="A875" t="s">
        <v>381</v>
      </c>
      <c r="B875" t="s">
        <v>28</v>
      </c>
      <c r="C875" t="s">
        <v>25</v>
      </c>
      <c r="D875">
        <v>1</v>
      </c>
    </row>
    <row r="876" spans="1:4">
      <c r="A876" t="s">
        <v>371</v>
      </c>
      <c r="B876" t="s">
        <v>208</v>
      </c>
      <c r="C876" t="s">
        <v>14</v>
      </c>
      <c r="D876">
        <v>42</v>
      </c>
    </row>
    <row r="877" spans="1:4">
      <c r="A877" t="s">
        <v>310</v>
      </c>
      <c r="B877" t="s">
        <v>51</v>
      </c>
      <c r="C877" t="s">
        <v>45</v>
      </c>
      <c r="D877">
        <v>4</v>
      </c>
    </row>
    <row r="878" spans="1:4">
      <c r="A878" t="s">
        <v>310</v>
      </c>
      <c r="B878" t="s">
        <v>51</v>
      </c>
      <c r="C878" t="s">
        <v>45</v>
      </c>
      <c r="D878">
        <v>4</v>
      </c>
    </row>
    <row r="879" spans="1:4">
      <c r="A879" t="s">
        <v>310</v>
      </c>
      <c r="B879" t="s">
        <v>51</v>
      </c>
      <c r="C879" t="s">
        <v>45</v>
      </c>
      <c r="D879">
        <v>4</v>
      </c>
    </row>
    <row r="880" spans="1:4">
      <c r="A880" t="s">
        <v>382</v>
      </c>
      <c r="B880" t="s">
        <v>23</v>
      </c>
      <c r="C880" t="s">
        <v>23</v>
      </c>
      <c r="D880">
        <v>0</v>
      </c>
    </row>
    <row r="881" spans="1:4">
      <c r="A881" t="s">
        <v>32</v>
      </c>
      <c r="B881" t="s">
        <v>69</v>
      </c>
      <c r="C881" t="s">
        <v>20</v>
      </c>
      <c r="D881">
        <v>42</v>
      </c>
    </row>
    <row r="882" spans="1:4">
      <c r="A882" t="s">
        <v>32</v>
      </c>
      <c r="B882" t="s">
        <v>69</v>
      </c>
      <c r="C882" t="s">
        <v>20</v>
      </c>
      <c r="D882">
        <v>42</v>
      </c>
    </row>
    <row r="883" spans="1:4">
      <c r="A883" t="s">
        <v>107</v>
      </c>
      <c r="B883" t="s">
        <v>8</v>
      </c>
      <c r="C883" t="s">
        <v>35</v>
      </c>
      <c r="D883">
        <v>7</v>
      </c>
    </row>
    <row r="884" spans="1:4">
      <c r="A884" t="s">
        <v>100</v>
      </c>
      <c r="B884" t="s">
        <v>85</v>
      </c>
      <c r="C884" t="s">
        <v>22</v>
      </c>
      <c r="D884">
        <v>40</v>
      </c>
    </row>
    <row r="885" spans="1:4">
      <c r="A885" t="s">
        <v>383</v>
      </c>
      <c r="B885" t="s">
        <v>59</v>
      </c>
      <c r="C885" t="s">
        <v>49</v>
      </c>
      <c r="D885">
        <v>10</v>
      </c>
    </row>
    <row r="886" spans="1:4">
      <c r="A886" t="s">
        <v>384</v>
      </c>
      <c r="B886" t="s">
        <v>17</v>
      </c>
      <c r="C886" t="s">
        <v>17</v>
      </c>
      <c r="D886">
        <v>0</v>
      </c>
    </row>
    <row r="887" spans="1:4">
      <c r="A887" t="s">
        <v>385</v>
      </c>
      <c r="B887" t="s">
        <v>37</v>
      </c>
      <c r="C887" t="s">
        <v>16</v>
      </c>
      <c r="D887">
        <v>13</v>
      </c>
    </row>
    <row r="888" spans="1:4">
      <c r="A888" t="s">
        <v>276</v>
      </c>
      <c r="B888" t="s">
        <v>65</v>
      </c>
      <c r="C888" t="s">
        <v>37</v>
      </c>
      <c r="D888">
        <v>26</v>
      </c>
    </row>
    <row r="889" spans="1:4">
      <c r="A889" t="s">
        <v>386</v>
      </c>
      <c r="B889" t="s">
        <v>61</v>
      </c>
      <c r="C889" t="s">
        <v>55</v>
      </c>
      <c r="D889">
        <v>18</v>
      </c>
    </row>
    <row r="890" spans="1:4">
      <c r="A890" t="s">
        <v>372</v>
      </c>
      <c r="B890" t="s">
        <v>28</v>
      </c>
      <c r="C890" t="s">
        <v>14</v>
      </c>
      <c r="D890">
        <v>10</v>
      </c>
    </row>
    <row r="891" spans="1:4">
      <c r="A891" t="s">
        <v>244</v>
      </c>
      <c r="B891" t="s">
        <v>65</v>
      </c>
      <c r="C891" t="s">
        <v>35</v>
      </c>
      <c r="D891">
        <v>27</v>
      </c>
    </row>
    <row r="892" spans="1:4">
      <c r="A892" t="s">
        <v>244</v>
      </c>
      <c r="B892" t="s">
        <v>65</v>
      </c>
      <c r="C892" t="s">
        <v>35</v>
      </c>
      <c r="D892">
        <v>27</v>
      </c>
    </row>
    <row r="893" spans="1:4">
      <c r="A893" t="s">
        <v>330</v>
      </c>
      <c r="B893" t="s">
        <v>65</v>
      </c>
      <c r="C893" t="s">
        <v>17</v>
      </c>
      <c r="D893">
        <v>38</v>
      </c>
    </row>
    <row r="894" spans="1:4">
      <c r="A894" t="s">
        <v>330</v>
      </c>
      <c r="B894" t="s">
        <v>65</v>
      </c>
      <c r="C894" t="s">
        <v>17</v>
      </c>
      <c r="D894">
        <v>38</v>
      </c>
    </row>
    <row r="895" spans="1:4">
      <c r="A895" t="s">
        <v>330</v>
      </c>
      <c r="B895" t="s">
        <v>65</v>
      </c>
      <c r="C895" t="s">
        <v>17</v>
      </c>
      <c r="D895">
        <v>38</v>
      </c>
    </row>
    <row r="896" spans="1:4">
      <c r="A896" t="s">
        <v>387</v>
      </c>
      <c r="B896" t="s">
        <v>7</v>
      </c>
      <c r="C896" t="s">
        <v>28</v>
      </c>
      <c r="D896">
        <v>23</v>
      </c>
    </row>
    <row r="897" spans="1:4">
      <c r="A897" t="s">
        <v>387</v>
      </c>
      <c r="B897" t="s">
        <v>7</v>
      </c>
      <c r="C897" t="s">
        <v>28</v>
      </c>
      <c r="D897">
        <v>23</v>
      </c>
    </row>
    <row r="898" spans="1:4">
      <c r="A898" t="s">
        <v>388</v>
      </c>
      <c r="B898" t="s">
        <v>59</v>
      </c>
      <c r="C898" t="s">
        <v>11</v>
      </c>
      <c r="D898">
        <v>33</v>
      </c>
    </row>
    <row r="899" spans="1:4">
      <c r="A899" t="s">
        <v>389</v>
      </c>
      <c r="B899" t="s">
        <v>23</v>
      </c>
      <c r="C899" t="s">
        <v>23</v>
      </c>
      <c r="D899">
        <v>0</v>
      </c>
    </row>
    <row r="900" spans="1:4">
      <c r="A900" t="s">
        <v>390</v>
      </c>
      <c r="B900" t="s">
        <v>61</v>
      </c>
      <c r="C900" t="s">
        <v>17</v>
      </c>
      <c r="D900">
        <v>42</v>
      </c>
    </row>
    <row r="901" spans="1:4">
      <c r="A901" t="s">
        <v>391</v>
      </c>
      <c r="B901" t="s">
        <v>55</v>
      </c>
      <c r="C901" t="s">
        <v>45</v>
      </c>
      <c r="D901">
        <v>7</v>
      </c>
    </row>
    <row r="902" spans="1:4">
      <c r="A902" t="s">
        <v>197</v>
      </c>
      <c r="B902" t="s">
        <v>69</v>
      </c>
      <c r="C902" t="s">
        <v>20</v>
      </c>
      <c r="D902">
        <v>42</v>
      </c>
    </row>
    <row r="903" spans="1:4">
      <c r="A903" t="s">
        <v>197</v>
      </c>
      <c r="B903" t="s">
        <v>69</v>
      </c>
      <c r="C903" t="s">
        <v>20</v>
      </c>
      <c r="D903">
        <v>42</v>
      </c>
    </row>
    <row r="904" spans="1:4">
      <c r="A904" t="s">
        <v>126</v>
      </c>
      <c r="B904" t="s">
        <v>66</v>
      </c>
      <c r="C904" t="s">
        <v>16</v>
      </c>
      <c r="D904">
        <v>42</v>
      </c>
    </row>
    <row r="905" spans="1:4">
      <c r="A905" t="s">
        <v>149</v>
      </c>
      <c r="B905" t="s">
        <v>55</v>
      </c>
      <c r="C905" t="s">
        <v>23</v>
      </c>
      <c r="D905">
        <v>19</v>
      </c>
    </row>
    <row r="906" spans="1:4">
      <c r="A906" t="s">
        <v>149</v>
      </c>
      <c r="B906" t="s">
        <v>55</v>
      </c>
      <c r="C906" t="s">
        <v>23</v>
      </c>
      <c r="D906">
        <v>19</v>
      </c>
    </row>
    <row r="907" spans="1:4">
      <c r="A907" t="s">
        <v>149</v>
      </c>
      <c r="B907" t="s">
        <v>55</v>
      </c>
      <c r="C907" t="s">
        <v>23</v>
      </c>
      <c r="D907">
        <v>19</v>
      </c>
    </row>
    <row r="908" spans="1:4">
      <c r="A908" t="s">
        <v>72</v>
      </c>
      <c r="B908" t="s">
        <v>85</v>
      </c>
      <c r="C908" t="s">
        <v>16</v>
      </c>
      <c r="D908">
        <v>45</v>
      </c>
    </row>
    <row r="909" spans="1:4">
      <c r="A909" t="s">
        <v>72</v>
      </c>
      <c r="B909" t="s">
        <v>85</v>
      </c>
      <c r="C909" t="s">
        <v>16</v>
      </c>
      <c r="D909">
        <v>45</v>
      </c>
    </row>
    <row r="910" spans="1:4">
      <c r="A910" t="s">
        <v>72</v>
      </c>
      <c r="B910" t="s">
        <v>85</v>
      </c>
      <c r="C910" t="s">
        <v>16</v>
      </c>
      <c r="D910">
        <v>45</v>
      </c>
    </row>
    <row r="911" spans="1:4">
      <c r="A911" t="s">
        <v>392</v>
      </c>
      <c r="B911" t="s">
        <v>66</v>
      </c>
      <c r="C911" t="s">
        <v>51</v>
      </c>
      <c r="D911">
        <v>20</v>
      </c>
    </row>
    <row r="912" spans="1:4">
      <c r="A912" t="s">
        <v>392</v>
      </c>
      <c r="B912" t="s">
        <v>66</v>
      </c>
      <c r="C912" t="s">
        <v>51</v>
      </c>
      <c r="D912">
        <v>20</v>
      </c>
    </row>
    <row r="913" spans="1:4">
      <c r="A913" t="s">
        <v>392</v>
      </c>
      <c r="B913" t="s">
        <v>66</v>
      </c>
      <c r="C913" t="s">
        <v>51</v>
      </c>
      <c r="D913">
        <v>20</v>
      </c>
    </row>
    <row r="914" spans="1:4">
      <c r="A914" t="s">
        <v>393</v>
      </c>
      <c r="B914" t="s">
        <v>39</v>
      </c>
      <c r="C914" t="s">
        <v>16</v>
      </c>
      <c r="D914">
        <v>14</v>
      </c>
    </row>
    <row r="915" spans="1:4">
      <c r="A915" t="s">
        <v>368</v>
      </c>
      <c r="B915" t="s">
        <v>69</v>
      </c>
      <c r="C915" t="s">
        <v>21</v>
      </c>
      <c r="D915">
        <v>40</v>
      </c>
    </row>
    <row r="916" spans="1:4">
      <c r="A916" t="s">
        <v>368</v>
      </c>
      <c r="B916" t="s">
        <v>69</v>
      </c>
      <c r="C916" t="s">
        <v>21</v>
      </c>
      <c r="D916">
        <v>40</v>
      </c>
    </row>
    <row r="917" spans="1:4">
      <c r="A917" t="s">
        <v>180</v>
      </c>
      <c r="B917" t="s">
        <v>19</v>
      </c>
      <c r="C917" t="s">
        <v>19</v>
      </c>
      <c r="D917">
        <v>0</v>
      </c>
    </row>
    <row r="918" spans="1:4">
      <c r="A918" t="s">
        <v>180</v>
      </c>
      <c r="B918" t="s">
        <v>19</v>
      </c>
      <c r="C918" t="s">
        <v>19</v>
      </c>
      <c r="D918">
        <v>0</v>
      </c>
    </row>
    <row r="919" spans="1:4">
      <c r="A919" t="s">
        <v>180</v>
      </c>
      <c r="B919" t="s">
        <v>19</v>
      </c>
      <c r="C919" t="s">
        <v>19</v>
      </c>
      <c r="D919">
        <v>0</v>
      </c>
    </row>
    <row r="920" spans="1:4">
      <c r="A920" t="s">
        <v>394</v>
      </c>
      <c r="B920" t="s">
        <v>54</v>
      </c>
      <c r="C920" t="s">
        <v>19</v>
      </c>
      <c r="D920">
        <v>21</v>
      </c>
    </row>
    <row r="921" spans="1:4">
      <c r="A921" t="s">
        <v>394</v>
      </c>
      <c r="B921" t="s">
        <v>54</v>
      </c>
      <c r="C921" t="s">
        <v>19</v>
      </c>
      <c r="D921">
        <v>21</v>
      </c>
    </row>
    <row r="922" spans="1:4">
      <c r="A922" t="s">
        <v>170</v>
      </c>
      <c r="B922" t="s">
        <v>28</v>
      </c>
      <c r="C922" t="s">
        <v>28</v>
      </c>
      <c r="D922">
        <v>0</v>
      </c>
    </row>
    <row r="923" spans="1:4">
      <c r="A923" t="s">
        <v>395</v>
      </c>
      <c r="B923" t="s">
        <v>37</v>
      </c>
      <c r="C923" t="s">
        <v>17</v>
      </c>
      <c r="D923">
        <v>12</v>
      </c>
    </row>
    <row r="924" spans="1:4">
      <c r="A924" t="s">
        <v>395</v>
      </c>
      <c r="B924" t="s">
        <v>37</v>
      </c>
      <c r="C924" t="s">
        <v>17</v>
      </c>
      <c r="D924">
        <v>12</v>
      </c>
    </row>
    <row r="925" spans="1:4">
      <c r="A925" t="s">
        <v>395</v>
      </c>
      <c r="B925" t="s">
        <v>37</v>
      </c>
      <c r="C925" t="s">
        <v>17</v>
      </c>
      <c r="D925">
        <v>12</v>
      </c>
    </row>
    <row r="926" spans="1:4">
      <c r="A926" t="s">
        <v>396</v>
      </c>
      <c r="B926" t="s">
        <v>82</v>
      </c>
      <c r="C926" t="s">
        <v>25</v>
      </c>
      <c r="D926">
        <v>22</v>
      </c>
    </row>
    <row r="927" spans="1:4">
      <c r="A927" t="s">
        <v>397</v>
      </c>
      <c r="B927" t="s">
        <v>23</v>
      </c>
      <c r="C927" t="s">
        <v>23</v>
      </c>
      <c r="D927">
        <v>0</v>
      </c>
    </row>
    <row r="928" spans="1:4">
      <c r="A928" t="s">
        <v>397</v>
      </c>
      <c r="B928" t="s">
        <v>23</v>
      </c>
      <c r="C928" t="s">
        <v>23</v>
      </c>
      <c r="D928">
        <v>0</v>
      </c>
    </row>
    <row r="929" spans="1:4">
      <c r="A929" t="s">
        <v>398</v>
      </c>
      <c r="B929" t="s">
        <v>8</v>
      </c>
      <c r="C929" t="s">
        <v>8</v>
      </c>
      <c r="D929">
        <v>0</v>
      </c>
    </row>
    <row r="930" spans="1:4">
      <c r="A930" t="s">
        <v>398</v>
      </c>
      <c r="B930" t="s">
        <v>8</v>
      </c>
      <c r="C930" t="s">
        <v>8</v>
      </c>
      <c r="D930">
        <v>0</v>
      </c>
    </row>
    <row r="931" spans="1:4">
      <c r="A931" t="s">
        <v>325</v>
      </c>
      <c r="B931" t="s">
        <v>27</v>
      </c>
      <c r="C931" t="s">
        <v>25</v>
      </c>
      <c r="D931">
        <v>29</v>
      </c>
    </row>
    <row r="932" spans="1:4">
      <c r="A932" t="s">
        <v>325</v>
      </c>
      <c r="B932" t="s">
        <v>27</v>
      </c>
      <c r="C932" t="s">
        <v>25</v>
      </c>
      <c r="D932">
        <v>29</v>
      </c>
    </row>
    <row r="933" spans="1:4">
      <c r="A933" t="s">
        <v>325</v>
      </c>
      <c r="B933" t="s">
        <v>27</v>
      </c>
      <c r="C933" t="s">
        <v>25</v>
      </c>
      <c r="D933">
        <v>29</v>
      </c>
    </row>
    <row r="934" spans="1:4">
      <c r="A934" t="s">
        <v>399</v>
      </c>
      <c r="B934" t="s">
        <v>66</v>
      </c>
      <c r="C934" t="s">
        <v>42</v>
      </c>
      <c r="D934">
        <v>26</v>
      </c>
    </row>
    <row r="935" spans="1:4">
      <c r="A935" t="s">
        <v>400</v>
      </c>
      <c r="B935" t="s">
        <v>13</v>
      </c>
      <c r="C935" t="s">
        <v>41</v>
      </c>
      <c r="D935">
        <v>12</v>
      </c>
    </row>
    <row r="936" spans="1:4">
      <c r="A936" t="s">
        <v>400</v>
      </c>
      <c r="B936" t="s">
        <v>13</v>
      </c>
      <c r="C936" t="s">
        <v>41</v>
      </c>
      <c r="D936">
        <v>12</v>
      </c>
    </row>
    <row r="937" spans="1:4">
      <c r="A937" t="s">
        <v>400</v>
      </c>
      <c r="B937" t="s">
        <v>13</v>
      </c>
      <c r="C937" t="s">
        <v>41</v>
      </c>
      <c r="D937">
        <v>12</v>
      </c>
    </row>
    <row r="938" spans="1:4">
      <c r="A938" t="s">
        <v>400</v>
      </c>
      <c r="B938" t="s">
        <v>13</v>
      </c>
      <c r="C938" t="s">
        <v>41</v>
      </c>
      <c r="D938">
        <v>12</v>
      </c>
    </row>
    <row r="939" spans="1:4">
      <c r="A939" t="s">
        <v>68</v>
      </c>
      <c r="B939" t="s">
        <v>69</v>
      </c>
      <c r="C939" t="s">
        <v>17</v>
      </c>
      <c r="D939">
        <v>43</v>
      </c>
    </row>
    <row r="940" spans="1:4">
      <c r="A940" t="s">
        <v>401</v>
      </c>
      <c r="B940" t="s">
        <v>49</v>
      </c>
      <c r="C940" t="s">
        <v>24</v>
      </c>
      <c r="D940">
        <v>14</v>
      </c>
    </row>
    <row r="941" spans="1:4">
      <c r="A941" t="s">
        <v>401</v>
      </c>
      <c r="B941" t="s">
        <v>49</v>
      </c>
      <c r="C941" t="s">
        <v>24</v>
      </c>
      <c r="D941">
        <v>14</v>
      </c>
    </row>
    <row r="942" spans="1:4">
      <c r="A942" t="s">
        <v>402</v>
      </c>
      <c r="B942" t="s">
        <v>13</v>
      </c>
      <c r="C942" t="s">
        <v>23</v>
      </c>
      <c r="D942">
        <v>21</v>
      </c>
    </row>
    <row r="943" spans="1:4">
      <c r="A943" t="s">
        <v>394</v>
      </c>
      <c r="B943" t="s">
        <v>30</v>
      </c>
      <c r="C943" t="s">
        <v>19</v>
      </c>
      <c r="D943">
        <v>30</v>
      </c>
    </row>
    <row r="944" spans="1:4">
      <c r="A944" t="s">
        <v>394</v>
      </c>
      <c r="B944" t="s">
        <v>30</v>
      </c>
      <c r="C944" t="s">
        <v>19</v>
      </c>
      <c r="D944">
        <v>30</v>
      </c>
    </row>
    <row r="945" spans="1:4">
      <c r="A945" t="s">
        <v>193</v>
      </c>
      <c r="B945" t="s">
        <v>39</v>
      </c>
      <c r="C945" t="s">
        <v>21</v>
      </c>
      <c r="D945">
        <v>10</v>
      </c>
    </row>
    <row r="946" spans="1:4">
      <c r="A946" t="s">
        <v>193</v>
      </c>
      <c r="B946" t="s">
        <v>39</v>
      </c>
      <c r="C946" t="s">
        <v>21</v>
      </c>
      <c r="D946">
        <v>10</v>
      </c>
    </row>
    <row r="947" spans="1:4">
      <c r="A947" t="s">
        <v>193</v>
      </c>
      <c r="B947" t="s">
        <v>39</v>
      </c>
      <c r="C947" t="s">
        <v>21</v>
      </c>
      <c r="D947">
        <v>10</v>
      </c>
    </row>
    <row r="948" spans="1:4">
      <c r="A948" t="s">
        <v>278</v>
      </c>
      <c r="B948" t="s">
        <v>42</v>
      </c>
      <c r="C948" t="s">
        <v>19</v>
      </c>
      <c r="D948">
        <v>13</v>
      </c>
    </row>
    <row r="949" spans="1:4">
      <c r="A949" t="s">
        <v>231</v>
      </c>
      <c r="B949" t="s">
        <v>69</v>
      </c>
      <c r="C949" t="s">
        <v>19</v>
      </c>
      <c r="D949">
        <v>41</v>
      </c>
    </row>
    <row r="950" spans="1:4">
      <c r="A950" t="s">
        <v>231</v>
      </c>
      <c r="B950" t="s">
        <v>69</v>
      </c>
      <c r="C950" t="s">
        <v>19</v>
      </c>
      <c r="D950">
        <v>41</v>
      </c>
    </row>
    <row r="951" spans="1:4">
      <c r="A951" t="s">
        <v>231</v>
      </c>
      <c r="B951" t="s">
        <v>69</v>
      </c>
      <c r="C951" t="s">
        <v>19</v>
      </c>
      <c r="D951">
        <v>41</v>
      </c>
    </row>
    <row r="952" spans="1:4">
      <c r="A952" t="s">
        <v>231</v>
      </c>
      <c r="B952" t="s">
        <v>69</v>
      </c>
      <c r="C952" t="s">
        <v>19</v>
      </c>
      <c r="D952">
        <v>41</v>
      </c>
    </row>
    <row r="953" spans="1:4">
      <c r="A953" t="s">
        <v>231</v>
      </c>
      <c r="B953" t="s">
        <v>69</v>
      </c>
      <c r="C953" t="s">
        <v>19</v>
      </c>
      <c r="D953">
        <v>41</v>
      </c>
    </row>
    <row r="954" spans="1:4">
      <c r="A954" t="s">
        <v>403</v>
      </c>
      <c r="B954" t="s">
        <v>27</v>
      </c>
      <c r="C954" t="s">
        <v>17</v>
      </c>
      <c r="D954">
        <v>36</v>
      </c>
    </row>
    <row r="955" spans="1:4">
      <c r="A955" t="s">
        <v>404</v>
      </c>
      <c r="B955" t="s">
        <v>85</v>
      </c>
      <c r="C955" t="s">
        <v>33</v>
      </c>
      <c r="D955">
        <v>25</v>
      </c>
    </row>
    <row r="956" spans="1:4">
      <c r="A956" t="s">
        <v>404</v>
      </c>
      <c r="B956" t="s">
        <v>85</v>
      </c>
      <c r="C956" t="s">
        <v>33</v>
      </c>
      <c r="D956">
        <v>25</v>
      </c>
    </row>
    <row r="957" spans="1:4">
      <c r="A957" t="s">
        <v>405</v>
      </c>
      <c r="B957" t="s">
        <v>69</v>
      </c>
      <c r="C957" t="s">
        <v>16</v>
      </c>
      <c r="D957">
        <v>44</v>
      </c>
    </row>
    <row r="958" spans="1:4">
      <c r="A958" t="s">
        <v>406</v>
      </c>
      <c r="B958" t="s">
        <v>90</v>
      </c>
      <c r="C958" t="s">
        <v>23</v>
      </c>
      <c r="D958">
        <v>32</v>
      </c>
    </row>
    <row r="959" spans="1:4">
      <c r="A959" t="s">
        <v>406</v>
      </c>
      <c r="B959" t="s">
        <v>90</v>
      </c>
      <c r="C959" t="s">
        <v>23</v>
      </c>
      <c r="D959">
        <v>32</v>
      </c>
    </row>
    <row r="960" spans="1:4">
      <c r="A960" t="s">
        <v>406</v>
      </c>
      <c r="B960" t="s">
        <v>90</v>
      </c>
      <c r="C960" t="s">
        <v>23</v>
      </c>
      <c r="D960">
        <v>32</v>
      </c>
    </row>
    <row r="961" spans="1:4">
      <c r="A961" t="s">
        <v>407</v>
      </c>
      <c r="B961" t="s">
        <v>45</v>
      </c>
      <c r="C961" t="s">
        <v>23</v>
      </c>
      <c r="D961">
        <v>12</v>
      </c>
    </row>
    <row r="962" spans="1:4">
      <c r="A962" t="s">
        <v>408</v>
      </c>
      <c r="B962" t="s">
        <v>69</v>
      </c>
      <c r="C962" t="s">
        <v>56</v>
      </c>
      <c r="D962">
        <v>18</v>
      </c>
    </row>
    <row r="963" spans="1:4">
      <c r="A963" t="s">
        <v>409</v>
      </c>
      <c r="B963" t="s">
        <v>33</v>
      </c>
      <c r="C963" t="s">
        <v>28</v>
      </c>
      <c r="D963">
        <v>11</v>
      </c>
    </row>
    <row r="964" spans="1:4">
      <c r="A964" t="s">
        <v>104</v>
      </c>
      <c r="B964" t="s">
        <v>82</v>
      </c>
      <c r="C964" t="s">
        <v>56</v>
      </c>
      <c r="D964">
        <v>4</v>
      </c>
    </row>
    <row r="965" spans="1:4">
      <c r="A965" t="s">
        <v>389</v>
      </c>
      <c r="B965" t="s">
        <v>23</v>
      </c>
      <c r="C965" t="s">
        <v>23</v>
      </c>
      <c r="D965">
        <v>0</v>
      </c>
    </row>
    <row r="966" spans="1:4">
      <c r="A966" t="s">
        <v>410</v>
      </c>
      <c r="B966" t="s">
        <v>27</v>
      </c>
      <c r="C966" t="s">
        <v>45</v>
      </c>
      <c r="D966">
        <v>19</v>
      </c>
    </row>
    <row r="967" spans="1:4">
      <c r="A967" t="s">
        <v>410</v>
      </c>
      <c r="B967" t="s">
        <v>27</v>
      </c>
      <c r="C967" t="s">
        <v>45</v>
      </c>
      <c r="D967">
        <v>19</v>
      </c>
    </row>
    <row r="968" spans="1:4">
      <c r="A968" t="s">
        <v>410</v>
      </c>
      <c r="B968" t="s">
        <v>27</v>
      </c>
      <c r="C968" t="s">
        <v>45</v>
      </c>
      <c r="D968">
        <v>19</v>
      </c>
    </row>
    <row r="969" spans="1:4">
      <c r="A969" t="s">
        <v>410</v>
      </c>
      <c r="B969" t="s">
        <v>27</v>
      </c>
      <c r="C969" t="s">
        <v>45</v>
      </c>
      <c r="D969">
        <v>19</v>
      </c>
    </row>
    <row r="970" spans="1:4">
      <c r="A970" t="s">
        <v>410</v>
      </c>
      <c r="B970" t="s">
        <v>27</v>
      </c>
      <c r="C970" t="s">
        <v>45</v>
      </c>
      <c r="D970">
        <v>19</v>
      </c>
    </row>
    <row r="971" spans="1:4">
      <c r="A971" t="s">
        <v>410</v>
      </c>
      <c r="B971" t="s">
        <v>27</v>
      </c>
      <c r="C971" t="s">
        <v>45</v>
      </c>
      <c r="D971">
        <v>19</v>
      </c>
    </row>
    <row r="972" spans="1:4">
      <c r="A972" t="s">
        <v>165</v>
      </c>
      <c r="B972" t="s">
        <v>11</v>
      </c>
      <c r="C972" t="s">
        <v>11</v>
      </c>
      <c r="D972">
        <v>0</v>
      </c>
    </row>
    <row r="973" spans="1:4">
      <c r="A973" t="s">
        <v>165</v>
      </c>
      <c r="B973" t="s">
        <v>11</v>
      </c>
      <c r="C973" t="s">
        <v>11</v>
      </c>
      <c r="D973">
        <v>0</v>
      </c>
    </row>
    <row r="974" spans="1:4">
      <c r="A974" t="s">
        <v>165</v>
      </c>
      <c r="B974" t="s">
        <v>11</v>
      </c>
      <c r="C974" t="s">
        <v>11</v>
      </c>
      <c r="D974">
        <v>0</v>
      </c>
    </row>
    <row r="975" spans="1:4">
      <c r="A975" t="s">
        <v>165</v>
      </c>
      <c r="B975" t="s">
        <v>11</v>
      </c>
      <c r="C975" t="s">
        <v>11</v>
      </c>
      <c r="D975">
        <v>0</v>
      </c>
    </row>
    <row r="976" spans="1:4">
      <c r="A976" t="s">
        <v>341</v>
      </c>
      <c r="B976" t="s">
        <v>61</v>
      </c>
      <c r="C976" t="s">
        <v>11</v>
      </c>
      <c r="D976">
        <v>45</v>
      </c>
    </row>
    <row r="977" spans="1:4">
      <c r="A977" t="s">
        <v>341</v>
      </c>
      <c r="B977" t="s">
        <v>61</v>
      </c>
      <c r="C977" t="s">
        <v>11</v>
      </c>
      <c r="D977">
        <v>45</v>
      </c>
    </row>
    <row r="978" spans="1:4">
      <c r="A978" t="s">
        <v>197</v>
      </c>
      <c r="B978" t="s">
        <v>47</v>
      </c>
      <c r="C978" t="s">
        <v>20</v>
      </c>
      <c r="D978">
        <v>38</v>
      </c>
    </row>
    <row r="979" spans="1:4">
      <c r="A979" t="s">
        <v>364</v>
      </c>
      <c r="B979" t="s">
        <v>235</v>
      </c>
      <c r="C979" t="s">
        <v>35</v>
      </c>
      <c r="D979">
        <v>22</v>
      </c>
    </row>
    <row r="980" spans="1:4">
      <c r="A980" t="s">
        <v>411</v>
      </c>
      <c r="B980" t="s">
        <v>56</v>
      </c>
      <c r="C980" t="s">
        <v>56</v>
      </c>
      <c r="D980">
        <v>0</v>
      </c>
    </row>
    <row r="981" spans="1:4">
      <c r="A981" t="s">
        <v>84</v>
      </c>
      <c r="B981" t="s">
        <v>49</v>
      </c>
      <c r="C981" t="s">
        <v>28</v>
      </c>
      <c r="D981">
        <v>12</v>
      </c>
    </row>
    <row r="982" spans="1:4">
      <c r="A982" t="s">
        <v>48</v>
      </c>
      <c r="B982" t="s">
        <v>59</v>
      </c>
      <c r="C982" t="s">
        <v>20</v>
      </c>
      <c r="D982">
        <v>29</v>
      </c>
    </row>
    <row r="983" spans="1:4">
      <c r="A983" t="s">
        <v>412</v>
      </c>
      <c r="B983" t="s">
        <v>25</v>
      </c>
      <c r="C983" t="s">
        <v>25</v>
      </c>
      <c r="D983">
        <v>0</v>
      </c>
    </row>
    <row r="984" spans="1:4">
      <c r="A984" t="s">
        <v>412</v>
      </c>
      <c r="B984" t="s">
        <v>25</v>
      </c>
      <c r="C984" t="s">
        <v>25</v>
      </c>
      <c r="D984">
        <v>0</v>
      </c>
    </row>
    <row r="985" spans="1:4">
      <c r="A985" t="s">
        <v>412</v>
      </c>
      <c r="B985" t="s">
        <v>25</v>
      </c>
      <c r="C985" t="s">
        <v>25</v>
      </c>
      <c r="D985">
        <v>0</v>
      </c>
    </row>
    <row r="986" spans="1:4">
      <c r="A986" t="s">
        <v>413</v>
      </c>
      <c r="B986" t="s">
        <v>66</v>
      </c>
      <c r="C986" t="s">
        <v>22</v>
      </c>
      <c r="D986">
        <v>37</v>
      </c>
    </row>
    <row r="987" spans="1:4">
      <c r="A987" t="s">
        <v>413</v>
      </c>
      <c r="B987" t="s">
        <v>66</v>
      </c>
      <c r="C987" t="s">
        <v>22</v>
      </c>
      <c r="D987">
        <v>37</v>
      </c>
    </row>
    <row r="988" spans="1:4">
      <c r="A988" t="s">
        <v>413</v>
      </c>
      <c r="B988" t="s">
        <v>66</v>
      </c>
      <c r="C988" t="s">
        <v>22</v>
      </c>
      <c r="D988">
        <v>37</v>
      </c>
    </row>
    <row r="989" spans="1:4">
      <c r="A989" t="s">
        <v>414</v>
      </c>
      <c r="B989" t="s">
        <v>35</v>
      </c>
      <c r="C989" t="s">
        <v>11</v>
      </c>
      <c r="D989">
        <v>14</v>
      </c>
    </row>
    <row r="990" spans="1:4">
      <c r="A990" t="s">
        <v>245</v>
      </c>
      <c r="B990" t="s">
        <v>90</v>
      </c>
      <c r="C990" t="s">
        <v>17</v>
      </c>
      <c r="D990">
        <v>37</v>
      </c>
    </row>
    <row r="991" spans="1:4">
      <c r="A991" t="s">
        <v>245</v>
      </c>
      <c r="B991" t="s">
        <v>90</v>
      </c>
      <c r="C991" t="s">
        <v>17</v>
      </c>
      <c r="D991">
        <v>37</v>
      </c>
    </row>
    <row r="992" spans="1:4">
      <c r="A992" t="s">
        <v>415</v>
      </c>
      <c r="B992" t="s">
        <v>35</v>
      </c>
      <c r="C992" t="s">
        <v>23</v>
      </c>
      <c r="D992">
        <v>6</v>
      </c>
    </row>
    <row r="993" spans="1:4">
      <c r="A993" t="s">
        <v>112</v>
      </c>
      <c r="B993" t="s">
        <v>82</v>
      </c>
      <c r="C993" t="s">
        <v>22</v>
      </c>
      <c r="D993">
        <v>25</v>
      </c>
    </row>
    <row r="994" spans="1:4">
      <c r="A994" t="s">
        <v>344</v>
      </c>
      <c r="B994" t="s">
        <v>58</v>
      </c>
      <c r="C994" t="s">
        <v>22</v>
      </c>
      <c r="D994">
        <v>24</v>
      </c>
    </row>
    <row r="995" spans="1:4">
      <c r="A995" t="s">
        <v>344</v>
      </c>
      <c r="B995" t="s">
        <v>58</v>
      </c>
      <c r="C995" t="s">
        <v>22</v>
      </c>
      <c r="D995">
        <v>24</v>
      </c>
    </row>
    <row r="996" spans="1:4">
      <c r="A996" t="s">
        <v>416</v>
      </c>
      <c r="B996" t="s">
        <v>20</v>
      </c>
      <c r="C996" t="s">
        <v>20</v>
      </c>
      <c r="D996">
        <v>0</v>
      </c>
    </row>
    <row r="997" spans="1:4">
      <c r="A997" t="s">
        <v>416</v>
      </c>
      <c r="B997" t="s">
        <v>20</v>
      </c>
      <c r="C997" t="s">
        <v>20</v>
      </c>
      <c r="D997">
        <v>0</v>
      </c>
    </row>
    <row r="998" spans="1:4">
      <c r="A998" t="s">
        <v>417</v>
      </c>
      <c r="B998" t="s">
        <v>8</v>
      </c>
      <c r="C998" t="s">
        <v>17</v>
      </c>
      <c r="D998">
        <v>18</v>
      </c>
    </row>
    <row r="999" spans="1:4">
      <c r="A999" t="s">
        <v>417</v>
      </c>
      <c r="B999" t="s">
        <v>8</v>
      </c>
      <c r="C999" t="s">
        <v>17</v>
      </c>
      <c r="D999">
        <v>18</v>
      </c>
    </row>
    <row r="1000" spans="1:4">
      <c r="A1000" t="s">
        <v>417</v>
      </c>
      <c r="B1000" t="s">
        <v>8</v>
      </c>
      <c r="C1000" t="s">
        <v>17</v>
      </c>
      <c r="D1000">
        <v>18</v>
      </c>
    </row>
    <row r="1001" spans="1:4">
      <c r="A1001" t="s">
        <v>417</v>
      </c>
      <c r="B1001" t="s">
        <v>8</v>
      </c>
      <c r="C1001" t="s">
        <v>17</v>
      </c>
      <c r="D1001">
        <v>18</v>
      </c>
    </row>
    <row r="1002" spans="1:4">
      <c r="A1002" t="s">
        <v>140</v>
      </c>
      <c r="B1002" t="s">
        <v>7</v>
      </c>
      <c r="C1002" t="s">
        <v>22</v>
      </c>
      <c r="D1002">
        <v>27</v>
      </c>
    </row>
    <row r="1003" spans="1:4">
      <c r="A1003" t="s">
        <v>358</v>
      </c>
      <c r="B1003" t="s">
        <v>42</v>
      </c>
      <c r="C1003" t="s">
        <v>22</v>
      </c>
      <c r="D1003">
        <v>11</v>
      </c>
    </row>
    <row r="1004" spans="1:4">
      <c r="A1004" t="s">
        <v>358</v>
      </c>
      <c r="B1004" t="s">
        <v>42</v>
      </c>
      <c r="C1004" t="s">
        <v>22</v>
      </c>
      <c r="D1004">
        <v>11</v>
      </c>
    </row>
    <row r="1005" spans="1:4">
      <c r="A1005" t="s">
        <v>358</v>
      </c>
      <c r="B1005" t="s">
        <v>42</v>
      </c>
      <c r="C1005" t="s">
        <v>22</v>
      </c>
      <c r="D1005">
        <v>11</v>
      </c>
    </row>
    <row r="1006" spans="1:4">
      <c r="A1006" t="s">
        <v>418</v>
      </c>
      <c r="B1006" t="s">
        <v>43</v>
      </c>
      <c r="C1006" t="s">
        <v>22</v>
      </c>
      <c r="D1006">
        <v>12</v>
      </c>
    </row>
    <row r="1007" spans="1:4">
      <c r="A1007" t="s">
        <v>356</v>
      </c>
      <c r="B1007" t="s">
        <v>33</v>
      </c>
      <c r="C1007" t="s">
        <v>25</v>
      </c>
      <c r="D1007">
        <v>12</v>
      </c>
    </row>
    <row r="1008" spans="1:4">
      <c r="A1008" t="s">
        <v>419</v>
      </c>
      <c r="B1008" t="s">
        <v>33</v>
      </c>
      <c r="C1008" t="s">
        <v>33</v>
      </c>
      <c r="D1008">
        <v>0</v>
      </c>
    </row>
    <row r="1009" spans="1:4">
      <c r="A1009" t="s">
        <v>419</v>
      </c>
      <c r="B1009" t="s">
        <v>33</v>
      </c>
      <c r="C1009" t="s">
        <v>33</v>
      </c>
      <c r="D1009">
        <v>0</v>
      </c>
    </row>
    <row r="1010" spans="1:4">
      <c r="A1010" t="s">
        <v>192</v>
      </c>
      <c r="B1010" t="s">
        <v>85</v>
      </c>
      <c r="C1010" t="s">
        <v>25</v>
      </c>
      <c r="D1010">
        <v>37</v>
      </c>
    </row>
    <row r="1011" spans="1:4">
      <c r="A1011" t="s">
        <v>303</v>
      </c>
      <c r="B1011" t="s">
        <v>208</v>
      </c>
      <c r="C1011" t="s">
        <v>22</v>
      </c>
      <c r="D1011">
        <v>36</v>
      </c>
    </row>
    <row r="1012" spans="1:4">
      <c r="A1012" t="s">
        <v>420</v>
      </c>
      <c r="B1012" t="s">
        <v>25</v>
      </c>
      <c r="C1012" t="s">
        <v>22</v>
      </c>
      <c r="D1012">
        <v>3</v>
      </c>
    </row>
    <row r="1013" spans="1:4">
      <c r="A1013" t="s">
        <v>111</v>
      </c>
      <c r="B1013" t="s">
        <v>65</v>
      </c>
      <c r="C1013" t="s">
        <v>23</v>
      </c>
      <c r="D1013">
        <v>33</v>
      </c>
    </row>
    <row r="1014" spans="1:4">
      <c r="A1014" t="s">
        <v>111</v>
      </c>
      <c r="B1014" t="s">
        <v>65</v>
      </c>
      <c r="C1014" t="s">
        <v>23</v>
      </c>
      <c r="D1014">
        <v>33</v>
      </c>
    </row>
    <row r="1015" spans="1:4">
      <c r="A1015" t="s">
        <v>421</v>
      </c>
      <c r="B1015" t="s">
        <v>49</v>
      </c>
      <c r="C1015" t="s">
        <v>17</v>
      </c>
      <c r="D1015">
        <v>20</v>
      </c>
    </row>
    <row r="1016" spans="1:4">
      <c r="A1016" t="s">
        <v>421</v>
      </c>
      <c r="B1016" t="s">
        <v>49</v>
      </c>
      <c r="C1016" t="s">
        <v>17</v>
      </c>
      <c r="D1016">
        <v>20</v>
      </c>
    </row>
    <row r="1017" spans="1:4">
      <c r="A1017" t="s">
        <v>302</v>
      </c>
      <c r="B1017" t="s">
        <v>45</v>
      </c>
      <c r="C1017" t="s">
        <v>45</v>
      </c>
      <c r="D1017">
        <v>0</v>
      </c>
    </row>
    <row r="1018" spans="1:4">
      <c r="A1018" t="s">
        <v>422</v>
      </c>
      <c r="B1018" t="s">
        <v>42</v>
      </c>
      <c r="C1018" t="s">
        <v>42</v>
      </c>
      <c r="D1018">
        <v>0</v>
      </c>
    </row>
    <row r="1019" spans="1:4">
      <c r="A1019" t="s">
        <v>422</v>
      </c>
      <c r="B1019" t="s">
        <v>42</v>
      </c>
      <c r="C1019" t="s">
        <v>42</v>
      </c>
      <c r="D1019">
        <v>0</v>
      </c>
    </row>
    <row r="1020" spans="1:4">
      <c r="A1020" t="s">
        <v>422</v>
      </c>
      <c r="B1020" t="s">
        <v>42</v>
      </c>
      <c r="C1020" t="s">
        <v>42</v>
      </c>
      <c r="D1020">
        <v>0</v>
      </c>
    </row>
    <row r="1021" spans="1:4">
      <c r="A1021" t="s">
        <v>422</v>
      </c>
      <c r="B1021" t="s">
        <v>42</v>
      </c>
      <c r="C1021" t="s">
        <v>42</v>
      </c>
      <c r="D1021">
        <v>0</v>
      </c>
    </row>
    <row r="1022" spans="1:4">
      <c r="A1022" t="s">
        <v>274</v>
      </c>
      <c r="B1022" t="s">
        <v>37</v>
      </c>
      <c r="C1022" t="s">
        <v>20</v>
      </c>
      <c r="D1022">
        <v>11</v>
      </c>
    </row>
    <row r="1023" spans="1:4">
      <c r="A1023" t="s">
        <v>274</v>
      </c>
      <c r="B1023" t="s">
        <v>37</v>
      </c>
      <c r="C1023" t="s">
        <v>20</v>
      </c>
      <c r="D1023">
        <v>11</v>
      </c>
    </row>
    <row r="1024" spans="1:4">
      <c r="A1024" t="s">
        <v>274</v>
      </c>
      <c r="B1024" t="s">
        <v>37</v>
      </c>
      <c r="C1024" t="s">
        <v>20</v>
      </c>
      <c r="D1024">
        <v>11</v>
      </c>
    </row>
    <row r="1025" spans="1:4">
      <c r="A1025" t="s">
        <v>226</v>
      </c>
      <c r="B1025" t="s">
        <v>41</v>
      </c>
      <c r="C1025" t="s">
        <v>21</v>
      </c>
      <c r="D1025">
        <v>11</v>
      </c>
    </row>
    <row r="1026" spans="1:4">
      <c r="A1026" t="s">
        <v>423</v>
      </c>
      <c r="B1026" t="s">
        <v>85</v>
      </c>
      <c r="C1026" t="s">
        <v>16</v>
      </c>
      <c r="D1026">
        <v>45</v>
      </c>
    </row>
    <row r="1027" spans="1:4">
      <c r="A1027" t="s">
        <v>424</v>
      </c>
      <c r="B1027" t="s">
        <v>51</v>
      </c>
      <c r="C1027" t="s">
        <v>22</v>
      </c>
      <c r="D1027">
        <v>17</v>
      </c>
    </row>
    <row r="1028" spans="1:4">
      <c r="A1028" t="s">
        <v>424</v>
      </c>
      <c r="B1028" t="s">
        <v>51</v>
      </c>
      <c r="C1028" t="s">
        <v>22</v>
      </c>
      <c r="D1028">
        <v>17</v>
      </c>
    </row>
    <row r="1029" spans="1:4">
      <c r="A1029" t="s">
        <v>424</v>
      </c>
      <c r="B1029" t="s">
        <v>51</v>
      </c>
      <c r="C1029" t="s">
        <v>22</v>
      </c>
      <c r="D1029">
        <v>17</v>
      </c>
    </row>
    <row r="1030" spans="1:4">
      <c r="A1030" t="s">
        <v>211</v>
      </c>
      <c r="B1030" t="s">
        <v>21</v>
      </c>
      <c r="C1030" t="s">
        <v>17</v>
      </c>
      <c r="D1030">
        <v>3</v>
      </c>
    </row>
    <row r="1031" spans="1:4">
      <c r="A1031" t="s">
        <v>211</v>
      </c>
      <c r="B1031" t="s">
        <v>21</v>
      </c>
      <c r="C1031" t="s">
        <v>17</v>
      </c>
      <c r="D1031">
        <v>3</v>
      </c>
    </row>
    <row r="1032" spans="1:4">
      <c r="A1032" t="s">
        <v>211</v>
      </c>
      <c r="B1032" t="s">
        <v>21</v>
      </c>
      <c r="C1032" t="s">
        <v>17</v>
      </c>
      <c r="D1032">
        <v>3</v>
      </c>
    </row>
    <row r="1033" spans="1:4">
      <c r="A1033" t="s">
        <v>211</v>
      </c>
      <c r="B1033" t="s">
        <v>21</v>
      </c>
      <c r="C1033" t="s">
        <v>17</v>
      </c>
      <c r="D1033">
        <v>3</v>
      </c>
    </row>
    <row r="1034" spans="1:4">
      <c r="A1034" t="s">
        <v>211</v>
      </c>
      <c r="B1034" t="s">
        <v>21</v>
      </c>
      <c r="C1034" t="s">
        <v>17</v>
      </c>
      <c r="D1034">
        <v>3</v>
      </c>
    </row>
    <row r="1035" spans="1:4">
      <c r="A1035" t="s">
        <v>425</v>
      </c>
      <c r="B1035" t="s">
        <v>7</v>
      </c>
      <c r="C1035" t="s">
        <v>17</v>
      </c>
      <c r="D1035">
        <v>31</v>
      </c>
    </row>
    <row r="1036" spans="1:4">
      <c r="A1036" t="s">
        <v>425</v>
      </c>
      <c r="B1036" t="s">
        <v>7</v>
      </c>
      <c r="C1036" t="s">
        <v>17</v>
      </c>
      <c r="D1036">
        <v>31</v>
      </c>
    </row>
    <row r="1037" spans="1:4">
      <c r="A1037" t="s">
        <v>425</v>
      </c>
      <c r="B1037" t="s">
        <v>7</v>
      </c>
      <c r="C1037" t="s">
        <v>17</v>
      </c>
      <c r="D1037">
        <v>31</v>
      </c>
    </row>
    <row r="1038" spans="1:4">
      <c r="A1038" t="s">
        <v>386</v>
      </c>
      <c r="B1038" t="s">
        <v>55</v>
      </c>
      <c r="C1038" t="s">
        <v>55</v>
      </c>
      <c r="D1038">
        <v>0</v>
      </c>
    </row>
    <row r="1039" spans="1:4">
      <c r="A1039" t="s">
        <v>426</v>
      </c>
      <c r="B1039" t="s">
        <v>41</v>
      </c>
      <c r="C1039" t="s">
        <v>35</v>
      </c>
      <c r="D1039">
        <v>3</v>
      </c>
    </row>
    <row r="1040" spans="1:4">
      <c r="A1040" t="s">
        <v>427</v>
      </c>
      <c r="B1040" t="s">
        <v>69</v>
      </c>
      <c r="C1040" t="s">
        <v>14</v>
      </c>
      <c r="D1040">
        <v>45</v>
      </c>
    </row>
    <row r="1041" spans="1:4">
      <c r="A1041" t="s">
        <v>427</v>
      </c>
      <c r="B1041" t="s">
        <v>69</v>
      </c>
      <c r="C1041" t="s">
        <v>14</v>
      </c>
      <c r="D1041">
        <v>45</v>
      </c>
    </row>
    <row r="1042" spans="1:4">
      <c r="A1042" t="s">
        <v>428</v>
      </c>
      <c r="B1042" t="s">
        <v>54</v>
      </c>
      <c r="C1042" t="s">
        <v>37</v>
      </c>
      <c r="D1042">
        <v>11</v>
      </c>
    </row>
    <row r="1043" spans="1:4">
      <c r="A1043" t="s">
        <v>429</v>
      </c>
      <c r="B1043" t="s">
        <v>82</v>
      </c>
      <c r="C1043" t="s">
        <v>25</v>
      </c>
      <c r="D1043">
        <v>22</v>
      </c>
    </row>
    <row r="1044" spans="1:4">
      <c r="A1044" t="s">
        <v>429</v>
      </c>
      <c r="B1044" t="s">
        <v>82</v>
      </c>
      <c r="C1044" t="s">
        <v>25</v>
      </c>
      <c r="D1044">
        <v>22</v>
      </c>
    </row>
    <row r="1045" spans="1:4">
      <c r="A1045" t="s">
        <v>430</v>
      </c>
      <c r="B1045" t="s">
        <v>47</v>
      </c>
      <c r="C1045" t="s">
        <v>19</v>
      </c>
      <c r="D1045">
        <v>37</v>
      </c>
    </row>
    <row r="1046" spans="1:4">
      <c r="A1046" t="s">
        <v>430</v>
      </c>
      <c r="B1046" t="s">
        <v>47</v>
      </c>
      <c r="C1046" t="s">
        <v>19</v>
      </c>
      <c r="D1046">
        <v>37</v>
      </c>
    </row>
    <row r="1047" spans="1:4">
      <c r="A1047" t="s">
        <v>64</v>
      </c>
      <c r="B1047" t="s">
        <v>61</v>
      </c>
      <c r="C1047" t="s">
        <v>20</v>
      </c>
      <c r="D1047">
        <v>41</v>
      </c>
    </row>
    <row r="1048" spans="1:4">
      <c r="A1048" t="s">
        <v>289</v>
      </c>
      <c r="B1048" t="s">
        <v>54</v>
      </c>
      <c r="C1048" t="s">
        <v>24</v>
      </c>
      <c r="D1048">
        <v>17</v>
      </c>
    </row>
    <row r="1049" spans="1:4">
      <c r="A1049" t="s">
        <v>289</v>
      </c>
      <c r="B1049" t="s">
        <v>54</v>
      </c>
      <c r="C1049" t="s">
        <v>24</v>
      </c>
      <c r="D1049">
        <v>17</v>
      </c>
    </row>
    <row r="1050" spans="1:4">
      <c r="A1050" t="s">
        <v>116</v>
      </c>
      <c r="B1050" t="s">
        <v>20</v>
      </c>
      <c r="C1050" t="s">
        <v>17</v>
      </c>
      <c r="D1050">
        <v>1</v>
      </c>
    </row>
    <row r="1051" spans="1:4">
      <c r="A1051" t="s">
        <v>116</v>
      </c>
      <c r="B1051" t="s">
        <v>20</v>
      </c>
      <c r="C1051" t="s">
        <v>17</v>
      </c>
      <c r="D1051">
        <v>1</v>
      </c>
    </row>
    <row r="1052" spans="1:4">
      <c r="A1052" t="s">
        <v>431</v>
      </c>
      <c r="B1052" t="s">
        <v>42</v>
      </c>
      <c r="C1052" t="s">
        <v>25</v>
      </c>
      <c r="D1052">
        <v>8</v>
      </c>
    </row>
    <row r="1053" spans="1:4">
      <c r="A1053" t="s">
        <v>431</v>
      </c>
      <c r="B1053" t="s">
        <v>42</v>
      </c>
      <c r="C1053" t="s">
        <v>25</v>
      </c>
      <c r="D1053">
        <v>8</v>
      </c>
    </row>
    <row r="1054" spans="1:4">
      <c r="A1054" t="s">
        <v>431</v>
      </c>
      <c r="B1054" t="s">
        <v>42</v>
      </c>
      <c r="C1054" t="s">
        <v>25</v>
      </c>
      <c r="D1054">
        <v>8</v>
      </c>
    </row>
    <row r="1055" spans="1:4">
      <c r="A1055" t="s">
        <v>432</v>
      </c>
      <c r="B1055" t="s">
        <v>37</v>
      </c>
      <c r="C1055" t="s">
        <v>17</v>
      </c>
      <c r="D1055">
        <v>12</v>
      </c>
    </row>
    <row r="1056" spans="1:4">
      <c r="A1056" t="s">
        <v>432</v>
      </c>
      <c r="B1056" t="s">
        <v>37</v>
      </c>
      <c r="C1056" t="s">
        <v>17</v>
      </c>
      <c r="D1056">
        <v>12</v>
      </c>
    </row>
    <row r="1057" spans="1:4">
      <c r="A1057" t="s">
        <v>432</v>
      </c>
      <c r="B1057" t="s">
        <v>37</v>
      </c>
      <c r="C1057" t="s">
        <v>17</v>
      </c>
      <c r="D1057">
        <v>12</v>
      </c>
    </row>
    <row r="1058" spans="1:4">
      <c r="A1058" t="s">
        <v>432</v>
      </c>
      <c r="B1058" t="s">
        <v>37</v>
      </c>
      <c r="C1058" t="s">
        <v>17</v>
      </c>
      <c r="D1058">
        <v>12</v>
      </c>
    </row>
    <row r="1059" spans="1:4">
      <c r="A1059" t="s">
        <v>184</v>
      </c>
      <c r="B1059" t="s">
        <v>85</v>
      </c>
      <c r="C1059" t="s">
        <v>35</v>
      </c>
      <c r="D1059">
        <v>33</v>
      </c>
    </row>
    <row r="1060" spans="1:4">
      <c r="A1060" t="s">
        <v>184</v>
      </c>
      <c r="B1060" t="s">
        <v>85</v>
      </c>
      <c r="C1060" t="s">
        <v>35</v>
      </c>
      <c r="D1060">
        <v>33</v>
      </c>
    </row>
    <row r="1061" spans="1:4">
      <c r="A1061" t="s">
        <v>433</v>
      </c>
      <c r="B1061" t="s">
        <v>7</v>
      </c>
      <c r="C1061" t="s">
        <v>22</v>
      </c>
      <c r="D1061">
        <v>27</v>
      </c>
    </row>
    <row r="1062" spans="1:4">
      <c r="A1062" t="s">
        <v>202</v>
      </c>
      <c r="B1062" t="s">
        <v>35</v>
      </c>
      <c r="C1062" t="s">
        <v>23</v>
      </c>
      <c r="D1062">
        <v>6</v>
      </c>
    </row>
    <row r="1063" spans="1:4">
      <c r="A1063" t="s">
        <v>434</v>
      </c>
      <c r="B1063" t="s">
        <v>37</v>
      </c>
      <c r="C1063" t="s">
        <v>17</v>
      </c>
      <c r="D1063">
        <v>12</v>
      </c>
    </row>
    <row r="1064" spans="1:4">
      <c r="A1064" t="s">
        <v>434</v>
      </c>
      <c r="B1064" t="s">
        <v>37</v>
      </c>
      <c r="C1064" t="s">
        <v>17</v>
      </c>
      <c r="D1064">
        <v>12</v>
      </c>
    </row>
    <row r="1065" spans="1:4">
      <c r="A1065" t="s">
        <v>434</v>
      </c>
      <c r="B1065" t="s">
        <v>37</v>
      </c>
      <c r="C1065" t="s">
        <v>17</v>
      </c>
      <c r="D1065">
        <v>12</v>
      </c>
    </row>
    <row r="1066" spans="1:4">
      <c r="A1066" t="s">
        <v>434</v>
      </c>
      <c r="B1066" t="s">
        <v>37</v>
      </c>
      <c r="C1066" t="s">
        <v>17</v>
      </c>
      <c r="D1066">
        <v>12</v>
      </c>
    </row>
    <row r="1067" spans="1:4">
      <c r="A1067" t="s">
        <v>434</v>
      </c>
      <c r="B1067" t="s">
        <v>37</v>
      </c>
      <c r="C1067" t="s">
        <v>17</v>
      </c>
      <c r="D1067">
        <v>12</v>
      </c>
    </row>
    <row r="1068" spans="1:4">
      <c r="A1068" t="s">
        <v>434</v>
      </c>
      <c r="B1068" t="s">
        <v>37</v>
      </c>
      <c r="C1068" t="s">
        <v>17</v>
      </c>
      <c r="D1068">
        <v>12</v>
      </c>
    </row>
    <row r="1069" spans="1:4">
      <c r="A1069" t="s">
        <v>435</v>
      </c>
      <c r="B1069" t="s">
        <v>59</v>
      </c>
      <c r="C1069" t="s">
        <v>19</v>
      </c>
      <c r="D1069">
        <v>28</v>
      </c>
    </row>
    <row r="1070" spans="1:4">
      <c r="A1070" t="s">
        <v>436</v>
      </c>
      <c r="B1070" t="s">
        <v>66</v>
      </c>
      <c r="C1070" t="s">
        <v>59</v>
      </c>
      <c r="D1070">
        <v>11</v>
      </c>
    </row>
    <row r="1071" spans="1:4">
      <c r="A1071" t="s">
        <v>231</v>
      </c>
      <c r="B1071" t="s">
        <v>42</v>
      </c>
      <c r="C1071" t="s">
        <v>19</v>
      </c>
      <c r="D1071">
        <v>13</v>
      </c>
    </row>
    <row r="1072" spans="1:4">
      <c r="A1072" t="s">
        <v>437</v>
      </c>
      <c r="B1072" t="s">
        <v>33</v>
      </c>
      <c r="C1072" t="s">
        <v>41</v>
      </c>
      <c r="D1072">
        <v>5</v>
      </c>
    </row>
    <row r="1073" spans="1:4">
      <c r="A1073" t="s">
        <v>438</v>
      </c>
      <c r="B1073" t="s">
        <v>55</v>
      </c>
      <c r="C1073" t="s">
        <v>20</v>
      </c>
      <c r="D1073">
        <v>23</v>
      </c>
    </row>
    <row r="1074" spans="1:4">
      <c r="A1074" t="s">
        <v>439</v>
      </c>
      <c r="B1074" t="s">
        <v>69</v>
      </c>
      <c r="C1074" t="s">
        <v>19</v>
      </c>
      <c r="D1074">
        <v>41</v>
      </c>
    </row>
    <row r="1075" spans="1:4">
      <c r="A1075" t="s">
        <v>440</v>
      </c>
      <c r="B1075" t="s">
        <v>7</v>
      </c>
      <c r="C1075" t="s">
        <v>16</v>
      </c>
      <c r="D1075">
        <v>32</v>
      </c>
    </row>
    <row r="1076" spans="1:4">
      <c r="A1076" t="s">
        <v>440</v>
      </c>
      <c r="B1076" t="s">
        <v>7</v>
      </c>
      <c r="C1076" t="s">
        <v>16</v>
      </c>
      <c r="D1076">
        <v>32</v>
      </c>
    </row>
    <row r="1077" spans="1:4">
      <c r="A1077" t="s">
        <v>440</v>
      </c>
      <c r="B1077" t="s">
        <v>7</v>
      </c>
      <c r="C1077" t="s">
        <v>16</v>
      </c>
      <c r="D1077">
        <v>32</v>
      </c>
    </row>
    <row r="1078" spans="1:4">
      <c r="A1078" t="s">
        <v>441</v>
      </c>
      <c r="B1078" t="s">
        <v>82</v>
      </c>
      <c r="C1078" t="s">
        <v>28</v>
      </c>
      <c r="D1078">
        <v>21</v>
      </c>
    </row>
    <row r="1079" spans="1:4">
      <c r="A1079" t="s">
        <v>442</v>
      </c>
      <c r="B1079" t="s">
        <v>66</v>
      </c>
      <c r="C1079" t="s">
        <v>52</v>
      </c>
      <c r="D1079">
        <v>19</v>
      </c>
    </row>
    <row r="1080" spans="1:4">
      <c r="A1080" t="s">
        <v>442</v>
      </c>
      <c r="B1080" t="s">
        <v>66</v>
      </c>
      <c r="C1080" t="s">
        <v>52</v>
      </c>
      <c r="D1080">
        <v>19</v>
      </c>
    </row>
    <row r="1081" spans="1:4">
      <c r="A1081" t="s">
        <v>442</v>
      </c>
      <c r="B1081" t="s">
        <v>66</v>
      </c>
      <c r="C1081" t="s">
        <v>52</v>
      </c>
      <c r="D1081">
        <v>19</v>
      </c>
    </row>
    <row r="1082" spans="1:4">
      <c r="A1082" t="s">
        <v>443</v>
      </c>
      <c r="B1082" t="s">
        <v>33</v>
      </c>
      <c r="C1082" t="s">
        <v>24</v>
      </c>
      <c r="D1082">
        <v>13</v>
      </c>
    </row>
    <row r="1083" spans="1:4">
      <c r="A1083" t="s">
        <v>443</v>
      </c>
      <c r="B1083" t="s">
        <v>33</v>
      </c>
      <c r="C1083" t="s">
        <v>24</v>
      </c>
      <c r="D1083">
        <v>13</v>
      </c>
    </row>
    <row r="1084" spans="1:4">
      <c r="A1084" t="s">
        <v>80</v>
      </c>
      <c r="B1084" t="s">
        <v>54</v>
      </c>
      <c r="C1084" t="s">
        <v>25</v>
      </c>
      <c r="D1084">
        <v>16</v>
      </c>
    </row>
    <row r="1085" spans="1:4">
      <c r="A1085" t="s">
        <v>80</v>
      </c>
      <c r="B1085" t="s">
        <v>54</v>
      </c>
      <c r="C1085" t="s">
        <v>25</v>
      </c>
      <c r="D1085">
        <v>16</v>
      </c>
    </row>
    <row r="1086" spans="1:4">
      <c r="A1086" t="s">
        <v>80</v>
      </c>
      <c r="B1086" t="s">
        <v>54</v>
      </c>
      <c r="C1086" t="s">
        <v>25</v>
      </c>
      <c r="D1086">
        <v>16</v>
      </c>
    </row>
    <row r="1087" spans="1:4">
      <c r="A1087" t="s">
        <v>80</v>
      </c>
      <c r="B1087" t="s">
        <v>54</v>
      </c>
      <c r="C1087" t="s">
        <v>25</v>
      </c>
      <c r="D1087">
        <v>16</v>
      </c>
    </row>
    <row r="1088" spans="1:4">
      <c r="A1088" t="s">
        <v>101</v>
      </c>
      <c r="B1088" t="s">
        <v>58</v>
      </c>
      <c r="C1088" t="s">
        <v>39</v>
      </c>
      <c r="D1088">
        <v>15</v>
      </c>
    </row>
    <row r="1089" spans="1:4">
      <c r="A1089" t="s">
        <v>444</v>
      </c>
      <c r="B1089" t="s">
        <v>58</v>
      </c>
      <c r="C1089" t="s">
        <v>28</v>
      </c>
      <c r="D1089">
        <v>20</v>
      </c>
    </row>
    <row r="1090" spans="1:4">
      <c r="A1090" t="s">
        <v>444</v>
      </c>
      <c r="B1090" t="s">
        <v>58</v>
      </c>
      <c r="C1090" t="s">
        <v>28</v>
      </c>
      <c r="D1090">
        <v>20</v>
      </c>
    </row>
    <row r="1091" spans="1:4">
      <c r="A1091" t="s">
        <v>408</v>
      </c>
      <c r="B1091" t="s">
        <v>65</v>
      </c>
      <c r="C1091" t="s">
        <v>56</v>
      </c>
      <c r="D1091">
        <v>13</v>
      </c>
    </row>
    <row r="1092" spans="1:4">
      <c r="A1092" t="s">
        <v>408</v>
      </c>
      <c r="B1092" t="s">
        <v>65</v>
      </c>
      <c r="C1092" t="s">
        <v>56</v>
      </c>
      <c r="D1092">
        <v>13</v>
      </c>
    </row>
    <row r="1093" spans="1:4">
      <c r="A1093" t="s">
        <v>324</v>
      </c>
      <c r="B1093" t="s">
        <v>49</v>
      </c>
      <c r="C1093" t="s">
        <v>20</v>
      </c>
      <c r="D1093">
        <v>19</v>
      </c>
    </row>
    <row r="1094" spans="1:4">
      <c r="A1094" t="s">
        <v>324</v>
      </c>
      <c r="B1094" t="s">
        <v>49</v>
      </c>
      <c r="C1094" t="s">
        <v>20</v>
      </c>
      <c r="D1094">
        <v>19</v>
      </c>
    </row>
    <row r="1095" spans="1:4">
      <c r="A1095" t="s">
        <v>445</v>
      </c>
      <c r="B1095" t="s">
        <v>49</v>
      </c>
      <c r="C1095" t="s">
        <v>49</v>
      </c>
      <c r="D1095">
        <v>0</v>
      </c>
    </row>
    <row r="1096" spans="1:4">
      <c r="A1096" t="s">
        <v>445</v>
      </c>
      <c r="B1096" t="s">
        <v>49</v>
      </c>
      <c r="C1096" t="s">
        <v>49</v>
      </c>
      <c r="D1096">
        <v>0</v>
      </c>
    </row>
    <row r="1097" spans="1:4">
      <c r="A1097" t="s">
        <v>446</v>
      </c>
      <c r="B1097" t="s">
        <v>235</v>
      </c>
      <c r="C1097" t="s">
        <v>28</v>
      </c>
      <c r="D1097">
        <v>25</v>
      </c>
    </row>
    <row r="1098" spans="1:4">
      <c r="A1098" t="s">
        <v>446</v>
      </c>
      <c r="B1098" t="s">
        <v>235</v>
      </c>
      <c r="C1098" t="s">
        <v>28</v>
      </c>
      <c r="D1098">
        <v>25</v>
      </c>
    </row>
    <row r="1099" spans="1:4">
      <c r="A1099" t="s">
        <v>430</v>
      </c>
      <c r="B1099" t="s">
        <v>19</v>
      </c>
      <c r="C1099" t="s">
        <v>19</v>
      </c>
      <c r="D1099">
        <v>0</v>
      </c>
    </row>
    <row r="1100" spans="1:4">
      <c r="A1100" t="s">
        <v>447</v>
      </c>
      <c r="B1100" t="s">
        <v>13</v>
      </c>
      <c r="C1100" t="s">
        <v>21</v>
      </c>
      <c r="D1100">
        <v>23</v>
      </c>
    </row>
    <row r="1101" spans="1:4">
      <c r="A1101" t="s">
        <v>447</v>
      </c>
      <c r="B1101" t="s">
        <v>13</v>
      </c>
      <c r="C1101" t="s">
        <v>21</v>
      </c>
      <c r="D1101">
        <v>23</v>
      </c>
    </row>
    <row r="1102" spans="1:4">
      <c r="A1102" t="s">
        <v>447</v>
      </c>
      <c r="B1102" t="s">
        <v>13</v>
      </c>
      <c r="C1102" t="s">
        <v>21</v>
      </c>
      <c r="D1102">
        <v>23</v>
      </c>
    </row>
    <row r="1103" spans="1:4">
      <c r="A1103" t="s">
        <v>447</v>
      </c>
      <c r="B1103" t="s">
        <v>13</v>
      </c>
      <c r="C1103" t="s">
        <v>21</v>
      </c>
      <c r="D1103">
        <v>23</v>
      </c>
    </row>
    <row r="1104" spans="1:4">
      <c r="A1104" t="s">
        <v>317</v>
      </c>
      <c r="B1104" t="s">
        <v>27</v>
      </c>
      <c r="C1104" t="s">
        <v>20</v>
      </c>
      <c r="D1104">
        <v>35</v>
      </c>
    </row>
    <row r="1105" spans="1:4">
      <c r="A1105" t="s">
        <v>317</v>
      </c>
      <c r="B1105" t="s">
        <v>27</v>
      </c>
      <c r="C1105" t="s">
        <v>20</v>
      </c>
      <c r="D1105">
        <v>35</v>
      </c>
    </row>
    <row r="1106" spans="1:4">
      <c r="A1106" t="s">
        <v>448</v>
      </c>
      <c r="B1106" t="s">
        <v>59</v>
      </c>
      <c r="C1106" t="s">
        <v>45</v>
      </c>
      <c r="D1106">
        <v>13</v>
      </c>
    </row>
    <row r="1107" spans="1:4">
      <c r="A1107" t="s">
        <v>50</v>
      </c>
      <c r="B1107" t="s">
        <v>7</v>
      </c>
      <c r="C1107" t="s">
        <v>21</v>
      </c>
      <c r="D1107">
        <v>28</v>
      </c>
    </row>
    <row r="1108" spans="1:4">
      <c r="A1108" t="s">
        <v>50</v>
      </c>
      <c r="B1108" t="s">
        <v>7</v>
      </c>
      <c r="C1108" t="s">
        <v>21</v>
      </c>
      <c r="D1108">
        <v>28</v>
      </c>
    </row>
    <row r="1109" spans="1:4">
      <c r="A1109" t="s">
        <v>50</v>
      </c>
      <c r="B1109" t="s">
        <v>7</v>
      </c>
      <c r="C1109" t="s">
        <v>21</v>
      </c>
      <c r="D1109">
        <v>28</v>
      </c>
    </row>
    <row r="1110" spans="1:4">
      <c r="A1110" t="s">
        <v>50</v>
      </c>
      <c r="B1110" t="s">
        <v>7</v>
      </c>
      <c r="C1110" t="s">
        <v>21</v>
      </c>
      <c r="D1110">
        <v>28</v>
      </c>
    </row>
    <row r="1111" spans="1:4">
      <c r="A1111" t="s">
        <v>50</v>
      </c>
      <c r="B1111" t="s">
        <v>7</v>
      </c>
      <c r="C1111" t="s">
        <v>21</v>
      </c>
      <c r="D1111">
        <v>28</v>
      </c>
    </row>
    <row r="1112" spans="1:4">
      <c r="A1112" t="s">
        <v>50</v>
      </c>
      <c r="B1112" t="s">
        <v>7</v>
      </c>
      <c r="C1112" t="s">
        <v>21</v>
      </c>
      <c r="D1112">
        <v>28</v>
      </c>
    </row>
    <row r="1113" spans="1:4">
      <c r="A1113" t="s">
        <v>50</v>
      </c>
      <c r="B1113" t="s">
        <v>7</v>
      </c>
      <c r="C1113" t="s">
        <v>21</v>
      </c>
      <c r="D1113">
        <v>28</v>
      </c>
    </row>
    <row r="1114" spans="1:4">
      <c r="A1114" t="s">
        <v>50</v>
      </c>
      <c r="B1114" t="s">
        <v>7</v>
      </c>
      <c r="C1114" t="s">
        <v>21</v>
      </c>
      <c r="D1114">
        <v>28</v>
      </c>
    </row>
    <row r="1115" spans="1:4">
      <c r="A1115" t="s">
        <v>209</v>
      </c>
      <c r="B1115" t="s">
        <v>85</v>
      </c>
      <c r="C1115" t="s">
        <v>19</v>
      </c>
      <c r="D1115">
        <v>42</v>
      </c>
    </row>
    <row r="1116" spans="1:4">
      <c r="A1116" t="s">
        <v>209</v>
      </c>
      <c r="B1116" t="s">
        <v>85</v>
      </c>
      <c r="C1116" t="s">
        <v>19</v>
      </c>
      <c r="D1116">
        <v>42</v>
      </c>
    </row>
    <row r="1117" spans="1:4">
      <c r="A1117" t="s">
        <v>209</v>
      </c>
      <c r="B1117" t="s">
        <v>85</v>
      </c>
      <c r="C1117" t="s">
        <v>19</v>
      </c>
      <c r="D1117">
        <v>42</v>
      </c>
    </row>
    <row r="1118" spans="1:4">
      <c r="A1118" t="s">
        <v>449</v>
      </c>
      <c r="B1118" t="s">
        <v>57</v>
      </c>
      <c r="C1118" t="s">
        <v>49</v>
      </c>
      <c r="D1118">
        <v>7</v>
      </c>
    </row>
    <row r="1119" spans="1:4">
      <c r="A1119" t="s">
        <v>450</v>
      </c>
      <c r="B1119" t="s">
        <v>45</v>
      </c>
      <c r="C1119" t="s">
        <v>22</v>
      </c>
      <c r="D1119">
        <v>13</v>
      </c>
    </row>
    <row r="1120" spans="1:4">
      <c r="A1120" t="s">
        <v>450</v>
      </c>
      <c r="B1120" t="s">
        <v>45</v>
      </c>
      <c r="C1120" t="s">
        <v>22</v>
      </c>
      <c r="D1120">
        <v>13</v>
      </c>
    </row>
    <row r="1121" spans="1:4">
      <c r="A1121" t="s">
        <v>450</v>
      </c>
      <c r="B1121" t="s">
        <v>45</v>
      </c>
      <c r="C1121" t="s">
        <v>22</v>
      </c>
      <c r="D1121">
        <v>13</v>
      </c>
    </row>
    <row r="1122" spans="1:4">
      <c r="A1122" t="s">
        <v>450</v>
      </c>
      <c r="B1122" t="s">
        <v>45</v>
      </c>
      <c r="C1122" t="s">
        <v>22</v>
      </c>
      <c r="D1122">
        <v>13</v>
      </c>
    </row>
    <row r="1123" spans="1:4">
      <c r="A1123" t="s">
        <v>388</v>
      </c>
      <c r="B1123" t="s">
        <v>11</v>
      </c>
      <c r="C1123" t="s">
        <v>11</v>
      </c>
      <c r="D1123">
        <v>0</v>
      </c>
    </row>
    <row r="1124" spans="1:4">
      <c r="A1124" t="s">
        <v>388</v>
      </c>
      <c r="B1124" t="s">
        <v>11</v>
      </c>
      <c r="C1124" t="s">
        <v>11</v>
      </c>
      <c r="D1124">
        <v>0</v>
      </c>
    </row>
    <row r="1125" spans="1:4">
      <c r="A1125" t="s">
        <v>388</v>
      </c>
      <c r="B1125" t="s">
        <v>11</v>
      </c>
      <c r="C1125" t="s">
        <v>11</v>
      </c>
      <c r="D1125">
        <v>0</v>
      </c>
    </row>
    <row r="1126" spans="1:4">
      <c r="A1126" t="s">
        <v>388</v>
      </c>
      <c r="B1126" t="s">
        <v>11</v>
      </c>
      <c r="C1126" t="s">
        <v>11</v>
      </c>
      <c r="D1126">
        <v>0</v>
      </c>
    </row>
    <row r="1127" spans="1:4">
      <c r="A1127" t="s">
        <v>388</v>
      </c>
      <c r="B1127" t="s">
        <v>11</v>
      </c>
      <c r="C1127" t="s">
        <v>11</v>
      </c>
      <c r="D1127">
        <v>0</v>
      </c>
    </row>
    <row r="1128" spans="1:4">
      <c r="A1128" t="s">
        <v>388</v>
      </c>
      <c r="B1128" t="s">
        <v>11</v>
      </c>
      <c r="C1128" t="s">
        <v>11</v>
      </c>
      <c r="D1128">
        <v>0</v>
      </c>
    </row>
    <row r="1129" spans="1:4">
      <c r="A1129" t="s">
        <v>103</v>
      </c>
      <c r="B1129" t="s">
        <v>35</v>
      </c>
      <c r="C1129" t="s">
        <v>20</v>
      </c>
      <c r="D1129">
        <v>10</v>
      </c>
    </row>
    <row r="1130" spans="1:4">
      <c r="A1130" t="s">
        <v>103</v>
      </c>
      <c r="B1130" t="s">
        <v>35</v>
      </c>
      <c r="C1130" t="s">
        <v>20</v>
      </c>
      <c r="D1130">
        <v>10</v>
      </c>
    </row>
    <row r="1131" spans="1:4">
      <c r="A1131" t="s">
        <v>261</v>
      </c>
      <c r="B1131" t="s">
        <v>55</v>
      </c>
      <c r="C1131" t="s">
        <v>11</v>
      </c>
      <c r="D1131">
        <v>27</v>
      </c>
    </row>
    <row r="1132" spans="1:4">
      <c r="A1132" t="s">
        <v>261</v>
      </c>
      <c r="B1132" t="s">
        <v>55</v>
      </c>
      <c r="C1132" t="s">
        <v>11</v>
      </c>
      <c r="D1132">
        <v>27</v>
      </c>
    </row>
    <row r="1133" spans="1:4">
      <c r="A1133" t="s">
        <v>261</v>
      </c>
      <c r="B1133" t="s">
        <v>55</v>
      </c>
      <c r="C1133" t="s">
        <v>11</v>
      </c>
      <c r="D1133">
        <v>27</v>
      </c>
    </row>
    <row r="1134" spans="1:4">
      <c r="A1134" t="s">
        <v>108</v>
      </c>
      <c r="B1134" t="s">
        <v>30</v>
      </c>
      <c r="C1134" t="s">
        <v>24</v>
      </c>
      <c r="D1134">
        <v>26</v>
      </c>
    </row>
    <row r="1135" spans="1:4">
      <c r="A1135" t="s">
        <v>241</v>
      </c>
      <c r="B1135" t="s">
        <v>13</v>
      </c>
      <c r="C1135" t="s">
        <v>20</v>
      </c>
      <c r="D1135">
        <v>25</v>
      </c>
    </row>
    <row r="1136" spans="1:4">
      <c r="A1136" t="s">
        <v>241</v>
      </c>
      <c r="B1136" t="s">
        <v>13</v>
      </c>
      <c r="C1136" t="s">
        <v>20</v>
      </c>
      <c r="D1136">
        <v>25</v>
      </c>
    </row>
    <row r="1137" spans="1:4">
      <c r="A1137" t="s">
        <v>291</v>
      </c>
      <c r="B1137" t="s">
        <v>30</v>
      </c>
      <c r="C1137" t="s">
        <v>22</v>
      </c>
      <c r="D1137">
        <v>28</v>
      </c>
    </row>
    <row r="1138" spans="1:4">
      <c r="A1138" t="s">
        <v>451</v>
      </c>
      <c r="B1138" t="s">
        <v>7</v>
      </c>
      <c r="C1138" t="s">
        <v>17</v>
      </c>
      <c r="D1138">
        <v>31</v>
      </c>
    </row>
    <row r="1139" spans="1:4">
      <c r="A1139" t="s">
        <v>451</v>
      </c>
      <c r="B1139" t="s">
        <v>7</v>
      </c>
      <c r="C1139" t="s">
        <v>17</v>
      </c>
      <c r="D1139">
        <v>31</v>
      </c>
    </row>
    <row r="1140" spans="1:4">
      <c r="A1140" t="s">
        <v>451</v>
      </c>
      <c r="B1140" t="s">
        <v>7</v>
      </c>
      <c r="C1140" t="s">
        <v>17</v>
      </c>
      <c r="D1140">
        <v>31</v>
      </c>
    </row>
    <row r="1141" spans="1:4">
      <c r="A1141" t="s">
        <v>451</v>
      </c>
      <c r="B1141" t="s">
        <v>7</v>
      </c>
      <c r="C1141" t="s">
        <v>17</v>
      </c>
      <c r="D1141">
        <v>31</v>
      </c>
    </row>
    <row r="1142" spans="1:4">
      <c r="A1142" t="s">
        <v>451</v>
      </c>
      <c r="B1142" t="s">
        <v>7</v>
      </c>
      <c r="C1142" t="s">
        <v>17</v>
      </c>
      <c r="D1142">
        <v>31</v>
      </c>
    </row>
    <row r="1143" spans="1:4">
      <c r="A1143" t="s">
        <v>331</v>
      </c>
      <c r="B1143" t="s">
        <v>23</v>
      </c>
      <c r="C1143" t="s">
        <v>22</v>
      </c>
      <c r="D1143">
        <v>1</v>
      </c>
    </row>
    <row r="1144" spans="1:4">
      <c r="A1144" t="s">
        <v>331</v>
      </c>
      <c r="B1144" t="s">
        <v>23</v>
      </c>
      <c r="C1144" t="s">
        <v>22</v>
      </c>
      <c r="D1144">
        <v>1</v>
      </c>
    </row>
    <row r="1145" spans="1:4">
      <c r="A1145" t="s">
        <v>331</v>
      </c>
      <c r="B1145" t="s">
        <v>23</v>
      </c>
      <c r="C1145" t="s">
        <v>22</v>
      </c>
      <c r="D1145">
        <v>1</v>
      </c>
    </row>
    <row r="1146" spans="1:4">
      <c r="A1146" t="s">
        <v>331</v>
      </c>
      <c r="B1146" t="s">
        <v>23</v>
      </c>
      <c r="C1146" t="s">
        <v>22</v>
      </c>
      <c r="D1146">
        <v>1</v>
      </c>
    </row>
    <row r="1147" spans="1:4">
      <c r="A1147" t="s">
        <v>331</v>
      </c>
      <c r="B1147" t="s">
        <v>23</v>
      </c>
      <c r="C1147" t="s">
        <v>22</v>
      </c>
      <c r="D1147">
        <v>1</v>
      </c>
    </row>
    <row r="1148" spans="1:4">
      <c r="A1148" t="s">
        <v>452</v>
      </c>
      <c r="B1148" t="s">
        <v>37</v>
      </c>
      <c r="C1148" t="s">
        <v>16</v>
      </c>
      <c r="D1148">
        <v>13</v>
      </c>
    </row>
    <row r="1149" spans="1:4">
      <c r="A1149" t="s">
        <v>452</v>
      </c>
      <c r="B1149" t="s">
        <v>37</v>
      </c>
      <c r="C1149" t="s">
        <v>16</v>
      </c>
      <c r="D1149">
        <v>13</v>
      </c>
    </row>
    <row r="1150" spans="1:4">
      <c r="A1150" t="s">
        <v>452</v>
      </c>
      <c r="B1150" t="s">
        <v>37</v>
      </c>
      <c r="C1150" t="s">
        <v>16</v>
      </c>
      <c r="D1150">
        <v>13</v>
      </c>
    </row>
    <row r="1151" spans="1:4">
      <c r="A1151" t="s">
        <v>452</v>
      </c>
      <c r="B1151" t="s">
        <v>37</v>
      </c>
      <c r="C1151" t="s">
        <v>16</v>
      </c>
      <c r="D1151">
        <v>13</v>
      </c>
    </row>
    <row r="1152" spans="1:4">
      <c r="A1152" t="s">
        <v>452</v>
      </c>
      <c r="B1152" t="s">
        <v>37</v>
      </c>
      <c r="C1152" t="s">
        <v>16</v>
      </c>
      <c r="D1152">
        <v>13</v>
      </c>
    </row>
    <row r="1153" spans="1:4">
      <c r="A1153" t="s">
        <v>172</v>
      </c>
      <c r="B1153" t="s">
        <v>39</v>
      </c>
      <c r="C1153" t="s">
        <v>31</v>
      </c>
      <c r="D1153">
        <v>4</v>
      </c>
    </row>
    <row r="1154" spans="1:4">
      <c r="A1154" t="s">
        <v>180</v>
      </c>
      <c r="B1154" t="s">
        <v>30</v>
      </c>
      <c r="C1154" t="s">
        <v>19</v>
      </c>
      <c r="D1154">
        <v>30</v>
      </c>
    </row>
    <row r="1155" spans="1:4">
      <c r="A1155" t="s">
        <v>180</v>
      </c>
      <c r="B1155" t="s">
        <v>30</v>
      </c>
      <c r="C1155" t="s">
        <v>19</v>
      </c>
      <c r="D1155">
        <v>30</v>
      </c>
    </row>
    <row r="1156" spans="1:4">
      <c r="A1156" t="s">
        <v>446</v>
      </c>
      <c r="B1156" t="s">
        <v>28</v>
      </c>
      <c r="C1156" t="s">
        <v>28</v>
      </c>
      <c r="D1156">
        <v>0</v>
      </c>
    </row>
    <row r="1157" spans="1:4">
      <c r="A1157" t="s">
        <v>446</v>
      </c>
      <c r="B1157" t="s">
        <v>28</v>
      </c>
      <c r="C1157" t="s">
        <v>28</v>
      </c>
      <c r="D1157">
        <v>0</v>
      </c>
    </row>
    <row r="1158" spans="1:4">
      <c r="A1158" t="s">
        <v>446</v>
      </c>
      <c r="B1158" t="s">
        <v>28</v>
      </c>
      <c r="C1158" t="s">
        <v>28</v>
      </c>
      <c r="D1158">
        <v>0</v>
      </c>
    </row>
    <row r="1159" spans="1:4">
      <c r="A1159" t="s">
        <v>446</v>
      </c>
      <c r="B1159" t="s">
        <v>28</v>
      </c>
      <c r="C1159" t="s">
        <v>28</v>
      </c>
      <c r="D1159">
        <v>0</v>
      </c>
    </row>
    <row r="1160" spans="1:4">
      <c r="A1160" t="s">
        <v>390</v>
      </c>
      <c r="B1160" t="s">
        <v>57</v>
      </c>
      <c r="C1160" t="s">
        <v>17</v>
      </c>
      <c r="D1160">
        <v>27</v>
      </c>
    </row>
    <row r="1161" spans="1:4">
      <c r="A1161" t="s">
        <v>453</v>
      </c>
      <c r="B1161" t="s">
        <v>65</v>
      </c>
      <c r="C1161" t="s">
        <v>16</v>
      </c>
      <c r="D1161">
        <v>39</v>
      </c>
    </row>
    <row r="1162" spans="1:4">
      <c r="A1162" t="s">
        <v>453</v>
      </c>
      <c r="B1162" t="s">
        <v>65</v>
      </c>
      <c r="C1162" t="s">
        <v>16</v>
      </c>
      <c r="D1162">
        <v>39</v>
      </c>
    </row>
    <row r="1163" spans="1:4">
      <c r="A1163" t="s">
        <v>454</v>
      </c>
      <c r="B1163" t="s">
        <v>23</v>
      </c>
      <c r="C1163" t="s">
        <v>23</v>
      </c>
      <c r="D1163">
        <v>0</v>
      </c>
    </row>
    <row r="1164" spans="1:4">
      <c r="A1164" t="s">
        <v>455</v>
      </c>
      <c r="B1164" t="s">
        <v>16</v>
      </c>
      <c r="C1164" t="s">
        <v>16</v>
      </c>
      <c r="D1164">
        <v>0</v>
      </c>
    </row>
    <row r="1165" spans="1:4">
      <c r="A1165" t="s">
        <v>455</v>
      </c>
      <c r="B1165" t="s">
        <v>16</v>
      </c>
      <c r="C1165" t="s">
        <v>16</v>
      </c>
      <c r="D1165">
        <v>0</v>
      </c>
    </row>
    <row r="1166" spans="1:4">
      <c r="A1166" t="s">
        <v>455</v>
      </c>
      <c r="B1166" t="s">
        <v>16</v>
      </c>
      <c r="C1166" t="s">
        <v>16</v>
      </c>
      <c r="D1166">
        <v>0</v>
      </c>
    </row>
    <row r="1167" spans="1:4">
      <c r="A1167" t="s">
        <v>456</v>
      </c>
      <c r="B1167" t="s">
        <v>20</v>
      </c>
      <c r="C1167" t="s">
        <v>20</v>
      </c>
      <c r="D1167">
        <v>0</v>
      </c>
    </row>
    <row r="1168" spans="1:4">
      <c r="A1168" t="s">
        <v>164</v>
      </c>
      <c r="B1168" t="s">
        <v>33</v>
      </c>
      <c r="C1168" t="s">
        <v>33</v>
      </c>
      <c r="D1168">
        <v>0</v>
      </c>
    </row>
    <row r="1169" spans="1:4">
      <c r="A1169" t="s">
        <v>165</v>
      </c>
      <c r="B1169" t="s">
        <v>85</v>
      </c>
      <c r="C1169" t="s">
        <v>11</v>
      </c>
      <c r="D1169">
        <v>47</v>
      </c>
    </row>
    <row r="1170" spans="1:4">
      <c r="A1170" t="s">
        <v>165</v>
      </c>
      <c r="B1170" t="s">
        <v>85</v>
      </c>
      <c r="C1170" t="s">
        <v>11</v>
      </c>
      <c r="D1170">
        <v>47</v>
      </c>
    </row>
    <row r="1171" spans="1:4">
      <c r="A1171" t="s">
        <v>165</v>
      </c>
      <c r="B1171" t="s">
        <v>85</v>
      </c>
      <c r="C1171" t="s">
        <v>11</v>
      </c>
      <c r="D1171">
        <v>47</v>
      </c>
    </row>
    <row r="1172" spans="1:4">
      <c r="A1172" t="s">
        <v>165</v>
      </c>
      <c r="B1172" t="s">
        <v>85</v>
      </c>
      <c r="C1172" t="s">
        <v>11</v>
      </c>
      <c r="D1172">
        <v>47</v>
      </c>
    </row>
    <row r="1173" spans="1:4">
      <c r="A1173" t="s">
        <v>405</v>
      </c>
      <c r="B1173" t="s">
        <v>16</v>
      </c>
      <c r="C1173" t="s">
        <v>16</v>
      </c>
      <c r="D1173">
        <v>0</v>
      </c>
    </row>
    <row r="1174" spans="1:4">
      <c r="A1174" t="s">
        <v>267</v>
      </c>
      <c r="B1174" t="s">
        <v>17</v>
      </c>
      <c r="C1174" t="s">
        <v>17</v>
      </c>
      <c r="D1174">
        <v>0</v>
      </c>
    </row>
    <row r="1175" spans="1:4">
      <c r="A1175" t="s">
        <v>355</v>
      </c>
      <c r="B1175" t="s">
        <v>8</v>
      </c>
      <c r="C1175" t="s">
        <v>19</v>
      </c>
      <c r="D1175">
        <v>16</v>
      </c>
    </row>
    <row r="1176" spans="1:4">
      <c r="A1176" t="s">
        <v>373</v>
      </c>
      <c r="B1176" t="s">
        <v>43</v>
      </c>
      <c r="C1176" t="s">
        <v>43</v>
      </c>
      <c r="D1176">
        <v>0</v>
      </c>
    </row>
    <row r="1177" spans="1:4">
      <c r="A1177" t="s">
        <v>198</v>
      </c>
      <c r="B1177" t="s">
        <v>58</v>
      </c>
      <c r="C1177" t="s">
        <v>45</v>
      </c>
      <c r="D1177">
        <v>11</v>
      </c>
    </row>
    <row r="1178" spans="1:4">
      <c r="A1178" t="s">
        <v>457</v>
      </c>
      <c r="B1178" t="s">
        <v>28</v>
      </c>
      <c r="C1178" t="s">
        <v>25</v>
      </c>
      <c r="D1178">
        <v>1</v>
      </c>
    </row>
    <row r="1179" spans="1:4">
      <c r="A1179" t="s">
        <v>83</v>
      </c>
      <c r="B1179" t="s">
        <v>30</v>
      </c>
      <c r="C1179" t="s">
        <v>19</v>
      </c>
      <c r="D1179">
        <v>30</v>
      </c>
    </row>
    <row r="1180" spans="1:4">
      <c r="A1180" t="s">
        <v>83</v>
      </c>
      <c r="B1180" t="s">
        <v>30</v>
      </c>
      <c r="C1180" t="s">
        <v>19</v>
      </c>
      <c r="D1180">
        <v>30</v>
      </c>
    </row>
    <row r="1181" spans="1:4">
      <c r="A1181" t="s">
        <v>458</v>
      </c>
      <c r="B1181" t="s">
        <v>55</v>
      </c>
      <c r="C1181" t="s">
        <v>45</v>
      </c>
      <c r="D1181">
        <v>7</v>
      </c>
    </row>
    <row r="1182" spans="1:4">
      <c r="A1182" t="s">
        <v>126</v>
      </c>
      <c r="B1182" t="s">
        <v>19</v>
      </c>
      <c r="C1182" t="s">
        <v>16</v>
      </c>
      <c r="D1182">
        <v>3</v>
      </c>
    </row>
    <row r="1183" spans="1:4">
      <c r="A1183" t="s">
        <v>126</v>
      </c>
      <c r="B1183" t="s">
        <v>19</v>
      </c>
      <c r="C1183" t="s">
        <v>16</v>
      </c>
      <c r="D1183">
        <v>3</v>
      </c>
    </row>
    <row r="1184" spans="1:4">
      <c r="A1184" t="s">
        <v>318</v>
      </c>
      <c r="B1184" t="s">
        <v>235</v>
      </c>
      <c r="C1184" t="s">
        <v>55</v>
      </c>
      <c r="D1184">
        <v>9</v>
      </c>
    </row>
    <row r="1185" spans="1:4">
      <c r="A1185" t="s">
        <v>318</v>
      </c>
      <c r="B1185" t="s">
        <v>235</v>
      </c>
      <c r="C1185" t="s">
        <v>55</v>
      </c>
      <c r="D1185">
        <v>9</v>
      </c>
    </row>
    <row r="1186" spans="1:4">
      <c r="A1186" t="s">
        <v>459</v>
      </c>
      <c r="B1186" t="s">
        <v>25</v>
      </c>
      <c r="C1186" t="s">
        <v>25</v>
      </c>
      <c r="D1186">
        <v>0</v>
      </c>
    </row>
    <row r="1187" spans="1:4">
      <c r="A1187" t="s">
        <v>459</v>
      </c>
      <c r="B1187" t="s">
        <v>25</v>
      </c>
      <c r="C1187" t="s">
        <v>25</v>
      </c>
      <c r="D1187">
        <v>0</v>
      </c>
    </row>
    <row r="1188" spans="1:4">
      <c r="A1188" t="s">
        <v>459</v>
      </c>
      <c r="B1188" t="s">
        <v>25</v>
      </c>
      <c r="C1188" t="s">
        <v>25</v>
      </c>
      <c r="D1188">
        <v>0</v>
      </c>
    </row>
    <row r="1189" spans="1:4">
      <c r="A1189" t="s">
        <v>459</v>
      </c>
      <c r="B1189" t="s">
        <v>25</v>
      </c>
      <c r="C1189" t="s">
        <v>25</v>
      </c>
      <c r="D1189">
        <v>0</v>
      </c>
    </row>
    <row r="1190" spans="1:4">
      <c r="A1190" t="s">
        <v>460</v>
      </c>
      <c r="B1190" t="s">
        <v>115</v>
      </c>
      <c r="C1190" t="s">
        <v>20</v>
      </c>
      <c r="D1190">
        <v>33</v>
      </c>
    </row>
    <row r="1191" spans="1:4">
      <c r="A1191" t="s">
        <v>460</v>
      </c>
      <c r="B1191" t="s">
        <v>115</v>
      </c>
      <c r="C1191" t="s">
        <v>20</v>
      </c>
      <c r="D1191">
        <v>33</v>
      </c>
    </row>
    <row r="1192" spans="1:4">
      <c r="A1192" t="s">
        <v>460</v>
      </c>
      <c r="B1192" t="s">
        <v>115</v>
      </c>
      <c r="C1192" t="s">
        <v>20</v>
      </c>
      <c r="D1192">
        <v>33</v>
      </c>
    </row>
    <row r="1193" spans="1:4">
      <c r="A1193" t="s">
        <v>460</v>
      </c>
      <c r="B1193" t="s">
        <v>115</v>
      </c>
      <c r="C1193" t="s">
        <v>20</v>
      </c>
      <c r="D1193">
        <v>33</v>
      </c>
    </row>
    <row r="1194" spans="1:4">
      <c r="A1194" t="s">
        <v>460</v>
      </c>
      <c r="B1194" t="s">
        <v>115</v>
      </c>
      <c r="C1194" t="s">
        <v>20</v>
      </c>
      <c r="D1194">
        <v>33</v>
      </c>
    </row>
    <row r="1195" spans="1:4">
      <c r="A1195" t="s">
        <v>299</v>
      </c>
      <c r="B1195" t="s">
        <v>45</v>
      </c>
      <c r="C1195" t="s">
        <v>25</v>
      </c>
      <c r="D1195">
        <v>10</v>
      </c>
    </row>
    <row r="1196" spans="1:4">
      <c r="A1196" t="s">
        <v>299</v>
      </c>
      <c r="B1196" t="s">
        <v>45</v>
      </c>
      <c r="C1196" t="s">
        <v>25</v>
      </c>
      <c r="D1196">
        <v>10</v>
      </c>
    </row>
    <row r="1197" spans="1:4">
      <c r="A1197" t="s">
        <v>299</v>
      </c>
      <c r="B1197" t="s">
        <v>45</v>
      </c>
      <c r="C1197" t="s">
        <v>25</v>
      </c>
      <c r="D1197">
        <v>10</v>
      </c>
    </row>
    <row r="1198" spans="1:4">
      <c r="A1198" t="s">
        <v>299</v>
      </c>
      <c r="B1198" t="s">
        <v>45</v>
      </c>
      <c r="C1198" t="s">
        <v>25</v>
      </c>
      <c r="D1198">
        <v>10</v>
      </c>
    </row>
    <row r="1199" spans="1:4">
      <c r="A1199" t="s">
        <v>289</v>
      </c>
      <c r="B1199" t="s">
        <v>55</v>
      </c>
      <c r="C1199" t="s">
        <v>24</v>
      </c>
      <c r="D1199">
        <v>18</v>
      </c>
    </row>
    <row r="1200" spans="1:4">
      <c r="A1200" t="s">
        <v>289</v>
      </c>
      <c r="B1200" t="s">
        <v>55</v>
      </c>
      <c r="C1200" t="s">
        <v>24</v>
      </c>
      <c r="D1200">
        <v>18</v>
      </c>
    </row>
    <row r="1201" spans="1:4">
      <c r="A1201" t="s">
        <v>289</v>
      </c>
      <c r="B1201" t="s">
        <v>55</v>
      </c>
      <c r="C1201" t="s">
        <v>24</v>
      </c>
      <c r="D1201">
        <v>18</v>
      </c>
    </row>
    <row r="1202" spans="1:4">
      <c r="A1202" t="s">
        <v>378</v>
      </c>
      <c r="B1202" t="s">
        <v>57</v>
      </c>
      <c r="C1202" t="s">
        <v>37</v>
      </c>
      <c r="D1202">
        <v>15</v>
      </c>
    </row>
    <row r="1203" spans="1:4">
      <c r="A1203" t="s">
        <v>378</v>
      </c>
      <c r="B1203" t="s">
        <v>57</v>
      </c>
      <c r="C1203" t="s">
        <v>37</v>
      </c>
      <c r="D1203">
        <v>15</v>
      </c>
    </row>
    <row r="1204" spans="1:4">
      <c r="A1204" t="s">
        <v>378</v>
      </c>
      <c r="B1204" t="s">
        <v>57</v>
      </c>
      <c r="C1204" t="s">
        <v>37</v>
      </c>
      <c r="D1204">
        <v>15</v>
      </c>
    </row>
    <row r="1205" spans="1:4">
      <c r="A1205" t="s">
        <v>378</v>
      </c>
      <c r="B1205" t="s">
        <v>57</v>
      </c>
      <c r="C1205" t="s">
        <v>37</v>
      </c>
      <c r="D1205">
        <v>15</v>
      </c>
    </row>
    <row r="1206" spans="1:4">
      <c r="A1206" t="s">
        <v>378</v>
      </c>
      <c r="B1206" t="s">
        <v>57</v>
      </c>
      <c r="C1206" t="s">
        <v>37</v>
      </c>
      <c r="D1206">
        <v>15</v>
      </c>
    </row>
    <row r="1207" spans="1:4">
      <c r="A1207" t="s">
        <v>461</v>
      </c>
      <c r="B1207" t="s">
        <v>208</v>
      </c>
      <c r="C1207" t="s">
        <v>23</v>
      </c>
      <c r="D1207">
        <v>35</v>
      </c>
    </row>
    <row r="1208" spans="1:4">
      <c r="A1208" t="s">
        <v>462</v>
      </c>
      <c r="B1208" t="s">
        <v>57</v>
      </c>
      <c r="C1208" t="s">
        <v>25</v>
      </c>
      <c r="D1208">
        <v>20</v>
      </c>
    </row>
    <row r="1209" spans="1:4">
      <c r="A1209" t="s">
        <v>462</v>
      </c>
      <c r="B1209" t="s">
        <v>57</v>
      </c>
      <c r="C1209" t="s">
        <v>25</v>
      </c>
      <c r="D1209">
        <v>20</v>
      </c>
    </row>
    <row r="1210" spans="1:4">
      <c r="A1210" t="s">
        <v>462</v>
      </c>
      <c r="B1210" t="s">
        <v>57</v>
      </c>
      <c r="C1210" t="s">
        <v>25</v>
      </c>
      <c r="D1210">
        <v>20</v>
      </c>
    </row>
    <row r="1211" spans="1:4">
      <c r="A1211" t="s">
        <v>462</v>
      </c>
      <c r="B1211" t="s">
        <v>57</v>
      </c>
      <c r="C1211" t="s">
        <v>25</v>
      </c>
      <c r="D1211">
        <v>20</v>
      </c>
    </row>
    <row r="1212" spans="1:4">
      <c r="A1212" t="s">
        <v>462</v>
      </c>
      <c r="B1212" t="s">
        <v>57</v>
      </c>
      <c r="C1212" t="s">
        <v>25</v>
      </c>
      <c r="D1212">
        <v>20</v>
      </c>
    </row>
    <row r="1213" spans="1:4">
      <c r="A1213" t="s">
        <v>462</v>
      </c>
      <c r="B1213" t="s">
        <v>57</v>
      </c>
      <c r="C1213" t="s">
        <v>25</v>
      </c>
      <c r="D1213">
        <v>20</v>
      </c>
    </row>
    <row r="1214" spans="1:4">
      <c r="A1214" t="s">
        <v>463</v>
      </c>
      <c r="B1214" t="s">
        <v>66</v>
      </c>
      <c r="C1214" t="s">
        <v>23</v>
      </c>
      <c r="D1214">
        <v>36</v>
      </c>
    </row>
    <row r="1215" spans="1:4">
      <c r="A1215" t="s">
        <v>463</v>
      </c>
      <c r="B1215" t="s">
        <v>66</v>
      </c>
      <c r="C1215" t="s">
        <v>23</v>
      </c>
      <c r="D1215">
        <v>36</v>
      </c>
    </row>
    <row r="1216" spans="1:4">
      <c r="A1216" t="s">
        <v>463</v>
      </c>
      <c r="B1216" t="s">
        <v>66</v>
      </c>
      <c r="C1216" t="s">
        <v>23</v>
      </c>
      <c r="D1216">
        <v>36</v>
      </c>
    </row>
    <row r="1217" spans="1:4">
      <c r="A1217" t="s">
        <v>463</v>
      </c>
      <c r="B1217" t="s">
        <v>66</v>
      </c>
      <c r="C1217" t="s">
        <v>23</v>
      </c>
      <c r="D1217">
        <v>36</v>
      </c>
    </row>
    <row r="1218" spans="1:4">
      <c r="A1218" t="s">
        <v>463</v>
      </c>
      <c r="B1218" t="s">
        <v>66</v>
      </c>
      <c r="C1218" t="s">
        <v>23</v>
      </c>
      <c r="D1218">
        <v>36</v>
      </c>
    </row>
    <row r="1219" spans="1:4">
      <c r="A1219" t="s">
        <v>463</v>
      </c>
      <c r="B1219" t="s">
        <v>66</v>
      </c>
      <c r="C1219" t="s">
        <v>23</v>
      </c>
      <c r="D1219">
        <v>36</v>
      </c>
    </row>
    <row r="1220" spans="1:4">
      <c r="A1220" t="s">
        <v>463</v>
      </c>
      <c r="B1220" t="s">
        <v>66</v>
      </c>
      <c r="C1220" t="s">
        <v>23</v>
      </c>
      <c r="D1220">
        <v>36</v>
      </c>
    </row>
    <row r="1221" spans="1:4">
      <c r="A1221" t="s">
        <v>463</v>
      </c>
      <c r="B1221" t="s">
        <v>66</v>
      </c>
      <c r="C1221" t="s">
        <v>23</v>
      </c>
      <c r="D1221">
        <v>36</v>
      </c>
    </row>
    <row r="1222" spans="1:4">
      <c r="A1222" t="s">
        <v>464</v>
      </c>
      <c r="B1222" t="s">
        <v>21</v>
      </c>
      <c r="C1222" t="s">
        <v>17</v>
      </c>
      <c r="D1222">
        <v>3</v>
      </c>
    </row>
    <row r="1223" spans="1:4">
      <c r="A1223" t="s">
        <v>464</v>
      </c>
      <c r="B1223" t="s">
        <v>21</v>
      </c>
      <c r="C1223" t="s">
        <v>17</v>
      </c>
      <c r="D1223">
        <v>3</v>
      </c>
    </row>
    <row r="1224" spans="1:4">
      <c r="A1224" t="s">
        <v>132</v>
      </c>
      <c r="B1224" t="s">
        <v>30</v>
      </c>
      <c r="C1224" t="s">
        <v>23</v>
      </c>
      <c r="D1224">
        <v>27</v>
      </c>
    </row>
    <row r="1225" spans="1:4">
      <c r="A1225" t="s">
        <v>132</v>
      </c>
      <c r="B1225" t="s">
        <v>30</v>
      </c>
      <c r="C1225" t="s">
        <v>23</v>
      </c>
      <c r="D1225">
        <v>27</v>
      </c>
    </row>
    <row r="1226" spans="1:4">
      <c r="A1226" t="s">
        <v>132</v>
      </c>
      <c r="B1226" t="s">
        <v>30</v>
      </c>
      <c r="C1226" t="s">
        <v>23</v>
      </c>
      <c r="D1226">
        <v>27</v>
      </c>
    </row>
    <row r="1227" spans="1:4">
      <c r="A1227" t="s">
        <v>132</v>
      </c>
      <c r="B1227" t="s">
        <v>30</v>
      </c>
      <c r="C1227" t="s">
        <v>23</v>
      </c>
      <c r="D1227">
        <v>27</v>
      </c>
    </row>
    <row r="1228" spans="1:4">
      <c r="A1228" t="s">
        <v>132</v>
      </c>
      <c r="B1228" t="s">
        <v>30</v>
      </c>
      <c r="C1228" t="s">
        <v>23</v>
      </c>
      <c r="D1228">
        <v>27</v>
      </c>
    </row>
    <row r="1229" spans="1:4">
      <c r="A1229" t="s">
        <v>132</v>
      </c>
      <c r="B1229" t="s">
        <v>30</v>
      </c>
      <c r="C1229" t="s">
        <v>23</v>
      </c>
      <c r="D1229">
        <v>27</v>
      </c>
    </row>
    <row r="1230" spans="1:4">
      <c r="A1230" t="s">
        <v>289</v>
      </c>
      <c r="B1230" t="s">
        <v>69</v>
      </c>
      <c r="C1230" t="s">
        <v>24</v>
      </c>
      <c r="D1230">
        <v>37</v>
      </c>
    </row>
    <row r="1231" spans="1:4">
      <c r="A1231" t="s">
        <v>289</v>
      </c>
      <c r="B1231" t="s">
        <v>69</v>
      </c>
      <c r="C1231" t="s">
        <v>24</v>
      </c>
      <c r="D1231">
        <v>37</v>
      </c>
    </row>
    <row r="1232" spans="1:4">
      <c r="A1232" t="s">
        <v>289</v>
      </c>
      <c r="B1232" t="s">
        <v>69</v>
      </c>
      <c r="C1232" t="s">
        <v>24</v>
      </c>
      <c r="D1232">
        <v>37</v>
      </c>
    </row>
    <row r="1233" spans="1:4">
      <c r="A1233" t="s">
        <v>465</v>
      </c>
      <c r="B1233" t="s">
        <v>8</v>
      </c>
      <c r="C1233" t="s">
        <v>16</v>
      </c>
      <c r="D1233">
        <v>19</v>
      </c>
    </row>
    <row r="1234" spans="1:4">
      <c r="A1234" t="s">
        <v>465</v>
      </c>
      <c r="B1234" t="s">
        <v>8</v>
      </c>
      <c r="C1234" t="s">
        <v>16</v>
      </c>
      <c r="D1234">
        <v>19</v>
      </c>
    </row>
    <row r="1235" spans="1:4">
      <c r="A1235" t="s">
        <v>466</v>
      </c>
      <c r="B1235" t="s">
        <v>56</v>
      </c>
      <c r="C1235" t="s">
        <v>20</v>
      </c>
      <c r="D1235">
        <v>24</v>
      </c>
    </row>
    <row r="1236" spans="1:4">
      <c r="A1236" t="s">
        <v>366</v>
      </c>
      <c r="B1236" t="s">
        <v>59</v>
      </c>
      <c r="C1236" t="s">
        <v>20</v>
      </c>
      <c r="D1236">
        <v>29</v>
      </c>
    </row>
    <row r="1237" spans="1:4">
      <c r="A1237" t="s">
        <v>366</v>
      </c>
      <c r="B1237" t="s">
        <v>59</v>
      </c>
      <c r="C1237" t="s">
        <v>20</v>
      </c>
      <c r="D1237">
        <v>29</v>
      </c>
    </row>
    <row r="1238" spans="1:4">
      <c r="A1238" t="s">
        <v>366</v>
      </c>
      <c r="B1238" t="s">
        <v>59</v>
      </c>
      <c r="C1238" t="s">
        <v>20</v>
      </c>
      <c r="D1238">
        <v>29</v>
      </c>
    </row>
    <row r="1239" spans="1:4">
      <c r="A1239" t="s">
        <v>366</v>
      </c>
      <c r="B1239" t="s">
        <v>59</v>
      </c>
      <c r="C1239" t="s">
        <v>20</v>
      </c>
      <c r="D1239">
        <v>29</v>
      </c>
    </row>
    <row r="1240" spans="1:4">
      <c r="A1240" t="s">
        <v>467</v>
      </c>
      <c r="B1240" t="s">
        <v>22</v>
      </c>
      <c r="C1240" t="s">
        <v>20</v>
      </c>
      <c r="D1240">
        <v>3</v>
      </c>
    </row>
    <row r="1241" spans="1:4">
      <c r="A1241" t="s">
        <v>467</v>
      </c>
      <c r="B1241" t="s">
        <v>22</v>
      </c>
      <c r="C1241" t="s">
        <v>20</v>
      </c>
      <c r="D1241">
        <v>3</v>
      </c>
    </row>
    <row r="1242" spans="1:4">
      <c r="A1242" t="s">
        <v>467</v>
      </c>
      <c r="B1242" t="s">
        <v>22</v>
      </c>
      <c r="C1242" t="s">
        <v>20</v>
      </c>
      <c r="D1242">
        <v>3</v>
      </c>
    </row>
    <row r="1243" spans="1:4">
      <c r="A1243" t="s">
        <v>302</v>
      </c>
      <c r="B1243" t="s">
        <v>58</v>
      </c>
      <c r="C1243" t="s">
        <v>45</v>
      </c>
      <c r="D1243">
        <v>11</v>
      </c>
    </row>
    <row r="1244" spans="1:4">
      <c r="A1244" t="s">
        <v>366</v>
      </c>
      <c r="B1244" t="s">
        <v>52</v>
      </c>
      <c r="C1244" t="s">
        <v>20</v>
      </c>
      <c r="D1244">
        <v>21</v>
      </c>
    </row>
    <row r="1245" spans="1:4">
      <c r="A1245" t="s">
        <v>366</v>
      </c>
      <c r="B1245" t="s">
        <v>52</v>
      </c>
      <c r="C1245" t="s">
        <v>20</v>
      </c>
      <c r="D1245">
        <v>21</v>
      </c>
    </row>
    <row r="1246" spans="1:4">
      <c r="A1246" t="s">
        <v>468</v>
      </c>
      <c r="B1246" t="s">
        <v>90</v>
      </c>
      <c r="C1246" t="s">
        <v>16</v>
      </c>
      <c r="D1246">
        <v>38</v>
      </c>
    </row>
    <row r="1247" spans="1:4">
      <c r="A1247" t="s">
        <v>469</v>
      </c>
      <c r="B1247" t="s">
        <v>28</v>
      </c>
      <c r="C1247" t="s">
        <v>23</v>
      </c>
      <c r="D1247">
        <v>3</v>
      </c>
    </row>
    <row r="1248" spans="1:4">
      <c r="A1248" t="s">
        <v>469</v>
      </c>
      <c r="B1248" t="s">
        <v>28</v>
      </c>
      <c r="C1248" t="s">
        <v>23</v>
      </c>
      <c r="D1248">
        <v>3</v>
      </c>
    </row>
    <row r="1249" spans="1:4">
      <c r="A1249" t="s">
        <v>469</v>
      </c>
      <c r="B1249" t="s">
        <v>28</v>
      </c>
      <c r="C1249" t="s">
        <v>23</v>
      </c>
      <c r="D1249">
        <v>3</v>
      </c>
    </row>
    <row r="1250" spans="1:4">
      <c r="A1250" t="s">
        <v>320</v>
      </c>
      <c r="B1250" t="s">
        <v>85</v>
      </c>
      <c r="C1250" t="s">
        <v>49</v>
      </c>
      <c r="D1250">
        <v>24</v>
      </c>
    </row>
    <row r="1251" spans="1:4">
      <c r="A1251" t="s">
        <v>320</v>
      </c>
      <c r="B1251" t="s">
        <v>85</v>
      </c>
      <c r="C1251" t="s">
        <v>49</v>
      </c>
      <c r="D1251">
        <v>24</v>
      </c>
    </row>
    <row r="1252" spans="1:4">
      <c r="A1252" t="s">
        <v>320</v>
      </c>
      <c r="B1252" t="s">
        <v>85</v>
      </c>
      <c r="C1252" t="s">
        <v>49</v>
      </c>
      <c r="D1252">
        <v>24</v>
      </c>
    </row>
    <row r="1253" spans="1:4">
      <c r="A1253" t="s">
        <v>320</v>
      </c>
      <c r="B1253" t="s">
        <v>85</v>
      </c>
      <c r="C1253" t="s">
        <v>49</v>
      </c>
      <c r="D1253">
        <v>24</v>
      </c>
    </row>
    <row r="1254" spans="1:4">
      <c r="A1254" t="s">
        <v>29</v>
      </c>
      <c r="B1254" t="s">
        <v>42</v>
      </c>
      <c r="C1254" t="s">
        <v>28</v>
      </c>
      <c r="D1254">
        <v>7</v>
      </c>
    </row>
    <row r="1255" spans="1:4">
      <c r="A1255" t="s">
        <v>470</v>
      </c>
      <c r="B1255" t="s">
        <v>63</v>
      </c>
      <c r="C1255" t="s">
        <v>58</v>
      </c>
      <c r="D1255">
        <v>7</v>
      </c>
    </row>
    <row r="1256" spans="1:4">
      <c r="A1256" t="s">
        <v>470</v>
      </c>
      <c r="B1256" t="s">
        <v>63</v>
      </c>
      <c r="C1256" t="s">
        <v>58</v>
      </c>
      <c r="D1256">
        <v>7</v>
      </c>
    </row>
    <row r="1257" spans="1:4">
      <c r="A1257" t="s">
        <v>470</v>
      </c>
      <c r="B1257" t="s">
        <v>63</v>
      </c>
      <c r="C1257" t="s">
        <v>58</v>
      </c>
      <c r="D1257">
        <v>7</v>
      </c>
    </row>
    <row r="1258" spans="1:4">
      <c r="A1258" t="s">
        <v>470</v>
      </c>
      <c r="B1258" t="s">
        <v>63</v>
      </c>
      <c r="C1258" t="s">
        <v>58</v>
      </c>
      <c r="D1258">
        <v>7</v>
      </c>
    </row>
    <row r="1259" spans="1:4">
      <c r="A1259" t="s">
        <v>231</v>
      </c>
      <c r="B1259" t="s">
        <v>30</v>
      </c>
      <c r="C1259" t="s">
        <v>19</v>
      </c>
      <c r="D1259">
        <v>30</v>
      </c>
    </row>
    <row r="1260" spans="1:4">
      <c r="A1260" t="s">
        <v>231</v>
      </c>
      <c r="B1260" t="s">
        <v>30</v>
      </c>
      <c r="C1260" t="s">
        <v>19</v>
      </c>
      <c r="D1260">
        <v>30</v>
      </c>
    </row>
    <row r="1261" spans="1:4">
      <c r="A1261" t="s">
        <v>231</v>
      </c>
      <c r="B1261" t="s">
        <v>30</v>
      </c>
      <c r="C1261" t="s">
        <v>19</v>
      </c>
      <c r="D1261">
        <v>30</v>
      </c>
    </row>
    <row r="1262" spans="1:4">
      <c r="A1262" t="s">
        <v>471</v>
      </c>
      <c r="B1262" t="s">
        <v>61</v>
      </c>
      <c r="C1262" t="s">
        <v>61</v>
      </c>
      <c r="D1262">
        <v>0</v>
      </c>
    </row>
    <row r="1263" spans="1:4">
      <c r="A1263" t="s">
        <v>472</v>
      </c>
      <c r="B1263" t="s">
        <v>59</v>
      </c>
      <c r="C1263" t="s">
        <v>23</v>
      </c>
      <c r="D1263">
        <v>25</v>
      </c>
    </row>
    <row r="1264" spans="1:4">
      <c r="A1264" t="s">
        <v>450</v>
      </c>
      <c r="B1264" t="s">
        <v>47</v>
      </c>
      <c r="C1264" t="s">
        <v>22</v>
      </c>
      <c r="D1264">
        <v>35</v>
      </c>
    </row>
    <row r="1265" spans="1:4">
      <c r="A1265" t="s">
        <v>473</v>
      </c>
      <c r="B1265" t="s">
        <v>59</v>
      </c>
      <c r="C1265" t="s">
        <v>23</v>
      </c>
      <c r="D1265">
        <v>25</v>
      </c>
    </row>
    <row r="1266" spans="1:4">
      <c r="A1266" t="s">
        <v>473</v>
      </c>
      <c r="B1266" t="s">
        <v>59</v>
      </c>
      <c r="C1266" t="s">
        <v>23</v>
      </c>
      <c r="D1266">
        <v>25</v>
      </c>
    </row>
    <row r="1267" spans="1:4">
      <c r="A1267" t="s">
        <v>474</v>
      </c>
      <c r="B1267" t="s">
        <v>66</v>
      </c>
      <c r="C1267" t="s">
        <v>13</v>
      </c>
      <c r="D1267">
        <v>15</v>
      </c>
    </row>
    <row r="1268" spans="1:4">
      <c r="A1268" t="s">
        <v>88</v>
      </c>
      <c r="B1268" t="s">
        <v>28</v>
      </c>
      <c r="C1268" t="s">
        <v>25</v>
      </c>
      <c r="D1268">
        <v>1</v>
      </c>
    </row>
    <row r="1269" spans="1:4">
      <c r="A1269" t="s">
        <v>88</v>
      </c>
      <c r="B1269" t="s">
        <v>28</v>
      </c>
      <c r="C1269" t="s">
        <v>25</v>
      </c>
      <c r="D1269">
        <v>1</v>
      </c>
    </row>
    <row r="1270" spans="1:4">
      <c r="A1270" t="s">
        <v>466</v>
      </c>
      <c r="B1270" t="s">
        <v>66</v>
      </c>
      <c r="C1270" t="s">
        <v>20</v>
      </c>
      <c r="D1270">
        <v>40</v>
      </c>
    </row>
    <row r="1271" spans="1:4">
      <c r="A1271" t="s">
        <v>475</v>
      </c>
      <c r="B1271" t="s">
        <v>65</v>
      </c>
      <c r="C1271" t="s">
        <v>21</v>
      </c>
      <c r="D1271">
        <v>35</v>
      </c>
    </row>
    <row r="1272" spans="1:4">
      <c r="A1272" t="s">
        <v>315</v>
      </c>
      <c r="B1272" t="s">
        <v>55</v>
      </c>
      <c r="C1272" t="s">
        <v>24</v>
      </c>
      <c r="D1272">
        <v>18</v>
      </c>
    </row>
    <row r="1273" spans="1:4">
      <c r="A1273" t="s">
        <v>315</v>
      </c>
      <c r="B1273" t="s">
        <v>55</v>
      </c>
      <c r="C1273" t="s">
        <v>24</v>
      </c>
      <c r="D1273">
        <v>18</v>
      </c>
    </row>
    <row r="1274" spans="1:4">
      <c r="A1274" t="s">
        <v>315</v>
      </c>
      <c r="B1274" t="s">
        <v>55</v>
      </c>
      <c r="C1274" t="s">
        <v>24</v>
      </c>
      <c r="D1274">
        <v>18</v>
      </c>
    </row>
    <row r="1275" spans="1:4">
      <c r="A1275" t="s">
        <v>440</v>
      </c>
      <c r="B1275" t="s">
        <v>56</v>
      </c>
      <c r="C1275" t="s">
        <v>16</v>
      </c>
      <c r="D1275">
        <v>26</v>
      </c>
    </row>
    <row r="1276" spans="1:4">
      <c r="A1276" t="s">
        <v>440</v>
      </c>
      <c r="B1276" t="s">
        <v>56</v>
      </c>
      <c r="C1276" t="s">
        <v>16</v>
      </c>
      <c r="D1276">
        <v>26</v>
      </c>
    </row>
    <row r="1277" spans="1:4">
      <c r="A1277" t="s">
        <v>440</v>
      </c>
      <c r="B1277" t="s">
        <v>56</v>
      </c>
      <c r="C1277" t="s">
        <v>16</v>
      </c>
      <c r="D1277">
        <v>26</v>
      </c>
    </row>
    <row r="1278" spans="1:4">
      <c r="A1278" t="s">
        <v>440</v>
      </c>
      <c r="B1278" t="s">
        <v>56</v>
      </c>
      <c r="C1278" t="s">
        <v>16</v>
      </c>
      <c r="D1278">
        <v>26</v>
      </c>
    </row>
    <row r="1279" spans="1:4">
      <c r="A1279" t="s">
        <v>476</v>
      </c>
      <c r="B1279" t="s">
        <v>56</v>
      </c>
      <c r="C1279" t="s">
        <v>54</v>
      </c>
      <c r="D1279">
        <v>2</v>
      </c>
    </row>
    <row r="1280" spans="1:4">
      <c r="A1280" t="s">
        <v>402</v>
      </c>
      <c r="B1280" t="s">
        <v>23</v>
      </c>
      <c r="C1280" t="s">
        <v>23</v>
      </c>
      <c r="D1280">
        <v>0</v>
      </c>
    </row>
    <row r="1281" spans="1:4">
      <c r="A1281" t="s">
        <v>402</v>
      </c>
      <c r="B1281" t="s">
        <v>23</v>
      </c>
      <c r="C1281" t="s">
        <v>23</v>
      </c>
      <c r="D1281">
        <v>0</v>
      </c>
    </row>
    <row r="1282" spans="1:4">
      <c r="A1282" t="s">
        <v>365</v>
      </c>
      <c r="B1282" t="s">
        <v>82</v>
      </c>
      <c r="C1282" t="s">
        <v>28</v>
      </c>
      <c r="D1282">
        <v>21</v>
      </c>
    </row>
    <row r="1283" spans="1:4">
      <c r="A1283" t="s">
        <v>249</v>
      </c>
      <c r="B1283" t="s">
        <v>27</v>
      </c>
      <c r="C1283" t="s">
        <v>14</v>
      </c>
      <c r="D1283">
        <v>38</v>
      </c>
    </row>
    <row r="1284" spans="1:4">
      <c r="A1284" t="s">
        <v>249</v>
      </c>
      <c r="B1284" t="s">
        <v>27</v>
      </c>
      <c r="C1284" t="s">
        <v>14</v>
      </c>
      <c r="D1284">
        <v>38</v>
      </c>
    </row>
    <row r="1285" spans="1:4">
      <c r="A1285" t="s">
        <v>249</v>
      </c>
      <c r="B1285" t="s">
        <v>27</v>
      </c>
      <c r="C1285" t="s">
        <v>14</v>
      </c>
      <c r="D1285">
        <v>38</v>
      </c>
    </row>
    <row r="1286" spans="1:4">
      <c r="A1286" t="s">
        <v>201</v>
      </c>
      <c r="B1286" t="s">
        <v>49</v>
      </c>
      <c r="C1286" t="s">
        <v>43</v>
      </c>
      <c r="D1286">
        <v>4</v>
      </c>
    </row>
    <row r="1287" spans="1:4">
      <c r="A1287" t="s">
        <v>477</v>
      </c>
      <c r="B1287" t="s">
        <v>13</v>
      </c>
      <c r="C1287" t="s">
        <v>22</v>
      </c>
      <c r="D1287">
        <v>22</v>
      </c>
    </row>
    <row r="1288" spans="1:4">
      <c r="A1288" t="s">
        <v>110</v>
      </c>
      <c r="B1288" t="s">
        <v>42</v>
      </c>
      <c r="C1288" t="s">
        <v>25</v>
      </c>
      <c r="D1288">
        <v>8</v>
      </c>
    </row>
    <row r="1289" spans="1:4">
      <c r="A1289" t="s">
        <v>478</v>
      </c>
      <c r="B1289" t="s">
        <v>7</v>
      </c>
      <c r="C1289" t="s">
        <v>51</v>
      </c>
      <c r="D1289">
        <v>10</v>
      </c>
    </row>
    <row r="1290" spans="1:4">
      <c r="A1290" t="s">
        <v>478</v>
      </c>
      <c r="B1290" t="s">
        <v>7</v>
      </c>
      <c r="C1290" t="s">
        <v>51</v>
      </c>
      <c r="D1290">
        <v>10</v>
      </c>
    </row>
    <row r="1291" spans="1:4">
      <c r="A1291" t="s">
        <v>478</v>
      </c>
      <c r="B1291" t="s">
        <v>7</v>
      </c>
      <c r="C1291" t="s">
        <v>51</v>
      </c>
      <c r="D1291">
        <v>10</v>
      </c>
    </row>
    <row r="1292" spans="1:4">
      <c r="A1292" t="s">
        <v>310</v>
      </c>
      <c r="B1292" t="s">
        <v>7</v>
      </c>
      <c r="C1292" t="s">
        <v>45</v>
      </c>
      <c r="D1292">
        <v>14</v>
      </c>
    </row>
    <row r="1293" spans="1:4">
      <c r="A1293" t="s">
        <v>310</v>
      </c>
      <c r="B1293" t="s">
        <v>7</v>
      </c>
      <c r="C1293" t="s">
        <v>45</v>
      </c>
      <c r="D1293">
        <v>14</v>
      </c>
    </row>
    <row r="1294" spans="1:4">
      <c r="A1294" t="s">
        <v>111</v>
      </c>
      <c r="B1294" t="s">
        <v>43</v>
      </c>
      <c r="C1294" t="s">
        <v>23</v>
      </c>
      <c r="D1294">
        <v>11</v>
      </c>
    </row>
    <row r="1295" spans="1:4">
      <c r="A1295" t="s">
        <v>111</v>
      </c>
      <c r="B1295" t="s">
        <v>43</v>
      </c>
      <c r="C1295" t="s">
        <v>23</v>
      </c>
      <c r="D1295">
        <v>11</v>
      </c>
    </row>
    <row r="1296" spans="1:4">
      <c r="A1296" t="s">
        <v>111</v>
      </c>
      <c r="B1296" t="s">
        <v>43</v>
      </c>
      <c r="C1296" t="s">
        <v>23</v>
      </c>
      <c r="D1296">
        <v>11</v>
      </c>
    </row>
    <row r="1297" spans="1:4">
      <c r="A1297" t="s">
        <v>479</v>
      </c>
      <c r="B1297" t="s">
        <v>39</v>
      </c>
      <c r="C1297" t="s">
        <v>39</v>
      </c>
      <c r="D1297">
        <v>0</v>
      </c>
    </row>
    <row r="1298" spans="1:4">
      <c r="A1298" t="s">
        <v>480</v>
      </c>
      <c r="B1298" t="s">
        <v>85</v>
      </c>
      <c r="C1298" t="s">
        <v>51</v>
      </c>
      <c r="D1298">
        <v>23</v>
      </c>
    </row>
    <row r="1299" spans="1:4">
      <c r="A1299" t="s">
        <v>480</v>
      </c>
      <c r="B1299" t="s">
        <v>85</v>
      </c>
      <c r="C1299" t="s">
        <v>51</v>
      </c>
      <c r="D1299">
        <v>23</v>
      </c>
    </row>
    <row r="1300" spans="1:4">
      <c r="A1300" t="s">
        <v>481</v>
      </c>
      <c r="B1300" t="s">
        <v>30</v>
      </c>
      <c r="C1300" t="s">
        <v>16</v>
      </c>
      <c r="D1300">
        <v>33</v>
      </c>
    </row>
    <row r="1301" spans="1:4">
      <c r="A1301" t="s">
        <v>453</v>
      </c>
      <c r="B1301" t="s">
        <v>8</v>
      </c>
      <c r="C1301" t="s">
        <v>16</v>
      </c>
      <c r="D1301">
        <v>19</v>
      </c>
    </row>
    <row r="1302" spans="1:4">
      <c r="A1302" t="s">
        <v>149</v>
      </c>
      <c r="B1302" t="s">
        <v>30</v>
      </c>
      <c r="C1302" t="s">
        <v>23</v>
      </c>
      <c r="D1302">
        <v>27</v>
      </c>
    </row>
    <row r="1303" spans="1:4">
      <c r="A1303" t="s">
        <v>149</v>
      </c>
      <c r="B1303" t="s">
        <v>30</v>
      </c>
      <c r="C1303" t="s">
        <v>23</v>
      </c>
      <c r="D1303">
        <v>27</v>
      </c>
    </row>
    <row r="1304" spans="1:4">
      <c r="A1304" t="s">
        <v>482</v>
      </c>
      <c r="B1304" t="s">
        <v>45</v>
      </c>
      <c r="C1304" t="s">
        <v>25</v>
      </c>
      <c r="D1304">
        <v>10</v>
      </c>
    </row>
    <row r="1305" spans="1:4">
      <c r="A1305" t="s">
        <v>483</v>
      </c>
      <c r="B1305" t="s">
        <v>47</v>
      </c>
      <c r="C1305" t="s">
        <v>47</v>
      </c>
      <c r="D1305">
        <v>0</v>
      </c>
    </row>
    <row r="1306" spans="1:4">
      <c r="A1306" t="s">
        <v>483</v>
      </c>
      <c r="B1306" t="s">
        <v>47</v>
      </c>
      <c r="C1306" t="s">
        <v>47</v>
      </c>
      <c r="D1306">
        <v>0</v>
      </c>
    </row>
    <row r="1307" spans="1:4">
      <c r="A1307" t="s">
        <v>354</v>
      </c>
      <c r="B1307" t="s">
        <v>57</v>
      </c>
      <c r="C1307" t="s">
        <v>19</v>
      </c>
      <c r="D1307">
        <v>25</v>
      </c>
    </row>
    <row r="1308" spans="1:4">
      <c r="A1308" t="s">
        <v>170</v>
      </c>
      <c r="B1308" t="s">
        <v>13</v>
      </c>
      <c r="C1308" t="s">
        <v>28</v>
      </c>
      <c r="D1308">
        <v>18</v>
      </c>
    </row>
    <row r="1309" spans="1:4">
      <c r="A1309" t="s">
        <v>170</v>
      </c>
      <c r="B1309" t="s">
        <v>13</v>
      </c>
      <c r="C1309" t="s">
        <v>28</v>
      </c>
      <c r="D1309">
        <v>18</v>
      </c>
    </row>
    <row r="1310" spans="1:4">
      <c r="A1310" t="s">
        <v>170</v>
      </c>
      <c r="B1310" t="s">
        <v>13</v>
      </c>
      <c r="C1310" t="s">
        <v>28</v>
      </c>
      <c r="D1310">
        <v>18</v>
      </c>
    </row>
    <row r="1311" spans="1:4">
      <c r="A1311" t="s">
        <v>170</v>
      </c>
      <c r="B1311" t="s">
        <v>13</v>
      </c>
      <c r="C1311" t="s">
        <v>28</v>
      </c>
      <c r="D1311">
        <v>18</v>
      </c>
    </row>
    <row r="1312" spans="1:4">
      <c r="A1312" t="s">
        <v>170</v>
      </c>
      <c r="B1312" t="s">
        <v>13</v>
      </c>
      <c r="C1312" t="s">
        <v>28</v>
      </c>
      <c r="D1312">
        <v>18</v>
      </c>
    </row>
    <row r="1313" spans="1:4">
      <c r="A1313" t="s">
        <v>304</v>
      </c>
      <c r="B1313" t="s">
        <v>30</v>
      </c>
      <c r="C1313" t="s">
        <v>42</v>
      </c>
      <c r="D1313">
        <v>17</v>
      </c>
    </row>
    <row r="1314" spans="1:4">
      <c r="A1314" t="s">
        <v>304</v>
      </c>
      <c r="B1314" t="s">
        <v>30</v>
      </c>
      <c r="C1314" t="s">
        <v>42</v>
      </c>
      <c r="D1314">
        <v>17</v>
      </c>
    </row>
    <row r="1315" spans="1:4">
      <c r="A1315" t="s">
        <v>36</v>
      </c>
      <c r="B1315" t="s">
        <v>82</v>
      </c>
      <c r="C1315" t="s">
        <v>25</v>
      </c>
      <c r="D1315">
        <v>22</v>
      </c>
    </row>
    <row r="1316" spans="1:4">
      <c r="A1316" t="s">
        <v>484</v>
      </c>
      <c r="B1316" t="s">
        <v>30</v>
      </c>
      <c r="C1316" t="s">
        <v>23</v>
      </c>
      <c r="D1316">
        <v>27</v>
      </c>
    </row>
    <row r="1317" spans="1:4">
      <c r="A1317" t="s">
        <v>484</v>
      </c>
      <c r="B1317" t="s">
        <v>30</v>
      </c>
      <c r="C1317" t="s">
        <v>23</v>
      </c>
      <c r="D1317">
        <v>27</v>
      </c>
    </row>
    <row r="1318" spans="1:4">
      <c r="A1318" t="s">
        <v>484</v>
      </c>
      <c r="B1318" t="s">
        <v>30</v>
      </c>
      <c r="C1318" t="s">
        <v>23</v>
      </c>
      <c r="D1318">
        <v>27</v>
      </c>
    </row>
    <row r="1319" spans="1:4">
      <c r="A1319" t="s">
        <v>120</v>
      </c>
      <c r="B1319" t="s">
        <v>85</v>
      </c>
      <c r="C1319" t="s">
        <v>24</v>
      </c>
      <c r="D1319">
        <v>38</v>
      </c>
    </row>
    <row r="1320" spans="1:4">
      <c r="A1320" t="s">
        <v>485</v>
      </c>
      <c r="B1320" t="s">
        <v>21</v>
      </c>
      <c r="C1320" t="s">
        <v>20</v>
      </c>
      <c r="D1320">
        <v>2</v>
      </c>
    </row>
    <row r="1321" spans="1:4">
      <c r="A1321" t="s">
        <v>485</v>
      </c>
      <c r="B1321" t="s">
        <v>21</v>
      </c>
      <c r="C1321" t="s">
        <v>20</v>
      </c>
      <c r="D1321">
        <v>2</v>
      </c>
    </row>
    <row r="1322" spans="1:4">
      <c r="A1322" t="s">
        <v>486</v>
      </c>
      <c r="B1322" t="s">
        <v>115</v>
      </c>
      <c r="C1322" t="s">
        <v>28</v>
      </c>
      <c r="D1322">
        <v>26</v>
      </c>
    </row>
    <row r="1323" spans="1:4">
      <c r="A1323" t="s">
        <v>486</v>
      </c>
      <c r="B1323" t="s">
        <v>115</v>
      </c>
      <c r="C1323" t="s">
        <v>28</v>
      </c>
      <c r="D1323">
        <v>26</v>
      </c>
    </row>
    <row r="1324" spans="1:4">
      <c r="A1324" t="s">
        <v>487</v>
      </c>
      <c r="B1324" t="s">
        <v>63</v>
      </c>
      <c r="C1324" t="s">
        <v>13</v>
      </c>
      <c r="D1324">
        <v>9</v>
      </c>
    </row>
    <row r="1325" spans="1:4">
      <c r="A1325" t="s">
        <v>488</v>
      </c>
      <c r="B1325" t="s">
        <v>61</v>
      </c>
      <c r="C1325" t="s">
        <v>23</v>
      </c>
      <c r="D1325">
        <v>37</v>
      </c>
    </row>
    <row r="1326" spans="1:4">
      <c r="A1326" t="s">
        <v>489</v>
      </c>
      <c r="B1326" t="s">
        <v>23</v>
      </c>
      <c r="C1326" t="s">
        <v>23</v>
      </c>
      <c r="D1326">
        <v>0</v>
      </c>
    </row>
    <row r="1327" spans="1:4">
      <c r="A1327" t="s">
        <v>151</v>
      </c>
      <c r="B1327" t="s">
        <v>20</v>
      </c>
      <c r="C1327" t="s">
        <v>20</v>
      </c>
      <c r="D1327">
        <v>0</v>
      </c>
    </row>
    <row r="1328" spans="1:4">
      <c r="A1328" t="s">
        <v>110</v>
      </c>
      <c r="B1328" t="s">
        <v>41</v>
      </c>
      <c r="C1328" t="s">
        <v>25</v>
      </c>
      <c r="D1328">
        <v>7</v>
      </c>
    </row>
    <row r="1329" spans="1:4">
      <c r="A1329" t="s">
        <v>490</v>
      </c>
      <c r="B1329" t="s">
        <v>54</v>
      </c>
      <c r="C1329" t="s">
        <v>28</v>
      </c>
      <c r="D1329">
        <v>15</v>
      </c>
    </row>
    <row r="1330" spans="1:4">
      <c r="A1330" t="s">
        <v>491</v>
      </c>
      <c r="B1330" t="s">
        <v>61</v>
      </c>
      <c r="C1330" t="s">
        <v>20</v>
      </c>
      <c r="D1330">
        <v>41</v>
      </c>
    </row>
    <row r="1331" spans="1:4">
      <c r="A1331" t="s">
        <v>492</v>
      </c>
      <c r="B1331" t="s">
        <v>56</v>
      </c>
      <c r="C1331" t="s">
        <v>23</v>
      </c>
      <c r="D1331">
        <v>20</v>
      </c>
    </row>
    <row r="1332" spans="1:4">
      <c r="A1332" t="s">
        <v>493</v>
      </c>
      <c r="B1332" t="s">
        <v>65</v>
      </c>
      <c r="C1332" t="s">
        <v>21</v>
      </c>
      <c r="D1332">
        <v>35</v>
      </c>
    </row>
    <row r="1333" spans="1:4">
      <c r="A1333" t="s">
        <v>493</v>
      </c>
      <c r="B1333" t="s">
        <v>65</v>
      </c>
      <c r="C1333" t="s">
        <v>21</v>
      </c>
      <c r="D1333">
        <v>35</v>
      </c>
    </row>
    <row r="1334" spans="1:4">
      <c r="A1334" t="s">
        <v>494</v>
      </c>
      <c r="B1334" t="s">
        <v>14</v>
      </c>
      <c r="C1334" t="s">
        <v>14</v>
      </c>
      <c r="D1334">
        <v>0</v>
      </c>
    </row>
    <row r="1335" spans="1:4">
      <c r="A1335" t="s">
        <v>494</v>
      </c>
      <c r="B1335" t="s">
        <v>14</v>
      </c>
      <c r="C1335" t="s">
        <v>14</v>
      </c>
      <c r="D1335">
        <v>0</v>
      </c>
    </row>
    <row r="1336" spans="1:4">
      <c r="A1336" t="s">
        <v>32</v>
      </c>
      <c r="B1336" t="s">
        <v>20</v>
      </c>
      <c r="C1336" t="s">
        <v>20</v>
      </c>
      <c r="D1336">
        <v>0</v>
      </c>
    </row>
    <row r="1337" spans="1:4">
      <c r="A1337" t="s">
        <v>495</v>
      </c>
      <c r="B1337" t="s">
        <v>56</v>
      </c>
      <c r="C1337" t="s">
        <v>49</v>
      </c>
      <c r="D1337">
        <v>5</v>
      </c>
    </row>
    <row r="1338" spans="1:4">
      <c r="A1338" t="s">
        <v>496</v>
      </c>
      <c r="B1338" t="s">
        <v>27</v>
      </c>
      <c r="C1338" t="s">
        <v>25</v>
      </c>
      <c r="D1338">
        <v>29</v>
      </c>
    </row>
    <row r="1339" spans="1:4">
      <c r="A1339" t="s">
        <v>497</v>
      </c>
      <c r="B1339" t="s">
        <v>63</v>
      </c>
      <c r="C1339" t="s">
        <v>35</v>
      </c>
      <c r="D1339">
        <v>24</v>
      </c>
    </row>
    <row r="1340" spans="1:4">
      <c r="A1340" t="s">
        <v>497</v>
      </c>
      <c r="B1340" t="s">
        <v>63</v>
      </c>
      <c r="C1340" t="s">
        <v>35</v>
      </c>
      <c r="D1340">
        <v>24</v>
      </c>
    </row>
    <row r="1341" spans="1:4">
      <c r="A1341" t="s">
        <v>497</v>
      </c>
      <c r="B1341" t="s">
        <v>63</v>
      </c>
      <c r="C1341" t="s">
        <v>35</v>
      </c>
      <c r="D1341">
        <v>24</v>
      </c>
    </row>
    <row r="1342" spans="1:4">
      <c r="A1342" t="s">
        <v>498</v>
      </c>
      <c r="B1342" t="s">
        <v>235</v>
      </c>
      <c r="C1342" t="s">
        <v>21</v>
      </c>
      <c r="D1342">
        <v>30</v>
      </c>
    </row>
    <row r="1343" spans="1:4">
      <c r="A1343" t="s">
        <v>498</v>
      </c>
      <c r="B1343" t="s">
        <v>235</v>
      </c>
      <c r="C1343" t="s">
        <v>21</v>
      </c>
      <c r="D1343">
        <v>30</v>
      </c>
    </row>
    <row r="1344" spans="1:4">
      <c r="A1344" t="s">
        <v>498</v>
      </c>
      <c r="B1344" t="s">
        <v>235</v>
      </c>
      <c r="C1344" t="s">
        <v>21</v>
      </c>
      <c r="D1344">
        <v>30</v>
      </c>
    </row>
    <row r="1345" spans="1:4">
      <c r="A1345" t="s">
        <v>94</v>
      </c>
      <c r="B1345" t="s">
        <v>39</v>
      </c>
      <c r="C1345" t="s">
        <v>22</v>
      </c>
      <c r="D1345">
        <v>9</v>
      </c>
    </row>
    <row r="1346" spans="1:4">
      <c r="A1346" t="s">
        <v>94</v>
      </c>
      <c r="B1346" t="s">
        <v>39</v>
      </c>
      <c r="C1346" t="s">
        <v>22</v>
      </c>
      <c r="D1346">
        <v>9</v>
      </c>
    </row>
    <row r="1347" spans="1:4">
      <c r="A1347" t="s">
        <v>258</v>
      </c>
      <c r="B1347" t="s">
        <v>16</v>
      </c>
      <c r="C1347" t="s">
        <v>16</v>
      </c>
      <c r="D1347">
        <v>0</v>
      </c>
    </row>
    <row r="1348" spans="1:4">
      <c r="A1348" t="s">
        <v>258</v>
      </c>
      <c r="B1348" t="s">
        <v>16</v>
      </c>
      <c r="C1348" t="s">
        <v>16</v>
      </c>
      <c r="D1348">
        <v>0</v>
      </c>
    </row>
    <row r="1349" spans="1:4">
      <c r="A1349" t="s">
        <v>258</v>
      </c>
      <c r="B1349" t="s">
        <v>16</v>
      </c>
      <c r="C1349" t="s">
        <v>16</v>
      </c>
      <c r="D1349">
        <v>0</v>
      </c>
    </row>
    <row r="1350" spans="1:4">
      <c r="A1350" t="s">
        <v>258</v>
      </c>
      <c r="B1350" t="s">
        <v>16</v>
      </c>
      <c r="C1350" t="s">
        <v>16</v>
      </c>
      <c r="D1350">
        <v>0</v>
      </c>
    </row>
    <row r="1351" spans="1:4">
      <c r="A1351" t="s">
        <v>258</v>
      </c>
      <c r="B1351" t="s">
        <v>16</v>
      </c>
      <c r="C1351" t="s">
        <v>16</v>
      </c>
      <c r="D1351">
        <v>0</v>
      </c>
    </row>
    <row r="1352" spans="1:4">
      <c r="A1352" t="s">
        <v>499</v>
      </c>
      <c r="B1352" t="s">
        <v>24</v>
      </c>
      <c r="C1352" t="s">
        <v>24</v>
      </c>
      <c r="D1352">
        <v>0</v>
      </c>
    </row>
    <row r="1353" spans="1:4">
      <c r="A1353" t="s">
        <v>498</v>
      </c>
      <c r="B1353" t="s">
        <v>54</v>
      </c>
      <c r="C1353" t="s">
        <v>21</v>
      </c>
      <c r="D1353">
        <v>20</v>
      </c>
    </row>
    <row r="1354" spans="1:4">
      <c r="A1354" t="s">
        <v>408</v>
      </c>
      <c r="B1354" t="s">
        <v>90</v>
      </c>
      <c r="C1354" t="s">
        <v>56</v>
      </c>
      <c r="D1354">
        <v>12</v>
      </c>
    </row>
    <row r="1355" spans="1:4">
      <c r="A1355" t="s">
        <v>408</v>
      </c>
      <c r="B1355" t="s">
        <v>90</v>
      </c>
      <c r="C1355" t="s">
        <v>56</v>
      </c>
      <c r="D1355">
        <v>12</v>
      </c>
    </row>
    <row r="1356" spans="1:4">
      <c r="A1356" t="s">
        <v>408</v>
      </c>
      <c r="B1356" t="s">
        <v>90</v>
      </c>
      <c r="C1356" t="s">
        <v>56</v>
      </c>
      <c r="D1356">
        <v>12</v>
      </c>
    </row>
    <row r="1357" spans="1:4">
      <c r="A1357" t="s">
        <v>475</v>
      </c>
      <c r="B1357" t="s">
        <v>21</v>
      </c>
      <c r="C1357" t="s">
        <v>21</v>
      </c>
      <c r="D1357">
        <v>0</v>
      </c>
    </row>
    <row r="1358" spans="1:4">
      <c r="A1358" t="s">
        <v>475</v>
      </c>
      <c r="B1358" t="s">
        <v>21</v>
      </c>
      <c r="C1358" t="s">
        <v>21</v>
      </c>
      <c r="D1358">
        <v>0</v>
      </c>
    </row>
    <row r="1359" spans="1:4">
      <c r="A1359" t="s">
        <v>500</v>
      </c>
      <c r="B1359" t="s">
        <v>56</v>
      </c>
      <c r="C1359" t="s">
        <v>11</v>
      </c>
      <c r="D1359">
        <v>28</v>
      </c>
    </row>
    <row r="1360" spans="1:4">
      <c r="A1360" t="s">
        <v>501</v>
      </c>
      <c r="B1360" t="s">
        <v>27</v>
      </c>
      <c r="C1360" t="s">
        <v>57</v>
      </c>
      <c r="D1360">
        <v>9</v>
      </c>
    </row>
    <row r="1361" spans="1:4">
      <c r="A1361" t="s">
        <v>502</v>
      </c>
      <c r="B1361" t="s">
        <v>23</v>
      </c>
      <c r="C1361" t="s">
        <v>23</v>
      </c>
      <c r="D1361">
        <v>0</v>
      </c>
    </row>
    <row r="1362" spans="1:4">
      <c r="A1362" t="s">
        <v>503</v>
      </c>
      <c r="B1362" t="s">
        <v>61</v>
      </c>
      <c r="C1362" t="s">
        <v>21</v>
      </c>
      <c r="D1362">
        <v>39</v>
      </c>
    </row>
    <row r="1363" spans="1:4">
      <c r="A1363" t="s">
        <v>503</v>
      </c>
      <c r="B1363" t="s">
        <v>61</v>
      </c>
      <c r="C1363" t="s">
        <v>21</v>
      </c>
      <c r="D1363">
        <v>39</v>
      </c>
    </row>
    <row r="1364" spans="1:4">
      <c r="A1364" t="s">
        <v>503</v>
      </c>
      <c r="B1364" t="s">
        <v>61</v>
      </c>
      <c r="C1364" t="s">
        <v>21</v>
      </c>
      <c r="D1364">
        <v>39</v>
      </c>
    </row>
    <row r="1365" spans="1:4">
      <c r="A1365" t="s">
        <v>504</v>
      </c>
      <c r="B1365" t="s">
        <v>69</v>
      </c>
      <c r="C1365" t="s">
        <v>25</v>
      </c>
      <c r="D1365">
        <v>36</v>
      </c>
    </row>
    <row r="1366" spans="1:4">
      <c r="A1366" t="s">
        <v>504</v>
      </c>
      <c r="B1366" t="s">
        <v>69</v>
      </c>
      <c r="C1366" t="s">
        <v>25</v>
      </c>
      <c r="D1366">
        <v>36</v>
      </c>
    </row>
    <row r="1367" spans="1:4">
      <c r="A1367" t="s">
        <v>504</v>
      </c>
      <c r="B1367" t="s">
        <v>69</v>
      </c>
      <c r="C1367" t="s">
        <v>25</v>
      </c>
      <c r="D1367">
        <v>36</v>
      </c>
    </row>
    <row r="1368" spans="1:4">
      <c r="A1368" t="s">
        <v>504</v>
      </c>
      <c r="B1368" t="s">
        <v>69</v>
      </c>
      <c r="C1368" t="s">
        <v>25</v>
      </c>
      <c r="D1368">
        <v>36</v>
      </c>
    </row>
    <row r="1369" spans="1:4">
      <c r="A1369" t="s">
        <v>504</v>
      </c>
      <c r="B1369" t="s">
        <v>69</v>
      </c>
      <c r="C1369" t="s">
        <v>25</v>
      </c>
      <c r="D1369">
        <v>36</v>
      </c>
    </row>
    <row r="1370" spans="1:4">
      <c r="A1370" t="s">
        <v>505</v>
      </c>
      <c r="B1370" t="s">
        <v>47</v>
      </c>
      <c r="C1370" t="s">
        <v>23</v>
      </c>
      <c r="D1370">
        <v>34</v>
      </c>
    </row>
    <row r="1371" spans="1:4">
      <c r="A1371" t="s">
        <v>495</v>
      </c>
      <c r="B1371" t="s">
        <v>49</v>
      </c>
      <c r="C1371" t="s">
        <v>49</v>
      </c>
      <c r="D1371">
        <v>0</v>
      </c>
    </row>
    <row r="1372" spans="1:4">
      <c r="A1372" t="s">
        <v>495</v>
      </c>
      <c r="B1372" t="s">
        <v>49</v>
      </c>
      <c r="C1372" t="s">
        <v>49</v>
      </c>
      <c r="D1372">
        <v>0</v>
      </c>
    </row>
    <row r="1373" spans="1:4">
      <c r="A1373" t="s">
        <v>506</v>
      </c>
      <c r="B1373" t="s">
        <v>63</v>
      </c>
      <c r="C1373" t="s">
        <v>28</v>
      </c>
      <c r="D1373">
        <v>27</v>
      </c>
    </row>
    <row r="1374" spans="1:4">
      <c r="A1374" t="s">
        <v>77</v>
      </c>
      <c r="B1374" t="s">
        <v>17</v>
      </c>
      <c r="C1374" t="s">
        <v>16</v>
      </c>
      <c r="D1374">
        <v>1</v>
      </c>
    </row>
    <row r="1375" spans="1:4">
      <c r="A1375" t="s">
        <v>77</v>
      </c>
      <c r="B1375" t="s">
        <v>17</v>
      </c>
      <c r="C1375" t="s">
        <v>16</v>
      </c>
      <c r="D1375">
        <v>1</v>
      </c>
    </row>
    <row r="1376" spans="1:4">
      <c r="A1376" t="s">
        <v>300</v>
      </c>
      <c r="B1376" t="s">
        <v>45</v>
      </c>
      <c r="C1376" t="s">
        <v>16</v>
      </c>
      <c r="D1376">
        <v>18</v>
      </c>
    </row>
    <row r="1377" spans="1:4">
      <c r="A1377" t="s">
        <v>158</v>
      </c>
      <c r="B1377" t="s">
        <v>22</v>
      </c>
      <c r="C1377" t="s">
        <v>22</v>
      </c>
      <c r="D1377">
        <v>0</v>
      </c>
    </row>
    <row r="1378" spans="1:4">
      <c r="A1378" t="s">
        <v>158</v>
      </c>
      <c r="B1378" t="s">
        <v>22</v>
      </c>
      <c r="C1378" t="s">
        <v>22</v>
      </c>
      <c r="D1378">
        <v>0</v>
      </c>
    </row>
    <row r="1379" spans="1:4">
      <c r="A1379" t="s">
        <v>158</v>
      </c>
      <c r="B1379" t="s">
        <v>22</v>
      </c>
      <c r="C1379" t="s">
        <v>22</v>
      </c>
      <c r="D1379">
        <v>0</v>
      </c>
    </row>
    <row r="1380" spans="1:4">
      <c r="A1380" t="s">
        <v>158</v>
      </c>
      <c r="B1380" t="s">
        <v>22</v>
      </c>
      <c r="C1380" t="s">
        <v>22</v>
      </c>
      <c r="D1380">
        <v>0</v>
      </c>
    </row>
    <row r="1381" spans="1:4">
      <c r="A1381" t="s">
        <v>158</v>
      </c>
      <c r="B1381" t="s">
        <v>22</v>
      </c>
      <c r="C1381" t="s">
        <v>22</v>
      </c>
      <c r="D1381">
        <v>0</v>
      </c>
    </row>
    <row r="1382" spans="1:4">
      <c r="A1382" t="s">
        <v>158</v>
      </c>
      <c r="B1382" t="s">
        <v>22</v>
      </c>
      <c r="C1382" t="s">
        <v>22</v>
      </c>
      <c r="D1382">
        <v>0</v>
      </c>
    </row>
    <row r="1383" spans="1:4">
      <c r="A1383" t="s">
        <v>507</v>
      </c>
      <c r="B1383" t="s">
        <v>82</v>
      </c>
      <c r="C1383" t="s">
        <v>25</v>
      </c>
      <c r="D1383">
        <v>22</v>
      </c>
    </row>
    <row r="1384" spans="1:4">
      <c r="A1384" t="s">
        <v>508</v>
      </c>
      <c r="B1384" t="s">
        <v>52</v>
      </c>
      <c r="C1384" t="s">
        <v>22</v>
      </c>
      <c r="D1384">
        <v>18</v>
      </c>
    </row>
    <row r="1385" spans="1:4">
      <c r="A1385" t="s">
        <v>508</v>
      </c>
      <c r="B1385" t="s">
        <v>52</v>
      </c>
      <c r="C1385" t="s">
        <v>22</v>
      </c>
      <c r="D1385">
        <v>18</v>
      </c>
    </row>
    <row r="1386" spans="1:4">
      <c r="A1386" t="s">
        <v>508</v>
      </c>
      <c r="B1386" t="s">
        <v>52</v>
      </c>
      <c r="C1386" t="s">
        <v>22</v>
      </c>
      <c r="D1386">
        <v>18</v>
      </c>
    </row>
    <row r="1387" spans="1:4">
      <c r="A1387" t="s">
        <v>508</v>
      </c>
      <c r="B1387" t="s">
        <v>52</v>
      </c>
      <c r="C1387" t="s">
        <v>22</v>
      </c>
      <c r="D1387">
        <v>18</v>
      </c>
    </row>
    <row r="1388" spans="1:4">
      <c r="A1388" t="s">
        <v>508</v>
      </c>
      <c r="B1388" t="s">
        <v>52</v>
      </c>
      <c r="C1388" t="s">
        <v>22</v>
      </c>
      <c r="D1388">
        <v>18</v>
      </c>
    </row>
    <row r="1389" spans="1:4">
      <c r="A1389" t="s">
        <v>508</v>
      </c>
      <c r="B1389" t="s">
        <v>52</v>
      </c>
      <c r="C1389" t="s">
        <v>22</v>
      </c>
      <c r="D1389">
        <v>18</v>
      </c>
    </row>
    <row r="1390" spans="1:4">
      <c r="A1390" t="s">
        <v>508</v>
      </c>
      <c r="B1390" t="s">
        <v>52</v>
      </c>
      <c r="C1390" t="s">
        <v>22</v>
      </c>
      <c r="D1390">
        <v>18</v>
      </c>
    </row>
    <row r="1391" spans="1:4">
      <c r="A1391" t="s">
        <v>508</v>
      </c>
      <c r="B1391" t="s">
        <v>52</v>
      </c>
      <c r="C1391" t="s">
        <v>22</v>
      </c>
      <c r="D1391">
        <v>18</v>
      </c>
    </row>
    <row r="1392" spans="1:4">
      <c r="A1392" t="s">
        <v>508</v>
      </c>
      <c r="B1392" t="s">
        <v>52</v>
      </c>
      <c r="C1392" t="s">
        <v>22</v>
      </c>
      <c r="D1392">
        <v>18</v>
      </c>
    </row>
    <row r="1393" spans="1:4">
      <c r="A1393" t="s">
        <v>508</v>
      </c>
      <c r="B1393" t="s">
        <v>52</v>
      </c>
      <c r="C1393" t="s">
        <v>22</v>
      </c>
      <c r="D1393">
        <v>18</v>
      </c>
    </row>
    <row r="1394" spans="1:4">
      <c r="A1394" t="s">
        <v>508</v>
      </c>
      <c r="B1394" t="s">
        <v>52</v>
      </c>
      <c r="C1394" t="s">
        <v>22</v>
      </c>
      <c r="D1394">
        <v>18</v>
      </c>
    </row>
    <row r="1395" spans="1:4">
      <c r="A1395" t="s">
        <v>509</v>
      </c>
      <c r="B1395" t="s">
        <v>47</v>
      </c>
      <c r="C1395" t="s">
        <v>31</v>
      </c>
      <c r="D1395">
        <v>30</v>
      </c>
    </row>
    <row r="1396" spans="1:4">
      <c r="A1396" t="s">
        <v>372</v>
      </c>
      <c r="B1396" t="s">
        <v>61</v>
      </c>
      <c r="C1396" t="s">
        <v>14</v>
      </c>
      <c r="D1396">
        <v>44</v>
      </c>
    </row>
    <row r="1397" spans="1:4">
      <c r="A1397" t="s">
        <v>372</v>
      </c>
      <c r="B1397" t="s">
        <v>61</v>
      </c>
      <c r="C1397" t="s">
        <v>14</v>
      </c>
      <c r="D1397">
        <v>44</v>
      </c>
    </row>
    <row r="1398" spans="1:4">
      <c r="A1398" t="s">
        <v>452</v>
      </c>
      <c r="B1398" t="s">
        <v>7</v>
      </c>
      <c r="C1398" t="s">
        <v>16</v>
      </c>
      <c r="D1398">
        <v>32</v>
      </c>
    </row>
    <row r="1399" spans="1:4">
      <c r="A1399" t="s">
        <v>452</v>
      </c>
      <c r="B1399" t="s">
        <v>7</v>
      </c>
      <c r="C1399" t="s">
        <v>16</v>
      </c>
      <c r="D1399">
        <v>32</v>
      </c>
    </row>
    <row r="1400" spans="1:4">
      <c r="A1400" t="s">
        <v>452</v>
      </c>
      <c r="B1400" t="s">
        <v>7</v>
      </c>
      <c r="C1400" t="s">
        <v>16</v>
      </c>
      <c r="D1400">
        <v>32</v>
      </c>
    </row>
    <row r="1401" spans="1:4">
      <c r="A1401" t="s">
        <v>452</v>
      </c>
      <c r="B1401" t="s">
        <v>7</v>
      </c>
      <c r="C1401" t="s">
        <v>16</v>
      </c>
      <c r="D1401">
        <v>32</v>
      </c>
    </row>
    <row r="1402" spans="1:4">
      <c r="A1402" t="s">
        <v>510</v>
      </c>
      <c r="B1402" t="s">
        <v>7</v>
      </c>
      <c r="C1402" t="s">
        <v>21</v>
      </c>
      <c r="D1402">
        <v>28</v>
      </c>
    </row>
    <row r="1403" spans="1:4">
      <c r="A1403" t="s">
        <v>510</v>
      </c>
      <c r="B1403" t="s">
        <v>7</v>
      </c>
      <c r="C1403" t="s">
        <v>21</v>
      </c>
      <c r="D1403">
        <v>28</v>
      </c>
    </row>
    <row r="1404" spans="1:4">
      <c r="A1404" t="s">
        <v>92</v>
      </c>
      <c r="B1404" t="s">
        <v>55</v>
      </c>
      <c r="C1404" t="s">
        <v>17</v>
      </c>
      <c r="D1404">
        <v>24</v>
      </c>
    </row>
    <row r="1405" spans="1:4">
      <c r="A1405" t="s">
        <v>92</v>
      </c>
      <c r="B1405" t="s">
        <v>55</v>
      </c>
      <c r="C1405" t="s">
        <v>17</v>
      </c>
      <c r="D1405">
        <v>24</v>
      </c>
    </row>
    <row r="1406" spans="1:4">
      <c r="A1406" t="s">
        <v>229</v>
      </c>
      <c r="B1406" t="s">
        <v>17</v>
      </c>
      <c r="C1406" t="s">
        <v>11</v>
      </c>
      <c r="D1406">
        <v>3</v>
      </c>
    </row>
    <row r="1407" spans="1:4">
      <c r="A1407" t="s">
        <v>229</v>
      </c>
      <c r="B1407" t="s">
        <v>17</v>
      </c>
      <c r="C1407" t="s">
        <v>11</v>
      </c>
      <c r="D1407">
        <v>3</v>
      </c>
    </row>
    <row r="1408" spans="1:4">
      <c r="A1408" t="s">
        <v>229</v>
      </c>
      <c r="B1408" t="s">
        <v>17</v>
      </c>
      <c r="C1408" t="s">
        <v>11</v>
      </c>
      <c r="D1408">
        <v>3</v>
      </c>
    </row>
    <row r="1409" spans="1:4">
      <c r="A1409" t="s">
        <v>80</v>
      </c>
      <c r="B1409" t="s">
        <v>82</v>
      </c>
      <c r="C1409" t="s">
        <v>25</v>
      </c>
      <c r="D1409">
        <v>22</v>
      </c>
    </row>
    <row r="1410" spans="1:4">
      <c r="A1410" t="s">
        <v>80</v>
      </c>
      <c r="B1410" t="s">
        <v>82</v>
      </c>
      <c r="C1410" t="s">
        <v>25</v>
      </c>
      <c r="D1410">
        <v>22</v>
      </c>
    </row>
    <row r="1411" spans="1:4">
      <c r="A1411" t="s">
        <v>511</v>
      </c>
      <c r="B1411" t="s">
        <v>82</v>
      </c>
      <c r="C1411" t="s">
        <v>28</v>
      </c>
      <c r="D1411">
        <v>21</v>
      </c>
    </row>
    <row r="1412" spans="1:4">
      <c r="A1412" t="s">
        <v>505</v>
      </c>
      <c r="B1412" t="s">
        <v>69</v>
      </c>
      <c r="C1412" t="s">
        <v>23</v>
      </c>
      <c r="D1412">
        <v>38</v>
      </c>
    </row>
    <row r="1413" spans="1:4">
      <c r="A1413" t="s">
        <v>117</v>
      </c>
      <c r="B1413" t="s">
        <v>57</v>
      </c>
      <c r="C1413" t="s">
        <v>16</v>
      </c>
      <c r="D1413">
        <v>28</v>
      </c>
    </row>
    <row r="1414" spans="1:4">
      <c r="A1414" t="s">
        <v>117</v>
      </c>
      <c r="B1414" t="s">
        <v>57</v>
      </c>
      <c r="C1414" t="s">
        <v>16</v>
      </c>
      <c r="D1414">
        <v>28</v>
      </c>
    </row>
    <row r="1415" spans="1:4">
      <c r="A1415" t="s">
        <v>512</v>
      </c>
      <c r="B1415" t="s">
        <v>19</v>
      </c>
      <c r="C1415" t="s">
        <v>19</v>
      </c>
      <c r="D1415">
        <v>0</v>
      </c>
    </row>
    <row r="1416" spans="1:4">
      <c r="A1416" t="s">
        <v>513</v>
      </c>
      <c r="B1416" t="s">
        <v>235</v>
      </c>
      <c r="C1416" t="s">
        <v>17</v>
      </c>
      <c r="D1416">
        <v>33</v>
      </c>
    </row>
    <row r="1417" spans="1:4">
      <c r="A1417" t="s">
        <v>513</v>
      </c>
      <c r="B1417" t="s">
        <v>235</v>
      </c>
      <c r="C1417" t="s">
        <v>17</v>
      </c>
      <c r="D1417">
        <v>33</v>
      </c>
    </row>
    <row r="1418" spans="1:4">
      <c r="A1418" t="s">
        <v>514</v>
      </c>
      <c r="B1418" t="s">
        <v>45</v>
      </c>
      <c r="C1418" t="s">
        <v>39</v>
      </c>
      <c r="D1418">
        <v>4</v>
      </c>
    </row>
    <row r="1419" spans="1:4">
      <c r="A1419" t="s">
        <v>514</v>
      </c>
      <c r="B1419" t="s">
        <v>45</v>
      </c>
      <c r="C1419" t="s">
        <v>39</v>
      </c>
      <c r="D1419">
        <v>4</v>
      </c>
    </row>
    <row r="1420" spans="1:4">
      <c r="A1420" t="s">
        <v>514</v>
      </c>
      <c r="B1420" t="s">
        <v>45</v>
      </c>
      <c r="C1420" t="s">
        <v>39</v>
      </c>
      <c r="D1420">
        <v>4</v>
      </c>
    </row>
    <row r="1421" spans="1:4">
      <c r="A1421" t="s">
        <v>515</v>
      </c>
      <c r="B1421" t="s">
        <v>45</v>
      </c>
      <c r="C1421" t="s">
        <v>34</v>
      </c>
      <c r="D1421">
        <v>7</v>
      </c>
    </row>
    <row r="1422" spans="1:4">
      <c r="A1422" t="s">
        <v>515</v>
      </c>
      <c r="B1422" t="s">
        <v>45</v>
      </c>
      <c r="C1422" t="s">
        <v>34</v>
      </c>
      <c r="D1422">
        <v>7</v>
      </c>
    </row>
    <row r="1423" spans="1:4">
      <c r="A1423" t="s">
        <v>515</v>
      </c>
      <c r="B1423" t="s">
        <v>45</v>
      </c>
      <c r="C1423" t="s">
        <v>34</v>
      </c>
      <c r="D1423">
        <v>7</v>
      </c>
    </row>
    <row r="1424" spans="1:4">
      <c r="A1424" t="s">
        <v>515</v>
      </c>
      <c r="B1424" t="s">
        <v>45</v>
      </c>
      <c r="C1424" t="s">
        <v>34</v>
      </c>
      <c r="D1424">
        <v>7</v>
      </c>
    </row>
    <row r="1425" spans="1:4">
      <c r="A1425" t="s">
        <v>515</v>
      </c>
      <c r="B1425" t="s">
        <v>45</v>
      </c>
      <c r="C1425" t="s">
        <v>34</v>
      </c>
      <c r="D1425">
        <v>7</v>
      </c>
    </row>
    <row r="1426" spans="1:4">
      <c r="A1426" t="s">
        <v>515</v>
      </c>
      <c r="B1426" t="s">
        <v>45</v>
      </c>
      <c r="C1426" t="s">
        <v>34</v>
      </c>
      <c r="D1426">
        <v>7</v>
      </c>
    </row>
    <row r="1427" spans="1:4">
      <c r="A1427" t="s">
        <v>515</v>
      </c>
      <c r="B1427" t="s">
        <v>45</v>
      </c>
      <c r="C1427" t="s">
        <v>34</v>
      </c>
      <c r="D1427">
        <v>7</v>
      </c>
    </row>
    <row r="1428" spans="1:4">
      <c r="A1428" t="s">
        <v>516</v>
      </c>
      <c r="B1428" t="s">
        <v>8</v>
      </c>
      <c r="C1428" t="s">
        <v>16</v>
      </c>
      <c r="D1428">
        <v>19</v>
      </c>
    </row>
    <row r="1429" spans="1:4">
      <c r="A1429" t="s">
        <v>516</v>
      </c>
      <c r="B1429" t="s">
        <v>8</v>
      </c>
      <c r="C1429" t="s">
        <v>16</v>
      </c>
      <c r="D1429">
        <v>19</v>
      </c>
    </row>
    <row r="1430" spans="1:4">
      <c r="A1430" t="s">
        <v>516</v>
      </c>
      <c r="B1430" t="s">
        <v>8</v>
      </c>
      <c r="C1430" t="s">
        <v>16</v>
      </c>
      <c r="D1430">
        <v>19</v>
      </c>
    </row>
    <row r="1431" spans="1:4">
      <c r="A1431" t="s">
        <v>516</v>
      </c>
      <c r="B1431" t="s">
        <v>8</v>
      </c>
      <c r="C1431" t="s">
        <v>16</v>
      </c>
      <c r="D1431">
        <v>19</v>
      </c>
    </row>
    <row r="1432" spans="1:4">
      <c r="A1432" t="s">
        <v>355</v>
      </c>
      <c r="B1432" t="s">
        <v>69</v>
      </c>
      <c r="C1432" t="s">
        <v>19</v>
      </c>
      <c r="D1432">
        <v>41</v>
      </c>
    </row>
    <row r="1433" spans="1:4">
      <c r="A1433" t="s">
        <v>29</v>
      </c>
      <c r="B1433" t="s">
        <v>28</v>
      </c>
      <c r="C1433" t="s">
        <v>28</v>
      </c>
      <c r="D1433">
        <v>0</v>
      </c>
    </row>
    <row r="1434" spans="1:4">
      <c r="A1434" t="s">
        <v>29</v>
      </c>
      <c r="B1434" t="s">
        <v>28</v>
      </c>
      <c r="C1434" t="s">
        <v>28</v>
      </c>
      <c r="D1434">
        <v>0</v>
      </c>
    </row>
    <row r="1435" spans="1:4">
      <c r="A1435" t="s">
        <v>29</v>
      </c>
      <c r="B1435" t="s">
        <v>28</v>
      </c>
      <c r="C1435" t="s">
        <v>28</v>
      </c>
      <c r="D1435">
        <v>0</v>
      </c>
    </row>
    <row r="1436" spans="1:4">
      <c r="A1436" t="s">
        <v>280</v>
      </c>
      <c r="B1436" t="s">
        <v>30</v>
      </c>
      <c r="C1436" t="s">
        <v>28</v>
      </c>
      <c r="D1436">
        <v>24</v>
      </c>
    </row>
    <row r="1437" spans="1:4">
      <c r="A1437" t="s">
        <v>517</v>
      </c>
      <c r="B1437" t="s">
        <v>65</v>
      </c>
      <c r="C1437" t="s">
        <v>14</v>
      </c>
      <c r="D1437">
        <v>40</v>
      </c>
    </row>
    <row r="1438" spans="1:4">
      <c r="A1438" t="s">
        <v>517</v>
      </c>
      <c r="B1438" t="s">
        <v>65</v>
      </c>
      <c r="C1438" t="s">
        <v>14</v>
      </c>
      <c r="D1438">
        <v>40</v>
      </c>
    </row>
    <row r="1439" spans="1:4">
      <c r="A1439" t="s">
        <v>83</v>
      </c>
      <c r="B1439" t="s">
        <v>8</v>
      </c>
      <c r="C1439" t="s">
        <v>19</v>
      </c>
      <c r="D1439">
        <v>16</v>
      </c>
    </row>
    <row r="1440" spans="1:4">
      <c r="A1440" t="s">
        <v>83</v>
      </c>
      <c r="B1440" t="s">
        <v>8</v>
      </c>
      <c r="C1440" t="s">
        <v>19</v>
      </c>
      <c r="D1440">
        <v>16</v>
      </c>
    </row>
    <row r="1441" spans="1:4">
      <c r="A1441" t="s">
        <v>273</v>
      </c>
      <c r="B1441" t="s">
        <v>27</v>
      </c>
      <c r="C1441" t="s">
        <v>39</v>
      </c>
      <c r="D1441">
        <v>23</v>
      </c>
    </row>
    <row r="1442" spans="1:4">
      <c r="A1442" t="s">
        <v>273</v>
      </c>
      <c r="B1442" t="s">
        <v>27</v>
      </c>
      <c r="C1442" t="s">
        <v>39</v>
      </c>
      <c r="D1442">
        <v>23</v>
      </c>
    </row>
    <row r="1443" spans="1:4">
      <c r="A1443" t="s">
        <v>518</v>
      </c>
      <c r="B1443" t="s">
        <v>85</v>
      </c>
      <c r="C1443" t="s">
        <v>11</v>
      </c>
      <c r="D1443">
        <v>47</v>
      </c>
    </row>
    <row r="1444" spans="1:4">
      <c r="A1444" t="s">
        <v>519</v>
      </c>
      <c r="B1444" t="s">
        <v>208</v>
      </c>
      <c r="C1444" t="s">
        <v>20</v>
      </c>
      <c r="D1444">
        <v>39</v>
      </c>
    </row>
    <row r="1445" spans="1:4">
      <c r="A1445" t="s">
        <v>520</v>
      </c>
      <c r="B1445" t="s">
        <v>8</v>
      </c>
      <c r="C1445" t="s">
        <v>43</v>
      </c>
      <c r="D1445">
        <v>2</v>
      </c>
    </row>
    <row r="1446" spans="1:4">
      <c r="A1446" t="s">
        <v>161</v>
      </c>
      <c r="B1446" t="s">
        <v>56</v>
      </c>
      <c r="C1446" t="s">
        <v>21</v>
      </c>
      <c r="D1446">
        <v>22</v>
      </c>
    </row>
    <row r="1447" spans="1:4">
      <c r="A1447" t="s">
        <v>229</v>
      </c>
      <c r="B1447" t="s">
        <v>65</v>
      </c>
      <c r="C1447" t="s">
        <v>11</v>
      </c>
      <c r="D1447">
        <v>41</v>
      </c>
    </row>
    <row r="1448" spans="1:4">
      <c r="A1448" t="s">
        <v>229</v>
      </c>
      <c r="B1448" t="s">
        <v>65</v>
      </c>
      <c r="C1448" t="s">
        <v>11</v>
      </c>
      <c r="D1448">
        <v>41</v>
      </c>
    </row>
    <row r="1449" spans="1:4">
      <c r="A1449" t="s">
        <v>229</v>
      </c>
      <c r="B1449" t="s">
        <v>65</v>
      </c>
      <c r="C1449" t="s">
        <v>11</v>
      </c>
      <c r="D1449">
        <v>41</v>
      </c>
    </row>
    <row r="1450" spans="1:4">
      <c r="A1450" t="s">
        <v>434</v>
      </c>
      <c r="B1450" t="s">
        <v>17</v>
      </c>
      <c r="C1450" t="s">
        <v>17</v>
      </c>
      <c r="D1450">
        <v>0</v>
      </c>
    </row>
    <row r="1451" spans="1:4">
      <c r="A1451" t="s">
        <v>134</v>
      </c>
      <c r="B1451" t="s">
        <v>39</v>
      </c>
      <c r="C1451" t="s">
        <v>23</v>
      </c>
      <c r="D1451">
        <v>8</v>
      </c>
    </row>
    <row r="1452" spans="1:4">
      <c r="A1452" t="s">
        <v>521</v>
      </c>
      <c r="B1452" t="s">
        <v>42</v>
      </c>
      <c r="C1452" t="s">
        <v>42</v>
      </c>
      <c r="D1452">
        <v>0</v>
      </c>
    </row>
    <row r="1453" spans="1:4">
      <c r="A1453" t="s">
        <v>522</v>
      </c>
      <c r="B1453" t="s">
        <v>7</v>
      </c>
      <c r="C1453" t="s">
        <v>20</v>
      </c>
      <c r="D1453">
        <v>30</v>
      </c>
    </row>
    <row r="1454" spans="1:4">
      <c r="A1454" t="s">
        <v>522</v>
      </c>
      <c r="B1454" t="s">
        <v>7</v>
      </c>
      <c r="C1454" t="s">
        <v>20</v>
      </c>
      <c r="D1454">
        <v>30</v>
      </c>
    </row>
    <row r="1455" spans="1:4">
      <c r="A1455" t="s">
        <v>522</v>
      </c>
      <c r="B1455" t="s">
        <v>7</v>
      </c>
      <c r="C1455" t="s">
        <v>20</v>
      </c>
      <c r="D1455">
        <v>30</v>
      </c>
    </row>
    <row r="1456" spans="1:4">
      <c r="A1456" t="s">
        <v>522</v>
      </c>
      <c r="B1456" t="s">
        <v>7</v>
      </c>
      <c r="C1456" t="s">
        <v>20</v>
      </c>
      <c r="D1456">
        <v>30</v>
      </c>
    </row>
    <row r="1457" spans="1:4">
      <c r="A1457" t="s">
        <v>523</v>
      </c>
      <c r="B1457" t="s">
        <v>65</v>
      </c>
      <c r="C1457" t="s">
        <v>11</v>
      </c>
      <c r="D1457">
        <v>41</v>
      </c>
    </row>
    <row r="1458" spans="1:4">
      <c r="A1458" t="s">
        <v>523</v>
      </c>
      <c r="B1458" t="s">
        <v>65</v>
      </c>
      <c r="C1458" t="s">
        <v>11</v>
      </c>
      <c r="D1458">
        <v>41</v>
      </c>
    </row>
    <row r="1459" spans="1:4">
      <c r="A1459" t="s">
        <v>520</v>
      </c>
      <c r="B1459" t="s">
        <v>43</v>
      </c>
      <c r="C1459" t="s">
        <v>43</v>
      </c>
      <c r="D1459">
        <v>0</v>
      </c>
    </row>
    <row r="1460" spans="1:4">
      <c r="A1460" t="s">
        <v>524</v>
      </c>
      <c r="B1460" t="s">
        <v>82</v>
      </c>
      <c r="C1460" t="s">
        <v>16</v>
      </c>
      <c r="D1460">
        <v>30</v>
      </c>
    </row>
    <row r="1461" spans="1:4">
      <c r="A1461" t="s">
        <v>26</v>
      </c>
      <c r="B1461" t="s">
        <v>20</v>
      </c>
      <c r="C1461" t="s">
        <v>20</v>
      </c>
      <c r="D1461">
        <v>0</v>
      </c>
    </row>
    <row r="1462" spans="1:4">
      <c r="A1462" t="s">
        <v>149</v>
      </c>
      <c r="B1462" t="s">
        <v>49</v>
      </c>
      <c r="C1462" t="s">
        <v>23</v>
      </c>
      <c r="D1462">
        <v>15</v>
      </c>
    </row>
    <row r="1463" spans="1:4">
      <c r="A1463" t="s">
        <v>525</v>
      </c>
      <c r="B1463" t="s">
        <v>54</v>
      </c>
      <c r="C1463" t="s">
        <v>11</v>
      </c>
      <c r="D1463">
        <v>26</v>
      </c>
    </row>
    <row r="1464" spans="1:4">
      <c r="A1464" t="s">
        <v>67</v>
      </c>
      <c r="B1464" t="s">
        <v>58</v>
      </c>
      <c r="C1464" t="s">
        <v>14</v>
      </c>
      <c r="D1464">
        <v>30</v>
      </c>
    </row>
    <row r="1465" spans="1:4">
      <c r="A1465" t="s">
        <v>67</v>
      </c>
      <c r="B1465" t="s">
        <v>58</v>
      </c>
      <c r="C1465" t="s">
        <v>14</v>
      </c>
      <c r="D1465">
        <v>30</v>
      </c>
    </row>
    <row r="1466" spans="1:4">
      <c r="A1466" t="s">
        <v>526</v>
      </c>
      <c r="B1466" t="s">
        <v>30</v>
      </c>
      <c r="C1466" t="s">
        <v>23</v>
      </c>
      <c r="D1466">
        <v>27</v>
      </c>
    </row>
    <row r="1467" spans="1:4">
      <c r="A1467" t="s">
        <v>147</v>
      </c>
      <c r="B1467" t="s">
        <v>22</v>
      </c>
      <c r="C1467" t="s">
        <v>22</v>
      </c>
      <c r="D1467">
        <v>0</v>
      </c>
    </row>
    <row r="1468" spans="1:4">
      <c r="A1468" t="s">
        <v>147</v>
      </c>
      <c r="B1468" t="s">
        <v>22</v>
      </c>
      <c r="C1468" t="s">
        <v>22</v>
      </c>
      <c r="D1468">
        <v>0</v>
      </c>
    </row>
    <row r="1469" spans="1:4">
      <c r="A1469" t="s">
        <v>330</v>
      </c>
      <c r="B1469" t="s">
        <v>39</v>
      </c>
      <c r="C1469" t="s">
        <v>17</v>
      </c>
      <c r="D1469">
        <v>13</v>
      </c>
    </row>
    <row r="1470" spans="1:4">
      <c r="A1470" t="s">
        <v>516</v>
      </c>
      <c r="B1470" t="s">
        <v>85</v>
      </c>
      <c r="C1470" t="s">
        <v>16</v>
      </c>
      <c r="D1470">
        <v>45</v>
      </c>
    </row>
    <row r="1471" spans="1:4">
      <c r="A1471" t="s">
        <v>516</v>
      </c>
      <c r="B1471" t="s">
        <v>85</v>
      </c>
      <c r="C1471" t="s">
        <v>16</v>
      </c>
      <c r="D1471">
        <v>45</v>
      </c>
    </row>
    <row r="1472" spans="1:4">
      <c r="A1472" t="s">
        <v>516</v>
      </c>
      <c r="B1472" t="s">
        <v>85</v>
      </c>
      <c r="C1472" t="s">
        <v>16</v>
      </c>
      <c r="D1472">
        <v>45</v>
      </c>
    </row>
    <row r="1473" spans="1:4">
      <c r="A1473" t="s">
        <v>71</v>
      </c>
      <c r="B1473" t="s">
        <v>45</v>
      </c>
      <c r="C1473" t="s">
        <v>23</v>
      </c>
      <c r="D1473">
        <v>12</v>
      </c>
    </row>
    <row r="1474" spans="1:4">
      <c r="A1474" t="s">
        <v>527</v>
      </c>
      <c r="B1474" t="s">
        <v>47</v>
      </c>
      <c r="C1474" t="s">
        <v>28</v>
      </c>
      <c r="D1474">
        <v>31</v>
      </c>
    </row>
    <row r="1475" spans="1:4">
      <c r="A1475" t="s">
        <v>448</v>
      </c>
      <c r="B1475" t="s">
        <v>49</v>
      </c>
      <c r="C1475" t="s">
        <v>45</v>
      </c>
      <c r="D1475">
        <v>3</v>
      </c>
    </row>
    <row r="1476" spans="1:4">
      <c r="A1476" t="s">
        <v>528</v>
      </c>
      <c r="B1476" t="s">
        <v>7</v>
      </c>
      <c r="C1476" t="s">
        <v>16</v>
      </c>
      <c r="D1476">
        <v>32</v>
      </c>
    </row>
    <row r="1477" spans="1:4">
      <c r="A1477" t="s">
        <v>528</v>
      </c>
      <c r="B1477" t="s">
        <v>7</v>
      </c>
      <c r="C1477" t="s">
        <v>16</v>
      </c>
      <c r="D1477">
        <v>32</v>
      </c>
    </row>
    <row r="1478" spans="1:4">
      <c r="A1478" t="s">
        <v>400</v>
      </c>
      <c r="B1478" t="s">
        <v>63</v>
      </c>
      <c r="C1478" t="s">
        <v>41</v>
      </c>
      <c r="D1478">
        <v>21</v>
      </c>
    </row>
    <row r="1479" spans="1:4">
      <c r="A1479" t="s">
        <v>529</v>
      </c>
      <c r="B1479" t="s">
        <v>7</v>
      </c>
      <c r="C1479" t="s">
        <v>16</v>
      </c>
      <c r="D1479">
        <v>32</v>
      </c>
    </row>
    <row r="1480" spans="1:4">
      <c r="A1480" t="s">
        <v>97</v>
      </c>
      <c r="B1480" t="s">
        <v>69</v>
      </c>
      <c r="C1480" t="s">
        <v>23</v>
      </c>
      <c r="D1480">
        <v>38</v>
      </c>
    </row>
    <row r="1481" spans="1:4">
      <c r="A1481" t="s">
        <v>232</v>
      </c>
      <c r="B1481" t="s">
        <v>30</v>
      </c>
      <c r="C1481" t="s">
        <v>28</v>
      </c>
      <c r="D1481">
        <v>24</v>
      </c>
    </row>
    <row r="1482" spans="1:4">
      <c r="A1482" t="s">
        <v>232</v>
      </c>
      <c r="B1482" t="s">
        <v>30</v>
      </c>
      <c r="C1482" t="s">
        <v>28</v>
      </c>
      <c r="D1482">
        <v>24</v>
      </c>
    </row>
    <row r="1483" spans="1:4">
      <c r="A1483" t="s">
        <v>232</v>
      </c>
      <c r="B1483" t="s">
        <v>30</v>
      </c>
      <c r="C1483" t="s">
        <v>28</v>
      </c>
      <c r="D1483">
        <v>24</v>
      </c>
    </row>
    <row r="1484" spans="1:4">
      <c r="A1484" t="s">
        <v>442</v>
      </c>
      <c r="B1484" t="s">
        <v>208</v>
      </c>
      <c r="C1484" t="s">
        <v>52</v>
      </c>
      <c r="D1484">
        <v>18</v>
      </c>
    </row>
    <row r="1485" spans="1:4">
      <c r="A1485" t="s">
        <v>442</v>
      </c>
      <c r="B1485" t="s">
        <v>208</v>
      </c>
      <c r="C1485" t="s">
        <v>52</v>
      </c>
      <c r="D1485">
        <v>18</v>
      </c>
    </row>
    <row r="1486" spans="1:4">
      <c r="A1486" t="s">
        <v>347</v>
      </c>
      <c r="B1486" t="s">
        <v>59</v>
      </c>
      <c r="C1486" t="s">
        <v>16</v>
      </c>
      <c r="D1486">
        <v>31</v>
      </c>
    </row>
    <row r="1487" spans="1:4">
      <c r="A1487" t="s">
        <v>530</v>
      </c>
      <c r="B1487" t="s">
        <v>25</v>
      </c>
      <c r="C1487" t="s">
        <v>21</v>
      </c>
      <c r="D1487">
        <v>4</v>
      </c>
    </row>
    <row r="1488" spans="1:4">
      <c r="A1488" t="s">
        <v>531</v>
      </c>
      <c r="B1488" t="s">
        <v>33</v>
      </c>
      <c r="C1488" t="s">
        <v>35</v>
      </c>
      <c r="D1488">
        <v>8</v>
      </c>
    </row>
    <row r="1489" spans="1:4">
      <c r="A1489" t="s">
        <v>531</v>
      </c>
      <c r="B1489" t="s">
        <v>33</v>
      </c>
      <c r="C1489" t="s">
        <v>35</v>
      </c>
      <c r="D1489">
        <v>8</v>
      </c>
    </row>
    <row r="1490" spans="1:4">
      <c r="A1490" t="s">
        <v>531</v>
      </c>
      <c r="B1490" t="s">
        <v>33</v>
      </c>
      <c r="C1490" t="s">
        <v>35</v>
      </c>
      <c r="D1490">
        <v>8</v>
      </c>
    </row>
    <row r="1491" spans="1:4">
      <c r="A1491" t="s">
        <v>532</v>
      </c>
      <c r="B1491" t="s">
        <v>25</v>
      </c>
      <c r="C1491" t="s">
        <v>19</v>
      </c>
      <c r="D1491">
        <v>5</v>
      </c>
    </row>
    <row r="1492" spans="1:4">
      <c r="A1492" t="s">
        <v>449</v>
      </c>
      <c r="B1492" t="s">
        <v>27</v>
      </c>
      <c r="C1492" t="s">
        <v>49</v>
      </c>
      <c r="D1492">
        <v>16</v>
      </c>
    </row>
    <row r="1493" spans="1:4">
      <c r="A1493" t="s">
        <v>533</v>
      </c>
      <c r="B1493" t="s">
        <v>69</v>
      </c>
      <c r="C1493" t="s">
        <v>24</v>
      </c>
      <c r="D1493">
        <v>37</v>
      </c>
    </row>
    <row r="1494" spans="1:4">
      <c r="A1494" t="s">
        <v>533</v>
      </c>
      <c r="B1494" t="s">
        <v>69</v>
      </c>
      <c r="C1494" t="s">
        <v>24</v>
      </c>
      <c r="D1494">
        <v>37</v>
      </c>
    </row>
    <row r="1495" spans="1:4">
      <c r="A1495" t="s">
        <v>534</v>
      </c>
      <c r="B1495" t="s">
        <v>61</v>
      </c>
      <c r="C1495" t="s">
        <v>37</v>
      </c>
      <c r="D1495">
        <v>30</v>
      </c>
    </row>
    <row r="1496" spans="1:4">
      <c r="A1496" t="s">
        <v>222</v>
      </c>
      <c r="B1496" t="s">
        <v>28</v>
      </c>
      <c r="C1496" t="s">
        <v>25</v>
      </c>
      <c r="D1496">
        <v>1</v>
      </c>
    </row>
    <row r="1497" spans="1:4">
      <c r="A1497" t="s">
        <v>535</v>
      </c>
      <c r="B1497" t="s">
        <v>66</v>
      </c>
      <c r="C1497" t="s">
        <v>37</v>
      </c>
      <c r="D1497">
        <v>29</v>
      </c>
    </row>
    <row r="1498" spans="1:4">
      <c r="A1498" t="s">
        <v>535</v>
      </c>
      <c r="B1498" t="s">
        <v>66</v>
      </c>
      <c r="C1498" t="s">
        <v>37</v>
      </c>
      <c r="D1498">
        <v>29</v>
      </c>
    </row>
    <row r="1499" spans="1:4">
      <c r="A1499" t="s">
        <v>535</v>
      </c>
      <c r="B1499" t="s">
        <v>66</v>
      </c>
      <c r="C1499" t="s">
        <v>37</v>
      </c>
      <c r="D1499">
        <v>29</v>
      </c>
    </row>
    <row r="1500" spans="1:4">
      <c r="A1500" t="s">
        <v>125</v>
      </c>
      <c r="B1500" t="s">
        <v>59</v>
      </c>
      <c r="C1500" t="s">
        <v>39</v>
      </c>
      <c r="D1500">
        <v>17</v>
      </c>
    </row>
    <row r="1501" spans="1:4">
      <c r="A1501" t="s">
        <v>214</v>
      </c>
      <c r="B1501" t="s">
        <v>69</v>
      </c>
      <c r="C1501" t="s">
        <v>25</v>
      </c>
      <c r="D1501">
        <v>36</v>
      </c>
    </row>
    <row r="1502" spans="1:4">
      <c r="A1502" t="s">
        <v>214</v>
      </c>
      <c r="B1502" t="s">
        <v>69</v>
      </c>
      <c r="C1502" t="s">
        <v>25</v>
      </c>
      <c r="D1502">
        <v>36</v>
      </c>
    </row>
    <row r="1503" spans="1:4">
      <c r="A1503" t="s">
        <v>214</v>
      </c>
      <c r="B1503" t="s">
        <v>69</v>
      </c>
      <c r="C1503" t="s">
        <v>25</v>
      </c>
      <c r="D1503">
        <v>36</v>
      </c>
    </row>
    <row r="1504" spans="1:4">
      <c r="A1504" t="s">
        <v>457</v>
      </c>
      <c r="B1504" t="s">
        <v>7</v>
      </c>
      <c r="C1504" t="s">
        <v>25</v>
      </c>
      <c r="D1504">
        <v>24</v>
      </c>
    </row>
    <row r="1505" spans="1:4">
      <c r="A1505" t="s">
        <v>457</v>
      </c>
      <c r="B1505" t="s">
        <v>7</v>
      </c>
      <c r="C1505" t="s">
        <v>25</v>
      </c>
      <c r="D1505">
        <v>24</v>
      </c>
    </row>
    <row r="1506" spans="1:4">
      <c r="A1506" t="s">
        <v>536</v>
      </c>
      <c r="B1506" t="s">
        <v>43</v>
      </c>
      <c r="C1506" t="s">
        <v>17</v>
      </c>
      <c r="D1506">
        <v>16</v>
      </c>
    </row>
    <row r="1507" spans="1:4">
      <c r="A1507" t="s">
        <v>536</v>
      </c>
      <c r="B1507" t="s">
        <v>43</v>
      </c>
      <c r="C1507" t="s">
        <v>17</v>
      </c>
      <c r="D1507">
        <v>16</v>
      </c>
    </row>
    <row r="1508" spans="1:4">
      <c r="A1508" t="s">
        <v>537</v>
      </c>
      <c r="B1508" t="s">
        <v>85</v>
      </c>
      <c r="C1508" t="s">
        <v>25</v>
      </c>
      <c r="D1508">
        <v>37</v>
      </c>
    </row>
    <row r="1509" spans="1:4">
      <c r="A1509" t="s">
        <v>529</v>
      </c>
      <c r="B1509" t="s">
        <v>82</v>
      </c>
      <c r="C1509" t="s">
        <v>16</v>
      </c>
      <c r="D1509">
        <v>30</v>
      </c>
    </row>
    <row r="1510" spans="1:4">
      <c r="A1510" t="s">
        <v>113</v>
      </c>
      <c r="B1510" t="s">
        <v>85</v>
      </c>
      <c r="C1510" t="s">
        <v>24</v>
      </c>
      <c r="D1510">
        <v>38</v>
      </c>
    </row>
    <row r="1511" spans="1:4">
      <c r="A1511" t="s">
        <v>397</v>
      </c>
      <c r="B1511" t="s">
        <v>66</v>
      </c>
      <c r="C1511" t="s">
        <v>23</v>
      </c>
      <c r="D1511">
        <v>36</v>
      </c>
    </row>
    <row r="1512" spans="1:4">
      <c r="A1512" t="s">
        <v>524</v>
      </c>
      <c r="B1512" t="s">
        <v>65</v>
      </c>
      <c r="C1512" t="s">
        <v>16</v>
      </c>
      <c r="D1512">
        <v>39</v>
      </c>
    </row>
    <row r="1513" spans="1:4">
      <c r="A1513" t="s">
        <v>524</v>
      </c>
      <c r="B1513" t="s">
        <v>65</v>
      </c>
      <c r="C1513" t="s">
        <v>16</v>
      </c>
      <c r="D1513">
        <v>39</v>
      </c>
    </row>
    <row r="1514" spans="1:4">
      <c r="A1514" t="s">
        <v>209</v>
      </c>
      <c r="B1514" t="s">
        <v>208</v>
      </c>
      <c r="C1514" t="s">
        <v>19</v>
      </c>
      <c r="D1514">
        <v>38</v>
      </c>
    </row>
    <row r="1515" spans="1:4">
      <c r="A1515" t="s">
        <v>209</v>
      </c>
      <c r="B1515" t="s">
        <v>208</v>
      </c>
      <c r="C1515" t="s">
        <v>19</v>
      </c>
      <c r="D1515">
        <v>38</v>
      </c>
    </row>
    <row r="1516" spans="1:4">
      <c r="A1516" t="s">
        <v>209</v>
      </c>
      <c r="B1516" t="s">
        <v>208</v>
      </c>
      <c r="C1516" t="s">
        <v>19</v>
      </c>
      <c r="D1516">
        <v>38</v>
      </c>
    </row>
    <row r="1517" spans="1:4">
      <c r="A1517" t="s">
        <v>538</v>
      </c>
      <c r="B1517" t="s">
        <v>85</v>
      </c>
      <c r="C1517" t="s">
        <v>17</v>
      </c>
      <c r="D1517">
        <v>44</v>
      </c>
    </row>
    <row r="1518" spans="1:4">
      <c r="A1518" t="s">
        <v>322</v>
      </c>
      <c r="B1518" t="s">
        <v>85</v>
      </c>
      <c r="C1518" t="s">
        <v>21</v>
      </c>
      <c r="D1518">
        <v>41</v>
      </c>
    </row>
    <row r="1519" spans="1:4">
      <c r="A1519" t="s">
        <v>539</v>
      </c>
      <c r="B1519" t="s">
        <v>14</v>
      </c>
      <c r="C1519" t="s">
        <v>11</v>
      </c>
      <c r="D1519">
        <v>1</v>
      </c>
    </row>
    <row r="1520" spans="1:4">
      <c r="A1520" t="s">
        <v>539</v>
      </c>
      <c r="B1520" t="s">
        <v>14</v>
      </c>
      <c r="C1520" t="s">
        <v>11</v>
      </c>
      <c r="D1520">
        <v>1</v>
      </c>
    </row>
    <row r="1521" spans="1:4">
      <c r="A1521" t="s">
        <v>154</v>
      </c>
      <c r="B1521" t="s">
        <v>115</v>
      </c>
      <c r="C1521" t="s">
        <v>20</v>
      </c>
      <c r="D1521">
        <v>33</v>
      </c>
    </row>
    <row r="1522" spans="1:4">
      <c r="A1522" t="s">
        <v>540</v>
      </c>
      <c r="B1522" t="s">
        <v>27</v>
      </c>
      <c r="C1522" t="s">
        <v>25</v>
      </c>
      <c r="D1522">
        <v>29</v>
      </c>
    </row>
    <row r="1523" spans="1:4">
      <c r="A1523" t="s">
        <v>541</v>
      </c>
      <c r="B1523" t="s">
        <v>49</v>
      </c>
      <c r="C1523" t="s">
        <v>19</v>
      </c>
      <c r="D1523">
        <v>18</v>
      </c>
    </row>
    <row r="1524" spans="1:4">
      <c r="A1524" t="s">
        <v>541</v>
      </c>
      <c r="B1524" t="s">
        <v>49</v>
      </c>
      <c r="C1524" t="s">
        <v>19</v>
      </c>
      <c r="D1524">
        <v>18</v>
      </c>
    </row>
    <row r="1525" spans="1:4">
      <c r="A1525" t="s">
        <v>541</v>
      </c>
      <c r="B1525" t="s">
        <v>49</v>
      </c>
      <c r="C1525" t="s">
        <v>19</v>
      </c>
      <c r="D1525">
        <v>18</v>
      </c>
    </row>
    <row r="1526" spans="1:4">
      <c r="A1526" t="s">
        <v>541</v>
      </c>
      <c r="B1526" t="s">
        <v>49</v>
      </c>
      <c r="C1526" t="s">
        <v>19</v>
      </c>
      <c r="D1526">
        <v>18</v>
      </c>
    </row>
    <row r="1527" spans="1:4">
      <c r="A1527" t="s">
        <v>541</v>
      </c>
      <c r="B1527" t="s">
        <v>49</v>
      </c>
      <c r="C1527" t="s">
        <v>19</v>
      </c>
      <c r="D1527">
        <v>18</v>
      </c>
    </row>
    <row r="1528" spans="1:4">
      <c r="A1528" t="s">
        <v>225</v>
      </c>
      <c r="B1528" t="s">
        <v>57</v>
      </c>
      <c r="C1528" t="s">
        <v>54</v>
      </c>
      <c r="D1528">
        <v>4</v>
      </c>
    </row>
    <row r="1529" spans="1:4">
      <c r="A1529" t="s">
        <v>225</v>
      </c>
      <c r="B1529" t="s">
        <v>57</v>
      </c>
      <c r="C1529" t="s">
        <v>54</v>
      </c>
      <c r="D1529">
        <v>4</v>
      </c>
    </row>
    <row r="1530" spans="1:4">
      <c r="A1530" t="s">
        <v>361</v>
      </c>
      <c r="B1530" t="s">
        <v>33</v>
      </c>
      <c r="C1530" t="s">
        <v>23</v>
      </c>
      <c r="D1530">
        <v>14</v>
      </c>
    </row>
    <row r="1531" spans="1:4">
      <c r="A1531" t="s">
        <v>361</v>
      </c>
      <c r="B1531" t="s">
        <v>33</v>
      </c>
      <c r="C1531" t="s">
        <v>23</v>
      </c>
      <c r="D1531">
        <v>14</v>
      </c>
    </row>
    <row r="1532" spans="1:4">
      <c r="A1532" t="s">
        <v>352</v>
      </c>
      <c r="B1532" t="s">
        <v>35</v>
      </c>
      <c r="C1532" t="s">
        <v>35</v>
      </c>
      <c r="D1532">
        <v>0</v>
      </c>
    </row>
    <row r="1533" spans="1:4">
      <c r="A1533" t="s">
        <v>279</v>
      </c>
      <c r="B1533" t="s">
        <v>208</v>
      </c>
      <c r="C1533" t="s">
        <v>24</v>
      </c>
      <c r="D1533">
        <v>34</v>
      </c>
    </row>
    <row r="1534" spans="1:4">
      <c r="A1534" t="s">
        <v>279</v>
      </c>
      <c r="B1534" t="s">
        <v>208</v>
      </c>
      <c r="C1534" t="s">
        <v>24</v>
      </c>
      <c r="D1534">
        <v>34</v>
      </c>
    </row>
    <row r="1535" spans="1:4">
      <c r="A1535" t="s">
        <v>281</v>
      </c>
      <c r="B1535" t="s">
        <v>30</v>
      </c>
      <c r="C1535" t="s">
        <v>20</v>
      </c>
      <c r="D1535">
        <v>31</v>
      </c>
    </row>
    <row r="1536" spans="1:4">
      <c r="A1536" t="s">
        <v>542</v>
      </c>
      <c r="B1536" t="s">
        <v>115</v>
      </c>
      <c r="C1536" t="s">
        <v>16</v>
      </c>
      <c r="D1536">
        <v>35</v>
      </c>
    </row>
    <row r="1537" spans="1:4">
      <c r="A1537" t="s">
        <v>543</v>
      </c>
      <c r="B1537" t="s">
        <v>59</v>
      </c>
      <c r="C1537" t="s">
        <v>17</v>
      </c>
      <c r="D1537">
        <v>30</v>
      </c>
    </row>
    <row r="1538" spans="1:4">
      <c r="A1538" t="s">
        <v>543</v>
      </c>
      <c r="B1538" t="s">
        <v>59</v>
      </c>
      <c r="C1538" t="s">
        <v>17</v>
      </c>
      <c r="D1538">
        <v>30</v>
      </c>
    </row>
    <row r="1539" spans="1:4">
      <c r="A1539" t="s">
        <v>544</v>
      </c>
      <c r="B1539" t="s">
        <v>66</v>
      </c>
      <c r="C1539" t="s">
        <v>21</v>
      </c>
      <c r="D1539">
        <v>38</v>
      </c>
    </row>
    <row r="1540" spans="1:4">
      <c r="A1540" t="s">
        <v>544</v>
      </c>
      <c r="B1540" t="s">
        <v>66</v>
      </c>
      <c r="C1540" t="s">
        <v>21</v>
      </c>
      <c r="D1540">
        <v>38</v>
      </c>
    </row>
    <row r="1541" spans="1:4">
      <c r="A1541" t="s">
        <v>544</v>
      </c>
      <c r="B1541" t="s">
        <v>66</v>
      </c>
      <c r="C1541" t="s">
        <v>21</v>
      </c>
      <c r="D1541">
        <v>38</v>
      </c>
    </row>
    <row r="1542" spans="1:4">
      <c r="A1542" t="s">
        <v>544</v>
      </c>
      <c r="B1542" t="s">
        <v>66</v>
      </c>
      <c r="C1542" t="s">
        <v>21</v>
      </c>
      <c r="D1542">
        <v>38</v>
      </c>
    </row>
    <row r="1543" spans="1:4">
      <c r="A1543" t="s">
        <v>293</v>
      </c>
      <c r="B1543" t="s">
        <v>16</v>
      </c>
      <c r="C1543" t="s">
        <v>16</v>
      </c>
      <c r="D1543">
        <v>0</v>
      </c>
    </row>
    <row r="1544" spans="1:4">
      <c r="A1544" t="s">
        <v>293</v>
      </c>
      <c r="B1544" t="s">
        <v>16</v>
      </c>
      <c r="C1544" t="s">
        <v>16</v>
      </c>
      <c r="D1544">
        <v>0</v>
      </c>
    </row>
    <row r="1545" spans="1:4">
      <c r="A1545" t="s">
        <v>545</v>
      </c>
      <c r="B1545" t="s">
        <v>14</v>
      </c>
      <c r="C1545" t="s">
        <v>14</v>
      </c>
      <c r="D1545">
        <v>0</v>
      </c>
    </row>
    <row r="1546" spans="1:4">
      <c r="A1546" t="s">
        <v>545</v>
      </c>
      <c r="B1546" t="s">
        <v>14</v>
      </c>
      <c r="C1546" t="s">
        <v>14</v>
      </c>
      <c r="D1546">
        <v>0</v>
      </c>
    </row>
    <row r="1547" spans="1:4">
      <c r="A1547" t="s">
        <v>387</v>
      </c>
      <c r="B1547" t="s">
        <v>28</v>
      </c>
      <c r="C1547" t="s">
        <v>28</v>
      </c>
      <c r="D1547">
        <v>0</v>
      </c>
    </row>
    <row r="1548" spans="1:4">
      <c r="A1548" t="s">
        <v>200</v>
      </c>
      <c r="B1548" t="s">
        <v>33</v>
      </c>
      <c r="C1548" t="s">
        <v>42</v>
      </c>
      <c r="D1548">
        <v>4</v>
      </c>
    </row>
    <row r="1549" spans="1:4">
      <c r="A1549" t="s">
        <v>200</v>
      </c>
      <c r="B1549" t="s">
        <v>33</v>
      </c>
      <c r="C1549" t="s">
        <v>42</v>
      </c>
      <c r="D1549">
        <v>4</v>
      </c>
    </row>
    <row r="1550" spans="1:4">
      <c r="A1550" t="s">
        <v>200</v>
      </c>
      <c r="B1550" t="s">
        <v>33</v>
      </c>
      <c r="C1550" t="s">
        <v>42</v>
      </c>
      <c r="D1550">
        <v>4</v>
      </c>
    </row>
    <row r="1551" spans="1:4">
      <c r="A1551" t="s">
        <v>268</v>
      </c>
      <c r="B1551" t="s">
        <v>21</v>
      </c>
      <c r="C1551" t="s">
        <v>21</v>
      </c>
      <c r="D1551">
        <v>0</v>
      </c>
    </row>
    <row r="1552" spans="1:4">
      <c r="A1552" t="s">
        <v>523</v>
      </c>
      <c r="B1552" t="s">
        <v>69</v>
      </c>
      <c r="C1552" t="s">
        <v>11</v>
      </c>
      <c r="D1552">
        <v>46</v>
      </c>
    </row>
    <row r="1553" spans="1:4">
      <c r="A1553" t="s">
        <v>546</v>
      </c>
      <c r="B1553" t="s">
        <v>13</v>
      </c>
      <c r="C1553" t="s">
        <v>24</v>
      </c>
      <c r="D1553">
        <v>20</v>
      </c>
    </row>
    <row r="1554" spans="1:4">
      <c r="A1554" t="s">
        <v>241</v>
      </c>
      <c r="B1554" t="s">
        <v>20</v>
      </c>
      <c r="C1554" t="s">
        <v>20</v>
      </c>
      <c r="D1554">
        <v>0</v>
      </c>
    </row>
    <row r="1555" spans="1:4">
      <c r="A1555" t="s">
        <v>547</v>
      </c>
      <c r="B1555" t="s">
        <v>61</v>
      </c>
      <c r="C1555" t="s">
        <v>45</v>
      </c>
      <c r="D1555">
        <v>25</v>
      </c>
    </row>
    <row r="1556" spans="1:4">
      <c r="A1556" t="s">
        <v>154</v>
      </c>
      <c r="B1556" t="s">
        <v>34</v>
      </c>
      <c r="C1556" t="s">
        <v>20</v>
      </c>
      <c r="D1556">
        <v>9</v>
      </c>
    </row>
    <row r="1557" spans="1:4">
      <c r="A1557" t="s">
        <v>548</v>
      </c>
      <c r="B1557" t="s">
        <v>66</v>
      </c>
      <c r="C1557" t="s">
        <v>16</v>
      </c>
      <c r="D1557">
        <v>42</v>
      </c>
    </row>
    <row r="1558" spans="1:4">
      <c r="A1558" t="s">
        <v>549</v>
      </c>
      <c r="B1558" t="s">
        <v>56</v>
      </c>
      <c r="C1558" t="s">
        <v>35</v>
      </c>
      <c r="D1558">
        <v>14</v>
      </c>
    </row>
    <row r="1559" spans="1:4">
      <c r="A1559" t="s">
        <v>549</v>
      </c>
      <c r="B1559" t="s">
        <v>56</v>
      </c>
      <c r="C1559" t="s">
        <v>35</v>
      </c>
      <c r="D1559">
        <v>14</v>
      </c>
    </row>
    <row r="1560" spans="1:4">
      <c r="A1560" t="s">
        <v>244</v>
      </c>
      <c r="B1560" t="s">
        <v>35</v>
      </c>
      <c r="C1560" t="s">
        <v>35</v>
      </c>
      <c r="D1560">
        <v>0</v>
      </c>
    </row>
    <row r="1561" spans="1:4">
      <c r="A1561" t="s">
        <v>550</v>
      </c>
      <c r="B1561" t="s">
        <v>55</v>
      </c>
      <c r="C1561" t="s">
        <v>35</v>
      </c>
      <c r="D1561">
        <v>13</v>
      </c>
    </row>
    <row r="1562" spans="1:4">
      <c r="A1562" t="s">
        <v>380</v>
      </c>
      <c r="B1562" t="s">
        <v>17</v>
      </c>
      <c r="C1562" t="s">
        <v>17</v>
      </c>
      <c r="D1562">
        <v>0</v>
      </c>
    </row>
    <row r="1563" spans="1:4">
      <c r="A1563" t="s">
        <v>89</v>
      </c>
      <c r="B1563" t="s">
        <v>66</v>
      </c>
      <c r="C1563" t="s">
        <v>23</v>
      </c>
      <c r="D1563">
        <v>36</v>
      </c>
    </row>
    <row r="1564" spans="1:4">
      <c r="A1564" t="s">
        <v>551</v>
      </c>
      <c r="B1564" t="s">
        <v>65</v>
      </c>
      <c r="C1564" t="s">
        <v>21</v>
      </c>
      <c r="D1564">
        <v>35</v>
      </c>
    </row>
    <row r="1565" spans="1:4">
      <c r="A1565" t="s">
        <v>552</v>
      </c>
      <c r="B1565" t="s">
        <v>33</v>
      </c>
      <c r="C1565" t="s">
        <v>45</v>
      </c>
      <c r="D1565">
        <v>2</v>
      </c>
    </row>
    <row r="1566" spans="1:4">
      <c r="A1566" t="s">
        <v>105</v>
      </c>
      <c r="B1566" t="s">
        <v>16</v>
      </c>
      <c r="C1566" t="s">
        <v>16</v>
      </c>
      <c r="D1566">
        <v>0</v>
      </c>
    </row>
    <row r="1567" spans="1:4">
      <c r="A1567" t="s">
        <v>326</v>
      </c>
      <c r="B1567" t="s">
        <v>35</v>
      </c>
      <c r="C1567" t="s">
        <v>35</v>
      </c>
      <c r="D1567">
        <v>0</v>
      </c>
    </row>
    <row r="1568" spans="1:4">
      <c r="A1568" t="s">
        <v>553</v>
      </c>
      <c r="B1568" t="s">
        <v>33</v>
      </c>
      <c r="C1568" t="s">
        <v>37</v>
      </c>
      <c r="D1568">
        <v>7</v>
      </c>
    </row>
    <row r="1569" spans="1:4">
      <c r="A1569" t="s">
        <v>553</v>
      </c>
      <c r="B1569" t="s">
        <v>33</v>
      </c>
      <c r="C1569" t="s">
        <v>37</v>
      </c>
      <c r="D1569">
        <v>7</v>
      </c>
    </row>
    <row r="1570" spans="1:4">
      <c r="A1570" t="s">
        <v>287</v>
      </c>
      <c r="B1570" t="s">
        <v>65</v>
      </c>
      <c r="C1570" t="s">
        <v>19</v>
      </c>
      <c r="D1570">
        <v>36</v>
      </c>
    </row>
    <row r="1571" spans="1:4">
      <c r="A1571" t="s">
        <v>396</v>
      </c>
      <c r="B1571" t="s">
        <v>69</v>
      </c>
      <c r="C1571" t="s">
        <v>25</v>
      </c>
      <c r="D1571">
        <v>36</v>
      </c>
    </row>
    <row r="1572" spans="1:4">
      <c r="A1572" t="s">
        <v>239</v>
      </c>
      <c r="B1572" t="s">
        <v>25</v>
      </c>
      <c r="C1572" t="s">
        <v>14</v>
      </c>
      <c r="D1572">
        <v>9</v>
      </c>
    </row>
    <row r="1573" spans="1:4">
      <c r="A1573" t="s">
        <v>239</v>
      </c>
      <c r="B1573" t="s">
        <v>25</v>
      </c>
      <c r="C1573" t="s">
        <v>14</v>
      </c>
      <c r="D1573">
        <v>9</v>
      </c>
    </row>
    <row r="1574" spans="1:4">
      <c r="A1574" t="s">
        <v>239</v>
      </c>
      <c r="B1574" t="s">
        <v>25</v>
      </c>
      <c r="C1574" t="s">
        <v>14</v>
      </c>
      <c r="D1574">
        <v>9</v>
      </c>
    </row>
    <row r="1575" spans="1:4">
      <c r="A1575" t="s">
        <v>239</v>
      </c>
      <c r="B1575" t="s">
        <v>25</v>
      </c>
      <c r="C1575" t="s">
        <v>14</v>
      </c>
      <c r="D1575">
        <v>9</v>
      </c>
    </row>
    <row r="1576" spans="1:4">
      <c r="A1576" t="s">
        <v>554</v>
      </c>
      <c r="B1576" t="s">
        <v>28</v>
      </c>
      <c r="C1576" t="s">
        <v>19</v>
      </c>
      <c r="D1576">
        <v>6</v>
      </c>
    </row>
    <row r="1577" spans="1:4">
      <c r="A1577" t="s">
        <v>554</v>
      </c>
      <c r="B1577" t="s">
        <v>28</v>
      </c>
      <c r="C1577" t="s">
        <v>19</v>
      </c>
      <c r="D1577">
        <v>6</v>
      </c>
    </row>
    <row r="1578" spans="1:4">
      <c r="A1578" t="s">
        <v>555</v>
      </c>
      <c r="B1578" t="s">
        <v>55</v>
      </c>
      <c r="C1578" t="s">
        <v>49</v>
      </c>
      <c r="D1578">
        <v>4</v>
      </c>
    </row>
    <row r="1579" spans="1:4">
      <c r="A1579" t="s">
        <v>455</v>
      </c>
      <c r="B1579" t="s">
        <v>56</v>
      </c>
      <c r="C1579" t="s">
        <v>16</v>
      </c>
      <c r="D1579">
        <v>26</v>
      </c>
    </row>
    <row r="1580" spans="1:4">
      <c r="A1580" t="s">
        <v>353</v>
      </c>
      <c r="B1580" t="s">
        <v>52</v>
      </c>
      <c r="C1580" t="s">
        <v>19</v>
      </c>
      <c r="D1580">
        <v>20</v>
      </c>
    </row>
    <row r="1581" spans="1:4">
      <c r="A1581" t="s">
        <v>324</v>
      </c>
      <c r="B1581" t="s">
        <v>43</v>
      </c>
      <c r="C1581" t="s">
        <v>20</v>
      </c>
      <c r="D1581">
        <v>15</v>
      </c>
    </row>
    <row r="1582" spans="1:4">
      <c r="A1582" t="s">
        <v>324</v>
      </c>
      <c r="B1582" t="s">
        <v>43</v>
      </c>
      <c r="C1582" t="s">
        <v>20</v>
      </c>
      <c r="D1582">
        <v>15</v>
      </c>
    </row>
    <row r="1583" spans="1:4">
      <c r="A1583" t="s">
        <v>324</v>
      </c>
      <c r="B1583" t="s">
        <v>43</v>
      </c>
      <c r="C1583" t="s">
        <v>20</v>
      </c>
      <c r="D1583">
        <v>15</v>
      </c>
    </row>
    <row r="1584" spans="1:4">
      <c r="A1584" t="s">
        <v>324</v>
      </c>
      <c r="B1584" t="s">
        <v>43</v>
      </c>
      <c r="C1584" t="s">
        <v>20</v>
      </c>
      <c r="D1584">
        <v>15</v>
      </c>
    </row>
    <row r="1585" spans="1:4">
      <c r="A1585" t="s">
        <v>324</v>
      </c>
      <c r="B1585" t="s">
        <v>43</v>
      </c>
      <c r="C1585" t="s">
        <v>20</v>
      </c>
      <c r="D1585">
        <v>15</v>
      </c>
    </row>
    <row r="1586" spans="1:4">
      <c r="A1586" t="s">
        <v>324</v>
      </c>
      <c r="B1586" t="s">
        <v>43</v>
      </c>
      <c r="C1586" t="s">
        <v>20</v>
      </c>
      <c r="D1586">
        <v>15</v>
      </c>
    </row>
    <row r="1587" spans="1:4">
      <c r="A1587" t="s">
        <v>324</v>
      </c>
      <c r="B1587" t="s">
        <v>43</v>
      </c>
      <c r="C1587" t="s">
        <v>20</v>
      </c>
      <c r="D1587">
        <v>15</v>
      </c>
    </row>
    <row r="1588" spans="1:4">
      <c r="A1588" t="s">
        <v>324</v>
      </c>
      <c r="B1588" t="s">
        <v>43</v>
      </c>
      <c r="C1588" t="s">
        <v>20</v>
      </c>
      <c r="D1588">
        <v>15</v>
      </c>
    </row>
    <row r="1589" spans="1:4">
      <c r="A1589" t="s">
        <v>324</v>
      </c>
      <c r="B1589" t="s">
        <v>43</v>
      </c>
      <c r="C1589" t="s">
        <v>20</v>
      </c>
      <c r="D1589">
        <v>15</v>
      </c>
    </row>
    <row r="1590" spans="1:4">
      <c r="A1590" t="s">
        <v>324</v>
      </c>
      <c r="B1590" t="s">
        <v>43</v>
      </c>
      <c r="C1590" t="s">
        <v>20</v>
      </c>
      <c r="D1590">
        <v>15</v>
      </c>
    </row>
    <row r="1591" spans="1:4">
      <c r="A1591" t="s">
        <v>556</v>
      </c>
      <c r="B1591" t="s">
        <v>56</v>
      </c>
      <c r="C1591" t="s">
        <v>23</v>
      </c>
      <c r="D1591">
        <v>20</v>
      </c>
    </row>
    <row r="1592" spans="1:4">
      <c r="A1592" t="s">
        <v>557</v>
      </c>
      <c r="B1592" t="s">
        <v>55</v>
      </c>
      <c r="C1592" t="s">
        <v>17</v>
      </c>
      <c r="D1592">
        <v>24</v>
      </c>
    </row>
    <row r="1593" spans="1:4">
      <c r="A1593" t="s">
        <v>557</v>
      </c>
      <c r="B1593" t="s">
        <v>55</v>
      </c>
      <c r="C1593" t="s">
        <v>17</v>
      </c>
      <c r="D1593">
        <v>24</v>
      </c>
    </row>
    <row r="1594" spans="1:4">
      <c r="A1594" t="s">
        <v>558</v>
      </c>
      <c r="B1594" t="s">
        <v>41</v>
      </c>
      <c r="C1594" t="s">
        <v>19</v>
      </c>
      <c r="D1594">
        <v>12</v>
      </c>
    </row>
    <row r="1595" spans="1:4">
      <c r="A1595" t="s">
        <v>279</v>
      </c>
      <c r="B1595" t="s">
        <v>24</v>
      </c>
      <c r="C1595" t="s">
        <v>24</v>
      </c>
      <c r="D1595">
        <v>0</v>
      </c>
    </row>
    <row r="1596" spans="1:4">
      <c r="A1596" t="s">
        <v>559</v>
      </c>
      <c r="B1596" t="s">
        <v>35</v>
      </c>
      <c r="C1596" t="s">
        <v>21</v>
      </c>
      <c r="D1596">
        <v>8</v>
      </c>
    </row>
    <row r="1597" spans="1:4">
      <c r="A1597" t="s">
        <v>254</v>
      </c>
      <c r="B1597" t="s">
        <v>90</v>
      </c>
      <c r="C1597" t="s">
        <v>25</v>
      </c>
      <c r="D1597">
        <v>30</v>
      </c>
    </row>
    <row r="1598" spans="1:4">
      <c r="A1598" t="s">
        <v>255</v>
      </c>
      <c r="B1598" t="s">
        <v>61</v>
      </c>
      <c r="C1598" t="s">
        <v>8</v>
      </c>
      <c r="D1598">
        <v>24</v>
      </c>
    </row>
    <row r="1599" spans="1:4">
      <c r="A1599" t="s">
        <v>548</v>
      </c>
      <c r="B1599" t="s">
        <v>69</v>
      </c>
      <c r="C1599" t="s">
        <v>16</v>
      </c>
      <c r="D1599">
        <v>44</v>
      </c>
    </row>
    <row r="1600" spans="1:4">
      <c r="A1600" t="s">
        <v>548</v>
      </c>
      <c r="B1600" t="s">
        <v>69</v>
      </c>
      <c r="C1600" t="s">
        <v>16</v>
      </c>
      <c r="D1600">
        <v>44</v>
      </c>
    </row>
    <row r="1601" spans="1:4">
      <c r="A1601" t="s">
        <v>548</v>
      </c>
      <c r="B1601" t="s">
        <v>69</v>
      </c>
      <c r="C1601" t="s">
        <v>16</v>
      </c>
      <c r="D1601">
        <v>44</v>
      </c>
    </row>
    <row r="1602" spans="1:4">
      <c r="A1602" t="s">
        <v>548</v>
      </c>
      <c r="B1602" t="s">
        <v>69</v>
      </c>
      <c r="C1602" t="s">
        <v>16</v>
      </c>
      <c r="D1602">
        <v>44</v>
      </c>
    </row>
    <row r="1603" spans="1:4">
      <c r="A1603" t="s">
        <v>390</v>
      </c>
      <c r="B1603" t="s">
        <v>56</v>
      </c>
      <c r="C1603" t="s">
        <v>17</v>
      </c>
      <c r="D1603">
        <v>25</v>
      </c>
    </row>
    <row r="1604" spans="1:4">
      <c r="A1604" t="s">
        <v>278</v>
      </c>
      <c r="B1604" t="s">
        <v>30</v>
      </c>
      <c r="C1604" t="s">
        <v>19</v>
      </c>
      <c r="D1604">
        <v>30</v>
      </c>
    </row>
    <row r="1605" spans="1:4">
      <c r="A1605" t="s">
        <v>306</v>
      </c>
      <c r="B1605" t="s">
        <v>69</v>
      </c>
      <c r="C1605" t="s">
        <v>21</v>
      </c>
      <c r="D1605">
        <v>40</v>
      </c>
    </row>
    <row r="1606" spans="1:4">
      <c r="A1606" t="s">
        <v>177</v>
      </c>
      <c r="B1606" t="s">
        <v>55</v>
      </c>
      <c r="C1606" t="s">
        <v>16</v>
      </c>
      <c r="D1606">
        <v>25</v>
      </c>
    </row>
    <row r="1607" spans="1:4">
      <c r="A1607" t="s">
        <v>177</v>
      </c>
      <c r="B1607" t="s">
        <v>55</v>
      </c>
      <c r="C1607" t="s">
        <v>16</v>
      </c>
      <c r="D1607">
        <v>25</v>
      </c>
    </row>
    <row r="1608" spans="1:4">
      <c r="A1608" t="s">
        <v>177</v>
      </c>
      <c r="B1608" t="s">
        <v>55</v>
      </c>
      <c r="C1608" t="s">
        <v>16</v>
      </c>
      <c r="D1608">
        <v>25</v>
      </c>
    </row>
    <row r="1609" spans="1:4">
      <c r="A1609" t="s">
        <v>177</v>
      </c>
      <c r="B1609" t="s">
        <v>55</v>
      </c>
      <c r="C1609" t="s">
        <v>16</v>
      </c>
      <c r="D1609">
        <v>25</v>
      </c>
    </row>
    <row r="1610" spans="1:4">
      <c r="A1610" t="s">
        <v>177</v>
      </c>
      <c r="B1610" t="s">
        <v>55</v>
      </c>
      <c r="C1610" t="s">
        <v>16</v>
      </c>
      <c r="D1610">
        <v>25</v>
      </c>
    </row>
    <row r="1611" spans="1:4">
      <c r="A1611" t="s">
        <v>177</v>
      </c>
      <c r="B1611" t="s">
        <v>55</v>
      </c>
      <c r="C1611" t="s">
        <v>16</v>
      </c>
      <c r="D1611">
        <v>25</v>
      </c>
    </row>
    <row r="1612" spans="1:4">
      <c r="A1612" t="s">
        <v>560</v>
      </c>
      <c r="B1612" t="s">
        <v>20</v>
      </c>
      <c r="C1612" t="s">
        <v>14</v>
      </c>
      <c r="D1612">
        <v>3</v>
      </c>
    </row>
    <row r="1613" spans="1:4">
      <c r="A1613" t="s">
        <v>560</v>
      </c>
      <c r="B1613" t="s">
        <v>20</v>
      </c>
      <c r="C1613" t="s">
        <v>14</v>
      </c>
      <c r="D1613">
        <v>3</v>
      </c>
    </row>
    <row r="1614" spans="1:4">
      <c r="A1614" t="s">
        <v>560</v>
      </c>
      <c r="B1614" t="s">
        <v>20</v>
      </c>
      <c r="C1614" t="s">
        <v>14</v>
      </c>
      <c r="D1614">
        <v>3</v>
      </c>
    </row>
    <row r="1615" spans="1:4">
      <c r="A1615" t="s">
        <v>509</v>
      </c>
      <c r="B1615" t="s">
        <v>85</v>
      </c>
      <c r="C1615" t="s">
        <v>31</v>
      </c>
      <c r="D1615">
        <v>35</v>
      </c>
    </row>
    <row r="1616" spans="1:4">
      <c r="A1616" t="s">
        <v>540</v>
      </c>
      <c r="B1616" t="s">
        <v>54</v>
      </c>
      <c r="C1616" t="s">
        <v>25</v>
      </c>
      <c r="D1616">
        <v>16</v>
      </c>
    </row>
    <row r="1617" spans="1:4">
      <c r="A1617" t="s">
        <v>507</v>
      </c>
      <c r="B1617" t="s">
        <v>43</v>
      </c>
      <c r="C1617" t="s">
        <v>25</v>
      </c>
      <c r="D1617">
        <v>9</v>
      </c>
    </row>
    <row r="1618" spans="1:4">
      <c r="A1618" t="s">
        <v>507</v>
      </c>
      <c r="B1618" t="s">
        <v>43</v>
      </c>
      <c r="C1618" t="s">
        <v>25</v>
      </c>
      <c r="D1618">
        <v>9</v>
      </c>
    </row>
    <row r="1619" spans="1:4">
      <c r="A1619" t="s">
        <v>507</v>
      </c>
      <c r="B1619" t="s">
        <v>43</v>
      </c>
      <c r="C1619" t="s">
        <v>25</v>
      </c>
      <c r="D1619">
        <v>9</v>
      </c>
    </row>
    <row r="1620" spans="1:4">
      <c r="A1620" t="s">
        <v>96</v>
      </c>
      <c r="B1620" t="s">
        <v>82</v>
      </c>
      <c r="C1620" t="s">
        <v>43</v>
      </c>
      <c r="D1620">
        <v>13</v>
      </c>
    </row>
    <row r="1621" spans="1:4">
      <c r="A1621" t="s">
        <v>96</v>
      </c>
      <c r="B1621" t="s">
        <v>82</v>
      </c>
      <c r="C1621" t="s">
        <v>43</v>
      </c>
      <c r="D1621">
        <v>13</v>
      </c>
    </row>
    <row r="1622" spans="1:4">
      <c r="A1622" t="s">
        <v>561</v>
      </c>
      <c r="B1622" t="s">
        <v>47</v>
      </c>
      <c r="C1622" t="s">
        <v>47</v>
      </c>
      <c r="D1622">
        <v>0</v>
      </c>
    </row>
    <row r="1623" spans="1:4">
      <c r="A1623" t="s">
        <v>561</v>
      </c>
      <c r="B1623" t="s">
        <v>47</v>
      </c>
      <c r="C1623" t="s">
        <v>47</v>
      </c>
      <c r="D1623">
        <v>0</v>
      </c>
    </row>
    <row r="1624" spans="1:4">
      <c r="A1624" t="s">
        <v>561</v>
      </c>
      <c r="B1624" t="s">
        <v>47</v>
      </c>
      <c r="C1624" t="s">
        <v>47</v>
      </c>
      <c r="D1624">
        <v>0</v>
      </c>
    </row>
    <row r="1625" spans="1:4">
      <c r="A1625" t="s">
        <v>561</v>
      </c>
      <c r="B1625" t="s">
        <v>47</v>
      </c>
      <c r="C1625" t="s">
        <v>47</v>
      </c>
      <c r="D1625">
        <v>0</v>
      </c>
    </row>
    <row r="1626" spans="1:4">
      <c r="A1626" t="s">
        <v>562</v>
      </c>
      <c r="B1626" t="s">
        <v>49</v>
      </c>
      <c r="C1626" t="s">
        <v>20</v>
      </c>
      <c r="D1626">
        <v>19</v>
      </c>
    </row>
    <row r="1627" spans="1:4">
      <c r="A1627" t="s">
        <v>562</v>
      </c>
      <c r="B1627" t="s">
        <v>49</v>
      </c>
      <c r="C1627" t="s">
        <v>20</v>
      </c>
      <c r="D1627">
        <v>19</v>
      </c>
    </row>
    <row r="1628" spans="1:4">
      <c r="A1628" t="s">
        <v>233</v>
      </c>
      <c r="B1628" t="s">
        <v>33</v>
      </c>
      <c r="C1628" t="s">
        <v>43</v>
      </c>
      <c r="D1628">
        <v>3</v>
      </c>
    </row>
    <row r="1629" spans="1:4">
      <c r="A1629" t="s">
        <v>563</v>
      </c>
      <c r="B1629" t="s">
        <v>45</v>
      </c>
      <c r="C1629" t="s">
        <v>23</v>
      </c>
      <c r="D1629">
        <v>12</v>
      </c>
    </row>
    <row r="1630" spans="1:4">
      <c r="A1630" t="s">
        <v>294</v>
      </c>
      <c r="B1630" t="s">
        <v>65</v>
      </c>
      <c r="C1630" t="s">
        <v>16</v>
      </c>
      <c r="D1630">
        <v>39</v>
      </c>
    </row>
    <row r="1631" spans="1:4">
      <c r="A1631" t="s">
        <v>294</v>
      </c>
      <c r="B1631" t="s">
        <v>65</v>
      </c>
      <c r="C1631" t="s">
        <v>16</v>
      </c>
      <c r="D1631">
        <v>39</v>
      </c>
    </row>
    <row r="1632" spans="1:4">
      <c r="A1632" t="s">
        <v>105</v>
      </c>
      <c r="B1632" t="s">
        <v>56</v>
      </c>
      <c r="C1632" t="s">
        <v>16</v>
      </c>
      <c r="D1632">
        <v>26</v>
      </c>
    </row>
    <row r="1633" spans="1:4">
      <c r="A1633" t="s">
        <v>105</v>
      </c>
      <c r="B1633" t="s">
        <v>56</v>
      </c>
      <c r="C1633" t="s">
        <v>16</v>
      </c>
      <c r="D1633">
        <v>26</v>
      </c>
    </row>
    <row r="1634" spans="1:4">
      <c r="A1634" t="s">
        <v>105</v>
      </c>
      <c r="B1634" t="s">
        <v>56</v>
      </c>
      <c r="C1634" t="s">
        <v>16</v>
      </c>
      <c r="D1634">
        <v>26</v>
      </c>
    </row>
    <row r="1635" spans="1:4">
      <c r="A1635" t="s">
        <v>105</v>
      </c>
      <c r="B1635" t="s">
        <v>56</v>
      </c>
      <c r="C1635" t="s">
        <v>16</v>
      </c>
      <c r="D1635">
        <v>26</v>
      </c>
    </row>
    <row r="1636" spans="1:4">
      <c r="A1636" t="s">
        <v>105</v>
      </c>
      <c r="B1636" t="s">
        <v>56</v>
      </c>
      <c r="C1636" t="s">
        <v>16</v>
      </c>
      <c r="D1636">
        <v>26</v>
      </c>
    </row>
    <row r="1637" spans="1:4">
      <c r="A1637" t="s">
        <v>564</v>
      </c>
      <c r="B1637" t="s">
        <v>25</v>
      </c>
      <c r="C1637" t="s">
        <v>19</v>
      </c>
      <c r="D1637">
        <v>5</v>
      </c>
    </row>
    <row r="1638" spans="1:4">
      <c r="A1638" t="s">
        <v>564</v>
      </c>
      <c r="B1638" t="s">
        <v>25</v>
      </c>
      <c r="C1638" t="s">
        <v>19</v>
      </c>
      <c r="D1638">
        <v>5</v>
      </c>
    </row>
    <row r="1639" spans="1:4">
      <c r="A1639" t="s">
        <v>564</v>
      </c>
      <c r="B1639" t="s">
        <v>25</v>
      </c>
      <c r="C1639" t="s">
        <v>19</v>
      </c>
      <c r="D1639">
        <v>5</v>
      </c>
    </row>
    <row r="1640" spans="1:4">
      <c r="A1640" t="s">
        <v>565</v>
      </c>
      <c r="B1640" t="s">
        <v>56</v>
      </c>
      <c r="C1640" t="s">
        <v>19</v>
      </c>
      <c r="D1640">
        <v>23</v>
      </c>
    </row>
    <row r="1641" spans="1:4">
      <c r="A1641" t="s">
        <v>565</v>
      </c>
      <c r="B1641" t="s">
        <v>56</v>
      </c>
      <c r="C1641" t="s">
        <v>19</v>
      </c>
      <c r="D1641">
        <v>23</v>
      </c>
    </row>
    <row r="1642" spans="1:4">
      <c r="A1642" t="s">
        <v>565</v>
      </c>
      <c r="B1642" t="s">
        <v>56</v>
      </c>
      <c r="C1642" t="s">
        <v>19</v>
      </c>
      <c r="D1642">
        <v>23</v>
      </c>
    </row>
    <row r="1643" spans="1:4">
      <c r="A1643" t="s">
        <v>565</v>
      </c>
      <c r="B1643" t="s">
        <v>56</v>
      </c>
      <c r="C1643" t="s">
        <v>19</v>
      </c>
      <c r="D1643">
        <v>23</v>
      </c>
    </row>
    <row r="1644" spans="1:4">
      <c r="A1644" t="s">
        <v>566</v>
      </c>
      <c r="B1644" t="s">
        <v>25</v>
      </c>
      <c r="C1644" t="s">
        <v>25</v>
      </c>
      <c r="D1644">
        <v>0</v>
      </c>
    </row>
    <row r="1645" spans="1:4">
      <c r="A1645" t="s">
        <v>146</v>
      </c>
      <c r="B1645" t="s">
        <v>35</v>
      </c>
      <c r="C1645" t="s">
        <v>24</v>
      </c>
      <c r="D1645">
        <v>5</v>
      </c>
    </row>
    <row r="1646" spans="1:4">
      <c r="A1646" t="s">
        <v>146</v>
      </c>
      <c r="B1646" t="s">
        <v>35</v>
      </c>
      <c r="C1646" t="s">
        <v>24</v>
      </c>
      <c r="D1646">
        <v>5</v>
      </c>
    </row>
    <row r="1647" spans="1:4">
      <c r="A1647" t="s">
        <v>146</v>
      </c>
      <c r="B1647" t="s">
        <v>35</v>
      </c>
      <c r="C1647" t="s">
        <v>24</v>
      </c>
      <c r="D1647">
        <v>5</v>
      </c>
    </row>
    <row r="1648" spans="1:4">
      <c r="A1648" t="s">
        <v>145</v>
      </c>
      <c r="B1648" t="s">
        <v>33</v>
      </c>
      <c r="C1648" t="s">
        <v>17</v>
      </c>
      <c r="D1648">
        <v>19</v>
      </c>
    </row>
    <row r="1649" spans="1:4">
      <c r="A1649" t="s">
        <v>145</v>
      </c>
      <c r="B1649" t="s">
        <v>33</v>
      </c>
      <c r="C1649" t="s">
        <v>17</v>
      </c>
      <c r="D1649">
        <v>19</v>
      </c>
    </row>
    <row r="1650" spans="1:4">
      <c r="A1650" t="s">
        <v>283</v>
      </c>
      <c r="B1650" t="s">
        <v>45</v>
      </c>
      <c r="C1650" t="s">
        <v>28</v>
      </c>
      <c r="D1650">
        <v>9</v>
      </c>
    </row>
    <row r="1651" spans="1:4">
      <c r="A1651" t="s">
        <v>283</v>
      </c>
      <c r="B1651" t="s">
        <v>45</v>
      </c>
      <c r="C1651" t="s">
        <v>28</v>
      </c>
      <c r="D1651">
        <v>9</v>
      </c>
    </row>
    <row r="1652" spans="1:4">
      <c r="A1652" t="s">
        <v>567</v>
      </c>
      <c r="B1652" t="s">
        <v>22</v>
      </c>
      <c r="C1652" t="s">
        <v>22</v>
      </c>
      <c r="D1652">
        <v>0</v>
      </c>
    </row>
    <row r="1653" spans="1:4">
      <c r="A1653" t="s">
        <v>567</v>
      </c>
      <c r="B1653" t="s">
        <v>22</v>
      </c>
      <c r="C1653" t="s">
        <v>22</v>
      </c>
      <c r="D1653">
        <v>0</v>
      </c>
    </row>
    <row r="1654" spans="1:4">
      <c r="A1654" t="s">
        <v>568</v>
      </c>
      <c r="B1654" t="s">
        <v>69</v>
      </c>
      <c r="C1654" t="s">
        <v>69</v>
      </c>
      <c r="D1654">
        <v>0</v>
      </c>
    </row>
    <row r="1655" spans="1:4">
      <c r="A1655" t="s">
        <v>568</v>
      </c>
      <c r="B1655" t="s">
        <v>69</v>
      </c>
      <c r="C1655" t="s">
        <v>69</v>
      </c>
      <c r="D1655">
        <v>0</v>
      </c>
    </row>
    <row r="1656" spans="1:4">
      <c r="A1656" t="s">
        <v>568</v>
      </c>
      <c r="B1656" t="s">
        <v>69</v>
      </c>
      <c r="C1656" t="s">
        <v>69</v>
      </c>
      <c r="D1656">
        <v>0</v>
      </c>
    </row>
    <row r="1657" spans="1:4">
      <c r="A1657" t="s">
        <v>568</v>
      </c>
      <c r="B1657" t="s">
        <v>69</v>
      </c>
      <c r="C1657" t="s">
        <v>69</v>
      </c>
      <c r="D1657">
        <v>0</v>
      </c>
    </row>
    <row r="1658" spans="1:4">
      <c r="A1658" t="s">
        <v>568</v>
      </c>
      <c r="B1658" t="s">
        <v>69</v>
      </c>
      <c r="C1658" t="s">
        <v>69</v>
      </c>
      <c r="D1658">
        <v>0</v>
      </c>
    </row>
    <row r="1659" spans="1:4">
      <c r="A1659" t="s">
        <v>388</v>
      </c>
      <c r="B1659" t="s">
        <v>20</v>
      </c>
      <c r="C1659" t="s">
        <v>11</v>
      </c>
      <c r="D1659">
        <v>4</v>
      </c>
    </row>
    <row r="1660" spans="1:4">
      <c r="A1660" t="s">
        <v>569</v>
      </c>
      <c r="B1660" t="s">
        <v>235</v>
      </c>
      <c r="C1660" t="s">
        <v>23</v>
      </c>
      <c r="D1660">
        <v>28</v>
      </c>
    </row>
    <row r="1661" spans="1:4">
      <c r="A1661" t="s">
        <v>570</v>
      </c>
      <c r="B1661" t="s">
        <v>61</v>
      </c>
      <c r="C1661" t="s">
        <v>17</v>
      </c>
      <c r="D1661">
        <v>42</v>
      </c>
    </row>
    <row r="1662" spans="1:4">
      <c r="A1662" t="s">
        <v>570</v>
      </c>
      <c r="B1662" t="s">
        <v>61</v>
      </c>
      <c r="C1662" t="s">
        <v>17</v>
      </c>
      <c r="D1662">
        <v>42</v>
      </c>
    </row>
    <row r="1663" spans="1:4">
      <c r="A1663" t="s">
        <v>481</v>
      </c>
      <c r="B1663" t="s">
        <v>27</v>
      </c>
      <c r="C1663" t="s">
        <v>16</v>
      </c>
      <c r="D1663">
        <v>37</v>
      </c>
    </row>
    <row r="1664" spans="1:4">
      <c r="A1664" t="s">
        <v>481</v>
      </c>
      <c r="B1664" t="s">
        <v>27</v>
      </c>
      <c r="C1664" t="s">
        <v>16</v>
      </c>
      <c r="D1664">
        <v>37</v>
      </c>
    </row>
    <row r="1665" spans="1:4">
      <c r="A1665" t="s">
        <v>571</v>
      </c>
      <c r="B1665" t="s">
        <v>7</v>
      </c>
      <c r="C1665" t="s">
        <v>7</v>
      </c>
      <c r="D1665">
        <v>0</v>
      </c>
    </row>
    <row r="1666" spans="1:4">
      <c r="A1666" t="s">
        <v>571</v>
      </c>
      <c r="B1666" t="s">
        <v>7</v>
      </c>
      <c r="C1666" t="s">
        <v>7</v>
      </c>
      <c r="D1666">
        <v>0</v>
      </c>
    </row>
    <row r="1667" spans="1:4">
      <c r="A1667" t="s">
        <v>571</v>
      </c>
      <c r="B1667" t="s">
        <v>7</v>
      </c>
      <c r="C1667" t="s">
        <v>7</v>
      </c>
      <c r="D1667">
        <v>0</v>
      </c>
    </row>
    <row r="1668" spans="1:4">
      <c r="A1668" t="s">
        <v>571</v>
      </c>
      <c r="B1668" t="s">
        <v>7</v>
      </c>
      <c r="C1668" t="s">
        <v>7</v>
      </c>
      <c r="D1668">
        <v>0</v>
      </c>
    </row>
    <row r="1669" spans="1:4">
      <c r="A1669" t="s">
        <v>571</v>
      </c>
      <c r="B1669" t="s">
        <v>7</v>
      </c>
      <c r="C1669" t="s">
        <v>7</v>
      </c>
      <c r="D1669">
        <v>0</v>
      </c>
    </row>
    <row r="1670" spans="1:4">
      <c r="A1670" t="s">
        <v>571</v>
      </c>
      <c r="B1670" t="s">
        <v>7</v>
      </c>
      <c r="C1670" t="s">
        <v>7</v>
      </c>
      <c r="D1670">
        <v>0</v>
      </c>
    </row>
    <row r="1671" spans="1:4">
      <c r="A1671" t="s">
        <v>518</v>
      </c>
      <c r="B1671" t="s">
        <v>31</v>
      </c>
      <c r="C1671" t="s">
        <v>11</v>
      </c>
      <c r="D1671">
        <v>12</v>
      </c>
    </row>
    <row r="1672" spans="1:4">
      <c r="A1672" t="s">
        <v>558</v>
      </c>
      <c r="B1672" t="s">
        <v>61</v>
      </c>
      <c r="C1672" t="s">
        <v>19</v>
      </c>
      <c r="D1672">
        <v>40</v>
      </c>
    </row>
    <row r="1673" spans="1:4">
      <c r="A1673" t="s">
        <v>572</v>
      </c>
      <c r="B1673" t="s">
        <v>54</v>
      </c>
      <c r="C1673" t="s">
        <v>22</v>
      </c>
      <c r="D1673">
        <v>19</v>
      </c>
    </row>
    <row r="1674" spans="1:4">
      <c r="A1674" t="s">
        <v>417</v>
      </c>
      <c r="B1674" t="s">
        <v>47</v>
      </c>
      <c r="C1674" t="s">
        <v>17</v>
      </c>
      <c r="D1674">
        <v>39</v>
      </c>
    </row>
    <row r="1675" spans="1:4">
      <c r="A1675" t="s">
        <v>573</v>
      </c>
      <c r="B1675" t="s">
        <v>49</v>
      </c>
      <c r="C1675" t="s">
        <v>41</v>
      </c>
      <c r="D1675">
        <v>6</v>
      </c>
    </row>
    <row r="1676" spans="1:4">
      <c r="A1676" t="s">
        <v>301</v>
      </c>
      <c r="B1676" t="s">
        <v>45</v>
      </c>
      <c r="C1676" t="s">
        <v>24</v>
      </c>
      <c r="D1676">
        <v>11</v>
      </c>
    </row>
    <row r="1677" spans="1:4">
      <c r="A1677" t="s">
        <v>301</v>
      </c>
      <c r="B1677" t="s">
        <v>45</v>
      </c>
      <c r="C1677" t="s">
        <v>24</v>
      </c>
      <c r="D1677">
        <v>11</v>
      </c>
    </row>
    <row r="1678" spans="1:4">
      <c r="A1678" t="s">
        <v>574</v>
      </c>
      <c r="B1678" t="s">
        <v>56</v>
      </c>
      <c r="C1678" t="s">
        <v>14</v>
      </c>
      <c r="D1678">
        <v>27</v>
      </c>
    </row>
    <row r="1679" spans="1:4">
      <c r="A1679" t="s">
        <v>574</v>
      </c>
      <c r="B1679" t="s">
        <v>56</v>
      </c>
      <c r="C1679" t="s">
        <v>14</v>
      </c>
      <c r="D1679">
        <v>27</v>
      </c>
    </row>
    <row r="1680" spans="1:4">
      <c r="A1680" t="s">
        <v>169</v>
      </c>
      <c r="B1680" t="s">
        <v>23</v>
      </c>
      <c r="C1680" t="s">
        <v>20</v>
      </c>
      <c r="D1680">
        <v>4</v>
      </c>
    </row>
    <row r="1681" spans="1:4">
      <c r="A1681" t="s">
        <v>169</v>
      </c>
      <c r="B1681" t="s">
        <v>23</v>
      </c>
      <c r="C1681" t="s">
        <v>20</v>
      </c>
      <c r="D1681">
        <v>4</v>
      </c>
    </row>
    <row r="1682" spans="1:4">
      <c r="A1682" t="s">
        <v>169</v>
      </c>
      <c r="B1682" t="s">
        <v>23</v>
      </c>
      <c r="C1682" t="s">
        <v>20</v>
      </c>
      <c r="D1682">
        <v>4</v>
      </c>
    </row>
    <row r="1683" spans="1:4">
      <c r="A1683" t="s">
        <v>169</v>
      </c>
      <c r="B1683" t="s">
        <v>23</v>
      </c>
      <c r="C1683" t="s">
        <v>20</v>
      </c>
      <c r="D1683">
        <v>4</v>
      </c>
    </row>
    <row r="1684" spans="1:4">
      <c r="A1684" t="s">
        <v>575</v>
      </c>
      <c r="B1684" t="s">
        <v>82</v>
      </c>
      <c r="C1684" t="s">
        <v>19</v>
      </c>
      <c r="D1684">
        <v>27</v>
      </c>
    </row>
    <row r="1685" spans="1:4">
      <c r="A1685" t="s">
        <v>172</v>
      </c>
      <c r="B1685" t="s">
        <v>7</v>
      </c>
      <c r="C1685" t="s">
        <v>31</v>
      </c>
      <c r="D1685">
        <v>22</v>
      </c>
    </row>
    <row r="1686" spans="1:4">
      <c r="A1686" t="s">
        <v>516</v>
      </c>
      <c r="B1686" t="s">
        <v>27</v>
      </c>
      <c r="C1686" t="s">
        <v>16</v>
      </c>
      <c r="D1686">
        <v>37</v>
      </c>
    </row>
    <row r="1687" spans="1:4">
      <c r="A1687" t="s">
        <v>516</v>
      </c>
      <c r="B1687" t="s">
        <v>27</v>
      </c>
      <c r="C1687" t="s">
        <v>16</v>
      </c>
      <c r="D1687">
        <v>37</v>
      </c>
    </row>
    <row r="1688" spans="1:4">
      <c r="A1688" t="s">
        <v>516</v>
      </c>
      <c r="B1688" t="s">
        <v>27</v>
      </c>
      <c r="C1688" t="s">
        <v>16</v>
      </c>
      <c r="D1688">
        <v>37</v>
      </c>
    </row>
    <row r="1689" spans="1:4">
      <c r="A1689" t="s">
        <v>553</v>
      </c>
      <c r="B1689" t="s">
        <v>85</v>
      </c>
      <c r="C1689" t="s">
        <v>37</v>
      </c>
      <c r="D1689">
        <v>32</v>
      </c>
    </row>
    <row r="1690" spans="1:4">
      <c r="A1690" t="s">
        <v>553</v>
      </c>
      <c r="B1690" t="s">
        <v>85</v>
      </c>
      <c r="C1690" t="s">
        <v>37</v>
      </c>
      <c r="D1690">
        <v>32</v>
      </c>
    </row>
    <row r="1691" spans="1:4">
      <c r="A1691" t="s">
        <v>112</v>
      </c>
      <c r="B1691" t="s">
        <v>22</v>
      </c>
      <c r="C1691" t="s">
        <v>22</v>
      </c>
      <c r="D1691">
        <v>0</v>
      </c>
    </row>
    <row r="1692" spans="1:4">
      <c r="A1692" t="s">
        <v>576</v>
      </c>
      <c r="B1692" t="s">
        <v>85</v>
      </c>
      <c r="C1692" t="s">
        <v>20</v>
      </c>
      <c r="D1692">
        <v>43</v>
      </c>
    </row>
    <row r="1693" spans="1:4">
      <c r="A1693" t="s">
        <v>576</v>
      </c>
      <c r="B1693" t="s">
        <v>85</v>
      </c>
      <c r="C1693" t="s">
        <v>20</v>
      </c>
      <c r="D1693">
        <v>43</v>
      </c>
    </row>
    <row r="1694" spans="1:4">
      <c r="A1694" t="s">
        <v>577</v>
      </c>
      <c r="B1694" t="s">
        <v>54</v>
      </c>
      <c r="C1694" t="s">
        <v>54</v>
      </c>
      <c r="D1694">
        <v>0</v>
      </c>
    </row>
    <row r="1695" spans="1:4">
      <c r="A1695" t="s">
        <v>493</v>
      </c>
      <c r="B1695" t="s">
        <v>13</v>
      </c>
      <c r="C1695" t="s">
        <v>21</v>
      </c>
      <c r="D1695">
        <v>23</v>
      </c>
    </row>
    <row r="1696" spans="1:4">
      <c r="A1696" t="s">
        <v>341</v>
      </c>
      <c r="B1696" t="s">
        <v>45</v>
      </c>
      <c r="C1696" t="s">
        <v>11</v>
      </c>
      <c r="D1696">
        <v>20</v>
      </c>
    </row>
    <row r="1697" spans="1:4">
      <c r="A1697" t="s">
        <v>341</v>
      </c>
      <c r="B1697" t="s">
        <v>45</v>
      </c>
      <c r="C1697" t="s">
        <v>11</v>
      </c>
      <c r="D1697">
        <v>20</v>
      </c>
    </row>
    <row r="1698" spans="1:4">
      <c r="A1698" t="s">
        <v>341</v>
      </c>
      <c r="B1698" t="s">
        <v>45</v>
      </c>
      <c r="C1698" t="s">
        <v>11</v>
      </c>
      <c r="D1698">
        <v>20</v>
      </c>
    </row>
    <row r="1699" spans="1:4">
      <c r="A1699" t="s">
        <v>205</v>
      </c>
      <c r="B1699" t="s">
        <v>49</v>
      </c>
      <c r="C1699" t="s">
        <v>21</v>
      </c>
      <c r="D1699">
        <v>17</v>
      </c>
    </row>
    <row r="1700" spans="1:4">
      <c r="A1700" t="s">
        <v>205</v>
      </c>
      <c r="B1700" t="s">
        <v>49</v>
      </c>
      <c r="C1700" t="s">
        <v>21</v>
      </c>
      <c r="D1700">
        <v>17</v>
      </c>
    </row>
    <row r="1701" spans="1:4">
      <c r="A1701" t="s">
        <v>109</v>
      </c>
      <c r="B1701" t="s">
        <v>19</v>
      </c>
      <c r="C1701" t="s">
        <v>19</v>
      </c>
      <c r="D1701">
        <v>0</v>
      </c>
    </row>
    <row r="1702" spans="1:4">
      <c r="A1702" t="s">
        <v>500</v>
      </c>
      <c r="B1702" t="s">
        <v>42</v>
      </c>
      <c r="C1702" t="s">
        <v>11</v>
      </c>
      <c r="D1702">
        <v>18</v>
      </c>
    </row>
    <row r="1703" spans="1:4">
      <c r="A1703" t="s">
        <v>500</v>
      </c>
      <c r="B1703" t="s">
        <v>42</v>
      </c>
      <c r="C1703" t="s">
        <v>11</v>
      </c>
      <c r="D1703">
        <v>18</v>
      </c>
    </row>
    <row r="1704" spans="1:4">
      <c r="A1704" t="s">
        <v>500</v>
      </c>
      <c r="B1704" t="s">
        <v>42</v>
      </c>
      <c r="C1704" t="s">
        <v>11</v>
      </c>
      <c r="D1704">
        <v>18</v>
      </c>
    </row>
    <row r="1705" spans="1:4">
      <c r="A1705" t="s">
        <v>578</v>
      </c>
      <c r="B1705" t="s">
        <v>14</v>
      </c>
      <c r="C1705" t="s">
        <v>14</v>
      </c>
      <c r="D1705">
        <v>0</v>
      </c>
    </row>
    <row r="1706" spans="1:4">
      <c r="A1706" t="s">
        <v>366</v>
      </c>
      <c r="B1706" t="s">
        <v>54</v>
      </c>
      <c r="C1706" t="s">
        <v>20</v>
      </c>
      <c r="D1706">
        <v>22</v>
      </c>
    </row>
    <row r="1707" spans="1:4">
      <c r="A1707" t="s">
        <v>29</v>
      </c>
      <c r="B1707" t="s">
        <v>33</v>
      </c>
      <c r="C1707" t="s">
        <v>28</v>
      </c>
      <c r="D1707">
        <v>11</v>
      </c>
    </row>
    <row r="1708" spans="1:4">
      <c r="A1708" t="s">
        <v>579</v>
      </c>
      <c r="B1708" t="s">
        <v>61</v>
      </c>
      <c r="C1708" t="s">
        <v>21</v>
      </c>
      <c r="D1708">
        <v>39</v>
      </c>
    </row>
    <row r="1709" spans="1:4">
      <c r="A1709" t="s">
        <v>579</v>
      </c>
      <c r="B1709" t="s">
        <v>61</v>
      </c>
      <c r="C1709" t="s">
        <v>21</v>
      </c>
      <c r="D1709">
        <v>39</v>
      </c>
    </row>
    <row r="1710" spans="1:4">
      <c r="A1710" t="s">
        <v>579</v>
      </c>
      <c r="B1710" t="s">
        <v>61</v>
      </c>
      <c r="C1710" t="s">
        <v>21</v>
      </c>
      <c r="D1710">
        <v>39</v>
      </c>
    </row>
    <row r="1711" spans="1:4">
      <c r="A1711" t="s">
        <v>579</v>
      </c>
      <c r="B1711" t="s">
        <v>61</v>
      </c>
      <c r="C1711" t="s">
        <v>21</v>
      </c>
      <c r="D1711">
        <v>39</v>
      </c>
    </row>
    <row r="1712" spans="1:4">
      <c r="A1712" t="s">
        <v>579</v>
      </c>
      <c r="B1712" t="s">
        <v>61</v>
      </c>
      <c r="C1712" t="s">
        <v>21</v>
      </c>
      <c r="D1712">
        <v>39</v>
      </c>
    </row>
    <row r="1713" spans="1:4">
      <c r="A1713" t="s">
        <v>579</v>
      </c>
      <c r="B1713" t="s">
        <v>61</v>
      </c>
      <c r="C1713" t="s">
        <v>21</v>
      </c>
      <c r="D1713">
        <v>39</v>
      </c>
    </row>
    <row r="1714" spans="1:4">
      <c r="A1714" t="s">
        <v>243</v>
      </c>
      <c r="B1714" t="s">
        <v>31</v>
      </c>
      <c r="C1714" t="s">
        <v>22</v>
      </c>
      <c r="D1714">
        <v>5</v>
      </c>
    </row>
    <row r="1715" spans="1:4">
      <c r="A1715" t="s">
        <v>570</v>
      </c>
      <c r="B1715" t="s">
        <v>66</v>
      </c>
      <c r="C1715" t="s">
        <v>17</v>
      </c>
      <c r="D1715">
        <v>41</v>
      </c>
    </row>
    <row r="1716" spans="1:4">
      <c r="A1716" t="s">
        <v>346</v>
      </c>
      <c r="B1716" t="s">
        <v>61</v>
      </c>
      <c r="C1716" t="s">
        <v>28</v>
      </c>
      <c r="D1716">
        <v>34</v>
      </c>
    </row>
    <row r="1717" spans="1:4">
      <c r="A1717" t="s">
        <v>308</v>
      </c>
      <c r="B1717" t="s">
        <v>55</v>
      </c>
      <c r="C1717" t="s">
        <v>17</v>
      </c>
      <c r="D1717">
        <v>24</v>
      </c>
    </row>
    <row r="1718" spans="1:4">
      <c r="A1718" t="s">
        <v>258</v>
      </c>
      <c r="B1718" t="s">
        <v>56</v>
      </c>
      <c r="C1718" t="s">
        <v>16</v>
      </c>
      <c r="D1718">
        <v>26</v>
      </c>
    </row>
    <row r="1719" spans="1:4">
      <c r="A1719" t="s">
        <v>258</v>
      </c>
      <c r="B1719" t="s">
        <v>56</v>
      </c>
      <c r="C1719" t="s">
        <v>16</v>
      </c>
      <c r="D1719">
        <v>26</v>
      </c>
    </row>
    <row r="1720" spans="1:4">
      <c r="A1720" t="s">
        <v>258</v>
      </c>
      <c r="B1720" t="s">
        <v>56</v>
      </c>
      <c r="C1720" t="s">
        <v>16</v>
      </c>
      <c r="D1720">
        <v>26</v>
      </c>
    </row>
    <row r="1721" spans="1:4">
      <c r="A1721" t="s">
        <v>258</v>
      </c>
      <c r="B1721" t="s">
        <v>56</v>
      </c>
      <c r="C1721" t="s">
        <v>16</v>
      </c>
      <c r="D1721">
        <v>26</v>
      </c>
    </row>
    <row r="1722" spans="1:4">
      <c r="A1722" t="s">
        <v>258</v>
      </c>
      <c r="B1722" t="s">
        <v>56</v>
      </c>
      <c r="C1722" t="s">
        <v>16</v>
      </c>
      <c r="D1722">
        <v>26</v>
      </c>
    </row>
    <row r="1723" spans="1:4">
      <c r="A1723" t="s">
        <v>97</v>
      </c>
      <c r="B1723" t="s">
        <v>49</v>
      </c>
      <c r="C1723" t="s">
        <v>23</v>
      </c>
      <c r="D1723">
        <v>15</v>
      </c>
    </row>
    <row r="1724" spans="1:4">
      <c r="A1724" t="s">
        <v>97</v>
      </c>
      <c r="B1724" t="s">
        <v>49</v>
      </c>
      <c r="C1724" t="s">
        <v>23</v>
      </c>
      <c r="D1724">
        <v>15</v>
      </c>
    </row>
    <row r="1725" spans="1:4">
      <c r="A1725" t="s">
        <v>97</v>
      </c>
      <c r="B1725" t="s">
        <v>49</v>
      </c>
      <c r="C1725" t="s">
        <v>23</v>
      </c>
      <c r="D1725">
        <v>15</v>
      </c>
    </row>
    <row r="1726" spans="1:4">
      <c r="A1726" t="s">
        <v>327</v>
      </c>
      <c r="B1726" t="s">
        <v>49</v>
      </c>
      <c r="C1726" t="s">
        <v>17</v>
      </c>
      <c r="D1726">
        <v>20</v>
      </c>
    </row>
    <row r="1727" spans="1:4">
      <c r="A1727" t="s">
        <v>327</v>
      </c>
      <c r="B1727" t="s">
        <v>49</v>
      </c>
      <c r="C1727" t="s">
        <v>17</v>
      </c>
      <c r="D1727">
        <v>20</v>
      </c>
    </row>
    <row r="1728" spans="1:4">
      <c r="A1728" t="s">
        <v>327</v>
      </c>
      <c r="B1728" t="s">
        <v>49</v>
      </c>
      <c r="C1728" t="s">
        <v>17</v>
      </c>
      <c r="D1728">
        <v>20</v>
      </c>
    </row>
    <row r="1729" spans="1:4">
      <c r="A1729" t="s">
        <v>580</v>
      </c>
      <c r="B1729" t="s">
        <v>27</v>
      </c>
      <c r="C1729" t="s">
        <v>16</v>
      </c>
      <c r="D1729">
        <v>37</v>
      </c>
    </row>
    <row r="1730" spans="1:4">
      <c r="A1730" t="s">
        <v>300</v>
      </c>
      <c r="B1730" t="s">
        <v>52</v>
      </c>
      <c r="C1730" t="s">
        <v>16</v>
      </c>
      <c r="D1730">
        <v>23</v>
      </c>
    </row>
    <row r="1731" spans="1:4">
      <c r="A1731" t="s">
        <v>300</v>
      </c>
      <c r="B1731" t="s">
        <v>52</v>
      </c>
      <c r="C1731" t="s">
        <v>16</v>
      </c>
      <c r="D1731">
        <v>23</v>
      </c>
    </row>
    <row r="1732" spans="1:4">
      <c r="A1732" t="s">
        <v>526</v>
      </c>
      <c r="B1732" t="s">
        <v>23</v>
      </c>
      <c r="C1732" t="s">
        <v>23</v>
      </c>
      <c r="D1732">
        <v>0</v>
      </c>
    </row>
    <row r="1733" spans="1:4">
      <c r="A1733" t="s">
        <v>526</v>
      </c>
      <c r="B1733" t="s">
        <v>23</v>
      </c>
      <c r="C1733" t="s">
        <v>23</v>
      </c>
      <c r="D1733">
        <v>0</v>
      </c>
    </row>
    <row r="1734" spans="1:4">
      <c r="A1734" t="s">
        <v>163</v>
      </c>
      <c r="B1734" t="s">
        <v>57</v>
      </c>
      <c r="C1734" t="s">
        <v>28</v>
      </c>
      <c r="D1734">
        <v>19</v>
      </c>
    </row>
    <row r="1735" spans="1:4">
      <c r="A1735" t="s">
        <v>163</v>
      </c>
      <c r="B1735" t="s">
        <v>57</v>
      </c>
      <c r="C1735" t="s">
        <v>28</v>
      </c>
      <c r="D1735">
        <v>19</v>
      </c>
    </row>
    <row r="1736" spans="1:4">
      <c r="A1736" t="s">
        <v>220</v>
      </c>
      <c r="B1736" t="s">
        <v>47</v>
      </c>
      <c r="C1736" t="s">
        <v>39</v>
      </c>
      <c r="D1736">
        <v>26</v>
      </c>
    </row>
    <row r="1737" spans="1:4">
      <c r="A1737" t="s">
        <v>220</v>
      </c>
      <c r="B1737" t="s">
        <v>47</v>
      </c>
      <c r="C1737" t="s">
        <v>39</v>
      </c>
      <c r="D1737">
        <v>26</v>
      </c>
    </row>
    <row r="1738" spans="1:4">
      <c r="A1738" t="s">
        <v>220</v>
      </c>
      <c r="B1738" t="s">
        <v>47</v>
      </c>
      <c r="C1738" t="s">
        <v>39</v>
      </c>
      <c r="D1738">
        <v>26</v>
      </c>
    </row>
    <row r="1739" spans="1:4">
      <c r="A1739" t="s">
        <v>160</v>
      </c>
      <c r="B1739" t="s">
        <v>45</v>
      </c>
      <c r="C1739" t="s">
        <v>39</v>
      </c>
      <c r="D1739">
        <v>4</v>
      </c>
    </row>
    <row r="1740" spans="1:4">
      <c r="A1740" t="s">
        <v>160</v>
      </c>
      <c r="B1740" t="s">
        <v>45</v>
      </c>
      <c r="C1740" t="s">
        <v>39</v>
      </c>
      <c r="D1740">
        <v>4</v>
      </c>
    </row>
    <row r="1741" spans="1:4">
      <c r="A1741" t="s">
        <v>160</v>
      </c>
      <c r="B1741" t="s">
        <v>45</v>
      </c>
      <c r="C1741" t="s">
        <v>39</v>
      </c>
      <c r="D1741">
        <v>4</v>
      </c>
    </row>
    <row r="1742" spans="1:4">
      <c r="A1742" t="s">
        <v>581</v>
      </c>
      <c r="B1742" t="s">
        <v>22</v>
      </c>
      <c r="C1742" t="s">
        <v>22</v>
      </c>
      <c r="D1742">
        <v>0</v>
      </c>
    </row>
    <row r="1743" spans="1:4">
      <c r="A1743" t="s">
        <v>554</v>
      </c>
      <c r="B1743" t="s">
        <v>61</v>
      </c>
      <c r="C1743" t="s">
        <v>19</v>
      </c>
      <c r="D1743">
        <v>40</v>
      </c>
    </row>
    <row r="1744" spans="1:4">
      <c r="A1744" t="s">
        <v>554</v>
      </c>
      <c r="B1744" t="s">
        <v>61</v>
      </c>
      <c r="C1744" t="s">
        <v>19</v>
      </c>
      <c r="D1744">
        <v>40</v>
      </c>
    </row>
    <row r="1745" spans="1:4">
      <c r="A1745" t="s">
        <v>554</v>
      </c>
      <c r="B1745" t="s">
        <v>61</v>
      </c>
      <c r="C1745" t="s">
        <v>19</v>
      </c>
      <c r="D1745">
        <v>40</v>
      </c>
    </row>
    <row r="1746" spans="1:4">
      <c r="A1746" t="s">
        <v>554</v>
      </c>
      <c r="B1746" t="s">
        <v>61</v>
      </c>
      <c r="C1746" t="s">
        <v>19</v>
      </c>
      <c r="D1746">
        <v>40</v>
      </c>
    </row>
    <row r="1747" spans="1:4">
      <c r="A1747" t="s">
        <v>354</v>
      </c>
      <c r="B1747" t="s">
        <v>19</v>
      </c>
      <c r="C1747" t="s">
        <v>19</v>
      </c>
      <c r="D1747">
        <v>0</v>
      </c>
    </row>
    <row r="1748" spans="1:4">
      <c r="A1748" t="s">
        <v>247</v>
      </c>
      <c r="B1748" t="s">
        <v>58</v>
      </c>
      <c r="C1748" t="s">
        <v>21</v>
      </c>
      <c r="D1748">
        <v>25</v>
      </c>
    </row>
    <row r="1749" spans="1:4">
      <c r="A1749" t="s">
        <v>247</v>
      </c>
      <c r="B1749" t="s">
        <v>58</v>
      </c>
      <c r="C1749" t="s">
        <v>21</v>
      </c>
      <c r="D1749">
        <v>25</v>
      </c>
    </row>
    <row r="1750" spans="1:4">
      <c r="A1750" t="s">
        <v>582</v>
      </c>
      <c r="B1750" t="s">
        <v>17</v>
      </c>
      <c r="C1750" t="s">
        <v>17</v>
      </c>
      <c r="D1750">
        <v>0</v>
      </c>
    </row>
    <row r="1751" spans="1:4">
      <c r="A1751" t="s">
        <v>582</v>
      </c>
      <c r="B1751" t="s">
        <v>17</v>
      </c>
      <c r="C1751" t="s">
        <v>17</v>
      </c>
      <c r="D1751">
        <v>0</v>
      </c>
    </row>
    <row r="1752" spans="1:4">
      <c r="A1752" t="s">
        <v>302</v>
      </c>
      <c r="B1752" t="s">
        <v>33</v>
      </c>
      <c r="C1752" t="s">
        <v>45</v>
      </c>
      <c r="D1752">
        <v>2</v>
      </c>
    </row>
    <row r="1753" spans="1:4">
      <c r="A1753" t="s">
        <v>583</v>
      </c>
      <c r="B1753" t="s">
        <v>61</v>
      </c>
      <c r="C1753" t="s">
        <v>43</v>
      </c>
      <c r="D1753">
        <v>26</v>
      </c>
    </row>
    <row r="1754" spans="1:4">
      <c r="A1754" t="s">
        <v>154</v>
      </c>
      <c r="B1754" t="s">
        <v>85</v>
      </c>
      <c r="C1754" t="s">
        <v>20</v>
      </c>
      <c r="D1754">
        <v>43</v>
      </c>
    </row>
    <row r="1755" spans="1:4">
      <c r="A1755" t="s">
        <v>154</v>
      </c>
      <c r="B1755" t="s">
        <v>85</v>
      </c>
      <c r="C1755" t="s">
        <v>20</v>
      </c>
      <c r="D1755">
        <v>43</v>
      </c>
    </row>
    <row r="1756" spans="1:4">
      <c r="A1756" t="s">
        <v>154</v>
      </c>
      <c r="B1756" t="s">
        <v>85</v>
      </c>
      <c r="C1756" t="s">
        <v>20</v>
      </c>
      <c r="D1756">
        <v>43</v>
      </c>
    </row>
    <row r="1757" spans="1:4">
      <c r="A1757" t="s">
        <v>555</v>
      </c>
      <c r="B1757" t="s">
        <v>49</v>
      </c>
      <c r="C1757" t="s">
        <v>49</v>
      </c>
      <c r="D1757">
        <v>0</v>
      </c>
    </row>
    <row r="1758" spans="1:4">
      <c r="A1758" t="s">
        <v>555</v>
      </c>
      <c r="B1758" t="s">
        <v>49</v>
      </c>
      <c r="C1758" t="s">
        <v>49</v>
      </c>
      <c r="D1758">
        <v>0</v>
      </c>
    </row>
    <row r="1759" spans="1:4">
      <c r="A1759" t="s">
        <v>415</v>
      </c>
      <c r="B1759" t="s">
        <v>42</v>
      </c>
      <c r="C1759" t="s">
        <v>23</v>
      </c>
      <c r="D1759">
        <v>10</v>
      </c>
    </row>
    <row r="1760" spans="1:4">
      <c r="A1760" t="s">
        <v>584</v>
      </c>
      <c r="B1760" t="s">
        <v>20</v>
      </c>
      <c r="C1760" t="s">
        <v>20</v>
      </c>
      <c r="D1760">
        <v>0</v>
      </c>
    </row>
    <row r="1761" spans="1:4">
      <c r="A1761" t="s">
        <v>525</v>
      </c>
      <c r="B1761" t="s">
        <v>11</v>
      </c>
      <c r="C1761" t="s">
        <v>11</v>
      </c>
      <c r="D1761">
        <v>0</v>
      </c>
    </row>
    <row r="1762" spans="1:4">
      <c r="A1762" t="s">
        <v>205</v>
      </c>
      <c r="B1762" t="s">
        <v>45</v>
      </c>
      <c r="C1762" t="s">
        <v>21</v>
      </c>
      <c r="D1762">
        <v>14</v>
      </c>
    </row>
    <row r="1763" spans="1:4">
      <c r="A1763" t="s">
        <v>205</v>
      </c>
      <c r="B1763" t="s">
        <v>45</v>
      </c>
      <c r="C1763" t="s">
        <v>21</v>
      </c>
      <c r="D1763">
        <v>14</v>
      </c>
    </row>
    <row r="1764" spans="1:4">
      <c r="A1764" t="s">
        <v>205</v>
      </c>
      <c r="B1764" t="s">
        <v>45</v>
      </c>
      <c r="C1764" t="s">
        <v>21</v>
      </c>
      <c r="D1764">
        <v>14</v>
      </c>
    </row>
    <row r="1765" spans="1:4">
      <c r="A1765" t="s">
        <v>585</v>
      </c>
      <c r="B1765" t="s">
        <v>58</v>
      </c>
      <c r="C1765" t="s">
        <v>58</v>
      </c>
      <c r="D1765">
        <v>0</v>
      </c>
    </row>
    <row r="1766" spans="1:4">
      <c r="A1766" t="s">
        <v>585</v>
      </c>
      <c r="B1766" t="s">
        <v>58</v>
      </c>
      <c r="C1766" t="s">
        <v>58</v>
      </c>
      <c r="D1766">
        <v>0</v>
      </c>
    </row>
    <row r="1767" spans="1:4">
      <c r="A1767" t="s">
        <v>585</v>
      </c>
      <c r="B1767" t="s">
        <v>58</v>
      </c>
      <c r="C1767" t="s">
        <v>58</v>
      </c>
      <c r="D1767">
        <v>0</v>
      </c>
    </row>
    <row r="1768" spans="1:4">
      <c r="A1768" t="s">
        <v>585</v>
      </c>
      <c r="B1768" t="s">
        <v>58</v>
      </c>
      <c r="C1768" t="s">
        <v>58</v>
      </c>
      <c r="D1768">
        <v>0</v>
      </c>
    </row>
    <row r="1769" spans="1:4">
      <c r="A1769" t="s">
        <v>586</v>
      </c>
      <c r="B1769" t="s">
        <v>16</v>
      </c>
      <c r="C1769" t="s">
        <v>16</v>
      </c>
      <c r="D1769">
        <v>0</v>
      </c>
    </row>
    <row r="1770" spans="1:4">
      <c r="A1770" t="s">
        <v>586</v>
      </c>
      <c r="B1770" t="s">
        <v>16</v>
      </c>
      <c r="C1770" t="s">
        <v>16</v>
      </c>
      <c r="D1770">
        <v>0</v>
      </c>
    </row>
    <row r="1771" spans="1:4">
      <c r="A1771" t="s">
        <v>86</v>
      </c>
      <c r="B1771" t="s">
        <v>63</v>
      </c>
      <c r="C1771" t="s">
        <v>41</v>
      </c>
      <c r="D1771">
        <v>21</v>
      </c>
    </row>
    <row r="1772" spans="1:4">
      <c r="A1772" t="s">
        <v>86</v>
      </c>
      <c r="B1772" t="s">
        <v>63</v>
      </c>
      <c r="C1772" t="s">
        <v>41</v>
      </c>
      <c r="D1772">
        <v>21</v>
      </c>
    </row>
    <row r="1773" spans="1:4">
      <c r="A1773" t="s">
        <v>108</v>
      </c>
      <c r="B1773" t="s">
        <v>7</v>
      </c>
      <c r="C1773" t="s">
        <v>24</v>
      </c>
      <c r="D1773">
        <v>25</v>
      </c>
    </row>
    <row r="1774" spans="1:4">
      <c r="A1774" t="s">
        <v>108</v>
      </c>
      <c r="B1774" t="s">
        <v>7</v>
      </c>
      <c r="C1774" t="s">
        <v>24</v>
      </c>
      <c r="D1774">
        <v>25</v>
      </c>
    </row>
    <row r="1775" spans="1:4">
      <c r="A1775" t="s">
        <v>557</v>
      </c>
      <c r="B1775" t="s">
        <v>17</v>
      </c>
      <c r="C1775" t="s">
        <v>17</v>
      </c>
      <c r="D1775">
        <v>0</v>
      </c>
    </row>
    <row r="1776" spans="1:4">
      <c r="A1776" t="s">
        <v>557</v>
      </c>
      <c r="B1776" t="s">
        <v>17</v>
      </c>
      <c r="C1776" t="s">
        <v>17</v>
      </c>
      <c r="D1776">
        <v>0</v>
      </c>
    </row>
    <row r="1777" spans="1:4">
      <c r="A1777" t="s">
        <v>557</v>
      </c>
      <c r="B1777" t="s">
        <v>17</v>
      </c>
      <c r="C1777" t="s">
        <v>17</v>
      </c>
      <c r="D1777">
        <v>0</v>
      </c>
    </row>
    <row r="1778" spans="1:4">
      <c r="A1778" t="s">
        <v>557</v>
      </c>
      <c r="B1778" t="s">
        <v>17</v>
      </c>
      <c r="C1778" t="s">
        <v>17</v>
      </c>
      <c r="D1778">
        <v>0</v>
      </c>
    </row>
    <row r="1779" spans="1:4">
      <c r="A1779" t="s">
        <v>74</v>
      </c>
      <c r="B1779" t="s">
        <v>33</v>
      </c>
      <c r="C1779" t="s">
        <v>11</v>
      </c>
      <c r="D1779">
        <v>22</v>
      </c>
    </row>
    <row r="1780" spans="1:4">
      <c r="A1780" t="s">
        <v>74</v>
      </c>
      <c r="B1780" t="s">
        <v>33</v>
      </c>
      <c r="C1780" t="s">
        <v>11</v>
      </c>
      <c r="D1780">
        <v>22</v>
      </c>
    </row>
    <row r="1781" spans="1:4">
      <c r="A1781" t="s">
        <v>476</v>
      </c>
      <c r="B1781" t="s">
        <v>7</v>
      </c>
      <c r="C1781" t="s">
        <v>54</v>
      </c>
      <c r="D1781">
        <v>8</v>
      </c>
    </row>
    <row r="1782" spans="1:4">
      <c r="A1782" t="s">
        <v>476</v>
      </c>
      <c r="B1782" t="s">
        <v>7</v>
      </c>
      <c r="C1782" t="s">
        <v>54</v>
      </c>
      <c r="D1782">
        <v>8</v>
      </c>
    </row>
    <row r="1783" spans="1:4">
      <c r="A1783" t="s">
        <v>172</v>
      </c>
      <c r="B1783" t="s">
        <v>42</v>
      </c>
      <c r="C1783" t="s">
        <v>31</v>
      </c>
      <c r="D1783">
        <v>6</v>
      </c>
    </row>
    <row r="1784" spans="1:4">
      <c r="A1784" t="s">
        <v>172</v>
      </c>
      <c r="B1784" t="s">
        <v>42</v>
      </c>
      <c r="C1784" t="s">
        <v>31</v>
      </c>
      <c r="D1784">
        <v>6</v>
      </c>
    </row>
    <row r="1785" spans="1:4">
      <c r="A1785" t="s">
        <v>587</v>
      </c>
      <c r="B1785" t="s">
        <v>66</v>
      </c>
      <c r="C1785" t="s">
        <v>24</v>
      </c>
      <c r="D1785">
        <v>35</v>
      </c>
    </row>
    <row r="1786" spans="1:4">
      <c r="A1786" t="s">
        <v>587</v>
      </c>
      <c r="B1786" t="s">
        <v>66</v>
      </c>
      <c r="C1786" t="s">
        <v>24</v>
      </c>
      <c r="D1786">
        <v>35</v>
      </c>
    </row>
    <row r="1787" spans="1:4">
      <c r="A1787" t="s">
        <v>587</v>
      </c>
      <c r="B1787" t="s">
        <v>66</v>
      </c>
      <c r="C1787" t="s">
        <v>24</v>
      </c>
      <c r="D1787">
        <v>35</v>
      </c>
    </row>
    <row r="1788" spans="1:4">
      <c r="A1788" t="s">
        <v>587</v>
      </c>
      <c r="B1788" t="s">
        <v>66</v>
      </c>
      <c r="C1788" t="s">
        <v>24</v>
      </c>
      <c r="D1788">
        <v>35</v>
      </c>
    </row>
    <row r="1789" spans="1:4">
      <c r="A1789" t="s">
        <v>588</v>
      </c>
      <c r="B1789" t="s">
        <v>34</v>
      </c>
      <c r="C1789" t="s">
        <v>17</v>
      </c>
      <c r="D1789">
        <v>10</v>
      </c>
    </row>
    <row r="1790" spans="1:4">
      <c r="A1790" t="s">
        <v>588</v>
      </c>
      <c r="B1790" t="s">
        <v>34</v>
      </c>
      <c r="C1790" t="s">
        <v>17</v>
      </c>
      <c r="D1790">
        <v>10</v>
      </c>
    </row>
    <row r="1791" spans="1:4">
      <c r="A1791" t="s">
        <v>588</v>
      </c>
      <c r="B1791" t="s">
        <v>34</v>
      </c>
      <c r="C1791" t="s">
        <v>17</v>
      </c>
      <c r="D1791">
        <v>10</v>
      </c>
    </row>
    <row r="1792" spans="1:4">
      <c r="A1792" t="s">
        <v>209</v>
      </c>
      <c r="B1792" t="s">
        <v>23</v>
      </c>
      <c r="C1792" t="s">
        <v>19</v>
      </c>
      <c r="D1792">
        <v>3</v>
      </c>
    </row>
    <row r="1793" spans="1:4">
      <c r="A1793" t="s">
        <v>317</v>
      </c>
      <c r="B1793" t="s">
        <v>28</v>
      </c>
      <c r="C1793" t="s">
        <v>20</v>
      </c>
      <c r="D1793">
        <v>7</v>
      </c>
    </row>
    <row r="1794" spans="1:4">
      <c r="A1794" t="s">
        <v>317</v>
      </c>
      <c r="B1794" t="s">
        <v>28</v>
      </c>
      <c r="C1794" t="s">
        <v>20</v>
      </c>
      <c r="D1794">
        <v>7</v>
      </c>
    </row>
    <row r="1795" spans="1:4">
      <c r="A1795" t="s">
        <v>589</v>
      </c>
      <c r="B1795" t="s">
        <v>28</v>
      </c>
      <c r="C1795" t="s">
        <v>28</v>
      </c>
      <c r="D1795">
        <v>0</v>
      </c>
    </row>
    <row r="1796" spans="1:4">
      <c r="A1796" t="s">
        <v>590</v>
      </c>
      <c r="B1796" t="s">
        <v>82</v>
      </c>
      <c r="C1796" t="s">
        <v>43</v>
      </c>
      <c r="D1796">
        <v>13</v>
      </c>
    </row>
    <row r="1797" spans="1:4">
      <c r="A1797" t="s">
        <v>336</v>
      </c>
      <c r="B1797" t="s">
        <v>208</v>
      </c>
      <c r="C1797" t="s">
        <v>23</v>
      </c>
      <c r="D1797">
        <v>35</v>
      </c>
    </row>
    <row r="1798" spans="1:4">
      <c r="A1798" t="s">
        <v>336</v>
      </c>
      <c r="B1798" t="s">
        <v>208</v>
      </c>
      <c r="C1798" t="s">
        <v>23</v>
      </c>
      <c r="D1798">
        <v>35</v>
      </c>
    </row>
    <row r="1799" spans="1:4">
      <c r="A1799" t="s">
        <v>336</v>
      </c>
      <c r="B1799" t="s">
        <v>208</v>
      </c>
      <c r="C1799" t="s">
        <v>23</v>
      </c>
      <c r="D1799">
        <v>35</v>
      </c>
    </row>
    <row r="1800" spans="1:4">
      <c r="A1800" t="s">
        <v>584</v>
      </c>
      <c r="B1800" t="s">
        <v>57</v>
      </c>
      <c r="C1800" t="s">
        <v>20</v>
      </c>
      <c r="D1800">
        <v>26</v>
      </c>
    </row>
    <row r="1801" spans="1:4">
      <c r="A1801" t="s">
        <v>591</v>
      </c>
      <c r="B1801" t="s">
        <v>58</v>
      </c>
      <c r="C1801" t="s">
        <v>24</v>
      </c>
      <c r="D1801">
        <v>22</v>
      </c>
    </row>
    <row r="1802" spans="1:4">
      <c r="A1802" t="s">
        <v>591</v>
      </c>
      <c r="B1802" t="s">
        <v>58</v>
      </c>
      <c r="C1802" t="s">
        <v>24</v>
      </c>
      <c r="D1802">
        <v>22</v>
      </c>
    </row>
    <row r="1803" spans="1:4">
      <c r="A1803" t="s">
        <v>272</v>
      </c>
      <c r="B1803" t="s">
        <v>7</v>
      </c>
      <c r="C1803" t="s">
        <v>7</v>
      </c>
      <c r="D1803">
        <v>0</v>
      </c>
    </row>
    <row r="1804" spans="1:4">
      <c r="A1804" t="s">
        <v>406</v>
      </c>
      <c r="B1804" t="s">
        <v>66</v>
      </c>
      <c r="C1804" t="s">
        <v>23</v>
      </c>
      <c r="D1804">
        <v>36</v>
      </c>
    </row>
    <row r="1805" spans="1:4">
      <c r="A1805" t="s">
        <v>406</v>
      </c>
      <c r="B1805" t="s">
        <v>66</v>
      </c>
      <c r="C1805" t="s">
        <v>23</v>
      </c>
      <c r="D1805">
        <v>36</v>
      </c>
    </row>
    <row r="1806" spans="1:4">
      <c r="A1806" t="s">
        <v>406</v>
      </c>
      <c r="B1806" t="s">
        <v>66</v>
      </c>
      <c r="C1806" t="s">
        <v>23</v>
      </c>
      <c r="D1806">
        <v>36</v>
      </c>
    </row>
    <row r="1807" spans="1:4">
      <c r="A1807" t="s">
        <v>190</v>
      </c>
      <c r="B1807" t="s">
        <v>30</v>
      </c>
      <c r="C1807" t="s">
        <v>19</v>
      </c>
      <c r="D1807">
        <v>30</v>
      </c>
    </row>
    <row r="1808" spans="1:4">
      <c r="A1808" t="s">
        <v>190</v>
      </c>
      <c r="B1808" t="s">
        <v>30</v>
      </c>
      <c r="C1808" t="s">
        <v>19</v>
      </c>
      <c r="D1808">
        <v>30</v>
      </c>
    </row>
    <row r="1809" spans="1:4">
      <c r="A1809" t="s">
        <v>190</v>
      </c>
      <c r="B1809" t="s">
        <v>30</v>
      </c>
      <c r="C1809" t="s">
        <v>19</v>
      </c>
      <c r="D1809">
        <v>30</v>
      </c>
    </row>
    <row r="1810" spans="1:4">
      <c r="A1810" t="s">
        <v>592</v>
      </c>
      <c r="B1810" t="s">
        <v>52</v>
      </c>
      <c r="C1810" t="s">
        <v>25</v>
      </c>
      <c r="D1810">
        <v>15</v>
      </c>
    </row>
    <row r="1811" spans="1:4">
      <c r="A1811" t="s">
        <v>150</v>
      </c>
      <c r="B1811" t="s">
        <v>59</v>
      </c>
      <c r="C1811" t="s">
        <v>19</v>
      </c>
      <c r="D1811">
        <v>28</v>
      </c>
    </row>
    <row r="1812" spans="1:4">
      <c r="A1812" t="s">
        <v>150</v>
      </c>
      <c r="B1812" t="s">
        <v>59</v>
      </c>
      <c r="C1812" t="s">
        <v>19</v>
      </c>
      <c r="D1812">
        <v>28</v>
      </c>
    </row>
    <row r="1813" spans="1:4">
      <c r="A1813" t="s">
        <v>439</v>
      </c>
      <c r="B1813" t="s">
        <v>19</v>
      </c>
      <c r="C1813" t="s">
        <v>19</v>
      </c>
      <c r="D1813">
        <v>0</v>
      </c>
    </row>
    <row r="1814" spans="1:4">
      <c r="A1814" t="s">
        <v>593</v>
      </c>
      <c r="B1814" t="s">
        <v>69</v>
      </c>
      <c r="C1814" t="s">
        <v>25</v>
      </c>
      <c r="D1814">
        <v>36</v>
      </c>
    </row>
    <row r="1815" spans="1:4">
      <c r="A1815" t="s">
        <v>593</v>
      </c>
      <c r="B1815" t="s">
        <v>69</v>
      </c>
      <c r="C1815" t="s">
        <v>25</v>
      </c>
      <c r="D1815">
        <v>36</v>
      </c>
    </row>
    <row r="1816" spans="1:4">
      <c r="A1816" t="s">
        <v>463</v>
      </c>
      <c r="B1816" t="s">
        <v>45</v>
      </c>
      <c r="C1816" t="s">
        <v>23</v>
      </c>
      <c r="D1816">
        <v>12</v>
      </c>
    </row>
    <row r="1817" spans="1:4">
      <c r="A1817" t="s">
        <v>384</v>
      </c>
      <c r="B1817" t="s">
        <v>41</v>
      </c>
      <c r="C1817" t="s">
        <v>17</v>
      </c>
      <c r="D1817">
        <v>14</v>
      </c>
    </row>
    <row r="1818" spans="1:4">
      <c r="A1818" t="s">
        <v>384</v>
      </c>
      <c r="B1818" t="s">
        <v>41</v>
      </c>
      <c r="C1818" t="s">
        <v>17</v>
      </c>
      <c r="D1818">
        <v>14</v>
      </c>
    </row>
    <row r="1819" spans="1:4">
      <c r="A1819" t="s">
        <v>486</v>
      </c>
      <c r="B1819" t="s">
        <v>49</v>
      </c>
      <c r="C1819" t="s">
        <v>28</v>
      </c>
      <c r="D1819">
        <v>12</v>
      </c>
    </row>
    <row r="1820" spans="1:4">
      <c r="A1820" t="s">
        <v>594</v>
      </c>
      <c r="B1820" t="s">
        <v>20</v>
      </c>
      <c r="C1820" t="s">
        <v>20</v>
      </c>
      <c r="D1820">
        <v>0</v>
      </c>
    </row>
    <row r="1821" spans="1:4">
      <c r="A1821" t="s">
        <v>594</v>
      </c>
      <c r="B1821" t="s">
        <v>20</v>
      </c>
      <c r="C1821" t="s">
        <v>20</v>
      </c>
      <c r="D1821">
        <v>0</v>
      </c>
    </row>
    <row r="1822" spans="1:4">
      <c r="A1822" t="s">
        <v>159</v>
      </c>
      <c r="B1822" t="s">
        <v>52</v>
      </c>
      <c r="C1822" t="s">
        <v>23</v>
      </c>
      <c r="D1822">
        <v>17</v>
      </c>
    </row>
    <row r="1823" spans="1:4">
      <c r="A1823" t="s">
        <v>159</v>
      </c>
      <c r="B1823" t="s">
        <v>52</v>
      </c>
      <c r="C1823" t="s">
        <v>23</v>
      </c>
      <c r="D1823">
        <v>17</v>
      </c>
    </row>
    <row r="1824" spans="1:4">
      <c r="A1824" t="s">
        <v>159</v>
      </c>
      <c r="B1824" t="s">
        <v>52</v>
      </c>
      <c r="C1824" t="s">
        <v>23</v>
      </c>
      <c r="D1824">
        <v>17</v>
      </c>
    </row>
    <row r="1825" spans="1:4">
      <c r="A1825" t="s">
        <v>159</v>
      </c>
      <c r="B1825" t="s">
        <v>52</v>
      </c>
      <c r="C1825" t="s">
        <v>23</v>
      </c>
      <c r="D1825">
        <v>17</v>
      </c>
    </row>
    <row r="1826" spans="1:4">
      <c r="A1826" t="s">
        <v>249</v>
      </c>
      <c r="B1826" t="s">
        <v>30</v>
      </c>
      <c r="C1826" t="s">
        <v>14</v>
      </c>
      <c r="D1826">
        <v>34</v>
      </c>
    </row>
    <row r="1827" spans="1:4">
      <c r="A1827" t="s">
        <v>249</v>
      </c>
      <c r="B1827" t="s">
        <v>30</v>
      </c>
      <c r="C1827" t="s">
        <v>14</v>
      </c>
      <c r="D1827">
        <v>34</v>
      </c>
    </row>
    <row r="1828" spans="1:4">
      <c r="A1828" t="s">
        <v>249</v>
      </c>
      <c r="B1828" t="s">
        <v>30</v>
      </c>
      <c r="C1828" t="s">
        <v>14</v>
      </c>
      <c r="D1828">
        <v>34</v>
      </c>
    </row>
    <row r="1829" spans="1:4">
      <c r="A1829" t="s">
        <v>595</v>
      </c>
      <c r="B1829" t="s">
        <v>52</v>
      </c>
      <c r="C1829" t="s">
        <v>41</v>
      </c>
      <c r="D1829">
        <v>8</v>
      </c>
    </row>
    <row r="1830" spans="1:4">
      <c r="A1830" t="s">
        <v>596</v>
      </c>
      <c r="B1830" t="s">
        <v>42</v>
      </c>
      <c r="C1830" t="s">
        <v>14</v>
      </c>
      <c r="D1830">
        <v>17</v>
      </c>
    </row>
    <row r="1831" spans="1:4">
      <c r="A1831" t="s">
        <v>148</v>
      </c>
      <c r="B1831" t="s">
        <v>20</v>
      </c>
      <c r="C1831" t="s">
        <v>20</v>
      </c>
      <c r="D1831">
        <v>0</v>
      </c>
    </row>
    <row r="1832" spans="1:4">
      <c r="A1832" t="s">
        <v>415</v>
      </c>
      <c r="B1832" t="s">
        <v>61</v>
      </c>
      <c r="C1832" t="s">
        <v>23</v>
      </c>
      <c r="D1832">
        <v>37</v>
      </c>
    </row>
    <row r="1833" spans="1:4">
      <c r="A1833" t="s">
        <v>415</v>
      </c>
      <c r="B1833" t="s">
        <v>61</v>
      </c>
      <c r="C1833" t="s">
        <v>23</v>
      </c>
      <c r="D1833">
        <v>37</v>
      </c>
    </row>
    <row r="1834" spans="1:4">
      <c r="A1834" t="s">
        <v>390</v>
      </c>
      <c r="B1834" t="s">
        <v>33</v>
      </c>
      <c r="C1834" t="s">
        <v>17</v>
      </c>
      <c r="D1834">
        <v>19</v>
      </c>
    </row>
    <row r="1835" spans="1:4">
      <c r="A1835" t="s">
        <v>498</v>
      </c>
      <c r="B1835" t="s">
        <v>208</v>
      </c>
      <c r="C1835" t="s">
        <v>21</v>
      </c>
      <c r="D1835">
        <v>37</v>
      </c>
    </row>
    <row r="1836" spans="1:4">
      <c r="A1836" t="s">
        <v>498</v>
      </c>
      <c r="B1836" t="s">
        <v>208</v>
      </c>
      <c r="C1836" t="s">
        <v>21</v>
      </c>
      <c r="D1836">
        <v>37</v>
      </c>
    </row>
    <row r="1837" spans="1:4">
      <c r="A1837" t="s">
        <v>584</v>
      </c>
      <c r="B1837" t="s">
        <v>19</v>
      </c>
      <c r="C1837" t="s">
        <v>20</v>
      </c>
      <c r="D1837">
        <v>1</v>
      </c>
    </row>
    <row r="1838" spans="1:4">
      <c r="A1838" t="s">
        <v>524</v>
      </c>
      <c r="B1838" t="s">
        <v>115</v>
      </c>
      <c r="C1838" t="s">
        <v>16</v>
      </c>
      <c r="D1838">
        <v>35</v>
      </c>
    </row>
    <row r="1839" spans="1:4">
      <c r="A1839" t="s">
        <v>597</v>
      </c>
      <c r="B1839" t="s">
        <v>22</v>
      </c>
      <c r="C1839" t="s">
        <v>21</v>
      </c>
      <c r="D1839">
        <v>1</v>
      </c>
    </row>
    <row r="1840" spans="1:4">
      <c r="A1840" t="s">
        <v>597</v>
      </c>
      <c r="B1840" t="s">
        <v>22</v>
      </c>
      <c r="C1840" t="s">
        <v>21</v>
      </c>
      <c r="D1840">
        <v>1</v>
      </c>
    </row>
    <row r="1841" spans="1:4">
      <c r="A1841" t="s">
        <v>597</v>
      </c>
      <c r="B1841" t="s">
        <v>22</v>
      </c>
      <c r="C1841" t="s">
        <v>21</v>
      </c>
      <c r="D1841">
        <v>1</v>
      </c>
    </row>
    <row r="1842" spans="1:4">
      <c r="A1842" t="s">
        <v>597</v>
      </c>
      <c r="B1842" t="s">
        <v>22</v>
      </c>
      <c r="C1842" t="s">
        <v>21</v>
      </c>
      <c r="D1842">
        <v>1</v>
      </c>
    </row>
    <row r="1843" spans="1:4">
      <c r="A1843" t="s">
        <v>598</v>
      </c>
      <c r="B1843" t="s">
        <v>57</v>
      </c>
      <c r="C1843" t="s">
        <v>17</v>
      </c>
      <c r="D1843">
        <v>27</v>
      </c>
    </row>
    <row r="1844" spans="1:4">
      <c r="A1844" t="s">
        <v>189</v>
      </c>
      <c r="B1844" t="s">
        <v>34</v>
      </c>
      <c r="C1844" t="s">
        <v>23</v>
      </c>
      <c r="D1844">
        <v>5</v>
      </c>
    </row>
    <row r="1845" spans="1:4">
      <c r="A1845" t="s">
        <v>189</v>
      </c>
      <c r="B1845" t="s">
        <v>34</v>
      </c>
      <c r="C1845" t="s">
        <v>23</v>
      </c>
      <c r="D1845">
        <v>5</v>
      </c>
    </row>
    <row r="1846" spans="1:4">
      <c r="A1846" t="s">
        <v>599</v>
      </c>
      <c r="B1846" t="s">
        <v>47</v>
      </c>
      <c r="C1846" t="s">
        <v>16</v>
      </c>
      <c r="D1846">
        <v>40</v>
      </c>
    </row>
    <row r="1847" spans="1:4">
      <c r="A1847" t="s">
        <v>582</v>
      </c>
      <c r="B1847" t="s">
        <v>235</v>
      </c>
      <c r="C1847" t="s">
        <v>17</v>
      </c>
      <c r="D1847">
        <v>33</v>
      </c>
    </row>
    <row r="1848" spans="1:4">
      <c r="A1848" t="s">
        <v>582</v>
      </c>
      <c r="B1848" t="s">
        <v>235</v>
      </c>
      <c r="C1848" t="s">
        <v>17</v>
      </c>
      <c r="D1848">
        <v>33</v>
      </c>
    </row>
    <row r="1849" spans="1:4">
      <c r="A1849" t="s">
        <v>451</v>
      </c>
      <c r="B1849" t="s">
        <v>66</v>
      </c>
      <c r="C1849" t="s">
        <v>17</v>
      </c>
      <c r="D1849">
        <v>41</v>
      </c>
    </row>
    <row r="1850" spans="1:4">
      <c r="A1850" t="s">
        <v>451</v>
      </c>
      <c r="B1850" t="s">
        <v>66</v>
      </c>
      <c r="C1850" t="s">
        <v>17</v>
      </c>
      <c r="D1850">
        <v>41</v>
      </c>
    </row>
    <row r="1851" spans="1:4">
      <c r="A1851" t="s">
        <v>399</v>
      </c>
      <c r="B1851" t="s">
        <v>42</v>
      </c>
      <c r="C1851" t="s">
        <v>42</v>
      </c>
      <c r="D1851">
        <v>0</v>
      </c>
    </row>
    <row r="1852" spans="1:4">
      <c r="A1852" t="s">
        <v>399</v>
      </c>
      <c r="B1852" t="s">
        <v>42</v>
      </c>
      <c r="C1852" t="s">
        <v>42</v>
      </c>
      <c r="D1852">
        <v>0</v>
      </c>
    </row>
    <row r="1853" spans="1:4">
      <c r="A1853" t="s">
        <v>399</v>
      </c>
      <c r="B1853" t="s">
        <v>42</v>
      </c>
      <c r="C1853" t="s">
        <v>42</v>
      </c>
      <c r="D1853">
        <v>0</v>
      </c>
    </row>
    <row r="1854" spans="1:4">
      <c r="A1854" t="s">
        <v>399</v>
      </c>
      <c r="B1854" t="s">
        <v>42</v>
      </c>
      <c r="C1854" t="s">
        <v>42</v>
      </c>
      <c r="D1854">
        <v>0</v>
      </c>
    </row>
    <row r="1855" spans="1:4">
      <c r="A1855" t="s">
        <v>399</v>
      </c>
      <c r="B1855" t="s">
        <v>42</v>
      </c>
      <c r="C1855" t="s">
        <v>42</v>
      </c>
      <c r="D1855">
        <v>0</v>
      </c>
    </row>
    <row r="1856" spans="1:4">
      <c r="A1856" t="s">
        <v>399</v>
      </c>
      <c r="B1856" t="s">
        <v>42</v>
      </c>
      <c r="C1856" t="s">
        <v>42</v>
      </c>
      <c r="D1856">
        <v>0</v>
      </c>
    </row>
    <row r="1857" spans="1:4">
      <c r="A1857" t="s">
        <v>580</v>
      </c>
      <c r="B1857" t="s">
        <v>19</v>
      </c>
      <c r="C1857" t="s">
        <v>16</v>
      </c>
      <c r="D1857">
        <v>3</v>
      </c>
    </row>
    <row r="1858" spans="1:4">
      <c r="A1858" t="s">
        <v>195</v>
      </c>
      <c r="B1858" t="s">
        <v>90</v>
      </c>
      <c r="C1858" t="s">
        <v>21</v>
      </c>
      <c r="D1858">
        <v>34</v>
      </c>
    </row>
    <row r="1859" spans="1:4">
      <c r="A1859" t="s">
        <v>195</v>
      </c>
      <c r="B1859" t="s">
        <v>90</v>
      </c>
      <c r="C1859" t="s">
        <v>21</v>
      </c>
      <c r="D1859">
        <v>34</v>
      </c>
    </row>
    <row r="1860" spans="1:4">
      <c r="A1860" t="s">
        <v>134</v>
      </c>
      <c r="B1860" t="s">
        <v>45</v>
      </c>
      <c r="C1860" t="s">
        <v>23</v>
      </c>
      <c r="D1860">
        <v>12</v>
      </c>
    </row>
    <row r="1861" spans="1:4">
      <c r="A1861" t="s">
        <v>134</v>
      </c>
      <c r="B1861" t="s">
        <v>45</v>
      </c>
      <c r="C1861" t="s">
        <v>23</v>
      </c>
      <c r="D1861">
        <v>12</v>
      </c>
    </row>
    <row r="1862" spans="1:4">
      <c r="A1862" t="s">
        <v>362</v>
      </c>
      <c r="B1862" t="s">
        <v>63</v>
      </c>
      <c r="C1862" t="s">
        <v>16</v>
      </c>
      <c r="D1862">
        <v>36</v>
      </c>
    </row>
    <row r="1863" spans="1:4">
      <c r="A1863" t="s">
        <v>362</v>
      </c>
      <c r="B1863" t="s">
        <v>63</v>
      </c>
      <c r="C1863" t="s">
        <v>16</v>
      </c>
      <c r="D1863">
        <v>36</v>
      </c>
    </row>
    <row r="1864" spans="1:4">
      <c r="A1864" t="s">
        <v>222</v>
      </c>
      <c r="B1864" t="s">
        <v>25</v>
      </c>
      <c r="C1864" t="s">
        <v>25</v>
      </c>
      <c r="D1864">
        <v>0</v>
      </c>
    </row>
    <row r="1865" spans="1:4">
      <c r="A1865" t="s">
        <v>600</v>
      </c>
      <c r="B1865" t="s">
        <v>59</v>
      </c>
      <c r="C1865" t="s">
        <v>24</v>
      </c>
      <c r="D1865">
        <v>24</v>
      </c>
    </row>
    <row r="1866" spans="1:4">
      <c r="A1866" t="s">
        <v>600</v>
      </c>
      <c r="B1866" t="s">
        <v>59</v>
      </c>
      <c r="C1866" t="s">
        <v>24</v>
      </c>
      <c r="D1866">
        <v>24</v>
      </c>
    </row>
    <row r="1867" spans="1:4">
      <c r="A1867" t="s">
        <v>299</v>
      </c>
      <c r="B1867" t="s">
        <v>69</v>
      </c>
      <c r="C1867" t="s">
        <v>25</v>
      </c>
      <c r="D1867">
        <v>36</v>
      </c>
    </row>
    <row r="1868" spans="1:4">
      <c r="A1868" t="s">
        <v>396</v>
      </c>
      <c r="B1868" t="s">
        <v>27</v>
      </c>
      <c r="C1868" t="s">
        <v>25</v>
      </c>
      <c r="D1868">
        <v>29</v>
      </c>
    </row>
    <row r="1869" spans="1:4">
      <c r="A1869" t="s">
        <v>595</v>
      </c>
      <c r="B1869" t="s">
        <v>41</v>
      </c>
      <c r="C1869" t="s">
        <v>41</v>
      </c>
      <c r="D1869">
        <v>0</v>
      </c>
    </row>
    <row r="1870" spans="1:4">
      <c r="A1870" t="s">
        <v>595</v>
      </c>
      <c r="B1870" t="s">
        <v>41</v>
      </c>
      <c r="C1870" t="s">
        <v>41</v>
      </c>
      <c r="D1870">
        <v>0</v>
      </c>
    </row>
    <row r="1871" spans="1:4">
      <c r="A1871" t="s">
        <v>286</v>
      </c>
      <c r="B1871" t="s">
        <v>58</v>
      </c>
      <c r="C1871" t="s">
        <v>21</v>
      </c>
      <c r="D1871">
        <v>25</v>
      </c>
    </row>
    <row r="1872" spans="1:4">
      <c r="A1872" t="s">
        <v>601</v>
      </c>
      <c r="B1872" t="s">
        <v>21</v>
      </c>
      <c r="C1872" t="s">
        <v>21</v>
      </c>
      <c r="D1872">
        <v>0</v>
      </c>
    </row>
    <row r="1873" spans="1:4">
      <c r="A1873" t="s">
        <v>601</v>
      </c>
      <c r="B1873" t="s">
        <v>21</v>
      </c>
      <c r="C1873" t="s">
        <v>21</v>
      </c>
      <c r="D1873">
        <v>0</v>
      </c>
    </row>
    <row r="1874" spans="1:4">
      <c r="A1874" t="s">
        <v>601</v>
      </c>
      <c r="B1874" t="s">
        <v>21</v>
      </c>
      <c r="C1874" t="s">
        <v>21</v>
      </c>
      <c r="D1874">
        <v>0</v>
      </c>
    </row>
    <row r="1875" spans="1:4">
      <c r="A1875" t="s">
        <v>602</v>
      </c>
      <c r="B1875" t="s">
        <v>69</v>
      </c>
      <c r="C1875" t="s">
        <v>17</v>
      </c>
      <c r="D1875">
        <v>43</v>
      </c>
    </row>
    <row r="1876" spans="1:4">
      <c r="A1876" t="s">
        <v>142</v>
      </c>
      <c r="B1876" t="s">
        <v>19</v>
      </c>
      <c r="C1876" t="s">
        <v>16</v>
      </c>
      <c r="D1876">
        <v>3</v>
      </c>
    </row>
    <row r="1877" spans="1:4">
      <c r="A1877" t="s">
        <v>225</v>
      </c>
      <c r="B1877" t="s">
        <v>54</v>
      </c>
      <c r="C1877" t="s">
        <v>54</v>
      </c>
      <c r="D1877">
        <v>0</v>
      </c>
    </row>
    <row r="1878" spans="1:4">
      <c r="A1878" t="s">
        <v>603</v>
      </c>
      <c r="B1878" t="s">
        <v>63</v>
      </c>
      <c r="C1878" t="s">
        <v>23</v>
      </c>
      <c r="D1878">
        <v>30</v>
      </c>
    </row>
    <row r="1879" spans="1:4">
      <c r="A1879" t="s">
        <v>562</v>
      </c>
      <c r="B1879" t="s">
        <v>85</v>
      </c>
      <c r="C1879" t="s">
        <v>20</v>
      </c>
      <c r="D1879">
        <v>43</v>
      </c>
    </row>
    <row r="1880" spans="1:4">
      <c r="A1880" t="s">
        <v>562</v>
      </c>
      <c r="B1880" t="s">
        <v>85</v>
      </c>
      <c r="C1880" t="s">
        <v>20</v>
      </c>
      <c r="D1880">
        <v>43</v>
      </c>
    </row>
    <row r="1881" spans="1:4">
      <c r="A1881" t="s">
        <v>372</v>
      </c>
      <c r="B1881" t="s">
        <v>63</v>
      </c>
      <c r="C1881" t="s">
        <v>14</v>
      </c>
      <c r="D1881">
        <v>37</v>
      </c>
    </row>
    <row r="1882" spans="1:4">
      <c r="A1882" t="s">
        <v>221</v>
      </c>
      <c r="B1882" t="s">
        <v>35</v>
      </c>
      <c r="C1882" t="s">
        <v>21</v>
      </c>
      <c r="D1882">
        <v>8</v>
      </c>
    </row>
    <row r="1883" spans="1:4">
      <c r="A1883" t="s">
        <v>221</v>
      </c>
      <c r="B1883" t="s">
        <v>35</v>
      </c>
      <c r="C1883" t="s">
        <v>21</v>
      </c>
      <c r="D1883">
        <v>8</v>
      </c>
    </row>
    <row r="1884" spans="1:4">
      <c r="A1884" t="s">
        <v>221</v>
      </c>
      <c r="B1884" t="s">
        <v>35</v>
      </c>
      <c r="C1884" t="s">
        <v>21</v>
      </c>
      <c r="D1884">
        <v>8</v>
      </c>
    </row>
    <row r="1885" spans="1:4">
      <c r="A1885" t="s">
        <v>310</v>
      </c>
      <c r="B1885" t="s">
        <v>7</v>
      </c>
      <c r="C1885" t="s">
        <v>45</v>
      </c>
      <c r="D1885">
        <v>14</v>
      </c>
    </row>
    <row r="1886" spans="1:4">
      <c r="A1886" t="s">
        <v>353</v>
      </c>
      <c r="B1886" t="s">
        <v>235</v>
      </c>
      <c r="C1886" t="s">
        <v>19</v>
      </c>
      <c r="D1886">
        <v>31</v>
      </c>
    </row>
    <row r="1887" spans="1:4">
      <c r="A1887" t="s">
        <v>91</v>
      </c>
      <c r="B1887" t="s">
        <v>55</v>
      </c>
      <c r="C1887" t="s">
        <v>20</v>
      </c>
      <c r="D1887">
        <v>23</v>
      </c>
    </row>
    <row r="1888" spans="1:4">
      <c r="A1888" t="s">
        <v>438</v>
      </c>
      <c r="B1888" t="s">
        <v>20</v>
      </c>
      <c r="C1888" t="s">
        <v>20</v>
      </c>
      <c r="D1888">
        <v>0</v>
      </c>
    </row>
    <row r="1889" spans="1:4">
      <c r="A1889" t="s">
        <v>438</v>
      </c>
      <c r="B1889" t="s">
        <v>20</v>
      </c>
      <c r="C1889" t="s">
        <v>20</v>
      </c>
      <c r="D1889">
        <v>0</v>
      </c>
    </row>
    <row r="1890" spans="1:4">
      <c r="A1890" t="s">
        <v>53</v>
      </c>
      <c r="B1890" t="s">
        <v>24</v>
      </c>
      <c r="C1890" t="s">
        <v>24</v>
      </c>
      <c r="D1890">
        <v>0</v>
      </c>
    </row>
    <row r="1891" spans="1:4">
      <c r="A1891" t="s">
        <v>53</v>
      </c>
      <c r="B1891" t="s">
        <v>24</v>
      </c>
      <c r="C1891" t="s">
        <v>24</v>
      </c>
      <c r="D1891">
        <v>0</v>
      </c>
    </row>
    <row r="1892" spans="1:4">
      <c r="A1892" t="s">
        <v>213</v>
      </c>
      <c r="B1892" t="s">
        <v>16</v>
      </c>
      <c r="C1892" t="s">
        <v>16</v>
      </c>
      <c r="D1892">
        <v>0</v>
      </c>
    </row>
    <row r="1893" spans="1:4">
      <c r="A1893" t="s">
        <v>213</v>
      </c>
      <c r="B1893" t="s">
        <v>16</v>
      </c>
      <c r="C1893" t="s">
        <v>16</v>
      </c>
      <c r="D1893">
        <v>0</v>
      </c>
    </row>
    <row r="1894" spans="1:4">
      <c r="A1894" t="s">
        <v>243</v>
      </c>
      <c r="B1894" t="s">
        <v>85</v>
      </c>
      <c r="C1894" t="s">
        <v>22</v>
      </c>
      <c r="D1894">
        <v>40</v>
      </c>
    </row>
    <row r="1895" spans="1:4">
      <c r="A1895" t="s">
        <v>319</v>
      </c>
      <c r="B1895" t="s">
        <v>7</v>
      </c>
      <c r="C1895" t="s">
        <v>7</v>
      </c>
      <c r="D1895">
        <v>0</v>
      </c>
    </row>
    <row r="1896" spans="1:4">
      <c r="A1896" t="s">
        <v>604</v>
      </c>
      <c r="B1896" t="s">
        <v>85</v>
      </c>
      <c r="C1896" t="s">
        <v>23</v>
      </c>
      <c r="D1896">
        <v>39</v>
      </c>
    </row>
    <row r="1897" spans="1:4">
      <c r="A1897" t="s">
        <v>177</v>
      </c>
      <c r="B1897" t="s">
        <v>49</v>
      </c>
      <c r="C1897" t="s">
        <v>16</v>
      </c>
      <c r="D1897">
        <v>21</v>
      </c>
    </row>
    <row r="1898" spans="1:4">
      <c r="A1898" t="s">
        <v>605</v>
      </c>
      <c r="B1898" t="s">
        <v>61</v>
      </c>
      <c r="C1898" t="s">
        <v>24</v>
      </c>
      <c r="D1898">
        <v>36</v>
      </c>
    </row>
    <row r="1899" spans="1:4">
      <c r="A1899" t="s">
        <v>418</v>
      </c>
      <c r="B1899" t="s">
        <v>22</v>
      </c>
      <c r="C1899" t="s">
        <v>22</v>
      </c>
      <c r="D1899">
        <v>0</v>
      </c>
    </row>
    <row r="1900" spans="1:4">
      <c r="A1900" t="s">
        <v>418</v>
      </c>
      <c r="B1900" t="s">
        <v>22</v>
      </c>
      <c r="C1900" t="s">
        <v>22</v>
      </c>
      <c r="D1900">
        <v>0</v>
      </c>
    </row>
    <row r="1901" spans="1:4">
      <c r="A1901" t="s">
        <v>418</v>
      </c>
      <c r="B1901" t="s">
        <v>22</v>
      </c>
      <c r="C1901" t="s">
        <v>22</v>
      </c>
      <c r="D1901">
        <v>0</v>
      </c>
    </row>
    <row r="1902" spans="1:4">
      <c r="A1902" t="s">
        <v>532</v>
      </c>
      <c r="B1902" t="s">
        <v>13</v>
      </c>
      <c r="C1902" t="s">
        <v>19</v>
      </c>
      <c r="D1902">
        <v>24</v>
      </c>
    </row>
    <row r="1903" spans="1:4">
      <c r="A1903" t="s">
        <v>162</v>
      </c>
      <c r="B1903" t="s">
        <v>58</v>
      </c>
      <c r="C1903" t="s">
        <v>19</v>
      </c>
      <c r="D1903">
        <v>26</v>
      </c>
    </row>
    <row r="1904" spans="1:4">
      <c r="A1904" t="s">
        <v>516</v>
      </c>
      <c r="B1904" t="s">
        <v>61</v>
      </c>
      <c r="C1904" t="s">
        <v>16</v>
      </c>
      <c r="D1904">
        <v>43</v>
      </c>
    </row>
    <row r="1905" spans="1:4">
      <c r="A1905" t="s">
        <v>516</v>
      </c>
      <c r="B1905" t="s">
        <v>61</v>
      </c>
      <c r="C1905" t="s">
        <v>16</v>
      </c>
      <c r="D1905">
        <v>43</v>
      </c>
    </row>
    <row r="1906" spans="1:4">
      <c r="A1906" t="s">
        <v>516</v>
      </c>
      <c r="B1906" t="s">
        <v>61</v>
      </c>
      <c r="C1906" t="s">
        <v>16</v>
      </c>
      <c r="D1906">
        <v>43</v>
      </c>
    </row>
    <row r="1907" spans="1:4">
      <c r="A1907" t="s">
        <v>606</v>
      </c>
      <c r="B1907" t="s">
        <v>61</v>
      </c>
      <c r="C1907" t="s">
        <v>28</v>
      </c>
      <c r="D1907">
        <v>34</v>
      </c>
    </row>
    <row r="1908" spans="1:4">
      <c r="A1908" t="s">
        <v>588</v>
      </c>
      <c r="B1908" t="s">
        <v>56</v>
      </c>
      <c r="C1908" t="s">
        <v>17</v>
      </c>
      <c r="D1908">
        <v>25</v>
      </c>
    </row>
    <row r="1909" spans="1:4">
      <c r="A1909" t="s">
        <v>588</v>
      </c>
      <c r="B1909" t="s">
        <v>56</v>
      </c>
      <c r="C1909" t="s">
        <v>17</v>
      </c>
      <c r="D1909">
        <v>25</v>
      </c>
    </row>
    <row r="1910" spans="1:4">
      <c r="A1910" t="s">
        <v>515</v>
      </c>
      <c r="B1910" t="s">
        <v>34</v>
      </c>
      <c r="C1910" t="s">
        <v>34</v>
      </c>
      <c r="D1910">
        <v>0</v>
      </c>
    </row>
    <row r="1911" spans="1:4">
      <c r="A1911" t="s">
        <v>607</v>
      </c>
      <c r="B1911" t="s">
        <v>85</v>
      </c>
      <c r="C1911" t="s">
        <v>19</v>
      </c>
      <c r="D1911">
        <v>42</v>
      </c>
    </row>
    <row r="1912" spans="1:4">
      <c r="A1912" t="s">
        <v>86</v>
      </c>
      <c r="B1912" t="s">
        <v>7</v>
      </c>
      <c r="C1912" t="s">
        <v>41</v>
      </c>
      <c r="D1912">
        <v>17</v>
      </c>
    </row>
    <row r="1913" spans="1:4">
      <c r="A1913" t="s">
        <v>451</v>
      </c>
      <c r="B1913" t="s">
        <v>47</v>
      </c>
      <c r="C1913" t="s">
        <v>17</v>
      </c>
      <c r="D1913">
        <v>39</v>
      </c>
    </row>
    <row r="1914" spans="1:4">
      <c r="A1914" t="s">
        <v>451</v>
      </c>
      <c r="B1914" t="s">
        <v>47</v>
      </c>
      <c r="C1914" t="s">
        <v>17</v>
      </c>
      <c r="D1914">
        <v>39</v>
      </c>
    </row>
    <row r="1915" spans="1:4">
      <c r="A1915" t="s">
        <v>608</v>
      </c>
      <c r="B1915" t="s">
        <v>11</v>
      </c>
      <c r="C1915" t="s">
        <v>11</v>
      </c>
      <c r="D1915">
        <v>0</v>
      </c>
    </row>
    <row r="1916" spans="1:4">
      <c r="A1916" t="s">
        <v>413</v>
      </c>
      <c r="B1916" t="s">
        <v>27</v>
      </c>
      <c r="C1916" t="s">
        <v>22</v>
      </c>
      <c r="D1916">
        <v>32</v>
      </c>
    </row>
    <row r="1917" spans="1:4">
      <c r="A1917" t="s">
        <v>413</v>
      </c>
      <c r="B1917" t="s">
        <v>27</v>
      </c>
      <c r="C1917" t="s">
        <v>22</v>
      </c>
      <c r="D1917">
        <v>32</v>
      </c>
    </row>
    <row r="1918" spans="1:4">
      <c r="A1918" t="s">
        <v>413</v>
      </c>
      <c r="B1918" t="s">
        <v>27</v>
      </c>
      <c r="C1918" t="s">
        <v>22</v>
      </c>
      <c r="D1918">
        <v>32</v>
      </c>
    </row>
    <row r="1919" spans="1:4">
      <c r="A1919" t="s">
        <v>512</v>
      </c>
      <c r="B1919" t="s">
        <v>33</v>
      </c>
      <c r="C1919" t="s">
        <v>19</v>
      </c>
      <c r="D1919">
        <v>17</v>
      </c>
    </row>
    <row r="1920" spans="1:4">
      <c r="A1920" t="s">
        <v>595</v>
      </c>
      <c r="B1920" t="s">
        <v>8</v>
      </c>
      <c r="C1920" t="s">
        <v>41</v>
      </c>
      <c r="D1920">
        <v>4</v>
      </c>
    </row>
    <row r="1921" spans="1:4">
      <c r="A1921" t="s">
        <v>609</v>
      </c>
      <c r="B1921" t="s">
        <v>208</v>
      </c>
      <c r="C1921" t="s">
        <v>17</v>
      </c>
      <c r="D1921">
        <v>40</v>
      </c>
    </row>
    <row r="1922" spans="1:4">
      <c r="A1922" t="s">
        <v>609</v>
      </c>
      <c r="B1922" t="s">
        <v>208</v>
      </c>
      <c r="C1922" t="s">
        <v>17</v>
      </c>
      <c r="D1922">
        <v>40</v>
      </c>
    </row>
    <row r="1923" spans="1:4">
      <c r="A1923" t="s">
        <v>143</v>
      </c>
      <c r="B1923" t="s">
        <v>8</v>
      </c>
      <c r="C1923" t="s">
        <v>17</v>
      </c>
      <c r="D1923">
        <v>18</v>
      </c>
    </row>
    <row r="1924" spans="1:4">
      <c r="A1924" t="s">
        <v>610</v>
      </c>
      <c r="B1924" t="s">
        <v>57</v>
      </c>
      <c r="C1924" t="s">
        <v>13</v>
      </c>
      <c r="D1924">
        <v>1</v>
      </c>
    </row>
    <row r="1925" spans="1:4">
      <c r="A1925" t="s">
        <v>610</v>
      </c>
      <c r="B1925" t="s">
        <v>57</v>
      </c>
      <c r="C1925" t="s">
        <v>13</v>
      </c>
      <c r="D1925">
        <v>1</v>
      </c>
    </row>
    <row r="1926" spans="1:4">
      <c r="A1926" t="s">
        <v>324</v>
      </c>
      <c r="B1926" t="s">
        <v>85</v>
      </c>
      <c r="C1926" t="s">
        <v>20</v>
      </c>
      <c r="D1926">
        <v>43</v>
      </c>
    </row>
    <row r="1927" spans="1:4">
      <c r="A1927" t="s">
        <v>408</v>
      </c>
      <c r="B1927" t="s">
        <v>63</v>
      </c>
      <c r="C1927" t="s">
        <v>56</v>
      </c>
      <c r="D1927">
        <v>10</v>
      </c>
    </row>
    <row r="1928" spans="1:4">
      <c r="A1928" t="s">
        <v>467</v>
      </c>
      <c r="B1928" t="s">
        <v>13</v>
      </c>
      <c r="C1928" t="s">
        <v>20</v>
      </c>
      <c r="D1928">
        <v>25</v>
      </c>
    </row>
    <row r="1929" spans="1:4">
      <c r="A1929" t="s">
        <v>358</v>
      </c>
      <c r="B1929" t="s">
        <v>69</v>
      </c>
      <c r="C1929" t="s">
        <v>22</v>
      </c>
      <c r="D1929">
        <v>39</v>
      </c>
    </row>
    <row r="1930" spans="1:4">
      <c r="A1930" t="s">
        <v>145</v>
      </c>
      <c r="B1930" t="s">
        <v>63</v>
      </c>
      <c r="C1930" t="s">
        <v>17</v>
      </c>
      <c r="D1930">
        <v>35</v>
      </c>
    </row>
    <row r="1931" spans="1:4">
      <c r="A1931" t="s">
        <v>145</v>
      </c>
      <c r="B1931" t="s">
        <v>63</v>
      </c>
      <c r="C1931" t="s">
        <v>17</v>
      </c>
      <c r="D1931">
        <v>35</v>
      </c>
    </row>
    <row r="1932" spans="1:4">
      <c r="A1932" t="s">
        <v>145</v>
      </c>
      <c r="B1932" t="s">
        <v>63</v>
      </c>
      <c r="C1932" t="s">
        <v>17</v>
      </c>
      <c r="D1932">
        <v>35</v>
      </c>
    </row>
    <row r="1933" spans="1:4">
      <c r="A1933" t="s">
        <v>167</v>
      </c>
      <c r="B1933" t="s">
        <v>7</v>
      </c>
      <c r="C1933" t="s">
        <v>28</v>
      </c>
      <c r="D1933">
        <v>23</v>
      </c>
    </row>
    <row r="1934" spans="1:4">
      <c r="A1934" t="s">
        <v>333</v>
      </c>
      <c r="B1934" t="s">
        <v>208</v>
      </c>
      <c r="C1934" t="s">
        <v>11</v>
      </c>
      <c r="D1934">
        <v>43</v>
      </c>
    </row>
    <row r="1935" spans="1:4">
      <c r="A1935" t="s">
        <v>333</v>
      </c>
      <c r="B1935" t="s">
        <v>208</v>
      </c>
      <c r="C1935" t="s">
        <v>11</v>
      </c>
      <c r="D1935">
        <v>43</v>
      </c>
    </row>
    <row r="1936" spans="1:4">
      <c r="A1936" t="s">
        <v>408</v>
      </c>
      <c r="B1936" t="s">
        <v>69</v>
      </c>
      <c r="C1936" t="s">
        <v>56</v>
      </c>
      <c r="D1936">
        <v>18</v>
      </c>
    </row>
    <row r="1937" spans="1:4">
      <c r="A1937" t="s">
        <v>408</v>
      </c>
      <c r="B1937" t="s">
        <v>69</v>
      </c>
      <c r="C1937" t="s">
        <v>56</v>
      </c>
      <c r="D1937">
        <v>18</v>
      </c>
    </row>
    <row r="1938" spans="1:4">
      <c r="A1938" t="s">
        <v>528</v>
      </c>
      <c r="B1938" t="s">
        <v>39</v>
      </c>
      <c r="C1938" t="s">
        <v>16</v>
      </c>
      <c r="D1938">
        <v>14</v>
      </c>
    </row>
    <row r="1939" spans="1:4">
      <c r="A1939" t="s">
        <v>611</v>
      </c>
      <c r="B1939" t="s">
        <v>57</v>
      </c>
      <c r="C1939" t="s">
        <v>22</v>
      </c>
      <c r="D1939">
        <v>23</v>
      </c>
    </row>
    <row r="1940" spans="1:4">
      <c r="A1940" t="s">
        <v>611</v>
      </c>
      <c r="B1940" t="s">
        <v>57</v>
      </c>
      <c r="C1940" t="s">
        <v>22</v>
      </c>
      <c r="D1940">
        <v>23</v>
      </c>
    </row>
    <row r="1941" spans="1:4">
      <c r="A1941" t="s">
        <v>611</v>
      </c>
      <c r="B1941" t="s">
        <v>57</v>
      </c>
      <c r="C1941" t="s">
        <v>22</v>
      </c>
      <c r="D1941">
        <v>23</v>
      </c>
    </row>
    <row r="1942" spans="1:4">
      <c r="A1942" t="s">
        <v>611</v>
      </c>
      <c r="B1942" t="s">
        <v>57</v>
      </c>
      <c r="C1942" t="s">
        <v>22</v>
      </c>
      <c r="D1942">
        <v>23</v>
      </c>
    </row>
    <row r="1943" spans="1:4">
      <c r="A1943" t="s">
        <v>490</v>
      </c>
      <c r="B1943" t="s">
        <v>208</v>
      </c>
      <c r="C1943" t="s">
        <v>28</v>
      </c>
      <c r="D1943">
        <v>32</v>
      </c>
    </row>
    <row r="1944" spans="1:4">
      <c r="A1944" t="s">
        <v>490</v>
      </c>
      <c r="B1944" t="s">
        <v>208</v>
      </c>
      <c r="C1944" t="s">
        <v>28</v>
      </c>
      <c r="D1944">
        <v>32</v>
      </c>
    </row>
    <row r="1945" spans="1:4">
      <c r="A1945" t="s">
        <v>490</v>
      </c>
      <c r="B1945" t="s">
        <v>208</v>
      </c>
      <c r="C1945" t="s">
        <v>28</v>
      </c>
      <c r="D1945">
        <v>32</v>
      </c>
    </row>
    <row r="1946" spans="1:4">
      <c r="A1946" t="s">
        <v>159</v>
      </c>
      <c r="B1946" t="s">
        <v>13</v>
      </c>
      <c r="C1946" t="s">
        <v>23</v>
      </c>
      <c r="D1946">
        <v>21</v>
      </c>
    </row>
    <row r="1947" spans="1:4">
      <c r="A1947" t="s">
        <v>159</v>
      </c>
      <c r="B1947" t="s">
        <v>13</v>
      </c>
      <c r="C1947" t="s">
        <v>23</v>
      </c>
      <c r="D1947">
        <v>21</v>
      </c>
    </row>
    <row r="1948" spans="1:4">
      <c r="A1948" t="s">
        <v>612</v>
      </c>
      <c r="B1948" t="s">
        <v>66</v>
      </c>
      <c r="C1948" t="s">
        <v>45</v>
      </c>
      <c r="D1948">
        <v>24</v>
      </c>
    </row>
    <row r="1949" spans="1:4">
      <c r="A1949" t="s">
        <v>612</v>
      </c>
      <c r="B1949" t="s">
        <v>66</v>
      </c>
      <c r="C1949" t="s">
        <v>45</v>
      </c>
      <c r="D1949">
        <v>24</v>
      </c>
    </row>
    <row r="1950" spans="1:4">
      <c r="A1950" t="s">
        <v>612</v>
      </c>
      <c r="B1950" t="s">
        <v>66</v>
      </c>
      <c r="C1950" t="s">
        <v>45</v>
      </c>
      <c r="D1950">
        <v>24</v>
      </c>
    </row>
    <row r="1951" spans="1:4">
      <c r="A1951" t="s">
        <v>612</v>
      </c>
      <c r="B1951" t="s">
        <v>66</v>
      </c>
      <c r="C1951" t="s">
        <v>45</v>
      </c>
      <c r="D1951">
        <v>24</v>
      </c>
    </row>
    <row r="1952" spans="1:4">
      <c r="A1952" t="s">
        <v>612</v>
      </c>
      <c r="B1952" t="s">
        <v>66</v>
      </c>
      <c r="C1952" t="s">
        <v>45</v>
      </c>
      <c r="D1952">
        <v>24</v>
      </c>
    </row>
    <row r="1953" spans="1:4">
      <c r="A1953" t="s">
        <v>612</v>
      </c>
      <c r="B1953" t="s">
        <v>66</v>
      </c>
      <c r="C1953" t="s">
        <v>45</v>
      </c>
      <c r="D1953">
        <v>24</v>
      </c>
    </row>
    <row r="1954" spans="1:4">
      <c r="A1954" t="s">
        <v>612</v>
      </c>
      <c r="B1954" t="s">
        <v>66</v>
      </c>
      <c r="C1954" t="s">
        <v>45</v>
      </c>
      <c r="D1954">
        <v>24</v>
      </c>
    </row>
    <row r="1955" spans="1:4">
      <c r="A1955" t="s">
        <v>612</v>
      </c>
      <c r="B1955" t="s">
        <v>66</v>
      </c>
      <c r="C1955" t="s">
        <v>45</v>
      </c>
      <c r="D1955">
        <v>24</v>
      </c>
    </row>
    <row r="1956" spans="1:4">
      <c r="A1956" t="s">
        <v>612</v>
      </c>
      <c r="B1956" t="s">
        <v>66</v>
      </c>
      <c r="C1956" t="s">
        <v>45</v>
      </c>
      <c r="D1956">
        <v>24</v>
      </c>
    </row>
    <row r="1957" spans="1:4">
      <c r="A1957" t="s">
        <v>612</v>
      </c>
      <c r="B1957" t="s">
        <v>66</v>
      </c>
      <c r="C1957" t="s">
        <v>45</v>
      </c>
      <c r="D1957">
        <v>24</v>
      </c>
    </row>
    <row r="1958" spans="1:4">
      <c r="A1958" t="s">
        <v>612</v>
      </c>
      <c r="B1958" t="s">
        <v>66</v>
      </c>
      <c r="C1958" t="s">
        <v>45</v>
      </c>
      <c r="D1958">
        <v>24</v>
      </c>
    </row>
    <row r="1959" spans="1:4">
      <c r="A1959" t="s">
        <v>612</v>
      </c>
      <c r="B1959" t="s">
        <v>66</v>
      </c>
      <c r="C1959" t="s">
        <v>45</v>
      </c>
      <c r="D1959">
        <v>24</v>
      </c>
    </row>
    <row r="1960" spans="1:4">
      <c r="A1960" t="s">
        <v>411</v>
      </c>
      <c r="B1960" t="s">
        <v>66</v>
      </c>
      <c r="C1960" t="s">
        <v>56</v>
      </c>
      <c r="D1960">
        <v>16</v>
      </c>
    </row>
    <row r="1961" spans="1:4">
      <c r="A1961" t="s">
        <v>411</v>
      </c>
      <c r="B1961" t="s">
        <v>66</v>
      </c>
      <c r="C1961" t="s">
        <v>56</v>
      </c>
      <c r="D1961">
        <v>16</v>
      </c>
    </row>
    <row r="1962" spans="1:4">
      <c r="A1962" t="s">
        <v>411</v>
      </c>
      <c r="B1962" t="s">
        <v>66</v>
      </c>
      <c r="C1962" t="s">
        <v>56</v>
      </c>
      <c r="D1962">
        <v>16</v>
      </c>
    </row>
    <row r="1963" spans="1:4">
      <c r="A1963" t="s">
        <v>411</v>
      </c>
      <c r="B1963" t="s">
        <v>66</v>
      </c>
      <c r="C1963" t="s">
        <v>56</v>
      </c>
      <c r="D1963">
        <v>16</v>
      </c>
    </row>
    <row r="1964" spans="1:4">
      <c r="A1964" t="s">
        <v>411</v>
      </c>
      <c r="B1964" t="s">
        <v>66</v>
      </c>
      <c r="C1964" t="s">
        <v>56</v>
      </c>
      <c r="D1964">
        <v>16</v>
      </c>
    </row>
    <row r="1965" spans="1:4">
      <c r="A1965" t="s">
        <v>411</v>
      </c>
      <c r="B1965" t="s">
        <v>66</v>
      </c>
      <c r="C1965" t="s">
        <v>56</v>
      </c>
      <c r="D1965">
        <v>16</v>
      </c>
    </row>
    <row r="1966" spans="1:4">
      <c r="A1966" t="s">
        <v>411</v>
      </c>
      <c r="B1966" t="s">
        <v>66</v>
      </c>
      <c r="C1966" t="s">
        <v>56</v>
      </c>
      <c r="D1966">
        <v>16</v>
      </c>
    </row>
    <row r="1967" spans="1:4">
      <c r="A1967" t="s">
        <v>411</v>
      </c>
      <c r="B1967" t="s">
        <v>66</v>
      </c>
      <c r="C1967" t="s">
        <v>56</v>
      </c>
      <c r="D1967">
        <v>16</v>
      </c>
    </row>
    <row r="1968" spans="1:4">
      <c r="A1968" t="s">
        <v>259</v>
      </c>
      <c r="B1968" t="s">
        <v>85</v>
      </c>
      <c r="C1968" t="s">
        <v>35</v>
      </c>
      <c r="D1968">
        <v>33</v>
      </c>
    </row>
    <row r="1969" spans="1:4">
      <c r="A1969" t="s">
        <v>259</v>
      </c>
      <c r="B1969" t="s">
        <v>85</v>
      </c>
      <c r="C1969" t="s">
        <v>35</v>
      </c>
      <c r="D1969">
        <v>33</v>
      </c>
    </row>
    <row r="1970" spans="1:4">
      <c r="A1970" t="s">
        <v>259</v>
      </c>
      <c r="B1970" t="s">
        <v>85</v>
      </c>
      <c r="C1970" t="s">
        <v>35</v>
      </c>
      <c r="D1970">
        <v>33</v>
      </c>
    </row>
    <row r="1971" spans="1:4">
      <c r="A1971" t="s">
        <v>273</v>
      </c>
      <c r="B1971" t="s">
        <v>66</v>
      </c>
      <c r="C1971" t="s">
        <v>39</v>
      </c>
      <c r="D1971">
        <v>28</v>
      </c>
    </row>
    <row r="1972" spans="1:4">
      <c r="A1972" t="s">
        <v>585</v>
      </c>
      <c r="B1972" t="s">
        <v>90</v>
      </c>
      <c r="C1972" t="s">
        <v>58</v>
      </c>
      <c r="D1972">
        <v>9</v>
      </c>
    </row>
    <row r="1973" spans="1:4">
      <c r="A1973" t="s">
        <v>585</v>
      </c>
      <c r="B1973" t="s">
        <v>90</v>
      </c>
      <c r="C1973" t="s">
        <v>58</v>
      </c>
      <c r="D1973">
        <v>9</v>
      </c>
    </row>
    <row r="1974" spans="1:4">
      <c r="A1974" t="s">
        <v>613</v>
      </c>
      <c r="B1974" t="s">
        <v>28</v>
      </c>
      <c r="C1974" t="s">
        <v>24</v>
      </c>
      <c r="D1974">
        <v>2</v>
      </c>
    </row>
    <row r="1975" spans="1:4">
      <c r="A1975" t="s">
        <v>613</v>
      </c>
      <c r="B1975" t="s">
        <v>28</v>
      </c>
      <c r="C1975" t="s">
        <v>24</v>
      </c>
      <c r="D1975">
        <v>2</v>
      </c>
    </row>
    <row r="1976" spans="1:4">
      <c r="A1976" t="s">
        <v>613</v>
      </c>
      <c r="B1976" t="s">
        <v>28</v>
      </c>
      <c r="C1976" t="s">
        <v>24</v>
      </c>
      <c r="D1976">
        <v>2</v>
      </c>
    </row>
    <row r="1977" spans="1:4">
      <c r="A1977" t="s">
        <v>181</v>
      </c>
      <c r="B1977" t="s">
        <v>24</v>
      </c>
      <c r="C1977" t="s">
        <v>24</v>
      </c>
      <c r="D1977">
        <v>0</v>
      </c>
    </row>
    <row r="1978" spans="1:4">
      <c r="A1978" t="s">
        <v>181</v>
      </c>
      <c r="B1978" t="s">
        <v>24</v>
      </c>
      <c r="C1978" t="s">
        <v>24</v>
      </c>
      <c r="D1978">
        <v>0</v>
      </c>
    </row>
    <row r="1979" spans="1:4">
      <c r="A1979" t="s">
        <v>181</v>
      </c>
      <c r="B1979" t="s">
        <v>24</v>
      </c>
      <c r="C1979" t="s">
        <v>24</v>
      </c>
      <c r="D1979">
        <v>0</v>
      </c>
    </row>
    <row r="1980" spans="1:4">
      <c r="A1980" t="s">
        <v>267</v>
      </c>
      <c r="B1980" t="s">
        <v>39</v>
      </c>
      <c r="C1980" t="s">
        <v>17</v>
      </c>
      <c r="D1980">
        <v>13</v>
      </c>
    </row>
    <row r="1981" spans="1:4">
      <c r="A1981" t="s">
        <v>502</v>
      </c>
      <c r="B1981" t="s">
        <v>55</v>
      </c>
      <c r="C1981" t="s">
        <v>23</v>
      </c>
      <c r="D1981">
        <v>19</v>
      </c>
    </row>
    <row r="1982" spans="1:4">
      <c r="A1982" t="s">
        <v>502</v>
      </c>
      <c r="B1982" t="s">
        <v>55</v>
      </c>
      <c r="C1982" t="s">
        <v>23</v>
      </c>
      <c r="D1982">
        <v>19</v>
      </c>
    </row>
    <row r="1983" spans="1:4">
      <c r="A1983" t="s">
        <v>206</v>
      </c>
      <c r="B1983" t="s">
        <v>49</v>
      </c>
      <c r="C1983" t="s">
        <v>11</v>
      </c>
      <c r="D1983">
        <v>23</v>
      </c>
    </row>
    <row r="1984" spans="1:4">
      <c r="A1984" t="s">
        <v>214</v>
      </c>
      <c r="B1984" t="s">
        <v>28</v>
      </c>
      <c r="C1984" t="s">
        <v>25</v>
      </c>
      <c r="D1984">
        <v>1</v>
      </c>
    </row>
    <row r="1985" spans="1:4">
      <c r="A1985" t="s">
        <v>485</v>
      </c>
      <c r="B1985" t="s">
        <v>25</v>
      </c>
      <c r="C1985" t="s">
        <v>20</v>
      </c>
      <c r="D1985">
        <v>6</v>
      </c>
    </row>
    <row r="1986" spans="1:4">
      <c r="A1986" t="s">
        <v>485</v>
      </c>
      <c r="B1986" t="s">
        <v>25</v>
      </c>
      <c r="C1986" t="s">
        <v>20</v>
      </c>
      <c r="D1986">
        <v>6</v>
      </c>
    </row>
    <row r="1987" spans="1:4">
      <c r="A1987" t="s">
        <v>485</v>
      </c>
      <c r="B1987" t="s">
        <v>25</v>
      </c>
      <c r="C1987" t="s">
        <v>20</v>
      </c>
      <c r="D1987">
        <v>6</v>
      </c>
    </row>
    <row r="1988" spans="1:4">
      <c r="A1988" t="s">
        <v>614</v>
      </c>
      <c r="B1988" t="s">
        <v>57</v>
      </c>
      <c r="C1988" t="s">
        <v>33</v>
      </c>
      <c r="D1988">
        <v>8</v>
      </c>
    </row>
    <row r="1989" spans="1:4">
      <c r="A1989" t="s">
        <v>604</v>
      </c>
      <c r="B1989" t="s">
        <v>33</v>
      </c>
      <c r="C1989" t="s">
        <v>23</v>
      </c>
      <c r="D1989">
        <v>14</v>
      </c>
    </row>
    <row r="1990" spans="1:4">
      <c r="A1990" t="s">
        <v>604</v>
      </c>
      <c r="B1990" t="s">
        <v>33</v>
      </c>
      <c r="C1990" t="s">
        <v>23</v>
      </c>
      <c r="D1990">
        <v>14</v>
      </c>
    </row>
    <row r="1991" spans="1:4">
      <c r="A1991" t="s">
        <v>604</v>
      </c>
      <c r="B1991" t="s">
        <v>33</v>
      </c>
      <c r="C1991" t="s">
        <v>23</v>
      </c>
      <c r="D1991">
        <v>14</v>
      </c>
    </row>
    <row r="1992" spans="1:4">
      <c r="A1992" t="s">
        <v>604</v>
      </c>
      <c r="B1992" t="s">
        <v>33</v>
      </c>
      <c r="C1992" t="s">
        <v>23</v>
      </c>
      <c r="D1992">
        <v>14</v>
      </c>
    </row>
    <row r="1993" spans="1:4">
      <c r="A1993" t="s">
        <v>614</v>
      </c>
      <c r="B1993" t="s">
        <v>115</v>
      </c>
      <c r="C1993" t="s">
        <v>33</v>
      </c>
      <c r="D1993">
        <v>15</v>
      </c>
    </row>
    <row r="1994" spans="1:4">
      <c r="A1994" t="s">
        <v>585</v>
      </c>
      <c r="B1994" t="s">
        <v>65</v>
      </c>
      <c r="C1994" t="s">
        <v>58</v>
      </c>
      <c r="D1994">
        <v>10</v>
      </c>
    </row>
    <row r="1995" spans="1:4">
      <c r="A1995" t="s">
        <v>585</v>
      </c>
      <c r="B1995" t="s">
        <v>65</v>
      </c>
      <c r="C1995" t="s">
        <v>58</v>
      </c>
      <c r="D1995">
        <v>10</v>
      </c>
    </row>
    <row r="1996" spans="1:4">
      <c r="A1996" t="s">
        <v>585</v>
      </c>
      <c r="B1996" t="s">
        <v>65</v>
      </c>
      <c r="C1996" t="s">
        <v>58</v>
      </c>
      <c r="D1996">
        <v>10</v>
      </c>
    </row>
    <row r="1997" spans="1:4">
      <c r="A1997" t="s">
        <v>615</v>
      </c>
      <c r="B1997" t="s">
        <v>85</v>
      </c>
      <c r="C1997" t="s">
        <v>14</v>
      </c>
      <c r="D1997">
        <v>46</v>
      </c>
    </row>
    <row r="1998" spans="1:4">
      <c r="A1998" t="s">
        <v>615</v>
      </c>
      <c r="B1998" t="s">
        <v>85</v>
      </c>
      <c r="C1998" t="s">
        <v>14</v>
      </c>
      <c r="D1998">
        <v>46</v>
      </c>
    </row>
    <row r="1999" spans="1:4">
      <c r="A1999" t="s">
        <v>596</v>
      </c>
      <c r="B1999" t="s">
        <v>14</v>
      </c>
      <c r="C1999" t="s">
        <v>14</v>
      </c>
      <c r="D1999">
        <v>0</v>
      </c>
    </row>
    <row r="2000" spans="1:4">
      <c r="A2000" t="s">
        <v>596</v>
      </c>
      <c r="B2000" t="s">
        <v>14</v>
      </c>
      <c r="C2000" t="s">
        <v>14</v>
      </c>
      <c r="D2000">
        <v>0</v>
      </c>
    </row>
    <row r="2001" spans="1:4">
      <c r="A2001" t="s">
        <v>596</v>
      </c>
      <c r="B2001" t="s">
        <v>14</v>
      </c>
      <c r="C2001" t="s">
        <v>14</v>
      </c>
      <c r="D2001">
        <v>0</v>
      </c>
    </row>
    <row r="2002" spans="1:4">
      <c r="A2002" t="s">
        <v>616</v>
      </c>
      <c r="B2002" t="s">
        <v>27</v>
      </c>
      <c r="C2002" t="s">
        <v>23</v>
      </c>
      <c r="D2002">
        <v>31</v>
      </c>
    </row>
    <row r="2003" spans="1:4">
      <c r="A2003" t="s">
        <v>616</v>
      </c>
      <c r="B2003" t="s">
        <v>27</v>
      </c>
      <c r="C2003" t="s">
        <v>23</v>
      </c>
      <c r="D2003">
        <v>31</v>
      </c>
    </row>
    <row r="2004" spans="1:4">
      <c r="A2004" t="s">
        <v>583</v>
      </c>
      <c r="B2004" t="s">
        <v>85</v>
      </c>
      <c r="C2004" t="s">
        <v>43</v>
      </c>
      <c r="D2004">
        <v>28</v>
      </c>
    </row>
    <row r="2005" spans="1:4">
      <c r="A2005" t="s">
        <v>583</v>
      </c>
      <c r="B2005" t="s">
        <v>85</v>
      </c>
      <c r="C2005" t="s">
        <v>43</v>
      </c>
      <c r="D2005">
        <v>28</v>
      </c>
    </row>
    <row r="2006" spans="1:4">
      <c r="A2006" t="s">
        <v>393</v>
      </c>
      <c r="B2006" t="s">
        <v>27</v>
      </c>
      <c r="C2006" t="s">
        <v>16</v>
      </c>
      <c r="D2006">
        <v>37</v>
      </c>
    </row>
    <row r="2007" spans="1:4">
      <c r="A2007" t="s">
        <v>394</v>
      </c>
      <c r="B2007" t="s">
        <v>28</v>
      </c>
      <c r="C2007" t="s">
        <v>19</v>
      </c>
      <c r="D2007">
        <v>6</v>
      </c>
    </row>
    <row r="2008" spans="1:4">
      <c r="A2008" t="s">
        <v>394</v>
      </c>
      <c r="B2008" t="s">
        <v>28</v>
      </c>
      <c r="C2008" t="s">
        <v>19</v>
      </c>
      <c r="D2008">
        <v>6</v>
      </c>
    </row>
    <row r="2009" spans="1:4">
      <c r="A2009" t="s">
        <v>552</v>
      </c>
      <c r="B2009" t="s">
        <v>208</v>
      </c>
      <c r="C2009" t="s">
        <v>45</v>
      </c>
      <c r="D2009">
        <v>23</v>
      </c>
    </row>
    <row r="2010" spans="1:4">
      <c r="A2010" t="s">
        <v>496</v>
      </c>
      <c r="B2010" t="s">
        <v>25</v>
      </c>
      <c r="C2010" t="s">
        <v>25</v>
      </c>
      <c r="D2010">
        <v>0</v>
      </c>
    </row>
    <row r="2011" spans="1:4">
      <c r="A2011" t="s">
        <v>496</v>
      </c>
      <c r="B2011" t="s">
        <v>25</v>
      </c>
      <c r="C2011" t="s">
        <v>25</v>
      </c>
      <c r="D2011">
        <v>0</v>
      </c>
    </row>
    <row r="2012" spans="1:4">
      <c r="A2012" t="s">
        <v>496</v>
      </c>
      <c r="B2012" t="s">
        <v>25</v>
      </c>
      <c r="C2012" t="s">
        <v>25</v>
      </c>
      <c r="D2012">
        <v>0</v>
      </c>
    </row>
    <row r="2013" spans="1:4">
      <c r="A2013" t="s">
        <v>617</v>
      </c>
      <c r="B2013" t="s">
        <v>49</v>
      </c>
      <c r="C2013" t="s">
        <v>49</v>
      </c>
      <c r="D2013">
        <v>0</v>
      </c>
    </row>
    <row r="2014" spans="1:4">
      <c r="A2014" t="s">
        <v>617</v>
      </c>
      <c r="B2014" t="s">
        <v>49</v>
      </c>
      <c r="C2014" t="s">
        <v>49</v>
      </c>
      <c r="D2014">
        <v>0</v>
      </c>
    </row>
    <row r="2015" spans="1:4">
      <c r="A2015" t="s">
        <v>618</v>
      </c>
      <c r="B2015" t="s">
        <v>82</v>
      </c>
      <c r="C2015" t="s">
        <v>24</v>
      </c>
      <c r="D2015">
        <v>23</v>
      </c>
    </row>
    <row r="2016" spans="1:4">
      <c r="A2016" t="s">
        <v>618</v>
      </c>
      <c r="B2016" t="s">
        <v>82</v>
      </c>
      <c r="C2016" t="s">
        <v>24</v>
      </c>
      <c r="D2016">
        <v>23</v>
      </c>
    </row>
    <row r="2017" spans="1:4">
      <c r="A2017" t="s">
        <v>618</v>
      </c>
      <c r="B2017" t="s">
        <v>82</v>
      </c>
      <c r="C2017" t="s">
        <v>24</v>
      </c>
      <c r="D2017">
        <v>23</v>
      </c>
    </row>
    <row r="2018" spans="1:4">
      <c r="A2018" t="s">
        <v>374</v>
      </c>
      <c r="B2018" t="s">
        <v>35</v>
      </c>
      <c r="C2018" t="s">
        <v>22</v>
      </c>
      <c r="D2018">
        <v>7</v>
      </c>
    </row>
    <row r="2019" spans="1:4">
      <c r="A2019" t="s">
        <v>374</v>
      </c>
      <c r="B2019" t="s">
        <v>35</v>
      </c>
      <c r="C2019" t="s">
        <v>22</v>
      </c>
      <c r="D2019">
        <v>7</v>
      </c>
    </row>
    <row r="2020" spans="1:4">
      <c r="A2020" t="s">
        <v>374</v>
      </c>
      <c r="B2020" t="s">
        <v>35</v>
      </c>
      <c r="C2020" t="s">
        <v>22</v>
      </c>
      <c r="D2020">
        <v>7</v>
      </c>
    </row>
    <row r="2021" spans="1:4">
      <c r="A2021" t="s">
        <v>374</v>
      </c>
      <c r="B2021" t="s">
        <v>35</v>
      </c>
      <c r="C2021" t="s">
        <v>22</v>
      </c>
      <c r="D2021">
        <v>7</v>
      </c>
    </row>
    <row r="2022" spans="1:4">
      <c r="A2022" t="s">
        <v>619</v>
      </c>
      <c r="B2022" t="s">
        <v>82</v>
      </c>
      <c r="C2022" t="s">
        <v>25</v>
      </c>
      <c r="D2022">
        <v>22</v>
      </c>
    </row>
    <row r="2023" spans="1:4">
      <c r="A2023" t="s">
        <v>619</v>
      </c>
      <c r="B2023" t="s">
        <v>82</v>
      </c>
      <c r="C2023" t="s">
        <v>25</v>
      </c>
      <c r="D2023">
        <v>22</v>
      </c>
    </row>
    <row r="2024" spans="1:4">
      <c r="A2024" t="s">
        <v>619</v>
      </c>
      <c r="B2024" t="s">
        <v>82</v>
      </c>
      <c r="C2024" t="s">
        <v>25</v>
      </c>
      <c r="D2024">
        <v>22</v>
      </c>
    </row>
    <row r="2025" spans="1:4">
      <c r="A2025" t="s">
        <v>619</v>
      </c>
      <c r="B2025" t="s">
        <v>82</v>
      </c>
      <c r="C2025" t="s">
        <v>25</v>
      </c>
      <c r="D2025">
        <v>22</v>
      </c>
    </row>
    <row r="2026" spans="1:4">
      <c r="A2026" t="s">
        <v>477</v>
      </c>
      <c r="B2026" t="s">
        <v>208</v>
      </c>
      <c r="C2026" t="s">
        <v>22</v>
      </c>
      <c r="D2026">
        <v>36</v>
      </c>
    </row>
    <row r="2027" spans="1:4">
      <c r="A2027" t="s">
        <v>563</v>
      </c>
      <c r="B2027" t="s">
        <v>35</v>
      </c>
      <c r="C2027" t="s">
        <v>23</v>
      </c>
      <c r="D2027">
        <v>6</v>
      </c>
    </row>
    <row r="2028" spans="1:4">
      <c r="A2028" t="s">
        <v>145</v>
      </c>
      <c r="B2028" t="s">
        <v>82</v>
      </c>
      <c r="C2028" t="s">
        <v>17</v>
      </c>
      <c r="D2028">
        <v>29</v>
      </c>
    </row>
    <row r="2029" spans="1:4">
      <c r="A2029" t="s">
        <v>145</v>
      </c>
      <c r="B2029" t="s">
        <v>82</v>
      </c>
      <c r="C2029" t="s">
        <v>17</v>
      </c>
      <c r="D2029">
        <v>29</v>
      </c>
    </row>
    <row r="2030" spans="1:4">
      <c r="A2030" t="s">
        <v>379</v>
      </c>
      <c r="B2030" t="s">
        <v>33</v>
      </c>
      <c r="C2030" t="s">
        <v>17</v>
      </c>
      <c r="D2030">
        <v>19</v>
      </c>
    </row>
    <row r="2031" spans="1:4">
      <c r="A2031" t="s">
        <v>379</v>
      </c>
      <c r="B2031" t="s">
        <v>33</v>
      </c>
      <c r="C2031" t="s">
        <v>17</v>
      </c>
      <c r="D2031">
        <v>19</v>
      </c>
    </row>
    <row r="2032" spans="1:4">
      <c r="A2032" t="s">
        <v>379</v>
      </c>
      <c r="B2032" t="s">
        <v>33</v>
      </c>
      <c r="C2032" t="s">
        <v>17</v>
      </c>
      <c r="D2032">
        <v>19</v>
      </c>
    </row>
    <row r="2033" spans="1:4">
      <c r="A2033" t="s">
        <v>379</v>
      </c>
      <c r="B2033" t="s">
        <v>33</v>
      </c>
      <c r="C2033" t="s">
        <v>17</v>
      </c>
      <c r="D2033">
        <v>19</v>
      </c>
    </row>
    <row r="2034" spans="1:4">
      <c r="A2034" t="s">
        <v>390</v>
      </c>
      <c r="B2034" t="s">
        <v>30</v>
      </c>
      <c r="C2034" t="s">
        <v>17</v>
      </c>
      <c r="D2034">
        <v>32</v>
      </c>
    </row>
    <row r="2035" spans="1:4">
      <c r="A2035" t="s">
        <v>390</v>
      </c>
      <c r="B2035" t="s">
        <v>30</v>
      </c>
      <c r="C2035" t="s">
        <v>17</v>
      </c>
      <c r="D2035">
        <v>32</v>
      </c>
    </row>
    <row r="2036" spans="1:4">
      <c r="A2036" t="s">
        <v>620</v>
      </c>
      <c r="B2036" t="s">
        <v>66</v>
      </c>
      <c r="C2036" t="s">
        <v>20</v>
      </c>
      <c r="D2036">
        <v>40</v>
      </c>
    </row>
    <row r="2037" spans="1:4">
      <c r="A2037" t="s">
        <v>620</v>
      </c>
      <c r="B2037" t="s">
        <v>66</v>
      </c>
      <c r="C2037" t="s">
        <v>20</v>
      </c>
      <c r="D2037">
        <v>40</v>
      </c>
    </row>
    <row r="2038" spans="1:4">
      <c r="A2038" t="s">
        <v>250</v>
      </c>
      <c r="B2038" t="s">
        <v>31</v>
      </c>
      <c r="C2038" t="s">
        <v>19</v>
      </c>
      <c r="D2038">
        <v>7</v>
      </c>
    </row>
    <row r="2039" spans="1:4">
      <c r="A2039" t="s">
        <v>250</v>
      </c>
      <c r="B2039" t="s">
        <v>31</v>
      </c>
      <c r="C2039" t="s">
        <v>19</v>
      </c>
      <c r="D2039">
        <v>7</v>
      </c>
    </row>
    <row r="2040" spans="1:4">
      <c r="A2040" t="s">
        <v>437</v>
      </c>
      <c r="B2040" t="s">
        <v>41</v>
      </c>
      <c r="C2040" t="s">
        <v>41</v>
      </c>
      <c r="D2040">
        <v>0</v>
      </c>
    </row>
    <row r="2041" spans="1:4">
      <c r="A2041" t="s">
        <v>437</v>
      </c>
      <c r="B2041" t="s">
        <v>41</v>
      </c>
      <c r="C2041" t="s">
        <v>41</v>
      </c>
      <c r="D2041">
        <v>0</v>
      </c>
    </row>
    <row r="2042" spans="1:4">
      <c r="A2042" t="s">
        <v>437</v>
      </c>
      <c r="B2042" t="s">
        <v>41</v>
      </c>
      <c r="C2042" t="s">
        <v>41</v>
      </c>
      <c r="D2042">
        <v>0</v>
      </c>
    </row>
    <row r="2043" spans="1:4">
      <c r="A2043" t="s">
        <v>437</v>
      </c>
      <c r="B2043" t="s">
        <v>41</v>
      </c>
      <c r="C2043" t="s">
        <v>41</v>
      </c>
      <c r="D2043">
        <v>0</v>
      </c>
    </row>
    <row r="2044" spans="1:4">
      <c r="A2044" t="s">
        <v>238</v>
      </c>
      <c r="B2044" t="s">
        <v>8</v>
      </c>
      <c r="C2044" t="s">
        <v>21</v>
      </c>
      <c r="D2044">
        <v>15</v>
      </c>
    </row>
    <row r="2045" spans="1:4">
      <c r="A2045" t="s">
        <v>534</v>
      </c>
      <c r="B2045" t="s">
        <v>69</v>
      </c>
      <c r="C2045" t="s">
        <v>37</v>
      </c>
      <c r="D2045">
        <v>31</v>
      </c>
    </row>
    <row r="2046" spans="1:4">
      <c r="A2046" t="s">
        <v>44</v>
      </c>
      <c r="B2046" t="s">
        <v>22</v>
      </c>
      <c r="C2046" t="s">
        <v>17</v>
      </c>
      <c r="D2046">
        <v>4</v>
      </c>
    </row>
    <row r="2047" spans="1:4">
      <c r="A2047" t="s">
        <v>621</v>
      </c>
      <c r="B2047" t="s">
        <v>57</v>
      </c>
      <c r="C2047" t="s">
        <v>20</v>
      </c>
      <c r="D2047">
        <v>26</v>
      </c>
    </row>
    <row r="2048" spans="1:4">
      <c r="A2048" t="s">
        <v>621</v>
      </c>
      <c r="B2048" t="s">
        <v>57</v>
      </c>
      <c r="C2048" t="s">
        <v>20</v>
      </c>
      <c r="D2048">
        <v>26</v>
      </c>
    </row>
    <row r="2049" spans="1:4">
      <c r="A2049" t="s">
        <v>621</v>
      </c>
      <c r="B2049" t="s">
        <v>57</v>
      </c>
      <c r="C2049" t="s">
        <v>20</v>
      </c>
      <c r="D2049">
        <v>26</v>
      </c>
    </row>
    <row r="2050" spans="1:4">
      <c r="A2050" t="s">
        <v>298</v>
      </c>
      <c r="B2050" t="s">
        <v>42</v>
      </c>
      <c r="C2050" t="s">
        <v>28</v>
      </c>
      <c r="D2050">
        <v>7</v>
      </c>
    </row>
    <row r="2051" spans="1:4">
      <c r="A2051" t="s">
        <v>298</v>
      </c>
      <c r="B2051" t="s">
        <v>42</v>
      </c>
      <c r="C2051" t="s">
        <v>28</v>
      </c>
      <c r="D2051">
        <v>7</v>
      </c>
    </row>
    <row r="2052" spans="1:4">
      <c r="A2052" t="s">
        <v>298</v>
      </c>
      <c r="B2052" t="s">
        <v>42</v>
      </c>
      <c r="C2052" t="s">
        <v>28</v>
      </c>
      <c r="D2052">
        <v>7</v>
      </c>
    </row>
    <row r="2053" spans="1:4">
      <c r="A2053" t="s">
        <v>298</v>
      </c>
      <c r="B2053" t="s">
        <v>42</v>
      </c>
      <c r="C2053" t="s">
        <v>28</v>
      </c>
      <c r="D2053">
        <v>7</v>
      </c>
    </row>
    <row r="2054" spans="1:4">
      <c r="A2054" t="s">
        <v>298</v>
      </c>
      <c r="B2054" t="s">
        <v>42</v>
      </c>
      <c r="C2054" t="s">
        <v>28</v>
      </c>
      <c r="D2054">
        <v>7</v>
      </c>
    </row>
    <row r="2055" spans="1:4">
      <c r="A2055" t="s">
        <v>298</v>
      </c>
      <c r="B2055" t="s">
        <v>42</v>
      </c>
      <c r="C2055" t="s">
        <v>28</v>
      </c>
      <c r="D2055">
        <v>7</v>
      </c>
    </row>
    <row r="2056" spans="1:4">
      <c r="A2056" t="s">
        <v>558</v>
      </c>
      <c r="B2056" t="s">
        <v>30</v>
      </c>
      <c r="C2056" t="s">
        <v>19</v>
      </c>
      <c r="D2056">
        <v>30</v>
      </c>
    </row>
    <row r="2057" spans="1:4">
      <c r="A2057" t="s">
        <v>292</v>
      </c>
      <c r="B2057" t="s">
        <v>85</v>
      </c>
      <c r="C2057" t="s">
        <v>37</v>
      </c>
      <c r="D2057">
        <v>32</v>
      </c>
    </row>
    <row r="2058" spans="1:4">
      <c r="A2058" t="s">
        <v>292</v>
      </c>
      <c r="B2058" t="s">
        <v>85</v>
      </c>
      <c r="C2058" t="s">
        <v>37</v>
      </c>
      <c r="D2058">
        <v>32</v>
      </c>
    </row>
    <row r="2059" spans="1:4">
      <c r="A2059" t="s">
        <v>292</v>
      </c>
      <c r="B2059" t="s">
        <v>85</v>
      </c>
      <c r="C2059" t="s">
        <v>37</v>
      </c>
      <c r="D2059">
        <v>32</v>
      </c>
    </row>
    <row r="2060" spans="1:4">
      <c r="A2060" t="s">
        <v>292</v>
      </c>
      <c r="B2060" t="s">
        <v>85</v>
      </c>
      <c r="C2060" t="s">
        <v>37</v>
      </c>
      <c r="D2060">
        <v>32</v>
      </c>
    </row>
    <row r="2061" spans="1:4">
      <c r="A2061" t="s">
        <v>108</v>
      </c>
      <c r="B2061" t="s">
        <v>24</v>
      </c>
      <c r="C2061" t="s">
        <v>24</v>
      </c>
      <c r="D2061">
        <v>0</v>
      </c>
    </row>
    <row r="2062" spans="1:4">
      <c r="A2062" t="s">
        <v>108</v>
      </c>
      <c r="B2062" t="s">
        <v>24</v>
      </c>
      <c r="C2062" t="s">
        <v>24</v>
      </c>
      <c r="D2062">
        <v>0</v>
      </c>
    </row>
    <row r="2063" spans="1:4">
      <c r="A2063" t="s">
        <v>108</v>
      </c>
      <c r="B2063" t="s">
        <v>24</v>
      </c>
      <c r="C2063" t="s">
        <v>24</v>
      </c>
      <c r="D2063">
        <v>0</v>
      </c>
    </row>
    <row r="2064" spans="1:4">
      <c r="A2064" t="s">
        <v>108</v>
      </c>
      <c r="B2064" t="s">
        <v>24</v>
      </c>
      <c r="C2064" t="s">
        <v>24</v>
      </c>
      <c r="D2064">
        <v>0</v>
      </c>
    </row>
    <row r="2065" spans="1:4">
      <c r="A2065" t="s">
        <v>108</v>
      </c>
      <c r="B2065" t="s">
        <v>24</v>
      </c>
      <c r="C2065" t="s">
        <v>24</v>
      </c>
      <c r="D2065">
        <v>0</v>
      </c>
    </row>
    <row r="2066" spans="1:4">
      <c r="A2066" t="s">
        <v>108</v>
      </c>
      <c r="B2066" t="s">
        <v>24</v>
      </c>
      <c r="C2066" t="s">
        <v>24</v>
      </c>
      <c r="D2066">
        <v>0</v>
      </c>
    </row>
    <row r="2067" spans="1:4">
      <c r="A2067" t="s">
        <v>108</v>
      </c>
      <c r="B2067" t="s">
        <v>24</v>
      </c>
      <c r="C2067" t="s">
        <v>24</v>
      </c>
      <c r="D2067">
        <v>0</v>
      </c>
    </row>
    <row r="2068" spans="1:4">
      <c r="A2068" t="s">
        <v>108</v>
      </c>
      <c r="B2068" t="s">
        <v>24</v>
      </c>
      <c r="C2068" t="s">
        <v>24</v>
      </c>
      <c r="D2068">
        <v>0</v>
      </c>
    </row>
    <row r="2069" spans="1:4">
      <c r="A2069" t="s">
        <v>108</v>
      </c>
      <c r="B2069" t="s">
        <v>24</v>
      </c>
      <c r="C2069" t="s">
        <v>24</v>
      </c>
      <c r="D2069">
        <v>0</v>
      </c>
    </row>
    <row r="2070" spans="1:4">
      <c r="A2070" t="s">
        <v>289</v>
      </c>
      <c r="B2070" t="s">
        <v>37</v>
      </c>
      <c r="C2070" t="s">
        <v>24</v>
      </c>
      <c r="D2070">
        <v>6</v>
      </c>
    </row>
    <row r="2071" spans="1:4">
      <c r="A2071" t="s">
        <v>289</v>
      </c>
      <c r="B2071" t="s">
        <v>37</v>
      </c>
      <c r="C2071" t="s">
        <v>24</v>
      </c>
      <c r="D2071">
        <v>6</v>
      </c>
    </row>
    <row r="2072" spans="1:4">
      <c r="A2072" t="s">
        <v>622</v>
      </c>
      <c r="B2072" t="s">
        <v>57</v>
      </c>
      <c r="C2072" t="s">
        <v>22</v>
      </c>
      <c r="D2072">
        <v>23</v>
      </c>
    </row>
    <row r="2073" spans="1:4">
      <c r="A2073" t="s">
        <v>623</v>
      </c>
      <c r="B2073" t="s">
        <v>69</v>
      </c>
      <c r="C2073" t="s">
        <v>16</v>
      </c>
      <c r="D2073">
        <v>44</v>
      </c>
    </row>
    <row r="2074" spans="1:4">
      <c r="A2074" t="s">
        <v>624</v>
      </c>
      <c r="B2074" t="s">
        <v>7</v>
      </c>
      <c r="C2074" t="s">
        <v>25</v>
      </c>
      <c r="D2074">
        <v>24</v>
      </c>
    </row>
    <row r="2075" spans="1:4">
      <c r="A2075" t="s">
        <v>545</v>
      </c>
      <c r="B2075" t="s">
        <v>69</v>
      </c>
      <c r="C2075" t="s">
        <v>14</v>
      </c>
      <c r="D2075">
        <v>45</v>
      </c>
    </row>
    <row r="2076" spans="1:4">
      <c r="A2076" t="s">
        <v>545</v>
      </c>
      <c r="B2076" t="s">
        <v>69</v>
      </c>
      <c r="C2076" t="s">
        <v>14</v>
      </c>
      <c r="D2076">
        <v>45</v>
      </c>
    </row>
    <row r="2077" spans="1:4">
      <c r="A2077" t="s">
        <v>365</v>
      </c>
      <c r="B2077" t="s">
        <v>28</v>
      </c>
      <c r="C2077" t="s">
        <v>28</v>
      </c>
      <c r="D2077">
        <v>0</v>
      </c>
    </row>
    <row r="2078" spans="1:4">
      <c r="A2078" t="s">
        <v>625</v>
      </c>
      <c r="B2078" t="s">
        <v>66</v>
      </c>
      <c r="C2078" t="s">
        <v>25</v>
      </c>
      <c r="D2078">
        <v>34</v>
      </c>
    </row>
    <row r="2079" spans="1:4">
      <c r="A2079" t="s">
        <v>625</v>
      </c>
      <c r="B2079" t="s">
        <v>66</v>
      </c>
      <c r="C2079" t="s">
        <v>25</v>
      </c>
      <c r="D2079">
        <v>34</v>
      </c>
    </row>
    <row r="2080" spans="1:4">
      <c r="A2080" t="s">
        <v>625</v>
      </c>
      <c r="B2080" t="s">
        <v>66</v>
      </c>
      <c r="C2080" t="s">
        <v>25</v>
      </c>
      <c r="D2080">
        <v>34</v>
      </c>
    </row>
    <row r="2081" spans="1:4">
      <c r="A2081" t="s">
        <v>389</v>
      </c>
      <c r="B2081" t="s">
        <v>49</v>
      </c>
      <c r="C2081" t="s">
        <v>23</v>
      </c>
      <c r="D2081">
        <v>15</v>
      </c>
    </row>
    <row r="2082" spans="1:4">
      <c r="A2082" t="s">
        <v>389</v>
      </c>
      <c r="B2082" t="s">
        <v>49</v>
      </c>
      <c r="C2082" t="s">
        <v>23</v>
      </c>
      <c r="D2082">
        <v>15</v>
      </c>
    </row>
    <row r="2083" spans="1:4">
      <c r="A2083" t="s">
        <v>389</v>
      </c>
      <c r="B2083" t="s">
        <v>49</v>
      </c>
      <c r="C2083" t="s">
        <v>23</v>
      </c>
      <c r="D2083">
        <v>15</v>
      </c>
    </row>
    <row r="2084" spans="1:4">
      <c r="A2084" t="s">
        <v>298</v>
      </c>
      <c r="B2084" t="s">
        <v>115</v>
      </c>
      <c r="C2084" t="s">
        <v>28</v>
      </c>
      <c r="D2084">
        <v>26</v>
      </c>
    </row>
    <row r="2085" spans="1:4">
      <c r="A2085" t="s">
        <v>581</v>
      </c>
      <c r="B2085" t="s">
        <v>25</v>
      </c>
      <c r="C2085" t="s">
        <v>22</v>
      </c>
      <c r="D2085">
        <v>3</v>
      </c>
    </row>
    <row r="2086" spans="1:4">
      <c r="A2086" t="s">
        <v>29</v>
      </c>
      <c r="B2086" t="s">
        <v>13</v>
      </c>
      <c r="C2086" t="s">
        <v>28</v>
      </c>
      <c r="D2086">
        <v>18</v>
      </c>
    </row>
    <row r="2087" spans="1:4">
      <c r="A2087" t="s">
        <v>29</v>
      </c>
      <c r="B2087" t="s">
        <v>13</v>
      </c>
      <c r="C2087" t="s">
        <v>28</v>
      </c>
      <c r="D2087">
        <v>18</v>
      </c>
    </row>
    <row r="2088" spans="1:4">
      <c r="A2088" t="s">
        <v>29</v>
      </c>
      <c r="B2088" t="s">
        <v>13</v>
      </c>
      <c r="C2088" t="s">
        <v>28</v>
      </c>
      <c r="D2088">
        <v>18</v>
      </c>
    </row>
    <row r="2089" spans="1:4">
      <c r="A2089" t="s">
        <v>29</v>
      </c>
      <c r="B2089" t="s">
        <v>13</v>
      </c>
      <c r="C2089" t="s">
        <v>28</v>
      </c>
      <c r="D2089">
        <v>18</v>
      </c>
    </row>
    <row r="2090" spans="1:4">
      <c r="A2090" t="s">
        <v>29</v>
      </c>
      <c r="B2090" t="s">
        <v>13</v>
      </c>
      <c r="C2090" t="s">
        <v>28</v>
      </c>
      <c r="D2090">
        <v>18</v>
      </c>
    </row>
    <row r="2091" spans="1:4">
      <c r="A2091" t="s">
        <v>255</v>
      </c>
      <c r="B2091" t="s">
        <v>8</v>
      </c>
      <c r="C2091" t="s">
        <v>8</v>
      </c>
      <c r="D2091">
        <v>0</v>
      </c>
    </row>
    <row r="2092" spans="1:4">
      <c r="A2092" t="s">
        <v>626</v>
      </c>
      <c r="B2092" t="s">
        <v>47</v>
      </c>
      <c r="C2092" t="s">
        <v>20</v>
      </c>
      <c r="D2092">
        <v>38</v>
      </c>
    </row>
    <row r="2093" spans="1:4">
      <c r="A2093" t="s">
        <v>626</v>
      </c>
      <c r="B2093" t="s">
        <v>47</v>
      </c>
      <c r="C2093" t="s">
        <v>20</v>
      </c>
      <c r="D2093">
        <v>38</v>
      </c>
    </row>
    <row r="2094" spans="1:4">
      <c r="A2094" t="s">
        <v>142</v>
      </c>
      <c r="B2094" t="s">
        <v>25</v>
      </c>
      <c r="C2094" t="s">
        <v>16</v>
      </c>
      <c r="D2094">
        <v>8</v>
      </c>
    </row>
    <row r="2095" spans="1:4">
      <c r="A2095" t="s">
        <v>553</v>
      </c>
      <c r="B2095" t="s">
        <v>37</v>
      </c>
      <c r="C2095" t="s">
        <v>37</v>
      </c>
      <c r="D2095">
        <v>0</v>
      </c>
    </row>
    <row r="2096" spans="1:4">
      <c r="A2096" t="s">
        <v>46</v>
      </c>
      <c r="B2096" t="s">
        <v>33</v>
      </c>
      <c r="C2096" t="s">
        <v>23</v>
      </c>
      <c r="D2096">
        <v>14</v>
      </c>
    </row>
    <row r="2097" spans="1:4">
      <c r="A2097" t="s">
        <v>64</v>
      </c>
      <c r="B2097" t="s">
        <v>56</v>
      </c>
      <c r="C2097" t="s">
        <v>20</v>
      </c>
      <c r="D2097">
        <v>24</v>
      </c>
    </row>
    <row r="2098" spans="1:4">
      <c r="A2098" t="s">
        <v>64</v>
      </c>
      <c r="B2098" t="s">
        <v>56</v>
      </c>
      <c r="C2098" t="s">
        <v>20</v>
      </c>
      <c r="D2098">
        <v>24</v>
      </c>
    </row>
    <row r="2099" spans="1:4">
      <c r="A2099" t="s">
        <v>64</v>
      </c>
      <c r="B2099" t="s">
        <v>56</v>
      </c>
      <c r="C2099" t="s">
        <v>20</v>
      </c>
      <c r="D2099">
        <v>24</v>
      </c>
    </row>
    <row r="2100" spans="1:4">
      <c r="A2100" t="s">
        <v>130</v>
      </c>
      <c r="B2100" t="s">
        <v>66</v>
      </c>
      <c r="C2100" t="s">
        <v>17</v>
      </c>
      <c r="D2100">
        <v>41</v>
      </c>
    </row>
    <row r="2101" spans="1:4">
      <c r="A2101" t="s">
        <v>130</v>
      </c>
      <c r="B2101" t="s">
        <v>66</v>
      </c>
      <c r="C2101" t="s">
        <v>17</v>
      </c>
      <c r="D2101">
        <v>41</v>
      </c>
    </row>
    <row r="2102" spans="1:4">
      <c r="A2102" t="s">
        <v>465</v>
      </c>
      <c r="B2102" t="s">
        <v>16</v>
      </c>
      <c r="C2102" t="s">
        <v>16</v>
      </c>
      <c r="D2102">
        <v>0</v>
      </c>
    </row>
    <row r="2103" spans="1:4">
      <c r="A2103" t="s">
        <v>465</v>
      </c>
      <c r="B2103" t="s">
        <v>16</v>
      </c>
      <c r="C2103" t="s">
        <v>16</v>
      </c>
      <c r="D2103">
        <v>0</v>
      </c>
    </row>
    <row r="2104" spans="1:4">
      <c r="A2104" t="s">
        <v>627</v>
      </c>
      <c r="B2104" t="s">
        <v>21</v>
      </c>
      <c r="C2104" t="s">
        <v>21</v>
      </c>
      <c r="D2104">
        <v>0</v>
      </c>
    </row>
    <row r="2105" spans="1:4">
      <c r="A2105" t="s">
        <v>368</v>
      </c>
      <c r="B2105" t="s">
        <v>63</v>
      </c>
      <c r="C2105" t="s">
        <v>21</v>
      </c>
      <c r="D2105">
        <v>32</v>
      </c>
    </row>
    <row r="2106" spans="1:4">
      <c r="A2106" t="s">
        <v>368</v>
      </c>
      <c r="B2106" t="s">
        <v>63</v>
      </c>
      <c r="C2106" t="s">
        <v>21</v>
      </c>
      <c r="D2106">
        <v>32</v>
      </c>
    </row>
    <row r="2107" spans="1:4">
      <c r="A2107" t="s">
        <v>628</v>
      </c>
      <c r="B2107" t="s">
        <v>23</v>
      </c>
      <c r="C2107" t="s">
        <v>22</v>
      </c>
      <c r="D2107">
        <v>1</v>
      </c>
    </row>
    <row r="2108" spans="1:4">
      <c r="A2108" t="s">
        <v>484</v>
      </c>
      <c r="B2108" t="s">
        <v>23</v>
      </c>
      <c r="C2108" t="s">
        <v>23</v>
      </c>
      <c r="D2108">
        <v>0</v>
      </c>
    </row>
    <row r="2109" spans="1:4">
      <c r="A2109" t="s">
        <v>119</v>
      </c>
      <c r="B2109" t="s">
        <v>8</v>
      </c>
      <c r="C2109" t="s">
        <v>8</v>
      </c>
      <c r="D2109">
        <v>0</v>
      </c>
    </row>
    <row r="2110" spans="1:4">
      <c r="A2110" t="s">
        <v>119</v>
      </c>
      <c r="B2110" t="s">
        <v>8</v>
      </c>
      <c r="C2110" t="s">
        <v>8</v>
      </c>
      <c r="D2110">
        <v>0</v>
      </c>
    </row>
    <row r="2111" spans="1:4">
      <c r="A2111" t="s">
        <v>119</v>
      </c>
      <c r="B2111" t="s">
        <v>8</v>
      </c>
      <c r="C2111" t="s">
        <v>8</v>
      </c>
      <c r="D2111">
        <v>0</v>
      </c>
    </row>
    <row r="2112" spans="1:4">
      <c r="A2112" t="s">
        <v>119</v>
      </c>
      <c r="B2112" t="s">
        <v>8</v>
      </c>
      <c r="C2112" t="s">
        <v>8</v>
      </c>
      <c r="D2112">
        <v>0</v>
      </c>
    </row>
    <row r="2113" spans="1:4">
      <c r="A2113" t="s">
        <v>119</v>
      </c>
      <c r="B2113" t="s">
        <v>8</v>
      </c>
      <c r="C2113" t="s">
        <v>8</v>
      </c>
      <c r="D2113">
        <v>0</v>
      </c>
    </row>
    <row r="2114" spans="1:4">
      <c r="A2114" t="s">
        <v>119</v>
      </c>
      <c r="B2114" t="s">
        <v>8</v>
      </c>
      <c r="C2114" t="s">
        <v>8</v>
      </c>
      <c r="D2114">
        <v>0</v>
      </c>
    </row>
    <row r="2115" spans="1:4">
      <c r="A2115" t="s">
        <v>119</v>
      </c>
      <c r="B2115" t="s">
        <v>8</v>
      </c>
      <c r="C2115" t="s">
        <v>8</v>
      </c>
      <c r="D2115">
        <v>0</v>
      </c>
    </row>
    <row r="2116" spans="1:4">
      <c r="A2116" t="s">
        <v>119</v>
      </c>
      <c r="B2116" t="s">
        <v>8</v>
      </c>
      <c r="C2116" t="s">
        <v>8</v>
      </c>
      <c r="D2116">
        <v>0</v>
      </c>
    </row>
    <row r="2117" spans="1:4">
      <c r="A2117" t="s">
        <v>119</v>
      </c>
      <c r="B2117" t="s">
        <v>8</v>
      </c>
      <c r="C2117" t="s">
        <v>8</v>
      </c>
      <c r="D2117">
        <v>0</v>
      </c>
    </row>
    <row r="2118" spans="1:4">
      <c r="A2118" t="s">
        <v>399</v>
      </c>
      <c r="B2118" t="s">
        <v>8</v>
      </c>
      <c r="C2118" t="s">
        <v>42</v>
      </c>
      <c r="D2118">
        <v>3</v>
      </c>
    </row>
    <row r="2119" spans="1:4">
      <c r="A2119" t="s">
        <v>629</v>
      </c>
      <c r="B2119" t="s">
        <v>82</v>
      </c>
      <c r="C2119" t="s">
        <v>21</v>
      </c>
      <c r="D2119">
        <v>26</v>
      </c>
    </row>
    <row r="2120" spans="1:4">
      <c r="A2120" t="s">
        <v>394</v>
      </c>
      <c r="B2120" t="s">
        <v>27</v>
      </c>
      <c r="C2120" t="s">
        <v>19</v>
      </c>
      <c r="D2120">
        <v>34</v>
      </c>
    </row>
    <row r="2121" spans="1:4">
      <c r="A2121" t="s">
        <v>394</v>
      </c>
      <c r="B2121" t="s">
        <v>27</v>
      </c>
      <c r="C2121" t="s">
        <v>19</v>
      </c>
      <c r="D2121">
        <v>34</v>
      </c>
    </row>
    <row r="2122" spans="1:4">
      <c r="A2122" t="s">
        <v>521</v>
      </c>
      <c r="B2122" t="s">
        <v>235</v>
      </c>
      <c r="C2122" t="s">
        <v>42</v>
      </c>
      <c r="D2122">
        <v>18</v>
      </c>
    </row>
    <row r="2123" spans="1:4">
      <c r="A2123" t="s">
        <v>134</v>
      </c>
      <c r="B2123" t="s">
        <v>69</v>
      </c>
      <c r="C2123" t="s">
        <v>23</v>
      </c>
      <c r="D2123">
        <v>38</v>
      </c>
    </row>
    <row r="2124" spans="1:4">
      <c r="A2124" t="s">
        <v>438</v>
      </c>
      <c r="B2124" t="s">
        <v>66</v>
      </c>
      <c r="C2124" t="s">
        <v>20</v>
      </c>
      <c r="D2124">
        <v>40</v>
      </c>
    </row>
    <row r="2125" spans="1:4">
      <c r="A2125" t="s">
        <v>438</v>
      </c>
      <c r="B2125" t="s">
        <v>66</v>
      </c>
      <c r="C2125" t="s">
        <v>20</v>
      </c>
      <c r="D2125">
        <v>40</v>
      </c>
    </row>
    <row r="2126" spans="1:4">
      <c r="A2126" t="s">
        <v>438</v>
      </c>
      <c r="B2126" t="s">
        <v>85</v>
      </c>
      <c r="C2126" t="s">
        <v>20</v>
      </c>
      <c r="D2126">
        <v>43</v>
      </c>
    </row>
    <row r="2127" spans="1:4">
      <c r="A2127" t="s">
        <v>438</v>
      </c>
      <c r="B2127" t="s">
        <v>85</v>
      </c>
      <c r="C2127" t="s">
        <v>20</v>
      </c>
      <c r="D2127">
        <v>43</v>
      </c>
    </row>
    <row r="2128" spans="1:4">
      <c r="A2128" t="s">
        <v>630</v>
      </c>
      <c r="B2128" t="s">
        <v>19</v>
      </c>
      <c r="C2128" t="s">
        <v>19</v>
      </c>
      <c r="D2128">
        <v>0</v>
      </c>
    </row>
    <row r="2129" spans="1:4">
      <c r="A2129" t="s">
        <v>507</v>
      </c>
      <c r="B2129" t="s">
        <v>8</v>
      </c>
      <c r="C2129" t="s">
        <v>25</v>
      </c>
      <c r="D2129">
        <v>11</v>
      </c>
    </row>
    <row r="2130" spans="1:4">
      <c r="A2130" t="s">
        <v>507</v>
      </c>
      <c r="B2130" t="s">
        <v>8</v>
      </c>
      <c r="C2130" t="s">
        <v>25</v>
      </c>
      <c r="D2130">
        <v>11</v>
      </c>
    </row>
    <row r="2131" spans="1:4">
      <c r="A2131" t="s">
        <v>631</v>
      </c>
      <c r="B2131" t="s">
        <v>20</v>
      </c>
      <c r="C2131" t="s">
        <v>20</v>
      </c>
      <c r="D2131">
        <v>0</v>
      </c>
    </row>
    <row r="2132" spans="1:4">
      <c r="A2132" t="s">
        <v>631</v>
      </c>
      <c r="B2132" t="s">
        <v>20</v>
      </c>
      <c r="C2132" t="s">
        <v>20</v>
      </c>
      <c r="D2132">
        <v>0</v>
      </c>
    </row>
    <row r="2133" spans="1:4">
      <c r="A2133" t="s">
        <v>631</v>
      </c>
      <c r="B2133" t="s">
        <v>20</v>
      </c>
      <c r="C2133" t="s">
        <v>20</v>
      </c>
      <c r="D2133">
        <v>0</v>
      </c>
    </row>
    <row r="2134" spans="1:4">
      <c r="A2134" t="s">
        <v>353</v>
      </c>
      <c r="B2134" t="s">
        <v>33</v>
      </c>
      <c r="C2134" t="s">
        <v>19</v>
      </c>
      <c r="D2134">
        <v>17</v>
      </c>
    </row>
    <row r="2135" spans="1:4">
      <c r="A2135" t="s">
        <v>632</v>
      </c>
      <c r="B2135" t="s">
        <v>33</v>
      </c>
      <c r="C2135" t="s">
        <v>25</v>
      </c>
      <c r="D2135">
        <v>12</v>
      </c>
    </row>
    <row r="2136" spans="1:4">
      <c r="A2136" t="s">
        <v>632</v>
      </c>
      <c r="B2136" t="s">
        <v>33</v>
      </c>
      <c r="C2136" t="s">
        <v>25</v>
      </c>
      <c r="D2136">
        <v>12</v>
      </c>
    </row>
    <row r="2137" spans="1:4">
      <c r="A2137" t="s">
        <v>632</v>
      </c>
      <c r="B2137" t="s">
        <v>33</v>
      </c>
      <c r="C2137" t="s">
        <v>25</v>
      </c>
      <c r="D2137">
        <v>12</v>
      </c>
    </row>
    <row r="2138" spans="1:4">
      <c r="A2138" t="s">
        <v>633</v>
      </c>
      <c r="B2138" t="s">
        <v>49</v>
      </c>
      <c r="C2138" t="s">
        <v>22</v>
      </c>
      <c r="D2138">
        <v>16</v>
      </c>
    </row>
    <row r="2139" spans="1:4">
      <c r="A2139" t="s">
        <v>633</v>
      </c>
      <c r="B2139" t="s">
        <v>49</v>
      </c>
      <c r="C2139" t="s">
        <v>22</v>
      </c>
      <c r="D2139">
        <v>16</v>
      </c>
    </row>
    <row r="2140" spans="1:4">
      <c r="A2140" t="s">
        <v>614</v>
      </c>
      <c r="B2140" t="s">
        <v>69</v>
      </c>
      <c r="C2140" t="s">
        <v>33</v>
      </c>
      <c r="D2140">
        <v>24</v>
      </c>
    </row>
    <row r="2141" spans="1:4">
      <c r="A2141" t="s">
        <v>321</v>
      </c>
      <c r="B2141" t="s">
        <v>19</v>
      </c>
      <c r="C2141" t="s">
        <v>19</v>
      </c>
      <c r="D2141">
        <v>0</v>
      </c>
    </row>
    <row r="2142" spans="1:4">
      <c r="A2142" t="s">
        <v>321</v>
      </c>
      <c r="B2142" t="s">
        <v>19</v>
      </c>
      <c r="C2142" t="s">
        <v>19</v>
      </c>
      <c r="D2142">
        <v>0</v>
      </c>
    </row>
    <row r="2143" spans="1:4">
      <c r="A2143" t="s">
        <v>321</v>
      </c>
      <c r="B2143" t="s">
        <v>19</v>
      </c>
      <c r="C2143" t="s">
        <v>19</v>
      </c>
      <c r="D2143">
        <v>0</v>
      </c>
    </row>
    <row r="2144" spans="1:4">
      <c r="A2144" t="s">
        <v>213</v>
      </c>
      <c r="B2144" t="s">
        <v>82</v>
      </c>
      <c r="C2144" t="s">
        <v>16</v>
      </c>
      <c r="D2144">
        <v>30</v>
      </c>
    </row>
    <row r="2145" spans="1:4">
      <c r="A2145" t="s">
        <v>213</v>
      </c>
      <c r="B2145" t="s">
        <v>82</v>
      </c>
      <c r="C2145" t="s">
        <v>16</v>
      </c>
      <c r="D2145">
        <v>30</v>
      </c>
    </row>
    <row r="2146" spans="1:4">
      <c r="A2146" t="s">
        <v>213</v>
      </c>
      <c r="B2146" t="s">
        <v>82</v>
      </c>
      <c r="C2146" t="s">
        <v>16</v>
      </c>
      <c r="D2146">
        <v>30</v>
      </c>
    </row>
    <row r="2147" spans="1:4">
      <c r="A2147" t="s">
        <v>434</v>
      </c>
      <c r="B2147" t="s">
        <v>13</v>
      </c>
      <c r="C2147" t="s">
        <v>17</v>
      </c>
      <c r="D2147">
        <v>26</v>
      </c>
    </row>
    <row r="2148" spans="1:4">
      <c r="A2148" t="s">
        <v>434</v>
      </c>
      <c r="B2148" t="s">
        <v>13</v>
      </c>
      <c r="C2148" t="s">
        <v>17</v>
      </c>
      <c r="D2148">
        <v>26</v>
      </c>
    </row>
    <row r="2149" spans="1:4">
      <c r="A2149" t="s">
        <v>434</v>
      </c>
      <c r="B2149" t="s">
        <v>13</v>
      </c>
      <c r="C2149" t="s">
        <v>17</v>
      </c>
      <c r="D2149">
        <v>26</v>
      </c>
    </row>
    <row r="2150" spans="1:4">
      <c r="A2150" t="s">
        <v>632</v>
      </c>
      <c r="B2150" t="s">
        <v>28</v>
      </c>
      <c r="C2150" t="s">
        <v>25</v>
      </c>
      <c r="D2150">
        <v>1</v>
      </c>
    </row>
    <row r="2151" spans="1:4">
      <c r="A2151" t="s">
        <v>212</v>
      </c>
      <c r="B2151" t="s">
        <v>63</v>
      </c>
      <c r="C2151" t="s">
        <v>24</v>
      </c>
      <c r="D2151">
        <v>29</v>
      </c>
    </row>
    <row r="2152" spans="1:4">
      <c r="A2152" t="s">
        <v>634</v>
      </c>
      <c r="B2152" t="s">
        <v>69</v>
      </c>
      <c r="C2152" t="s">
        <v>49</v>
      </c>
      <c r="D2152">
        <v>23</v>
      </c>
    </row>
    <row r="2153" spans="1:4">
      <c r="A2153" t="s">
        <v>635</v>
      </c>
      <c r="B2153" t="s">
        <v>25</v>
      </c>
      <c r="C2153" t="s">
        <v>16</v>
      </c>
      <c r="D2153">
        <v>8</v>
      </c>
    </row>
    <row r="2154" spans="1:4">
      <c r="A2154" t="s">
        <v>537</v>
      </c>
      <c r="B2154" t="s">
        <v>33</v>
      </c>
      <c r="C2154" t="s">
        <v>25</v>
      </c>
      <c r="D2154">
        <v>12</v>
      </c>
    </row>
    <row r="2155" spans="1:4">
      <c r="A2155" t="s">
        <v>166</v>
      </c>
      <c r="B2155" t="s">
        <v>57</v>
      </c>
      <c r="C2155" t="s">
        <v>45</v>
      </c>
      <c r="D2155">
        <v>10</v>
      </c>
    </row>
    <row r="2156" spans="1:4">
      <c r="A2156" t="s">
        <v>464</v>
      </c>
      <c r="B2156" t="s">
        <v>55</v>
      </c>
      <c r="C2156" t="s">
        <v>17</v>
      </c>
      <c r="D2156">
        <v>24</v>
      </c>
    </row>
    <row r="2157" spans="1:4">
      <c r="A2157" t="s">
        <v>501</v>
      </c>
      <c r="B2157" t="s">
        <v>57</v>
      </c>
      <c r="C2157" t="s">
        <v>57</v>
      </c>
      <c r="D2157">
        <v>0</v>
      </c>
    </row>
    <row r="2158" spans="1:4">
      <c r="A2158" t="s">
        <v>287</v>
      </c>
      <c r="B2158" t="s">
        <v>19</v>
      </c>
      <c r="C2158" t="s">
        <v>19</v>
      </c>
      <c r="D2158">
        <v>0</v>
      </c>
    </row>
    <row r="2159" spans="1:4">
      <c r="A2159" t="s">
        <v>287</v>
      </c>
      <c r="B2159" t="s">
        <v>19</v>
      </c>
      <c r="C2159" t="s">
        <v>19</v>
      </c>
      <c r="D2159">
        <v>0</v>
      </c>
    </row>
    <row r="2160" spans="1:4">
      <c r="A2160" t="s">
        <v>125</v>
      </c>
      <c r="B2160" t="s">
        <v>61</v>
      </c>
      <c r="C2160" t="s">
        <v>39</v>
      </c>
      <c r="D2160">
        <v>29</v>
      </c>
    </row>
    <row r="2161" spans="1:4">
      <c r="A2161" t="s">
        <v>285</v>
      </c>
      <c r="B2161" t="s">
        <v>82</v>
      </c>
      <c r="C2161" t="s">
        <v>19</v>
      </c>
      <c r="D2161">
        <v>27</v>
      </c>
    </row>
    <row r="2162" spans="1:4">
      <c r="A2162" t="s">
        <v>163</v>
      </c>
      <c r="B2162" t="s">
        <v>56</v>
      </c>
      <c r="C2162" t="s">
        <v>28</v>
      </c>
      <c r="D2162">
        <v>17</v>
      </c>
    </row>
    <row r="2163" spans="1:4">
      <c r="A2163" t="s">
        <v>162</v>
      </c>
      <c r="B2163" t="s">
        <v>51</v>
      </c>
      <c r="C2163" t="s">
        <v>19</v>
      </c>
      <c r="D2163">
        <v>19</v>
      </c>
    </row>
    <row r="2164" spans="1:4">
      <c r="A2164" t="s">
        <v>636</v>
      </c>
      <c r="B2164" t="s">
        <v>63</v>
      </c>
      <c r="C2164" t="s">
        <v>23</v>
      </c>
      <c r="D2164">
        <v>30</v>
      </c>
    </row>
    <row r="2165" spans="1:4">
      <c r="A2165" t="s">
        <v>120</v>
      </c>
      <c r="B2165" t="s">
        <v>59</v>
      </c>
      <c r="C2165" t="s">
        <v>24</v>
      </c>
      <c r="D2165">
        <v>24</v>
      </c>
    </row>
    <row r="2166" spans="1:4">
      <c r="A2166" t="s">
        <v>120</v>
      </c>
      <c r="B2166" t="s">
        <v>59</v>
      </c>
      <c r="C2166" t="s">
        <v>24</v>
      </c>
      <c r="D2166">
        <v>24</v>
      </c>
    </row>
    <row r="2167" spans="1:4">
      <c r="A2167" t="s">
        <v>120</v>
      </c>
      <c r="B2167" t="s">
        <v>59</v>
      </c>
      <c r="C2167" t="s">
        <v>24</v>
      </c>
      <c r="D2167">
        <v>24</v>
      </c>
    </row>
    <row r="2168" spans="1:4">
      <c r="A2168" t="s">
        <v>120</v>
      </c>
      <c r="B2168" t="s">
        <v>59</v>
      </c>
      <c r="C2168" t="s">
        <v>24</v>
      </c>
      <c r="D2168">
        <v>24</v>
      </c>
    </row>
    <row r="2169" spans="1:4">
      <c r="A2169" t="s">
        <v>120</v>
      </c>
      <c r="B2169" t="s">
        <v>59</v>
      </c>
      <c r="C2169" t="s">
        <v>24</v>
      </c>
      <c r="D2169">
        <v>24</v>
      </c>
    </row>
    <row r="2170" spans="1:4">
      <c r="A2170" t="s">
        <v>637</v>
      </c>
      <c r="B2170" t="s">
        <v>235</v>
      </c>
      <c r="C2170" t="s">
        <v>20</v>
      </c>
      <c r="D2170">
        <v>32</v>
      </c>
    </row>
    <row r="2171" spans="1:4">
      <c r="A2171" t="s">
        <v>637</v>
      </c>
      <c r="B2171" t="s">
        <v>235</v>
      </c>
      <c r="C2171" t="s">
        <v>20</v>
      </c>
      <c r="D2171">
        <v>32</v>
      </c>
    </row>
    <row r="2172" spans="1:4">
      <c r="A2172" t="s">
        <v>637</v>
      </c>
      <c r="B2172" t="s">
        <v>235</v>
      </c>
      <c r="C2172" t="s">
        <v>20</v>
      </c>
      <c r="D2172">
        <v>32</v>
      </c>
    </row>
    <row r="2173" spans="1:4">
      <c r="A2173" t="s">
        <v>67</v>
      </c>
      <c r="B2173" t="s">
        <v>69</v>
      </c>
      <c r="C2173" t="s">
        <v>14</v>
      </c>
      <c r="D2173">
        <v>45</v>
      </c>
    </row>
    <row r="2174" spans="1:4">
      <c r="A2174" t="s">
        <v>638</v>
      </c>
      <c r="B2174" t="s">
        <v>22</v>
      </c>
      <c r="C2174" t="s">
        <v>22</v>
      </c>
      <c r="D2174">
        <v>0</v>
      </c>
    </row>
    <row r="2175" spans="1:4">
      <c r="A2175" t="s">
        <v>113</v>
      </c>
      <c r="B2175" t="s">
        <v>57</v>
      </c>
      <c r="C2175" t="s">
        <v>24</v>
      </c>
      <c r="D2175">
        <v>21</v>
      </c>
    </row>
    <row r="2176" spans="1:4">
      <c r="A2176" t="s">
        <v>622</v>
      </c>
      <c r="B2176" t="s">
        <v>42</v>
      </c>
      <c r="C2176" t="s">
        <v>22</v>
      </c>
      <c r="D2176">
        <v>11</v>
      </c>
    </row>
    <row r="2177" spans="1:4">
      <c r="A2177" t="s">
        <v>639</v>
      </c>
      <c r="B2177" t="s">
        <v>59</v>
      </c>
      <c r="C2177" t="s">
        <v>33</v>
      </c>
      <c r="D2177">
        <v>11</v>
      </c>
    </row>
    <row r="2178" spans="1:4">
      <c r="A2178" t="s">
        <v>639</v>
      </c>
      <c r="B2178" t="s">
        <v>59</v>
      </c>
      <c r="C2178" t="s">
        <v>33</v>
      </c>
      <c r="D2178">
        <v>11</v>
      </c>
    </row>
    <row r="2179" spans="1:4">
      <c r="A2179" t="s">
        <v>639</v>
      </c>
      <c r="B2179" t="s">
        <v>59</v>
      </c>
      <c r="C2179" t="s">
        <v>33</v>
      </c>
      <c r="D2179">
        <v>11</v>
      </c>
    </row>
    <row r="2180" spans="1:4">
      <c r="A2180" t="s">
        <v>639</v>
      </c>
      <c r="B2180" t="s">
        <v>59</v>
      </c>
      <c r="C2180" t="s">
        <v>33</v>
      </c>
      <c r="D2180">
        <v>11</v>
      </c>
    </row>
    <row r="2181" spans="1:4">
      <c r="A2181" t="s">
        <v>225</v>
      </c>
      <c r="B2181" t="s">
        <v>56</v>
      </c>
      <c r="C2181" t="s">
        <v>54</v>
      </c>
      <c r="D2181">
        <v>2</v>
      </c>
    </row>
    <row r="2182" spans="1:4">
      <c r="A2182" t="s">
        <v>225</v>
      </c>
      <c r="B2182" t="s">
        <v>56</v>
      </c>
      <c r="C2182" t="s">
        <v>54</v>
      </c>
      <c r="D2182">
        <v>2</v>
      </c>
    </row>
    <row r="2183" spans="1:4">
      <c r="A2183" t="s">
        <v>225</v>
      </c>
      <c r="B2183" t="s">
        <v>56</v>
      </c>
      <c r="C2183" t="s">
        <v>54</v>
      </c>
      <c r="D2183">
        <v>2</v>
      </c>
    </row>
    <row r="2184" spans="1:4">
      <c r="A2184" t="s">
        <v>225</v>
      </c>
      <c r="B2184" t="s">
        <v>56</v>
      </c>
      <c r="C2184" t="s">
        <v>54</v>
      </c>
      <c r="D2184">
        <v>2</v>
      </c>
    </row>
    <row r="2185" spans="1:4">
      <c r="A2185" t="s">
        <v>225</v>
      </c>
      <c r="B2185" t="s">
        <v>56</v>
      </c>
      <c r="C2185" t="s">
        <v>54</v>
      </c>
      <c r="D2185">
        <v>2</v>
      </c>
    </row>
    <row r="2186" spans="1:4">
      <c r="A2186" t="s">
        <v>225</v>
      </c>
      <c r="B2186" t="s">
        <v>56</v>
      </c>
      <c r="C2186" t="s">
        <v>54</v>
      </c>
      <c r="D2186">
        <v>2</v>
      </c>
    </row>
    <row r="2187" spans="1:4">
      <c r="A2187" t="s">
        <v>150</v>
      </c>
      <c r="B2187" t="s">
        <v>208</v>
      </c>
      <c r="C2187" t="s">
        <v>19</v>
      </c>
      <c r="D2187">
        <v>38</v>
      </c>
    </row>
    <row r="2188" spans="1:4">
      <c r="A2188" t="s">
        <v>640</v>
      </c>
      <c r="B2188" t="s">
        <v>57</v>
      </c>
      <c r="C2188" t="s">
        <v>42</v>
      </c>
      <c r="D2188">
        <v>12</v>
      </c>
    </row>
    <row r="2189" spans="1:4">
      <c r="A2189" t="s">
        <v>638</v>
      </c>
      <c r="B2189" t="s">
        <v>208</v>
      </c>
      <c r="C2189" t="s">
        <v>22</v>
      </c>
      <c r="D2189">
        <v>36</v>
      </c>
    </row>
    <row r="2190" spans="1:4">
      <c r="A2190" t="s">
        <v>638</v>
      </c>
      <c r="B2190" t="s">
        <v>208</v>
      </c>
      <c r="C2190" t="s">
        <v>22</v>
      </c>
      <c r="D2190">
        <v>36</v>
      </c>
    </row>
    <row r="2191" spans="1:4">
      <c r="A2191" t="s">
        <v>638</v>
      </c>
      <c r="B2191" t="s">
        <v>208</v>
      </c>
      <c r="C2191" t="s">
        <v>22</v>
      </c>
      <c r="D2191">
        <v>36</v>
      </c>
    </row>
    <row r="2192" spans="1:4">
      <c r="A2192" t="s">
        <v>294</v>
      </c>
      <c r="B2192" t="s">
        <v>13</v>
      </c>
      <c r="C2192" t="s">
        <v>16</v>
      </c>
      <c r="D2192">
        <v>27</v>
      </c>
    </row>
    <row r="2193" spans="1:4">
      <c r="A2193" t="s">
        <v>331</v>
      </c>
      <c r="B2193" t="s">
        <v>30</v>
      </c>
      <c r="C2193" t="s">
        <v>22</v>
      </c>
      <c r="D2193">
        <v>28</v>
      </c>
    </row>
    <row r="2194" spans="1:4">
      <c r="A2194" t="s">
        <v>331</v>
      </c>
      <c r="B2194" t="s">
        <v>30</v>
      </c>
      <c r="C2194" t="s">
        <v>22</v>
      </c>
      <c r="D2194">
        <v>28</v>
      </c>
    </row>
    <row r="2195" spans="1:4">
      <c r="A2195" t="s">
        <v>331</v>
      </c>
      <c r="B2195" t="s">
        <v>30</v>
      </c>
      <c r="C2195" t="s">
        <v>22</v>
      </c>
      <c r="D2195">
        <v>28</v>
      </c>
    </row>
    <row r="2196" spans="1:4">
      <c r="A2196" t="s">
        <v>331</v>
      </c>
      <c r="B2196" t="s">
        <v>30</v>
      </c>
      <c r="C2196" t="s">
        <v>22</v>
      </c>
      <c r="D2196">
        <v>28</v>
      </c>
    </row>
    <row r="2197" spans="1:4">
      <c r="A2197" t="s">
        <v>331</v>
      </c>
      <c r="B2197" t="s">
        <v>30</v>
      </c>
      <c r="C2197" t="s">
        <v>22</v>
      </c>
      <c r="D2197">
        <v>28</v>
      </c>
    </row>
    <row r="2198" spans="1:4">
      <c r="A2198" t="s">
        <v>425</v>
      </c>
      <c r="B2198" t="s">
        <v>30</v>
      </c>
      <c r="C2198" t="s">
        <v>17</v>
      </c>
      <c r="D2198">
        <v>32</v>
      </c>
    </row>
    <row r="2199" spans="1:4">
      <c r="A2199" t="s">
        <v>625</v>
      </c>
      <c r="B2199" t="s">
        <v>25</v>
      </c>
      <c r="C2199" t="s">
        <v>25</v>
      </c>
      <c r="D2199">
        <v>0</v>
      </c>
    </row>
    <row r="2200" spans="1:4">
      <c r="A2200" t="s">
        <v>293</v>
      </c>
      <c r="B2200" t="s">
        <v>35</v>
      </c>
      <c r="C2200" t="s">
        <v>16</v>
      </c>
      <c r="D2200">
        <v>12</v>
      </c>
    </row>
    <row r="2201" spans="1:4">
      <c r="A2201" t="s">
        <v>293</v>
      </c>
      <c r="B2201" t="s">
        <v>35</v>
      </c>
      <c r="C2201" t="s">
        <v>16</v>
      </c>
      <c r="D2201">
        <v>12</v>
      </c>
    </row>
    <row r="2202" spans="1:4">
      <c r="A2202" t="s">
        <v>355</v>
      </c>
      <c r="B2202" t="s">
        <v>19</v>
      </c>
      <c r="C2202" t="s">
        <v>19</v>
      </c>
      <c r="D2202">
        <v>0</v>
      </c>
    </row>
    <row r="2203" spans="1:4">
      <c r="A2203" t="s">
        <v>355</v>
      </c>
      <c r="B2203" t="s">
        <v>19</v>
      </c>
      <c r="C2203" t="s">
        <v>19</v>
      </c>
      <c r="D2203">
        <v>0</v>
      </c>
    </row>
    <row r="2204" spans="1:4">
      <c r="A2204" t="s">
        <v>513</v>
      </c>
      <c r="B2204" t="s">
        <v>45</v>
      </c>
      <c r="C2204" t="s">
        <v>17</v>
      </c>
      <c r="D2204">
        <v>17</v>
      </c>
    </row>
    <row r="2205" spans="1:4">
      <c r="A2205" t="s">
        <v>513</v>
      </c>
      <c r="B2205" t="s">
        <v>45</v>
      </c>
      <c r="C2205" t="s">
        <v>17</v>
      </c>
      <c r="D2205">
        <v>17</v>
      </c>
    </row>
    <row r="2206" spans="1:4">
      <c r="A2206" t="s">
        <v>109</v>
      </c>
      <c r="B2206" t="s">
        <v>41</v>
      </c>
      <c r="C2206" t="s">
        <v>19</v>
      </c>
      <c r="D2206">
        <v>12</v>
      </c>
    </row>
    <row r="2207" spans="1:4">
      <c r="A2207" t="s">
        <v>400</v>
      </c>
      <c r="B2207" t="s">
        <v>82</v>
      </c>
      <c r="C2207" t="s">
        <v>41</v>
      </c>
      <c r="D2207">
        <v>15</v>
      </c>
    </row>
    <row r="2208" spans="1:4">
      <c r="A2208" t="s">
        <v>641</v>
      </c>
      <c r="B2208" t="s">
        <v>21</v>
      </c>
      <c r="C2208" t="s">
        <v>21</v>
      </c>
      <c r="D2208">
        <v>0</v>
      </c>
    </row>
    <row r="2209" spans="1:4">
      <c r="A2209" t="s">
        <v>641</v>
      </c>
      <c r="B2209" t="s">
        <v>21</v>
      </c>
      <c r="C2209" t="s">
        <v>21</v>
      </c>
      <c r="D2209">
        <v>0</v>
      </c>
    </row>
    <row r="2210" spans="1:4">
      <c r="A2210" t="s">
        <v>95</v>
      </c>
      <c r="B2210" t="s">
        <v>43</v>
      </c>
      <c r="C2210" t="s">
        <v>43</v>
      </c>
      <c r="D2210">
        <v>0</v>
      </c>
    </row>
    <row r="2211" spans="1:4">
      <c r="A2211" t="s">
        <v>642</v>
      </c>
      <c r="B2211" t="s">
        <v>25</v>
      </c>
      <c r="C2211" t="s">
        <v>25</v>
      </c>
      <c r="D2211">
        <v>0</v>
      </c>
    </row>
    <row r="2212" spans="1:4">
      <c r="A2212" t="s">
        <v>642</v>
      </c>
      <c r="B2212" t="s">
        <v>25</v>
      </c>
      <c r="C2212" t="s">
        <v>25</v>
      </c>
      <c r="D2212">
        <v>0</v>
      </c>
    </row>
    <row r="2213" spans="1:4">
      <c r="A2213" t="s">
        <v>200</v>
      </c>
      <c r="B2213" t="s">
        <v>7</v>
      </c>
      <c r="C2213" t="s">
        <v>42</v>
      </c>
      <c r="D2213">
        <v>16</v>
      </c>
    </row>
    <row r="2214" spans="1:4">
      <c r="A2214" t="s">
        <v>405</v>
      </c>
      <c r="B2214" t="s">
        <v>69</v>
      </c>
      <c r="C2214" t="s">
        <v>16</v>
      </c>
      <c r="D2214">
        <v>44</v>
      </c>
    </row>
    <row r="2215" spans="1:4">
      <c r="A2215" t="s">
        <v>571</v>
      </c>
      <c r="B2215" t="s">
        <v>61</v>
      </c>
      <c r="C2215" t="s">
        <v>7</v>
      </c>
      <c r="D2215">
        <v>11</v>
      </c>
    </row>
    <row r="2216" spans="1:4">
      <c r="A2216" t="s">
        <v>571</v>
      </c>
      <c r="B2216" t="s">
        <v>61</v>
      </c>
      <c r="C2216" t="s">
        <v>7</v>
      </c>
      <c r="D2216">
        <v>11</v>
      </c>
    </row>
    <row r="2217" spans="1:4">
      <c r="A2217" t="s">
        <v>571</v>
      </c>
      <c r="B2217" t="s">
        <v>61</v>
      </c>
      <c r="C2217" t="s">
        <v>7</v>
      </c>
      <c r="D2217">
        <v>11</v>
      </c>
    </row>
    <row r="2218" spans="1:4">
      <c r="A2218" t="s">
        <v>571</v>
      </c>
      <c r="B2218" t="s">
        <v>61</v>
      </c>
      <c r="C2218" t="s">
        <v>7</v>
      </c>
      <c r="D2218">
        <v>11</v>
      </c>
    </row>
    <row r="2219" spans="1:4">
      <c r="A2219" t="s">
        <v>643</v>
      </c>
      <c r="B2219" t="s">
        <v>23</v>
      </c>
      <c r="C2219" t="s">
        <v>17</v>
      </c>
      <c r="D2219">
        <v>5</v>
      </c>
    </row>
    <row r="2220" spans="1:4">
      <c r="A2220" t="s">
        <v>644</v>
      </c>
      <c r="B2220" t="s">
        <v>47</v>
      </c>
      <c r="C2220" t="s">
        <v>49</v>
      </c>
      <c r="D2220">
        <v>19</v>
      </c>
    </row>
    <row r="2221" spans="1:4">
      <c r="A2221" t="s">
        <v>644</v>
      </c>
      <c r="B2221" t="s">
        <v>47</v>
      </c>
      <c r="C2221" t="s">
        <v>49</v>
      </c>
      <c r="D2221">
        <v>19</v>
      </c>
    </row>
    <row r="2222" spans="1:4">
      <c r="A2222" t="s">
        <v>644</v>
      </c>
      <c r="B2222" t="s">
        <v>47</v>
      </c>
      <c r="C2222" t="s">
        <v>49</v>
      </c>
      <c r="D2222">
        <v>19</v>
      </c>
    </row>
    <row r="2223" spans="1:4">
      <c r="A2223" t="s">
        <v>645</v>
      </c>
      <c r="B2223" t="s">
        <v>49</v>
      </c>
      <c r="C2223" t="s">
        <v>23</v>
      </c>
      <c r="D2223">
        <v>15</v>
      </c>
    </row>
    <row r="2224" spans="1:4">
      <c r="A2224" t="s">
        <v>645</v>
      </c>
      <c r="B2224" t="s">
        <v>49</v>
      </c>
      <c r="C2224" t="s">
        <v>23</v>
      </c>
      <c r="D2224">
        <v>15</v>
      </c>
    </row>
    <row r="2225" spans="1:4">
      <c r="A2225" t="s">
        <v>645</v>
      </c>
      <c r="B2225" t="s">
        <v>49</v>
      </c>
      <c r="C2225" t="s">
        <v>23</v>
      </c>
      <c r="D2225">
        <v>15</v>
      </c>
    </row>
    <row r="2226" spans="1:4">
      <c r="A2226" t="s">
        <v>159</v>
      </c>
      <c r="B2226" t="s">
        <v>47</v>
      </c>
      <c r="C2226" t="s">
        <v>23</v>
      </c>
      <c r="D2226">
        <v>34</v>
      </c>
    </row>
    <row r="2227" spans="1:4">
      <c r="A2227" t="s">
        <v>646</v>
      </c>
      <c r="B2227" t="s">
        <v>54</v>
      </c>
      <c r="C2227" t="s">
        <v>19</v>
      </c>
      <c r="D2227">
        <v>21</v>
      </c>
    </row>
    <row r="2228" spans="1:4">
      <c r="A2228" t="s">
        <v>211</v>
      </c>
      <c r="B2228" t="s">
        <v>47</v>
      </c>
      <c r="C2228" t="s">
        <v>17</v>
      </c>
      <c r="D2228">
        <v>39</v>
      </c>
    </row>
    <row r="2229" spans="1:4">
      <c r="A2229" t="s">
        <v>211</v>
      </c>
      <c r="B2229" t="s">
        <v>47</v>
      </c>
      <c r="C2229" t="s">
        <v>17</v>
      </c>
      <c r="D2229">
        <v>39</v>
      </c>
    </row>
    <row r="2230" spans="1:4">
      <c r="A2230" t="s">
        <v>467</v>
      </c>
      <c r="B2230" t="s">
        <v>59</v>
      </c>
      <c r="C2230" t="s">
        <v>20</v>
      </c>
      <c r="D2230">
        <v>29</v>
      </c>
    </row>
    <row r="2231" spans="1:4">
      <c r="A2231" t="s">
        <v>453</v>
      </c>
      <c r="B2231" t="s">
        <v>16</v>
      </c>
      <c r="C2231" t="s">
        <v>16</v>
      </c>
      <c r="D2231">
        <v>0</v>
      </c>
    </row>
    <row r="2232" spans="1:4">
      <c r="A2232" t="s">
        <v>453</v>
      </c>
      <c r="B2232" t="s">
        <v>16</v>
      </c>
      <c r="C2232" t="s">
        <v>16</v>
      </c>
      <c r="D2232">
        <v>0</v>
      </c>
    </row>
    <row r="2233" spans="1:4">
      <c r="A2233" t="s">
        <v>647</v>
      </c>
      <c r="B2233" t="s">
        <v>65</v>
      </c>
      <c r="C2233" t="s">
        <v>43</v>
      </c>
      <c r="D2233">
        <v>22</v>
      </c>
    </row>
    <row r="2234" spans="1:4">
      <c r="A2234" t="s">
        <v>637</v>
      </c>
      <c r="B2234" t="s">
        <v>47</v>
      </c>
      <c r="C2234" t="s">
        <v>20</v>
      </c>
      <c r="D2234">
        <v>38</v>
      </c>
    </row>
    <row r="2235" spans="1:4">
      <c r="A2235" t="s">
        <v>320</v>
      </c>
      <c r="B2235" t="s">
        <v>49</v>
      </c>
      <c r="C2235" t="s">
        <v>49</v>
      </c>
      <c r="D2235">
        <v>0</v>
      </c>
    </row>
    <row r="2236" spans="1:4">
      <c r="A2236" t="s">
        <v>481</v>
      </c>
      <c r="B2236" t="s">
        <v>85</v>
      </c>
      <c r="C2236" t="s">
        <v>16</v>
      </c>
      <c r="D2236">
        <v>45</v>
      </c>
    </row>
    <row r="2237" spans="1:4">
      <c r="A2237" t="s">
        <v>620</v>
      </c>
      <c r="B2237" t="s">
        <v>45</v>
      </c>
      <c r="C2237" t="s">
        <v>20</v>
      </c>
      <c r="D2237">
        <v>16</v>
      </c>
    </row>
    <row r="2238" spans="1:4">
      <c r="A2238" t="s">
        <v>620</v>
      </c>
      <c r="B2238" t="s">
        <v>45</v>
      </c>
      <c r="C2238" t="s">
        <v>20</v>
      </c>
      <c r="D2238">
        <v>16</v>
      </c>
    </row>
    <row r="2239" spans="1:4">
      <c r="A2239" t="s">
        <v>619</v>
      </c>
      <c r="B2239" t="s">
        <v>57</v>
      </c>
      <c r="C2239" t="s">
        <v>25</v>
      </c>
      <c r="D2239">
        <v>20</v>
      </c>
    </row>
    <row r="2240" spans="1:4">
      <c r="A2240" t="s">
        <v>375</v>
      </c>
      <c r="B2240" t="s">
        <v>27</v>
      </c>
      <c r="C2240" t="s">
        <v>45</v>
      </c>
      <c r="D2240">
        <v>19</v>
      </c>
    </row>
    <row r="2241" spans="1:4">
      <c r="A2241" t="s">
        <v>648</v>
      </c>
      <c r="B2241" t="s">
        <v>7</v>
      </c>
      <c r="C2241" t="s">
        <v>35</v>
      </c>
      <c r="D2241">
        <v>20</v>
      </c>
    </row>
    <row r="2242" spans="1:4">
      <c r="A2242" t="s">
        <v>648</v>
      </c>
      <c r="B2242" t="s">
        <v>7</v>
      </c>
      <c r="C2242" t="s">
        <v>35</v>
      </c>
      <c r="D2242">
        <v>20</v>
      </c>
    </row>
    <row r="2243" spans="1:4">
      <c r="A2243" t="s">
        <v>620</v>
      </c>
      <c r="B2243" t="s">
        <v>7</v>
      </c>
      <c r="C2243" t="s">
        <v>20</v>
      </c>
      <c r="D2243">
        <v>30</v>
      </c>
    </row>
    <row r="2244" spans="1:4">
      <c r="A2244" t="s">
        <v>649</v>
      </c>
      <c r="B2244" t="s">
        <v>69</v>
      </c>
      <c r="C2244" t="s">
        <v>23</v>
      </c>
      <c r="D2244">
        <v>38</v>
      </c>
    </row>
    <row r="2245" spans="1:4">
      <c r="A2245" t="s">
        <v>649</v>
      </c>
      <c r="B2245" t="s">
        <v>69</v>
      </c>
      <c r="C2245" t="s">
        <v>23</v>
      </c>
      <c r="D2245">
        <v>38</v>
      </c>
    </row>
    <row r="2246" spans="1:4">
      <c r="A2246" t="s">
        <v>649</v>
      </c>
      <c r="B2246" t="s">
        <v>69</v>
      </c>
      <c r="C2246" t="s">
        <v>23</v>
      </c>
      <c r="D2246">
        <v>38</v>
      </c>
    </row>
    <row r="2247" spans="1:4">
      <c r="A2247" t="s">
        <v>649</v>
      </c>
      <c r="B2247" t="s">
        <v>69</v>
      </c>
      <c r="C2247" t="s">
        <v>23</v>
      </c>
      <c r="D2247">
        <v>38</v>
      </c>
    </row>
    <row r="2248" spans="1:4">
      <c r="A2248" t="s">
        <v>649</v>
      </c>
      <c r="B2248" t="s">
        <v>69</v>
      </c>
      <c r="C2248" t="s">
        <v>23</v>
      </c>
      <c r="D2248">
        <v>38</v>
      </c>
    </row>
    <row r="2249" spans="1:4">
      <c r="A2249" t="s">
        <v>650</v>
      </c>
      <c r="B2249" t="s">
        <v>34</v>
      </c>
      <c r="C2249" t="s">
        <v>17</v>
      </c>
      <c r="D2249">
        <v>10</v>
      </c>
    </row>
    <row r="2250" spans="1:4">
      <c r="A2250" t="s">
        <v>650</v>
      </c>
      <c r="B2250" t="s">
        <v>34</v>
      </c>
      <c r="C2250" t="s">
        <v>17</v>
      </c>
      <c r="D2250">
        <v>10</v>
      </c>
    </row>
    <row r="2251" spans="1:4">
      <c r="A2251" t="s">
        <v>650</v>
      </c>
      <c r="B2251" t="s">
        <v>34</v>
      </c>
      <c r="C2251" t="s">
        <v>17</v>
      </c>
      <c r="D2251">
        <v>10</v>
      </c>
    </row>
    <row r="2252" spans="1:4">
      <c r="A2252" t="s">
        <v>650</v>
      </c>
      <c r="B2252" t="s">
        <v>34</v>
      </c>
      <c r="C2252" t="s">
        <v>17</v>
      </c>
      <c r="D2252">
        <v>10</v>
      </c>
    </row>
    <row r="2253" spans="1:4">
      <c r="A2253" t="s">
        <v>650</v>
      </c>
      <c r="B2253" t="s">
        <v>34</v>
      </c>
      <c r="C2253" t="s">
        <v>17</v>
      </c>
      <c r="D2253">
        <v>10</v>
      </c>
    </row>
    <row r="2254" spans="1:4">
      <c r="A2254" t="s">
        <v>507</v>
      </c>
      <c r="B2254" t="s">
        <v>55</v>
      </c>
      <c r="C2254" t="s">
        <v>25</v>
      </c>
      <c r="D2254">
        <v>17</v>
      </c>
    </row>
    <row r="2255" spans="1:4">
      <c r="A2255" t="s">
        <v>484</v>
      </c>
      <c r="B2255" t="s">
        <v>45</v>
      </c>
      <c r="C2255" t="s">
        <v>23</v>
      </c>
      <c r="D2255">
        <v>12</v>
      </c>
    </row>
    <row r="2256" spans="1:4">
      <c r="A2256" t="s">
        <v>484</v>
      </c>
      <c r="B2256" t="s">
        <v>45</v>
      </c>
      <c r="C2256" t="s">
        <v>23</v>
      </c>
      <c r="D2256">
        <v>12</v>
      </c>
    </row>
    <row r="2257" spans="1:4">
      <c r="A2257" t="s">
        <v>211</v>
      </c>
      <c r="B2257" t="s">
        <v>82</v>
      </c>
      <c r="C2257" t="s">
        <v>17</v>
      </c>
      <c r="D2257">
        <v>29</v>
      </c>
    </row>
    <row r="2258" spans="1:4">
      <c r="A2258" t="s">
        <v>211</v>
      </c>
      <c r="B2258" t="s">
        <v>82</v>
      </c>
      <c r="C2258" t="s">
        <v>17</v>
      </c>
      <c r="D2258">
        <v>29</v>
      </c>
    </row>
    <row r="2259" spans="1:4">
      <c r="A2259" t="s">
        <v>112</v>
      </c>
      <c r="B2259" t="s">
        <v>65</v>
      </c>
      <c r="C2259" t="s">
        <v>22</v>
      </c>
      <c r="D2259">
        <v>34</v>
      </c>
    </row>
    <row r="2260" spans="1:4">
      <c r="A2260" t="s">
        <v>112</v>
      </c>
      <c r="B2260" t="s">
        <v>65</v>
      </c>
      <c r="C2260" t="s">
        <v>22</v>
      </c>
      <c r="D2260">
        <v>34</v>
      </c>
    </row>
    <row r="2261" spans="1:4">
      <c r="A2261" t="s">
        <v>651</v>
      </c>
      <c r="B2261" t="s">
        <v>33</v>
      </c>
      <c r="C2261" t="s">
        <v>33</v>
      </c>
      <c r="D2261">
        <v>0</v>
      </c>
    </row>
    <row r="2262" spans="1:4">
      <c r="A2262" t="s">
        <v>651</v>
      </c>
      <c r="B2262" t="s">
        <v>33</v>
      </c>
      <c r="C2262" t="s">
        <v>33</v>
      </c>
      <c r="D2262">
        <v>0</v>
      </c>
    </row>
    <row r="2263" spans="1:4">
      <c r="A2263" t="s">
        <v>652</v>
      </c>
      <c r="B2263" t="s">
        <v>49</v>
      </c>
      <c r="C2263" t="s">
        <v>22</v>
      </c>
      <c r="D2263">
        <v>16</v>
      </c>
    </row>
    <row r="2264" spans="1:4">
      <c r="A2264" t="s">
        <v>653</v>
      </c>
      <c r="B2264" t="s">
        <v>115</v>
      </c>
      <c r="C2264" t="s">
        <v>11</v>
      </c>
      <c r="D2264">
        <v>37</v>
      </c>
    </row>
    <row r="2265" spans="1:4">
      <c r="A2265" t="s">
        <v>267</v>
      </c>
      <c r="B2265" t="s">
        <v>7</v>
      </c>
      <c r="C2265" t="s">
        <v>17</v>
      </c>
      <c r="D2265">
        <v>31</v>
      </c>
    </row>
    <row r="2266" spans="1:4">
      <c r="A2266" t="s">
        <v>267</v>
      </c>
      <c r="B2266" t="s">
        <v>7</v>
      </c>
      <c r="C2266" t="s">
        <v>17</v>
      </c>
      <c r="D2266">
        <v>31</v>
      </c>
    </row>
    <row r="2267" spans="1:4">
      <c r="A2267" t="s">
        <v>267</v>
      </c>
      <c r="B2267" t="s">
        <v>7</v>
      </c>
      <c r="C2267" t="s">
        <v>17</v>
      </c>
      <c r="D2267">
        <v>31</v>
      </c>
    </row>
    <row r="2268" spans="1:4">
      <c r="A2268" t="s">
        <v>654</v>
      </c>
      <c r="B2268" t="s">
        <v>61</v>
      </c>
      <c r="C2268" t="s">
        <v>16</v>
      </c>
      <c r="D2268">
        <v>43</v>
      </c>
    </row>
    <row r="2269" spans="1:4">
      <c r="A2269" t="s">
        <v>655</v>
      </c>
      <c r="B2269" t="s">
        <v>66</v>
      </c>
      <c r="C2269" t="s">
        <v>33</v>
      </c>
      <c r="D2269">
        <v>22</v>
      </c>
    </row>
    <row r="2270" spans="1:4">
      <c r="A2270" t="s">
        <v>213</v>
      </c>
      <c r="B2270" t="s">
        <v>85</v>
      </c>
      <c r="C2270" t="s">
        <v>16</v>
      </c>
      <c r="D2270">
        <v>45</v>
      </c>
    </row>
    <row r="2271" spans="1:4">
      <c r="A2271" t="s">
        <v>213</v>
      </c>
      <c r="B2271" t="s">
        <v>85</v>
      </c>
      <c r="C2271" t="s">
        <v>16</v>
      </c>
      <c r="D2271">
        <v>45</v>
      </c>
    </row>
    <row r="2272" spans="1:4">
      <c r="A2272" t="s">
        <v>203</v>
      </c>
      <c r="B2272" t="s">
        <v>85</v>
      </c>
      <c r="C2272" t="s">
        <v>25</v>
      </c>
      <c r="D2272">
        <v>37</v>
      </c>
    </row>
    <row r="2273" spans="1:4">
      <c r="A2273" t="s">
        <v>133</v>
      </c>
      <c r="B2273" t="s">
        <v>45</v>
      </c>
      <c r="C2273" t="s">
        <v>22</v>
      </c>
      <c r="D2273">
        <v>13</v>
      </c>
    </row>
    <row r="2274" spans="1:4">
      <c r="A2274" t="s">
        <v>193</v>
      </c>
      <c r="B2274" t="s">
        <v>35</v>
      </c>
      <c r="C2274" t="s">
        <v>21</v>
      </c>
      <c r="D2274">
        <v>8</v>
      </c>
    </row>
    <row r="2275" spans="1:4">
      <c r="A2275" t="s">
        <v>193</v>
      </c>
      <c r="B2275" t="s">
        <v>35</v>
      </c>
      <c r="C2275" t="s">
        <v>21</v>
      </c>
      <c r="D2275">
        <v>8</v>
      </c>
    </row>
    <row r="2276" spans="1:4">
      <c r="A2276" t="s">
        <v>207</v>
      </c>
      <c r="B2276" t="s">
        <v>24</v>
      </c>
      <c r="C2276" t="s">
        <v>24</v>
      </c>
      <c r="D2276">
        <v>0</v>
      </c>
    </row>
    <row r="2277" spans="1:4">
      <c r="A2277" t="s">
        <v>207</v>
      </c>
      <c r="B2277" t="s">
        <v>24</v>
      </c>
      <c r="C2277" t="s">
        <v>24</v>
      </c>
      <c r="D2277">
        <v>0</v>
      </c>
    </row>
    <row r="2278" spans="1:4">
      <c r="A2278" t="s">
        <v>271</v>
      </c>
      <c r="B2278" t="s">
        <v>19</v>
      </c>
      <c r="C2278" t="s">
        <v>19</v>
      </c>
      <c r="D2278">
        <v>0</v>
      </c>
    </row>
    <row r="2279" spans="1:4">
      <c r="A2279" t="s">
        <v>271</v>
      </c>
      <c r="B2279" t="s">
        <v>19</v>
      </c>
      <c r="C2279" t="s">
        <v>19</v>
      </c>
      <c r="D2279">
        <v>0</v>
      </c>
    </row>
    <row r="2280" spans="1:4">
      <c r="A2280" t="s">
        <v>271</v>
      </c>
      <c r="B2280" t="s">
        <v>19</v>
      </c>
      <c r="C2280" t="s">
        <v>19</v>
      </c>
      <c r="D2280">
        <v>0</v>
      </c>
    </row>
    <row r="2281" spans="1:4">
      <c r="A2281" t="s">
        <v>656</v>
      </c>
      <c r="B2281" t="s">
        <v>61</v>
      </c>
      <c r="C2281" t="s">
        <v>20</v>
      </c>
      <c r="D2281">
        <v>41</v>
      </c>
    </row>
    <row r="2282" spans="1:4">
      <c r="A2282" t="s">
        <v>656</v>
      </c>
      <c r="B2282" t="s">
        <v>61</v>
      </c>
      <c r="C2282" t="s">
        <v>20</v>
      </c>
      <c r="D2282">
        <v>41</v>
      </c>
    </row>
    <row r="2283" spans="1:4">
      <c r="A2283" t="s">
        <v>656</v>
      </c>
      <c r="B2283" t="s">
        <v>61</v>
      </c>
      <c r="C2283" t="s">
        <v>20</v>
      </c>
      <c r="D2283">
        <v>41</v>
      </c>
    </row>
    <row r="2284" spans="1:4">
      <c r="A2284" t="s">
        <v>580</v>
      </c>
      <c r="B2284" t="s">
        <v>82</v>
      </c>
      <c r="C2284" t="s">
        <v>16</v>
      </c>
      <c r="D2284">
        <v>30</v>
      </c>
    </row>
    <row r="2285" spans="1:4">
      <c r="A2285" t="s">
        <v>283</v>
      </c>
      <c r="B2285" t="s">
        <v>35</v>
      </c>
      <c r="C2285" t="s">
        <v>28</v>
      </c>
      <c r="D2285">
        <v>3</v>
      </c>
    </row>
    <row r="2286" spans="1:4">
      <c r="A2286" t="s">
        <v>283</v>
      </c>
      <c r="B2286" t="s">
        <v>35</v>
      </c>
      <c r="C2286" t="s">
        <v>28</v>
      </c>
      <c r="D2286">
        <v>3</v>
      </c>
    </row>
    <row r="2287" spans="1:4">
      <c r="A2287" t="s">
        <v>657</v>
      </c>
      <c r="B2287" t="s">
        <v>56</v>
      </c>
      <c r="C2287" t="s">
        <v>20</v>
      </c>
      <c r="D2287">
        <v>24</v>
      </c>
    </row>
    <row r="2288" spans="1:4">
      <c r="A2288" t="s">
        <v>450</v>
      </c>
      <c r="B2288" t="s">
        <v>69</v>
      </c>
      <c r="C2288" t="s">
        <v>22</v>
      </c>
      <c r="D2288">
        <v>39</v>
      </c>
    </row>
    <row r="2289" spans="1:4">
      <c r="A2289" t="s">
        <v>175</v>
      </c>
      <c r="B2289" t="s">
        <v>65</v>
      </c>
      <c r="C2289" t="s">
        <v>21</v>
      </c>
      <c r="D2289">
        <v>35</v>
      </c>
    </row>
    <row r="2290" spans="1:4">
      <c r="A2290" t="s">
        <v>628</v>
      </c>
      <c r="B2290" t="s">
        <v>65</v>
      </c>
      <c r="C2290" t="s">
        <v>22</v>
      </c>
      <c r="D2290">
        <v>34</v>
      </c>
    </row>
    <row r="2291" spans="1:4">
      <c r="A2291" t="s">
        <v>658</v>
      </c>
      <c r="B2291" t="s">
        <v>235</v>
      </c>
      <c r="C2291" t="s">
        <v>22</v>
      </c>
      <c r="D2291">
        <v>29</v>
      </c>
    </row>
    <row r="2292" spans="1:4">
      <c r="A2292" t="s">
        <v>434</v>
      </c>
      <c r="B2292" t="s">
        <v>37</v>
      </c>
      <c r="C2292" t="s">
        <v>17</v>
      </c>
      <c r="D2292">
        <v>12</v>
      </c>
    </row>
    <row r="2293" spans="1:4">
      <c r="A2293" t="s">
        <v>434</v>
      </c>
      <c r="B2293" t="s">
        <v>37</v>
      </c>
      <c r="C2293" t="s">
        <v>17</v>
      </c>
      <c r="D2293">
        <v>12</v>
      </c>
    </row>
    <row r="2294" spans="1:4">
      <c r="A2294" t="s">
        <v>434</v>
      </c>
      <c r="B2294" t="s">
        <v>37</v>
      </c>
      <c r="C2294" t="s">
        <v>17</v>
      </c>
      <c r="D2294">
        <v>12</v>
      </c>
    </row>
    <row r="2295" spans="1:4">
      <c r="A2295" t="s">
        <v>481</v>
      </c>
      <c r="B2295" t="s">
        <v>33</v>
      </c>
      <c r="C2295" t="s">
        <v>16</v>
      </c>
      <c r="D2295">
        <v>20</v>
      </c>
    </row>
    <row r="2296" spans="1:4">
      <c r="A2296" t="s">
        <v>580</v>
      </c>
      <c r="B2296" t="s">
        <v>85</v>
      </c>
      <c r="C2296" t="s">
        <v>16</v>
      </c>
      <c r="D2296">
        <v>45</v>
      </c>
    </row>
    <row r="2297" spans="1:4">
      <c r="A2297" t="s">
        <v>158</v>
      </c>
      <c r="B2297" t="s">
        <v>33</v>
      </c>
      <c r="C2297" t="s">
        <v>22</v>
      </c>
      <c r="D2297">
        <v>15</v>
      </c>
    </row>
    <row r="2298" spans="1:4">
      <c r="A2298" t="s">
        <v>158</v>
      </c>
      <c r="B2298" t="s">
        <v>33</v>
      </c>
      <c r="C2298" t="s">
        <v>22</v>
      </c>
      <c r="D2298">
        <v>15</v>
      </c>
    </row>
    <row r="2299" spans="1:4">
      <c r="A2299" t="s">
        <v>158</v>
      </c>
      <c r="B2299" t="s">
        <v>33</v>
      </c>
      <c r="C2299" t="s">
        <v>22</v>
      </c>
      <c r="D2299">
        <v>15</v>
      </c>
    </row>
    <row r="2300" spans="1:4">
      <c r="A2300" t="s">
        <v>158</v>
      </c>
      <c r="B2300" t="s">
        <v>33</v>
      </c>
      <c r="C2300" t="s">
        <v>22</v>
      </c>
      <c r="D2300">
        <v>15</v>
      </c>
    </row>
    <row r="2301" spans="1:4">
      <c r="A2301" t="s">
        <v>158</v>
      </c>
      <c r="B2301" t="s">
        <v>33</v>
      </c>
      <c r="C2301" t="s">
        <v>22</v>
      </c>
      <c r="D2301">
        <v>15</v>
      </c>
    </row>
    <row r="2302" spans="1:4">
      <c r="A2302" t="s">
        <v>199</v>
      </c>
      <c r="B2302" t="s">
        <v>25</v>
      </c>
      <c r="C2302" t="s">
        <v>25</v>
      </c>
      <c r="D2302">
        <v>0</v>
      </c>
    </row>
    <row r="2303" spans="1:4">
      <c r="A2303" t="s">
        <v>199</v>
      </c>
      <c r="B2303" t="s">
        <v>25</v>
      </c>
      <c r="C2303" t="s">
        <v>25</v>
      </c>
      <c r="D2303">
        <v>0</v>
      </c>
    </row>
    <row r="2304" spans="1:4">
      <c r="A2304" t="s">
        <v>449</v>
      </c>
      <c r="B2304" t="s">
        <v>51</v>
      </c>
      <c r="C2304" t="s">
        <v>49</v>
      </c>
      <c r="D2304">
        <v>1</v>
      </c>
    </row>
    <row r="2305" spans="1:4">
      <c r="A2305" t="s">
        <v>302</v>
      </c>
      <c r="B2305" t="s">
        <v>66</v>
      </c>
      <c r="C2305" t="s">
        <v>45</v>
      </c>
      <c r="D2305">
        <v>24</v>
      </c>
    </row>
    <row r="2306" spans="1:4">
      <c r="A2306" t="s">
        <v>302</v>
      </c>
      <c r="B2306" t="s">
        <v>66</v>
      </c>
      <c r="C2306" t="s">
        <v>45</v>
      </c>
      <c r="D2306">
        <v>24</v>
      </c>
    </row>
    <row r="2307" spans="1:4">
      <c r="A2307" t="s">
        <v>184</v>
      </c>
      <c r="B2307" t="s">
        <v>30</v>
      </c>
      <c r="C2307" t="s">
        <v>35</v>
      </c>
      <c r="D2307">
        <v>21</v>
      </c>
    </row>
    <row r="2308" spans="1:4">
      <c r="A2308" t="s">
        <v>153</v>
      </c>
      <c r="B2308" t="s">
        <v>43</v>
      </c>
      <c r="C2308" t="s">
        <v>19</v>
      </c>
      <c r="D2308">
        <v>14</v>
      </c>
    </row>
    <row r="2309" spans="1:4">
      <c r="A2309" t="s">
        <v>659</v>
      </c>
      <c r="B2309" t="s">
        <v>69</v>
      </c>
      <c r="C2309" t="s">
        <v>54</v>
      </c>
      <c r="D2309">
        <v>20</v>
      </c>
    </row>
    <row r="2310" spans="1:4">
      <c r="A2310" t="s">
        <v>660</v>
      </c>
      <c r="B2310" t="s">
        <v>65</v>
      </c>
      <c r="C2310" t="s">
        <v>21</v>
      </c>
      <c r="D2310">
        <v>35</v>
      </c>
    </row>
    <row r="2311" spans="1:4">
      <c r="A2311" t="s">
        <v>660</v>
      </c>
      <c r="B2311" t="s">
        <v>65</v>
      </c>
      <c r="C2311" t="s">
        <v>21</v>
      </c>
      <c r="D2311">
        <v>35</v>
      </c>
    </row>
    <row r="2312" spans="1:4">
      <c r="A2312" t="s">
        <v>660</v>
      </c>
      <c r="B2312" t="s">
        <v>65</v>
      </c>
      <c r="C2312" t="s">
        <v>21</v>
      </c>
      <c r="D2312">
        <v>35</v>
      </c>
    </row>
    <row r="2313" spans="1:4">
      <c r="A2313" t="s">
        <v>660</v>
      </c>
      <c r="B2313" t="s">
        <v>65</v>
      </c>
      <c r="C2313" t="s">
        <v>21</v>
      </c>
      <c r="D2313">
        <v>35</v>
      </c>
    </row>
    <row r="2314" spans="1:4">
      <c r="A2314" t="s">
        <v>660</v>
      </c>
      <c r="B2314" t="s">
        <v>65</v>
      </c>
      <c r="C2314" t="s">
        <v>21</v>
      </c>
      <c r="D2314">
        <v>35</v>
      </c>
    </row>
    <row r="2315" spans="1:4">
      <c r="A2315" t="s">
        <v>661</v>
      </c>
      <c r="B2315" t="s">
        <v>47</v>
      </c>
      <c r="C2315" t="s">
        <v>28</v>
      </c>
      <c r="D2315">
        <v>31</v>
      </c>
    </row>
    <row r="2316" spans="1:4">
      <c r="A2316" t="s">
        <v>661</v>
      </c>
      <c r="B2316" t="s">
        <v>47</v>
      </c>
      <c r="C2316" t="s">
        <v>28</v>
      </c>
      <c r="D2316">
        <v>31</v>
      </c>
    </row>
    <row r="2317" spans="1:4">
      <c r="A2317" t="s">
        <v>661</v>
      </c>
      <c r="B2317" t="s">
        <v>47</v>
      </c>
      <c r="C2317" t="s">
        <v>28</v>
      </c>
      <c r="D2317">
        <v>31</v>
      </c>
    </row>
    <row r="2318" spans="1:4">
      <c r="A2318" t="s">
        <v>661</v>
      </c>
      <c r="B2318" t="s">
        <v>47</v>
      </c>
      <c r="C2318" t="s">
        <v>28</v>
      </c>
      <c r="D2318">
        <v>31</v>
      </c>
    </row>
    <row r="2319" spans="1:4">
      <c r="A2319" t="s">
        <v>661</v>
      </c>
      <c r="B2319" t="s">
        <v>47</v>
      </c>
      <c r="C2319" t="s">
        <v>28</v>
      </c>
      <c r="D2319">
        <v>31</v>
      </c>
    </row>
    <row r="2320" spans="1:4">
      <c r="A2320" t="s">
        <v>661</v>
      </c>
      <c r="B2320" t="s">
        <v>47</v>
      </c>
      <c r="C2320" t="s">
        <v>28</v>
      </c>
      <c r="D2320">
        <v>31</v>
      </c>
    </row>
    <row r="2321" spans="1:4">
      <c r="A2321" t="s">
        <v>270</v>
      </c>
      <c r="B2321" t="s">
        <v>49</v>
      </c>
      <c r="C2321" t="s">
        <v>14</v>
      </c>
      <c r="D2321">
        <v>22</v>
      </c>
    </row>
    <row r="2322" spans="1:4">
      <c r="A2322" t="s">
        <v>360</v>
      </c>
      <c r="B2322" t="s">
        <v>63</v>
      </c>
      <c r="C2322" t="s">
        <v>45</v>
      </c>
      <c r="D2322">
        <v>18</v>
      </c>
    </row>
    <row r="2323" spans="1:4">
      <c r="A2323" t="s">
        <v>402</v>
      </c>
      <c r="B2323" t="s">
        <v>49</v>
      </c>
      <c r="C2323" t="s">
        <v>23</v>
      </c>
      <c r="D2323">
        <v>15</v>
      </c>
    </row>
    <row r="2324" spans="1:4">
      <c r="A2324" t="s">
        <v>402</v>
      </c>
      <c r="B2324" t="s">
        <v>49</v>
      </c>
      <c r="C2324" t="s">
        <v>23</v>
      </c>
      <c r="D2324">
        <v>15</v>
      </c>
    </row>
    <row r="2325" spans="1:4">
      <c r="A2325" t="s">
        <v>402</v>
      </c>
      <c r="B2325" t="s">
        <v>49</v>
      </c>
      <c r="C2325" t="s">
        <v>23</v>
      </c>
      <c r="D2325">
        <v>15</v>
      </c>
    </row>
    <row r="2326" spans="1:4">
      <c r="A2326" t="s">
        <v>402</v>
      </c>
      <c r="B2326" t="s">
        <v>49</v>
      </c>
      <c r="C2326" t="s">
        <v>23</v>
      </c>
      <c r="D2326">
        <v>15</v>
      </c>
    </row>
    <row r="2327" spans="1:4">
      <c r="A2327" t="s">
        <v>662</v>
      </c>
      <c r="B2327" t="s">
        <v>45</v>
      </c>
      <c r="C2327" t="s">
        <v>45</v>
      </c>
      <c r="D2327">
        <v>0</v>
      </c>
    </row>
    <row r="2328" spans="1:4">
      <c r="A2328" t="s">
        <v>662</v>
      </c>
      <c r="B2328" t="s">
        <v>45</v>
      </c>
      <c r="C2328" t="s">
        <v>45</v>
      </c>
      <c r="D2328">
        <v>0</v>
      </c>
    </row>
    <row r="2329" spans="1:4">
      <c r="A2329" t="s">
        <v>662</v>
      </c>
      <c r="B2329" t="s">
        <v>45</v>
      </c>
      <c r="C2329" t="s">
        <v>45</v>
      </c>
      <c r="D2329">
        <v>0</v>
      </c>
    </row>
    <row r="2330" spans="1:4">
      <c r="A2330" t="s">
        <v>663</v>
      </c>
      <c r="B2330" t="s">
        <v>66</v>
      </c>
      <c r="C2330" t="s">
        <v>16</v>
      </c>
      <c r="D2330">
        <v>42</v>
      </c>
    </row>
    <row r="2331" spans="1:4">
      <c r="A2331" t="s">
        <v>307</v>
      </c>
      <c r="B2331" t="s">
        <v>49</v>
      </c>
      <c r="C2331" t="s">
        <v>25</v>
      </c>
      <c r="D2331">
        <v>13</v>
      </c>
    </row>
    <row r="2332" spans="1:4">
      <c r="A2332" t="s">
        <v>211</v>
      </c>
      <c r="B2332" t="s">
        <v>82</v>
      </c>
      <c r="C2332" t="s">
        <v>17</v>
      </c>
      <c r="D2332">
        <v>29</v>
      </c>
    </row>
    <row r="2333" spans="1:4">
      <c r="A2333" t="s">
        <v>211</v>
      </c>
      <c r="B2333" t="s">
        <v>82</v>
      </c>
      <c r="C2333" t="s">
        <v>17</v>
      </c>
      <c r="D2333">
        <v>29</v>
      </c>
    </row>
    <row r="2334" spans="1:4">
      <c r="A2334" t="s">
        <v>411</v>
      </c>
      <c r="B2334" t="s">
        <v>63</v>
      </c>
      <c r="C2334" t="s">
        <v>56</v>
      </c>
      <c r="D2334">
        <v>10</v>
      </c>
    </row>
    <row r="2335" spans="1:4">
      <c r="A2335" t="s">
        <v>411</v>
      </c>
      <c r="B2335" t="s">
        <v>63</v>
      </c>
      <c r="C2335" t="s">
        <v>56</v>
      </c>
      <c r="D2335">
        <v>10</v>
      </c>
    </row>
    <row r="2336" spans="1:4">
      <c r="A2336" t="s">
        <v>664</v>
      </c>
      <c r="B2336" t="s">
        <v>23</v>
      </c>
      <c r="C2336" t="s">
        <v>23</v>
      </c>
      <c r="D2336">
        <v>0</v>
      </c>
    </row>
    <row r="2337" spans="1:4">
      <c r="A2337" t="s">
        <v>473</v>
      </c>
      <c r="B2337" t="s">
        <v>85</v>
      </c>
      <c r="C2337" t="s">
        <v>23</v>
      </c>
      <c r="D2337">
        <v>39</v>
      </c>
    </row>
    <row r="2338" spans="1:4">
      <c r="A2338" t="s">
        <v>473</v>
      </c>
      <c r="B2338" t="s">
        <v>85</v>
      </c>
      <c r="C2338" t="s">
        <v>23</v>
      </c>
      <c r="D2338">
        <v>39</v>
      </c>
    </row>
    <row r="2339" spans="1:4">
      <c r="A2339" t="s">
        <v>358</v>
      </c>
      <c r="B2339" t="s">
        <v>22</v>
      </c>
      <c r="C2339" t="s">
        <v>22</v>
      </c>
      <c r="D2339">
        <v>0</v>
      </c>
    </row>
    <row r="2340" spans="1:4">
      <c r="A2340" t="s">
        <v>358</v>
      </c>
      <c r="B2340" t="s">
        <v>22</v>
      </c>
      <c r="C2340" t="s">
        <v>22</v>
      </c>
      <c r="D2340">
        <v>0</v>
      </c>
    </row>
    <row r="2341" spans="1:4">
      <c r="A2341" t="s">
        <v>656</v>
      </c>
      <c r="B2341" t="s">
        <v>22</v>
      </c>
      <c r="C2341" t="s">
        <v>20</v>
      </c>
      <c r="D2341">
        <v>3</v>
      </c>
    </row>
    <row r="2342" spans="1:4">
      <c r="A2342" t="s">
        <v>346</v>
      </c>
      <c r="B2342" t="s">
        <v>7</v>
      </c>
      <c r="C2342" t="s">
        <v>28</v>
      </c>
      <c r="D2342">
        <v>23</v>
      </c>
    </row>
    <row r="2343" spans="1:4">
      <c r="A2343" t="s">
        <v>92</v>
      </c>
      <c r="B2343" t="s">
        <v>28</v>
      </c>
      <c r="C2343" t="s">
        <v>17</v>
      </c>
      <c r="D2343">
        <v>8</v>
      </c>
    </row>
    <row r="2344" spans="1:4">
      <c r="A2344" t="s">
        <v>92</v>
      </c>
      <c r="B2344" t="s">
        <v>28</v>
      </c>
      <c r="C2344" t="s">
        <v>17</v>
      </c>
      <c r="D2344">
        <v>8</v>
      </c>
    </row>
    <row r="2345" spans="1:4">
      <c r="A2345" t="s">
        <v>544</v>
      </c>
      <c r="B2345" t="s">
        <v>21</v>
      </c>
      <c r="C2345" t="s">
        <v>21</v>
      </c>
      <c r="D2345">
        <v>0</v>
      </c>
    </row>
    <row r="2346" spans="1:4">
      <c r="A2346" t="s">
        <v>447</v>
      </c>
      <c r="B2346" t="s">
        <v>52</v>
      </c>
      <c r="C2346" t="s">
        <v>21</v>
      </c>
      <c r="D2346">
        <v>19</v>
      </c>
    </row>
    <row r="2347" spans="1:4">
      <c r="A2347" t="s">
        <v>355</v>
      </c>
      <c r="B2347" t="s">
        <v>54</v>
      </c>
      <c r="C2347" t="s">
        <v>19</v>
      </c>
      <c r="D2347">
        <v>21</v>
      </c>
    </row>
    <row r="2348" spans="1:4">
      <c r="A2348" t="s">
        <v>355</v>
      </c>
      <c r="B2348" t="s">
        <v>54</v>
      </c>
      <c r="C2348" t="s">
        <v>19</v>
      </c>
      <c r="D2348">
        <v>21</v>
      </c>
    </row>
    <row r="2349" spans="1:4">
      <c r="A2349" t="s">
        <v>355</v>
      </c>
      <c r="B2349" t="s">
        <v>54</v>
      </c>
      <c r="C2349" t="s">
        <v>19</v>
      </c>
      <c r="D2349">
        <v>21</v>
      </c>
    </row>
    <row r="2350" spans="1:4">
      <c r="A2350" t="s">
        <v>141</v>
      </c>
      <c r="B2350" t="s">
        <v>85</v>
      </c>
      <c r="C2350" t="s">
        <v>24</v>
      </c>
      <c r="D2350">
        <v>38</v>
      </c>
    </row>
    <row r="2351" spans="1:4">
      <c r="A2351" t="s">
        <v>141</v>
      </c>
      <c r="B2351" t="s">
        <v>85</v>
      </c>
      <c r="C2351" t="s">
        <v>24</v>
      </c>
      <c r="D2351">
        <v>38</v>
      </c>
    </row>
    <row r="2352" spans="1:4">
      <c r="A2352" t="s">
        <v>141</v>
      </c>
      <c r="B2352" t="s">
        <v>85</v>
      </c>
      <c r="C2352" t="s">
        <v>24</v>
      </c>
      <c r="D2352">
        <v>38</v>
      </c>
    </row>
    <row r="2353" spans="1:4">
      <c r="A2353" t="s">
        <v>141</v>
      </c>
      <c r="B2353" t="s">
        <v>85</v>
      </c>
      <c r="C2353" t="s">
        <v>24</v>
      </c>
      <c r="D2353">
        <v>38</v>
      </c>
    </row>
    <row r="2354" spans="1:4">
      <c r="A2354" t="s">
        <v>141</v>
      </c>
      <c r="B2354" t="s">
        <v>85</v>
      </c>
      <c r="C2354" t="s">
        <v>24</v>
      </c>
      <c r="D2354">
        <v>38</v>
      </c>
    </row>
    <row r="2355" spans="1:4">
      <c r="A2355" t="s">
        <v>665</v>
      </c>
      <c r="B2355" t="s">
        <v>43</v>
      </c>
      <c r="C2355" t="s">
        <v>17</v>
      </c>
      <c r="D2355">
        <v>16</v>
      </c>
    </row>
    <row r="2356" spans="1:4">
      <c r="A2356" t="s">
        <v>665</v>
      </c>
      <c r="B2356" t="s">
        <v>43</v>
      </c>
      <c r="C2356" t="s">
        <v>17</v>
      </c>
      <c r="D2356">
        <v>16</v>
      </c>
    </row>
    <row r="2357" spans="1:4">
      <c r="A2357" t="s">
        <v>665</v>
      </c>
      <c r="B2357" t="s">
        <v>43</v>
      </c>
      <c r="C2357" t="s">
        <v>17</v>
      </c>
      <c r="D2357">
        <v>16</v>
      </c>
    </row>
    <row r="2358" spans="1:4">
      <c r="A2358" t="s">
        <v>665</v>
      </c>
      <c r="B2358" t="s">
        <v>43</v>
      </c>
      <c r="C2358" t="s">
        <v>17</v>
      </c>
      <c r="D2358">
        <v>16</v>
      </c>
    </row>
    <row r="2359" spans="1:4">
      <c r="A2359" t="s">
        <v>347</v>
      </c>
      <c r="B2359" t="s">
        <v>16</v>
      </c>
      <c r="C2359" t="s">
        <v>16</v>
      </c>
      <c r="D2359">
        <v>0</v>
      </c>
    </row>
    <row r="2360" spans="1:4">
      <c r="A2360" t="s">
        <v>347</v>
      </c>
      <c r="B2360" t="s">
        <v>16</v>
      </c>
      <c r="C2360" t="s">
        <v>16</v>
      </c>
      <c r="D2360">
        <v>0</v>
      </c>
    </row>
    <row r="2361" spans="1:4">
      <c r="A2361" t="s">
        <v>347</v>
      </c>
      <c r="B2361" t="s">
        <v>16</v>
      </c>
      <c r="C2361" t="s">
        <v>16</v>
      </c>
      <c r="D2361">
        <v>0</v>
      </c>
    </row>
    <row r="2362" spans="1:4">
      <c r="A2362" t="s">
        <v>347</v>
      </c>
      <c r="B2362" t="s">
        <v>16</v>
      </c>
      <c r="C2362" t="s">
        <v>16</v>
      </c>
      <c r="D2362">
        <v>0</v>
      </c>
    </row>
    <row r="2363" spans="1:4">
      <c r="A2363" t="s">
        <v>347</v>
      </c>
      <c r="B2363" t="s">
        <v>16</v>
      </c>
      <c r="C2363" t="s">
        <v>16</v>
      </c>
      <c r="D2363">
        <v>0</v>
      </c>
    </row>
    <row r="2364" spans="1:4">
      <c r="A2364" t="s">
        <v>222</v>
      </c>
      <c r="B2364" t="s">
        <v>27</v>
      </c>
      <c r="C2364" t="s">
        <v>25</v>
      </c>
      <c r="D2364">
        <v>29</v>
      </c>
    </row>
    <row r="2365" spans="1:4">
      <c r="A2365" t="s">
        <v>198</v>
      </c>
      <c r="B2365" t="s">
        <v>54</v>
      </c>
      <c r="C2365" t="s">
        <v>45</v>
      </c>
      <c r="D2365">
        <v>6</v>
      </c>
    </row>
    <row r="2366" spans="1:4">
      <c r="A2366" t="s">
        <v>198</v>
      </c>
      <c r="B2366" t="s">
        <v>54</v>
      </c>
      <c r="C2366" t="s">
        <v>45</v>
      </c>
      <c r="D2366">
        <v>6</v>
      </c>
    </row>
    <row r="2367" spans="1:4">
      <c r="A2367" t="s">
        <v>198</v>
      </c>
      <c r="B2367" t="s">
        <v>54</v>
      </c>
      <c r="C2367" t="s">
        <v>45</v>
      </c>
      <c r="D2367">
        <v>6</v>
      </c>
    </row>
    <row r="2368" spans="1:4">
      <c r="A2368" t="s">
        <v>608</v>
      </c>
      <c r="B2368" t="s">
        <v>25</v>
      </c>
      <c r="C2368" t="s">
        <v>11</v>
      </c>
      <c r="D2368">
        <v>10</v>
      </c>
    </row>
    <row r="2369" spans="1:4">
      <c r="A2369" t="s">
        <v>494</v>
      </c>
      <c r="B2369" t="s">
        <v>115</v>
      </c>
      <c r="C2369" t="s">
        <v>14</v>
      </c>
      <c r="D2369">
        <v>36</v>
      </c>
    </row>
    <row r="2370" spans="1:4">
      <c r="A2370" t="s">
        <v>180</v>
      </c>
      <c r="B2370" t="s">
        <v>82</v>
      </c>
      <c r="C2370" t="s">
        <v>19</v>
      </c>
      <c r="D2370">
        <v>27</v>
      </c>
    </row>
    <row r="2371" spans="1:4">
      <c r="A2371" t="s">
        <v>180</v>
      </c>
      <c r="B2371" t="s">
        <v>82</v>
      </c>
      <c r="C2371" t="s">
        <v>19</v>
      </c>
      <c r="D2371">
        <v>27</v>
      </c>
    </row>
    <row r="2372" spans="1:4">
      <c r="A2372" t="s">
        <v>227</v>
      </c>
      <c r="B2372" t="s">
        <v>47</v>
      </c>
      <c r="C2372" t="s">
        <v>37</v>
      </c>
      <c r="D2372">
        <v>27</v>
      </c>
    </row>
    <row r="2373" spans="1:4">
      <c r="A2373" t="s">
        <v>348</v>
      </c>
      <c r="B2373" t="s">
        <v>57</v>
      </c>
      <c r="C2373" t="s">
        <v>14</v>
      </c>
      <c r="D2373">
        <v>29</v>
      </c>
    </row>
    <row r="2374" spans="1:4">
      <c r="A2374" t="s">
        <v>348</v>
      </c>
      <c r="B2374" t="s">
        <v>57</v>
      </c>
      <c r="C2374" t="s">
        <v>14</v>
      </c>
      <c r="D2374">
        <v>29</v>
      </c>
    </row>
    <row r="2375" spans="1:4">
      <c r="A2375" t="s">
        <v>348</v>
      </c>
      <c r="B2375" t="s">
        <v>57</v>
      </c>
      <c r="C2375" t="s">
        <v>14</v>
      </c>
      <c r="D2375">
        <v>29</v>
      </c>
    </row>
    <row r="2376" spans="1:4">
      <c r="A2376" t="s">
        <v>348</v>
      </c>
      <c r="B2376" t="s">
        <v>57</v>
      </c>
      <c r="C2376" t="s">
        <v>14</v>
      </c>
      <c r="D2376">
        <v>29</v>
      </c>
    </row>
    <row r="2377" spans="1:4">
      <c r="A2377" t="s">
        <v>292</v>
      </c>
      <c r="B2377" t="s">
        <v>235</v>
      </c>
      <c r="C2377" t="s">
        <v>37</v>
      </c>
      <c r="D2377">
        <v>21</v>
      </c>
    </row>
    <row r="2378" spans="1:4">
      <c r="A2378" t="s">
        <v>530</v>
      </c>
      <c r="B2378" t="s">
        <v>22</v>
      </c>
      <c r="C2378" t="s">
        <v>21</v>
      </c>
      <c r="D2378">
        <v>1</v>
      </c>
    </row>
    <row r="2379" spans="1:4">
      <c r="A2379" t="s">
        <v>530</v>
      </c>
      <c r="B2379" t="s">
        <v>22</v>
      </c>
      <c r="C2379" t="s">
        <v>21</v>
      </c>
      <c r="D2379">
        <v>1</v>
      </c>
    </row>
    <row r="2380" spans="1:4">
      <c r="A2380" t="s">
        <v>510</v>
      </c>
      <c r="B2380" t="s">
        <v>49</v>
      </c>
      <c r="C2380" t="s">
        <v>21</v>
      </c>
      <c r="D2380">
        <v>17</v>
      </c>
    </row>
    <row r="2381" spans="1:4">
      <c r="A2381" t="s">
        <v>590</v>
      </c>
      <c r="B2381" t="s">
        <v>56</v>
      </c>
      <c r="C2381" t="s">
        <v>43</v>
      </c>
      <c r="D2381">
        <v>9</v>
      </c>
    </row>
    <row r="2382" spans="1:4">
      <c r="A2382" t="s">
        <v>590</v>
      </c>
      <c r="B2382" t="s">
        <v>56</v>
      </c>
      <c r="C2382" t="s">
        <v>43</v>
      </c>
      <c r="D2382">
        <v>9</v>
      </c>
    </row>
    <row r="2383" spans="1:4">
      <c r="A2383" t="s">
        <v>590</v>
      </c>
      <c r="B2383" t="s">
        <v>56</v>
      </c>
      <c r="C2383" t="s">
        <v>43</v>
      </c>
      <c r="D2383">
        <v>9</v>
      </c>
    </row>
    <row r="2384" spans="1:4">
      <c r="A2384" t="s">
        <v>666</v>
      </c>
      <c r="B2384" t="s">
        <v>63</v>
      </c>
      <c r="C2384" t="s">
        <v>16</v>
      </c>
      <c r="D2384">
        <v>36</v>
      </c>
    </row>
    <row r="2385" spans="1:4">
      <c r="A2385" t="s">
        <v>666</v>
      </c>
      <c r="B2385" t="s">
        <v>63</v>
      </c>
      <c r="C2385" t="s">
        <v>16</v>
      </c>
      <c r="D2385">
        <v>36</v>
      </c>
    </row>
    <row r="2386" spans="1:4">
      <c r="A2386" t="s">
        <v>666</v>
      </c>
      <c r="B2386" t="s">
        <v>63</v>
      </c>
      <c r="C2386" t="s">
        <v>16</v>
      </c>
      <c r="D2386">
        <v>36</v>
      </c>
    </row>
    <row r="2387" spans="1:4">
      <c r="A2387" t="s">
        <v>666</v>
      </c>
      <c r="B2387" t="s">
        <v>63</v>
      </c>
      <c r="C2387" t="s">
        <v>16</v>
      </c>
      <c r="D2387">
        <v>36</v>
      </c>
    </row>
    <row r="2388" spans="1:4">
      <c r="A2388" t="s">
        <v>666</v>
      </c>
      <c r="B2388" t="s">
        <v>63</v>
      </c>
      <c r="C2388" t="s">
        <v>16</v>
      </c>
      <c r="D2388">
        <v>36</v>
      </c>
    </row>
    <row r="2389" spans="1:4">
      <c r="A2389" t="s">
        <v>645</v>
      </c>
      <c r="B2389" t="s">
        <v>49</v>
      </c>
      <c r="C2389" t="s">
        <v>23</v>
      </c>
      <c r="D2389">
        <v>15</v>
      </c>
    </row>
    <row r="2390" spans="1:4">
      <c r="A2390" t="s">
        <v>645</v>
      </c>
      <c r="B2390" t="s">
        <v>49</v>
      </c>
      <c r="C2390" t="s">
        <v>23</v>
      </c>
      <c r="D2390">
        <v>15</v>
      </c>
    </row>
    <row r="2391" spans="1:4">
      <c r="A2391" t="s">
        <v>667</v>
      </c>
      <c r="B2391" t="s">
        <v>49</v>
      </c>
      <c r="C2391" t="s">
        <v>11</v>
      </c>
      <c r="D2391">
        <v>23</v>
      </c>
    </row>
    <row r="2392" spans="1:4">
      <c r="A2392" t="s">
        <v>667</v>
      </c>
      <c r="B2392" t="s">
        <v>49</v>
      </c>
      <c r="C2392" t="s">
        <v>11</v>
      </c>
      <c r="D2392">
        <v>23</v>
      </c>
    </row>
    <row r="2393" spans="1:4">
      <c r="A2393" t="s">
        <v>667</v>
      </c>
      <c r="B2393" t="s">
        <v>49</v>
      </c>
      <c r="C2393" t="s">
        <v>11</v>
      </c>
      <c r="D2393">
        <v>23</v>
      </c>
    </row>
    <row r="2394" spans="1:4">
      <c r="A2394" t="s">
        <v>667</v>
      </c>
      <c r="B2394" t="s">
        <v>49</v>
      </c>
      <c r="C2394" t="s">
        <v>11</v>
      </c>
      <c r="D2394">
        <v>23</v>
      </c>
    </row>
    <row r="2395" spans="1:4">
      <c r="A2395" t="s">
        <v>450</v>
      </c>
      <c r="B2395" t="s">
        <v>54</v>
      </c>
      <c r="C2395" t="s">
        <v>22</v>
      </c>
      <c r="D2395">
        <v>19</v>
      </c>
    </row>
    <row r="2396" spans="1:4">
      <c r="A2396" t="s">
        <v>657</v>
      </c>
      <c r="B2396" t="s">
        <v>33</v>
      </c>
      <c r="C2396" t="s">
        <v>20</v>
      </c>
      <c r="D2396">
        <v>18</v>
      </c>
    </row>
    <row r="2397" spans="1:4">
      <c r="A2397" t="s">
        <v>657</v>
      </c>
      <c r="B2397" t="s">
        <v>33</v>
      </c>
      <c r="C2397" t="s">
        <v>20</v>
      </c>
      <c r="D2397">
        <v>18</v>
      </c>
    </row>
    <row r="2398" spans="1:4">
      <c r="A2398" t="s">
        <v>657</v>
      </c>
      <c r="B2398" t="s">
        <v>33</v>
      </c>
      <c r="C2398" t="s">
        <v>20</v>
      </c>
      <c r="D2398">
        <v>18</v>
      </c>
    </row>
    <row r="2399" spans="1:4">
      <c r="A2399" t="s">
        <v>469</v>
      </c>
      <c r="B2399" t="s">
        <v>208</v>
      </c>
      <c r="C2399" t="s">
        <v>23</v>
      </c>
      <c r="D2399">
        <v>35</v>
      </c>
    </row>
    <row r="2400" spans="1:4">
      <c r="A2400" t="s">
        <v>469</v>
      </c>
      <c r="B2400" t="s">
        <v>208</v>
      </c>
      <c r="C2400" t="s">
        <v>23</v>
      </c>
      <c r="D2400">
        <v>35</v>
      </c>
    </row>
    <row r="2401" spans="1:4">
      <c r="A2401" t="s">
        <v>169</v>
      </c>
      <c r="B2401" t="s">
        <v>66</v>
      </c>
      <c r="C2401" t="s">
        <v>20</v>
      </c>
      <c r="D2401">
        <v>40</v>
      </c>
    </row>
    <row r="2402" spans="1:4">
      <c r="A2402" t="s">
        <v>169</v>
      </c>
      <c r="B2402" t="s">
        <v>66</v>
      </c>
      <c r="C2402" t="s">
        <v>20</v>
      </c>
      <c r="D2402">
        <v>40</v>
      </c>
    </row>
    <row r="2403" spans="1:4">
      <c r="A2403" t="s">
        <v>604</v>
      </c>
      <c r="B2403" t="s">
        <v>27</v>
      </c>
      <c r="C2403" t="s">
        <v>23</v>
      </c>
      <c r="D2403">
        <v>31</v>
      </c>
    </row>
    <row r="2404" spans="1:4">
      <c r="A2404" t="s">
        <v>604</v>
      </c>
      <c r="B2404" t="s">
        <v>27</v>
      </c>
      <c r="C2404" t="s">
        <v>23</v>
      </c>
      <c r="D2404">
        <v>31</v>
      </c>
    </row>
    <row r="2405" spans="1:4">
      <c r="A2405" t="s">
        <v>503</v>
      </c>
      <c r="B2405" t="s">
        <v>82</v>
      </c>
      <c r="C2405" t="s">
        <v>21</v>
      </c>
      <c r="D2405">
        <v>26</v>
      </c>
    </row>
    <row r="2406" spans="1:4">
      <c r="A2406" t="s">
        <v>263</v>
      </c>
      <c r="B2406" t="s">
        <v>61</v>
      </c>
      <c r="C2406" t="s">
        <v>16</v>
      </c>
      <c r="D2406">
        <v>43</v>
      </c>
    </row>
    <row r="2407" spans="1:4">
      <c r="A2407" t="s">
        <v>263</v>
      </c>
      <c r="B2407" t="s">
        <v>61</v>
      </c>
      <c r="C2407" t="s">
        <v>16</v>
      </c>
      <c r="D2407">
        <v>43</v>
      </c>
    </row>
    <row r="2408" spans="1:4">
      <c r="A2408" t="s">
        <v>263</v>
      </c>
      <c r="B2408" t="s">
        <v>61</v>
      </c>
      <c r="C2408" t="s">
        <v>16</v>
      </c>
      <c r="D2408">
        <v>43</v>
      </c>
    </row>
    <row r="2409" spans="1:4">
      <c r="A2409" t="s">
        <v>668</v>
      </c>
      <c r="B2409" t="s">
        <v>235</v>
      </c>
      <c r="C2409" t="s">
        <v>14</v>
      </c>
      <c r="D2409">
        <v>35</v>
      </c>
    </row>
    <row r="2410" spans="1:4">
      <c r="A2410" t="s">
        <v>668</v>
      </c>
      <c r="B2410" t="s">
        <v>235</v>
      </c>
      <c r="C2410" t="s">
        <v>14</v>
      </c>
      <c r="D2410">
        <v>35</v>
      </c>
    </row>
    <row r="2411" spans="1:4">
      <c r="A2411" t="s">
        <v>392</v>
      </c>
      <c r="B2411" t="s">
        <v>63</v>
      </c>
      <c r="C2411" t="s">
        <v>51</v>
      </c>
      <c r="D2411">
        <v>14</v>
      </c>
    </row>
    <row r="2412" spans="1:4">
      <c r="A2412" t="s">
        <v>413</v>
      </c>
      <c r="B2412" t="s">
        <v>22</v>
      </c>
      <c r="C2412" t="s">
        <v>22</v>
      </c>
      <c r="D2412">
        <v>0</v>
      </c>
    </row>
    <row r="2413" spans="1:4">
      <c r="A2413" t="s">
        <v>669</v>
      </c>
      <c r="B2413" t="s">
        <v>41</v>
      </c>
      <c r="C2413" t="s">
        <v>41</v>
      </c>
      <c r="D2413">
        <v>0</v>
      </c>
    </row>
    <row r="2414" spans="1:4">
      <c r="A2414" t="s">
        <v>406</v>
      </c>
      <c r="B2414" t="s">
        <v>25</v>
      </c>
      <c r="C2414" t="s">
        <v>23</v>
      </c>
      <c r="D2414">
        <v>2</v>
      </c>
    </row>
    <row r="2415" spans="1:4">
      <c r="A2415" t="s">
        <v>406</v>
      </c>
      <c r="B2415" t="s">
        <v>25</v>
      </c>
      <c r="C2415" t="s">
        <v>23</v>
      </c>
      <c r="D2415">
        <v>2</v>
      </c>
    </row>
    <row r="2416" spans="1:4">
      <c r="A2416" t="s">
        <v>236</v>
      </c>
      <c r="B2416" t="s">
        <v>30</v>
      </c>
      <c r="C2416" t="s">
        <v>14</v>
      </c>
      <c r="D2416">
        <v>34</v>
      </c>
    </row>
    <row r="2417" spans="1:4">
      <c r="A2417" t="s">
        <v>508</v>
      </c>
      <c r="B2417" t="s">
        <v>42</v>
      </c>
      <c r="C2417" t="s">
        <v>22</v>
      </c>
      <c r="D2417">
        <v>11</v>
      </c>
    </row>
    <row r="2418" spans="1:4">
      <c r="A2418" t="s">
        <v>670</v>
      </c>
      <c r="B2418" t="s">
        <v>61</v>
      </c>
      <c r="C2418" t="s">
        <v>63</v>
      </c>
      <c r="D2418">
        <v>7</v>
      </c>
    </row>
    <row r="2419" spans="1:4">
      <c r="A2419" t="s">
        <v>670</v>
      </c>
      <c r="B2419" t="s">
        <v>61</v>
      </c>
      <c r="C2419" t="s">
        <v>63</v>
      </c>
      <c r="D2419">
        <v>7</v>
      </c>
    </row>
    <row r="2420" spans="1:4">
      <c r="A2420" t="s">
        <v>67</v>
      </c>
      <c r="B2420" t="s">
        <v>56</v>
      </c>
      <c r="C2420" t="s">
        <v>14</v>
      </c>
      <c r="D2420">
        <v>27</v>
      </c>
    </row>
    <row r="2421" spans="1:4">
      <c r="A2421" t="s">
        <v>621</v>
      </c>
      <c r="B2421" t="s">
        <v>69</v>
      </c>
      <c r="C2421" t="s">
        <v>20</v>
      </c>
      <c r="D2421">
        <v>42</v>
      </c>
    </row>
    <row r="2422" spans="1:4">
      <c r="A2422" t="s">
        <v>621</v>
      </c>
      <c r="B2422" t="s">
        <v>69</v>
      </c>
      <c r="C2422" t="s">
        <v>20</v>
      </c>
      <c r="D2422">
        <v>42</v>
      </c>
    </row>
    <row r="2423" spans="1:4">
      <c r="A2423" t="s">
        <v>671</v>
      </c>
      <c r="B2423" t="s">
        <v>55</v>
      </c>
      <c r="C2423" t="s">
        <v>55</v>
      </c>
      <c r="D2423">
        <v>0</v>
      </c>
    </row>
    <row r="2424" spans="1:4">
      <c r="A2424" t="s">
        <v>671</v>
      </c>
      <c r="B2424" t="s">
        <v>55</v>
      </c>
      <c r="C2424" t="s">
        <v>55</v>
      </c>
      <c r="D2424">
        <v>0</v>
      </c>
    </row>
    <row r="2425" spans="1:4">
      <c r="A2425" t="s">
        <v>659</v>
      </c>
      <c r="B2425" t="s">
        <v>85</v>
      </c>
      <c r="C2425" t="s">
        <v>54</v>
      </c>
      <c r="D2425">
        <v>21</v>
      </c>
    </row>
    <row r="2426" spans="1:4">
      <c r="A2426" t="s">
        <v>659</v>
      </c>
      <c r="B2426" t="s">
        <v>85</v>
      </c>
      <c r="C2426" t="s">
        <v>54</v>
      </c>
      <c r="D2426">
        <v>21</v>
      </c>
    </row>
    <row r="2427" spans="1:4">
      <c r="A2427" t="s">
        <v>659</v>
      </c>
      <c r="B2427" t="s">
        <v>85</v>
      </c>
      <c r="C2427" t="s">
        <v>54</v>
      </c>
      <c r="D2427">
        <v>21</v>
      </c>
    </row>
    <row r="2428" spans="1:4">
      <c r="A2428" t="s">
        <v>659</v>
      </c>
      <c r="B2428" t="s">
        <v>85</v>
      </c>
      <c r="C2428" t="s">
        <v>54</v>
      </c>
      <c r="D2428">
        <v>21</v>
      </c>
    </row>
    <row r="2429" spans="1:4">
      <c r="A2429" t="s">
        <v>143</v>
      </c>
      <c r="B2429" t="s">
        <v>13</v>
      </c>
      <c r="C2429" t="s">
        <v>17</v>
      </c>
      <c r="D2429">
        <v>26</v>
      </c>
    </row>
    <row r="2430" spans="1:4">
      <c r="A2430" t="s">
        <v>143</v>
      </c>
      <c r="B2430" t="s">
        <v>13</v>
      </c>
      <c r="C2430" t="s">
        <v>17</v>
      </c>
      <c r="D2430">
        <v>26</v>
      </c>
    </row>
    <row r="2431" spans="1:4">
      <c r="A2431" t="s">
        <v>143</v>
      </c>
      <c r="B2431" t="s">
        <v>13</v>
      </c>
      <c r="C2431" t="s">
        <v>17</v>
      </c>
      <c r="D2431">
        <v>26</v>
      </c>
    </row>
    <row r="2432" spans="1:4">
      <c r="A2432" t="s">
        <v>231</v>
      </c>
      <c r="B2432" t="s">
        <v>90</v>
      </c>
      <c r="C2432" t="s">
        <v>19</v>
      </c>
      <c r="D2432">
        <v>35</v>
      </c>
    </row>
    <row r="2433" spans="1:4">
      <c r="A2433" t="s">
        <v>503</v>
      </c>
      <c r="B2433" t="s">
        <v>85</v>
      </c>
      <c r="C2433" t="s">
        <v>21</v>
      </c>
      <c r="D2433">
        <v>41</v>
      </c>
    </row>
    <row r="2434" spans="1:4">
      <c r="A2434" t="s">
        <v>672</v>
      </c>
      <c r="B2434" t="s">
        <v>16</v>
      </c>
      <c r="C2434" t="s">
        <v>16</v>
      </c>
      <c r="D2434">
        <v>0</v>
      </c>
    </row>
    <row r="2435" spans="1:4">
      <c r="A2435" t="s">
        <v>155</v>
      </c>
      <c r="B2435" t="s">
        <v>90</v>
      </c>
      <c r="C2435" t="s">
        <v>41</v>
      </c>
      <c r="D2435">
        <v>23</v>
      </c>
    </row>
    <row r="2436" spans="1:4">
      <c r="A2436" t="s">
        <v>657</v>
      </c>
      <c r="B2436" t="s">
        <v>33</v>
      </c>
      <c r="C2436" t="s">
        <v>20</v>
      </c>
      <c r="D2436">
        <v>18</v>
      </c>
    </row>
    <row r="2437" spans="1:4">
      <c r="A2437" t="s">
        <v>657</v>
      </c>
      <c r="B2437" t="s">
        <v>33</v>
      </c>
      <c r="C2437" t="s">
        <v>20</v>
      </c>
      <c r="D2437">
        <v>18</v>
      </c>
    </row>
    <row r="2438" spans="1:4">
      <c r="A2438" t="s">
        <v>300</v>
      </c>
      <c r="B2438" t="s">
        <v>47</v>
      </c>
      <c r="C2438" t="s">
        <v>16</v>
      </c>
      <c r="D2438">
        <v>40</v>
      </c>
    </row>
    <row r="2439" spans="1:4">
      <c r="A2439" t="s">
        <v>673</v>
      </c>
      <c r="B2439" t="s">
        <v>25</v>
      </c>
      <c r="C2439" t="s">
        <v>25</v>
      </c>
      <c r="D2439">
        <v>0</v>
      </c>
    </row>
    <row r="2440" spans="1:4">
      <c r="A2440" t="s">
        <v>673</v>
      </c>
      <c r="B2440" t="s">
        <v>25</v>
      </c>
      <c r="C2440" t="s">
        <v>25</v>
      </c>
      <c r="D2440">
        <v>0</v>
      </c>
    </row>
    <row r="2441" spans="1:4">
      <c r="A2441" t="s">
        <v>573</v>
      </c>
      <c r="B2441" t="s">
        <v>47</v>
      </c>
      <c r="C2441" t="s">
        <v>41</v>
      </c>
      <c r="D2441">
        <v>25</v>
      </c>
    </row>
    <row r="2442" spans="1:4">
      <c r="A2442" t="s">
        <v>634</v>
      </c>
      <c r="B2442" t="s">
        <v>56</v>
      </c>
      <c r="C2442" t="s">
        <v>49</v>
      </c>
      <c r="D2442">
        <v>5</v>
      </c>
    </row>
    <row r="2443" spans="1:4">
      <c r="A2443" t="s">
        <v>634</v>
      </c>
      <c r="B2443" t="s">
        <v>56</v>
      </c>
      <c r="C2443" t="s">
        <v>49</v>
      </c>
      <c r="D2443">
        <v>5</v>
      </c>
    </row>
    <row r="2444" spans="1:4">
      <c r="A2444" t="s">
        <v>634</v>
      </c>
      <c r="B2444" t="s">
        <v>56</v>
      </c>
      <c r="C2444" t="s">
        <v>49</v>
      </c>
      <c r="D2444">
        <v>5</v>
      </c>
    </row>
    <row r="2445" spans="1:4">
      <c r="A2445" t="s">
        <v>634</v>
      </c>
      <c r="B2445" t="s">
        <v>56</v>
      </c>
      <c r="C2445" t="s">
        <v>49</v>
      </c>
      <c r="D2445">
        <v>5</v>
      </c>
    </row>
    <row r="2446" spans="1:4">
      <c r="A2446" t="s">
        <v>634</v>
      </c>
      <c r="B2446" t="s">
        <v>56</v>
      </c>
      <c r="C2446" t="s">
        <v>49</v>
      </c>
      <c r="D2446">
        <v>5</v>
      </c>
    </row>
    <row r="2447" spans="1:4">
      <c r="A2447" t="s">
        <v>634</v>
      </c>
      <c r="B2447" t="s">
        <v>56</v>
      </c>
      <c r="C2447" t="s">
        <v>49</v>
      </c>
      <c r="D2447">
        <v>5</v>
      </c>
    </row>
    <row r="2448" spans="1:4">
      <c r="A2448" t="s">
        <v>618</v>
      </c>
      <c r="B2448" t="s">
        <v>45</v>
      </c>
      <c r="C2448" t="s">
        <v>24</v>
      </c>
      <c r="D2448">
        <v>11</v>
      </c>
    </row>
    <row r="2449" spans="1:4">
      <c r="A2449" t="s">
        <v>273</v>
      </c>
      <c r="B2449" t="s">
        <v>59</v>
      </c>
      <c r="C2449" t="s">
        <v>39</v>
      </c>
      <c r="D2449">
        <v>17</v>
      </c>
    </row>
    <row r="2450" spans="1:4">
      <c r="A2450" t="s">
        <v>256</v>
      </c>
      <c r="B2450" t="s">
        <v>45</v>
      </c>
      <c r="C2450" t="s">
        <v>35</v>
      </c>
      <c r="D2450">
        <v>6</v>
      </c>
    </row>
    <row r="2451" spans="1:4">
      <c r="A2451" t="s">
        <v>89</v>
      </c>
      <c r="B2451" t="s">
        <v>7</v>
      </c>
      <c r="C2451" t="s">
        <v>23</v>
      </c>
      <c r="D2451">
        <v>26</v>
      </c>
    </row>
    <row r="2452" spans="1:4">
      <c r="A2452" t="s">
        <v>647</v>
      </c>
      <c r="B2452" t="s">
        <v>63</v>
      </c>
      <c r="C2452" t="s">
        <v>43</v>
      </c>
      <c r="D2452">
        <v>19</v>
      </c>
    </row>
    <row r="2453" spans="1:4">
      <c r="A2453" t="s">
        <v>647</v>
      </c>
      <c r="B2453" t="s">
        <v>63</v>
      </c>
      <c r="C2453" t="s">
        <v>43</v>
      </c>
      <c r="D2453">
        <v>19</v>
      </c>
    </row>
    <row r="2454" spans="1:4">
      <c r="A2454" t="s">
        <v>647</v>
      </c>
      <c r="B2454" t="s">
        <v>63</v>
      </c>
      <c r="C2454" t="s">
        <v>43</v>
      </c>
      <c r="D2454">
        <v>19</v>
      </c>
    </row>
    <row r="2455" spans="1:4">
      <c r="A2455" t="s">
        <v>647</v>
      </c>
      <c r="B2455" t="s">
        <v>63</v>
      </c>
      <c r="C2455" t="s">
        <v>43</v>
      </c>
      <c r="D2455">
        <v>19</v>
      </c>
    </row>
    <row r="2456" spans="1:4">
      <c r="A2456" t="s">
        <v>647</v>
      </c>
      <c r="B2456" t="s">
        <v>63</v>
      </c>
      <c r="C2456" t="s">
        <v>43</v>
      </c>
      <c r="D2456">
        <v>19</v>
      </c>
    </row>
    <row r="2457" spans="1:4">
      <c r="A2457" t="s">
        <v>647</v>
      </c>
      <c r="B2457" t="s">
        <v>63</v>
      </c>
      <c r="C2457" t="s">
        <v>43</v>
      </c>
      <c r="D2457">
        <v>19</v>
      </c>
    </row>
    <row r="2458" spans="1:4">
      <c r="A2458" t="s">
        <v>647</v>
      </c>
      <c r="B2458" t="s">
        <v>63</v>
      </c>
      <c r="C2458" t="s">
        <v>43</v>
      </c>
      <c r="D2458">
        <v>19</v>
      </c>
    </row>
    <row r="2459" spans="1:4">
      <c r="A2459" t="s">
        <v>647</v>
      </c>
      <c r="B2459" t="s">
        <v>63</v>
      </c>
      <c r="C2459" t="s">
        <v>43</v>
      </c>
      <c r="D2459">
        <v>19</v>
      </c>
    </row>
    <row r="2460" spans="1:4">
      <c r="A2460" t="s">
        <v>647</v>
      </c>
      <c r="B2460" t="s">
        <v>63</v>
      </c>
      <c r="C2460" t="s">
        <v>43</v>
      </c>
      <c r="D2460">
        <v>19</v>
      </c>
    </row>
    <row r="2461" spans="1:4">
      <c r="A2461" t="s">
        <v>562</v>
      </c>
      <c r="B2461" t="s">
        <v>208</v>
      </c>
      <c r="C2461" t="s">
        <v>20</v>
      </c>
      <c r="D2461">
        <v>39</v>
      </c>
    </row>
    <row r="2462" spans="1:4">
      <c r="A2462" t="s">
        <v>674</v>
      </c>
      <c r="B2462" t="s">
        <v>42</v>
      </c>
      <c r="C2462" t="s">
        <v>16</v>
      </c>
      <c r="D2462">
        <v>16</v>
      </c>
    </row>
    <row r="2463" spans="1:4">
      <c r="A2463" t="s">
        <v>674</v>
      </c>
      <c r="B2463" t="s">
        <v>42</v>
      </c>
      <c r="C2463" t="s">
        <v>16</v>
      </c>
      <c r="D2463">
        <v>16</v>
      </c>
    </row>
    <row r="2464" spans="1:4">
      <c r="A2464" t="s">
        <v>483</v>
      </c>
      <c r="B2464" t="s">
        <v>85</v>
      </c>
      <c r="C2464" t="s">
        <v>47</v>
      </c>
      <c r="D2464">
        <v>5</v>
      </c>
    </row>
    <row r="2465" spans="1:4">
      <c r="A2465" t="s">
        <v>483</v>
      </c>
      <c r="B2465" t="s">
        <v>85</v>
      </c>
      <c r="C2465" t="s">
        <v>47</v>
      </c>
      <c r="D2465">
        <v>5</v>
      </c>
    </row>
    <row r="2466" spans="1:4">
      <c r="A2466" t="s">
        <v>483</v>
      </c>
      <c r="B2466" t="s">
        <v>85</v>
      </c>
      <c r="C2466" t="s">
        <v>47</v>
      </c>
      <c r="D2466">
        <v>5</v>
      </c>
    </row>
    <row r="2467" spans="1:4">
      <c r="A2467" t="s">
        <v>483</v>
      </c>
      <c r="B2467" t="s">
        <v>85</v>
      </c>
      <c r="C2467" t="s">
        <v>47</v>
      </c>
      <c r="D2467">
        <v>5</v>
      </c>
    </row>
    <row r="2468" spans="1:4">
      <c r="A2468" t="s">
        <v>232</v>
      </c>
      <c r="B2468" t="s">
        <v>90</v>
      </c>
      <c r="C2468" t="s">
        <v>28</v>
      </c>
      <c r="D2468">
        <v>29</v>
      </c>
    </row>
    <row r="2469" spans="1:4">
      <c r="A2469" t="s">
        <v>232</v>
      </c>
      <c r="B2469" t="s">
        <v>90</v>
      </c>
      <c r="C2469" t="s">
        <v>28</v>
      </c>
      <c r="D2469">
        <v>29</v>
      </c>
    </row>
    <row r="2470" spans="1:4">
      <c r="A2470" t="s">
        <v>232</v>
      </c>
      <c r="B2470" t="s">
        <v>90</v>
      </c>
      <c r="C2470" t="s">
        <v>28</v>
      </c>
      <c r="D2470">
        <v>29</v>
      </c>
    </row>
    <row r="2471" spans="1:4">
      <c r="A2471" t="s">
        <v>232</v>
      </c>
      <c r="B2471" t="s">
        <v>90</v>
      </c>
      <c r="C2471" t="s">
        <v>28</v>
      </c>
      <c r="D2471">
        <v>29</v>
      </c>
    </row>
    <row r="2472" spans="1:4">
      <c r="A2472" t="s">
        <v>675</v>
      </c>
      <c r="B2472" t="s">
        <v>51</v>
      </c>
      <c r="C2472" t="s">
        <v>45</v>
      </c>
      <c r="D2472">
        <v>4</v>
      </c>
    </row>
    <row r="2473" spans="1:4">
      <c r="A2473" t="s">
        <v>675</v>
      </c>
      <c r="B2473" t="s">
        <v>51</v>
      </c>
      <c r="C2473" t="s">
        <v>45</v>
      </c>
      <c r="D2473">
        <v>4</v>
      </c>
    </row>
    <row r="2474" spans="1:4">
      <c r="A2474" t="s">
        <v>675</v>
      </c>
      <c r="B2474" t="s">
        <v>51</v>
      </c>
      <c r="C2474" t="s">
        <v>45</v>
      </c>
      <c r="D2474">
        <v>4</v>
      </c>
    </row>
    <row r="2475" spans="1:4">
      <c r="A2475" t="s">
        <v>474</v>
      </c>
      <c r="B2475" t="s">
        <v>7</v>
      </c>
      <c r="C2475" t="s">
        <v>13</v>
      </c>
      <c r="D2475">
        <v>5</v>
      </c>
    </row>
    <row r="2476" spans="1:4">
      <c r="A2476" t="s">
        <v>474</v>
      </c>
      <c r="B2476" t="s">
        <v>7</v>
      </c>
      <c r="C2476" t="s">
        <v>13</v>
      </c>
      <c r="D2476">
        <v>5</v>
      </c>
    </row>
    <row r="2477" spans="1:4">
      <c r="A2477" t="s">
        <v>474</v>
      </c>
      <c r="B2477" t="s">
        <v>7</v>
      </c>
      <c r="C2477" t="s">
        <v>13</v>
      </c>
      <c r="D2477">
        <v>5</v>
      </c>
    </row>
    <row r="2478" spans="1:4">
      <c r="A2478" t="s">
        <v>474</v>
      </c>
      <c r="B2478" t="s">
        <v>7</v>
      </c>
      <c r="C2478" t="s">
        <v>13</v>
      </c>
      <c r="D2478">
        <v>5</v>
      </c>
    </row>
    <row r="2479" spans="1:4">
      <c r="A2479" t="s">
        <v>676</v>
      </c>
      <c r="B2479" t="s">
        <v>66</v>
      </c>
      <c r="C2479" t="s">
        <v>17</v>
      </c>
      <c r="D2479">
        <v>41</v>
      </c>
    </row>
    <row r="2480" spans="1:4">
      <c r="A2480" t="s">
        <v>475</v>
      </c>
      <c r="B2480" t="s">
        <v>23</v>
      </c>
      <c r="C2480" t="s">
        <v>21</v>
      </c>
      <c r="D2480">
        <v>2</v>
      </c>
    </row>
    <row r="2481" spans="1:4">
      <c r="A2481" t="s">
        <v>439</v>
      </c>
      <c r="B2481" t="s">
        <v>65</v>
      </c>
      <c r="C2481" t="s">
        <v>19</v>
      </c>
      <c r="D2481">
        <v>36</v>
      </c>
    </row>
    <row r="2482" spans="1:4">
      <c r="A2482" t="s">
        <v>439</v>
      </c>
      <c r="B2482" t="s">
        <v>65</v>
      </c>
      <c r="C2482" t="s">
        <v>19</v>
      </c>
      <c r="D2482">
        <v>36</v>
      </c>
    </row>
    <row r="2483" spans="1:4">
      <c r="A2483" t="s">
        <v>171</v>
      </c>
      <c r="B2483" t="s">
        <v>85</v>
      </c>
      <c r="C2483" t="s">
        <v>25</v>
      </c>
      <c r="D2483">
        <v>37</v>
      </c>
    </row>
    <row r="2484" spans="1:4">
      <c r="A2484" t="s">
        <v>663</v>
      </c>
      <c r="B2484" t="s">
        <v>208</v>
      </c>
      <c r="C2484" t="s">
        <v>16</v>
      </c>
      <c r="D2484">
        <v>41</v>
      </c>
    </row>
    <row r="2485" spans="1:4">
      <c r="A2485" t="s">
        <v>663</v>
      </c>
      <c r="B2485" t="s">
        <v>208</v>
      </c>
      <c r="C2485" t="s">
        <v>16</v>
      </c>
      <c r="D2485">
        <v>41</v>
      </c>
    </row>
    <row r="2486" spans="1:4">
      <c r="A2486" t="s">
        <v>663</v>
      </c>
      <c r="B2486" t="s">
        <v>208</v>
      </c>
      <c r="C2486" t="s">
        <v>16</v>
      </c>
      <c r="D2486">
        <v>41</v>
      </c>
    </row>
    <row r="2487" spans="1:4">
      <c r="A2487" t="s">
        <v>663</v>
      </c>
      <c r="B2487" t="s">
        <v>208</v>
      </c>
      <c r="C2487" t="s">
        <v>16</v>
      </c>
      <c r="D2487">
        <v>41</v>
      </c>
    </row>
    <row r="2488" spans="1:4">
      <c r="A2488" t="s">
        <v>172</v>
      </c>
      <c r="B2488" t="s">
        <v>31</v>
      </c>
      <c r="C2488" t="s">
        <v>31</v>
      </c>
      <c r="D2488">
        <v>0</v>
      </c>
    </row>
    <row r="2489" spans="1:4">
      <c r="A2489" t="s">
        <v>172</v>
      </c>
      <c r="B2489" t="s">
        <v>31</v>
      </c>
      <c r="C2489" t="s">
        <v>31</v>
      </c>
      <c r="D2489">
        <v>0</v>
      </c>
    </row>
    <row r="2490" spans="1:4">
      <c r="A2490" t="s">
        <v>172</v>
      </c>
      <c r="B2490" t="s">
        <v>31</v>
      </c>
      <c r="C2490" t="s">
        <v>31</v>
      </c>
      <c r="D2490">
        <v>0</v>
      </c>
    </row>
    <row r="2491" spans="1:4">
      <c r="A2491" t="s">
        <v>677</v>
      </c>
      <c r="B2491" t="s">
        <v>8</v>
      </c>
      <c r="C2491" t="s">
        <v>28</v>
      </c>
      <c r="D2491">
        <v>10</v>
      </c>
    </row>
    <row r="2492" spans="1:4">
      <c r="A2492" t="s">
        <v>677</v>
      </c>
      <c r="B2492" t="s">
        <v>8</v>
      </c>
      <c r="C2492" t="s">
        <v>28</v>
      </c>
      <c r="D2492">
        <v>10</v>
      </c>
    </row>
    <row r="2493" spans="1:4">
      <c r="A2493" t="s">
        <v>97</v>
      </c>
      <c r="B2493" t="s">
        <v>28</v>
      </c>
      <c r="C2493" t="s">
        <v>23</v>
      </c>
      <c r="D2493">
        <v>3</v>
      </c>
    </row>
    <row r="2494" spans="1:4">
      <c r="A2494" t="s">
        <v>678</v>
      </c>
      <c r="B2494" t="s">
        <v>25</v>
      </c>
      <c r="C2494" t="s">
        <v>25</v>
      </c>
      <c r="D2494">
        <v>0</v>
      </c>
    </row>
    <row r="2495" spans="1:4">
      <c r="A2495" t="s">
        <v>465</v>
      </c>
      <c r="B2495" t="s">
        <v>82</v>
      </c>
      <c r="C2495" t="s">
        <v>16</v>
      </c>
      <c r="D2495">
        <v>30</v>
      </c>
    </row>
    <row r="2496" spans="1:4">
      <c r="A2496" t="s">
        <v>465</v>
      </c>
      <c r="B2496" t="s">
        <v>82</v>
      </c>
      <c r="C2496" t="s">
        <v>16</v>
      </c>
      <c r="D2496">
        <v>30</v>
      </c>
    </row>
    <row r="2497" spans="1:4">
      <c r="A2497" t="s">
        <v>679</v>
      </c>
      <c r="B2497" t="s">
        <v>19</v>
      </c>
      <c r="C2497" t="s">
        <v>19</v>
      </c>
      <c r="D2497">
        <v>0</v>
      </c>
    </row>
    <row r="2498" spans="1:4">
      <c r="A2498" t="s">
        <v>410</v>
      </c>
      <c r="B2498" t="s">
        <v>45</v>
      </c>
      <c r="C2498" t="s">
        <v>45</v>
      </c>
      <c r="D2498">
        <v>0</v>
      </c>
    </row>
    <row r="2499" spans="1:4">
      <c r="A2499" t="s">
        <v>410</v>
      </c>
      <c r="B2499" t="s">
        <v>45</v>
      </c>
      <c r="C2499" t="s">
        <v>45</v>
      </c>
      <c r="D2499">
        <v>0</v>
      </c>
    </row>
    <row r="2500" spans="1:4">
      <c r="A2500" t="s">
        <v>443</v>
      </c>
      <c r="B2500" t="s">
        <v>56</v>
      </c>
      <c r="C2500" t="s">
        <v>24</v>
      </c>
      <c r="D2500">
        <v>19</v>
      </c>
    </row>
    <row r="2501" spans="1:4">
      <c r="A2501" t="s">
        <v>475</v>
      </c>
      <c r="B2501" t="s">
        <v>65</v>
      </c>
      <c r="C2501" t="s">
        <v>21</v>
      </c>
      <c r="D2501">
        <v>35</v>
      </c>
    </row>
    <row r="2502" spans="1:4">
      <c r="A2502" t="s">
        <v>680</v>
      </c>
      <c r="B2502" t="s">
        <v>65</v>
      </c>
      <c r="C2502" t="s">
        <v>24</v>
      </c>
      <c r="D2502">
        <v>32</v>
      </c>
    </row>
    <row r="2503" spans="1:4">
      <c r="A2503" t="s">
        <v>680</v>
      </c>
      <c r="B2503" t="s">
        <v>65</v>
      </c>
      <c r="C2503" t="s">
        <v>24</v>
      </c>
      <c r="D2503">
        <v>32</v>
      </c>
    </row>
    <row r="2504" spans="1:4">
      <c r="A2504" t="s">
        <v>680</v>
      </c>
      <c r="B2504" t="s">
        <v>65</v>
      </c>
      <c r="C2504" t="s">
        <v>24</v>
      </c>
      <c r="D2504">
        <v>32</v>
      </c>
    </row>
    <row r="2505" spans="1:4">
      <c r="A2505" t="s">
        <v>681</v>
      </c>
      <c r="B2505" t="s">
        <v>7</v>
      </c>
      <c r="C2505" t="s">
        <v>7</v>
      </c>
      <c r="D2505">
        <v>0</v>
      </c>
    </row>
    <row r="2506" spans="1:4">
      <c r="A2506" t="s">
        <v>161</v>
      </c>
      <c r="B2506" t="s">
        <v>21</v>
      </c>
      <c r="C2506" t="s">
        <v>21</v>
      </c>
      <c r="D2506">
        <v>0</v>
      </c>
    </row>
    <row r="2507" spans="1:4">
      <c r="A2507" t="s">
        <v>161</v>
      </c>
      <c r="B2507" t="s">
        <v>21</v>
      </c>
      <c r="C2507" t="s">
        <v>21</v>
      </c>
      <c r="D2507">
        <v>0</v>
      </c>
    </row>
    <row r="2508" spans="1:4">
      <c r="A2508" t="s">
        <v>161</v>
      </c>
      <c r="B2508" t="s">
        <v>21</v>
      </c>
      <c r="C2508" t="s">
        <v>21</v>
      </c>
      <c r="D2508">
        <v>0</v>
      </c>
    </row>
    <row r="2509" spans="1:4">
      <c r="A2509" t="s">
        <v>635</v>
      </c>
      <c r="B2509" t="s">
        <v>42</v>
      </c>
      <c r="C2509" t="s">
        <v>16</v>
      </c>
      <c r="D2509">
        <v>16</v>
      </c>
    </row>
    <row r="2510" spans="1:4">
      <c r="A2510" t="s">
        <v>255</v>
      </c>
      <c r="B2510" t="s">
        <v>63</v>
      </c>
      <c r="C2510" t="s">
        <v>8</v>
      </c>
      <c r="D2510">
        <v>17</v>
      </c>
    </row>
    <row r="2511" spans="1:4">
      <c r="A2511" t="s">
        <v>255</v>
      </c>
      <c r="B2511" t="s">
        <v>63</v>
      </c>
      <c r="C2511" t="s">
        <v>8</v>
      </c>
      <c r="D2511">
        <v>17</v>
      </c>
    </row>
    <row r="2512" spans="1:4">
      <c r="A2512" t="s">
        <v>641</v>
      </c>
      <c r="B2512" t="s">
        <v>7</v>
      </c>
      <c r="C2512" t="s">
        <v>21</v>
      </c>
      <c r="D2512">
        <v>28</v>
      </c>
    </row>
    <row r="2513" spans="1:4">
      <c r="A2513" t="s">
        <v>664</v>
      </c>
      <c r="B2513" t="s">
        <v>37</v>
      </c>
      <c r="C2513" t="s">
        <v>23</v>
      </c>
      <c r="D2513">
        <v>7</v>
      </c>
    </row>
    <row r="2514" spans="1:4">
      <c r="A2514" t="s">
        <v>682</v>
      </c>
      <c r="B2514" t="s">
        <v>85</v>
      </c>
      <c r="C2514" t="s">
        <v>24</v>
      </c>
      <c r="D2514">
        <v>38</v>
      </c>
    </row>
    <row r="2515" spans="1:4">
      <c r="A2515" t="s">
        <v>234</v>
      </c>
      <c r="B2515" t="s">
        <v>7</v>
      </c>
      <c r="C2515" t="s">
        <v>41</v>
      </c>
      <c r="D2515">
        <v>17</v>
      </c>
    </row>
    <row r="2516" spans="1:4">
      <c r="A2516" t="s">
        <v>234</v>
      </c>
      <c r="B2516" t="s">
        <v>7</v>
      </c>
      <c r="C2516" t="s">
        <v>41</v>
      </c>
      <c r="D2516">
        <v>17</v>
      </c>
    </row>
    <row r="2517" spans="1:4">
      <c r="A2517" t="s">
        <v>469</v>
      </c>
      <c r="B2517" t="s">
        <v>23</v>
      </c>
      <c r="C2517" t="s">
        <v>23</v>
      </c>
      <c r="D2517">
        <v>0</v>
      </c>
    </row>
    <row r="2518" spans="1:4">
      <c r="A2518" t="s">
        <v>343</v>
      </c>
      <c r="B2518" t="s">
        <v>25</v>
      </c>
      <c r="C2518" t="s">
        <v>25</v>
      </c>
      <c r="D2518">
        <v>0</v>
      </c>
    </row>
    <row r="2519" spans="1:4">
      <c r="A2519" t="s">
        <v>114</v>
      </c>
      <c r="B2519" t="s">
        <v>90</v>
      </c>
      <c r="C2519" t="s">
        <v>22</v>
      </c>
      <c r="D2519">
        <v>33</v>
      </c>
    </row>
    <row r="2520" spans="1:4">
      <c r="A2520" t="s">
        <v>578</v>
      </c>
      <c r="B2520" t="s">
        <v>59</v>
      </c>
      <c r="C2520" t="s">
        <v>14</v>
      </c>
      <c r="D2520">
        <v>32</v>
      </c>
    </row>
    <row r="2521" spans="1:4">
      <c r="A2521" t="s">
        <v>578</v>
      </c>
      <c r="B2521" t="s">
        <v>59</v>
      </c>
      <c r="C2521" t="s">
        <v>14</v>
      </c>
      <c r="D2521">
        <v>32</v>
      </c>
    </row>
    <row r="2522" spans="1:4">
      <c r="A2522" t="s">
        <v>578</v>
      </c>
      <c r="B2522" t="s">
        <v>59</v>
      </c>
      <c r="C2522" t="s">
        <v>14</v>
      </c>
      <c r="D2522">
        <v>32</v>
      </c>
    </row>
    <row r="2523" spans="1:4">
      <c r="A2523" t="s">
        <v>578</v>
      </c>
      <c r="B2523" t="s">
        <v>59</v>
      </c>
      <c r="C2523" t="s">
        <v>14</v>
      </c>
      <c r="D2523">
        <v>32</v>
      </c>
    </row>
    <row r="2524" spans="1:4">
      <c r="A2524" t="s">
        <v>578</v>
      </c>
      <c r="B2524" t="s">
        <v>59</v>
      </c>
      <c r="C2524" t="s">
        <v>14</v>
      </c>
      <c r="D2524">
        <v>32</v>
      </c>
    </row>
    <row r="2525" spans="1:4">
      <c r="A2525" t="s">
        <v>578</v>
      </c>
      <c r="B2525" t="s">
        <v>59</v>
      </c>
      <c r="C2525" t="s">
        <v>14</v>
      </c>
      <c r="D2525">
        <v>32</v>
      </c>
    </row>
    <row r="2526" spans="1:4">
      <c r="A2526" t="s">
        <v>683</v>
      </c>
      <c r="B2526" t="s">
        <v>37</v>
      </c>
      <c r="C2526" t="s">
        <v>23</v>
      </c>
      <c r="D2526">
        <v>7</v>
      </c>
    </row>
    <row r="2527" spans="1:4">
      <c r="A2527" t="s">
        <v>683</v>
      </c>
      <c r="B2527" t="s">
        <v>37</v>
      </c>
      <c r="C2527" t="s">
        <v>23</v>
      </c>
      <c r="D2527">
        <v>7</v>
      </c>
    </row>
    <row r="2528" spans="1:4">
      <c r="A2528" t="s">
        <v>683</v>
      </c>
      <c r="B2528" t="s">
        <v>37</v>
      </c>
      <c r="C2528" t="s">
        <v>23</v>
      </c>
      <c r="D2528">
        <v>7</v>
      </c>
    </row>
    <row r="2529" spans="1:4">
      <c r="A2529" t="s">
        <v>683</v>
      </c>
      <c r="B2529" t="s">
        <v>37</v>
      </c>
      <c r="C2529" t="s">
        <v>23</v>
      </c>
      <c r="D2529">
        <v>7</v>
      </c>
    </row>
    <row r="2530" spans="1:4">
      <c r="A2530" t="s">
        <v>683</v>
      </c>
      <c r="B2530" t="s">
        <v>37</v>
      </c>
      <c r="C2530" t="s">
        <v>23</v>
      </c>
      <c r="D2530">
        <v>7</v>
      </c>
    </row>
    <row r="2531" spans="1:4">
      <c r="A2531" t="s">
        <v>682</v>
      </c>
      <c r="B2531" t="s">
        <v>24</v>
      </c>
      <c r="C2531" t="s">
        <v>24</v>
      </c>
      <c r="D2531">
        <v>0</v>
      </c>
    </row>
    <row r="2532" spans="1:4">
      <c r="A2532" t="s">
        <v>191</v>
      </c>
      <c r="B2532" t="s">
        <v>22</v>
      </c>
      <c r="C2532" t="s">
        <v>22</v>
      </c>
      <c r="D2532">
        <v>0</v>
      </c>
    </row>
    <row r="2533" spans="1:4">
      <c r="A2533" t="s">
        <v>191</v>
      </c>
      <c r="B2533" t="s">
        <v>22</v>
      </c>
      <c r="C2533" t="s">
        <v>22</v>
      </c>
      <c r="D2533">
        <v>0</v>
      </c>
    </row>
    <row r="2534" spans="1:4">
      <c r="A2534" t="s">
        <v>191</v>
      </c>
      <c r="B2534" t="s">
        <v>22</v>
      </c>
      <c r="C2534" t="s">
        <v>22</v>
      </c>
      <c r="D2534">
        <v>0</v>
      </c>
    </row>
    <row r="2535" spans="1:4">
      <c r="A2535" t="s">
        <v>191</v>
      </c>
      <c r="B2535" t="s">
        <v>22</v>
      </c>
      <c r="C2535" t="s">
        <v>22</v>
      </c>
      <c r="D2535">
        <v>0</v>
      </c>
    </row>
    <row r="2536" spans="1:4">
      <c r="A2536" t="s">
        <v>449</v>
      </c>
      <c r="B2536" t="s">
        <v>208</v>
      </c>
      <c r="C2536" t="s">
        <v>49</v>
      </c>
      <c r="D2536">
        <v>20</v>
      </c>
    </row>
    <row r="2537" spans="1:4">
      <c r="A2537" t="s">
        <v>684</v>
      </c>
      <c r="B2537" t="s">
        <v>45</v>
      </c>
      <c r="C2537" t="s">
        <v>34</v>
      </c>
      <c r="D2537">
        <v>7</v>
      </c>
    </row>
    <row r="2538" spans="1:4">
      <c r="A2538" t="s">
        <v>333</v>
      </c>
      <c r="B2538" t="s">
        <v>31</v>
      </c>
      <c r="C2538" t="s">
        <v>11</v>
      </c>
      <c r="D2538">
        <v>12</v>
      </c>
    </row>
    <row r="2539" spans="1:4">
      <c r="A2539" t="s">
        <v>333</v>
      </c>
      <c r="B2539" t="s">
        <v>31</v>
      </c>
      <c r="C2539" t="s">
        <v>11</v>
      </c>
      <c r="D2539">
        <v>12</v>
      </c>
    </row>
    <row r="2540" spans="1:4">
      <c r="A2540" t="s">
        <v>333</v>
      </c>
      <c r="B2540" t="s">
        <v>31</v>
      </c>
      <c r="C2540" t="s">
        <v>11</v>
      </c>
      <c r="D2540">
        <v>12</v>
      </c>
    </row>
    <row r="2541" spans="1:4">
      <c r="A2541" t="s">
        <v>669</v>
      </c>
      <c r="B2541" t="s">
        <v>42</v>
      </c>
      <c r="C2541" t="s">
        <v>41</v>
      </c>
      <c r="D2541">
        <v>1</v>
      </c>
    </row>
    <row r="2542" spans="1:4">
      <c r="A2542" t="s">
        <v>669</v>
      </c>
      <c r="B2542" t="s">
        <v>42</v>
      </c>
      <c r="C2542" t="s">
        <v>41</v>
      </c>
      <c r="D2542">
        <v>1</v>
      </c>
    </row>
    <row r="2543" spans="1:4">
      <c r="A2543" t="s">
        <v>685</v>
      </c>
      <c r="B2543" t="s">
        <v>55</v>
      </c>
      <c r="C2543" t="s">
        <v>45</v>
      </c>
      <c r="D2543">
        <v>7</v>
      </c>
    </row>
    <row r="2544" spans="1:4">
      <c r="A2544" t="s">
        <v>686</v>
      </c>
      <c r="B2544" t="s">
        <v>23</v>
      </c>
      <c r="C2544" t="s">
        <v>23</v>
      </c>
      <c r="D2544">
        <v>0</v>
      </c>
    </row>
    <row r="2545" spans="1:4">
      <c r="A2545" t="s">
        <v>455</v>
      </c>
      <c r="B2545" t="s">
        <v>82</v>
      </c>
      <c r="C2545" t="s">
        <v>16</v>
      </c>
      <c r="D2545">
        <v>30</v>
      </c>
    </row>
    <row r="2546" spans="1:4">
      <c r="A2546" t="s">
        <v>455</v>
      </c>
      <c r="B2546" t="s">
        <v>82</v>
      </c>
      <c r="C2546" t="s">
        <v>16</v>
      </c>
      <c r="D2546">
        <v>30</v>
      </c>
    </row>
    <row r="2547" spans="1:4">
      <c r="A2547" t="s">
        <v>83</v>
      </c>
      <c r="B2547" t="s">
        <v>27</v>
      </c>
      <c r="C2547" t="s">
        <v>19</v>
      </c>
      <c r="D2547">
        <v>34</v>
      </c>
    </row>
    <row r="2548" spans="1:4">
      <c r="A2548" t="s">
        <v>83</v>
      </c>
      <c r="B2548" t="s">
        <v>27</v>
      </c>
      <c r="C2548" t="s">
        <v>19</v>
      </c>
      <c r="D2548">
        <v>34</v>
      </c>
    </row>
    <row r="2549" spans="1:4">
      <c r="A2549" t="s">
        <v>678</v>
      </c>
      <c r="B2549" t="s">
        <v>43</v>
      </c>
      <c r="C2549" t="s">
        <v>25</v>
      </c>
      <c r="D2549">
        <v>9</v>
      </c>
    </row>
    <row r="2550" spans="1:4">
      <c r="A2550" t="s">
        <v>678</v>
      </c>
      <c r="B2550" t="s">
        <v>43</v>
      </c>
      <c r="C2550" t="s">
        <v>25</v>
      </c>
      <c r="D2550">
        <v>9</v>
      </c>
    </row>
    <row r="2551" spans="1:4">
      <c r="A2551" t="s">
        <v>678</v>
      </c>
      <c r="B2551" t="s">
        <v>43</v>
      </c>
      <c r="C2551" t="s">
        <v>25</v>
      </c>
      <c r="D2551">
        <v>9</v>
      </c>
    </row>
    <row r="2552" spans="1:4">
      <c r="A2552" t="s">
        <v>678</v>
      </c>
      <c r="B2552" t="s">
        <v>43</v>
      </c>
      <c r="C2552" t="s">
        <v>25</v>
      </c>
      <c r="D2552">
        <v>9</v>
      </c>
    </row>
    <row r="2553" spans="1:4">
      <c r="A2553" t="s">
        <v>511</v>
      </c>
      <c r="B2553" t="s">
        <v>69</v>
      </c>
      <c r="C2553" t="s">
        <v>28</v>
      </c>
      <c r="D2553">
        <v>35</v>
      </c>
    </row>
    <row r="2554" spans="1:4">
      <c r="A2554" t="s">
        <v>511</v>
      </c>
      <c r="B2554" t="s">
        <v>69</v>
      </c>
      <c r="C2554" t="s">
        <v>28</v>
      </c>
      <c r="D2554">
        <v>35</v>
      </c>
    </row>
    <row r="2555" spans="1:4">
      <c r="A2555" t="s">
        <v>96</v>
      </c>
      <c r="B2555" t="s">
        <v>82</v>
      </c>
      <c r="C2555" t="s">
        <v>43</v>
      </c>
      <c r="D2555">
        <v>13</v>
      </c>
    </row>
    <row r="2556" spans="1:4">
      <c r="A2556" t="s">
        <v>603</v>
      </c>
      <c r="B2556" t="s">
        <v>58</v>
      </c>
      <c r="C2556" t="s">
        <v>23</v>
      </c>
      <c r="D2556">
        <v>23</v>
      </c>
    </row>
    <row r="2557" spans="1:4">
      <c r="A2557" t="s">
        <v>111</v>
      </c>
      <c r="B2557" t="s">
        <v>45</v>
      </c>
      <c r="C2557" t="s">
        <v>23</v>
      </c>
      <c r="D2557">
        <v>12</v>
      </c>
    </row>
    <row r="2558" spans="1:4">
      <c r="A2558" t="s">
        <v>364</v>
      </c>
      <c r="B2558" t="s">
        <v>59</v>
      </c>
      <c r="C2558" t="s">
        <v>35</v>
      </c>
      <c r="D2558">
        <v>19</v>
      </c>
    </row>
    <row r="2559" spans="1:4">
      <c r="A2559" t="s">
        <v>184</v>
      </c>
      <c r="B2559" t="s">
        <v>35</v>
      </c>
      <c r="C2559" t="s">
        <v>35</v>
      </c>
      <c r="D2559">
        <v>0</v>
      </c>
    </row>
    <row r="2560" spans="1:4">
      <c r="A2560" t="s">
        <v>668</v>
      </c>
      <c r="B2560" t="s">
        <v>39</v>
      </c>
      <c r="C2560" t="s">
        <v>14</v>
      </c>
      <c r="D2560">
        <v>15</v>
      </c>
    </row>
    <row r="2561" spans="1:4">
      <c r="A2561" t="s">
        <v>668</v>
      </c>
      <c r="B2561" t="s">
        <v>39</v>
      </c>
      <c r="C2561" t="s">
        <v>14</v>
      </c>
      <c r="D2561">
        <v>15</v>
      </c>
    </row>
    <row r="2562" spans="1:4">
      <c r="A2562" t="s">
        <v>668</v>
      </c>
      <c r="B2562" t="s">
        <v>39</v>
      </c>
      <c r="C2562" t="s">
        <v>14</v>
      </c>
      <c r="D2562">
        <v>15</v>
      </c>
    </row>
    <row r="2563" spans="1:4">
      <c r="A2563" t="s">
        <v>147</v>
      </c>
      <c r="B2563" t="s">
        <v>49</v>
      </c>
      <c r="C2563" t="s">
        <v>22</v>
      </c>
      <c r="D2563">
        <v>16</v>
      </c>
    </row>
    <row r="2564" spans="1:4">
      <c r="A2564" t="s">
        <v>147</v>
      </c>
      <c r="B2564" t="s">
        <v>49</v>
      </c>
      <c r="C2564" t="s">
        <v>22</v>
      </c>
      <c r="D2564">
        <v>16</v>
      </c>
    </row>
    <row r="2565" spans="1:4">
      <c r="A2565" t="s">
        <v>459</v>
      </c>
      <c r="B2565" t="s">
        <v>35</v>
      </c>
      <c r="C2565" t="s">
        <v>25</v>
      </c>
      <c r="D2565">
        <v>4</v>
      </c>
    </row>
    <row r="2566" spans="1:4">
      <c r="A2566" t="s">
        <v>459</v>
      </c>
      <c r="B2566" t="s">
        <v>35</v>
      </c>
      <c r="C2566" t="s">
        <v>25</v>
      </c>
      <c r="D2566">
        <v>4</v>
      </c>
    </row>
    <row r="2567" spans="1:4">
      <c r="A2567" t="s">
        <v>687</v>
      </c>
      <c r="B2567" t="s">
        <v>85</v>
      </c>
      <c r="C2567" t="s">
        <v>24</v>
      </c>
      <c r="D2567">
        <v>38</v>
      </c>
    </row>
    <row r="2568" spans="1:4">
      <c r="A2568" t="s">
        <v>283</v>
      </c>
      <c r="B2568" t="s">
        <v>69</v>
      </c>
      <c r="C2568" t="s">
        <v>28</v>
      </c>
      <c r="D2568">
        <v>35</v>
      </c>
    </row>
    <row r="2569" spans="1:4">
      <c r="A2569" t="s">
        <v>283</v>
      </c>
      <c r="B2569" t="s">
        <v>69</v>
      </c>
      <c r="C2569" t="s">
        <v>28</v>
      </c>
      <c r="D2569">
        <v>35</v>
      </c>
    </row>
    <row r="2570" spans="1:4">
      <c r="A2570" t="s">
        <v>463</v>
      </c>
      <c r="B2570" t="s">
        <v>66</v>
      </c>
      <c r="C2570" t="s">
        <v>23</v>
      </c>
      <c r="D2570">
        <v>36</v>
      </c>
    </row>
    <row r="2571" spans="1:4">
      <c r="A2571" t="s">
        <v>166</v>
      </c>
      <c r="B2571" t="s">
        <v>85</v>
      </c>
      <c r="C2571" t="s">
        <v>45</v>
      </c>
      <c r="D2571">
        <v>27</v>
      </c>
    </row>
    <row r="2572" spans="1:4">
      <c r="A2572" t="s">
        <v>166</v>
      </c>
      <c r="B2572" t="s">
        <v>85</v>
      </c>
      <c r="C2572" t="s">
        <v>45</v>
      </c>
      <c r="D2572">
        <v>27</v>
      </c>
    </row>
    <row r="2573" spans="1:4">
      <c r="A2573" t="s">
        <v>145</v>
      </c>
      <c r="B2573" t="s">
        <v>47</v>
      </c>
      <c r="C2573" t="s">
        <v>17</v>
      </c>
      <c r="D2573">
        <v>39</v>
      </c>
    </row>
    <row r="2574" spans="1:4">
      <c r="A2574" t="s">
        <v>688</v>
      </c>
      <c r="B2574" t="s">
        <v>58</v>
      </c>
      <c r="C2574" t="s">
        <v>56</v>
      </c>
      <c r="D2574">
        <v>3</v>
      </c>
    </row>
    <row r="2575" spans="1:4">
      <c r="A2575" t="s">
        <v>654</v>
      </c>
      <c r="B2575" t="s">
        <v>47</v>
      </c>
      <c r="C2575" t="s">
        <v>16</v>
      </c>
      <c r="D2575">
        <v>40</v>
      </c>
    </row>
    <row r="2576" spans="1:4">
      <c r="A2576" t="s">
        <v>68</v>
      </c>
      <c r="B2576" t="s">
        <v>25</v>
      </c>
      <c r="C2576" t="s">
        <v>17</v>
      </c>
      <c r="D2576">
        <v>7</v>
      </c>
    </row>
    <row r="2577" spans="1:4">
      <c r="A2577" t="s">
        <v>68</v>
      </c>
      <c r="B2577" t="s">
        <v>25</v>
      </c>
      <c r="C2577" t="s">
        <v>17</v>
      </c>
      <c r="D2577">
        <v>7</v>
      </c>
    </row>
    <row r="2578" spans="1:4">
      <c r="A2578" t="s">
        <v>68</v>
      </c>
      <c r="B2578" t="s">
        <v>25</v>
      </c>
      <c r="C2578" t="s">
        <v>17</v>
      </c>
      <c r="D2578">
        <v>7</v>
      </c>
    </row>
    <row r="2579" spans="1:4">
      <c r="A2579" t="s">
        <v>68</v>
      </c>
      <c r="B2579" t="s">
        <v>25</v>
      </c>
      <c r="C2579" t="s">
        <v>17</v>
      </c>
      <c r="D2579">
        <v>7</v>
      </c>
    </row>
    <row r="2580" spans="1:4">
      <c r="A2580" t="s">
        <v>229</v>
      </c>
      <c r="B2580" t="s">
        <v>11</v>
      </c>
      <c r="C2580" t="s">
        <v>11</v>
      </c>
      <c r="D2580">
        <v>0</v>
      </c>
    </row>
    <row r="2581" spans="1:4">
      <c r="A2581" t="s">
        <v>229</v>
      </c>
      <c r="B2581" t="s">
        <v>11</v>
      </c>
      <c r="C2581" t="s">
        <v>11</v>
      </c>
      <c r="D2581">
        <v>0</v>
      </c>
    </row>
    <row r="2582" spans="1:4">
      <c r="A2582" t="s">
        <v>229</v>
      </c>
      <c r="B2582" t="s">
        <v>11</v>
      </c>
      <c r="C2582" t="s">
        <v>11</v>
      </c>
      <c r="D2582">
        <v>0</v>
      </c>
    </row>
    <row r="2583" spans="1:4">
      <c r="A2583" t="s">
        <v>229</v>
      </c>
      <c r="B2583" t="s">
        <v>11</v>
      </c>
      <c r="C2583" t="s">
        <v>11</v>
      </c>
      <c r="D2583">
        <v>0</v>
      </c>
    </row>
    <row r="2584" spans="1:4">
      <c r="A2584" t="s">
        <v>229</v>
      </c>
      <c r="B2584" t="s">
        <v>11</v>
      </c>
      <c r="C2584" t="s">
        <v>11</v>
      </c>
      <c r="D2584">
        <v>0</v>
      </c>
    </row>
    <row r="2585" spans="1:4">
      <c r="A2585" t="s">
        <v>229</v>
      </c>
      <c r="B2585" t="s">
        <v>11</v>
      </c>
      <c r="C2585" t="s">
        <v>11</v>
      </c>
      <c r="D2585">
        <v>0</v>
      </c>
    </row>
    <row r="2586" spans="1:4">
      <c r="A2586" t="s">
        <v>229</v>
      </c>
      <c r="B2586" t="s">
        <v>11</v>
      </c>
      <c r="C2586" t="s">
        <v>11</v>
      </c>
      <c r="D2586">
        <v>0</v>
      </c>
    </row>
    <row r="2587" spans="1:4">
      <c r="A2587" t="s">
        <v>350</v>
      </c>
      <c r="B2587" t="s">
        <v>33</v>
      </c>
      <c r="C2587" t="s">
        <v>11</v>
      </c>
      <c r="D2587">
        <v>22</v>
      </c>
    </row>
    <row r="2588" spans="1:4">
      <c r="A2588" t="s">
        <v>323</v>
      </c>
      <c r="B2588" t="s">
        <v>65</v>
      </c>
      <c r="C2588" t="s">
        <v>28</v>
      </c>
      <c r="D2588">
        <v>30</v>
      </c>
    </row>
    <row r="2589" spans="1:4">
      <c r="A2589" t="s">
        <v>323</v>
      </c>
      <c r="B2589" t="s">
        <v>65</v>
      </c>
      <c r="C2589" t="s">
        <v>28</v>
      </c>
      <c r="D2589">
        <v>30</v>
      </c>
    </row>
    <row r="2590" spans="1:4">
      <c r="A2590" t="s">
        <v>649</v>
      </c>
      <c r="B2590" t="s">
        <v>56</v>
      </c>
      <c r="C2590" t="s">
        <v>23</v>
      </c>
      <c r="D2590">
        <v>20</v>
      </c>
    </row>
    <row r="2591" spans="1:4">
      <c r="A2591" t="s">
        <v>649</v>
      </c>
      <c r="B2591" t="s">
        <v>56</v>
      </c>
      <c r="C2591" t="s">
        <v>23</v>
      </c>
      <c r="D2591">
        <v>20</v>
      </c>
    </row>
    <row r="2592" spans="1:4">
      <c r="A2592" t="s">
        <v>395</v>
      </c>
      <c r="B2592" t="s">
        <v>82</v>
      </c>
      <c r="C2592" t="s">
        <v>17</v>
      </c>
      <c r="D2592">
        <v>29</v>
      </c>
    </row>
    <row r="2593" spans="1:4">
      <c r="A2593" t="s">
        <v>395</v>
      </c>
      <c r="B2593" t="s">
        <v>82</v>
      </c>
      <c r="C2593" t="s">
        <v>17</v>
      </c>
      <c r="D2593">
        <v>29</v>
      </c>
    </row>
    <row r="2594" spans="1:4">
      <c r="A2594" t="s">
        <v>332</v>
      </c>
      <c r="B2594" t="s">
        <v>69</v>
      </c>
      <c r="C2594" t="s">
        <v>17</v>
      </c>
      <c r="D2594">
        <v>43</v>
      </c>
    </row>
    <row r="2595" spans="1:4">
      <c r="A2595" t="s">
        <v>332</v>
      </c>
      <c r="B2595" t="s">
        <v>69</v>
      </c>
      <c r="C2595" t="s">
        <v>17</v>
      </c>
      <c r="D2595">
        <v>43</v>
      </c>
    </row>
    <row r="2596" spans="1:4">
      <c r="A2596" t="s">
        <v>368</v>
      </c>
      <c r="B2596" t="s">
        <v>90</v>
      </c>
      <c r="C2596" t="s">
        <v>21</v>
      </c>
      <c r="D2596">
        <v>34</v>
      </c>
    </row>
    <row r="2597" spans="1:4">
      <c r="A2597" t="s">
        <v>368</v>
      </c>
      <c r="B2597" t="s">
        <v>90</v>
      </c>
      <c r="C2597" t="s">
        <v>21</v>
      </c>
      <c r="D2597">
        <v>34</v>
      </c>
    </row>
    <row r="2598" spans="1:4">
      <c r="A2598" t="s">
        <v>368</v>
      </c>
      <c r="B2598" t="s">
        <v>90</v>
      </c>
      <c r="C2598" t="s">
        <v>21</v>
      </c>
      <c r="D2598">
        <v>34</v>
      </c>
    </row>
    <row r="2599" spans="1:4">
      <c r="A2599" t="s">
        <v>368</v>
      </c>
      <c r="B2599" t="s">
        <v>90</v>
      </c>
      <c r="C2599" t="s">
        <v>21</v>
      </c>
      <c r="D2599">
        <v>34</v>
      </c>
    </row>
    <row r="2600" spans="1:4">
      <c r="A2600" t="s">
        <v>368</v>
      </c>
      <c r="B2600" t="s">
        <v>90</v>
      </c>
      <c r="C2600" t="s">
        <v>21</v>
      </c>
      <c r="D2600">
        <v>34</v>
      </c>
    </row>
    <row r="2601" spans="1:4">
      <c r="A2601" t="s">
        <v>139</v>
      </c>
      <c r="B2601" t="s">
        <v>27</v>
      </c>
      <c r="C2601" t="s">
        <v>7</v>
      </c>
      <c r="D2601">
        <v>5</v>
      </c>
    </row>
    <row r="2602" spans="1:4">
      <c r="A2602" t="s">
        <v>139</v>
      </c>
      <c r="B2602" t="s">
        <v>27</v>
      </c>
      <c r="C2602" t="s">
        <v>7</v>
      </c>
      <c r="D2602">
        <v>5</v>
      </c>
    </row>
    <row r="2603" spans="1:4">
      <c r="A2603" t="s">
        <v>689</v>
      </c>
      <c r="B2603" t="s">
        <v>13</v>
      </c>
      <c r="C2603" t="s">
        <v>39</v>
      </c>
      <c r="D2603">
        <v>13</v>
      </c>
    </row>
    <row r="2604" spans="1:4">
      <c r="A2604" t="s">
        <v>689</v>
      </c>
      <c r="B2604" t="s">
        <v>13</v>
      </c>
      <c r="C2604" t="s">
        <v>39</v>
      </c>
      <c r="D2604">
        <v>13</v>
      </c>
    </row>
    <row r="2605" spans="1:4">
      <c r="A2605" t="s">
        <v>689</v>
      </c>
      <c r="B2605" t="s">
        <v>13</v>
      </c>
      <c r="C2605" t="s">
        <v>39</v>
      </c>
      <c r="D2605">
        <v>13</v>
      </c>
    </row>
    <row r="2606" spans="1:4">
      <c r="A2606" t="s">
        <v>689</v>
      </c>
      <c r="B2606" t="s">
        <v>13</v>
      </c>
      <c r="C2606" t="s">
        <v>39</v>
      </c>
      <c r="D2606">
        <v>13</v>
      </c>
    </row>
    <row r="2607" spans="1:4">
      <c r="A2607" t="s">
        <v>690</v>
      </c>
      <c r="B2607" t="s">
        <v>28</v>
      </c>
      <c r="C2607" t="s">
        <v>17</v>
      </c>
      <c r="D2607">
        <v>8</v>
      </c>
    </row>
    <row r="2608" spans="1:4">
      <c r="A2608" t="s">
        <v>506</v>
      </c>
      <c r="B2608" t="s">
        <v>54</v>
      </c>
      <c r="C2608" t="s">
        <v>28</v>
      </c>
      <c r="D2608">
        <v>15</v>
      </c>
    </row>
    <row r="2609" spans="1:4">
      <c r="A2609" t="s">
        <v>621</v>
      </c>
      <c r="B2609" t="s">
        <v>25</v>
      </c>
      <c r="C2609" t="s">
        <v>20</v>
      </c>
      <c r="D2609">
        <v>6</v>
      </c>
    </row>
    <row r="2610" spans="1:4">
      <c r="A2610" t="s">
        <v>621</v>
      </c>
      <c r="B2610" t="s">
        <v>25</v>
      </c>
      <c r="C2610" t="s">
        <v>20</v>
      </c>
      <c r="D2610">
        <v>6</v>
      </c>
    </row>
    <row r="2611" spans="1:4">
      <c r="A2611" t="s">
        <v>621</v>
      </c>
      <c r="B2611" t="s">
        <v>25</v>
      </c>
      <c r="C2611" t="s">
        <v>20</v>
      </c>
      <c r="D2611">
        <v>6</v>
      </c>
    </row>
    <row r="2612" spans="1:4">
      <c r="A2612" t="s">
        <v>621</v>
      </c>
      <c r="B2612" t="s">
        <v>25</v>
      </c>
      <c r="C2612" t="s">
        <v>20</v>
      </c>
      <c r="D2612">
        <v>6</v>
      </c>
    </row>
    <row r="2613" spans="1:4">
      <c r="A2613" t="s">
        <v>621</v>
      </c>
      <c r="B2613" t="s">
        <v>25</v>
      </c>
      <c r="C2613" t="s">
        <v>20</v>
      </c>
      <c r="D2613">
        <v>6</v>
      </c>
    </row>
    <row r="2614" spans="1:4">
      <c r="A2614" t="s">
        <v>621</v>
      </c>
      <c r="B2614" t="s">
        <v>25</v>
      </c>
      <c r="C2614" t="s">
        <v>20</v>
      </c>
      <c r="D2614">
        <v>6</v>
      </c>
    </row>
    <row r="2615" spans="1:4">
      <c r="A2615" t="s">
        <v>691</v>
      </c>
      <c r="B2615" t="s">
        <v>55</v>
      </c>
      <c r="C2615" t="s">
        <v>51</v>
      </c>
      <c r="D2615">
        <v>3</v>
      </c>
    </row>
    <row r="2616" spans="1:4">
      <c r="A2616" t="s">
        <v>692</v>
      </c>
      <c r="B2616" t="s">
        <v>17</v>
      </c>
      <c r="C2616" t="s">
        <v>17</v>
      </c>
      <c r="D2616">
        <v>0</v>
      </c>
    </row>
    <row r="2617" spans="1:4">
      <c r="A2617" t="s">
        <v>692</v>
      </c>
      <c r="B2617" t="s">
        <v>17</v>
      </c>
      <c r="C2617" t="s">
        <v>17</v>
      </c>
      <c r="D2617">
        <v>0</v>
      </c>
    </row>
    <row r="2618" spans="1:4">
      <c r="A2618" t="s">
        <v>389</v>
      </c>
      <c r="B2618" t="s">
        <v>27</v>
      </c>
      <c r="C2618" t="s">
        <v>23</v>
      </c>
      <c r="D2618">
        <v>31</v>
      </c>
    </row>
    <row r="2619" spans="1:4">
      <c r="A2619" t="s">
        <v>389</v>
      </c>
      <c r="B2619" t="s">
        <v>27</v>
      </c>
      <c r="C2619" t="s">
        <v>23</v>
      </c>
      <c r="D2619">
        <v>31</v>
      </c>
    </row>
    <row r="2620" spans="1:4">
      <c r="A2620" t="s">
        <v>543</v>
      </c>
      <c r="B2620" t="s">
        <v>85</v>
      </c>
      <c r="C2620" t="s">
        <v>17</v>
      </c>
      <c r="D2620">
        <v>44</v>
      </c>
    </row>
    <row r="2621" spans="1:4">
      <c r="A2621" t="s">
        <v>543</v>
      </c>
      <c r="B2621" t="s">
        <v>85</v>
      </c>
      <c r="C2621" t="s">
        <v>17</v>
      </c>
      <c r="D2621">
        <v>44</v>
      </c>
    </row>
    <row r="2622" spans="1:4">
      <c r="A2622" t="s">
        <v>543</v>
      </c>
      <c r="B2622" t="s">
        <v>85</v>
      </c>
      <c r="C2622" t="s">
        <v>17</v>
      </c>
      <c r="D2622">
        <v>44</v>
      </c>
    </row>
    <row r="2623" spans="1:4">
      <c r="A2623" t="s">
        <v>543</v>
      </c>
      <c r="B2623" t="s">
        <v>85</v>
      </c>
      <c r="C2623" t="s">
        <v>17</v>
      </c>
      <c r="D2623">
        <v>44</v>
      </c>
    </row>
    <row r="2624" spans="1:4">
      <c r="A2624" t="s">
        <v>693</v>
      </c>
      <c r="B2624" t="s">
        <v>28</v>
      </c>
      <c r="C2624" t="s">
        <v>25</v>
      </c>
      <c r="D2624">
        <v>1</v>
      </c>
    </row>
    <row r="2625" spans="1:4">
      <c r="A2625" t="s">
        <v>694</v>
      </c>
      <c r="B2625" t="s">
        <v>61</v>
      </c>
      <c r="C2625" t="s">
        <v>23</v>
      </c>
      <c r="D2625">
        <v>37</v>
      </c>
    </row>
    <row r="2626" spans="1:4">
      <c r="A2626" t="s">
        <v>694</v>
      </c>
      <c r="B2626" t="s">
        <v>61</v>
      </c>
      <c r="C2626" t="s">
        <v>23</v>
      </c>
      <c r="D2626">
        <v>37</v>
      </c>
    </row>
    <row r="2627" spans="1:4">
      <c r="A2627" t="s">
        <v>694</v>
      </c>
      <c r="B2627" t="s">
        <v>61</v>
      </c>
      <c r="C2627" t="s">
        <v>23</v>
      </c>
      <c r="D2627">
        <v>37</v>
      </c>
    </row>
    <row r="2628" spans="1:4">
      <c r="A2628" t="s">
        <v>694</v>
      </c>
      <c r="B2628" t="s">
        <v>61</v>
      </c>
      <c r="C2628" t="s">
        <v>23</v>
      </c>
      <c r="D2628">
        <v>37</v>
      </c>
    </row>
    <row r="2629" spans="1:4">
      <c r="A2629" t="s">
        <v>169</v>
      </c>
      <c r="B2629" t="s">
        <v>69</v>
      </c>
      <c r="C2629" t="s">
        <v>20</v>
      </c>
      <c r="D2629">
        <v>42</v>
      </c>
    </row>
    <row r="2630" spans="1:4">
      <c r="A2630" t="s">
        <v>169</v>
      </c>
      <c r="B2630" t="s">
        <v>69</v>
      </c>
      <c r="C2630" t="s">
        <v>20</v>
      </c>
      <c r="D2630">
        <v>42</v>
      </c>
    </row>
    <row r="2631" spans="1:4">
      <c r="A2631" t="s">
        <v>169</v>
      </c>
      <c r="B2631" t="s">
        <v>69</v>
      </c>
      <c r="C2631" t="s">
        <v>20</v>
      </c>
      <c r="D2631">
        <v>42</v>
      </c>
    </row>
    <row r="2632" spans="1:4">
      <c r="A2632" t="s">
        <v>548</v>
      </c>
      <c r="B2632" t="s">
        <v>45</v>
      </c>
      <c r="C2632" t="s">
        <v>16</v>
      </c>
      <c r="D2632">
        <v>18</v>
      </c>
    </row>
    <row r="2633" spans="1:4">
      <c r="A2633" t="s">
        <v>695</v>
      </c>
      <c r="B2633" t="s">
        <v>90</v>
      </c>
      <c r="C2633" t="s">
        <v>16</v>
      </c>
      <c r="D2633">
        <v>38</v>
      </c>
    </row>
    <row r="2634" spans="1:4">
      <c r="A2634" t="s">
        <v>695</v>
      </c>
      <c r="B2634" t="s">
        <v>90</v>
      </c>
      <c r="C2634" t="s">
        <v>16</v>
      </c>
      <c r="D2634">
        <v>38</v>
      </c>
    </row>
    <row r="2635" spans="1:4">
      <c r="A2635" t="s">
        <v>695</v>
      </c>
      <c r="B2635" t="s">
        <v>90</v>
      </c>
      <c r="C2635" t="s">
        <v>16</v>
      </c>
      <c r="D2635">
        <v>38</v>
      </c>
    </row>
    <row r="2636" spans="1:4">
      <c r="A2636" t="s">
        <v>597</v>
      </c>
      <c r="B2636" t="s">
        <v>42</v>
      </c>
      <c r="C2636" t="s">
        <v>21</v>
      </c>
      <c r="D2636">
        <v>12</v>
      </c>
    </row>
    <row r="2637" spans="1:4">
      <c r="A2637" t="s">
        <v>597</v>
      </c>
      <c r="B2637" t="s">
        <v>42</v>
      </c>
      <c r="C2637" t="s">
        <v>21</v>
      </c>
      <c r="D2637">
        <v>12</v>
      </c>
    </row>
    <row r="2638" spans="1:4">
      <c r="A2638" t="s">
        <v>696</v>
      </c>
      <c r="B2638" t="s">
        <v>43</v>
      </c>
      <c r="C2638" t="s">
        <v>43</v>
      </c>
      <c r="D2638">
        <v>0</v>
      </c>
    </row>
    <row r="2639" spans="1:4">
      <c r="A2639" t="s">
        <v>697</v>
      </c>
      <c r="B2639" t="s">
        <v>65</v>
      </c>
      <c r="C2639" t="s">
        <v>19</v>
      </c>
      <c r="D2639">
        <v>36</v>
      </c>
    </row>
    <row r="2640" spans="1:4">
      <c r="A2640" t="s">
        <v>697</v>
      </c>
      <c r="B2640" t="s">
        <v>65</v>
      </c>
      <c r="C2640" t="s">
        <v>19</v>
      </c>
      <c r="D2640">
        <v>36</v>
      </c>
    </row>
    <row r="2641" spans="1:4">
      <c r="A2641" t="s">
        <v>697</v>
      </c>
      <c r="B2641" t="s">
        <v>65</v>
      </c>
      <c r="C2641" t="s">
        <v>19</v>
      </c>
      <c r="D2641">
        <v>36</v>
      </c>
    </row>
    <row r="2642" spans="1:4">
      <c r="A2642" t="s">
        <v>697</v>
      </c>
      <c r="B2642" t="s">
        <v>65</v>
      </c>
      <c r="C2642" t="s">
        <v>19</v>
      </c>
      <c r="D2642">
        <v>36</v>
      </c>
    </row>
    <row r="2643" spans="1:4">
      <c r="A2643" t="s">
        <v>271</v>
      </c>
      <c r="B2643" t="s">
        <v>34</v>
      </c>
      <c r="C2643" t="s">
        <v>19</v>
      </c>
      <c r="D2643">
        <v>8</v>
      </c>
    </row>
    <row r="2644" spans="1:4">
      <c r="A2644" t="s">
        <v>623</v>
      </c>
      <c r="B2644" t="s">
        <v>30</v>
      </c>
      <c r="C2644" t="s">
        <v>16</v>
      </c>
      <c r="D2644">
        <v>33</v>
      </c>
    </row>
    <row r="2645" spans="1:4">
      <c r="A2645" t="s">
        <v>464</v>
      </c>
      <c r="B2645" t="s">
        <v>55</v>
      </c>
      <c r="C2645" t="s">
        <v>17</v>
      </c>
      <c r="D2645">
        <v>24</v>
      </c>
    </row>
    <row r="2646" spans="1:4">
      <c r="A2646" t="s">
        <v>464</v>
      </c>
      <c r="B2646" t="s">
        <v>55</v>
      </c>
      <c r="C2646" t="s">
        <v>17</v>
      </c>
      <c r="D2646">
        <v>24</v>
      </c>
    </row>
    <row r="2647" spans="1:4">
      <c r="A2647" t="s">
        <v>539</v>
      </c>
      <c r="B2647" t="s">
        <v>23</v>
      </c>
      <c r="C2647" t="s">
        <v>11</v>
      </c>
      <c r="D2647">
        <v>8</v>
      </c>
    </row>
    <row r="2648" spans="1:4">
      <c r="A2648" t="s">
        <v>539</v>
      </c>
      <c r="B2648" t="s">
        <v>23</v>
      </c>
      <c r="C2648" t="s">
        <v>11</v>
      </c>
      <c r="D2648">
        <v>8</v>
      </c>
    </row>
    <row r="2649" spans="1:4">
      <c r="A2649" t="s">
        <v>539</v>
      </c>
      <c r="B2649" t="s">
        <v>23</v>
      </c>
      <c r="C2649" t="s">
        <v>11</v>
      </c>
      <c r="D2649">
        <v>8</v>
      </c>
    </row>
    <row r="2650" spans="1:4">
      <c r="A2650" t="s">
        <v>539</v>
      </c>
      <c r="B2650" t="s">
        <v>23</v>
      </c>
      <c r="C2650" t="s">
        <v>11</v>
      </c>
      <c r="D2650">
        <v>8</v>
      </c>
    </row>
    <row r="2651" spans="1:4">
      <c r="A2651" t="s">
        <v>539</v>
      </c>
      <c r="B2651" t="s">
        <v>23</v>
      </c>
      <c r="C2651" t="s">
        <v>11</v>
      </c>
      <c r="D2651">
        <v>8</v>
      </c>
    </row>
    <row r="2652" spans="1:4">
      <c r="A2652" t="s">
        <v>118</v>
      </c>
      <c r="B2652" t="s">
        <v>82</v>
      </c>
      <c r="C2652" t="s">
        <v>28</v>
      </c>
      <c r="D2652">
        <v>21</v>
      </c>
    </row>
    <row r="2653" spans="1:4">
      <c r="A2653" t="s">
        <v>181</v>
      </c>
      <c r="B2653" t="s">
        <v>66</v>
      </c>
      <c r="C2653" t="s">
        <v>24</v>
      </c>
      <c r="D2653">
        <v>35</v>
      </c>
    </row>
    <row r="2654" spans="1:4">
      <c r="A2654" t="s">
        <v>181</v>
      </c>
      <c r="B2654" t="s">
        <v>66</v>
      </c>
      <c r="C2654" t="s">
        <v>24</v>
      </c>
      <c r="D2654">
        <v>35</v>
      </c>
    </row>
    <row r="2655" spans="1:4">
      <c r="A2655" t="s">
        <v>181</v>
      </c>
      <c r="B2655" t="s">
        <v>66</v>
      </c>
      <c r="C2655" t="s">
        <v>24</v>
      </c>
      <c r="D2655">
        <v>35</v>
      </c>
    </row>
    <row r="2656" spans="1:4">
      <c r="A2656" t="s">
        <v>181</v>
      </c>
      <c r="B2656" t="s">
        <v>66</v>
      </c>
      <c r="C2656" t="s">
        <v>24</v>
      </c>
      <c r="D2656">
        <v>35</v>
      </c>
    </row>
    <row r="2657" spans="1:4">
      <c r="A2657" t="s">
        <v>181</v>
      </c>
      <c r="B2657" t="s">
        <v>66</v>
      </c>
      <c r="C2657" t="s">
        <v>24</v>
      </c>
      <c r="D2657">
        <v>35</v>
      </c>
    </row>
    <row r="2658" spans="1:4">
      <c r="A2658" t="s">
        <v>181</v>
      </c>
      <c r="B2658" t="s">
        <v>66</v>
      </c>
      <c r="C2658" t="s">
        <v>24</v>
      </c>
      <c r="D2658">
        <v>35</v>
      </c>
    </row>
    <row r="2659" spans="1:4">
      <c r="A2659" t="s">
        <v>181</v>
      </c>
      <c r="B2659" t="s">
        <v>66</v>
      </c>
      <c r="C2659" t="s">
        <v>24</v>
      </c>
      <c r="D2659">
        <v>35</v>
      </c>
    </row>
    <row r="2660" spans="1:4">
      <c r="A2660" t="s">
        <v>36</v>
      </c>
      <c r="B2660" t="s">
        <v>58</v>
      </c>
      <c r="C2660" t="s">
        <v>25</v>
      </c>
      <c r="D2660">
        <v>21</v>
      </c>
    </row>
    <row r="2661" spans="1:4">
      <c r="A2661" t="s">
        <v>459</v>
      </c>
      <c r="B2661" t="s">
        <v>49</v>
      </c>
      <c r="C2661" t="s">
        <v>25</v>
      </c>
      <c r="D2661">
        <v>13</v>
      </c>
    </row>
    <row r="2662" spans="1:4">
      <c r="A2662" t="s">
        <v>431</v>
      </c>
      <c r="B2662" t="s">
        <v>69</v>
      </c>
      <c r="C2662" t="s">
        <v>25</v>
      </c>
      <c r="D2662">
        <v>36</v>
      </c>
    </row>
    <row r="2663" spans="1:4">
      <c r="A2663" t="s">
        <v>431</v>
      </c>
      <c r="B2663" t="s">
        <v>69</v>
      </c>
      <c r="C2663" t="s">
        <v>25</v>
      </c>
      <c r="D2663">
        <v>36</v>
      </c>
    </row>
    <row r="2664" spans="1:4">
      <c r="A2664" t="s">
        <v>698</v>
      </c>
      <c r="B2664" t="s">
        <v>27</v>
      </c>
      <c r="C2664" t="s">
        <v>55</v>
      </c>
      <c r="D2664">
        <v>12</v>
      </c>
    </row>
    <row r="2665" spans="1:4">
      <c r="A2665" t="s">
        <v>576</v>
      </c>
      <c r="B2665" t="s">
        <v>56</v>
      </c>
      <c r="C2665" t="s">
        <v>20</v>
      </c>
      <c r="D2665">
        <v>24</v>
      </c>
    </row>
    <row r="2666" spans="1:4">
      <c r="A2666" t="s">
        <v>576</v>
      </c>
      <c r="B2666" t="s">
        <v>56</v>
      </c>
      <c r="C2666" t="s">
        <v>20</v>
      </c>
      <c r="D2666">
        <v>24</v>
      </c>
    </row>
    <row r="2667" spans="1:4">
      <c r="A2667" t="s">
        <v>576</v>
      </c>
      <c r="B2667" t="s">
        <v>56</v>
      </c>
      <c r="C2667" t="s">
        <v>20</v>
      </c>
      <c r="D2667">
        <v>24</v>
      </c>
    </row>
    <row r="2668" spans="1:4">
      <c r="A2668" t="s">
        <v>699</v>
      </c>
      <c r="B2668" t="s">
        <v>59</v>
      </c>
      <c r="C2668" t="s">
        <v>24</v>
      </c>
      <c r="D2668">
        <v>24</v>
      </c>
    </row>
    <row r="2669" spans="1:4">
      <c r="A2669" t="s">
        <v>699</v>
      </c>
      <c r="B2669" t="s">
        <v>59</v>
      </c>
      <c r="C2669" t="s">
        <v>24</v>
      </c>
      <c r="D2669">
        <v>24</v>
      </c>
    </row>
    <row r="2670" spans="1:4">
      <c r="A2670" t="s">
        <v>700</v>
      </c>
      <c r="B2670" t="s">
        <v>43</v>
      </c>
      <c r="C2670" t="s">
        <v>24</v>
      </c>
      <c r="D2670">
        <v>10</v>
      </c>
    </row>
    <row r="2671" spans="1:4">
      <c r="A2671" t="s">
        <v>700</v>
      </c>
      <c r="B2671" t="s">
        <v>43</v>
      </c>
      <c r="C2671" t="s">
        <v>24</v>
      </c>
      <c r="D2671">
        <v>10</v>
      </c>
    </row>
    <row r="2672" spans="1:4">
      <c r="A2672" t="s">
        <v>701</v>
      </c>
      <c r="B2672" t="s">
        <v>23</v>
      </c>
      <c r="C2672" t="s">
        <v>23</v>
      </c>
      <c r="D2672">
        <v>0</v>
      </c>
    </row>
    <row r="2673" spans="1:4">
      <c r="A2673" t="s">
        <v>701</v>
      </c>
      <c r="B2673" t="s">
        <v>23</v>
      </c>
      <c r="C2673" t="s">
        <v>23</v>
      </c>
      <c r="D2673">
        <v>0</v>
      </c>
    </row>
    <row r="2674" spans="1:4">
      <c r="A2674" t="s">
        <v>701</v>
      </c>
      <c r="B2674" t="s">
        <v>23</v>
      </c>
      <c r="C2674" t="s">
        <v>23</v>
      </c>
      <c r="D2674">
        <v>0</v>
      </c>
    </row>
    <row r="2675" spans="1:4">
      <c r="A2675" t="s">
        <v>701</v>
      </c>
      <c r="B2675" t="s">
        <v>23</v>
      </c>
      <c r="C2675" t="s">
        <v>23</v>
      </c>
      <c r="D2675">
        <v>0</v>
      </c>
    </row>
    <row r="2676" spans="1:4">
      <c r="A2676" t="s">
        <v>702</v>
      </c>
      <c r="B2676" t="s">
        <v>85</v>
      </c>
      <c r="C2676" t="s">
        <v>24</v>
      </c>
      <c r="D2676">
        <v>38</v>
      </c>
    </row>
    <row r="2677" spans="1:4">
      <c r="A2677" t="s">
        <v>194</v>
      </c>
      <c r="B2677" t="s">
        <v>69</v>
      </c>
      <c r="C2677" t="s">
        <v>23</v>
      </c>
      <c r="D2677">
        <v>38</v>
      </c>
    </row>
    <row r="2678" spans="1:4">
      <c r="A2678" t="s">
        <v>194</v>
      </c>
      <c r="B2678" t="s">
        <v>69</v>
      </c>
      <c r="C2678" t="s">
        <v>23</v>
      </c>
      <c r="D2678">
        <v>38</v>
      </c>
    </row>
    <row r="2679" spans="1:4">
      <c r="A2679" t="s">
        <v>703</v>
      </c>
      <c r="B2679" t="s">
        <v>19</v>
      </c>
      <c r="C2679" t="s">
        <v>17</v>
      </c>
      <c r="D2679">
        <v>2</v>
      </c>
    </row>
    <row r="2680" spans="1:4">
      <c r="A2680" t="s">
        <v>703</v>
      </c>
      <c r="B2680" t="s">
        <v>19</v>
      </c>
      <c r="C2680" t="s">
        <v>17</v>
      </c>
      <c r="D2680">
        <v>2</v>
      </c>
    </row>
    <row r="2681" spans="1:4">
      <c r="A2681" t="s">
        <v>470</v>
      </c>
      <c r="B2681" t="s">
        <v>235</v>
      </c>
      <c r="C2681" t="s">
        <v>58</v>
      </c>
      <c r="D2681">
        <v>5</v>
      </c>
    </row>
    <row r="2682" spans="1:4">
      <c r="A2682" t="s">
        <v>470</v>
      </c>
      <c r="B2682" t="s">
        <v>235</v>
      </c>
      <c r="C2682" t="s">
        <v>58</v>
      </c>
      <c r="D2682">
        <v>5</v>
      </c>
    </row>
    <row r="2683" spans="1:4">
      <c r="A2683" t="s">
        <v>470</v>
      </c>
      <c r="B2683" t="s">
        <v>235</v>
      </c>
      <c r="C2683" t="s">
        <v>58</v>
      </c>
      <c r="D2683">
        <v>5</v>
      </c>
    </row>
    <row r="2684" spans="1:4">
      <c r="A2684" t="s">
        <v>470</v>
      </c>
      <c r="B2684" t="s">
        <v>235</v>
      </c>
      <c r="C2684" t="s">
        <v>58</v>
      </c>
      <c r="D2684">
        <v>5</v>
      </c>
    </row>
    <row r="2685" spans="1:4">
      <c r="A2685" t="s">
        <v>470</v>
      </c>
      <c r="B2685" t="s">
        <v>235</v>
      </c>
      <c r="C2685" t="s">
        <v>58</v>
      </c>
      <c r="D2685">
        <v>5</v>
      </c>
    </row>
    <row r="2686" spans="1:4">
      <c r="A2686" t="s">
        <v>620</v>
      </c>
      <c r="B2686" t="s">
        <v>65</v>
      </c>
      <c r="C2686" t="s">
        <v>20</v>
      </c>
      <c r="D2686">
        <v>37</v>
      </c>
    </row>
    <row r="2687" spans="1:4">
      <c r="A2687" t="s">
        <v>94</v>
      </c>
      <c r="B2687" t="s">
        <v>82</v>
      </c>
      <c r="C2687" t="s">
        <v>22</v>
      </c>
      <c r="D2687">
        <v>25</v>
      </c>
    </row>
    <row r="2688" spans="1:4">
      <c r="A2688" t="s">
        <v>94</v>
      </c>
      <c r="B2688" t="s">
        <v>82</v>
      </c>
      <c r="C2688" t="s">
        <v>22</v>
      </c>
      <c r="D2688">
        <v>25</v>
      </c>
    </row>
    <row r="2689" spans="1:4">
      <c r="A2689" t="s">
        <v>323</v>
      </c>
      <c r="B2689" t="s">
        <v>58</v>
      </c>
      <c r="C2689" t="s">
        <v>28</v>
      </c>
      <c r="D2689">
        <v>20</v>
      </c>
    </row>
    <row r="2690" spans="1:4">
      <c r="A2690" t="s">
        <v>345</v>
      </c>
      <c r="B2690" t="s">
        <v>33</v>
      </c>
      <c r="C2690" t="s">
        <v>25</v>
      </c>
      <c r="D2690">
        <v>12</v>
      </c>
    </row>
    <row r="2691" spans="1:4">
      <c r="A2691" t="s">
        <v>209</v>
      </c>
      <c r="B2691" t="s">
        <v>19</v>
      </c>
      <c r="C2691" t="s">
        <v>19</v>
      </c>
      <c r="D2691">
        <v>0</v>
      </c>
    </row>
    <row r="2692" spans="1:4">
      <c r="A2692" t="s">
        <v>436</v>
      </c>
      <c r="B2692" t="s">
        <v>85</v>
      </c>
      <c r="C2692" t="s">
        <v>59</v>
      </c>
      <c r="D2692">
        <v>14</v>
      </c>
    </row>
    <row r="2693" spans="1:4">
      <c r="A2693" t="s">
        <v>133</v>
      </c>
      <c r="B2693" t="s">
        <v>58</v>
      </c>
      <c r="C2693" t="s">
        <v>22</v>
      </c>
      <c r="D2693">
        <v>24</v>
      </c>
    </row>
    <row r="2694" spans="1:4">
      <c r="A2694" t="s">
        <v>133</v>
      </c>
      <c r="B2694" t="s">
        <v>58</v>
      </c>
      <c r="C2694" t="s">
        <v>22</v>
      </c>
      <c r="D2694">
        <v>24</v>
      </c>
    </row>
    <row r="2695" spans="1:4">
      <c r="A2695" t="s">
        <v>351</v>
      </c>
      <c r="B2695" t="s">
        <v>51</v>
      </c>
      <c r="C2695" t="s">
        <v>20</v>
      </c>
      <c r="D2695">
        <v>20</v>
      </c>
    </row>
    <row r="2696" spans="1:4">
      <c r="A2696" t="s">
        <v>353</v>
      </c>
      <c r="B2696" t="s">
        <v>24</v>
      </c>
      <c r="C2696" t="s">
        <v>19</v>
      </c>
      <c r="D2696">
        <v>4</v>
      </c>
    </row>
    <row r="2697" spans="1:4">
      <c r="A2697" t="s">
        <v>704</v>
      </c>
      <c r="B2697" t="s">
        <v>52</v>
      </c>
      <c r="C2697" t="s">
        <v>52</v>
      </c>
      <c r="D2697">
        <v>0</v>
      </c>
    </row>
    <row r="2698" spans="1:4">
      <c r="A2698" t="s">
        <v>654</v>
      </c>
      <c r="B2698" t="s">
        <v>16</v>
      </c>
      <c r="C2698" t="s">
        <v>16</v>
      </c>
      <c r="D2698">
        <v>0</v>
      </c>
    </row>
    <row r="2699" spans="1:4">
      <c r="A2699" t="s">
        <v>654</v>
      </c>
      <c r="B2699" t="s">
        <v>16</v>
      </c>
      <c r="C2699" t="s">
        <v>16</v>
      </c>
      <c r="D2699">
        <v>0</v>
      </c>
    </row>
    <row r="2700" spans="1:4">
      <c r="A2700" t="s">
        <v>654</v>
      </c>
      <c r="B2700" t="s">
        <v>16</v>
      </c>
      <c r="C2700" t="s">
        <v>16</v>
      </c>
      <c r="D2700">
        <v>0</v>
      </c>
    </row>
    <row r="2701" spans="1:4">
      <c r="A2701" t="s">
        <v>654</v>
      </c>
      <c r="B2701" t="s">
        <v>16</v>
      </c>
      <c r="C2701" t="s">
        <v>16</v>
      </c>
      <c r="D2701">
        <v>0</v>
      </c>
    </row>
    <row r="2702" spans="1:4">
      <c r="A2702" t="s">
        <v>654</v>
      </c>
      <c r="B2702" t="s">
        <v>16</v>
      </c>
      <c r="C2702" t="s">
        <v>16</v>
      </c>
      <c r="D2702">
        <v>0</v>
      </c>
    </row>
    <row r="2703" spans="1:4">
      <c r="A2703" t="s">
        <v>654</v>
      </c>
      <c r="B2703" t="s">
        <v>16</v>
      </c>
      <c r="C2703" t="s">
        <v>16</v>
      </c>
      <c r="D2703">
        <v>0</v>
      </c>
    </row>
    <row r="2704" spans="1:4">
      <c r="A2704" t="s">
        <v>654</v>
      </c>
      <c r="B2704" t="s">
        <v>16</v>
      </c>
      <c r="C2704" t="s">
        <v>16</v>
      </c>
      <c r="D2704">
        <v>0</v>
      </c>
    </row>
    <row r="2705" spans="1:4">
      <c r="A2705" t="s">
        <v>317</v>
      </c>
      <c r="B2705" t="s">
        <v>20</v>
      </c>
      <c r="C2705" t="s">
        <v>20</v>
      </c>
      <c r="D2705">
        <v>0</v>
      </c>
    </row>
    <row r="2706" spans="1:4">
      <c r="A2706" t="s">
        <v>613</v>
      </c>
      <c r="B2706" t="s">
        <v>47</v>
      </c>
      <c r="C2706" t="s">
        <v>24</v>
      </c>
      <c r="D2706">
        <v>33</v>
      </c>
    </row>
    <row r="2707" spans="1:4">
      <c r="A2707" t="s">
        <v>493</v>
      </c>
      <c r="B2707" t="s">
        <v>65</v>
      </c>
      <c r="C2707" t="s">
        <v>21</v>
      </c>
      <c r="D2707">
        <v>35</v>
      </c>
    </row>
    <row r="2708" spans="1:4">
      <c r="A2708" t="s">
        <v>493</v>
      </c>
      <c r="B2708" t="s">
        <v>65</v>
      </c>
      <c r="C2708" t="s">
        <v>21</v>
      </c>
      <c r="D2708">
        <v>35</v>
      </c>
    </row>
    <row r="2709" spans="1:4">
      <c r="A2709" t="s">
        <v>493</v>
      </c>
      <c r="B2709" t="s">
        <v>65</v>
      </c>
      <c r="C2709" t="s">
        <v>21</v>
      </c>
      <c r="D2709">
        <v>35</v>
      </c>
    </row>
    <row r="2710" spans="1:4">
      <c r="A2710" t="s">
        <v>286</v>
      </c>
      <c r="B2710" t="s">
        <v>31</v>
      </c>
      <c r="C2710" t="s">
        <v>21</v>
      </c>
      <c r="D2710">
        <v>6</v>
      </c>
    </row>
    <row r="2711" spans="1:4">
      <c r="A2711" t="s">
        <v>286</v>
      </c>
      <c r="B2711" t="s">
        <v>31</v>
      </c>
      <c r="C2711" t="s">
        <v>21</v>
      </c>
      <c r="D2711">
        <v>6</v>
      </c>
    </row>
    <row r="2712" spans="1:4">
      <c r="A2712" t="s">
        <v>541</v>
      </c>
      <c r="B2712" t="s">
        <v>49</v>
      </c>
      <c r="C2712" t="s">
        <v>19</v>
      </c>
      <c r="D2712">
        <v>18</v>
      </c>
    </row>
    <row r="2713" spans="1:4">
      <c r="A2713" t="s">
        <v>490</v>
      </c>
      <c r="B2713" t="s">
        <v>61</v>
      </c>
      <c r="C2713" t="s">
        <v>28</v>
      </c>
      <c r="D2713">
        <v>34</v>
      </c>
    </row>
    <row r="2714" spans="1:4">
      <c r="A2714" t="s">
        <v>362</v>
      </c>
      <c r="B2714" t="s">
        <v>47</v>
      </c>
      <c r="C2714" t="s">
        <v>16</v>
      </c>
      <c r="D2714">
        <v>40</v>
      </c>
    </row>
    <row r="2715" spans="1:4">
      <c r="A2715" t="s">
        <v>116</v>
      </c>
      <c r="B2715" t="s">
        <v>17</v>
      </c>
      <c r="C2715" t="s">
        <v>17</v>
      </c>
      <c r="D2715">
        <v>0</v>
      </c>
    </row>
    <row r="2716" spans="1:4">
      <c r="A2716" t="s">
        <v>513</v>
      </c>
      <c r="B2716" t="s">
        <v>49</v>
      </c>
      <c r="C2716" t="s">
        <v>17</v>
      </c>
      <c r="D2716">
        <v>20</v>
      </c>
    </row>
    <row r="2717" spans="1:4">
      <c r="A2717" t="s">
        <v>490</v>
      </c>
      <c r="B2717" t="s">
        <v>28</v>
      </c>
      <c r="C2717" t="s">
        <v>28</v>
      </c>
      <c r="D2717">
        <v>0</v>
      </c>
    </row>
    <row r="2718" spans="1:4">
      <c r="A2718" t="s">
        <v>705</v>
      </c>
      <c r="B2718" t="s">
        <v>208</v>
      </c>
      <c r="C2718" t="s">
        <v>25</v>
      </c>
      <c r="D2718">
        <v>33</v>
      </c>
    </row>
    <row r="2719" spans="1:4">
      <c r="A2719" t="s">
        <v>645</v>
      </c>
      <c r="B2719" t="s">
        <v>23</v>
      </c>
      <c r="C2719" t="s">
        <v>23</v>
      </c>
      <c r="D2719">
        <v>0</v>
      </c>
    </row>
    <row r="2720" spans="1:4">
      <c r="A2720" t="s">
        <v>395</v>
      </c>
      <c r="B2720" t="s">
        <v>85</v>
      </c>
      <c r="C2720" t="s">
        <v>17</v>
      </c>
      <c r="D2720">
        <v>44</v>
      </c>
    </row>
    <row r="2721" spans="1:4">
      <c r="A2721" t="s">
        <v>221</v>
      </c>
      <c r="B2721" t="s">
        <v>28</v>
      </c>
      <c r="C2721" t="s">
        <v>21</v>
      </c>
      <c r="D2721">
        <v>5</v>
      </c>
    </row>
    <row r="2722" spans="1:4">
      <c r="A2722" t="s">
        <v>71</v>
      </c>
      <c r="B2722" t="s">
        <v>25</v>
      </c>
      <c r="C2722" t="s">
        <v>23</v>
      </c>
      <c r="D2722">
        <v>2</v>
      </c>
    </row>
    <row r="2723" spans="1:4">
      <c r="A2723" t="s">
        <v>71</v>
      </c>
      <c r="B2723" t="s">
        <v>25</v>
      </c>
      <c r="C2723" t="s">
        <v>23</v>
      </c>
      <c r="D2723">
        <v>2</v>
      </c>
    </row>
    <row r="2724" spans="1:4">
      <c r="A2724" t="s">
        <v>539</v>
      </c>
      <c r="B2724" t="s">
        <v>55</v>
      </c>
      <c r="C2724" t="s">
        <v>11</v>
      </c>
      <c r="D2724">
        <v>27</v>
      </c>
    </row>
    <row r="2725" spans="1:4">
      <c r="A2725" t="s">
        <v>706</v>
      </c>
      <c r="B2725" t="s">
        <v>24</v>
      </c>
      <c r="C2725" t="s">
        <v>24</v>
      </c>
      <c r="D2725">
        <v>0</v>
      </c>
    </row>
    <row r="2726" spans="1:4">
      <c r="A2726" t="s">
        <v>706</v>
      </c>
      <c r="B2726" t="s">
        <v>24</v>
      </c>
      <c r="C2726" t="s">
        <v>24</v>
      </c>
      <c r="D2726">
        <v>0</v>
      </c>
    </row>
    <row r="2727" spans="1:4">
      <c r="A2727" t="s">
        <v>268</v>
      </c>
      <c r="B2727" t="s">
        <v>69</v>
      </c>
      <c r="C2727" t="s">
        <v>21</v>
      </c>
      <c r="D2727">
        <v>40</v>
      </c>
    </row>
    <row r="2728" spans="1:4">
      <c r="A2728" t="s">
        <v>268</v>
      </c>
      <c r="B2728" t="s">
        <v>69</v>
      </c>
      <c r="C2728" t="s">
        <v>21</v>
      </c>
      <c r="D2728">
        <v>40</v>
      </c>
    </row>
    <row r="2729" spans="1:4">
      <c r="A2729" t="s">
        <v>139</v>
      </c>
      <c r="B2729" t="s">
        <v>85</v>
      </c>
      <c r="C2729" t="s">
        <v>7</v>
      </c>
      <c r="D2729">
        <v>13</v>
      </c>
    </row>
    <row r="2730" spans="1:4">
      <c r="A2730" t="s">
        <v>139</v>
      </c>
      <c r="B2730" t="s">
        <v>85</v>
      </c>
      <c r="C2730" t="s">
        <v>7</v>
      </c>
      <c r="D2730">
        <v>13</v>
      </c>
    </row>
    <row r="2731" spans="1:4">
      <c r="A2731" t="s">
        <v>707</v>
      </c>
      <c r="B2731" t="s">
        <v>115</v>
      </c>
      <c r="C2731" t="s">
        <v>43</v>
      </c>
      <c r="D2731">
        <v>18</v>
      </c>
    </row>
    <row r="2732" spans="1:4">
      <c r="A2732" t="s">
        <v>707</v>
      </c>
      <c r="B2732" t="s">
        <v>115</v>
      </c>
      <c r="C2732" t="s">
        <v>43</v>
      </c>
      <c r="D2732">
        <v>18</v>
      </c>
    </row>
    <row r="2733" spans="1:4">
      <c r="A2733" t="s">
        <v>707</v>
      </c>
      <c r="B2733" t="s">
        <v>115</v>
      </c>
      <c r="C2733" t="s">
        <v>43</v>
      </c>
      <c r="D2733">
        <v>18</v>
      </c>
    </row>
    <row r="2734" spans="1:4">
      <c r="A2734" t="s">
        <v>50</v>
      </c>
      <c r="B2734" t="s">
        <v>21</v>
      </c>
      <c r="C2734" t="s">
        <v>21</v>
      </c>
      <c r="D2734">
        <v>0</v>
      </c>
    </row>
    <row r="2735" spans="1:4">
      <c r="A2735" t="s">
        <v>50</v>
      </c>
      <c r="B2735" t="s">
        <v>21</v>
      </c>
      <c r="C2735" t="s">
        <v>21</v>
      </c>
      <c r="D2735">
        <v>0</v>
      </c>
    </row>
    <row r="2736" spans="1:4">
      <c r="A2736" t="s">
        <v>611</v>
      </c>
      <c r="B2736" t="s">
        <v>34</v>
      </c>
      <c r="C2736" t="s">
        <v>22</v>
      </c>
      <c r="D2736">
        <v>6</v>
      </c>
    </row>
    <row r="2737" spans="1:4">
      <c r="A2737" t="s">
        <v>161</v>
      </c>
      <c r="B2737" t="s">
        <v>33</v>
      </c>
      <c r="C2737" t="s">
        <v>21</v>
      </c>
      <c r="D2737">
        <v>16</v>
      </c>
    </row>
    <row r="2738" spans="1:4">
      <c r="A2738" t="s">
        <v>161</v>
      </c>
      <c r="B2738" t="s">
        <v>33</v>
      </c>
      <c r="C2738" t="s">
        <v>21</v>
      </c>
      <c r="D2738">
        <v>16</v>
      </c>
    </row>
    <row r="2739" spans="1:4">
      <c r="A2739" t="s">
        <v>161</v>
      </c>
      <c r="B2739" t="s">
        <v>33</v>
      </c>
      <c r="C2739" t="s">
        <v>21</v>
      </c>
      <c r="D2739">
        <v>16</v>
      </c>
    </row>
    <row r="2740" spans="1:4">
      <c r="A2740" t="s">
        <v>161</v>
      </c>
      <c r="B2740" t="s">
        <v>33</v>
      </c>
      <c r="C2740" t="s">
        <v>21</v>
      </c>
      <c r="D2740">
        <v>16</v>
      </c>
    </row>
    <row r="2741" spans="1:4">
      <c r="A2741" t="s">
        <v>550</v>
      </c>
      <c r="B2741" t="s">
        <v>27</v>
      </c>
      <c r="C2741" t="s">
        <v>35</v>
      </c>
      <c r="D2741">
        <v>25</v>
      </c>
    </row>
    <row r="2742" spans="1:4">
      <c r="A2742" t="s">
        <v>550</v>
      </c>
      <c r="B2742" t="s">
        <v>27</v>
      </c>
      <c r="C2742" t="s">
        <v>35</v>
      </c>
      <c r="D2742">
        <v>25</v>
      </c>
    </row>
    <row r="2743" spans="1:4">
      <c r="A2743" t="s">
        <v>288</v>
      </c>
      <c r="B2743" t="s">
        <v>52</v>
      </c>
      <c r="C2743" t="s">
        <v>42</v>
      </c>
      <c r="D2743">
        <v>7</v>
      </c>
    </row>
    <row r="2744" spans="1:4">
      <c r="A2744" t="s">
        <v>708</v>
      </c>
      <c r="B2744" t="s">
        <v>25</v>
      </c>
      <c r="C2744" t="s">
        <v>25</v>
      </c>
      <c r="D2744">
        <v>0</v>
      </c>
    </row>
    <row r="2745" spans="1:4">
      <c r="A2745" t="s">
        <v>86</v>
      </c>
      <c r="B2745" t="s">
        <v>41</v>
      </c>
      <c r="C2745" t="s">
        <v>41</v>
      </c>
      <c r="D2745">
        <v>0</v>
      </c>
    </row>
    <row r="2746" spans="1:4">
      <c r="A2746" t="s">
        <v>86</v>
      </c>
      <c r="B2746" t="s">
        <v>41</v>
      </c>
      <c r="C2746" t="s">
        <v>41</v>
      </c>
      <c r="D2746">
        <v>0</v>
      </c>
    </row>
    <row r="2747" spans="1:4">
      <c r="A2747" t="s">
        <v>304</v>
      </c>
      <c r="B2747" t="s">
        <v>208</v>
      </c>
      <c r="C2747" t="s">
        <v>42</v>
      </c>
      <c r="D2747">
        <v>25</v>
      </c>
    </row>
    <row r="2748" spans="1:4">
      <c r="A2748" t="s">
        <v>465</v>
      </c>
      <c r="B2748" t="s">
        <v>20</v>
      </c>
      <c r="C2748" t="s">
        <v>16</v>
      </c>
      <c r="D2748">
        <v>2</v>
      </c>
    </row>
    <row r="2749" spans="1:4">
      <c r="A2749" t="s">
        <v>455</v>
      </c>
      <c r="B2749" t="s">
        <v>33</v>
      </c>
      <c r="C2749" t="s">
        <v>16</v>
      </c>
      <c r="D2749">
        <v>20</v>
      </c>
    </row>
    <row r="2750" spans="1:4">
      <c r="A2750" t="s">
        <v>709</v>
      </c>
      <c r="B2750" t="s">
        <v>49</v>
      </c>
      <c r="C2750" t="s">
        <v>49</v>
      </c>
      <c r="D2750">
        <v>0</v>
      </c>
    </row>
    <row r="2751" spans="1:4">
      <c r="A2751" t="s">
        <v>285</v>
      </c>
      <c r="B2751" t="s">
        <v>19</v>
      </c>
      <c r="C2751" t="s">
        <v>19</v>
      </c>
      <c r="D2751">
        <v>0</v>
      </c>
    </row>
    <row r="2752" spans="1:4">
      <c r="A2752" t="s">
        <v>668</v>
      </c>
      <c r="B2752" t="s">
        <v>22</v>
      </c>
      <c r="C2752" t="s">
        <v>14</v>
      </c>
      <c r="D2752">
        <v>6</v>
      </c>
    </row>
    <row r="2753" spans="1:4">
      <c r="A2753" t="s">
        <v>576</v>
      </c>
      <c r="B2753" t="s">
        <v>20</v>
      </c>
      <c r="C2753" t="s">
        <v>20</v>
      </c>
      <c r="D2753">
        <v>0</v>
      </c>
    </row>
    <row r="2754" spans="1:4">
      <c r="A2754" t="s">
        <v>710</v>
      </c>
      <c r="B2754" t="s">
        <v>37</v>
      </c>
      <c r="C2754" t="s">
        <v>20</v>
      </c>
      <c r="D2754">
        <v>11</v>
      </c>
    </row>
    <row r="2755" spans="1:4">
      <c r="A2755" t="s">
        <v>710</v>
      </c>
      <c r="B2755" t="s">
        <v>37</v>
      </c>
      <c r="C2755" t="s">
        <v>20</v>
      </c>
      <c r="D2755">
        <v>11</v>
      </c>
    </row>
    <row r="2756" spans="1:4">
      <c r="A2756" t="s">
        <v>710</v>
      </c>
      <c r="B2756" t="s">
        <v>37</v>
      </c>
      <c r="C2756" t="s">
        <v>20</v>
      </c>
      <c r="D2756">
        <v>11</v>
      </c>
    </row>
    <row r="2757" spans="1:4">
      <c r="A2757" t="s">
        <v>710</v>
      </c>
      <c r="B2757" t="s">
        <v>37</v>
      </c>
      <c r="C2757" t="s">
        <v>20</v>
      </c>
      <c r="D2757">
        <v>11</v>
      </c>
    </row>
    <row r="2758" spans="1:4">
      <c r="A2758" t="s">
        <v>710</v>
      </c>
      <c r="B2758" t="s">
        <v>37</v>
      </c>
      <c r="C2758" t="s">
        <v>20</v>
      </c>
      <c r="D2758">
        <v>11</v>
      </c>
    </row>
    <row r="2759" spans="1:4">
      <c r="A2759" t="s">
        <v>357</v>
      </c>
      <c r="B2759" t="s">
        <v>13</v>
      </c>
      <c r="C2759" t="s">
        <v>23</v>
      </c>
      <c r="D2759">
        <v>21</v>
      </c>
    </row>
    <row r="2760" spans="1:4">
      <c r="A2760" t="s">
        <v>711</v>
      </c>
      <c r="B2760" t="s">
        <v>54</v>
      </c>
      <c r="C2760" t="s">
        <v>23</v>
      </c>
      <c r="D2760">
        <v>18</v>
      </c>
    </row>
    <row r="2761" spans="1:4">
      <c r="A2761" t="s">
        <v>711</v>
      </c>
      <c r="B2761" t="s">
        <v>54</v>
      </c>
      <c r="C2761" t="s">
        <v>23</v>
      </c>
      <c r="D2761">
        <v>18</v>
      </c>
    </row>
    <row r="2762" spans="1:4">
      <c r="A2762" t="s">
        <v>712</v>
      </c>
      <c r="B2762" t="s">
        <v>20</v>
      </c>
      <c r="C2762" t="s">
        <v>20</v>
      </c>
      <c r="D2762">
        <v>0</v>
      </c>
    </row>
    <row r="2763" spans="1:4">
      <c r="A2763" t="s">
        <v>125</v>
      </c>
      <c r="B2763" t="s">
        <v>61</v>
      </c>
      <c r="C2763" t="s">
        <v>39</v>
      </c>
      <c r="D2763">
        <v>29</v>
      </c>
    </row>
    <row r="2764" spans="1:4">
      <c r="A2764" t="s">
        <v>125</v>
      </c>
      <c r="B2764" t="s">
        <v>61</v>
      </c>
      <c r="C2764" t="s">
        <v>39</v>
      </c>
      <c r="D2764">
        <v>29</v>
      </c>
    </row>
    <row r="2765" spans="1:4">
      <c r="A2765" t="s">
        <v>540</v>
      </c>
      <c r="B2765" t="s">
        <v>65</v>
      </c>
      <c r="C2765" t="s">
        <v>25</v>
      </c>
      <c r="D2765">
        <v>31</v>
      </c>
    </row>
    <row r="2766" spans="1:4">
      <c r="A2766" t="s">
        <v>540</v>
      </c>
      <c r="B2766" t="s">
        <v>65</v>
      </c>
      <c r="C2766" t="s">
        <v>25</v>
      </c>
      <c r="D2766">
        <v>31</v>
      </c>
    </row>
    <row r="2767" spans="1:4">
      <c r="A2767" t="s">
        <v>540</v>
      </c>
      <c r="B2767" t="s">
        <v>65</v>
      </c>
      <c r="C2767" t="s">
        <v>25</v>
      </c>
      <c r="D2767">
        <v>31</v>
      </c>
    </row>
    <row r="2768" spans="1:4">
      <c r="A2768" t="s">
        <v>411</v>
      </c>
      <c r="B2768" t="s">
        <v>235</v>
      </c>
      <c r="C2768" t="s">
        <v>56</v>
      </c>
      <c r="D2768">
        <v>8</v>
      </c>
    </row>
    <row r="2769" spans="1:4">
      <c r="A2769" t="s">
        <v>411</v>
      </c>
      <c r="B2769" t="s">
        <v>235</v>
      </c>
      <c r="C2769" t="s">
        <v>56</v>
      </c>
      <c r="D2769">
        <v>8</v>
      </c>
    </row>
    <row r="2770" spans="1:4">
      <c r="A2770" t="s">
        <v>713</v>
      </c>
      <c r="B2770" t="s">
        <v>37</v>
      </c>
      <c r="C2770" t="s">
        <v>37</v>
      </c>
      <c r="D2770">
        <v>0</v>
      </c>
    </row>
    <row r="2771" spans="1:4">
      <c r="A2771" t="s">
        <v>713</v>
      </c>
      <c r="B2771" t="s">
        <v>37</v>
      </c>
      <c r="C2771" t="s">
        <v>37</v>
      </c>
      <c r="D2771">
        <v>0</v>
      </c>
    </row>
    <row r="2772" spans="1:4">
      <c r="A2772" t="s">
        <v>713</v>
      </c>
      <c r="B2772" t="s">
        <v>37</v>
      </c>
      <c r="C2772" t="s">
        <v>37</v>
      </c>
      <c r="D2772">
        <v>0</v>
      </c>
    </row>
    <row r="2773" spans="1:4">
      <c r="A2773" t="s">
        <v>426</v>
      </c>
      <c r="B2773" t="s">
        <v>82</v>
      </c>
      <c r="C2773" t="s">
        <v>35</v>
      </c>
      <c r="D2773">
        <v>18</v>
      </c>
    </row>
    <row r="2774" spans="1:4">
      <c r="A2774" t="s">
        <v>593</v>
      </c>
      <c r="B2774" t="s">
        <v>85</v>
      </c>
      <c r="C2774" t="s">
        <v>25</v>
      </c>
      <c r="D2774">
        <v>37</v>
      </c>
    </row>
    <row r="2775" spans="1:4">
      <c r="A2775" t="s">
        <v>417</v>
      </c>
      <c r="B2775" t="s">
        <v>7</v>
      </c>
      <c r="C2775" t="s">
        <v>17</v>
      </c>
      <c r="D2775">
        <v>31</v>
      </c>
    </row>
    <row r="2776" spans="1:4">
      <c r="A2776" t="s">
        <v>585</v>
      </c>
      <c r="B2776" t="s">
        <v>69</v>
      </c>
      <c r="C2776" t="s">
        <v>58</v>
      </c>
      <c r="D2776">
        <v>15</v>
      </c>
    </row>
    <row r="2777" spans="1:4">
      <c r="A2777" t="s">
        <v>83</v>
      </c>
      <c r="B2777" t="s">
        <v>59</v>
      </c>
      <c r="C2777" t="s">
        <v>19</v>
      </c>
      <c r="D2777">
        <v>28</v>
      </c>
    </row>
    <row r="2778" spans="1:4">
      <c r="A2778" t="s">
        <v>98</v>
      </c>
      <c r="B2778" t="s">
        <v>49</v>
      </c>
      <c r="C2778" t="s">
        <v>49</v>
      </c>
      <c r="D2778">
        <v>0</v>
      </c>
    </row>
    <row r="2779" spans="1:4">
      <c r="A2779" t="s">
        <v>397</v>
      </c>
      <c r="B2779" t="s">
        <v>42</v>
      </c>
      <c r="C2779" t="s">
        <v>23</v>
      </c>
      <c r="D2779">
        <v>10</v>
      </c>
    </row>
    <row r="2780" spans="1:4">
      <c r="A2780" t="s">
        <v>219</v>
      </c>
      <c r="B2780" t="s">
        <v>27</v>
      </c>
      <c r="C2780" t="s">
        <v>25</v>
      </c>
      <c r="D2780">
        <v>29</v>
      </c>
    </row>
    <row r="2781" spans="1:4">
      <c r="A2781" t="s">
        <v>219</v>
      </c>
      <c r="B2781" t="s">
        <v>27</v>
      </c>
      <c r="C2781" t="s">
        <v>25</v>
      </c>
      <c r="D2781">
        <v>29</v>
      </c>
    </row>
    <row r="2782" spans="1:4">
      <c r="A2782" t="s">
        <v>702</v>
      </c>
      <c r="B2782" t="s">
        <v>90</v>
      </c>
      <c r="C2782" t="s">
        <v>24</v>
      </c>
      <c r="D2782">
        <v>31</v>
      </c>
    </row>
    <row r="2783" spans="1:4">
      <c r="A2783" t="s">
        <v>699</v>
      </c>
      <c r="B2783" t="s">
        <v>69</v>
      </c>
      <c r="C2783" t="s">
        <v>24</v>
      </c>
      <c r="D2783">
        <v>37</v>
      </c>
    </row>
    <row r="2784" spans="1:4">
      <c r="A2784" t="s">
        <v>492</v>
      </c>
      <c r="B2784" t="s">
        <v>7</v>
      </c>
      <c r="C2784" t="s">
        <v>23</v>
      </c>
      <c r="D2784">
        <v>26</v>
      </c>
    </row>
    <row r="2785" spans="1:4">
      <c r="A2785" t="s">
        <v>210</v>
      </c>
      <c r="B2785" t="s">
        <v>7</v>
      </c>
      <c r="C2785" t="s">
        <v>56</v>
      </c>
      <c r="D2785">
        <v>6</v>
      </c>
    </row>
    <row r="2786" spans="1:4">
      <c r="A2786" t="s">
        <v>227</v>
      </c>
      <c r="B2786" t="s">
        <v>59</v>
      </c>
      <c r="C2786" t="s">
        <v>37</v>
      </c>
      <c r="D2786">
        <v>18</v>
      </c>
    </row>
    <row r="2787" spans="1:4">
      <c r="A2787" t="s">
        <v>578</v>
      </c>
      <c r="B2787" t="s">
        <v>45</v>
      </c>
      <c r="C2787" t="s">
        <v>14</v>
      </c>
      <c r="D2787">
        <v>19</v>
      </c>
    </row>
    <row r="2788" spans="1:4">
      <c r="A2788" t="s">
        <v>578</v>
      </c>
      <c r="B2788" t="s">
        <v>45</v>
      </c>
      <c r="C2788" t="s">
        <v>14</v>
      </c>
      <c r="D2788">
        <v>19</v>
      </c>
    </row>
    <row r="2789" spans="1:4">
      <c r="A2789" t="s">
        <v>606</v>
      </c>
      <c r="B2789" t="s">
        <v>28</v>
      </c>
      <c r="C2789" t="s">
        <v>28</v>
      </c>
      <c r="D2789">
        <v>0</v>
      </c>
    </row>
    <row r="2790" spans="1:4">
      <c r="A2790" t="s">
        <v>606</v>
      </c>
      <c r="B2790" t="s">
        <v>28</v>
      </c>
      <c r="C2790" t="s">
        <v>28</v>
      </c>
      <c r="D2790">
        <v>0</v>
      </c>
    </row>
    <row r="2791" spans="1:4">
      <c r="A2791" t="s">
        <v>606</v>
      </c>
      <c r="B2791" t="s">
        <v>28</v>
      </c>
      <c r="C2791" t="s">
        <v>28</v>
      </c>
      <c r="D2791">
        <v>0</v>
      </c>
    </row>
    <row r="2792" spans="1:4">
      <c r="A2792" t="s">
        <v>368</v>
      </c>
      <c r="B2792" t="s">
        <v>23</v>
      </c>
      <c r="C2792" t="s">
        <v>21</v>
      </c>
      <c r="D2792">
        <v>2</v>
      </c>
    </row>
    <row r="2793" spans="1:4">
      <c r="A2793" t="s">
        <v>368</v>
      </c>
      <c r="B2793" t="s">
        <v>23</v>
      </c>
      <c r="C2793" t="s">
        <v>21</v>
      </c>
      <c r="D2793">
        <v>2</v>
      </c>
    </row>
    <row r="2794" spans="1:4">
      <c r="A2794" t="s">
        <v>368</v>
      </c>
      <c r="B2794" t="s">
        <v>23</v>
      </c>
      <c r="C2794" t="s">
        <v>21</v>
      </c>
      <c r="D2794">
        <v>2</v>
      </c>
    </row>
    <row r="2795" spans="1:4">
      <c r="A2795" t="s">
        <v>690</v>
      </c>
      <c r="B2795" t="s">
        <v>17</v>
      </c>
      <c r="C2795" t="s">
        <v>17</v>
      </c>
      <c r="D2795">
        <v>0</v>
      </c>
    </row>
    <row r="2796" spans="1:4">
      <c r="A2796" t="s">
        <v>690</v>
      </c>
      <c r="B2796" t="s">
        <v>17</v>
      </c>
      <c r="C2796" t="s">
        <v>17</v>
      </c>
      <c r="D2796">
        <v>0</v>
      </c>
    </row>
    <row r="2797" spans="1:4">
      <c r="A2797" t="s">
        <v>690</v>
      </c>
      <c r="B2797" t="s">
        <v>17</v>
      </c>
      <c r="C2797" t="s">
        <v>17</v>
      </c>
      <c r="D2797">
        <v>0</v>
      </c>
    </row>
    <row r="2798" spans="1:4">
      <c r="A2798" t="s">
        <v>690</v>
      </c>
      <c r="B2798" t="s">
        <v>17</v>
      </c>
      <c r="C2798" t="s">
        <v>17</v>
      </c>
      <c r="D2798">
        <v>0</v>
      </c>
    </row>
    <row r="2799" spans="1:4">
      <c r="A2799" t="s">
        <v>546</v>
      </c>
      <c r="B2799" t="s">
        <v>61</v>
      </c>
      <c r="C2799" t="s">
        <v>24</v>
      </c>
      <c r="D2799">
        <v>36</v>
      </c>
    </row>
    <row r="2800" spans="1:4">
      <c r="A2800" t="s">
        <v>546</v>
      </c>
      <c r="B2800" t="s">
        <v>61</v>
      </c>
      <c r="C2800" t="s">
        <v>24</v>
      </c>
      <c r="D2800">
        <v>36</v>
      </c>
    </row>
    <row r="2801" spans="1:4">
      <c r="A2801" t="s">
        <v>546</v>
      </c>
      <c r="B2801" t="s">
        <v>61</v>
      </c>
      <c r="C2801" t="s">
        <v>24</v>
      </c>
      <c r="D2801">
        <v>36</v>
      </c>
    </row>
    <row r="2802" spans="1:4">
      <c r="A2802" t="s">
        <v>385</v>
      </c>
      <c r="B2802" t="s">
        <v>59</v>
      </c>
      <c r="C2802" t="s">
        <v>16</v>
      </c>
      <c r="D2802">
        <v>31</v>
      </c>
    </row>
    <row r="2803" spans="1:4">
      <c r="A2803" t="s">
        <v>371</v>
      </c>
      <c r="B2803" t="s">
        <v>33</v>
      </c>
      <c r="C2803" t="s">
        <v>14</v>
      </c>
      <c r="D2803">
        <v>21</v>
      </c>
    </row>
    <row r="2804" spans="1:4">
      <c r="A2804" t="s">
        <v>714</v>
      </c>
      <c r="B2804" t="s">
        <v>69</v>
      </c>
      <c r="C2804" t="s">
        <v>19</v>
      </c>
      <c r="D2804">
        <v>41</v>
      </c>
    </row>
    <row r="2805" spans="1:4">
      <c r="A2805" t="s">
        <v>529</v>
      </c>
      <c r="B2805" t="s">
        <v>39</v>
      </c>
      <c r="C2805" t="s">
        <v>16</v>
      </c>
      <c r="D2805">
        <v>14</v>
      </c>
    </row>
    <row r="2806" spans="1:4">
      <c r="A2806" t="s">
        <v>529</v>
      </c>
      <c r="B2806" t="s">
        <v>39</v>
      </c>
      <c r="C2806" t="s">
        <v>16</v>
      </c>
      <c r="D2806">
        <v>14</v>
      </c>
    </row>
    <row r="2807" spans="1:4">
      <c r="A2807" t="s">
        <v>286</v>
      </c>
      <c r="B2807" t="s">
        <v>45</v>
      </c>
      <c r="C2807" t="s">
        <v>21</v>
      </c>
      <c r="D2807">
        <v>14</v>
      </c>
    </row>
    <row r="2808" spans="1:4">
      <c r="A2808" t="s">
        <v>715</v>
      </c>
      <c r="B2808" t="s">
        <v>42</v>
      </c>
      <c r="C2808" t="s">
        <v>21</v>
      </c>
      <c r="D2808">
        <v>12</v>
      </c>
    </row>
    <row r="2809" spans="1:4">
      <c r="A2809" t="s">
        <v>715</v>
      </c>
      <c r="B2809" t="s">
        <v>42</v>
      </c>
      <c r="C2809" t="s">
        <v>21</v>
      </c>
      <c r="D2809">
        <v>12</v>
      </c>
    </row>
    <row r="2810" spans="1:4">
      <c r="A2810" t="s">
        <v>715</v>
      </c>
      <c r="B2810" t="s">
        <v>42</v>
      </c>
      <c r="C2810" t="s">
        <v>21</v>
      </c>
      <c r="D2810">
        <v>12</v>
      </c>
    </row>
    <row r="2811" spans="1:4">
      <c r="A2811" t="s">
        <v>715</v>
      </c>
      <c r="B2811" t="s">
        <v>42</v>
      </c>
      <c r="C2811" t="s">
        <v>21</v>
      </c>
      <c r="D2811">
        <v>12</v>
      </c>
    </row>
    <row r="2812" spans="1:4">
      <c r="A2812" t="s">
        <v>542</v>
      </c>
      <c r="B2812" t="s">
        <v>33</v>
      </c>
      <c r="C2812" t="s">
        <v>16</v>
      </c>
      <c r="D2812">
        <v>20</v>
      </c>
    </row>
    <row r="2813" spans="1:4">
      <c r="A2813" t="s">
        <v>542</v>
      </c>
      <c r="B2813" t="s">
        <v>33</v>
      </c>
      <c r="C2813" t="s">
        <v>16</v>
      </c>
      <c r="D2813">
        <v>20</v>
      </c>
    </row>
    <row r="2814" spans="1:4">
      <c r="A2814" t="s">
        <v>542</v>
      </c>
      <c r="B2814" t="s">
        <v>33</v>
      </c>
      <c r="C2814" t="s">
        <v>16</v>
      </c>
      <c r="D2814">
        <v>20</v>
      </c>
    </row>
    <row r="2815" spans="1:4">
      <c r="A2815" t="s">
        <v>542</v>
      </c>
      <c r="B2815" t="s">
        <v>33</v>
      </c>
      <c r="C2815" t="s">
        <v>16</v>
      </c>
      <c r="D2815">
        <v>20</v>
      </c>
    </row>
    <row r="2816" spans="1:4">
      <c r="A2816" t="s">
        <v>542</v>
      </c>
      <c r="B2816" t="s">
        <v>33</v>
      </c>
      <c r="C2816" t="s">
        <v>16</v>
      </c>
      <c r="D2816">
        <v>20</v>
      </c>
    </row>
    <row r="2817" spans="1:4">
      <c r="A2817" t="s">
        <v>716</v>
      </c>
      <c r="B2817" t="s">
        <v>45</v>
      </c>
      <c r="C2817" t="s">
        <v>16</v>
      </c>
      <c r="D2817">
        <v>18</v>
      </c>
    </row>
    <row r="2818" spans="1:4">
      <c r="A2818" t="s">
        <v>716</v>
      </c>
      <c r="B2818" t="s">
        <v>45</v>
      </c>
      <c r="C2818" t="s">
        <v>16</v>
      </c>
      <c r="D2818">
        <v>18</v>
      </c>
    </row>
    <row r="2819" spans="1:4">
      <c r="A2819" t="s">
        <v>716</v>
      </c>
      <c r="B2819" t="s">
        <v>45</v>
      </c>
      <c r="C2819" t="s">
        <v>16</v>
      </c>
      <c r="D2819">
        <v>18</v>
      </c>
    </row>
    <row r="2820" spans="1:4">
      <c r="A2820" t="s">
        <v>716</v>
      </c>
      <c r="B2820" t="s">
        <v>45</v>
      </c>
      <c r="C2820" t="s">
        <v>16</v>
      </c>
      <c r="D2820">
        <v>18</v>
      </c>
    </row>
    <row r="2821" spans="1:4">
      <c r="A2821" t="s">
        <v>717</v>
      </c>
      <c r="B2821" t="s">
        <v>56</v>
      </c>
      <c r="C2821" t="s">
        <v>23</v>
      </c>
      <c r="D2821">
        <v>20</v>
      </c>
    </row>
    <row r="2822" spans="1:4">
      <c r="A2822" t="s">
        <v>717</v>
      </c>
      <c r="B2822" t="s">
        <v>56</v>
      </c>
      <c r="C2822" t="s">
        <v>23</v>
      </c>
      <c r="D2822">
        <v>20</v>
      </c>
    </row>
    <row r="2823" spans="1:4">
      <c r="A2823" t="s">
        <v>435</v>
      </c>
      <c r="B2823" t="s">
        <v>30</v>
      </c>
      <c r="C2823" t="s">
        <v>19</v>
      </c>
      <c r="D2823">
        <v>30</v>
      </c>
    </row>
    <row r="2824" spans="1:4">
      <c r="A2824" t="s">
        <v>475</v>
      </c>
      <c r="B2824" t="s">
        <v>66</v>
      </c>
      <c r="C2824" t="s">
        <v>21</v>
      </c>
      <c r="D2824">
        <v>38</v>
      </c>
    </row>
    <row r="2825" spans="1:4">
      <c r="A2825" t="s">
        <v>475</v>
      </c>
      <c r="B2825" t="s">
        <v>66</v>
      </c>
      <c r="C2825" t="s">
        <v>21</v>
      </c>
      <c r="D2825">
        <v>38</v>
      </c>
    </row>
    <row r="2826" spans="1:4">
      <c r="A2826" t="s">
        <v>248</v>
      </c>
      <c r="B2826" t="s">
        <v>23</v>
      </c>
      <c r="C2826" t="s">
        <v>23</v>
      </c>
      <c r="D2826">
        <v>0</v>
      </c>
    </row>
    <row r="2827" spans="1:4">
      <c r="A2827" t="s">
        <v>248</v>
      </c>
      <c r="B2827" t="s">
        <v>23</v>
      </c>
      <c r="C2827" t="s">
        <v>23</v>
      </c>
      <c r="D2827">
        <v>0</v>
      </c>
    </row>
    <row r="2828" spans="1:4">
      <c r="A2828" t="s">
        <v>248</v>
      </c>
      <c r="B2828" t="s">
        <v>23</v>
      </c>
      <c r="C2828" t="s">
        <v>23</v>
      </c>
      <c r="D2828">
        <v>0</v>
      </c>
    </row>
    <row r="2829" spans="1:4">
      <c r="A2829" t="s">
        <v>248</v>
      </c>
      <c r="B2829" t="s">
        <v>23</v>
      </c>
      <c r="C2829" t="s">
        <v>23</v>
      </c>
      <c r="D2829">
        <v>0</v>
      </c>
    </row>
    <row r="2830" spans="1:4">
      <c r="A2830" t="s">
        <v>131</v>
      </c>
      <c r="B2830" t="s">
        <v>55</v>
      </c>
      <c r="C2830" t="s">
        <v>41</v>
      </c>
      <c r="D2830">
        <v>10</v>
      </c>
    </row>
    <row r="2831" spans="1:4">
      <c r="A2831" t="s">
        <v>131</v>
      </c>
      <c r="B2831" t="s">
        <v>55</v>
      </c>
      <c r="C2831" t="s">
        <v>41</v>
      </c>
      <c r="D2831">
        <v>10</v>
      </c>
    </row>
    <row r="2832" spans="1:4">
      <c r="A2832" t="s">
        <v>131</v>
      </c>
      <c r="B2832" t="s">
        <v>55</v>
      </c>
      <c r="C2832" t="s">
        <v>41</v>
      </c>
      <c r="D2832">
        <v>10</v>
      </c>
    </row>
    <row r="2833" spans="1:4">
      <c r="A2833" t="s">
        <v>500</v>
      </c>
      <c r="B2833" t="s">
        <v>25</v>
      </c>
      <c r="C2833" t="s">
        <v>11</v>
      </c>
      <c r="D2833">
        <v>10</v>
      </c>
    </row>
    <row r="2834" spans="1:4">
      <c r="A2834" t="s">
        <v>500</v>
      </c>
      <c r="B2834" t="s">
        <v>25</v>
      </c>
      <c r="C2834" t="s">
        <v>11</v>
      </c>
      <c r="D2834">
        <v>10</v>
      </c>
    </row>
    <row r="2835" spans="1:4">
      <c r="A2835" t="s">
        <v>718</v>
      </c>
      <c r="B2835" t="s">
        <v>235</v>
      </c>
      <c r="C2835" t="s">
        <v>11</v>
      </c>
      <c r="D2835">
        <v>36</v>
      </c>
    </row>
    <row r="2836" spans="1:4">
      <c r="A2836" t="s">
        <v>718</v>
      </c>
      <c r="B2836" t="s">
        <v>235</v>
      </c>
      <c r="C2836" t="s">
        <v>11</v>
      </c>
      <c r="D2836">
        <v>36</v>
      </c>
    </row>
    <row r="2837" spans="1:4">
      <c r="A2837" t="s">
        <v>371</v>
      </c>
      <c r="B2837" t="s">
        <v>69</v>
      </c>
      <c r="C2837" t="s">
        <v>14</v>
      </c>
      <c r="D2837">
        <v>45</v>
      </c>
    </row>
    <row r="2838" spans="1:4">
      <c r="A2838" t="s">
        <v>371</v>
      </c>
      <c r="B2838" t="s">
        <v>69</v>
      </c>
      <c r="C2838" t="s">
        <v>14</v>
      </c>
      <c r="D2838">
        <v>45</v>
      </c>
    </row>
    <row r="2839" spans="1:4">
      <c r="A2839" t="s">
        <v>371</v>
      </c>
      <c r="B2839" t="s">
        <v>69</v>
      </c>
      <c r="C2839" t="s">
        <v>14</v>
      </c>
      <c r="D2839">
        <v>45</v>
      </c>
    </row>
    <row r="2840" spans="1:4">
      <c r="A2840" t="s">
        <v>702</v>
      </c>
      <c r="B2840" t="s">
        <v>13</v>
      </c>
      <c r="C2840" t="s">
        <v>24</v>
      </c>
      <c r="D2840">
        <v>20</v>
      </c>
    </row>
    <row r="2841" spans="1:4">
      <c r="A2841" t="s">
        <v>134</v>
      </c>
      <c r="B2841" t="s">
        <v>45</v>
      </c>
      <c r="C2841" t="s">
        <v>23</v>
      </c>
      <c r="D2841">
        <v>12</v>
      </c>
    </row>
    <row r="2842" spans="1:4">
      <c r="A2842" t="s">
        <v>334</v>
      </c>
      <c r="B2842" t="s">
        <v>16</v>
      </c>
      <c r="C2842" t="s">
        <v>16</v>
      </c>
      <c r="D2842">
        <v>0</v>
      </c>
    </row>
    <row r="2843" spans="1:4">
      <c r="A2843" t="s">
        <v>266</v>
      </c>
      <c r="B2843" t="s">
        <v>208</v>
      </c>
      <c r="C2843" t="s">
        <v>28</v>
      </c>
      <c r="D2843">
        <v>32</v>
      </c>
    </row>
    <row r="2844" spans="1:4">
      <c r="A2844" t="s">
        <v>719</v>
      </c>
      <c r="B2844" t="s">
        <v>63</v>
      </c>
      <c r="C2844" t="s">
        <v>24</v>
      </c>
      <c r="D2844">
        <v>29</v>
      </c>
    </row>
    <row r="2845" spans="1:4">
      <c r="A2845" t="s">
        <v>18</v>
      </c>
      <c r="B2845" t="s">
        <v>90</v>
      </c>
      <c r="C2845" t="s">
        <v>19</v>
      </c>
      <c r="D2845">
        <v>35</v>
      </c>
    </row>
    <row r="2846" spans="1:4">
      <c r="A2846" t="s">
        <v>466</v>
      </c>
      <c r="B2846" t="s">
        <v>30</v>
      </c>
      <c r="C2846" t="s">
        <v>20</v>
      </c>
      <c r="D2846">
        <v>31</v>
      </c>
    </row>
    <row r="2847" spans="1:4">
      <c r="A2847" t="s">
        <v>246</v>
      </c>
      <c r="B2847" t="s">
        <v>69</v>
      </c>
      <c r="C2847" t="s">
        <v>11</v>
      </c>
      <c r="D2847">
        <v>46</v>
      </c>
    </row>
    <row r="2848" spans="1:4">
      <c r="A2848" t="s">
        <v>437</v>
      </c>
      <c r="B2848" t="s">
        <v>66</v>
      </c>
      <c r="C2848" t="s">
        <v>41</v>
      </c>
      <c r="D2848">
        <v>27</v>
      </c>
    </row>
    <row r="2849" spans="1:4">
      <c r="A2849" t="s">
        <v>720</v>
      </c>
      <c r="B2849" t="s">
        <v>27</v>
      </c>
      <c r="C2849" t="s">
        <v>25</v>
      </c>
      <c r="D2849">
        <v>29</v>
      </c>
    </row>
    <row r="2850" spans="1:4">
      <c r="A2850" t="s">
        <v>720</v>
      </c>
      <c r="B2850" t="s">
        <v>27</v>
      </c>
      <c r="C2850" t="s">
        <v>25</v>
      </c>
      <c r="D2850">
        <v>29</v>
      </c>
    </row>
    <row r="2851" spans="1:4">
      <c r="A2851" t="s">
        <v>377</v>
      </c>
      <c r="B2851" t="s">
        <v>7</v>
      </c>
      <c r="C2851" t="s">
        <v>11</v>
      </c>
      <c r="D2851">
        <v>34</v>
      </c>
    </row>
    <row r="2852" spans="1:4">
      <c r="A2852" t="s">
        <v>402</v>
      </c>
      <c r="B2852" t="s">
        <v>13</v>
      </c>
      <c r="C2852" t="s">
        <v>23</v>
      </c>
      <c r="D2852">
        <v>21</v>
      </c>
    </row>
    <row r="2853" spans="1:4">
      <c r="A2853" t="s">
        <v>721</v>
      </c>
      <c r="B2853" t="s">
        <v>85</v>
      </c>
      <c r="C2853" t="s">
        <v>16</v>
      </c>
      <c r="D2853">
        <v>45</v>
      </c>
    </row>
    <row r="2854" spans="1:4">
      <c r="A2854" t="s">
        <v>659</v>
      </c>
      <c r="B2854" t="s">
        <v>54</v>
      </c>
      <c r="C2854" t="s">
        <v>54</v>
      </c>
      <c r="D2854">
        <v>0</v>
      </c>
    </row>
    <row r="2855" spans="1:4">
      <c r="A2855" t="s">
        <v>659</v>
      </c>
      <c r="B2855" t="s">
        <v>54</v>
      </c>
      <c r="C2855" t="s">
        <v>54</v>
      </c>
      <c r="D2855">
        <v>0</v>
      </c>
    </row>
    <row r="2856" spans="1:4">
      <c r="A2856" t="s">
        <v>669</v>
      </c>
      <c r="B2856" t="s">
        <v>208</v>
      </c>
      <c r="C2856" t="s">
        <v>41</v>
      </c>
      <c r="D2856">
        <v>26</v>
      </c>
    </row>
    <row r="2857" spans="1:4">
      <c r="A2857" t="s">
        <v>237</v>
      </c>
      <c r="B2857" t="s">
        <v>47</v>
      </c>
      <c r="C2857" t="s">
        <v>55</v>
      </c>
      <c r="D2857">
        <v>15</v>
      </c>
    </row>
    <row r="2858" spans="1:4">
      <c r="A2858" t="s">
        <v>191</v>
      </c>
      <c r="B2858" t="s">
        <v>58</v>
      </c>
      <c r="C2858" t="s">
        <v>22</v>
      </c>
      <c r="D2858">
        <v>24</v>
      </c>
    </row>
    <row r="2859" spans="1:4">
      <c r="A2859" t="s">
        <v>722</v>
      </c>
      <c r="B2859" t="s">
        <v>58</v>
      </c>
      <c r="C2859" t="s">
        <v>56</v>
      </c>
      <c r="D2859">
        <v>3</v>
      </c>
    </row>
    <row r="2860" spans="1:4">
      <c r="A2860" t="s">
        <v>674</v>
      </c>
      <c r="B2860" t="s">
        <v>90</v>
      </c>
      <c r="C2860" t="s">
        <v>16</v>
      </c>
      <c r="D2860">
        <v>38</v>
      </c>
    </row>
    <row r="2861" spans="1:4">
      <c r="A2861" t="s">
        <v>674</v>
      </c>
      <c r="B2861" t="s">
        <v>90</v>
      </c>
      <c r="C2861" t="s">
        <v>16</v>
      </c>
      <c r="D2861">
        <v>38</v>
      </c>
    </row>
    <row r="2862" spans="1:4">
      <c r="A2862" t="s">
        <v>674</v>
      </c>
      <c r="B2862" t="s">
        <v>90</v>
      </c>
      <c r="C2862" t="s">
        <v>16</v>
      </c>
      <c r="D2862">
        <v>38</v>
      </c>
    </row>
    <row r="2863" spans="1:4">
      <c r="A2863" t="s">
        <v>674</v>
      </c>
      <c r="B2863" t="s">
        <v>90</v>
      </c>
      <c r="C2863" t="s">
        <v>16</v>
      </c>
      <c r="D2863">
        <v>38</v>
      </c>
    </row>
    <row r="2864" spans="1:4">
      <c r="A2864" t="s">
        <v>358</v>
      </c>
      <c r="B2864" t="s">
        <v>208</v>
      </c>
      <c r="C2864" t="s">
        <v>22</v>
      </c>
      <c r="D2864">
        <v>36</v>
      </c>
    </row>
    <row r="2865" spans="1:4">
      <c r="A2865" t="s">
        <v>327</v>
      </c>
      <c r="B2865" t="s">
        <v>208</v>
      </c>
      <c r="C2865" t="s">
        <v>17</v>
      </c>
      <c r="D2865">
        <v>40</v>
      </c>
    </row>
    <row r="2866" spans="1:4">
      <c r="A2866" t="s">
        <v>327</v>
      </c>
      <c r="B2866" t="s">
        <v>208</v>
      </c>
      <c r="C2866" t="s">
        <v>17</v>
      </c>
      <c r="D2866">
        <v>40</v>
      </c>
    </row>
    <row r="2867" spans="1:4">
      <c r="A2867" t="s">
        <v>327</v>
      </c>
      <c r="B2867" t="s">
        <v>208</v>
      </c>
      <c r="C2867" t="s">
        <v>17</v>
      </c>
      <c r="D2867">
        <v>40</v>
      </c>
    </row>
    <row r="2868" spans="1:4">
      <c r="A2868" t="s">
        <v>327</v>
      </c>
      <c r="B2868" t="s">
        <v>208</v>
      </c>
      <c r="C2868" t="s">
        <v>17</v>
      </c>
      <c r="D2868">
        <v>40</v>
      </c>
    </row>
    <row r="2869" spans="1:4">
      <c r="A2869" t="s">
        <v>370</v>
      </c>
      <c r="B2869" t="s">
        <v>7</v>
      </c>
      <c r="C2869" t="s">
        <v>20</v>
      </c>
      <c r="D2869">
        <v>30</v>
      </c>
    </row>
    <row r="2870" spans="1:4">
      <c r="A2870" t="s">
        <v>370</v>
      </c>
      <c r="B2870" t="s">
        <v>7</v>
      </c>
      <c r="C2870" t="s">
        <v>20</v>
      </c>
      <c r="D2870">
        <v>30</v>
      </c>
    </row>
    <row r="2871" spans="1:4">
      <c r="A2871" t="s">
        <v>116</v>
      </c>
      <c r="B2871" t="s">
        <v>65</v>
      </c>
      <c r="C2871" t="s">
        <v>17</v>
      </c>
      <c r="D2871">
        <v>38</v>
      </c>
    </row>
    <row r="2872" spans="1:4">
      <c r="A2872" t="s">
        <v>723</v>
      </c>
      <c r="B2872" t="s">
        <v>16</v>
      </c>
      <c r="C2872" t="s">
        <v>16</v>
      </c>
      <c r="D2872">
        <v>0</v>
      </c>
    </row>
    <row r="2873" spans="1:4">
      <c r="A2873" t="s">
        <v>723</v>
      </c>
      <c r="B2873" t="s">
        <v>16</v>
      </c>
      <c r="C2873" t="s">
        <v>16</v>
      </c>
      <c r="D2873">
        <v>0</v>
      </c>
    </row>
    <row r="2874" spans="1:4">
      <c r="A2874" t="s">
        <v>617</v>
      </c>
      <c r="B2874" t="s">
        <v>65</v>
      </c>
      <c r="C2874" t="s">
        <v>49</v>
      </c>
      <c r="D2874">
        <v>18</v>
      </c>
    </row>
    <row r="2875" spans="1:4">
      <c r="A2875" t="s">
        <v>405</v>
      </c>
      <c r="B2875" t="s">
        <v>69</v>
      </c>
      <c r="C2875" t="s">
        <v>16</v>
      </c>
      <c r="D2875">
        <v>44</v>
      </c>
    </row>
    <row r="2876" spans="1:4">
      <c r="A2876" t="s">
        <v>322</v>
      </c>
      <c r="B2876" t="s">
        <v>85</v>
      </c>
      <c r="C2876" t="s">
        <v>21</v>
      </c>
      <c r="D2876">
        <v>41</v>
      </c>
    </row>
    <row r="2877" spans="1:4">
      <c r="A2877" t="s">
        <v>197</v>
      </c>
      <c r="B2877" t="s">
        <v>51</v>
      </c>
      <c r="C2877" t="s">
        <v>20</v>
      </c>
      <c r="D2877">
        <v>20</v>
      </c>
    </row>
    <row r="2878" spans="1:4">
      <c r="A2878" t="s">
        <v>197</v>
      </c>
      <c r="B2878" t="s">
        <v>51</v>
      </c>
      <c r="C2878" t="s">
        <v>20</v>
      </c>
      <c r="D2878">
        <v>20</v>
      </c>
    </row>
    <row r="2879" spans="1:4">
      <c r="A2879" t="s">
        <v>712</v>
      </c>
      <c r="B2879" t="s">
        <v>51</v>
      </c>
      <c r="C2879" t="s">
        <v>20</v>
      </c>
      <c r="D2879">
        <v>20</v>
      </c>
    </row>
    <row r="2880" spans="1:4">
      <c r="A2880" t="s">
        <v>712</v>
      </c>
      <c r="B2880" t="s">
        <v>51</v>
      </c>
      <c r="C2880" t="s">
        <v>20</v>
      </c>
      <c r="D2880">
        <v>20</v>
      </c>
    </row>
    <row r="2881" spans="1:4">
      <c r="A2881" t="s">
        <v>712</v>
      </c>
      <c r="B2881" t="s">
        <v>51</v>
      </c>
      <c r="C2881" t="s">
        <v>20</v>
      </c>
      <c r="D2881">
        <v>20</v>
      </c>
    </row>
    <row r="2882" spans="1:4">
      <c r="A2882" t="s">
        <v>229</v>
      </c>
      <c r="B2882" t="s">
        <v>82</v>
      </c>
      <c r="C2882" t="s">
        <v>11</v>
      </c>
      <c r="D2882">
        <v>32</v>
      </c>
    </row>
    <row r="2883" spans="1:4">
      <c r="A2883" t="s">
        <v>229</v>
      </c>
      <c r="B2883" t="s">
        <v>82</v>
      </c>
      <c r="C2883" t="s">
        <v>11</v>
      </c>
      <c r="D2883">
        <v>32</v>
      </c>
    </row>
    <row r="2884" spans="1:4">
      <c r="A2884" t="s">
        <v>668</v>
      </c>
      <c r="B2884" t="s">
        <v>14</v>
      </c>
      <c r="C2884" t="s">
        <v>14</v>
      </c>
      <c r="D2884">
        <v>0</v>
      </c>
    </row>
    <row r="2885" spans="1:4">
      <c r="A2885" t="s">
        <v>374</v>
      </c>
      <c r="B2885" t="s">
        <v>7</v>
      </c>
      <c r="C2885" t="s">
        <v>22</v>
      </c>
      <c r="D2885">
        <v>27</v>
      </c>
    </row>
    <row r="2886" spans="1:4">
      <c r="A2886" t="s">
        <v>279</v>
      </c>
      <c r="B2886" t="s">
        <v>51</v>
      </c>
      <c r="C2886" t="s">
        <v>24</v>
      </c>
      <c r="D2886">
        <v>15</v>
      </c>
    </row>
    <row r="2887" spans="1:4">
      <c r="A2887" t="s">
        <v>268</v>
      </c>
      <c r="B2887" t="s">
        <v>59</v>
      </c>
      <c r="C2887" t="s">
        <v>21</v>
      </c>
      <c r="D2887">
        <v>27</v>
      </c>
    </row>
    <row r="2888" spans="1:4">
      <c r="A2888" t="s">
        <v>268</v>
      </c>
      <c r="B2888" t="s">
        <v>85</v>
      </c>
      <c r="C2888" t="s">
        <v>21</v>
      </c>
      <c r="D2888">
        <v>41</v>
      </c>
    </row>
    <row r="2889" spans="1:4">
      <c r="A2889" t="s">
        <v>268</v>
      </c>
      <c r="B2889" t="s">
        <v>85</v>
      </c>
      <c r="C2889" t="s">
        <v>21</v>
      </c>
      <c r="D2889">
        <v>41</v>
      </c>
    </row>
    <row r="2890" spans="1:4">
      <c r="A2890" t="s">
        <v>268</v>
      </c>
      <c r="B2890" t="s">
        <v>85</v>
      </c>
      <c r="C2890" t="s">
        <v>21</v>
      </c>
      <c r="D2890">
        <v>41</v>
      </c>
    </row>
    <row r="2891" spans="1:4">
      <c r="A2891" t="s">
        <v>230</v>
      </c>
      <c r="B2891" t="s">
        <v>69</v>
      </c>
      <c r="C2891" t="s">
        <v>25</v>
      </c>
      <c r="D2891">
        <v>36</v>
      </c>
    </row>
    <row r="2892" spans="1:4">
      <c r="A2892" t="s">
        <v>724</v>
      </c>
      <c r="B2892" t="s">
        <v>17</v>
      </c>
      <c r="C2892" t="s">
        <v>17</v>
      </c>
      <c r="D2892">
        <v>0</v>
      </c>
    </row>
    <row r="2893" spans="1:4">
      <c r="A2893" t="s">
        <v>724</v>
      </c>
      <c r="B2893" t="s">
        <v>17</v>
      </c>
      <c r="C2893" t="s">
        <v>17</v>
      </c>
      <c r="D2893">
        <v>0</v>
      </c>
    </row>
    <row r="2894" spans="1:4">
      <c r="A2894" t="s">
        <v>88</v>
      </c>
      <c r="B2894" t="s">
        <v>61</v>
      </c>
      <c r="C2894" t="s">
        <v>25</v>
      </c>
      <c r="D2894">
        <v>35</v>
      </c>
    </row>
    <row r="2895" spans="1:4">
      <c r="A2895" t="s">
        <v>88</v>
      </c>
      <c r="B2895" t="s">
        <v>61</v>
      </c>
      <c r="C2895" t="s">
        <v>25</v>
      </c>
      <c r="D2895">
        <v>35</v>
      </c>
    </row>
    <row r="2896" spans="1:4">
      <c r="A2896" t="s">
        <v>88</v>
      </c>
      <c r="B2896" t="s">
        <v>61</v>
      </c>
      <c r="C2896" t="s">
        <v>25</v>
      </c>
      <c r="D2896">
        <v>35</v>
      </c>
    </row>
    <row r="2897" spans="1:4">
      <c r="A2897" t="s">
        <v>88</v>
      </c>
      <c r="B2897" t="s">
        <v>61</v>
      </c>
      <c r="C2897" t="s">
        <v>25</v>
      </c>
      <c r="D2897">
        <v>35</v>
      </c>
    </row>
    <row r="2898" spans="1:4">
      <c r="A2898" t="s">
        <v>77</v>
      </c>
      <c r="B2898" t="s">
        <v>16</v>
      </c>
      <c r="C2898" t="s">
        <v>16</v>
      </c>
      <c r="D2898">
        <v>0</v>
      </c>
    </row>
    <row r="2899" spans="1:4">
      <c r="A2899" t="s">
        <v>480</v>
      </c>
      <c r="B2899" t="s">
        <v>51</v>
      </c>
      <c r="C2899" t="s">
        <v>51</v>
      </c>
      <c r="D2899">
        <v>0</v>
      </c>
    </row>
    <row r="2900" spans="1:4">
      <c r="A2900" t="s">
        <v>673</v>
      </c>
      <c r="B2900" t="s">
        <v>37</v>
      </c>
      <c r="C2900" t="s">
        <v>25</v>
      </c>
      <c r="D2900">
        <v>5</v>
      </c>
    </row>
    <row r="2901" spans="1:4">
      <c r="A2901" t="s">
        <v>91</v>
      </c>
      <c r="B2901" t="s">
        <v>45</v>
      </c>
      <c r="C2901" t="s">
        <v>20</v>
      </c>
      <c r="D2901">
        <v>16</v>
      </c>
    </row>
    <row r="2902" spans="1:4">
      <c r="A2902" t="s">
        <v>91</v>
      </c>
      <c r="B2902" t="s">
        <v>45</v>
      </c>
      <c r="C2902" t="s">
        <v>20</v>
      </c>
      <c r="D2902">
        <v>16</v>
      </c>
    </row>
    <row r="2903" spans="1:4">
      <c r="A2903" t="s">
        <v>682</v>
      </c>
      <c r="B2903" t="s">
        <v>66</v>
      </c>
      <c r="C2903" t="s">
        <v>24</v>
      </c>
      <c r="D2903">
        <v>35</v>
      </c>
    </row>
    <row r="2904" spans="1:4">
      <c r="A2904" t="s">
        <v>313</v>
      </c>
      <c r="B2904" t="s">
        <v>13</v>
      </c>
      <c r="C2904" t="s">
        <v>22</v>
      </c>
      <c r="D2904">
        <v>22</v>
      </c>
    </row>
    <row r="2905" spans="1:4">
      <c r="A2905" t="s">
        <v>598</v>
      </c>
      <c r="B2905" t="s">
        <v>13</v>
      </c>
      <c r="C2905" t="s">
        <v>17</v>
      </c>
      <c r="D2905">
        <v>26</v>
      </c>
    </row>
    <row r="2906" spans="1:4">
      <c r="A2906" t="s">
        <v>598</v>
      </c>
      <c r="B2906" t="s">
        <v>13</v>
      </c>
      <c r="C2906" t="s">
        <v>17</v>
      </c>
      <c r="D2906">
        <v>26</v>
      </c>
    </row>
    <row r="2907" spans="1:4">
      <c r="A2907" t="s">
        <v>89</v>
      </c>
      <c r="B2907" t="s">
        <v>23</v>
      </c>
      <c r="C2907" t="s">
        <v>23</v>
      </c>
      <c r="D2907">
        <v>0</v>
      </c>
    </row>
    <row r="2908" spans="1:4">
      <c r="A2908" t="s">
        <v>407</v>
      </c>
      <c r="B2908" t="s">
        <v>69</v>
      </c>
      <c r="C2908" t="s">
        <v>23</v>
      </c>
      <c r="D2908">
        <v>38</v>
      </c>
    </row>
    <row r="2909" spans="1:4">
      <c r="A2909" t="s">
        <v>407</v>
      </c>
      <c r="B2909" t="s">
        <v>69</v>
      </c>
      <c r="C2909" t="s">
        <v>23</v>
      </c>
      <c r="D2909">
        <v>38</v>
      </c>
    </row>
    <row r="2910" spans="1:4">
      <c r="A2910" t="s">
        <v>407</v>
      </c>
      <c r="B2910" t="s">
        <v>69</v>
      </c>
      <c r="C2910" t="s">
        <v>23</v>
      </c>
      <c r="D2910">
        <v>38</v>
      </c>
    </row>
    <row r="2911" spans="1:4">
      <c r="A2911" t="s">
        <v>306</v>
      </c>
      <c r="B2911" t="s">
        <v>115</v>
      </c>
      <c r="C2911" t="s">
        <v>21</v>
      </c>
      <c r="D2911">
        <v>31</v>
      </c>
    </row>
    <row r="2912" spans="1:4">
      <c r="A2912" t="s">
        <v>158</v>
      </c>
      <c r="B2912" t="s">
        <v>33</v>
      </c>
      <c r="C2912" t="s">
        <v>22</v>
      </c>
      <c r="D2912">
        <v>15</v>
      </c>
    </row>
    <row r="2913" spans="1:4">
      <c r="A2913" t="s">
        <v>293</v>
      </c>
      <c r="B2913" t="s">
        <v>19</v>
      </c>
      <c r="C2913" t="s">
        <v>16</v>
      </c>
      <c r="D2913">
        <v>3</v>
      </c>
    </row>
    <row r="2914" spans="1:4">
      <c r="A2914" t="s">
        <v>293</v>
      </c>
      <c r="B2914" t="s">
        <v>19</v>
      </c>
      <c r="C2914" t="s">
        <v>16</v>
      </c>
      <c r="D2914">
        <v>3</v>
      </c>
    </row>
    <row r="2915" spans="1:4">
      <c r="A2915" t="s">
        <v>293</v>
      </c>
      <c r="B2915" t="s">
        <v>19</v>
      </c>
      <c r="C2915" t="s">
        <v>16</v>
      </c>
      <c r="D2915">
        <v>3</v>
      </c>
    </row>
    <row r="2916" spans="1:4">
      <c r="A2916" t="s">
        <v>407</v>
      </c>
      <c r="B2916" t="s">
        <v>8</v>
      </c>
      <c r="C2916" t="s">
        <v>23</v>
      </c>
      <c r="D2916">
        <v>13</v>
      </c>
    </row>
    <row r="2917" spans="1:4">
      <c r="A2917" t="s">
        <v>407</v>
      </c>
      <c r="B2917" t="s">
        <v>8</v>
      </c>
      <c r="C2917" t="s">
        <v>23</v>
      </c>
      <c r="D2917">
        <v>13</v>
      </c>
    </row>
    <row r="2918" spans="1:4">
      <c r="A2918" t="s">
        <v>407</v>
      </c>
      <c r="B2918" t="s">
        <v>8</v>
      </c>
      <c r="C2918" t="s">
        <v>23</v>
      </c>
      <c r="D2918">
        <v>13</v>
      </c>
    </row>
    <row r="2919" spans="1:4">
      <c r="A2919" t="s">
        <v>395</v>
      </c>
      <c r="B2919" t="s">
        <v>208</v>
      </c>
      <c r="C2919" t="s">
        <v>17</v>
      </c>
      <c r="D2919">
        <v>40</v>
      </c>
    </row>
    <row r="2920" spans="1:4">
      <c r="A2920" t="s">
        <v>680</v>
      </c>
      <c r="B2920" t="s">
        <v>7</v>
      </c>
      <c r="C2920" t="s">
        <v>24</v>
      </c>
      <c r="D2920">
        <v>25</v>
      </c>
    </row>
    <row r="2921" spans="1:4">
      <c r="A2921" t="s">
        <v>680</v>
      </c>
      <c r="B2921" t="s">
        <v>7</v>
      </c>
      <c r="C2921" t="s">
        <v>24</v>
      </c>
      <c r="D2921">
        <v>25</v>
      </c>
    </row>
    <row r="2922" spans="1:4">
      <c r="A2922" t="s">
        <v>680</v>
      </c>
      <c r="B2922" t="s">
        <v>7</v>
      </c>
      <c r="C2922" t="s">
        <v>24</v>
      </c>
      <c r="D2922">
        <v>25</v>
      </c>
    </row>
    <row r="2923" spans="1:4">
      <c r="A2923" t="s">
        <v>518</v>
      </c>
      <c r="B2923" t="s">
        <v>235</v>
      </c>
      <c r="C2923" t="s">
        <v>11</v>
      </c>
      <c r="D2923">
        <v>36</v>
      </c>
    </row>
    <row r="2924" spans="1:4">
      <c r="A2924" t="s">
        <v>545</v>
      </c>
      <c r="B2924" t="s">
        <v>33</v>
      </c>
      <c r="C2924" t="s">
        <v>14</v>
      </c>
      <c r="D2924">
        <v>21</v>
      </c>
    </row>
    <row r="2925" spans="1:4">
      <c r="A2925" t="s">
        <v>394</v>
      </c>
      <c r="B2925" t="s">
        <v>19</v>
      </c>
      <c r="C2925" t="s">
        <v>19</v>
      </c>
      <c r="D2925">
        <v>0</v>
      </c>
    </row>
    <row r="2926" spans="1:4">
      <c r="A2926" t="s">
        <v>650</v>
      </c>
      <c r="B2926" t="s">
        <v>23</v>
      </c>
      <c r="C2926" t="s">
        <v>17</v>
      </c>
      <c r="D2926">
        <v>5</v>
      </c>
    </row>
    <row r="2927" spans="1:4">
      <c r="A2927" t="s">
        <v>650</v>
      </c>
      <c r="B2927" t="s">
        <v>23</v>
      </c>
      <c r="C2927" t="s">
        <v>17</v>
      </c>
      <c r="D2927">
        <v>5</v>
      </c>
    </row>
    <row r="2928" spans="1:4">
      <c r="A2928" t="s">
        <v>725</v>
      </c>
      <c r="B2928" t="s">
        <v>47</v>
      </c>
      <c r="C2928" t="s">
        <v>41</v>
      </c>
      <c r="D2928">
        <v>25</v>
      </c>
    </row>
    <row r="2929" spans="1:4">
      <c r="A2929" t="s">
        <v>620</v>
      </c>
      <c r="B2929" t="s">
        <v>65</v>
      </c>
      <c r="C2929" t="s">
        <v>20</v>
      </c>
      <c r="D2929">
        <v>37</v>
      </c>
    </row>
    <row r="2930" spans="1:4">
      <c r="A2930" t="s">
        <v>330</v>
      </c>
      <c r="B2930" t="s">
        <v>61</v>
      </c>
      <c r="C2930" t="s">
        <v>17</v>
      </c>
      <c r="D2930">
        <v>42</v>
      </c>
    </row>
    <row r="2931" spans="1:4">
      <c r="A2931" t="s">
        <v>523</v>
      </c>
      <c r="B2931" t="s">
        <v>69</v>
      </c>
      <c r="C2931" t="s">
        <v>11</v>
      </c>
      <c r="D2931">
        <v>46</v>
      </c>
    </row>
    <row r="2932" spans="1:4">
      <c r="A2932" t="s">
        <v>683</v>
      </c>
      <c r="B2932" t="s">
        <v>43</v>
      </c>
      <c r="C2932" t="s">
        <v>23</v>
      </c>
      <c r="D2932">
        <v>11</v>
      </c>
    </row>
    <row r="2933" spans="1:4">
      <c r="A2933" t="s">
        <v>683</v>
      </c>
      <c r="B2933" t="s">
        <v>43</v>
      </c>
      <c r="C2933" t="s">
        <v>23</v>
      </c>
      <c r="D2933">
        <v>11</v>
      </c>
    </row>
    <row r="2934" spans="1:4">
      <c r="A2934" t="s">
        <v>683</v>
      </c>
      <c r="B2934" t="s">
        <v>43</v>
      </c>
      <c r="C2934" t="s">
        <v>23</v>
      </c>
      <c r="D2934">
        <v>11</v>
      </c>
    </row>
    <row r="2935" spans="1:4">
      <c r="A2935" t="s">
        <v>274</v>
      </c>
      <c r="B2935" t="s">
        <v>30</v>
      </c>
      <c r="C2935" t="s">
        <v>20</v>
      </c>
      <c r="D2935">
        <v>31</v>
      </c>
    </row>
    <row r="2936" spans="1:4">
      <c r="A2936" t="s">
        <v>274</v>
      </c>
      <c r="B2936" t="s">
        <v>30</v>
      </c>
      <c r="C2936" t="s">
        <v>20</v>
      </c>
      <c r="D2936">
        <v>31</v>
      </c>
    </row>
    <row r="2937" spans="1:4">
      <c r="A2937" t="s">
        <v>274</v>
      </c>
      <c r="B2937" t="s">
        <v>30</v>
      </c>
      <c r="C2937" t="s">
        <v>20</v>
      </c>
      <c r="D2937">
        <v>31</v>
      </c>
    </row>
    <row r="2938" spans="1:4">
      <c r="A2938" t="s">
        <v>274</v>
      </c>
      <c r="B2938" t="s">
        <v>30</v>
      </c>
      <c r="C2938" t="s">
        <v>20</v>
      </c>
      <c r="D2938">
        <v>31</v>
      </c>
    </row>
    <row r="2939" spans="1:4">
      <c r="A2939" t="s">
        <v>274</v>
      </c>
      <c r="B2939" t="s">
        <v>30</v>
      </c>
      <c r="C2939" t="s">
        <v>20</v>
      </c>
      <c r="D2939">
        <v>31</v>
      </c>
    </row>
    <row r="2940" spans="1:4">
      <c r="A2940" t="s">
        <v>274</v>
      </c>
      <c r="B2940" t="s">
        <v>30</v>
      </c>
      <c r="C2940" t="s">
        <v>20</v>
      </c>
      <c r="D2940">
        <v>31</v>
      </c>
    </row>
    <row r="2941" spans="1:4">
      <c r="A2941" t="s">
        <v>274</v>
      </c>
      <c r="B2941" t="s">
        <v>30</v>
      </c>
      <c r="C2941" t="s">
        <v>20</v>
      </c>
      <c r="D2941">
        <v>31</v>
      </c>
    </row>
    <row r="2942" spans="1:4">
      <c r="A2942" t="s">
        <v>307</v>
      </c>
      <c r="B2942" t="s">
        <v>63</v>
      </c>
      <c r="C2942" t="s">
        <v>25</v>
      </c>
      <c r="D2942">
        <v>28</v>
      </c>
    </row>
    <row r="2943" spans="1:4">
      <c r="A2943" t="s">
        <v>307</v>
      </c>
      <c r="B2943" t="s">
        <v>63</v>
      </c>
      <c r="C2943" t="s">
        <v>25</v>
      </c>
      <c r="D2943">
        <v>28</v>
      </c>
    </row>
    <row r="2944" spans="1:4">
      <c r="A2944" t="s">
        <v>307</v>
      </c>
      <c r="B2944" t="s">
        <v>63</v>
      </c>
      <c r="C2944" t="s">
        <v>25</v>
      </c>
      <c r="D2944">
        <v>28</v>
      </c>
    </row>
    <row r="2945" spans="1:4">
      <c r="A2945" t="s">
        <v>554</v>
      </c>
      <c r="B2945" t="s">
        <v>69</v>
      </c>
      <c r="C2945" t="s">
        <v>19</v>
      </c>
      <c r="D2945">
        <v>41</v>
      </c>
    </row>
    <row r="2946" spans="1:4">
      <c r="A2946" t="s">
        <v>554</v>
      </c>
      <c r="B2946" t="s">
        <v>69</v>
      </c>
      <c r="C2946" t="s">
        <v>19</v>
      </c>
      <c r="D2946">
        <v>41</v>
      </c>
    </row>
    <row r="2947" spans="1:4">
      <c r="A2947" t="s">
        <v>349</v>
      </c>
      <c r="B2947" t="s">
        <v>7</v>
      </c>
      <c r="C2947" t="s">
        <v>23</v>
      </c>
      <c r="D2947">
        <v>26</v>
      </c>
    </row>
    <row r="2948" spans="1:4">
      <c r="A2948" t="s">
        <v>542</v>
      </c>
      <c r="B2948" t="s">
        <v>85</v>
      </c>
      <c r="C2948" t="s">
        <v>16</v>
      </c>
      <c r="D2948">
        <v>45</v>
      </c>
    </row>
    <row r="2949" spans="1:4">
      <c r="A2949" t="s">
        <v>542</v>
      </c>
      <c r="B2949" t="s">
        <v>85</v>
      </c>
      <c r="C2949" t="s">
        <v>16</v>
      </c>
      <c r="D2949">
        <v>45</v>
      </c>
    </row>
    <row r="2950" spans="1:4">
      <c r="A2950" t="s">
        <v>542</v>
      </c>
      <c r="B2950" t="s">
        <v>85</v>
      </c>
      <c r="C2950" t="s">
        <v>16</v>
      </c>
      <c r="D2950">
        <v>45</v>
      </c>
    </row>
    <row r="2951" spans="1:4">
      <c r="A2951" t="s">
        <v>726</v>
      </c>
      <c r="B2951" t="s">
        <v>69</v>
      </c>
      <c r="C2951" t="s">
        <v>21</v>
      </c>
      <c r="D2951">
        <v>40</v>
      </c>
    </row>
    <row r="2952" spans="1:4">
      <c r="A2952" t="s">
        <v>726</v>
      </c>
      <c r="B2952" t="s">
        <v>69</v>
      </c>
      <c r="C2952" t="s">
        <v>21</v>
      </c>
      <c r="D2952">
        <v>40</v>
      </c>
    </row>
    <row r="2953" spans="1:4">
      <c r="A2953" t="s">
        <v>726</v>
      </c>
      <c r="B2953" t="s">
        <v>69</v>
      </c>
      <c r="C2953" t="s">
        <v>21</v>
      </c>
      <c r="D2953">
        <v>40</v>
      </c>
    </row>
    <row r="2954" spans="1:4">
      <c r="A2954" t="s">
        <v>726</v>
      </c>
      <c r="B2954" t="s">
        <v>69</v>
      </c>
      <c r="C2954" t="s">
        <v>21</v>
      </c>
      <c r="D2954">
        <v>40</v>
      </c>
    </row>
    <row r="2955" spans="1:4">
      <c r="A2955" t="s">
        <v>726</v>
      </c>
      <c r="B2955" t="s">
        <v>69</v>
      </c>
      <c r="C2955" t="s">
        <v>21</v>
      </c>
      <c r="D2955">
        <v>40</v>
      </c>
    </row>
    <row r="2956" spans="1:4">
      <c r="A2956" t="s">
        <v>726</v>
      </c>
      <c r="B2956" t="s">
        <v>69</v>
      </c>
      <c r="C2956" t="s">
        <v>21</v>
      </c>
      <c r="D2956">
        <v>40</v>
      </c>
    </row>
    <row r="2957" spans="1:4">
      <c r="A2957" t="s">
        <v>108</v>
      </c>
      <c r="B2957" t="s">
        <v>58</v>
      </c>
      <c r="C2957" t="s">
        <v>24</v>
      </c>
      <c r="D2957">
        <v>22</v>
      </c>
    </row>
    <row r="2958" spans="1:4">
      <c r="A2958" t="s">
        <v>727</v>
      </c>
      <c r="B2958" t="s">
        <v>65</v>
      </c>
      <c r="C2958" t="s">
        <v>23</v>
      </c>
      <c r="D2958">
        <v>33</v>
      </c>
    </row>
    <row r="2959" spans="1:4">
      <c r="A2959" t="s">
        <v>183</v>
      </c>
      <c r="B2959" t="s">
        <v>90</v>
      </c>
      <c r="C2959" t="s">
        <v>25</v>
      </c>
      <c r="D2959">
        <v>30</v>
      </c>
    </row>
    <row r="2960" spans="1:4">
      <c r="A2960" t="s">
        <v>502</v>
      </c>
      <c r="B2960" t="s">
        <v>49</v>
      </c>
      <c r="C2960" t="s">
        <v>23</v>
      </c>
      <c r="D2960">
        <v>15</v>
      </c>
    </row>
    <row r="2961" spans="1:4">
      <c r="A2961" t="s">
        <v>502</v>
      </c>
      <c r="B2961" t="s">
        <v>49</v>
      </c>
      <c r="C2961" t="s">
        <v>23</v>
      </c>
      <c r="D2961">
        <v>15</v>
      </c>
    </row>
    <row r="2962" spans="1:4">
      <c r="A2962" t="s">
        <v>233</v>
      </c>
      <c r="B2962" t="s">
        <v>27</v>
      </c>
      <c r="C2962" t="s">
        <v>43</v>
      </c>
      <c r="D2962">
        <v>20</v>
      </c>
    </row>
    <row r="2963" spans="1:4">
      <c r="A2963" t="s">
        <v>233</v>
      </c>
      <c r="B2963" t="s">
        <v>27</v>
      </c>
      <c r="C2963" t="s">
        <v>43</v>
      </c>
      <c r="D2963">
        <v>20</v>
      </c>
    </row>
    <row r="2964" spans="1:4">
      <c r="A2964" t="s">
        <v>728</v>
      </c>
      <c r="B2964" t="s">
        <v>85</v>
      </c>
      <c r="C2964" t="s">
        <v>17</v>
      </c>
      <c r="D2964">
        <v>44</v>
      </c>
    </row>
    <row r="2965" spans="1:4">
      <c r="A2965" t="s">
        <v>728</v>
      </c>
      <c r="B2965" t="s">
        <v>85</v>
      </c>
      <c r="C2965" t="s">
        <v>17</v>
      </c>
      <c r="D2965">
        <v>44</v>
      </c>
    </row>
    <row r="2966" spans="1:4">
      <c r="A2966" t="s">
        <v>728</v>
      </c>
      <c r="B2966" t="s">
        <v>85</v>
      </c>
      <c r="C2966" t="s">
        <v>17</v>
      </c>
      <c r="D2966">
        <v>44</v>
      </c>
    </row>
    <row r="2967" spans="1:4">
      <c r="A2967" t="s">
        <v>728</v>
      </c>
      <c r="B2967" t="s">
        <v>85</v>
      </c>
      <c r="C2967" t="s">
        <v>17</v>
      </c>
      <c r="D2967">
        <v>44</v>
      </c>
    </row>
    <row r="2968" spans="1:4">
      <c r="A2968" t="s">
        <v>532</v>
      </c>
      <c r="B2968" t="s">
        <v>28</v>
      </c>
      <c r="C2968" t="s">
        <v>19</v>
      </c>
      <c r="D2968">
        <v>6</v>
      </c>
    </row>
    <row r="2969" spans="1:4">
      <c r="A2969" t="s">
        <v>532</v>
      </c>
      <c r="B2969" t="s">
        <v>28</v>
      </c>
      <c r="C2969" t="s">
        <v>19</v>
      </c>
      <c r="D2969">
        <v>6</v>
      </c>
    </row>
    <row r="2970" spans="1:4">
      <c r="A2970" t="s">
        <v>591</v>
      </c>
      <c r="B2970" t="s">
        <v>69</v>
      </c>
      <c r="C2970" t="s">
        <v>24</v>
      </c>
      <c r="D2970">
        <v>37</v>
      </c>
    </row>
    <row r="2971" spans="1:4">
      <c r="A2971" t="s">
        <v>591</v>
      </c>
      <c r="B2971" t="s">
        <v>69</v>
      </c>
      <c r="C2971" t="s">
        <v>24</v>
      </c>
      <c r="D2971">
        <v>37</v>
      </c>
    </row>
    <row r="2972" spans="1:4">
      <c r="A2972" t="s">
        <v>591</v>
      </c>
      <c r="B2972" t="s">
        <v>69</v>
      </c>
      <c r="C2972" t="s">
        <v>24</v>
      </c>
      <c r="D2972">
        <v>37</v>
      </c>
    </row>
    <row r="2973" spans="1:4">
      <c r="A2973" t="s">
        <v>591</v>
      </c>
      <c r="B2973" t="s">
        <v>69</v>
      </c>
      <c r="C2973" t="s">
        <v>24</v>
      </c>
      <c r="D2973">
        <v>37</v>
      </c>
    </row>
    <row r="2974" spans="1:4">
      <c r="A2974" t="s">
        <v>591</v>
      </c>
      <c r="B2974" t="s">
        <v>69</v>
      </c>
      <c r="C2974" t="s">
        <v>24</v>
      </c>
      <c r="D2974">
        <v>37</v>
      </c>
    </row>
    <row r="2975" spans="1:4">
      <c r="A2975" t="s">
        <v>295</v>
      </c>
      <c r="B2975" t="s">
        <v>85</v>
      </c>
      <c r="C2975" t="s">
        <v>20</v>
      </c>
      <c r="D2975">
        <v>43</v>
      </c>
    </row>
    <row r="2976" spans="1:4">
      <c r="A2976" t="s">
        <v>220</v>
      </c>
      <c r="B2976" t="s">
        <v>39</v>
      </c>
      <c r="C2976" t="s">
        <v>39</v>
      </c>
      <c r="D2976">
        <v>0</v>
      </c>
    </row>
    <row r="2977" spans="1:4">
      <c r="A2977" t="s">
        <v>220</v>
      </c>
      <c r="B2977" t="s">
        <v>39</v>
      </c>
      <c r="C2977" t="s">
        <v>39</v>
      </c>
      <c r="D2977">
        <v>0</v>
      </c>
    </row>
    <row r="2978" spans="1:4">
      <c r="A2978" t="s">
        <v>12</v>
      </c>
      <c r="B2978" t="s">
        <v>85</v>
      </c>
      <c r="C2978" t="s">
        <v>13</v>
      </c>
      <c r="D2978">
        <v>18</v>
      </c>
    </row>
    <row r="2979" spans="1:4">
      <c r="A2979" t="s">
        <v>388</v>
      </c>
      <c r="B2979" t="s">
        <v>61</v>
      </c>
      <c r="C2979" t="s">
        <v>11</v>
      </c>
      <c r="D2979">
        <v>45</v>
      </c>
    </row>
    <row r="2980" spans="1:4">
      <c r="A2980" t="s">
        <v>500</v>
      </c>
      <c r="B2980" t="s">
        <v>11</v>
      </c>
      <c r="C2980" t="s">
        <v>11</v>
      </c>
      <c r="D2980">
        <v>0</v>
      </c>
    </row>
    <row r="2981" spans="1:4">
      <c r="A2981" t="s">
        <v>729</v>
      </c>
      <c r="B2981" t="s">
        <v>41</v>
      </c>
      <c r="C2981" t="s">
        <v>41</v>
      </c>
      <c r="D2981">
        <v>0</v>
      </c>
    </row>
    <row r="2982" spans="1:4">
      <c r="A2982" t="s">
        <v>729</v>
      </c>
      <c r="B2982" t="s">
        <v>41</v>
      </c>
      <c r="C2982" t="s">
        <v>41</v>
      </c>
      <c r="D2982">
        <v>0</v>
      </c>
    </row>
    <row r="2983" spans="1:4">
      <c r="A2983" t="s">
        <v>105</v>
      </c>
      <c r="B2983" t="s">
        <v>21</v>
      </c>
      <c r="C2983" t="s">
        <v>16</v>
      </c>
      <c r="D2983">
        <v>4</v>
      </c>
    </row>
    <row r="2984" spans="1:4">
      <c r="A2984" t="s">
        <v>105</v>
      </c>
      <c r="B2984" t="s">
        <v>21</v>
      </c>
      <c r="C2984" t="s">
        <v>16</v>
      </c>
      <c r="D2984">
        <v>4</v>
      </c>
    </row>
    <row r="2985" spans="1:4">
      <c r="A2985" t="s">
        <v>106</v>
      </c>
      <c r="B2985" t="s">
        <v>28</v>
      </c>
      <c r="C2985" t="s">
        <v>22</v>
      </c>
      <c r="D2985">
        <v>4</v>
      </c>
    </row>
    <row r="2986" spans="1:4">
      <c r="A2986" t="s">
        <v>106</v>
      </c>
      <c r="B2986" t="s">
        <v>28</v>
      </c>
      <c r="C2986" t="s">
        <v>22</v>
      </c>
      <c r="D2986">
        <v>4</v>
      </c>
    </row>
    <row r="2987" spans="1:4">
      <c r="A2987" t="s">
        <v>730</v>
      </c>
      <c r="B2987" t="s">
        <v>56</v>
      </c>
      <c r="C2987" t="s">
        <v>39</v>
      </c>
      <c r="D2987">
        <v>12</v>
      </c>
    </row>
    <row r="2988" spans="1:4">
      <c r="A2988" t="s">
        <v>730</v>
      </c>
      <c r="B2988" t="s">
        <v>56</v>
      </c>
      <c r="C2988" t="s">
        <v>39</v>
      </c>
      <c r="D2988">
        <v>12</v>
      </c>
    </row>
    <row r="2989" spans="1:4">
      <c r="A2989" t="s">
        <v>730</v>
      </c>
      <c r="B2989" t="s">
        <v>56</v>
      </c>
      <c r="C2989" t="s">
        <v>39</v>
      </c>
      <c r="D2989">
        <v>12</v>
      </c>
    </row>
    <row r="2990" spans="1:4">
      <c r="A2990" t="s">
        <v>693</v>
      </c>
      <c r="B2990" t="s">
        <v>52</v>
      </c>
      <c r="C2990" t="s">
        <v>25</v>
      </c>
      <c r="D2990">
        <v>15</v>
      </c>
    </row>
    <row r="2991" spans="1:4">
      <c r="A2991" t="s">
        <v>693</v>
      </c>
      <c r="B2991" t="s">
        <v>52</v>
      </c>
      <c r="C2991" t="s">
        <v>25</v>
      </c>
      <c r="D2991">
        <v>15</v>
      </c>
    </row>
    <row r="2992" spans="1:4">
      <c r="A2992" t="s">
        <v>693</v>
      </c>
      <c r="B2992" t="s">
        <v>52</v>
      </c>
      <c r="C2992" t="s">
        <v>25</v>
      </c>
      <c r="D2992">
        <v>15</v>
      </c>
    </row>
    <row r="2993" spans="1:4">
      <c r="A2993" t="s">
        <v>693</v>
      </c>
      <c r="B2993" t="s">
        <v>52</v>
      </c>
      <c r="C2993" t="s">
        <v>25</v>
      </c>
      <c r="D2993">
        <v>15</v>
      </c>
    </row>
    <row r="2994" spans="1:4">
      <c r="A2994" t="s">
        <v>696</v>
      </c>
      <c r="B2994" t="s">
        <v>59</v>
      </c>
      <c r="C2994" t="s">
        <v>43</v>
      </c>
      <c r="D2994">
        <v>14</v>
      </c>
    </row>
    <row r="2995" spans="1:4">
      <c r="A2995" t="s">
        <v>131</v>
      </c>
      <c r="B2995" t="s">
        <v>63</v>
      </c>
      <c r="C2995" t="s">
        <v>41</v>
      </c>
      <c r="D2995">
        <v>21</v>
      </c>
    </row>
    <row r="2996" spans="1:4">
      <c r="A2996" t="s">
        <v>303</v>
      </c>
      <c r="B2996" t="s">
        <v>82</v>
      </c>
      <c r="C2996" t="s">
        <v>22</v>
      </c>
      <c r="D2996">
        <v>25</v>
      </c>
    </row>
    <row r="2997" spans="1:4">
      <c r="A2997" t="s">
        <v>226</v>
      </c>
      <c r="B2997" t="s">
        <v>21</v>
      </c>
      <c r="C2997" t="s">
        <v>21</v>
      </c>
      <c r="D2997">
        <v>0</v>
      </c>
    </row>
    <row r="2998" spans="1:4">
      <c r="A2998" t="s">
        <v>564</v>
      </c>
      <c r="B2998" t="s">
        <v>19</v>
      </c>
      <c r="C2998" t="s">
        <v>19</v>
      </c>
      <c r="D2998">
        <v>0</v>
      </c>
    </row>
    <row r="2999" spans="1:4">
      <c r="A2999" t="s">
        <v>564</v>
      </c>
      <c r="B2999" t="s">
        <v>19</v>
      </c>
      <c r="C2999" t="s">
        <v>19</v>
      </c>
      <c r="D2999">
        <v>0</v>
      </c>
    </row>
    <row r="3000" spans="1:4">
      <c r="A3000" t="s">
        <v>564</v>
      </c>
      <c r="B3000" t="s">
        <v>19</v>
      </c>
      <c r="C3000" t="s">
        <v>19</v>
      </c>
      <c r="D3000">
        <v>0</v>
      </c>
    </row>
    <row r="3001" spans="1:4">
      <c r="A3001" t="s">
        <v>564</v>
      </c>
      <c r="B3001" t="s">
        <v>19</v>
      </c>
      <c r="C3001" t="s">
        <v>19</v>
      </c>
      <c r="D3001">
        <v>0</v>
      </c>
    </row>
    <row r="3002" spans="1:4">
      <c r="A3002" t="s">
        <v>564</v>
      </c>
      <c r="B3002" t="s">
        <v>19</v>
      </c>
      <c r="C3002" t="s">
        <v>19</v>
      </c>
      <c r="D3002">
        <v>0</v>
      </c>
    </row>
    <row r="3003" spans="1:4">
      <c r="A3003" t="s">
        <v>564</v>
      </c>
      <c r="B3003" t="s">
        <v>19</v>
      </c>
      <c r="C3003" t="s">
        <v>19</v>
      </c>
      <c r="D3003">
        <v>0</v>
      </c>
    </row>
    <row r="3004" spans="1:4">
      <c r="A3004" t="s">
        <v>218</v>
      </c>
      <c r="B3004" t="s">
        <v>42</v>
      </c>
      <c r="C3004" t="s">
        <v>42</v>
      </c>
      <c r="D3004">
        <v>0</v>
      </c>
    </row>
    <row r="3005" spans="1:4">
      <c r="A3005" t="s">
        <v>335</v>
      </c>
      <c r="B3005" t="s">
        <v>85</v>
      </c>
      <c r="C3005" t="s">
        <v>24</v>
      </c>
      <c r="D3005">
        <v>38</v>
      </c>
    </row>
    <row r="3006" spans="1:4">
      <c r="A3006" t="s">
        <v>731</v>
      </c>
      <c r="B3006" t="s">
        <v>82</v>
      </c>
      <c r="C3006" t="s">
        <v>14</v>
      </c>
      <c r="D3006">
        <v>31</v>
      </c>
    </row>
    <row r="3007" spans="1:4">
      <c r="A3007" t="s">
        <v>103</v>
      </c>
      <c r="B3007" t="s">
        <v>20</v>
      </c>
      <c r="C3007" t="s">
        <v>20</v>
      </c>
      <c r="D3007">
        <v>0</v>
      </c>
    </row>
    <row r="3008" spans="1:4">
      <c r="A3008" t="s">
        <v>313</v>
      </c>
      <c r="B3008" t="s">
        <v>61</v>
      </c>
      <c r="C3008" t="s">
        <v>22</v>
      </c>
      <c r="D3008">
        <v>38</v>
      </c>
    </row>
    <row r="3009" spans="1:4">
      <c r="A3009" t="s">
        <v>267</v>
      </c>
      <c r="B3009" t="s">
        <v>24</v>
      </c>
      <c r="C3009" t="s">
        <v>17</v>
      </c>
      <c r="D3009">
        <v>6</v>
      </c>
    </row>
    <row r="3010" spans="1:4">
      <c r="A3010" t="s">
        <v>562</v>
      </c>
      <c r="B3010" t="s">
        <v>30</v>
      </c>
      <c r="C3010" t="s">
        <v>20</v>
      </c>
      <c r="D3010">
        <v>31</v>
      </c>
    </row>
    <row r="3011" spans="1:4">
      <c r="A3011" t="s">
        <v>701</v>
      </c>
      <c r="B3011" t="s">
        <v>57</v>
      </c>
      <c r="C3011" t="s">
        <v>23</v>
      </c>
      <c r="D3011">
        <v>22</v>
      </c>
    </row>
    <row r="3012" spans="1:4">
      <c r="A3012" t="s">
        <v>732</v>
      </c>
      <c r="B3012" t="s">
        <v>27</v>
      </c>
      <c r="C3012" t="s">
        <v>19</v>
      </c>
      <c r="D3012">
        <v>34</v>
      </c>
    </row>
    <row r="3013" spans="1:4">
      <c r="A3013" t="s">
        <v>732</v>
      </c>
      <c r="B3013" t="s">
        <v>27</v>
      </c>
      <c r="C3013" t="s">
        <v>19</v>
      </c>
      <c r="D3013">
        <v>34</v>
      </c>
    </row>
    <row r="3014" spans="1:4">
      <c r="A3014" t="s">
        <v>732</v>
      </c>
      <c r="B3014" t="s">
        <v>27</v>
      </c>
      <c r="C3014" t="s">
        <v>19</v>
      </c>
      <c r="D3014">
        <v>34</v>
      </c>
    </row>
    <row r="3015" spans="1:4">
      <c r="A3015" t="s">
        <v>732</v>
      </c>
      <c r="B3015" t="s">
        <v>27</v>
      </c>
      <c r="C3015" t="s">
        <v>19</v>
      </c>
      <c r="D3015">
        <v>34</v>
      </c>
    </row>
    <row r="3016" spans="1:4">
      <c r="A3016" t="s">
        <v>732</v>
      </c>
      <c r="B3016" t="s">
        <v>27</v>
      </c>
      <c r="C3016" t="s">
        <v>19</v>
      </c>
      <c r="D3016">
        <v>34</v>
      </c>
    </row>
    <row r="3017" spans="1:4">
      <c r="A3017" t="s">
        <v>113</v>
      </c>
      <c r="B3017" t="s">
        <v>45</v>
      </c>
      <c r="C3017" t="s">
        <v>24</v>
      </c>
      <c r="D3017">
        <v>11</v>
      </c>
    </row>
    <row r="3018" spans="1:4">
      <c r="A3018" t="s">
        <v>470</v>
      </c>
      <c r="B3018" t="s">
        <v>58</v>
      </c>
      <c r="C3018" t="s">
        <v>58</v>
      </c>
      <c r="D3018">
        <v>0</v>
      </c>
    </row>
    <row r="3019" spans="1:4">
      <c r="A3019" t="s">
        <v>470</v>
      </c>
      <c r="B3019" t="s">
        <v>58</v>
      </c>
      <c r="C3019" t="s">
        <v>58</v>
      </c>
      <c r="D3019">
        <v>0</v>
      </c>
    </row>
    <row r="3020" spans="1:4">
      <c r="A3020" t="s">
        <v>470</v>
      </c>
      <c r="B3020" t="s">
        <v>58</v>
      </c>
      <c r="C3020" t="s">
        <v>58</v>
      </c>
      <c r="D3020">
        <v>0</v>
      </c>
    </row>
    <row r="3021" spans="1:4">
      <c r="A3021" t="s">
        <v>239</v>
      </c>
      <c r="B3021" t="s">
        <v>33</v>
      </c>
      <c r="C3021" t="s">
        <v>14</v>
      </c>
      <c r="D3021">
        <v>21</v>
      </c>
    </row>
    <row r="3022" spans="1:4">
      <c r="A3022" t="s">
        <v>239</v>
      </c>
      <c r="B3022" t="s">
        <v>33</v>
      </c>
      <c r="C3022" t="s">
        <v>14</v>
      </c>
      <c r="D3022">
        <v>21</v>
      </c>
    </row>
    <row r="3023" spans="1:4">
      <c r="A3023" t="s">
        <v>239</v>
      </c>
      <c r="B3023" t="s">
        <v>33</v>
      </c>
      <c r="C3023" t="s">
        <v>14</v>
      </c>
      <c r="D3023">
        <v>21</v>
      </c>
    </row>
    <row r="3024" spans="1:4">
      <c r="A3024" t="s">
        <v>239</v>
      </c>
      <c r="B3024" t="s">
        <v>33</v>
      </c>
      <c r="C3024" t="s">
        <v>14</v>
      </c>
      <c r="D3024">
        <v>21</v>
      </c>
    </row>
    <row r="3025" spans="1:4">
      <c r="A3025" t="s">
        <v>733</v>
      </c>
      <c r="B3025" t="s">
        <v>69</v>
      </c>
      <c r="C3025" t="s">
        <v>51</v>
      </c>
      <c r="D3025">
        <v>22</v>
      </c>
    </row>
    <row r="3026" spans="1:4">
      <c r="A3026" t="s">
        <v>605</v>
      </c>
      <c r="B3026" t="s">
        <v>33</v>
      </c>
      <c r="C3026" t="s">
        <v>24</v>
      </c>
      <c r="D3026">
        <v>13</v>
      </c>
    </row>
    <row r="3027" spans="1:4">
      <c r="A3027" t="s">
        <v>605</v>
      </c>
      <c r="B3027" t="s">
        <v>33</v>
      </c>
      <c r="C3027" t="s">
        <v>24</v>
      </c>
      <c r="D3027">
        <v>13</v>
      </c>
    </row>
    <row r="3028" spans="1:4">
      <c r="A3028" t="s">
        <v>302</v>
      </c>
      <c r="B3028" t="s">
        <v>27</v>
      </c>
      <c r="C3028" t="s">
        <v>45</v>
      </c>
      <c r="D3028">
        <v>19</v>
      </c>
    </row>
    <row r="3029" spans="1:4">
      <c r="A3029" t="s">
        <v>572</v>
      </c>
      <c r="B3029" t="s">
        <v>22</v>
      </c>
      <c r="C3029" t="s">
        <v>22</v>
      </c>
      <c r="D3029">
        <v>0</v>
      </c>
    </row>
    <row r="3030" spans="1:4">
      <c r="A3030" t="s">
        <v>538</v>
      </c>
      <c r="B3030" t="s">
        <v>85</v>
      </c>
      <c r="C3030" t="s">
        <v>17</v>
      </c>
      <c r="D3030">
        <v>44</v>
      </c>
    </row>
    <row r="3031" spans="1:4">
      <c r="A3031" t="s">
        <v>166</v>
      </c>
      <c r="B3031" t="s">
        <v>54</v>
      </c>
      <c r="C3031" t="s">
        <v>45</v>
      </c>
      <c r="D3031">
        <v>6</v>
      </c>
    </row>
    <row r="3032" spans="1:4">
      <c r="A3032" t="s">
        <v>734</v>
      </c>
      <c r="B3032" t="s">
        <v>45</v>
      </c>
      <c r="C3032" t="s">
        <v>23</v>
      </c>
      <c r="D3032">
        <v>12</v>
      </c>
    </row>
    <row r="3033" spans="1:4">
      <c r="A3033" t="s">
        <v>734</v>
      </c>
      <c r="B3033" t="s">
        <v>45</v>
      </c>
      <c r="C3033" t="s">
        <v>23</v>
      </c>
      <c r="D3033">
        <v>12</v>
      </c>
    </row>
    <row r="3034" spans="1:4">
      <c r="A3034" t="s">
        <v>479</v>
      </c>
      <c r="B3034" t="s">
        <v>7</v>
      </c>
      <c r="C3034" t="s">
        <v>39</v>
      </c>
      <c r="D3034">
        <v>18</v>
      </c>
    </row>
    <row r="3035" spans="1:4">
      <c r="A3035" t="s">
        <v>198</v>
      </c>
      <c r="B3035" t="s">
        <v>66</v>
      </c>
      <c r="C3035" t="s">
        <v>45</v>
      </c>
      <c r="D3035">
        <v>24</v>
      </c>
    </row>
    <row r="3036" spans="1:4">
      <c r="A3036" t="s">
        <v>261</v>
      </c>
      <c r="B3036" t="s">
        <v>41</v>
      </c>
      <c r="C3036" t="s">
        <v>11</v>
      </c>
      <c r="D3036">
        <v>17</v>
      </c>
    </row>
    <row r="3037" spans="1:4">
      <c r="A3037" t="s">
        <v>261</v>
      </c>
      <c r="B3037" t="s">
        <v>41</v>
      </c>
      <c r="C3037" t="s">
        <v>11</v>
      </c>
      <c r="D3037">
        <v>17</v>
      </c>
    </row>
    <row r="3038" spans="1:4">
      <c r="A3038" t="s">
        <v>261</v>
      </c>
      <c r="B3038" t="s">
        <v>41</v>
      </c>
      <c r="C3038" t="s">
        <v>11</v>
      </c>
      <c r="D3038">
        <v>17</v>
      </c>
    </row>
    <row r="3039" spans="1:4">
      <c r="A3039" t="s">
        <v>261</v>
      </c>
      <c r="B3039" t="s">
        <v>41</v>
      </c>
      <c r="C3039" t="s">
        <v>11</v>
      </c>
      <c r="D3039">
        <v>17</v>
      </c>
    </row>
    <row r="3040" spans="1:4">
      <c r="A3040" t="s">
        <v>261</v>
      </c>
      <c r="B3040" t="s">
        <v>41</v>
      </c>
      <c r="C3040" t="s">
        <v>11</v>
      </c>
      <c r="D3040">
        <v>17</v>
      </c>
    </row>
    <row r="3041" spans="1:4">
      <c r="A3041" t="s">
        <v>498</v>
      </c>
      <c r="B3041" t="s">
        <v>61</v>
      </c>
      <c r="C3041" t="s">
        <v>21</v>
      </c>
      <c r="D3041">
        <v>39</v>
      </c>
    </row>
    <row r="3042" spans="1:4">
      <c r="A3042" t="s">
        <v>40</v>
      </c>
      <c r="B3042" t="s">
        <v>56</v>
      </c>
      <c r="C3042" t="s">
        <v>22</v>
      </c>
      <c r="D3042">
        <v>21</v>
      </c>
    </row>
    <row r="3043" spans="1:4">
      <c r="A3043" t="s">
        <v>636</v>
      </c>
      <c r="B3043" t="s">
        <v>66</v>
      </c>
      <c r="C3043" t="s">
        <v>23</v>
      </c>
      <c r="D3043">
        <v>36</v>
      </c>
    </row>
    <row r="3044" spans="1:4">
      <c r="A3044" t="s">
        <v>636</v>
      </c>
      <c r="B3044" t="s">
        <v>66</v>
      </c>
      <c r="C3044" t="s">
        <v>23</v>
      </c>
      <c r="D3044">
        <v>36</v>
      </c>
    </row>
    <row r="3045" spans="1:4">
      <c r="A3045" t="s">
        <v>636</v>
      </c>
      <c r="B3045" t="s">
        <v>66</v>
      </c>
      <c r="C3045" t="s">
        <v>23</v>
      </c>
      <c r="D3045">
        <v>36</v>
      </c>
    </row>
    <row r="3046" spans="1:4">
      <c r="A3046" t="s">
        <v>602</v>
      </c>
      <c r="B3046" t="s">
        <v>37</v>
      </c>
      <c r="C3046" t="s">
        <v>17</v>
      </c>
      <c r="D3046">
        <v>12</v>
      </c>
    </row>
    <row r="3047" spans="1:4">
      <c r="A3047" t="s">
        <v>310</v>
      </c>
      <c r="B3047" t="s">
        <v>69</v>
      </c>
      <c r="C3047" t="s">
        <v>45</v>
      </c>
      <c r="D3047">
        <v>26</v>
      </c>
    </row>
    <row r="3048" spans="1:4">
      <c r="A3048" t="s">
        <v>310</v>
      </c>
      <c r="B3048" t="s">
        <v>69</v>
      </c>
      <c r="C3048" t="s">
        <v>45</v>
      </c>
      <c r="D3048">
        <v>26</v>
      </c>
    </row>
    <row r="3049" spans="1:4">
      <c r="A3049" t="s">
        <v>194</v>
      </c>
      <c r="B3049" t="s">
        <v>23</v>
      </c>
      <c r="C3049" t="s">
        <v>23</v>
      </c>
      <c r="D3049">
        <v>0</v>
      </c>
    </row>
    <row r="3050" spans="1:4">
      <c r="A3050" t="s">
        <v>735</v>
      </c>
      <c r="B3050" t="s">
        <v>27</v>
      </c>
      <c r="C3050" t="s">
        <v>25</v>
      </c>
      <c r="D3050">
        <v>29</v>
      </c>
    </row>
    <row r="3051" spans="1:4">
      <c r="A3051" t="s">
        <v>735</v>
      </c>
      <c r="B3051" t="s">
        <v>27</v>
      </c>
      <c r="C3051" t="s">
        <v>25</v>
      </c>
      <c r="D3051">
        <v>29</v>
      </c>
    </row>
    <row r="3052" spans="1:4">
      <c r="A3052" t="s">
        <v>179</v>
      </c>
      <c r="B3052" t="s">
        <v>61</v>
      </c>
      <c r="C3052" t="s">
        <v>22</v>
      </c>
      <c r="D3052">
        <v>38</v>
      </c>
    </row>
    <row r="3053" spans="1:4">
      <c r="A3053" t="s">
        <v>179</v>
      </c>
      <c r="B3053" t="s">
        <v>61</v>
      </c>
      <c r="C3053" t="s">
        <v>22</v>
      </c>
      <c r="D3053">
        <v>38</v>
      </c>
    </row>
    <row r="3054" spans="1:4">
      <c r="A3054" t="s">
        <v>179</v>
      </c>
      <c r="B3054" t="s">
        <v>61</v>
      </c>
      <c r="C3054" t="s">
        <v>22</v>
      </c>
      <c r="D3054">
        <v>38</v>
      </c>
    </row>
    <row r="3055" spans="1:4">
      <c r="A3055" t="s">
        <v>736</v>
      </c>
      <c r="B3055" t="s">
        <v>55</v>
      </c>
      <c r="C3055" t="s">
        <v>55</v>
      </c>
      <c r="D3055">
        <v>0</v>
      </c>
    </row>
    <row r="3056" spans="1:4">
      <c r="A3056" t="s">
        <v>736</v>
      </c>
      <c r="B3056" t="s">
        <v>55</v>
      </c>
      <c r="C3056" t="s">
        <v>55</v>
      </c>
      <c r="D3056">
        <v>0</v>
      </c>
    </row>
    <row r="3057" spans="1:4">
      <c r="A3057" t="s">
        <v>533</v>
      </c>
      <c r="B3057" t="s">
        <v>43</v>
      </c>
      <c r="C3057" t="s">
        <v>24</v>
      </c>
      <c r="D3057">
        <v>10</v>
      </c>
    </row>
    <row r="3058" spans="1:4">
      <c r="A3058" t="s">
        <v>567</v>
      </c>
      <c r="B3058" t="s">
        <v>61</v>
      </c>
      <c r="C3058" t="s">
        <v>22</v>
      </c>
      <c r="D3058">
        <v>38</v>
      </c>
    </row>
    <row r="3059" spans="1:4">
      <c r="A3059" t="s">
        <v>567</v>
      </c>
      <c r="B3059" t="s">
        <v>61</v>
      </c>
      <c r="C3059" t="s">
        <v>22</v>
      </c>
      <c r="D3059">
        <v>38</v>
      </c>
    </row>
    <row r="3060" spans="1:4">
      <c r="A3060" t="s">
        <v>567</v>
      </c>
      <c r="B3060" t="s">
        <v>61</v>
      </c>
      <c r="C3060" t="s">
        <v>22</v>
      </c>
      <c r="D3060">
        <v>38</v>
      </c>
    </row>
    <row r="3061" spans="1:4">
      <c r="A3061" t="s">
        <v>567</v>
      </c>
      <c r="B3061" t="s">
        <v>61</v>
      </c>
      <c r="C3061" t="s">
        <v>22</v>
      </c>
      <c r="D3061">
        <v>38</v>
      </c>
    </row>
    <row r="3062" spans="1:4">
      <c r="A3062" t="s">
        <v>720</v>
      </c>
      <c r="B3062" t="s">
        <v>7</v>
      </c>
      <c r="C3062" t="s">
        <v>25</v>
      </c>
      <c r="D3062">
        <v>24</v>
      </c>
    </row>
    <row r="3063" spans="1:4">
      <c r="A3063" t="s">
        <v>737</v>
      </c>
      <c r="B3063" t="s">
        <v>63</v>
      </c>
      <c r="C3063" t="s">
        <v>19</v>
      </c>
      <c r="D3063">
        <v>33</v>
      </c>
    </row>
    <row r="3064" spans="1:4">
      <c r="A3064" t="s">
        <v>307</v>
      </c>
      <c r="B3064" t="s">
        <v>33</v>
      </c>
      <c r="C3064" t="s">
        <v>25</v>
      </c>
      <c r="D3064">
        <v>12</v>
      </c>
    </row>
    <row r="3065" spans="1:4">
      <c r="A3065" t="s">
        <v>307</v>
      </c>
      <c r="B3065" t="s">
        <v>33</v>
      </c>
      <c r="C3065" t="s">
        <v>25</v>
      </c>
      <c r="D3065">
        <v>12</v>
      </c>
    </row>
    <row r="3066" spans="1:4">
      <c r="A3066" t="s">
        <v>738</v>
      </c>
      <c r="B3066" t="s">
        <v>63</v>
      </c>
      <c r="C3066" t="s">
        <v>25</v>
      </c>
      <c r="D3066">
        <v>28</v>
      </c>
    </row>
    <row r="3067" spans="1:4">
      <c r="A3067" t="s">
        <v>738</v>
      </c>
      <c r="B3067" t="s">
        <v>63</v>
      </c>
      <c r="C3067" t="s">
        <v>25</v>
      </c>
      <c r="D3067">
        <v>28</v>
      </c>
    </row>
    <row r="3068" spans="1:4">
      <c r="A3068" t="s">
        <v>738</v>
      </c>
      <c r="B3068" t="s">
        <v>63</v>
      </c>
      <c r="C3068" t="s">
        <v>25</v>
      </c>
      <c r="D3068">
        <v>28</v>
      </c>
    </row>
    <row r="3069" spans="1:4">
      <c r="A3069" t="s">
        <v>738</v>
      </c>
      <c r="B3069" t="s">
        <v>63</v>
      </c>
      <c r="C3069" t="s">
        <v>25</v>
      </c>
      <c r="D3069">
        <v>28</v>
      </c>
    </row>
    <row r="3070" spans="1:4">
      <c r="A3070" t="s">
        <v>738</v>
      </c>
      <c r="B3070" t="s">
        <v>63</v>
      </c>
      <c r="C3070" t="s">
        <v>25</v>
      </c>
      <c r="D3070">
        <v>28</v>
      </c>
    </row>
    <row r="3071" spans="1:4">
      <c r="A3071" t="s">
        <v>585</v>
      </c>
      <c r="B3071" t="s">
        <v>69</v>
      </c>
      <c r="C3071" t="s">
        <v>58</v>
      </c>
      <c r="D3071">
        <v>15</v>
      </c>
    </row>
    <row r="3072" spans="1:4">
      <c r="A3072" t="s">
        <v>345</v>
      </c>
      <c r="B3072" t="s">
        <v>25</v>
      </c>
      <c r="C3072" t="s">
        <v>25</v>
      </c>
      <c r="D3072">
        <v>0</v>
      </c>
    </row>
    <row r="3073" spans="1:4">
      <c r="A3073" t="s">
        <v>345</v>
      </c>
      <c r="B3073" t="s">
        <v>25</v>
      </c>
      <c r="C3073" t="s">
        <v>25</v>
      </c>
      <c r="D3073">
        <v>0</v>
      </c>
    </row>
    <row r="3074" spans="1:4">
      <c r="A3074" t="s">
        <v>345</v>
      </c>
      <c r="B3074" t="s">
        <v>25</v>
      </c>
      <c r="C3074" t="s">
        <v>25</v>
      </c>
      <c r="D3074">
        <v>0</v>
      </c>
    </row>
    <row r="3075" spans="1:4">
      <c r="A3075" t="s">
        <v>291</v>
      </c>
      <c r="B3075" t="s">
        <v>51</v>
      </c>
      <c r="C3075" t="s">
        <v>22</v>
      </c>
      <c r="D3075">
        <v>17</v>
      </c>
    </row>
    <row r="3076" spans="1:4">
      <c r="A3076" t="s">
        <v>148</v>
      </c>
      <c r="B3076" t="s">
        <v>8</v>
      </c>
      <c r="C3076" t="s">
        <v>20</v>
      </c>
      <c r="D3076">
        <v>17</v>
      </c>
    </row>
    <row r="3077" spans="1:4">
      <c r="A3077" t="s">
        <v>510</v>
      </c>
      <c r="B3077" t="s">
        <v>21</v>
      </c>
      <c r="C3077" t="s">
        <v>21</v>
      </c>
      <c r="D3077">
        <v>0</v>
      </c>
    </row>
    <row r="3078" spans="1:4">
      <c r="A3078" t="s">
        <v>510</v>
      </c>
      <c r="B3078" t="s">
        <v>21</v>
      </c>
      <c r="C3078" t="s">
        <v>21</v>
      </c>
      <c r="D3078">
        <v>0</v>
      </c>
    </row>
    <row r="3079" spans="1:4">
      <c r="A3079" t="s">
        <v>510</v>
      </c>
      <c r="B3079" t="s">
        <v>21</v>
      </c>
      <c r="C3079" t="s">
        <v>21</v>
      </c>
      <c r="D3079">
        <v>0</v>
      </c>
    </row>
    <row r="3080" spans="1:4">
      <c r="A3080" t="s">
        <v>460</v>
      </c>
      <c r="B3080" t="s">
        <v>20</v>
      </c>
      <c r="C3080" t="s">
        <v>20</v>
      </c>
      <c r="D3080">
        <v>0</v>
      </c>
    </row>
    <row r="3081" spans="1:4">
      <c r="A3081" t="s">
        <v>739</v>
      </c>
      <c r="B3081" t="s">
        <v>66</v>
      </c>
      <c r="C3081" t="s">
        <v>33</v>
      </c>
      <c r="D3081">
        <v>22</v>
      </c>
    </row>
    <row r="3082" spans="1:4">
      <c r="A3082" t="s">
        <v>739</v>
      </c>
      <c r="B3082" t="s">
        <v>66</v>
      </c>
      <c r="C3082" t="s">
        <v>33</v>
      </c>
      <c r="D3082">
        <v>22</v>
      </c>
    </row>
    <row r="3083" spans="1:4">
      <c r="A3083" t="s">
        <v>162</v>
      </c>
      <c r="B3083" t="s">
        <v>90</v>
      </c>
      <c r="C3083" t="s">
        <v>19</v>
      </c>
      <c r="D3083">
        <v>35</v>
      </c>
    </row>
    <row r="3084" spans="1:4">
      <c r="A3084" t="s">
        <v>162</v>
      </c>
      <c r="B3084" t="s">
        <v>90</v>
      </c>
      <c r="C3084" t="s">
        <v>19</v>
      </c>
      <c r="D3084">
        <v>35</v>
      </c>
    </row>
    <row r="3085" spans="1:4">
      <c r="A3085" t="s">
        <v>265</v>
      </c>
      <c r="B3085" t="s">
        <v>11</v>
      </c>
      <c r="C3085" t="s">
        <v>11</v>
      </c>
      <c r="D3085">
        <v>0</v>
      </c>
    </row>
    <row r="3086" spans="1:4">
      <c r="A3086" t="s">
        <v>655</v>
      </c>
      <c r="B3086" t="s">
        <v>115</v>
      </c>
      <c r="C3086" t="s">
        <v>33</v>
      </c>
      <c r="D3086">
        <v>15</v>
      </c>
    </row>
    <row r="3087" spans="1:4">
      <c r="A3087" t="s">
        <v>655</v>
      </c>
      <c r="B3087" t="s">
        <v>115</v>
      </c>
      <c r="C3087" t="s">
        <v>33</v>
      </c>
      <c r="D3087">
        <v>15</v>
      </c>
    </row>
    <row r="3088" spans="1:4">
      <c r="A3088" t="s">
        <v>655</v>
      </c>
      <c r="B3088" t="s">
        <v>115</v>
      </c>
      <c r="C3088" t="s">
        <v>33</v>
      </c>
      <c r="D3088">
        <v>15</v>
      </c>
    </row>
    <row r="3089" spans="1:4">
      <c r="A3089" t="s">
        <v>655</v>
      </c>
      <c r="B3089" t="s">
        <v>115</v>
      </c>
      <c r="C3089" t="s">
        <v>33</v>
      </c>
      <c r="D3089">
        <v>15</v>
      </c>
    </row>
    <row r="3090" spans="1:4">
      <c r="A3090" t="s">
        <v>682</v>
      </c>
      <c r="B3090" t="s">
        <v>63</v>
      </c>
      <c r="C3090" t="s">
        <v>24</v>
      </c>
      <c r="D3090">
        <v>29</v>
      </c>
    </row>
    <row r="3091" spans="1:4">
      <c r="A3091" t="s">
        <v>682</v>
      </c>
      <c r="B3091" t="s">
        <v>63</v>
      </c>
      <c r="C3091" t="s">
        <v>24</v>
      </c>
      <c r="D3091">
        <v>29</v>
      </c>
    </row>
    <row r="3092" spans="1:4">
      <c r="A3092" t="s">
        <v>18</v>
      </c>
      <c r="B3092" t="s">
        <v>54</v>
      </c>
      <c r="C3092" t="s">
        <v>19</v>
      </c>
      <c r="D3092">
        <v>21</v>
      </c>
    </row>
    <row r="3093" spans="1:4">
      <c r="A3093" t="s">
        <v>18</v>
      </c>
      <c r="B3093" t="s">
        <v>54</v>
      </c>
      <c r="C3093" t="s">
        <v>19</v>
      </c>
      <c r="D3093">
        <v>21</v>
      </c>
    </row>
    <row r="3094" spans="1:4">
      <c r="A3094" t="s">
        <v>18</v>
      </c>
      <c r="B3094" t="s">
        <v>54</v>
      </c>
      <c r="C3094" t="s">
        <v>19</v>
      </c>
      <c r="D3094">
        <v>21</v>
      </c>
    </row>
    <row r="3095" spans="1:4">
      <c r="A3095" t="s">
        <v>197</v>
      </c>
      <c r="B3095" t="s">
        <v>43</v>
      </c>
      <c r="C3095" t="s">
        <v>20</v>
      </c>
      <c r="D3095">
        <v>15</v>
      </c>
    </row>
    <row r="3096" spans="1:4">
      <c r="A3096" t="s">
        <v>197</v>
      </c>
      <c r="B3096" t="s">
        <v>43</v>
      </c>
      <c r="C3096" t="s">
        <v>20</v>
      </c>
      <c r="D3096">
        <v>15</v>
      </c>
    </row>
    <row r="3097" spans="1:4">
      <c r="A3097" t="s">
        <v>197</v>
      </c>
      <c r="B3097" t="s">
        <v>43</v>
      </c>
      <c r="C3097" t="s">
        <v>20</v>
      </c>
      <c r="D3097">
        <v>15</v>
      </c>
    </row>
    <row r="3098" spans="1:4">
      <c r="A3098" t="s">
        <v>197</v>
      </c>
      <c r="B3098" t="s">
        <v>43</v>
      </c>
      <c r="C3098" t="s">
        <v>20</v>
      </c>
      <c r="D3098">
        <v>15</v>
      </c>
    </row>
    <row r="3099" spans="1:4">
      <c r="A3099" t="s">
        <v>104</v>
      </c>
      <c r="B3099" t="s">
        <v>27</v>
      </c>
      <c r="C3099" t="s">
        <v>56</v>
      </c>
      <c r="D3099">
        <v>11</v>
      </c>
    </row>
    <row r="3100" spans="1:4">
      <c r="A3100" t="s">
        <v>104</v>
      </c>
      <c r="B3100" t="s">
        <v>27</v>
      </c>
      <c r="C3100" t="s">
        <v>56</v>
      </c>
      <c r="D3100">
        <v>11</v>
      </c>
    </row>
    <row r="3101" spans="1:4">
      <c r="A3101" t="s">
        <v>450</v>
      </c>
      <c r="B3101" t="s">
        <v>27</v>
      </c>
      <c r="C3101" t="s">
        <v>22</v>
      </c>
      <c r="D3101">
        <v>32</v>
      </c>
    </row>
    <row r="3102" spans="1:4">
      <c r="A3102" t="s">
        <v>450</v>
      </c>
      <c r="B3102" t="s">
        <v>27</v>
      </c>
      <c r="C3102" t="s">
        <v>22</v>
      </c>
      <c r="D3102">
        <v>32</v>
      </c>
    </row>
    <row r="3103" spans="1:4">
      <c r="A3103" t="s">
        <v>740</v>
      </c>
      <c r="B3103" t="s">
        <v>85</v>
      </c>
      <c r="C3103" t="s">
        <v>54</v>
      </c>
      <c r="D3103">
        <v>21</v>
      </c>
    </row>
    <row r="3104" spans="1:4">
      <c r="A3104" t="s">
        <v>740</v>
      </c>
      <c r="B3104" t="s">
        <v>85</v>
      </c>
      <c r="C3104" t="s">
        <v>54</v>
      </c>
      <c r="D3104">
        <v>21</v>
      </c>
    </row>
    <row r="3105" spans="1:4">
      <c r="A3105" t="s">
        <v>711</v>
      </c>
      <c r="B3105" t="s">
        <v>30</v>
      </c>
      <c r="C3105" t="s">
        <v>23</v>
      </c>
      <c r="D3105">
        <v>27</v>
      </c>
    </row>
    <row r="3106" spans="1:4">
      <c r="A3106" t="s">
        <v>741</v>
      </c>
      <c r="B3106" t="s">
        <v>63</v>
      </c>
      <c r="C3106" t="s">
        <v>28</v>
      </c>
      <c r="D3106">
        <v>27</v>
      </c>
    </row>
    <row r="3107" spans="1:4">
      <c r="A3107" t="s">
        <v>230</v>
      </c>
      <c r="B3107" t="s">
        <v>57</v>
      </c>
      <c r="C3107" t="s">
        <v>25</v>
      </c>
      <c r="D3107">
        <v>20</v>
      </c>
    </row>
    <row r="3108" spans="1:4">
      <c r="A3108" t="s">
        <v>491</v>
      </c>
      <c r="B3108" t="s">
        <v>47</v>
      </c>
      <c r="C3108" t="s">
        <v>20</v>
      </c>
      <c r="D3108">
        <v>38</v>
      </c>
    </row>
    <row r="3109" spans="1:4">
      <c r="A3109" t="s">
        <v>26</v>
      </c>
      <c r="B3109" t="s">
        <v>57</v>
      </c>
      <c r="C3109" t="s">
        <v>20</v>
      </c>
      <c r="D3109">
        <v>26</v>
      </c>
    </row>
    <row r="3110" spans="1:4">
      <c r="A3110" t="s">
        <v>26</v>
      </c>
      <c r="B3110" t="s">
        <v>57</v>
      </c>
      <c r="C3110" t="s">
        <v>20</v>
      </c>
      <c r="D3110">
        <v>26</v>
      </c>
    </row>
    <row r="3111" spans="1:4">
      <c r="A3111" t="s">
        <v>26</v>
      </c>
      <c r="B3111" t="s">
        <v>57</v>
      </c>
      <c r="C3111" t="s">
        <v>20</v>
      </c>
      <c r="D3111">
        <v>26</v>
      </c>
    </row>
    <row r="3112" spans="1:4">
      <c r="A3112" t="s">
        <v>26</v>
      </c>
      <c r="B3112" t="s">
        <v>57</v>
      </c>
      <c r="C3112" t="s">
        <v>20</v>
      </c>
      <c r="D3112">
        <v>26</v>
      </c>
    </row>
    <row r="3113" spans="1:4">
      <c r="A3113" t="s">
        <v>26</v>
      </c>
      <c r="B3113" t="s">
        <v>57</v>
      </c>
      <c r="C3113" t="s">
        <v>20</v>
      </c>
      <c r="D3113">
        <v>26</v>
      </c>
    </row>
    <row r="3114" spans="1:4">
      <c r="A3114" t="s">
        <v>530</v>
      </c>
      <c r="B3114" t="s">
        <v>58</v>
      </c>
      <c r="C3114" t="s">
        <v>21</v>
      </c>
      <c r="D3114">
        <v>25</v>
      </c>
    </row>
    <row r="3115" spans="1:4">
      <c r="A3115" t="s">
        <v>530</v>
      </c>
      <c r="B3115" t="s">
        <v>58</v>
      </c>
      <c r="C3115" t="s">
        <v>21</v>
      </c>
      <c r="D3115">
        <v>25</v>
      </c>
    </row>
    <row r="3116" spans="1:4">
      <c r="A3116" t="s">
        <v>530</v>
      </c>
      <c r="B3116" t="s">
        <v>58</v>
      </c>
      <c r="C3116" t="s">
        <v>21</v>
      </c>
      <c r="D3116">
        <v>25</v>
      </c>
    </row>
    <row r="3117" spans="1:4">
      <c r="A3117" t="s">
        <v>530</v>
      </c>
      <c r="B3117" t="s">
        <v>58</v>
      </c>
      <c r="C3117" t="s">
        <v>21</v>
      </c>
      <c r="D3117">
        <v>25</v>
      </c>
    </row>
    <row r="3118" spans="1:4">
      <c r="A3118" t="s">
        <v>530</v>
      </c>
      <c r="B3118" t="s">
        <v>58</v>
      </c>
      <c r="C3118" t="s">
        <v>21</v>
      </c>
      <c r="D3118">
        <v>25</v>
      </c>
    </row>
    <row r="3119" spans="1:4">
      <c r="A3119" t="s">
        <v>530</v>
      </c>
      <c r="B3119" t="s">
        <v>58</v>
      </c>
      <c r="C3119" t="s">
        <v>21</v>
      </c>
      <c r="D3119">
        <v>25</v>
      </c>
    </row>
    <row r="3120" spans="1:4">
      <c r="A3120" t="s">
        <v>587</v>
      </c>
      <c r="B3120" t="s">
        <v>41</v>
      </c>
      <c r="C3120" t="s">
        <v>24</v>
      </c>
      <c r="D3120">
        <v>8</v>
      </c>
    </row>
    <row r="3121" spans="1:4">
      <c r="A3121" t="s">
        <v>587</v>
      </c>
      <c r="B3121" t="s">
        <v>41</v>
      </c>
      <c r="C3121" t="s">
        <v>24</v>
      </c>
      <c r="D3121">
        <v>8</v>
      </c>
    </row>
    <row r="3122" spans="1:4">
      <c r="A3122" t="s">
        <v>587</v>
      </c>
      <c r="B3122" t="s">
        <v>41</v>
      </c>
      <c r="C3122" t="s">
        <v>24</v>
      </c>
      <c r="D3122">
        <v>8</v>
      </c>
    </row>
    <row r="3123" spans="1:4">
      <c r="A3123" t="s">
        <v>587</v>
      </c>
      <c r="B3123" t="s">
        <v>41</v>
      </c>
      <c r="C3123" t="s">
        <v>24</v>
      </c>
      <c r="D3123">
        <v>8</v>
      </c>
    </row>
    <row r="3124" spans="1:4">
      <c r="A3124" t="s">
        <v>587</v>
      </c>
      <c r="B3124" t="s">
        <v>41</v>
      </c>
      <c r="C3124" t="s">
        <v>24</v>
      </c>
      <c r="D3124">
        <v>8</v>
      </c>
    </row>
    <row r="3125" spans="1:4">
      <c r="A3125" t="s">
        <v>587</v>
      </c>
      <c r="B3125" t="s">
        <v>41</v>
      </c>
      <c r="C3125" t="s">
        <v>24</v>
      </c>
      <c r="D3125">
        <v>8</v>
      </c>
    </row>
    <row r="3126" spans="1:4">
      <c r="A3126" t="s">
        <v>587</v>
      </c>
      <c r="B3126" t="s">
        <v>41</v>
      </c>
      <c r="C3126" t="s">
        <v>24</v>
      </c>
      <c r="D3126">
        <v>8</v>
      </c>
    </row>
    <row r="3127" spans="1:4">
      <c r="A3127" t="s">
        <v>587</v>
      </c>
      <c r="B3127" t="s">
        <v>41</v>
      </c>
      <c r="C3127" t="s">
        <v>24</v>
      </c>
      <c r="D3127">
        <v>8</v>
      </c>
    </row>
    <row r="3128" spans="1:4">
      <c r="A3128" t="s">
        <v>742</v>
      </c>
      <c r="B3128" t="s">
        <v>66</v>
      </c>
      <c r="C3128" t="s">
        <v>37</v>
      </c>
      <c r="D3128">
        <v>29</v>
      </c>
    </row>
    <row r="3129" spans="1:4">
      <c r="A3129" t="s">
        <v>725</v>
      </c>
      <c r="B3129" t="s">
        <v>61</v>
      </c>
      <c r="C3129" t="s">
        <v>41</v>
      </c>
      <c r="D3129">
        <v>28</v>
      </c>
    </row>
    <row r="3130" spans="1:4">
      <c r="A3130" t="s">
        <v>441</v>
      </c>
      <c r="B3130" t="s">
        <v>28</v>
      </c>
      <c r="C3130" t="s">
        <v>28</v>
      </c>
      <c r="D3130">
        <v>0</v>
      </c>
    </row>
    <row r="3131" spans="1:4">
      <c r="A3131" t="s">
        <v>441</v>
      </c>
      <c r="B3131" t="s">
        <v>28</v>
      </c>
      <c r="C3131" t="s">
        <v>28</v>
      </c>
      <c r="D3131">
        <v>0</v>
      </c>
    </row>
    <row r="3132" spans="1:4">
      <c r="A3132" t="s">
        <v>441</v>
      </c>
      <c r="B3132" t="s">
        <v>28</v>
      </c>
      <c r="C3132" t="s">
        <v>28</v>
      </c>
      <c r="D3132">
        <v>0</v>
      </c>
    </row>
    <row r="3133" spans="1:4">
      <c r="A3133" t="s">
        <v>441</v>
      </c>
      <c r="B3133" t="s">
        <v>28</v>
      </c>
      <c r="C3133" t="s">
        <v>28</v>
      </c>
      <c r="D3133">
        <v>0</v>
      </c>
    </row>
    <row r="3134" spans="1:4">
      <c r="A3134" t="s">
        <v>743</v>
      </c>
      <c r="B3134" t="s">
        <v>22</v>
      </c>
      <c r="C3134" t="s">
        <v>22</v>
      </c>
      <c r="D3134">
        <v>0</v>
      </c>
    </row>
    <row r="3135" spans="1:4">
      <c r="A3135" t="s">
        <v>743</v>
      </c>
      <c r="B3135" t="s">
        <v>22</v>
      </c>
      <c r="C3135" t="s">
        <v>22</v>
      </c>
      <c r="D3135">
        <v>0</v>
      </c>
    </row>
    <row r="3136" spans="1:4">
      <c r="A3136" t="s">
        <v>113</v>
      </c>
      <c r="B3136" t="s">
        <v>69</v>
      </c>
      <c r="C3136" t="s">
        <v>24</v>
      </c>
      <c r="D3136">
        <v>37</v>
      </c>
    </row>
    <row r="3137" spans="1:4">
      <c r="A3137" t="s">
        <v>113</v>
      </c>
      <c r="B3137" t="s">
        <v>69</v>
      </c>
      <c r="C3137" t="s">
        <v>24</v>
      </c>
      <c r="D3137">
        <v>37</v>
      </c>
    </row>
    <row r="3138" spans="1:4">
      <c r="A3138" t="s">
        <v>113</v>
      </c>
      <c r="B3138" t="s">
        <v>69</v>
      </c>
      <c r="C3138" t="s">
        <v>24</v>
      </c>
      <c r="D3138">
        <v>37</v>
      </c>
    </row>
    <row r="3139" spans="1:4">
      <c r="A3139" t="s">
        <v>113</v>
      </c>
      <c r="B3139" t="s">
        <v>69</v>
      </c>
      <c r="C3139" t="s">
        <v>24</v>
      </c>
      <c r="D3139">
        <v>37</v>
      </c>
    </row>
    <row r="3140" spans="1:4">
      <c r="A3140" t="s">
        <v>113</v>
      </c>
      <c r="B3140" t="s">
        <v>69</v>
      </c>
      <c r="C3140" t="s">
        <v>24</v>
      </c>
      <c r="D3140">
        <v>37</v>
      </c>
    </row>
    <row r="3141" spans="1:4">
      <c r="A3141" t="s">
        <v>113</v>
      </c>
      <c r="B3141" t="s">
        <v>69</v>
      </c>
      <c r="C3141" t="s">
        <v>24</v>
      </c>
      <c r="D3141">
        <v>37</v>
      </c>
    </row>
    <row r="3142" spans="1:4">
      <c r="A3142" t="s">
        <v>193</v>
      </c>
      <c r="B3142" t="s">
        <v>37</v>
      </c>
      <c r="C3142" t="s">
        <v>21</v>
      </c>
      <c r="D3142">
        <v>9</v>
      </c>
    </row>
    <row r="3143" spans="1:4">
      <c r="A3143" t="s">
        <v>444</v>
      </c>
      <c r="B3143" t="s">
        <v>28</v>
      </c>
      <c r="C3143" t="s">
        <v>28</v>
      </c>
      <c r="D3143">
        <v>0</v>
      </c>
    </row>
    <row r="3144" spans="1:4">
      <c r="A3144" t="s">
        <v>237</v>
      </c>
      <c r="B3144" t="s">
        <v>66</v>
      </c>
      <c r="C3144" t="s">
        <v>55</v>
      </c>
      <c r="D3144">
        <v>17</v>
      </c>
    </row>
    <row r="3145" spans="1:4">
      <c r="A3145" t="s">
        <v>237</v>
      </c>
      <c r="B3145" t="s">
        <v>66</v>
      </c>
      <c r="C3145" t="s">
        <v>55</v>
      </c>
      <c r="D3145">
        <v>17</v>
      </c>
    </row>
    <row r="3146" spans="1:4">
      <c r="A3146" t="s">
        <v>311</v>
      </c>
      <c r="B3146" t="s">
        <v>82</v>
      </c>
      <c r="C3146" t="s">
        <v>19</v>
      </c>
      <c r="D3146">
        <v>27</v>
      </c>
    </row>
    <row r="3147" spans="1:4">
      <c r="A3147" t="s">
        <v>744</v>
      </c>
      <c r="B3147" t="s">
        <v>115</v>
      </c>
      <c r="C3147" t="s">
        <v>28</v>
      </c>
      <c r="D3147">
        <v>26</v>
      </c>
    </row>
    <row r="3148" spans="1:4">
      <c r="A3148" t="s">
        <v>744</v>
      </c>
      <c r="B3148" t="s">
        <v>115</v>
      </c>
      <c r="C3148" t="s">
        <v>28</v>
      </c>
      <c r="D3148">
        <v>26</v>
      </c>
    </row>
    <row r="3149" spans="1:4">
      <c r="A3149" t="s">
        <v>311</v>
      </c>
      <c r="B3149" t="s">
        <v>19</v>
      </c>
      <c r="C3149" t="s">
        <v>19</v>
      </c>
      <c r="D3149">
        <v>0</v>
      </c>
    </row>
    <row r="3150" spans="1:4">
      <c r="A3150" t="s">
        <v>335</v>
      </c>
      <c r="B3150" t="s">
        <v>13</v>
      </c>
      <c r="C3150" t="s">
        <v>24</v>
      </c>
      <c r="D3150">
        <v>20</v>
      </c>
    </row>
    <row r="3151" spans="1:4">
      <c r="A3151" t="s">
        <v>223</v>
      </c>
      <c r="B3151" t="s">
        <v>28</v>
      </c>
      <c r="C3151" t="s">
        <v>22</v>
      </c>
      <c r="D3151">
        <v>4</v>
      </c>
    </row>
    <row r="3152" spans="1:4">
      <c r="A3152" t="s">
        <v>228</v>
      </c>
      <c r="B3152" t="s">
        <v>49</v>
      </c>
      <c r="C3152" t="s">
        <v>14</v>
      </c>
      <c r="D3152">
        <v>22</v>
      </c>
    </row>
    <row r="3153" spans="1:4">
      <c r="A3153" t="s">
        <v>228</v>
      </c>
      <c r="B3153" t="s">
        <v>49</v>
      </c>
      <c r="C3153" t="s">
        <v>14</v>
      </c>
      <c r="D3153">
        <v>22</v>
      </c>
    </row>
    <row r="3154" spans="1:4">
      <c r="A3154" t="s">
        <v>228</v>
      </c>
      <c r="B3154" t="s">
        <v>49</v>
      </c>
      <c r="C3154" t="s">
        <v>14</v>
      </c>
      <c r="D3154">
        <v>22</v>
      </c>
    </row>
    <row r="3155" spans="1:4">
      <c r="A3155" t="s">
        <v>228</v>
      </c>
      <c r="B3155" t="s">
        <v>49</v>
      </c>
      <c r="C3155" t="s">
        <v>14</v>
      </c>
      <c r="D3155">
        <v>22</v>
      </c>
    </row>
    <row r="3156" spans="1:4">
      <c r="A3156" t="s">
        <v>472</v>
      </c>
      <c r="B3156" t="s">
        <v>47</v>
      </c>
      <c r="C3156" t="s">
        <v>23</v>
      </c>
      <c r="D3156">
        <v>34</v>
      </c>
    </row>
    <row r="3157" spans="1:4">
      <c r="A3157" t="s">
        <v>745</v>
      </c>
      <c r="B3157" t="s">
        <v>22</v>
      </c>
      <c r="C3157" t="s">
        <v>21</v>
      </c>
      <c r="D3157">
        <v>1</v>
      </c>
    </row>
    <row r="3158" spans="1:4">
      <c r="A3158" t="s">
        <v>669</v>
      </c>
      <c r="B3158" t="s">
        <v>43</v>
      </c>
      <c r="C3158" t="s">
        <v>41</v>
      </c>
      <c r="D3158">
        <v>2</v>
      </c>
    </row>
    <row r="3159" spans="1:4">
      <c r="A3159" t="s">
        <v>669</v>
      </c>
      <c r="B3159" t="s">
        <v>43</v>
      </c>
      <c r="C3159" t="s">
        <v>41</v>
      </c>
      <c r="D3159">
        <v>2</v>
      </c>
    </row>
    <row r="3160" spans="1:4">
      <c r="A3160" t="s">
        <v>259</v>
      </c>
      <c r="B3160" t="s">
        <v>54</v>
      </c>
      <c r="C3160" t="s">
        <v>35</v>
      </c>
      <c r="D3160">
        <v>12</v>
      </c>
    </row>
    <row r="3161" spans="1:4">
      <c r="A3161" t="s">
        <v>259</v>
      </c>
      <c r="B3161" t="s">
        <v>54</v>
      </c>
      <c r="C3161" t="s">
        <v>35</v>
      </c>
      <c r="D3161">
        <v>12</v>
      </c>
    </row>
    <row r="3162" spans="1:4">
      <c r="A3162" t="s">
        <v>746</v>
      </c>
      <c r="B3162" t="s">
        <v>23</v>
      </c>
      <c r="C3162" t="s">
        <v>23</v>
      </c>
      <c r="D3162">
        <v>0</v>
      </c>
    </row>
    <row r="3163" spans="1:4">
      <c r="A3163" t="s">
        <v>576</v>
      </c>
      <c r="B3163" t="s">
        <v>23</v>
      </c>
      <c r="C3163" t="s">
        <v>20</v>
      </c>
      <c r="D3163">
        <v>4</v>
      </c>
    </row>
    <row r="3164" spans="1:4">
      <c r="A3164" t="s">
        <v>576</v>
      </c>
      <c r="B3164" t="s">
        <v>23</v>
      </c>
      <c r="C3164" t="s">
        <v>20</v>
      </c>
      <c r="D3164">
        <v>4</v>
      </c>
    </row>
    <row r="3165" spans="1:4">
      <c r="A3165" t="s">
        <v>576</v>
      </c>
      <c r="B3165" t="s">
        <v>23</v>
      </c>
      <c r="C3165" t="s">
        <v>20</v>
      </c>
      <c r="D3165">
        <v>4</v>
      </c>
    </row>
    <row r="3166" spans="1:4">
      <c r="A3166" t="s">
        <v>576</v>
      </c>
      <c r="B3166" t="s">
        <v>23</v>
      </c>
      <c r="C3166" t="s">
        <v>20</v>
      </c>
      <c r="D3166">
        <v>4</v>
      </c>
    </row>
    <row r="3167" spans="1:4">
      <c r="A3167" t="s">
        <v>576</v>
      </c>
      <c r="B3167" t="s">
        <v>23</v>
      </c>
      <c r="C3167" t="s">
        <v>20</v>
      </c>
      <c r="D3167">
        <v>4</v>
      </c>
    </row>
    <row r="3168" spans="1:4">
      <c r="A3168" t="s">
        <v>576</v>
      </c>
      <c r="B3168" t="s">
        <v>23</v>
      </c>
      <c r="C3168" t="s">
        <v>20</v>
      </c>
      <c r="D3168">
        <v>4</v>
      </c>
    </row>
    <row r="3169" spans="1:4">
      <c r="A3169" t="s">
        <v>201</v>
      </c>
      <c r="B3169" t="s">
        <v>59</v>
      </c>
      <c r="C3169" t="s">
        <v>43</v>
      </c>
      <c r="D3169">
        <v>14</v>
      </c>
    </row>
    <row r="3170" spans="1:4">
      <c r="A3170" t="s">
        <v>224</v>
      </c>
      <c r="B3170" t="s">
        <v>56</v>
      </c>
      <c r="C3170" t="s">
        <v>28</v>
      </c>
      <c r="D3170">
        <v>17</v>
      </c>
    </row>
    <row r="3171" spans="1:4">
      <c r="A3171" t="s">
        <v>224</v>
      </c>
      <c r="B3171" t="s">
        <v>56</v>
      </c>
      <c r="C3171" t="s">
        <v>28</v>
      </c>
      <c r="D3171">
        <v>17</v>
      </c>
    </row>
    <row r="3172" spans="1:4">
      <c r="A3172" t="s">
        <v>36</v>
      </c>
      <c r="B3172" t="s">
        <v>85</v>
      </c>
      <c r="C3172" t="s">
        <v>25</v>
      </c>
      <c r="D3172">
        <v>37</v>
      </c>
    </row>
    <row r="3173" spans="1:4">
      <c r="A3173" t="s">
        <v>502</v>
      </c>
      <c r="B3173" t="s">
        <v>54</v>
      </c>
      <c r="C3173" t="s">
        <v>23</v>
      </c>
      <c r="D3173">
        <v>18</v>
      </c>
    </row>
    <row r="3174" spans="1:4">
      <c r="A3174" t="s">
        <v>502</v>
      </c>
      <c r="B3174" t="s">
        <v>54</v>
      </c>
      <c r="C3174" t="s">
        <v>23</v>
      </c>
      <c r="D3174">
        <v>18</v>
      </c>
    </row>
    <row r="3175" spans="1:4">
      <c r="A3175" t="s">
        <v>502</v>
      </c>
      <c r="B3175" t="s">
        <v>54</v>
      </c>
      <c r="C3175" t="s">
        <v>23</v>
      </c>
      <c r="D3175">
        <v>18</v>
      </c>
    </row>
    <row r="3176" spans="1:4">
      <c r="A3176" t="s">
        <v>268</v>
      </c>
      <c r="B3176" t="s">
        <v>69</v>
      </c>
      <c r="C3176" t="s">
        <v>21</v>
      </c>
      <c r="D3176">
        <v>40</v>
      </c>
    </row>
    <row r="3177" spans="1:4">
      <c r="A3177" t="s">
        <v>331</v>
      </c>
      <c r="B3177" t="s">
        <v>66</v>
      </c>
      <c r="C3177" t="s">
        <v>22</v>
      </c>
      <c r="D3177">
        <v>37</v>
      </c>
    </row>
    <row r="3178" spans="1:4">
      <c r="A3178" t="s">
        <v>331</v>
      </c>
      <c r="B3178" t="s">
        <v>66</v>
      </c>
      <c r="C3178" t="s">
        <v>22</v>
      </c>
      <c r="D3178">
        <v>37</v>
      </c>
    </row>
    <row r="3179" spans="1:4">
      <c r="A3179" t="s">
        <v>183</v>
      </c>
      <c r="B3179" t="s">
        <v>66</v>
      </c>
      <c r="C3179" t="s">
        <v>25</v>
      </c>
      <c r="D3179">
        <v>34</v>
      </c>
    </row>
    <row r="3180" spans="1:4">
      <c r="A3180" t="s">
        <v>472</v>
      </c>
      <c r="B3180" t="s">
        <v>85</v>
      </c>
      <c r="C3180" t="s">
        <v>23</v>
      </c>
      <c r="D3180">
        <v>39</v>
      </c>
    </row>
    <row r="3181" spans="1:4">
      <c r="A3181" t="s">
        <v>472</v>
      </c>
      <c r="B3181" t="s">
        <v>85</v>
      </c>
      <c r="C3181" t="s">
        <v>23</v>
      </c>
      <c r="D3181">
        <v>39</v>
      </c>
    </row>
    <row r="3182" spans="1:4">
      <c r="A3182" t="s">
        <v>472</v>
      </c>
      <c r="B3182" t="s">
        <v>85</v>
      </c>
      <c r="C3182" t="s">
        <v>23</v>
      </c>
      <c r="D3182">
        <v>39</v>
      </c>
    </row>
    <row r="3183" spans="1:4">
      <c r="A3183" t="s">
        <v>368</v>
      </c>
      <c r="B3183" t="s">
        <v>69</v>
      </c>
      <c r="C3183" t="s">
        <v>21</v>
      </c>
      <c r="D3183">
        <v>40</v>
      </c>
    </row>
    <row r="3184" spans="1:4">
      <c r="A3184" t="s">
        <v>368</v>
      </c>
      <c r="B3184" t="s">
        <v>69</v>
      </c>
      <c r="C3184" t="s">
        <v>21</v>
      </c>
      <c r="D3184">
        <v>40</v>
      </c>
    </row>
    <row r="3185" spans="1:4">
      <c r="A3185" t="s">
        <v>368</v>
      </c>
      <c r="B3185" t="s">
        <v>69</v>
      </c>
      <c r="C3185" t="s">
        <v>21</v>
      </c>
      <c r="D3185">
        <v>40</v>
      </c>
    </row>
    <row r="3186" spans="1:4">
      <c r="A3186" t="s">
        <v>368</v>
      </c>
      <c r="B3186" t="s">
        <v>69</v>
      </c>
      <c r="C3186" t="s">
        <v>21</v>
      </c>
      <c r="D3186">
        <v>40</v>
      </c>
    </row>
    <row r="3187" spans="1:4">
      <c r="A3187" t="s">
        <v>624</v>
      </c>
      <c r="B3187" t="s">
        <v>25</v>
      </c>
      <c r="C3187" t="s">
        <v>25</v>
      </c>
      <c r="D3187">
        <v>0</v>
      </c>
    </row>
    <row r="3188" spans="1:4">
      <c r="A3188" t="s">
        <v>624</v>
      </c>
      <c r="B3188" t="s">
        <v>25</v>
      </c>
      <c r="C3188" t="s">
        <v>25</v>
      </c>
      <c r="D3188">
        <v>0</v>
      </c>
    </row>
    <row r="3189" spans="1:4">
      <c r="A3189" t="s">
        <v>44</v>
      </c>
      <c r="B3189" t="s">
        <v>63</v>
      </c>
      <c r="C3189" t="s">
        <v>17</v>
      </c>
      <c r="D3189">
        <v>35</v>
      </c>
    </row>
    <row r="3190" spans="1:4">
      <c r="A3190" t="s">
        <v>122</v>
      </c>
      <c r="B3190" t="s">
        <v>61</v>
      </c>
      <c r="C3190" t="s">
        <v>30</v>
      </c>
      <c r="D3190">
        <v>10</v>
      </c>
    </row>
    <row r="3191" spans="1:4">
      <c r="A3191" t="s">
        <v>122</v>
      </c>
      <c r="B3191" t="s">
        <v>61</v>
      </c>
      <c r="C3191" t="s">
        <v>30</v>
      </c>
      <c r="D3191">
        <v>10</v>
      </c>
    </row>
    <row r="3192" spans="1:4">
      <c r="A3192" t="s">
        <v>716</v>
      </c>
      <c r="B3192" t="s">
        <v>49</v>
      </c>
      <c r="C3192" t="s">
        <v>16</v>
      </c>
      <c r="D3192">
        <v>21</v>
      </c>
    </row>
    <row r="3193" spans="1:4">
      <c r="A3193" t="s">
        <v>394</v>
      </c>
      <c r="B3193" t="s">
        <v>61</v>
      </c>
      <c r="C3193" t="s">
        <v>19</v>
      </c>
      <c r="D3193">
        <v>40</v>
      </c>
    </row>
    <row r="3194" spans="1:4">
      <c r="A3194" t="s">
        <v>670</v>
      </c>
      <c r="B3194" t="s">
        <v>65</v>
      </c>
      <c r="C3194" t="s">
        <v>63</v>
      </c>
      <c r="D3194">
        <v>3</v>
      </c>
    </row>
    <row r="3195" spans="1:4">
      <c r="A3195" t="s">
        <v>747</v>
      </c>
      <c r="B3195" t="s">
        <v>23</v>
      </c>
      <c r="C3195" t="s">
        <v>21</v>
      </c>
      <c r="D3195">
        <v>2</v>
      </c>
    </row>
    <row r="3196" spans="1:4">
      <c r="A3196" t="s">
        <v>747</v>
      </c>
      <c r="B3196" t="s">
        <v>23</v>
      </c>
      <c r="C3196" t="s">
        <v>21</v>
      </c>
      <c r="D3196">
        <v>2</v>
      </c>
    </row>
    <row r="3197" spans="1:4">
      <c r="A3197" t="s">
        <v>531</v>
      </c>
      <c r="B3197" t="s">
        <v>58</v>
      </c>
      <c r="C3197" t="s">
        <v>35</v>
      </c>
      <c r="D3197">
        <v>17</v>
      </c>
    </row>
    <row r="3198" spans="1:4">
      <c r="A3198" t="s">
        <v>146</v>
      </c>
      <c r="B3198" t="s">
        <v>47</v>
      </c>
      <c r="C3198" t="s">
        <v>24</v>
      </c>
      <c r="D3198">
        <v>33</v>
      </c>
    </row>
    <row r="3199" spans="1:4">
      <c r="A3199" t="s">
        <v>50</v>
      </c>
      <c r="B3199" t="s">
        <v>42</v>
      </c>
      <c r="C3199" t="s">
        <v>21</v>
      </c>
      <c r="D3199">
        <v>12</v>
      </c>
    </row>
    <row r="3200" spans="1:4">
      <c r="A3200" t="s">
        <v>565</v>
      </c>
      <c r="B3200" t="s">
        <v>28</v>
      </c>
      <c r="C3200" t="s">
        <v>19</v>
      </c>
      <c r="D3200">
        <v>6</v>
      </c>
    </row>
    <row r="3201" spans="1:4">
      <c r="A3201" t="s">
        <v>748</v>
      </c>
      <c r="B3201" t="s">
        <v>85</v>
      </c>
      <c r="C3201" t="s">
        <v>17</v>
      </c>
      <c r="D3201">
        <v>44</v>
      </c>
    </row>
    <row r="3202" spans="1:4">
      <c r="A3202" t="s">
        <v>128</v>
      </c>
      <c r="B3202" t="s">
        <v>20</v>
      </c>
      <c r="C3202" t="s">
        <v>20</v>
      </c>
      <c r="D3202">
        <v>0</v>
      </c>
    </row>
    <row r="3203" spans="1:4">
      <c r="A3203" t="s">
        <v>128</v>
      </c>
      <c r="B3203" t="s">
        <v>20</v>
      </c>
      <c r="C3203" t="s">
        <v>20</v>
      </c>
      <c r="D3203">
        <v>0</v>
      </c>
    </row>
    <row r="3204" spans="1:4">
      <c r="A3204" t="s">
        <v>130</v>
      </c>
      <c r="B3204" t="s">
        <v>25</v>
      </c>
      <c r="C3204" t="s">
        <v>17</v>
      </c>
      <c r="D3204">
        <v>7</v>
      </c>
    </row>
    <row r="3205" spans="1:4">
      <c r="A3205" t="s">
        <v>130</v>
      </c>
      <c r="B3205" t="s">
        <v>25</v>
      </c>
      <c r="C3205" t="s">
        <v>17</v>
      </c>
      <c r="D3205">
        <v>7</v>
      </c>
    </row>
    <row r="3206" spans="1:4">
      <c r="A3206" t="s">
        <v>130</v>
      </c>
      <c r="B3206" t="s">
        <v>25</v>
      </c>
      <c r="C3206" t="s">
        <v>17</v>
      </c>
      <c r="D3206">
        <v>7</v>
      </c>
    </row>
    <row r="3207" spans="1:4">
      <c r="A3207" t="s">
        <v>130</v>
      </c>
      <c r="B3207" t="s">
        <v>25</v>
      </c>
      <c r="C3207" t="s">
        <v>17</v>
      </c>
      <c r="D3207">
        <v>7</v>
      </c>
    </row>
    <row r="3208" spans="1:4">
      <c r="A3208" t="s">
        <v>130</v>
      </c>
      <c r="B3208" t="s">
        <v>25</v>
      </c>
      <c r="C3208" t="s">
        <v>17</v>
      </c>
      <c r="D3208">
        <v>7</v>
      </c>
    </row>
    <row r="3209" spans="1:4">
      <c r="A3209" t="s">
        <v>130</v>
      </c>
      <c r="B3209" t="s">
        <v>25</v>
      </c>
      <c r="C3209" t="s">
        <v>17</v>
      </c>
      <c r="D3209">
        <v>7</v>
      </c>
    </row>
    <row r="3210" spans="1:4">
      <c r="A3210" t="s">
        <v>211</v>
      </c>
      <c r="B3210" t="s">
        <v>51</v>
      </c>
      <c r="C3210" t="s">
        <v>17</v>
      </c>
      <c r="D3210">
        <v>21</v>
      </c>
    </row>
    <row r="3211" spans="1:4">
      <c r="A3211" t="s">
        <v>211</v>
      </c>
      <c r="B3211" t="s">
        <v>51</v>
      </c>
      <c r="C3211" t="s">
        <v>17</v>
      </c>
      <c r="D3211">
        <v>21</v>
      </c>
    </row>
    <row r="3212" spans="1:4">
      <c r="A3212" t="s">
        <v>118</v>
      </c>
      <c r="B3212" t="s">
        <v>66</v>
      </c>
      <c r="C3212" t="s">
        <v>28</v>
      </c>
      <c r="D3212">
        <v>33</v>
      </c>
    </row>
    <row r="3213" spans="1:4">
      <c r="A3213" t="s">
        <v>118</v>
      </c>
      <c r="B3213" t="s">
        <v>66</v>
      </c>
      <c r="C3213" t="s">
        <v>28</v>
      </c>
      <c r="D3213">
        <v>33</v>
      </c>
    </row>
    <row r="3214" spans="1:4">
      <c r="A3214" t="s">
        <v>283</v>
      </c>
      <c r="B3214" t="s">
        <v>28</v>
      </c>
      <c r="C3214" t="s">
        <v>28</v>
      </c>
      <c r="D3214">
        <v>0</v>
      </c>
    </row>
    <row r="3215" spans="1:4">
      <c r="A3215" t="s">
        <v>316</v>
      </c>
      <c r="B3215" t="s">
        <v>56</v>
      </c>
      <c r="C3215" t="s">
        <v>25</v>
      </c>
      <c r="D3215">
        <v>18</v>
      </c>
    </row>
    <row r="3216" spans="1:4">
      <c r="A3216" t="s">
        <v>316</v>
      </c>
      <c r="B3216" t="s">
        <v>56</v>
      </c>
      <c r="C3216" t="s">
        <v>25</v>
      </c>
      <c r="D3216">
        <v>18</v>
      </c>
    </row>
    <row r="3217" spans="1:4">
      <c r="A3217" t="s">
        <v>420</v>
      </c>
      <c r="B3217" t="s">
        <v>47</v>
      </c>
      <c r="C3217" t="s">
        <v>22</v>
      </c>
      <c r="D3217">
        <v>35</v>
      </c>
    </row>
    <row r="3218" spans="1:4">
      <c r="A3218" t="s">
        <v>324</v>
      </c>
      <c r="B3218" t="s">
        <v>20</v>
      </c>
      <c r="C3218" t="s">
        <v>20</v>
      </c>
      <c r="D3218">
        <v>0</v>
      </c>
    </row>
    <row r="3219" spans="1:4">
      <c r="A3219" t="s">
        <v>451</v>
      </c>
      <c r="B3219" t="s">
        <v>69</v>
      </c>
      <c r="C3219" t="s">
        <v>17</v>
      </c>
      <c r="D3219">
        <v>43</v>
      </c>
    </row>
    <row r="3220" spans="1:4">
      <c r="A3220" t="s">
        <v>451</v>
      </c>
      <c r="B3220" t="s">
        <v>69</v>
      </c>
      <c r="C3220" t="s">
        <v>17</v>
      </c>
      <c r="D3220">
        <v>43</v>
      </c>
    </row>
    <row r="3221" spans="1:4">
      <c r="A3221" t="s">
        <v>743</v>
      </c>
      <c r="B3221" t="s">
        <v>8</v>
      </c>
      <c r="C3221" t="s">
        <v>22</v>
      </c>
      <c r="D3221">
        <v>14</v>
      </c>
    </row>
    <row r="3222" spans="1:4">
      <c r="A3222" t="s">
        <v>743</v>
      </c>
      <c r="B3222" t="s">
        <v>8</v>
      </c>
      <c r="C3222" t="s">
        <v>22</v>
      </c>
      <c r="D3222">
        <v>14</v>
      </c>
    </row>
    <row r="3223" spans="1:4">
      <c r="A3223" t="s">
        <v>743</v>
      </c>
      <c r="B3223" t="s">
        <v>8</v>
      </c>
      <c r="C3223" t="s">
        <v>22</v>
      </c>
      <c r="D3223">
        <v>14</v>
      </c>
    </row>
    <row r="3224" spans="1:4">
      <c r="A3224" t="s">
        <v>70</v>
      </c>
      <c r="B3224" t="s">
        <v>24</v>
      </c>
      <c r="C3224" t="s">
        <v>24</v>
      </c>
      <c r="D3224">
        <v>0</v>
      </c>
    </row>
    <row r="3225" spans="1:4">
      <c r="A3225" t="s">
        <v>70</v>
      </c>
      <c r="B3225" t="s">
        <v>24</v>
      </c>
      <c r="C3225" t="s">
        <v>24</v>
      </c>
      <c r="D3225">
        <v>0</v>
      </c>
    </row>
    <row r="3226" spans="1:4">
      <c r="A3226" t="s">
        <v>70</v>
      </c>
      <c r="B3226" t="s">
        <v>24</v>
      </c>
      <c r="C3226" t="s">
        <v>24</v>
      </c>
      <c r="D3226">
        <v>0</v>
      </c>
    </row>
    <row r="3227" spans="1:4">
      <c r="A3227" t="s">
        <v>70</v>
      </c>
      <c r="B3227" t="s">
        <v>24</v>
      </c>
      <c r="C3227" t="s">
        <v>24</v>
      </c>
      <c r="D3227">
        <v>0</v>
      </c>
    </row>
    <row r="3228" spans="1:4">
      <c r="A3228" t="s">
        <v>70</v>
      </c>
      <c r="B3228" t="s">
        <v>24</v>
      </c>
      <c r="C3228" t="s">
        <v>24</v>
      </c>
      <c r="D3228">
        <v>0</v>
      </c>
    </row>
    <row r="3229" spans="1:4">
      <c r="A3229" t="s">
        <v>70</v>
      </c>
      <c r="B3229" t="s">
        <v>24</v>
      </c>
      <c r="C3229" t="s">
        <v>24</v>
      </c>
      <c r="D3229">
        <v>0</v>
      </c>
    </row>
    <row r="3230" spans="1:4">
      <c r="A3230" t="s">
        <v>70</v>
      </c>
      <c r="B3230" t="s">
        <v>24</v>
      </c>
      <c r="C3230" t="s">
        <v>24</v>
      </c>
      <c r="D3230">
        <v>0</v>
      </c>
    </row>
    <row r="3231" spans="1:4">
      <c r="A3231" t="s">
        <v>161</v>
      </c>
      <c r="B3231" t="s">
        <v>22</v>
      </c>
      <c r="C3231" t="s">
        <v>21</v>
      </c>
      <c r="D3231">
        <v>1</v>
      </c>
    </row>
    <row r="3232" spans="1:4">
      <c r="A3232" t="s">
        <v>258</v>
      </c>
      <c r="B3232" t="s">
        <v>66</v>
      </c>
      <c r="C3232" t="s">
        <v>16</v>
      </c>
      <c r="D3232">
        <v>42</v>
      </c>
    </row>
    <row r="3233" spans="1:4">
      <c r="A3233" t="s">
        <v>500</v>
      </c>
      <c r="B3233" t="s">
        <v>27</v>
      </c>
      <c r="C3233" t="s">
        <v>11</v>
      </c>
      <c r="D3233">
        <v>39</v>
      </c>
    </row>
    <row r="3234" spans="1:4">
      <c r="A3234" t="s">
        <v>500</v>
      </c>
      <c r="B3234" t="s">
        <v>27</v>
      </c>
      <c r="C3234" t="s">
        <v>11</v>
      </c>
      <c r="D3234">
        <v>39</v>
      </c>
    </row>
    <row r="3235" spans="1:4">
      <c r="A3235" t="s">
        <v>500</v>
      </c>
      <c r="B3235" t="s">
        <v>27</v>
      </c>
      <c r="C3235" t="s">
        <v>11</v>
      </c>
      <c r="D3235">
        <v>39</v>
      </c>
    </row>
    <row r="3236" spans="1:4">
      <c r="A3236" t="s">
        <v>747</v>
      </c>
      <c r="B3236" t="s">
        <v>55</v>
      </c>
      <c r="C3236" t="s">
        <v>21</v>
      </c>
      <c r="D3236">
        <v>21</v>
      </c>
    </row>
    <row r="3237" spans="1:4">
      <c r="A3237" t="s">
        <v>170</v>
      </c>
      <c r="B3237" t="s">
        <v>51</v>
      </c>
      <c r="C3237" t="s">
        <v>28</v>
      </c>
      <c r="D3237">
        <v>13</v>
      </c>
    </row>
    <row r="3238" spans="1:4">
      <c r="A3238" t="s">
        <v>749</v>
      </c>
      <c r="B3238" t="s">
        <v>56</v>
      </c>
      <c r="C3238" t="s">
        <v>20</v>
      </c>
      <c r="D3238">
        <v>24</v>
      </c>
    </row>
    <row r="3239" spans="1:4">
      <c r="A3239" t="s">
        <v>749</v>
      </c>
      <c r="B3239" t="s">
        <v>56</v>
      </c>
      <c r="C3239" t="s">
        <v>20</v>
      </c>
      <c r="D3239">
        <v>24</v>
      </c>
    </row>
    <row r="3240" spans="1:4">
      <c r="A3240" t="s">
        <v>750</v>
      </c>
      <c r="B3240" t="s">
        <v>7</v>
      </c>
      <c r="C3240" t="s">
        <v>11</v>
      </c>
      <c r="D3240">
        <v>34</v>
      </c>
    </row>
    <row r="3241" spans="1:4">
      <c r="A3241" t="s">
        <v>750</v>
      </c>
      <c r="B3241" t="s">
        <v>7</v>
      </c>
      <c r="C3241" t="s">
        <v>11</v>
      </c>
      <c r="D3241">
        <v>34</v>
      </c>
    </row>
    <row r="3242" spans="1:4">
      <c r="A3242" t="s">
        <v>750</v>
      </c>
      <c r="B3242" t="s">
        <v>7</v>
      </c>
      <c r="C3242" t="s">
        <v>11</v>
      </c>
      <c r="D3242">
        <v>34</v>
      </c>
    </row>
    <row r="3243" spans="1:4">
      <c r="A3243" t="s">
        <v>372</v>
      </c>
      <c r="B3243" t="s">
        <v>52</v>
      </c>
      <c r="C3243" t="s">
        <v>14</v>
      </c>
      <c r="D3243">
        <v>24</v>
      </c>
    </row>
    <row r="3244" spans="1:4">
      <c r="A3244" t="s">
        <v>339</v>
      </c>
      <c r="B3244" t="s">
        <v>63</v>
      </c>
      <c r="C3244" t="s">
        <v>33</v>
      </c>
      <c r="D3244">
        <v>16</v>
      </c>
    </row>
    <row r="3245" spans="1:4">
      <c r="A3245" t="s">
        <v>751</v>
      </c>
      <c r="B3245" t="s">
        <v>85</v>
      </c>
      <c r="C3245" t="s">
        <v>34</v>
      </c>
      <c r="D3245">
        <v>34</v>
      </c>
    </row>
    <row r="3246" spans="1:4">
      <c r="A3246" t="s">
        <v>751</v>
      </c>
      <c r="B3246" t="s">
        <v>85</v>
      </c>
      <c r="C3246" t="s">
        <v>34</v>
      </c>
      <c r="D3246">
        <v>34</v>
      </c>
    </row>
    <row r="3247" spans="1:4">
      <c r="A3247" t="s">
        <v>184</v>
      </c>
      <c r="B3247" t="s">
        <v>85</v>
      </c>
      <c r="C3247" t="s">
        <v>35</v>
      </c>
      <c r="D3247">
        <v>33</v>
      </c>
    </row>
    <row r="3248" spans="1:4">
      <c r="A3248" t="s">
        <v>184</v>
      </c>
      <c r="B3248" t="s">
        <v>85</v>
      </c>
      <c r="C3248" t="s">
        <v>35</v>
      </c>
      <c r="D3248">
        <v>33</v>
      </c>
    </row>
    <row r="3249" spans="1:4">
      <c r="A3249" t="s">
        <v>184</v>
      </c>
      <c r="B3249" t="s">
        <v>85</v>
      </c>
      <c r="C3249" t="s">
        <v>35</v>
      </c>
      <c r="D3249">
        <v>33</v>
      </c>
    </row>
    <row r="3250" spans="1:4">
      <c r="A3250" t="s">
        <v>375</v>
      </c>
      <c r="B3250" t="s">
        <v>82</v>
      </c>
      <c r="C3250" t="s">
        <v>45</v>
      </c>
      <c r="D3250">
        <v>12</v>
      </c>
    </row>
    <row r="3251" spans="1:4">
      <c r="A3251" t="s">
        <v>375</v>
      </c>
      <c r="B3251" t="s">
        <v>82</v>
      </c>
      <c r="C3251" t="s">
        <v>45</v>
      </c>
      <c r="D3251">
        <v>12</v>
      </c>
    </row>
    <row r="3252" spans="1:4">
      <c r="A3252" t="s">
        <v>621</v>
      </c>
      <c r="B3252" t="s">
        <v>30</v>
      </c>
      <c r="C3252" t="s">
        <v>20</v>
      </c>
      <c r="D3252">
        <v>31</v>
      </c>
    </row>
    <row r="3253" spans="1:4">
      <c r="A3253" t="s">
        <v>752</v>
      </c>
      <c r="B3253" t="s">
        <v>27</v>
      </c>
      <c r="C3253" t="s">
        <v>16</v>
      </c>
      <c r="D3253">
        <v>37</v>
      </c>
    </row>
    <row r="3254" spans="1:4">
      <c r="A3254" t="s">
        <v>60</v>
      </c>
      <c r="B3254" t="s">
        <v>61</v>
      </c>
      <c r="C3254" t="s">
        <v>22</v>
      </c>
      <c r="D3254">
        <v>38</v>
      </c>
    </row>
    <row r="3255" spans="1:4">
      <c r="A3255" t="s">
        <v>60</v>
      </c>
      <c r="B3255" t="s">
        <v>61</v>
      </c>
      <c r="C3255" t="s">
        <v>22</v>
      </c>
      <c r="D3255">
        <v>38</v>
      </c>
    </row>
    <row r="3256" spans="1:4">
      <c r="A3256" t="s">
        <v>473</v>
      </c>
      <c r="B3256" t="s">
        <v>57</v>
      </c>
      <c r="C3256" t="s">
        <v>23</v>
      </c>
      <c r="D3256">
        <v>22</v>
      </c>
    </row>
    <row r="3257" spans="1:4">
      <c r="A3257" t="s">
        <v>473</v>
      </c>
      <c r="B3257" t="s">
        <v>57</v>
      </c>
      <c r="C3257" t="s">
        <v>23</v>
      </c>
      <c r="D3257">
        <v>22</v>
      </c>
    </row>
    <row r="3258" spans="1:4">
      <c r="A3258" t="s">
        <v>68</v>
      </c>
      <c r="B3258" t="s">
        <v>43</v>
      </c>
      <c r="C3258" t="s">
        <v>17</v>
      </c>
      <c r="D3258">
        <v>16</v>
      </c>
    </row>
    <row r="3259" spans="1:4">
      <c r="A3259" t="s">
        <v>516</v>
      </c>
      <c r="B3259" t="s">
        <v>30</v>
      </c>
      <c r="C3259" t="s">
        <v>16</v>
      </c>
      <c r="D3259">
        <v>33</v>
      </c>
    </row>
    <row r="3260" spans="1:4">
      <c r="A3260" t="s">
        <v>516</v>
      </c>
      <c r="B3260" t="s">
        <v>30</v>
      </c>
      <c r="C3260" t="s">
        <v>16</v>
      </c>
      <c r="D3260">
        <v>33</v>
      </c>
    </row>
    <row r="3261" spans="1:4">
      <c r="A3261" t="s">
        <v>753</v>
      </c>
      <c r="B3261" t="s">
        <v>7</v>
      </c>
      <c r="C3261" t="s">
        <v>17</v>
      </c>
      <c r="D3261">
        <v>31</v>
      </c>
    </row>
    <row r="3262" spans="1:4">
      <c r="A3262" t="s">
        <v>754</v>
      </c>
      <c r="B3262" t="s">
        <v>25</v>
      </c>
      <c r="C3262" t="s">
        <v>25</v>
      </c>
      <c r="D3262">
        <v>0</v>
      </c>
    </row>
    <row r="3263" spans="1:4">
      <c r="A3263" t="s">
        <v>185</v>
      </c>
      <c r="B3263" t="s">
        <v>25</v>
      </c>
      <c r="C3263" t="s">
        <v>16</v>
      </c>
      <c r="D3263">
        <v>8</v>
      </c>
    </row>
    <row r="3264" spans="1:4">
      <c r="A3264" t="s">
        <v>185</v>
      </c>
      <c r="B3264" t="s">
        <v>25</v>
      </c>
      <c r="C3264" t="s">
        <v>16</v>
      </c>
      <c r="D3264">
        <v>8</v>
      </c>
    </row>
    <row r="3265" spans="1:4">
      <c r="A3265" t="s">
        <v>185</v>
      </c>
      <c r="B3265" t="s">
        <v>25</v>
      </c>
      <c r="C3265" t="s">
        <v>16</v>
      </c>
      <c r="D3265">
        <v>8</v>
      </c>
    </row>
    <row r="3266" spans="1:4">
      <c r="A3266" t="s">
        <v>631</v>
      </c>
      <c r="B3266" t="s">
        <v>54</v>
      </c>
      <c r="C3266" t="s">
        <v>20</v>
      </c>
      <c r="D3266">
        <v>22</v>
      </c>
    </row>
    <row r="3267" spans="1:4">
      <c r="A3267" t="s">
        <v>591</v>
      </c>
      <c r="B3267" t="s">
        <v>24</v>
      </c>
      <c r="C3267" t="s">
        <v>24</v>
      </c>
      <c r="D3267">
        <v>0</v>
      </c>
    </row>
    <row r="3268" spans="1:4">
      <c r="A3268" t="s">
        <v>591</v>
      </c>
      <c r="B3268" t="s">
        <v>24</v>
      </c>
      <c r="C3268" t="s">
        <v>24</v>
      </c>
      <c r="D3268">
        <v>0</v>
      </c>
    </row>
    <row r="3269" spans="1:4">
      <c r="A3269" t="s">
        <v>755</v>
      </c>
      <c r="B3269" t="s">
        <v>20</v>
      </c>
      <c r="C3269" t="s">
        <v>20</v>
      </c>
      <c r="D3269">
        <v>0</v>
      </c>
    </row>
    <row r="3270" spans="1:4">
      <c r="A3270" t="s">
        <v>755</v>
      </c>
      <c r="B3270" t="s">
        <v>20</v>
      </c>
      <c r="C3270" t="s">
        <v>20</v>
      </c>
      <c r="D3270">
        <v>0</v>
      </c>
    </row>
    <row r="3271" spans="1:4">
      <c r="A3271" t="s">
        <v>154</v>
      </c>
      <c r="B3271" t="s">
        <v>21</v>
      </c>
      <c r="C3271" t="s">
        <v>20</v>
      </c>
      <c r="D3271">
        <v>2</v>
      </c>
    </row>
    <row r="3272" spans="1:4">
      <c r="A3272" t="s">
        <v>154</v>
      </c>
      <c r="B3272" t="s">
        <v>21</v>
      </c>
      <c r="C3272" t="s">
        <v>20</v>
      </c>
      <c r="D3272">
        <v>2</v>
      </c>
    </row>
    <row r="3273" spans="1:4">
      <c r="A3273" t="s">
        <v>690</v>
      </c>
      <c r="B3273" t="s">
        <v>49</v>
      </c>
      <c r="C3273" t="s">
        <v>17</v>
      </c>
      <c r="D3273">
        <v>20</v>
      </c>
    </row>
    <row r="3274" spans="1:4">
      <c r="A3274" t="s">
        <v>751</v>
      </c>
      <c r="B3274" t="s">
        <v>34</v>
      </c>
      <c r="C3274" t="s">
        <v>34</v>
      </c>
      <c r="D3274">
        <v>0</v>
      </c>
    </row>
    <row r="3275" spans="1:4">
      <c r="A3275" t="s">
        <v>446</v>
      </c>
      <c r="B3275" t="s">
        <v>90</v>
      </c>
      <c r="C3275" t="s">
        <v>28</v>
      </c>
      <c r="D3275">
        <v>29</v>
      </c>
    </row>
    <row r="3276" spans="1:4">
      <c r="A3276" t="s">
        <v>422</v>
      </c>
      <c r="B3276" t="s">
        <v>69</v>
      </c>
      <c r="C3276" t="s">
        <v>42</v>
      </c>
      <c r="D3276">
        <v>28</v>
      </c>
    </row>
    <row r="3277" spans="1:4">
      <c r="A3277" t="s">
        <v>422</v>
      </c>
      <c r="B3277" t="s">
        <v>69</v>
      </c>
      <c r="C3277" t="s">
        <v>42</v>
      </c>
      <c r="D3277">
        <v>28</v>
      </c>
    </row>
    <row r="3278" spans="1:4">
      <c r="A3278" t="s">
        <v>676</v>
      </c>
      <c r="B3278" t="s">
        <v>17</v>
      </c>
      <c r="C3278" t="s">
        <v>17</v>
      </c>
      <c r="D3278">
        <v>0</v>
      </c>
    </row>
    <row r="3279" spans="1:4">
      <c r="A3279" t="s">
        <v>676</v>
      </c>
      <c r="B3279" t="s">
        <v>17</v>
      </c>
      <c r="C3279" t="s">
        <v>17</v>
      </c>
      <c r="D3279">
        <v>0</v>
      </c>
    </row>
    <row r="3280" spans="1:4">
      <c r="A3280" t="s">
        <v>676</v>
      </c>
      <c r="B3280" t="s">
        <v>17</v>
      </c>
      <c r="C3280" t="s">
        <v>17</v>
      </c>
      <c r="D3280">
        <v>0</v>
      </c>
    </row>
    <row r="3281" spans="1:4">
      <c r="A3281" t="s">
        <v>676</v>
      </c>
      <c r="B3281" t="s">
        <v>17</v>
      </c>
      <c r="C3281" t="s">
        <v>17</v>
      </c>
      <c r="D3281">
        <v>0</v>
      </c>
    </row>
    <row r="3282" spans="1:4">
      <c r="A3282" t="s">
        <v>676</v>
      </c>
      <c r="B3282" t="s">
        <v>17</v>
      </c>
      <c r="C3282" t="s">
        <v>17</v>
      </c>
      <c r="D3282">
        <v>0</v>
      </c>
    </row>
    <row r="3283" spans="1:4">
      <c r="A3283" t="s">
        <v>502</v>
      </c>
      <c r="B3283" t="s">
        <v>23</v>
      </c>
      <c r="C3283" t="s">
        <v>23</v>
      </c>
      <c r="D3283">
        <v>0</v>
      </c>
    </row>
    <row r="3284" spans="1:4">
      <c r="A3284" t="s">
        <v>502</v>
      </c>
      <c r="B3284" t="s">
        <v>23</v>
      </c>
      <c r="C3284" t="s">
        <v>23</v>
      </c>
      <c r="D3284">
        <v>0</v>
      </c>
    </row>
    <row r="3285" spans="1:4">
      <c r="A3285" t="s">
        <v>242</v>
      </c>
      <c r="B3285" t="s">
        <v>23</v>
      </c>
      <c r="C3285" t="s">
        <v>20</v>
      </c>
      <c r="D3285">
        <v>4</v>
      </c>
    </row>
    <row r="3286" spans="1:4">
      <c r="A3286" t="s">
        <v>370</v>
      </c>
      <c r="B3286" t="s">
        <v>23</v>
      </c>
      <c r="C3286" t="s">
        <v>20</v>
      </c>
      <c r="D3286">
        <v>4</v>
      </c>
    </row>
    <row r="3287" spans="1:4">
      <c r="A3287" t="s">
        <v>711</v>
      </c>
      <c r="B3287" t="s">
        <v>115</v>
      </c>
      <c r="C3287" t="s">
        <v>23</v>
      </c>
      <c r="D3287">
        <v>29</v>
      </c>
    </row>
    <row r="3288" spans="1:4">
      <c r="A3288" t="s">
        <v>711</v>
      </c>
      <c r="B3288" t="s">
        <v>115</v>
      </c>
      <c r="C3288" t="s">
        <v>23</v>
      </c>
      <c r="D3288">
        <v>29</v>
      </c>
    </row>
    <row r="3289" spans="1:4">
      <c r="A3289" t="s">
        <v>417</v>
      </c>
      <c r="B3289" t="s">
        <v>49</v>
      </c>
      <c r="C3289" t="s">
        <v>17</v>
      </c>
      <c r="D3289">
        <v>20</v>
      </c>
    </row>
    <row r="3290" spans="1:4">
      <c r="A3290" t="s">
        <v>417</v>
      </c>
      <c r="B3290" t="s">
        <v>49</v>
      </c>
      <c r="C3290" t="s">
        <v>17</v>
      </c>
      <c r="D3290">
        <v>20</v>
      </c>
    </row>
    <row r="3291" spans="1:4">
      <c r="A3291" t="s">
        <v>417</v>
      </c>
      <c r="B3291" t="s">
        <v>49</v>
      </c>
      <c r="C3291" t="s">
        <v>17</v>
      </c>
      <c r="D3291">
        <v>20</v>
      </c>
    </row>
    <row r="3292" spans="1:4">
      <c r="A3292" t="s">
        <v>417</v>
      </c>
      <c r="B3292" t="s">
        <v>49</v>
      </c>
      <c r="C3292" t="s">
        <v>17</v>
      </c>
      <c r="D3292">
        <v>20</v>
      </c>
    </row>
    <row r="3293" spans="1:4">
      <c r="A3293" t="s">
        <v>695</v>
      </c>
      <c r="B3293" t="s">
        <v>59</v>
      </c>
      <c r="C3293" t="s">
        <v>16</v>
      </c>
      <c r="D3293">
        <v>31</v>
      </c>
    </row>
    <row r="3294" spans="1:4">
      <c r="A3294" t="s">
        <v>298</v>
      </c>
      <c r="B3294" t="s">
        <v>28</v>
      </c>
      <c r="C3294" t="s">
        <v>28</v>
      </c>
      <c r="D3294">
        <v>0</v>
      </c>
    </row>
    <row r="3295" spans="1:4">
      <c r="A3295" t="s">
        <v>298</v>
      </c>
      <c r="B3295" t="s">
        <v>28</v>
      </c>
      <c r="C3295" t="s">
        <v>28</v>
      </c>
      <c r="D3295">
        <v>0</v>
      </c>
    </row>
    <row r="3296" spans="1:4">
      <c r="A3296" t="s">
        <v>223</v>
      </c>
      <c r="B3296" t="s">
        <v>22</v>
      </c>
      <c r="C3296" t="s">
        <v>22</v>
      </c>
      <c r="D3296">
        <v>0</v>
      </c>
    </row>
    <row r="3297" spans="1:4">
      <c r="A3297" t="s">
        <v>531</v>
      </c>
      <c r="B3297" t="s">
        <v>61</v>
      </c>
      <c r="C3297" t="s">
        <v>35</v>
      </c>
      <c r="D3297">
        <v>31</v>
      </c>
    </row>
    <row r="3298" spans="1:4">
      <c r="A3298" t="s">
        <v>48</v>
      </c>
      <c r="B3298" t="s">
        <v>39</v>
      </c>
      <c r="C3298" t="s">
        <v>20</v>
      </c>
      <c r="D3298">
        <v>12</v>
      </c>
    </row>
    <row r="3299" spans="1:4">
      <c r="A3299" t="s">
        <v>48</v>
      </c>
      <c r="B3299" t="s">
        <v>39</v>
      </c>
      <c r="C3299" t="s">
        <v>20</v>
      </c>
      <c r="D3299">
        <v>12</v>
      </c>
    </row>
    <row r="3300" spans="1:4">
      <c r="A3300" t="s">
        <v>416</v>
      </c>
      <c r="B3300" t="s">
        <v>69</v>
      </c>
      <c r="C3300" t="s">
        <v>20</v>
      </c>
      <c r="D3300">
        <v>42</v>
      </c>
    </row>
    <row r="3301" spans="1:4">
      <c r="A3301" t="s">
        <v>285</v>
      </c>
      <c r="B3301" t="s">
        <v>25</v>
      </c>
      <c r="C3301" t="s">
        <v>19</v>
      </c>
      <c r="D3301">
        <v>5</v>
      </c>
    </row>
    <row r="3302" spans="1:4">
      <c r="A3302" t="s">
        <v>285</v>
      </c>
      <c r="B3302" t="s">
        <v>25</v>
      </c>
      <c r="C3302" t="s">
        <v>19</v>
      </c>
      <c r="D3302">
        <v>5</v>
      </c>
    </row>
    <row r="3303" spans="1:4">
      <c r="A3303" t="s">
        <v>285</v>
      </c>
      <c r="B3303" t="s">
        <v>25</v>
      </c>
      <c r="C3303" t="s">
        <v>19</v>
      </c>
      <c r="D3303">
        <v>5</v>
      </c>
    </row>
    <row r="3304" spans="1:4">
      <c r="A3304" t="s">
        <v>285</v>
      </c>
      <c r="B3304" t="s">
        <v>25</v>
      </c>
      <c r="C3304" t="s">
        <v>19</v>
      </c>
      <c r="D3304">
        <v>5</v>
      </c>
    </row>
    <row r="3305" spans="1:4">
      <c r="A3305" t="s">
        <v>285</v>
      </c>
      <c r="B3305" t="s">
        <v>25</v>
      </c>
      <c r="C3305" t="s">
        <v>19</v>
      </c>
      <c r="D3305">
        <v>5</v>
      </c>
    </row>
    <row r="3306" spans="1:4">
      <c r="A3306" t="s">
        <v>463</v>
      </c>
      <c r="B3306" t="s">
        <v>28</v>
      </c>
      <c r="C3306" t="s">
        <v>23</v>
      </c>
      <c r="D3306">
        <v>3</v>
      </c>
    </row>
    <row r="3307" spans="1:4">
      <c r="A3307" t="s">
        <v>463</v>
      </c>
      <c r="B3307" t="s">
        <v>28</v>
      </c>
      <c r="C3307" t="s">
        <v>23</v>
      </c>
      <c r="D3307">
        <v>3</v>
      </c>
    </row>
    <row r="3308" spans="1:4">
      <c r="A3308" t="s">
        <v>463</v>
      </c>
      <c r="B3308" t="s">
        <v>28</v>
      </c>
      <c r="C3308" t="s">
        <v>23</v>
      </c>
      <c r="D3308">
        <v>3</v>
      </c>
    </row>
    <row r="3309" spans="1:4">
      <c r="A3309" t="s">
        <v>463</v>
      </c>
      <c r="B3309" t="s">
        <v>28</v>
      </c>
      <c r="C3309" t="s">
        <v>23</v>
      </c>
      <c r="D3309">
        <v>3</v>
      </c>
    </row>
    <row r="3310" spans="1:4">
      <c r="A3310" t="s">
        <v>463</v>
      </c>
      <c r="B3310" t="s">
        <v>28</v>
      </c>
      <c r="C3310" t="s">
        <v>23</v>
      </c>
      <c r="D3310">
        <v>3</v>
      </c>
    </row>
    <row r="3311" spans="1:4">
      <c r="A3311" t="s">
        <v>321</v>
      </c>
      <c r="B3311" t="s">
        <v>33</v>
      </c>
      <c r="C3311" t="s">
        <v>19</v>
      </c>
      <c r="D3311">
        <v>17</v>
      </c>
    </row>
    <row r="3312" spans="1:4">
      <c r="A3312" t="s">
        <v>616</v>
      </c>
      <c r="B3312" t="s">
        <v>82</v>
      </c>
      <c r="C3312" t="s">
        <v>23</v>
      </c>
      <c r="D3312">
        <v>24</v>
      </c>
    </row>
    <row r="3313" spans="1:4">
      <c r="A3313" t="s">
        <v>748</v>
      </c>
      <c r="B3313" t="s">
        <v>54</v>
      </c>
      <c r="C3313" t="s">
        <v>17</v>
      </c>
      <c r="D3313">
        <v>23</v>
      </c>
    </row>
    <row r="3314" spans="1:4">
      <c r="A3314" t="s">
        <v>569</v>
      </c>
      <c r="B3314" t="s">
        <v>23</v>
      </c>
      <c r="C3314" t="s">
        <v>23</v>
      </c>
      <c r="D3314">
        <v>0</v>
      </c>
    </row>
    <row r="3315" spans="1:4">
      <c r="A3315" t="s">
        <v>569</v>
      </c>
      <c r="B3315" t="s">
        <v>23</v>
      </c>
      <c r="C3315" t="s">
        <v>23</v>
      </c>
      <c r="D3315">
        <v>0</v>
      </c>
    </row>
    <row r="3316" spans="1:4">
      <c r="A3316" t="s">
        <v>699</v>
      </c>
      <c r="B3316" t="s">
        <v>85</v>
      </c>
      <c r="C3316" t="s">
        <v>24</v>
      </c>
      <c r="D3316">
        <v>38</v>
      </c>
    </row>
    <row r="3317" spans="1:4">
      <c r="A3317" t="s">
        <v>699</v>
      </c>
      <c r="B3317" t="s">
        <v>85</v>
      </c>
      <c r="C3317" t="s">
        <v>24</v>
      </c>
      <c r="D3317">
        <v>38</v>
      </c>
    </row>
    <row r="3318" spans="1:4">
      <c r="A3318" t="s">
        <v>550</v>
      </c>
      <c r="B3318" t="s">
        <v>69</v>
      </c>
      <c r="C3318" t="s">
        <v>35</v>
      </c>
      <c r="D3318">
        <v>32</v>
      </c>
    </row>
    <row r="3319" spans="1:4">
      <c r="A3319" t="s">
        <v>109</v>
      </c>
      <c r="B3319" t="s">
        <v>45</v>
      </c>
      <c r="C3319" t="s">
        <v>19</v>
      </c>
      <c r="D3319">
        <v>15</v>
      </c>
    </row>
    <row r="3320" spans="1:4">
      <c r="A3320" t="s">
        <v>109</v>
      </c>
      <c r="B3320" t="s">
        <v>45</v>
      </c>
      <c r="C3320" t="s">
        <v>19</v>
      </c>
      <c r="D3320">
        <v>15</v>
      </c>
    </row>
    <row r="3321" spans="1:4">
      <c r="A3321" t="s">
        <v>756</v>
      </c>
      <c r="B3321" t="s">
        <v>28</v>
      </c>
      <c r="C3321" t="s">
        <v>28</v>
      </c>
      <c r="D3321">
        <v>0</v>
      </c>
    </row>
    <row r="3322" spans="1:4">
      <c r="A3322" t="s">
        <v>756</v>
      </c>
      <c r="B3322" t="s">
        <v>28</v>
      </c>
      <c r="C3322" t="s">
        <v>28</v>
      </c>
      <c r="D3322">
        <v>0</v>
      </c>
    </row>
    <row r="3323" spans="1:4">
      <c r="A3323" t="s">
        <v>756</v>
      </c>
      <c r="B3323" t="s">
        <v>28</v>
      </c>
      <c r="C3323" t="s">
        <v>28</v>
      </c>
      <c r="D3323">
        <v>0</v>
      </c>
    </row>
    <row r="3324" spans="1:4">
      <c r="A3324" t="s">
        <v>330</v>
      </c>
      <c r="B3324" t="s">
        <v>42</v>
      </c>
      <c r="C3324" t="s">
        <v>17</v>
      </c>
      <c r="D3324">
        <v>15</v>
      </c>
    </row>
    <row r="3325" spans="1:4">
      <c r="A3325" t="s">
        <v>330</v>
      </c>
      <c r="B3325" t="s">
        <v>42</v>
      </c>
      <c r="C3325" t="s">
        <v>17</v>
      </c>
      <c r="D3325">
        <v>15</v>
      </c>
    </row>
    <row r="3326" spans="1:4">
      <c r="A3326" t="s">
        <v>80</v>
      </c>
      <c r="B3326" t="s">
        <v>25</v>
      </c>
      <c r="C3326" t="s">
        <v>25</v>
      </c>
      <c r="D3326">
        <v>0</v>
      </c>
    </row>
    <row r="3327" spans="1:4">
      <c r="A3327" t="s">
        <v>80</v>
      </c>
      <c r="B3327" t="s">
        <v>25</v>
      </c>
      <c r="C3327" t="s">
        <v>25</v>
      </c>
      <c r="D3327">
        <v>0</v>
      </c>
    </row>
    <row r="3328" spans="1:4">
      <c r="A3328" t="s">
        <v>80</v>
      </c>
      <c r="B3328" t="s">
        <v>25</v>
      </c>
      <c r="C3328" t="s">
        <v>25</v>
      </c>
      <c r="D3328">
        <v>0</v>
      </c>
    </row>
    <row r="3329" spans="1:4">
      <c r="A3329" t="s">
        <v>80</v>
      </c>
      <c r="B3329" t="s">
        <v>25</v>
      </c>
      <c r="C3329" t="s">
        <v>25</v>
      </c>
      <c r="D3329">
        <v>0</v>
      </c>
    </row>
    <row r="3330" spans="1:4">
      <c r="A3330" t="s">
        <v>80</v>
      </c>
      <c r="B3330" t="s">
        <v>25</v>
      </c>
      <c r="C3330" t="s">
        <v>25</v>
      </c>
      <c r="D3330">
        <v>0</v>
      </c>
    </row>
    <row r="3331" spans="1:4">
      <c r="A3331" t="s">
        <v>80</v>
      </c>
      <c r="B3331" t="s">
        <v>25</v>
      </c>
      <c r="C3331" t="s">
        <v>25</v>
      </c>
      <c r="D3331">
        <v>0</v>
      </c>
    </row>
    <row r="3332" spans="1:4">
      <c r="A3332" t="s">
        <v>80</v>
      </c>
      <c r="B3332" t="s">
        <v>25</v>
      </c>
      <c r="C3332" t="s">
        <v>25</v>
      </c>
      <c r="D3332">
        <v>0</v>
      </c>
    </row>
    <row r="3333" spans="1:4">
      <c r="A3333" t="s">
        <v>92</v>
      </c>
      <c r="B3333" t="s">
        <v>85</v>
      </c>
      <c r="C3333" t="s">
        <v>17</v>
      </c>
      <c r="D3333">
        <v>44</v>
      </c>
    </row>
    <row r="3334" spans="1:4">
      <c r="A3334" t="s">
        <v>92</v>
      </c>
      <c r="B3334" t="s">
        <v>85</v>
      </c>
      <c r="C3334" t="s">
        <v>17</v>
      </c>
      <c r="D3334">
        <v>44</v>
      </c>
    </row>
    <row r="3335" spans="1:4">
      <c r="A3335" t="s">
        <v>92</v>
      </c>
      <c r="B3335" t="s">
        <v>85</v>
      </c>
      <c r="C3335" t="s">
        <v>17</v>
      </c>
      <c r="D3335">
        <v>44</v>
      </c>
    </row>
    <row r="3336" spans="1:4">
      <c r="A3336" t="s">
        <v>757</v>
      </c>
      <c r="B3336" t="s">
        <v>208</v>
      </c>
      <c r="C3336" t="s">
        <v>23</v>
      </c>
      <c r="D3336">
        <v>35</v>
      </c>
    </row>
    <row r="3337" spans="1:4">
      <c r="A3337" t="s">
        <v>757</v>
      </c>
      <c r="B3337" t="s">
        <v>208</v>
      </c>
      <c r="C3337" t="s">
        <v>23</v>
      </c>
      <c r="D3337">
        <v>35</v>
      </c>
    </row>
    <row r="3338" spans="1:4">
      <c r="A3338" t="s">
        <v>757</v>
      </c>
      <c r="B3338" t="s">
        <v>208</v>
      </c>
      <c r="C3338" t="s">
        <v>23</v>
      </c>
      <c r="D3338">
        <v>35</v>
      </c>
    </row>
    <row r="3339" spans="1:4">
      <c r="A3339" t="s">
        <v>757</v>
      </c>
      <c r="B3339" t="s">
        <v>208</v>
      </c>
      <c r="C3339" t="s">
        <v>23</v>
      </c>
      <c r="D3339">
        <v>35</v>
      </c>
    </row>
    <row r="3340" spans="1:4">
      <c r="A3340" t="s">
        <v>757</v>
      </c>
      <c r="B3340" t="s">
        <v>208</v>
      </c>
      <c r="C3340" t="s">
        <v>23</v>
      </c>
      <c r="D3340">
        <v>35</v>
      </c>
    </row>
    <row r="3341" spans="1:4">
      <c r="A3341" t="s">
        <v>757</v>
      </c>
      <c r="B3341" t="s">
        <v>208</v>
      </c>
      <c r="C3341" t="s">
        <v>23</v>
      </c>
      <c r="D3341">
        <v>35</v>
      </c>
    </row>
    <row r="3342" spans="1:4">
      <c r="A3342" t="s">
        <v>757</v>
      </c>
      <c r="B3342" t="s">
        <v>208</v>
      </c>
      <c r="C3342" t="s">
        <v>23</v>
      </c>
      <c r="D3342">
        <v>35</v>
      </c>
    </row>
    <row r="3343" spans="1:4">
      <c r="A3343" t="s">
        <v>76</v>
      </c>
      <c r="B3343" t="s">
        <v>58</v>
      </c>
      <c r="C3343" t="s">
        <v>13</v>
      </c>
      <c r="D3343">
        <v>2</v>
      </c>
    </row>
    <row r="3344" spans="1:4">
      <c r="A3344" t="s">
        <v>76</v>
      </c>
      <c r="B3344" t="s">
        <v>58</v>
      </c>
      <c r="C3344" t="s">
        <v>13</v>
      </c>
      <c r="D3344">
        <v>2</v>
      </c>
    </row>
    <row r="3345" spans="1:4">
      <c r="A3345" t="s">
        <v>76</v>
      </c>
      <c r="B3345" t="s">
        <v>58</v>
      </c>
      <c r="C3345" t="s">
        <v>13</v>
      </c>
      <c r="D3345">
        <v>2</v>
      </c>
    </row>
    <row r="3346" spans="1:4">
      <c r="A3346" t="s">
        <v>76</v>
      </c>
      <c r="B3346" t="s">
        <v>58</v>
      </c>
      <c r="C3346" t="s">
        <v>13</v>
      </c>
      <c r="D3346">
        <v>2</v>
      </c>
    </row>
    <row r="3347" spans="1:4">
      <c r="A3347" t="s">
        <v>76</v>
      </c>
      <c r="B3347" t="s">
        <v>58</v>
      </c>
      <c r="C3347" t="s">
        <v>13</v>
      </c>
      <c r="D3347">
        <v>2</v>
      </c>
    </row>
    <row r="3348" spans="1:4">
      <c r="A3348" t="s">
        <v>76</v>
      </c>
      <c r="B3348" t="s">
        <v>58</v>
      </c>
      <c r="C3348" t="s">
        <v>13</v>
      </c>
      <c r="D3348">
        <v>2</v>
      </c>
    </row>
    <row r="3349" spans="1:4">
      <c r="A3349" t="s">
        <v>71</v>
      </c>
      <c r="B3349" t="s">
        <v>43</v>
      </c>
      <c r="C3349" t="s">
        <v>23</v>
      </c>
      <c r="D3349">
        <v>11</v>
      </c>
    </row>
    <row r="3350" spans="1:4">
      <c r="A3350" t="s">
        <v>178</v>
      </c>
      <c r="B3350" t="s">
        <v>69</v>
      </c>
      <c r="C3350" t="s">
        <v>35</v>
      </c>
      <c r="D3350">
        <v>32</v>
      </c>
    </row>
    <row r="3351" spans="1:4">
      <c r="A3351" t="s">
        <v>448</v>
      </c>
      <c r="B3351" t="s">
        <v>58</v>
      </c>
      <c r="C3351" t="s">
        <v>45</v>
      </c>
      <c r="D3351">
        <v>11</v>
      </c>
    </row>
    <row r="3352" spans="1:4">
      <c r="A3352" t="s">
        <v>295</v>
      </c>
      <c r="B3352" t="s">
        <v>30</v>
      </c>
      <c r="C3352" t="s">
        <v>20</v>
      </c>
      <c r="D3352">
        <v>31</v>
      </c>
    </row>
    <row r="3353" spans="1:4">
      <c r="A3353" t="s">
        <v>368</v>
      </c>
      <c r="B3353" t="s">
        <v>23</v>
      </c>
      <c r="C3353" t="s">
        <v>21</v>
      </c>
      <c r="D3353">
        <v>2</v>
      </c>
    </row>
    <row r="3354" spans="1:4">
      <c r="A3354" t="s">
        <v>368</v>
      </c>
      <c r="B3354" t="s">
        <v>23</v>
      </c>
      <c r="C3354" t="s">
        <v>21</v>
      </c>
      <c r="D3354">
        <v>2</v>
      </c>
    </row>
    <row r="3355" spans="1:4">
      <c r="A3355" t="s">
        <v>173</v>
      </c>
      <c r="B3355" t="s">
        <v>21</v>
      </c>
      <c r="C3355" t="s">
        <v>21</v>
      </c>
      <c r="D3355">
        <v>0</v>
      </c>
    </row>
    <row r="3356" spans="1:4">
      <c r="A3356" t="s">
        <v>173</v>
      </c>
      <c r="B3356" t="s">
        <v>21</v>
      </c>
      <c r="C3356" t="s">
        <v>21</v>
      </c>
      <c r="D3356">
        <v>0</v>
      </c>
    </row>
    <row r="3357" spans="1:4">
      <c r="A3357" t="s">
        <v>173</v>
      </c>
      <c r="B3357" t="s">
        <v>21</v>
      </c>
      <c r="C3357" t="s">
        <v>21</v>
      </c>
      <c r="D3357">
        <v>0</v>
      </c>
    </row>
    <row r="3358" spans="1:4">
      <c r="A3358" t="s">
        <v>173</v>
      </c>
      <c r="B3358" t="s">
        <v>21</v>
      </c>
      <c r="C3358" t="s">
        <v>21</v>
      </c>
      <c r="D3358">
        <v>0</v>
      </c>
    </row>
    <row r="3359" spans="1:4">
      <c r="A3359" t="s">
        <v>432</v>
      </c>
      <c r="B3359" t="s">
        <v>66</v>
      </c>
      <c r="C3359" t="s">
        <v>17</v>
      </c>
      <c r="D3359">
        <v>41</v>
      </c>
    </row>
    <row r="3360" spans="1:4">
      <c r="A3360" t="s">
        <v>634</v>
      </c>
      <c r="B3360" t="s">
        <v>56</v>
      </c>
      <c r="C3360" t="s">
        <v>49</v>
      </c>
      <c r="D3360">
        <v>5</v>
      </c>
    </row>
    <row r="3361" spans="1:4">
      <c r="A3361" t="s">
        <v>634</v>
      </c>
      <c r="B3361" t="s">
        <v>56</v>
      </c>
      <c r="C3361" t="s">
        <v>49</v>
      </c>
      <c r="D3361">
        <v>5</v>
      </c>
    </row>
    <row r="3362" spans="1:4">
      <c r="A3362" t="s">
        <v>482</v>
      </c>
      <c r="B3362" t="s">
        <v>41</v>
      </c>
      <c r="C3362" t="s">
        <v>25</v>
      </c>
      <c r="D3362">
        <v>7</v>
      </c>
    </row>
    <row r="3363" spans="1:4">
      <c r="A3363" t="s">
        <v>482</v>
      </c>
      <c r="B3363" t="s">
        <v>41</v>
      </c>
      <c r="C3363" t="s">
        <v>25</v>
      </c>
      <c r="D3363">
        <v>7</v>
      </c>
    </row>
    <row r="3364" spans="1:4">
      <c r="A3364" t="s">
        <v>712</v>
      </c>
      <c r="B3364" t="s">
        <v>49</v>
      </c>
      <c r="C3364" t="s">
        <v>20</v>
      </c>
      <c r="D3364">
        <v>19</v>
      </c>
    </row>
    <row r="3365" spans="1:4">
      <c r="A3365" t="s">
        <v>712</v>
      </c>
      <c r="B3365" t="s">
        <v>49</v>
      </c>
      <c r="C3365" t="s">
        <v>20</v>
      </c>
      <c r="D3365">
        <v>19</v>
      </c>
    </row>
    <row r="3366" spans="1:4">
      <c r="A3366" t="s">
        <v>522</v>
      </c>
      <c r="B3366" t="s">
        <v>57</v>
      </c>
      <c r="C3366" t="s">
        <v>20</v>
      </c>
      <c r="D3366">
        <v>26</v>
      </c>
    </row>
    <row r="3367" spans="1:4">
      <c r="A3367" t="s">
        <v>758</v>
      </c>
      <c r="B3367" t="s">
        <v>11</v>
      </c>
      <c r="C3367" t="s">
        <v>11</v>
      </c>
      <c r="D3367">
        <v>0</v>
      </c>
    </row>
    <row r="3368" spans="1:4">
      <c r="A3368" t="s">
        <v>368</v>
      </c>
      <c r="B3368" t="s">
        <v>21</v>
      </c>
      <c r="C3368" t="s">
        <v>21</v>
      </c>
      <c r="D3368">
        <v>0</v>
      </c>
    </row>
    <row r="3369" spans="1:4">
      <c r="A3369" t="s">
        <v>368</v>
      </c>
      <c r="B3369" t="s">
        <v>21</v>
      </c>
      <c r="C3369" t="s">
        <v>21</v>
      </c>
      <c r="D3369">
        <v>0</v>
      </c>
    </row>
    <row r="3370" spans="1:4">
      <c r="A3370" t="s">
        <v>564</v>
      </c>
      <c r="B3370" t="s">
        <v>33</v>
      </c>
      <c r="C3370" t="s">
        <v>19</v>
      </c>
      <c r="D3370">
        <v>17</v>
      </c>
    </row>
    <row r="3371" spans="1:4">
      <c r="A3371" t="s">
        <v>564</v>
      </c>
      <c r="B3371" t="s">
        <v>33</v>
      </c>
      <c r="C3371" t="s">
        <v>19</v>
      </c>
      <c r="D3371">
        <v>17</v>
      </c>
    </row>
    <row r="3372" spans="1:4">
      <c r="A3372" t="s">
        <v>565</v>
      </c>
      <c r="B3372" t="s">
        <v>54</v>
      </c>
      <c r="C3372" t="s">
        <v>19</v>
      </c>
      <c r="D3372">
        <v>21</v>
      </c>
    </row>
    <row r="3373" spans="1:4">
      <c r="A3373" t="s">
        <v>148</v>
      </c>
      <c r="B3373" t="s">
        <v>66</v>
      </c>
      <c r="C3373" t="s">
        <v>20</v>
      </c>
      <c r="D3373">
        <v>40</v>
      </c>
    </row>
    <row r="3374" spans="1:4">
      <c r="A3374" t="s">
        <v>148</v>
      </c>
      <c r="B3374" t="s">
        <v>66</v>
      </c>
      <c r="C3374" t="s">
        <v>20</v>
      </c>
      <c r="D3374">
        <v>40</v>
      </c>
    </row>
    <row r="3375" spans="1:4">
      <c r="A3375" t="s">
        <v>15</v>
      </c>
      <c r="B3375" t="s">
        <v>49</v>
      </c>
      <c r="C3375" t="s">
        <v>8</v>
      </c>
      <c r="D3375">
        <v>2</v>
      </c>
    </row>
    <row r="3376" spans="1:4">
      <c r="A3376" t="s">
        <v>15</v>
      </c>
      <c r="B3376" t="s">
        <v>49</v>
      </c>
      <c r="C3376" t="s">
        <v>8</v>
      </c>
      <c r="D3376">
        <v>2</v>
      </c>
    </row>
    <row r="3377" spans="1:4">
      <c r="A3377" t="s">
        <v>15</v>
      </c>
      <c r="B3377" t="s">
        <v>49</v>
      </c>
      <c r="C3377" t="s">
        <v>8</v>
      </c>
      <c r="D3377">
        <v>2</v>
      </c>
    </row>
    <row r="3378" spans="1:4">
      <c r="A3378" t="s">
        <v>15</v>
      </c>
      <c r="B3378" t="s">
        <v>49</v>
      </c>
      <c r="C3378" t="s">
        <v>8</v>
      </c>
      <c r="D3378">
        <v>2</v>
      </c>
    </row>
    <row r="3379" spans="1:4">
      <c r="A3379" t="s">
        <v>759</v>
      </c>
      <c r="B3379" t="s">
        <v>7</v>
      </c>
      <c r="C3379" t="s">
        <v>31</v>
      </c>
      <c r="D3379">
        <v>22</v>
      </c>
    </row>
    <row r="3380" spans="1:4">
      <c r="A3380" t="s">
        <v>233</v>
      </c>
      <c r="B3380" t="s">
        <v>63</v>
      </c>
      <c r="C3380" t="s">
        <v>43</v>
      </c>
      <c r="D3380">
        <v>19</v>
      </c>
    </row>
    <row r="3381" spans="1:4">
      <c r="A3381" t="s">
        <v>233</v>
      </c>
      <c r="B3381" t="s">
        <v>63</v>
      </c>
      <c r="C3381" t="s">
        <v>43</v>
      </c>
      <c r="D3381">
        <v>19</v>
      </c>
    </row>
    <row r="3382" spans="1:4">
      <c r="A3382" t="s">
        <v>197</v>
      </c>
      <c r="B3382" t="s">
        <v>69</v>
      </c>
      <c r="C3382" t="s">
        <v>20</v>
      </c>
      <c r="D3382">
        <v>42</v>
      </c>
    </row>
    <row r="3383" spans="1:4">
      <c r="A3383" t="s">
        <v>463</v>
      </c>
      <c r="B3383" t="s">
        <v>208</v>
      </c>
      <c r="C3383" t="s">
        <v>23</v>
      </c>
      <c r="D3383">
        <v>35</v>
      </c>
    </row>
    <row r="3384" spans="1:4">
      <c r="A3384" t="s">
        <v>389</v>
      </c>
      <c r="B3384" t="s">
        <v>49</v>
      </c>
      <c r="C3384" t="s">
        <v>23</v>
      </c>
      <c r="D3384">
        <v>15</v>
      </c>
    </row>
    <row r="3385" spans="1:4">
      <c r="A3385" t="s">
        <v>389</v>
      </c>
      <c r="B3385" t="s">
        <v>49</v>
      </c>
      <c r="C3385" t="s">
        <v>23</v>
      </c>
      <c r="D3385">
        <v>15</v>
      </c>
    </row>
    <row r="3386" spans="1:4">
      <c r="A3386" t="s">
        <v>389</v>
      </c>
      <c r="B3386" t="s">
        <v>49</v>
      </c>
      <c r="C3386" t="s">
        <v>23</v>
      </c>
      <c r="D3386">
        <v>15</v>
      </c>
    </row>
    <row r="3387" spans="1:4">
      <c r="A3387" t="s">
        <v>712</v>
      </c>
      <c r="B3387" t="s">
        <v>61</v>
      </c>
      <c r="C3387" t="s">
        <v>20</v>
      </c>
      <c r="D3387">
        <v>41</v>
      </c>
    </row>
    <row r="3388" spans="1:4">
      <c r="A3388" t="s">
        <v>712</v>
      </c>
      <c r="B3388" t="s">
        <v>61</v>
      </c>
      <c r="C3388" t="s">
        <v>20</v>
      </c>
      <c r="D3388">
        <v>41</v>
      </c>
    </row>
    <row r="3389" spans="1:4">
      <c r="A3389" t="s">
        <v>712</v>
      </c>
      <c r="B3389" t="s">
        <v>61</v>
      </c>
      <c r="C3389" t="s">
        <v>20</v>
      </c>
      <c r="D3389">
        <v>41</v>
      </c>
    </row>
    <row r="3390" spans="1:4">
      <c r="A3390" t="s">
        <v>712</v>
      </c>
      <c r="B3390" t="s">
        <v>61</v>
      </c>
      <c r="C3390" t="s">
        <v>20</v>
      </c>
      <c r="D3390">
        <v>41</v>
      </c>
    </row>
    <row r="3391" spans="1:4">
      <c r="A3391" t="s">
        <v>712</v>
      </c>
      <c r="B3391" t="s">
        <v>61</v>
      </c>
      <c r="C3391" t="s">
        <v>20</v>
      </c>
      <c r="D3391">
        <v>41</v>
      </c>
    </row>
    <row r="3392" spans="1:4">
      <c r="A3392" t="s">
        <v>607</v>
      </c>
      <c r="B3392" t="s">
        <v>63</v>
      </c>
      <c r="C3392" t="s">
        <v>19</v>
      </c>
      <c r="D3392">
        <v>33</v>
      </c>
    </row>
    <row r="3393" spans="1:4">
      <c r="A3393" t="s">
        <v>433</v>
      </c>
      <c r="B3393" t="s">
        <v>22</v>
      </c>
      <c r="C3393" t="s">
        <v>22</v>
      </c>
      <c r="D3393">
        <v>0</v>
      </c>
    </row>
    <row r="3394" spans="1:4">
      <c r="A3394" t="s">
        <v>433</v>
      </c>
      <c r="B3394" t="s">
        <v>22</v>
      </c>
      <c r="C3394" t="s">
        <v>22</v>
      </c>
      <c r="D3394">
        <v>0</v>
      </c>
    </row>
    <row r="3395" spans="1:4">
      <c r="A3395" t="s">
        <v>755</v>
      </c>
      <c r="B3395" t="s">
        <v>25</v>
      </c>
      <c r="C3395" t="s">
        <v>20</v>
      </c>
      <c r="D3395">
        <v>6</v>
      </c>
    </row>
    <row r="3396" spans="1:4">
      <c r="A3396" t="s">
        <v>544</v>
      </c>
      <c r="B3396" t="s">
        <v>65</v>
      </c>
      <c r="C3396" t="s">
        <v>21</v>
      </c>
      <c r="D3396">
        <v>35</v>
      </c>
    </row>
    <row r="3397" spans="1:4">
      <c r="A3397" t="s">
        <v>636</v>
      </c>
      <c r="B3397" t="s">
        <v>47</v>
      </c>
      <c r="C3397" t="s">
        <v>23</v>
      </c>
      <c r="D3397">
        <v>34</v>
      </c>
    </row>
    <row r="3398" spans="1:4">
      <c r="A3398" t="s">
        <v>636</v>
      </c>
      <c r="B3398" t="s">
        <v>47</v>
      </c>
      <c r="C3398" t="s">
        <v>23</v>
      </c>
      <c r="D3398">
        <v>34</v>
      </c>
    </row>
    <row r="3399" spans="1:4">
      <c r="A3399" t="s">
        <v>636</v>
      </c>
      <c r="B3399" t="s">
        <v>47</v>
      </c>
      <c r="C3399" t="s">
        <v>23</v>
      </c>
      <c r="D3399">
        <v>34</v>
      </c>
    </row>
    <row r="3400" spans="1:4">
      <c r="A3400" t="s">
        <v>760</v>
      </c>
      <c r="B3400" t="s">
        <v>25</v>
      </c>
      <c r="C3400" t="s">
        <v>25</v>
      </c>
      <c r="D3400">
        <v>0</v>
      </c>
    </row>
    <row r="3401" spans="1:4">
      <c r="A3401" t="s">
        <v>760</v>
      </c>
      <c r="B3401" t="s">
        <v>25</v>
      </c>
      <c r="C3401" t="s">
        <v>25</v>
      </c>
      <c r="D3401">
        <v>0</v>
      </c>
    </row>
    <row r="3402" spans="1:4">
      <c r="A3402" t="s">
        <v>760</v>
      </c>
      <c r="B3402" t="s">
        <v>25</v>
      </c>
      <c r="C3402" t="s">
        <v>25</v>
      </c>
      <c r="D3402">
        <v>0</v>
      </c>
    </row>
    <row r="3403" spans="1:4">
      <c r="A3403" t="s">
        <v>760</v>
      </c>
      <c r="B3403" t="s">
        <v>25</v>
      </c>
      <c r="C3403" t="s">
        <v>25</v>
      </c>
      <c r="D3403">
        <v>0</v>
      </c>
    </row>
    <row r="3404" spans="1:4">
      <c r="A3404" t="s">
        <v>211</v>
      </c>
      <c r="B3404" t="s">
        <v>39</v>
      </c>
      <c r="C3404" t="s">
        <v>17</v>
      </c>
      <c r="D3404">
        <v>13</v>
      </c>
    </row>
    <row r="3405" spans="1:4">
      <c r="A3405" t="s">
        <v>577</v>
      </c>
      <c r="B3405" t="s">
        <v>90</v>
      </c>
      <c r="C3405" t="s">
        <v>54</v>
      </c>
      <c r="D3405">
        <v>14</v>
      </c>
    </row>
    <row r="3406" spans="1:4">
      <c r="A3406" t="s">
        <v>552</v>
      </c>
      <c r="B3406" t="s">
        <v>8</v>
      </c>
      <c r="C3406" t="s">
        <v>45</v>
      </c>
      <c r="D3406">
        <v>1</v>
      </c>
    </row>
    <row r="3407" spans="1:4">
      <c r="A3407" t="s">
        <v>753</v>
      </c>
      <c r="B3407" t="s">
        <v>17</v>
      </c>
      <c r="C3407" t="s">
        <v>17</v>
      </c>
      <c r="D3407">
        <v>0</v>
      </c>
    </row>
    <row r="3408" spans="1:4">
      <c r="A3408" t="s">
        <v>753</v>
      </c>
      <c r="B3408" t="s">
        <v>17</v>
      </c>
      <c r="C3408" t="s">
        <v>17</v>
      </c>
      <c r="D3408">
        <v>0</v>
      </c>
    </row>
    <row r="3409" spans="1:4">
      <c r="A3409" t="s">
        <v>753</v>
      </c>
      <c r="B3409" t="s">
        <v>17</v>
      </c>
      <c r="C3409" t="s">
        <v>17</v>
      </c>
      <c r="D3409">
        <v>0</v>
      </c>
    </row>
    <row r="3410" spans="1:4">
      <c r="A3410" t="s">
        <v>753</v>
      </c>
      <c r="B3410" t="s">
        <v>17</v>
      </c>
      <c r="C3410" t="s">
        <v>17</v>
      </c>
      <c r="D3410">
        <v>0</v>
      </c>
    </row>
    <row r="3411" spans="1:4">
      <c r="A3411" t="s">
        <v>279</v>
      </c>
      <c r="B3411" t="s">
        <v>27</v>
      </c>
      <c r="C3411" t="s">
        <v>24</v>
      </c>
      <c r="D3411">
        <v>30</v>
      </c>
    </row>
    <row r="3412" spans="1:4">
      <c r="A3412" t="s">
        <v>676</v>
      </c>
      <c r="B3412" t="s">
        <v>82</v>
      </c>
      <c r="C3412" t="s">
        <v>17</v>
      </c>
      <c r="D3412">
        <v>29</v>
      </c>
    </row>
    <row r="3413" spans="1:4">
      <c r="A3413" t="s">
        <v>676</v>
      </c>
      <c r="B3413" t="s">
        <v>82</v>
      </c>
      <c r="C3413" t="s">
        <v>17</v>
      </c>
      <c r="D3413">
        <v>29</v>
      </c>
    </row>
    <row r="3414" spans="1:4">
      <c r="A3414" t="s">
        <v>676</v>
      </c>
      <c r="B3414" t="s">
        <v>82</v>
      </c>
      <c r="C3414" t="s">
        <v>17</v>
      </c>
      <c r="D3414">
        <v>29</v>
      </c>
    </row>
    <row r="3415" spans="1:4">
      <c r="A3415" t="s">
        <v>676</v>
      </c>
      <c r="B3415" t="s">
        <v>82</v>
      </c>
      <c r="C3415" t="s">
        <v>17</v>
      </c>
      <c r="D3415">
        <v>29</v>
      </c>
    </row>
    <row r="3416" spans="1:4">
      <c r="A3416" t="s">
        <v>676</v>
      </c>
      <c r="B3416" t="s">
        <v>82</v>
      </c>
      <c r="C3416" t="s">
        <v>17</v>
      </c>
      <c r="D3416">
        <v>29</v>
      </c>
    </row>
    <row r="3417" spans="1:4">
      <c r="A3417" t="s">
        <v>252</v>
      </c>
      <c r="B3417" t="s">
        <v>82</v>
      </c>
      <c r="C3417" t="s">
        <v>22</v>
      </c>
      <c r="D3417">
        <v>25</v>
      </c>
    </row>
    <row r="3418" spans="1:4">
      <c r="A3418" t="s">
        <v>252</v>
      </c>
      <c r="B3418" t="s">
        <v>82</v>
      </c>
      <c r="C3418" t="s">
        <v>22</v>
      </c>
      <c r="D3418">
        <v>25</v>
      </c>
    </row>
    <row r="3419" spans="1:4">
      <c r="A3419" t="s">
        <v>735</v>
      </c>
      <c r="B3419" t="s">
        <v>37</v>
      </c>
      <c r="C3419" t="s">
        <v>25</v>
      </c>
      <c r="D3419">
        <v>5</v>
      </c>
    </row>
    <row r="3420" spans="1:4">
      <c r="A3420" t="s">
        <v>735</v>
      </c>
      <c r="B3420" t="s">
        <v>37</v>
      </c>
      <c r="C3420" t="s">
        <v>25</v>
      </c>
      <c r="D3420">
        <v>5</v>
      </c>
    </row>
    <row r="3421" spans="1:4">
      <c r="A3421" t="s">
        <v>310</v>
      </c>
      <c r="B3421" t="s">
        <v>45</v>
      </c>
      <c r="C3421" t="s">
        <v>45</v>
      </c>
      <c r="D3421">
        <v>0</v>
      </c>
    </row>
    <row r="3422" spans="1:4">
      <c r="A3422" t="s">
        <v>105</v>
      </c>
      <c r="B3422" t="s">
        <v>56</v>
      </c>
      <c r="C3422" t="s">
        <v>16</v>
      </c>
      <c r="D3422">
        <v>26</v>
      </c>
    </row>
    <row r="3423" spans="1:4">
      <c r="A3423" t="s">
        <v>105</v>
      </c>
      <c r="B3423" t="s">
        <v>56</v>
      </c>
      <c r="C3423" t="s">
        <v>16</v>
      </c>
      <c r="D3423">
        <v>26</v>
      </c>
    </row>
    <row r="3424" spans="1:4">
      <c r="A3424" t="s">
        <v>105</v>
      </c>
      <c r="B3424" t="s">
        <v>56</v>
      </c>
      <c r="C3424" t="s">
        <v>16</v>
      </c>
      <c r="D3424">
        <v>26</v>
      </c>
    </row>
    <row r="3425" spans="1:4">
      <c r="A3425" t="s">
        <v>105</v>
      </c>
      <c r="B3425" t="s">
        <v>56</v>
      </c>
      <c r="C3425" t="s">
        <v>16</v>
      </c>
      <c r="D3425">
        <v>26</v>
      </c>
    </row>
    <row r="3426" spans="1:4">
      <c r="A3426" t="s">
        <v>105</v>
      </c>
      <c r="B3426" t="s">
        <v>56</v>
      </c>
      <c r="C3426" t="s">
        <v>16</v>
      </c>
      <c r="D3426">
        <v>26</v>
      </c>
    </row>
    <row r="3427" spans="1:4">
      <c r="A3427" t="s">
        <v>424</v>
      </c>
      <c r="B3427" t="s">
        <v>45</v>
      </c>
      <c r="C3427" t="s">
        <v>22</v>
      </c>
      <c r="D3427">
        <v>13</v>
      </c>
    </row>
    <row r="3428" spans="1:4">
      <c r="A3428" t="s">
        <v>424</v>
      </c>
      <c r="B3428" t="s">
        <v>45</v>
      </c>
      <c r="C3428" t="s">
        <v>22</v>
      </c>
      <c r="D3428">
        <v>13</v>
      </c>
    </row>
    <row r="3429" spans="1:4">
      <c r="A3429" t="s">
        <v>505</v>
      </c>
      <c r="B3429" t="s">
        <v>47</v>
      </c>
      <c r="C3429" t="s">
        <v>23</v>
      </c>
      <c r="D3429">
        <v>34</v>
      </c>
    </row>
    <row r="3430" spans="1:4">
      <c r="A3430" t="s">
        <v>505</v>
      </c>
      <c r="B3430" t="s">
        <v>47</v>
      </c>
      <c r="C3430" t="s">
        <v>23</v>
      </c>
      <c r="D3430">
        <v>34</v>
      </c>
    </row>
    <row r="3431" spans="1:4">
      <c r="A3431" t="s">
        <v>505</v>
      </c>
      <c r="B3431" t="s">
        <v>47</v>
      </c>
      <c r="C3431" t="s">
        <v>23</v>
      </c>
      <c r="D3431">
        <v>34</v>
      </c>
    </row>
    <row r="3432" spans="1:4">
      <c r="A3432" t="s">
        <v>221</v>
      </c>
      <c r="B3432" t="s">
        <v>85</v>
      </c>
      <c r="C3432" t="s">
        <v>21</v>
      </c>
      <c r="D3432">
        <v>41</v>
      </c>
    </row>
    <row r="3433" spans="1:4">
      <c r="A3433" t="s">
        <v>221</v>
      </c>
      <c r="B3433" t="s">
        <v>85</v>
      </c>
      <c r="C3433" t="s">
        <v>21</v>
      </c>
      <c r="D3433">
        <v>41</v>
      </c>
    </row>
    <row r="3434" spans="1:4">
      <c r="A3434" t="s">
        <v>221</v>
      </c>
      <c r="B3434" t="s">
        <v>85</v>
      </c>
      <c r="C3434" t="s">
        <v>21</v>
      </c>
      <c r="D3434">
        <v>41</v>
      </c>
    </row>
    <row r="3435" spans="1:4">
      <c r="A3435" t="s">
        <v>325</v>
      </c>
      <c r="B3435" t="s">
        <v>85</v>
      </c>
      <c r="C3435" t="s">
        <v>25</v>
      </c>
      <c r="D3435">
        <v>37</v>
      </c>
    </row>
    <row r="3436" spans="1:4">
      <c r="A3436" t="s">
        <v>325</v>
      </c>
      <c r="B3436" t="s">
        <v>85</v>
      </c>
      <c r="C3436" t="s">
        <v>25</v>
      </c>
      <c r="D3436">
        <v>37</v>
      </c>
    </row>
    <row r="3437" spans="1:4">
      <c r="A3437" t="s">
        <v>448</v>
      </c>
      <c r="B3437" t="s">
        <v>45</v>
      </c>
      <c r="C3437" t="s">
        <v>45</v>
      </c>
      <c r="D3437">
        <v>0</v>
      </c>
    </row>
    <row r="3438" spans="1:4">
      <c r="A3438" t="s">
        <v>448</v>
      </c>
      <c r="B3438" t="s">
        <v>45</v>
      </c>
      <c r="C3438" t="s">
        <v>45</v>
      </c>
      <c r="D3438">
        <v>0</v>
      </c>
    </row>
    <row r="3439" spans="1:4">
      <c r="A3439" t="s">
        <v>418</v>
      </c>
      <c r="B3439" t="s">
        <v>61</v>
      </c>
      <c r="C3439" t="s">
        <v>22</v>
      </c>
      <c r="D3439">
        <v>38</v>
      </c>
    </row>
    <row r="3440" spans="1:4">
      <c r="A3440" t="s">
        <v>418</v>
      </c>
      <c r="B3440" t="s">
        <v>61</v>
      </c>
      <c r="C3440" t="s">
        <v>22</v>
      </c>
      <c r="D3440">
        <v>38</v>
      </c>
    </row>
    <row r="3441" spans="1:4">
      <c r="A3441" t="s">
        <v>418</v>
      </c>
      <c r="B3441" t="s">
        <v>61</v>
      </c>
      <c r="C3441" t="s">
        <v>22</v>
      </c>
      <c r="D3441">
        <v>38</v>
      </c>
    </row>
    <row r="3442" spans="1:4">
      <c r="A3442" t="s">
        <v>341</v>
      </c>
      <c r="B3442" t="s">
        <v>33</v>
      </c>
      <c r="C3442" t="s">
        <v>11</v>
      </c>
      <c r="D3442">
        <v>22</v>
      </c>
    </row>
    <row r="3443" spans="1:4">
      <c r="A3443" t="s">
        <v>623</v>
      </c>
      <c r="B3443" t="s">
        <v>16</v>
      </c>
      <c r="C3443" t="s">
        <v>16</v>
      </c>
      <c r="D3443">
        <v>0</v>
      </c>
    </row>
    <row r="3444" spans="1:4">
      <c r="A3444" t="s">
        <v>307</v>
      </c>
      <c r="B3444" t="s">
        <v>69</v>
      </c>
      <c r="C3444" t="s">
        <v>25</v>
      </c>
      <c r="D3444">
        <v>36</v>
      </c>
    </row>
    <row r="3445" spans="1:4">
      <c r="A3445" t="s">
        <v>307</v>
      </c>
      <c r="B3445" t="s">
        <v>69</v>
      </c>
      <c r="C3445" t="s">
        <v>25</v>
      </c>
      <c r="D3445">
        <v>36</v>
      </c>
    </row>
    <row r="3446" spans="1:4">
      <c r="A3446" t="s">
        <v>761</v>
      </c>
      <c r="B3446" t="s">
        <v>57</v>
      </c>
      <c r="C3446" t="s">
        <v>11</v>
      </c>
      <c r="D3446">
        <v>30</v>
      </c>
    </row>
    <row r="3447" spans="1:4">
      <c r="A3447" t="s">
        <v>151</v>
      </c>
      <c r="B3447" t="s">
        <v>41</v>
      </c>
      <c r="C3447" t="s">
        <v>20</v>
      </c>
      <c r="D3447">
        <v>13</v>
      </c>
    </row>
    <row r="3448" spans="1:4">
      <c r="A3448" t="s">
        <v>762</v>
      </c>
      <c r="B3448" t="s">
        <v>58</v>
      </c>
      <c r="C3448" t="s">
        <v>17</v>
      </c>
      <c r="D3448">
        <v>28</v>
      </c>
    </row>
    <row r="3449" spans="1:4">
      <c r="A3449" t="s">
        <v>663</v>
      </c>
      <c r="B3449" t="s">
        <v>65</v>
      </c>
      <c r="C3449" t="s">
        <v>16</v>
      </c>
      <c r="D3449">
        <v>39</v>
      </c>
    </row>
    <row r="3450" spans="1:4">
      <c r="A3450" t="s">
        <v>677</v>
      </c>
      <c r="B3450" t="s">
        <v>59</v>
      </c>
      <c r="C3450" t="s">
        <v>28</v>
      </c>
      <c r="D3450">
        <v>22</v>
      </c>
    </row>
    <row r="3451" spans="1:4">
      <c r="A3451" t="s">
        <v>559</v>
      </c>
      <c r="B3451" t="s">
        <v>23</v>
      </c>
      <c r="C3451" t="s">
        <v>21</v>
      </c>
      <c r="D3451">
        <v>2</v>
      </c>
    </row>
    <row r="3452" spans="1:4">
      <c r="A3452" t="s">
        <v>559</v>
      </c>
      <c r="B3452" t="s">
        <v>23</v>
      </c>
      <c r="C3452" t="s">
        <v>21</v>
      </c>
      <c r="D3452">
        <v>2</v>
      </c>
    </row>
    <row r="3453" spans="1:4">
      <c r="A3453" t="s">
        <v>559</v>
      </c>
      <c r="B3453" t="s">
        <v>23</v>
      </c>
      <c r="C3453" t="s">
        <v>21</v>
      </c>
      <c r="D3453">
        <v>2</v>
      </c>
    </row>
    <row r="3454" spans="1:4">
      <c r="A3454" t="s">
        <v>663</v>
      </c>
      <c r="B3454" t="s">
        <v>16</v>
      </c>
      <c r="C3454" t="s">
        <v>16</v>
      </c>
      <c r="D3454">
        <v>0</v>
      </c>
    </row>
    <row r="3455" spans="1:4">
      <c r="A3455" t="s">
        <v>517</v>
      </c>
      <c r="B3455" t="s">
        <v>35</v>
      </c>
      <c r="C3455" t="s">
        <v>14</v>
      </c>
      <c r="D3455">
        <v>13</v>
      </c>
    </row>
    <row r="3456" spans="1:4">
      <c r="A3456" t="s">
        <v>48</v>
      </c>
      <c r="B3456" t="s">
        <v>42</v>
      </c>
      <c r="C3456" t="s">
        <v>20</v>
      </c>
      <c r="D3456">
        <v>14</v>
      </c>
    </row>
    <row r="3457" spans="1:4">
      <c r="A3457" t="s">
        <v>171</v>
      </c>
      <c r="B3457" t="s">
        <v>52</v>
      </c>
      <c r="C3457" t="s">
        <v>25</v>
      </c>
      <c r="D3457">
        <v>15</v>
      </c>
    </row>
    <row r="3458" spans="1:4">
      <c r="A3458" t="s">
        <v>604</v>
      </c>
      <c r="B3458" t="s">
        <v>66</v>
      </c>
      <c r="C3458" t="s">
        <v>23</v>
      </c>
      <c r="D3458">
        <v>36</v>
      </c>
    </row>
    <row r="3459" spans="1:4">
      <c r="A3459" t="s">
        <v>604</v>
      </c>
      <c r="B3459" t="s">
        <v>66</v>
      </c>
      <c r="C3459" t="s">
        <v>23</v>
      </c>
      <c r="D3459">
        <v>36</v>
      </c>
    </row>
    <row r="3460" spans="1:4">
      <c r="A3460" t="s">
        <v>604</v>
      </c>
      <c r="B3460" t="s">
        <v>66</v>
      </c>
      <c r="C3460" t="s">
        <v>23</v>
      </c>
      <c r="D3460">
        <v>36</v>
      </c>
    </row>
    <row r="3461" spans="1:4">
      <c r="A3461" t="s">
        <v>604</v>
      </c>
      <c r="B3461" t="s">
        <v>66</v>
      </c>
      <c r="C3461" t="s">
        <v>23</v>
      </c>
      <c r="D3461">
        <v>36</v>
      </c>
    </row>
    <row r="3462" spans="1:4">
      <c r="A3462" t="s">
        <v>604</v>
      </c>
      <c r="B3462" t="s">
        <v>66</v>
      </c>
      <c r="C3462" t="s">
        <v>23</v>
      </c>
      <c r="D3462">
        <v>36</v>
      </c>
    </row>
    <row r="3463" spans="1:4">
      <c r="A3463" t="s">
        <v>661</v>
      </c>
      <c r="B3463" t="s">
        <v>69</v>
      </c>
      <c r="C3463" t="s">
        <v>28</v>
      </c>
      <c r="D3463">
        <v>35</v>
      </c>
    </row>
    <row r="3464" spans="1:4">
      <c r="A3464" t="s">
        <v>623</v>
      </c>
      <c r="B3464" t="s">
        <v>34</v>
      </c>
      <c r="C3464" t="s">
        <v>16</v>
      </c>
      <c r="D3464">
        <v>11</v>
      </c>
    </row>
    <row r="3465" spans="1:4">
      <c r="A3465" t="s">
        <v>763</v>
      </c>
      <c r="B3465" t="s">
        <v>7</v>
      </c>
      <c r="C3465" t="s">
        <v>37</v>
      </c>
      <c r="D3465">
        <v>19</v>
      </c>
    </row>
    <row r="3466" spans="1:4">
      <c r="A3466" t="s">
        <v>500</v>
      </c>
      <c r="B3466" t="s">
        <v>85</v>
      </c>
      <c r="C3466" t="s">
        <v>11</v>
      </c>
      <c r="D3466">
        <v>47</v>
      </c>
    </row>
    <row r="3467" spans="1:4">
      <c r="A3467" t="s">
        <v>609</v>
      </c>
      <c r="B3467" t="s">
        <v>45</v>
      </c>
      <c r="C3467" t="s">
        <v>17</v>
      </c>
      <c r="D3467">
        <v>17</v>
      </c>
    </row>
    <row r="3468" spans="1:4">
      <c r="A3468" t="s">
        <v>609</v>
      </c>
      <c r="B3468" t="s">
        <v>45</v>
      </c>
      <c r="C3468" t="s">
        <v>17</v>
      </c>
      <c r="D3468">
        <v>17</v>
      </c>
    </row>
    <row r="3469" spans="1:4">
      <c r="A3469" t="s">
        <v>609</v>
      </c>
      <c r="B3469" t="s">
        <v>45</v>
      </c>
      <c r="C3469" t="s">
        <v>17</v>
      </c>
      <c r="D3469">
        <v>17</v>
      </c>
    </row>
    <row r="3470" spans="1:4">
      <c r="A3470" t="s">
        <v>322</v>
      </c>
      <c r="B3470" t="s">
        <v>30</v>
      </c>
      <c r="C3470" t="s">
        <v>21</v>
      </c>
      <c r="D3470">
        <v>29</v>
      </c>
    </row>
    <row r="3471" spans="1:4">
      <c r="A3471" t="s">
        <v>764</v>
      </c>
      <c r="B3471" t="s">
        <v>37</v>
      </c>
      <c r="C3471" t="s">
        <v>21</v>
      </c>
      <c r="D3471">
        <v>9</v>
      </c>
    </row>
    <row r="3472" spans="1:4">
      <c r="A3472" t="s">
        <v>544</v>
      </c>
      <c r="B3472" t="s">
        <v>30</v>
      </c>
      <c r="C3472" t="s">
        <v>21</v>
      </c>
      <c r="D3472">
        <v>29</v>
      </c>
    </row>
    <row r="3473" spans="1:4">
      <c r="A3473" t="s">
        <v>301</v>
      </c>
      <c r="B3473" t="s">
        <v>69</v>
      </c>
      <c r="C3473" t="s">
        <v>24</v>
      </c>
      <c r="D3473">
        <v>37</v>
      </c>
    </row>
    <row r="3474" spans="1:4">
      <c r="A3474" t="s">
        <v>301</v>
      </c>
      <c r="B3474" t="s">
        <v>69</v>
      </c>
      <c r="C3474" t="s">
        <v>24</v>
      </c>
      <c r="D3474">
        <v>37</v>
      </c>
    </row>
    <row r="3475" spans="1:4">
      <c r="A3475" t="s">
        <v>268</v>
      </c>
      <c r="B3475" t="s">
        <v>63</v>
      </c>
      <c r="C3475" t="s">
        <v>21</v>
      </c>
      <c r="D3475">
        <v>32</v>
      </c>
    </row>
    <row r="3476" spans="1:4">
      <c r="A3476" t="s">
        <v>268</v>
      </c>
      <c r="B3476" t="s">
        <v>63</v>
      </c>
      <c r="C3476" t="s">
        <v>21</v>
      </c>
      <c r="D3476">
        <v>32</v>
      </c>
    </row>
    <row r="3477" spans="1:4">
      <c r="A3477" t="s">
        <v>394</v>
      </c>
      <c r="B3477" t="s">
        <v>7</v>
      </c>
      <c r="C3477" t="s">
        <v>19</v>
      </c>
      <c r="D3477">
        <v>29</v>
      </c>
    </row>
    <row r="3478" spans="1:4">
      <c r="A3478" t="s">
        <v>394</v>
      </c>
      <c r="B3478" t="s">
        <v>7</v>
      </c>
      <c r="C3478" t="s">
        <v>19</v>
      </c>
      <c r="D3478">
        <v>29</v>
      </c>
    </row>
    <row r="3479" spans="1:4">
      <c r="A3479" t="s">
        <v>135</v>
      </c>
      <c r="B3479" t="s">
        <v>22</v>
      </c>
      <c r="C3479" t="s">
        <v>22</v>
      </c>
      <c r="D3479">
        <v>0</v>
      </c>
    </row>
    <row r="3480" spans="1:4">
      <c r="A3480" t="s">
        <v>463</v>
      </c>
      <c r="B3480" t="s">
        <v>30</v>
      </c>
      <c r="C3480" t="s">
        <v>23</v>
      </c>
      <c r="D3480">
        <v>27</v>
      </c>
    </row>
    <row r="3481" spans="1:4">
      <c r="A3481" t="s">
        <v>463</v>
      </c>
      <c r="B3481" t="s">
        <v>30</v>
      </c>
      <c r="C3481" t="s">
        <v>23</v>
      </c>
      <c r="D3481">
        <v>27</v>
      </c>
    </row>
    <row r="3482" spans="1:4">
      <c r="A3482" t="s">
        <v>463</v>
      </c>
      <c r="B3482" t="s">
        <v>30</v>
      </c>
      <c r="C3482" t="s">
        <v>23</v>
      </c>
      <c r="D3482">
        <v>27</v>
      </c>
    </row>
    <row r="3483" spans="1:4">
      <c r="A3483" t="s">
        <v>363</v>
      </c>
      <c r="B3483" t="s">
        <v>17</v>
      </c>
      <c r="C3483" t="s">
        <v>17</v>
      </c>
      <c r="D3483">
        <v>0</v>
      </c>
    </row>
    <row r="3484" spans="1:4">
      <c r="A3484" t="s">
        <v>622</v>
      </c>
      <c r="B3484" t="s">
        <v>22</v>
      </c>
      <c r="C3484" t="s">
        <v>22</v>
      </c>
      <c r="D3484">
        <v>0</v>
      </c>
    </row>
    <row r="3485" spans="1:4">
      <c r="A3485" t="s">
        <v>622</v>
      </c>
      <c r="B3485" t="s">
        <v>22</v>
      </c>
      <c r="C3485" t="s">
        <v>22</v>
      </c>
      <c r="D3485">
        <v>0</v>
      </c>
    </row>
    <row r="3486" spans="1:4">
      <c r="A3486" t="s">
        <v>622</v>
      </c>
      <c r="B3486" t="s">
        <v>22</v>
      </c>
      <c r="C3486" t="s">
        <v>22</v>
      </c>
      <c r="D3486">
        <v>0</v>
      </c>
    </row>
    <row r="3487" spans="1:4">
      <c r="A3487" t="s">
        <v>557</v>
      </c>
      <c r="B3487" t="s">
        <v>59</v>
      </c>
      <c r="C3487" t="s">
        <v>17</v>
      </c>
      <c r="D3487">
        <v>30</v>
      </c>
    </row>
    <row r="3488" spans="1:4">
      <c r="A3488" t="s">
        <v>259</v>
      </c>
      <c r="B3488" t="s">
        <v>7</v>
      </c>
      <c r="C3488" t="s">
        <v>35</v>
      </c>
      <c r="D3488">
        <v>20</v>
      </c>
    </row>
    <row r="3489" spans="1:4">
      <c r="A3489" t="s">
        <v>731</v>
      </c>
      <c r="B3489" t="s">
        <v>66</v>
      </c>
      <c r="C3489" t="s">
        <v>14</v>
      </c>
      <c r="D3489">
        <v>43</v>
      </c>
    </row>
    <row r="3490" spans="1:4">
      <c r="A3490" t="s">
        <v>640</v>
      </c>
      <c r="B3490" t="s">
        <v>42</v>
      </c>
      <c r="C3490" t="s">
        <v>42</v>
      </c>
      <c r="D3490">
        <v>0</v>
      </c>
    </row>
    <row r="3491" spans="1:4">
      <c r="A3491" t="s">
        <v>640</v>
      </c>
      <c r="B3491" t="s">
        <v>42</v>
      </c>
      <c r="C3491" t="s">
        <v>42</v>
      </c>
      <c r="D3491">
        <v>0</v>
      </c>
    </row>
    <row r="3492" spans="1:4">
      <c r="A3492" t="s">
        <v>640</v>
      </c>
      <c r="B3492" t="s">
        <v>42</v>
      </c>
      <c r="C3492" t="s">
        <v>42</v>
      </c>
      <c r="D3492">
        <v>0</v>
      </c>
    </row>
    <row r="3493" spans="1:4">
      <c r="A3493" t="s">
        <v>640</v>
      </c>
      <c r="B3493" t="s">
        <v>42</v>
      </c>
      <c r="C3493" t="s">
        <v>42</v>
      </c>
      <c r="D3493">
        <v>0</v>
      </c>
    </row>
    <row r="3494" spans="1:4">
      <c r="A3494" t="s">
        <v>640</v>
      </c>
      <c r="B3494" t="s">
        <v>42</v>
      </c>
      <c r="C3494" t="s">
        <v>42</v>
      </c>
      <c r="D3494">
        <v>0</v>
      </c>
    </row>
    <row r="3495" spans="1:4">
      <c r="A3495" t="s">
        <v>264</v>
      </c>
      <c r="B3495" t="s">
        <v>66</v>
      </c>
      <c r="C3495" t="s">
        <v>16</v>
      </c>
      <c r="D3495">
        <v>42</v>
      </c>
    </row>
    <row r="3496" spans="1:4">
      <c r="A3496" t="s">
        <v>264</v>
      </c>
      <c r="B3496" t="s">
        <v>66</v>
      </c>
      <c r="C3496" t="s">
        <v>16</v>
      </c>
      <c r="D3496">
        <v>42</v>
      </c>
    </row>
    <row r="3497" spans="1:4">
      <c r="A3497" t="s">
        <v>264</v>
      </c>
      <c r="B3497" t="s">
        <v>66</v>
      </c>
      <c r="C3497" t="s">
        <v>16</v>
      </c>
      <c r="D3497">
        <v>42</v>
      </c>
    </row>
    <row r="3498" spans="1:4">
      <c r="A3498" t="s">
        <v>458</v>
      </c>
      <c r="B3498" t="s">
        <v>58</v>
      </c>
      <c r="C3498" t="s">
        <v>45</v>
      </c>
      <c r="D3498">
        <v>11</v>
      </c>
    </row>
    <row r="3499" spans="1:4">
      <c r="A3499" t="s">
        <v>458</v>
      </c>
      <c r="B3499" t="s">
        <v>58</v>
      </c>
      <c r="C3499" t="s">
        <v>45</v>
      </c>
      <c r="D3499">
        <v>11</v>
      </c>
    </row>
    <row r="3500" spans="1:4">
      <c r="A3500" t="s">
        <v>458</v>
      </c>
      <c r="B3500" t="s">
        <v>58</v>
      </c>
      <c r="C3500" t="s">
        <v>45</v>
      </c>
      <c r="D3500">
        <v>11</v>
      </c>
    </row>
    <row r="3501" spans="1:4">
      <c r="A3501" t="s">
        <v>356</v>
      </c>
      <c r="B3501" t="s">
        <v>82</v>
      </c>
      <c r="C3501" t="s">
        <v>25</v>
      </c>
      <c r="D3501">
        <v>22</v>
      </c>
    </row>
    <row r="3502" spans="1:4">
      <c r="A3502" t="s">
        <v>356</v>
      </c>
      <c r="B3502" t="s">
        <v>82</v>
      </c>
      <c r="C3502" t="s">
        <v>25</v>
      </c>
      <c r="D3502">
        <v>22</v>
      </c>
    </row>
    <row r="3503" spans="1:4">
      <c r="A3503" t="s">
        <v>356</v>
      </c>
      <c r="B3503" t="s">
        <v>82</v>
      </c>
      <c r="C3503" t="s">
        <v>25</v>
      </c>
      <c r="D3503">
        <v>22</v>
      </c>
    </row>
    <row r="3504" spans="1:4">
      <c r="A3504" t="s">
        <v>765</v>
      </c>
      <c r="B3504" t="s">
        <v>27</v>
      </c>
      <c r="C3504" t="s">
        <v>24</v>
      </c>
      <c r="D3504">
        <v>30</v>
      </c>
    </row>
    <row r="3505" spans="1:4">
      <c r="A3505" t="s">
        <v>765</v>
      </c>
      <c r="B3505" t="s">
        <v>27</v>
      </c>
      <c r="C3505" t="s">
        <v>24</v>
      </c>
      <c r="D3505">
        <v>30</v>
      </c>
    </row>
    <row r="3506" spans="1:4">
      <c r="A3506" t="s">
        <v>507</v>
      </c>
      <c r="B3506" t="s">
        <v>30</v>
      </c>
      <c r="C3506" t="s">
        <v>25</v>
      </c>
      <c r="D3506">
        <v>25</v>
      </c>
    </row>
    <row r="3507" spans="1:4">
      <c r="A3507" t="s">
        <v>766</v>
      </c>
      <c r="B3507" t="s">
        <v>19</v>
      </c>
      <c r="C3507" t="s">
        <v>16</v>
      </c>
      <c r="D3507">
        <v>3</v>
      </c>
    </row>
    <row r="3508" spans="1:4">
      <c r="A3508" t="s">
        <v>766</v>
      </c>
      <c r="B3508" t="s">
        <v>19</v>
      </c>
      <c r="C3508" t="s">
        <v>16</v>
      </c>
      <c r="D3508">
        <v>3</v>
      </c>
    </row>
    <row r="3509" spans="1:4">
      <c r="A3509" t="s">
        <v>766</v>
      </c>
      <c r="B3509" t="s">
        <v>19</v>
      </c>
      <c r="C3509" t="s">
        <v>16</v>
      </c>
      <c r="D3509">
        <v>3</v>
      </c>
    </row>
    <row r="3510" spans="1:4">
      <c r="A3510" t="s">
        <v>766</v>
      </c>
      <c r="B3510" t="s">
        <v>19</v>
      </c>
      <c r="C3510" t="s">
        <v>16</v>
      </c>
      <c r="D3510">
        <v>3</v>
      </c>
    </row>
    <row r="3511" spans="1:4">
      <c r="A3511" t="s">
        <v>766</v>
      </c>
      <c r="B3511" t="s">
        <v>19</v>
      </c>
      <c r="C3511" t="s">
        <v>16</v>
      </c>
      <c r="D3511">
        <v>3</v>
      </c>
    </row>
    <row r="3512" spans="1:4">
      <c r="A3512" t="s">
        <v>766</v>
      </c>
      <c r="B3512" t="s">
        <v>19</v>
      </c>
      <c r="C3512" t="s">
        <v>16</v>
      </c>
      <c r="D3512">
        <v>3</v>
      </c>
    </row>
    <row r="3513" spans="1:4">
      <c r="A3513" t="s">
        <v>766</v>
      </c>
      <c r="B3513" t="s">
        <v>19</v>
      </c>
      <c r="C3513" t="s">
        <v>16</v>
      </c>
      <c r="D3513">
        <v>3</v>
      </c>
    </row>
    <row r="3514" spans="1:4">
      <c r="A3514" t="s">
        <v>360</v>
      </c>
      <c r="B3514" t="s">
        <v>66</v>
      </c>
      <c r="C3514" t="s">
        <v>45</v>
      </c>
      <c r="D3514">
        <v>24</v>
      </c>
    </row>
    <row r="3515" spans="1:4">
      <c r="A3515" t="s">
        <v>360</v>
      </c>
      <c r="B3515" t="s">
        <v>66</v>
      </c>
      <c r="C3515" t="s">
        <v>45</v>
      </c>
      <c r="D3515">
        <v>24</v>
      </c>
    </row>
    <row r="3516" spans="1:4">
      <c r="A3516" t="s">
        <v>360</v>
      </c>
      <c r="B3516" t="s">
        <v>66</v>
      </c>
      <c r="C3516" t="s">
        <v>45</v>
      </c>
      <c r="D3516">
        <v>24</v>
      </c>
    </row>
    <row r="3517" spans="1:4">
      <c r="A3517" t="s">
        <v>617</v>
      </c>
      <c r="B3517" t="s">
        <v>30</v>
      </c>
      <c r="C3517" t="s">
        <v>49</v>
      </c>
      <c r="D3517">
        <v>12</v>
      </c>
    </row>
    <row r="3518" spans="1:4">
      <c r="A3518" t="s">
        <v>120</v>
      </c>
      <c r="B3518" t="s">
        <v>58</v>
      </c>
      <c r="C3518" t="s">
        <v>24</v>
      </c>
      <c r="D3518">
        <v>22</v>
      </c>
    </row>
    <row r="3519" spans="1:4">
      <c r="A3519" t="s">
        <v>120</v>
      </c>
      <c r="B3519" t="s">
        <v>58</v>
      </c>
      <c r="C3519" t="s">
        <v>24</v>
      </c>
      <c r="D3519">
        <v>22</v>
      </c>
    </row>
    <row r="3520" spans="1:4">
      <c r="A3520" t="s">
        <v>120</v>
      </c>
      <c r="B3520" t="s">
        <v>58</v>
      </c>
      <c r="C3520" t="s">
        <v>24</v>
      </c>
      <c r="D3520">
        <v>22</v>
      </c>
    </row>
    <row r="3521" spans="1:4">
      <c r="A3521" t="s">
        <v>731</v>
      </c>
      <c r="B3521" t="s">
        <v>41</v>
      </c>
      <c r="C3521" t="s">
        <v>14</v>
      </c>
      <c r="D3521">
        <v>16</v>
      </c>
    </row>
    <row r="3522" spans="1:4">
      <c r="A3522" t="s">
        <v>734</v>
      </c>
      <c r="B3522" t="s">
        <v>37</v>
      </c>
      <c r="C3522" t="s">
        <v>23</v>
      </c>
      <c r="D3522">
        <v>7</v>
      </c>
    </row>
    <row r="3523" spans="1:4">
      <c r="A3523" t="s">
        <v>720</v>
      </c>
      <c r="B3523" t="s">
        <v>7</v>
      </c>
      <c r="C3523" t="s">
        <v>25</v>
      </c>
      <c r="D3523">
        <v>24</v>
      </c>
    </row>
    <row r="3524" spans="1:4">
      <c r="A3524" t="s">
        <v>720</v>
      </c>
      <c r="B3524" t="s">
        <v>7</v>
      </c>
      <c r="C3524" t="s">
        <v>25</v>
      </c>
      <c r="D3524">
        <v>24</v>
      </c>
    </row>
    <row r="3525" spans="1:4">
      <c r="A3525" t="s">
        <v>560</v>
      </c>
      <c r="B3525" t="s">
        <v>82</v>
      </c>
      <c r="C3525" t="s">
        <v>14</v>
      </c>
      <c r="D3525">
        <v>31</v>
      </c>
    </row>
    <row r="3526" spans="1:4">
      <c r="A3526" t="s">
        <v>710</v>
      </c>
      <c r="B3526" t="s">
        <v>7</v>
      </c>
      <c r="C3526" t="s">
        <v>20</v>
      </c>
      <c r="D3526">
        <v>30</v>
      </c>
    </row>
    <row r="3527" spans="1:4">
      <c r="A3527" t="s">
        <v>767</v>
      </c>
      <c r="B3527" t="s">
        <v>85</v>
      </c>
      <c r="C3527" t="s">
        <v>49</v>
      </c>
      <c r="D3527">
        <v>24</v>
      </c>
    </row>
    <row r="3528" spans="1:4">
      <c r="A3528" t="s">
        <v>767</v>
      </c>
      <c r="B3528" t="s">
        <v>85</v>
      </c>
      <c r="C3528" t="s">
        <v>49</v>
      </c>
      <c r="D3528">
        <v>24</v>
      </c>
    </row>
    <row r="3529" spans="1:4">
      <c r="A3529" t="s">
        <v>767</v>
      </c>
      <c r="B3529" t="s">
        <v>85</v>
      </c>
      <c r="C3529" t="s">
        <v>49</v>
      </c>
      <c r="D3529">
        <v>24</v>
      </c>
    </row>
    <row r="3530" spans="1:4">
      <c r="A3530" t="s">
        <v>273</v>
      </c>
      <c r="B3530" t="s">
        <v>13</v>
      </c>
      <c r="C3530" t="s">
        <v>39</v>
      </c>
      <c r="D3530">
        <v>13</v>
      </c>
    </row>
    <row r="3531" spans="1:4">
      <c r="A3531" t="s">
        <v>647</v>
      </c>
      <c r="B3531" t="s">
        <v>45</v>
      </c>
      <c r="C3531" t="s">
        <v>43</v>
      </c>
      <c r="D3531">
        <v>1</v>
      </c>
    </row>
    <row r="3532" spans="1:4">
      <c r="A3532" t="s">
        <v>588</v>
      </c>
      <c r="B3532" t="s">
        <v>56</v>
      </c>
      <c r="C3532" t="s">
        <v>17</v>
      </c>
      <c r="D3532">
        <v>25</v>
      </c>
    </row>
    <row r="3533" spans="1:4">
      <c r="A3533" t="s">
        <v>609</v>
      </c>
      <c r="B3533" t="s">
        <v>56</v>
      </c>
      <c r="C3533" t="s">
        <v>17</v>
      </c>
      <c r="D3533">
        <v>25</v>
      </c>
    </row>
    <row r="3534" spans="1:4">
      <c r="A3534" t="s">
        <v>308</v>
      </c>
      <c r="B3534" t="s">
        <v>17</v>
      </c>
      <c r="C3534" t="s">
        <v>17</v>
      </c>
      <c r="D3534">
        <v>0</v>
      </c>
    </row>
    <row r="3535" spans="1:4">
      <c r="A3535" t="s">
        <v>308</v>
      </c>
      <c r="B3535" t="s">
        <v>17</v>
      </c>
      <c r="C3535" t="s">
        <v>17</v>
      </c>
      <c r="D3535">
        <v>0</v>
      </c>
    </row>
    <row r="3536" spans="1:4">
      <c r="A3536" t="s">
        <v>308</v>
      </c>
      <c r="B3536" t="s">
        <v>17</v>
      </c>
      <c r="C3536" t="s">
        <v>17</v>
      </c>
      <c r="D3536">
        <v>0</v>
      </c>
    </row>
    <row r="3537" spans="1:4">
      <c r="A3537" t="s">
        <v>308</v>
      </c>
      <c r="B3537" t="s">
        <v>17</v>
      </c>
      <c r="C3537" t="s">
        <v>17</v>
      </c>
      <c r="D3537">
        <v>0</v>
      </c>
    </row>
    <row r="3538" spans="1:4">
      <c r="A3538" t="s">
        <v>304</v>
      </c>
      <c r="B3538" t="s">
        <v>13</v>
      </c>
      <c r="C3538" t="s">
        <v>42</v>
      </c>
      <c r="D3538">
        <v>11</v>
      </c>
    </row>
    <row r="3539" spans="1:4">
      <c r="A3539" t="s">
        <v>169</v>
      </c>
      <c r="B3539" t="s">
        <v>20</v>
      </c>
      <c r="C3539" t="s">
        <v>20</v>
      </c>
      <c r="D3539">
        <v>0</v>
      </c>
    </row>
    <row r="3540" spans="1:4">
      <c r="A3540" t="s">
        <v>169</v>
      </c>
      <c r="B3540" t="s">
        <v>20</v>
      </c>
      <c r="C3540" t="s">
        <v>20</v>
      </c>
      <c r="D3540">
        <v>0</v>
      </c>
    </row>
    <row r="3541" spans="1:4">
      <c r="A3541" t="s">
        <v>169</v>
      </c>
      <c r="B3541" t="s">
        <v>20</v>
      </c>
      <c r="C3541" t="s">
        <v>20</v>
      </c>
      <c r="D3541">
        <v>0</v>
      </c>
    </row>
    <row r="3542" spans="1:4">
      <c r="A3542" t="s">
        <v>169</v>
      </c>
      <c r="B3542" t="s">
        <v>20</v>
      </c>
      <c r="C3542" t="s">
        <v>20</v>
      </c>
      <c r="D3542">
        <v>0</v>
      </c>
    </row>
    <row r="3543" spans="1:4">
      <c r="A3543" t="s">
        <v>333</v>
      </c>
      <c r="B3543" t="s">
        <v>82</v>
      </c>
      <c r="C3543" t="s">
        <v>11</v>
      </c>
      <c r="D3543">
        <v>32</v>
      </c>
    </row>
    <row r="3544" spans="1:4">
      <c r="A3544" t="s">
        <v>333</v>
      </c>
      <c r="B3544" t="s">
        <v>82</v>
      </c>
      <c r="C3544" t="s">
        <v>11</v>
      </c>
      <c r="D3544">
        <v>32</v>
      </c>
    </row>
    <row r="3545" spans="1:4">
      <c r="A3545" t="s">
        <v>333</v>
      </c>
      <c r="B3545" t="s">
        <v>82</v>
      </c>
      <c r="C3545" t="s">
        <v>11</v>
      </c>
      <c r="D3545">
        <v>32</v>
      </c>
    </row>
    <row r="3546" spans="1:4">
      <c r="A3546" t="s">
        <v>518</v>
      </c>
      <c r="B3546" t="s">
        <v>85</v>
      </c>
      <c r="C3546" t="s">
        <v>11</v>
      </c>
      <c r="D3546">
        <v>47</v>
      </c>
    </row>
    <row r="3547" spans="1:4">
      <c r="A3547" t="s">
        <v>518</v>
      </c>
      <c r="B3547" t="s">
        <v>85</v>
      </c>
      <c r="C3547" t="s">
        <v>11</v>
      </c>
      <c r="D3547">
        <v>47</v>
      </c>
    </row>
    <row r="3548" spans="1:4">
      <c r="A3548" t="s">
        <v>335</v>
      </c>
      <c r="B3548" t="s">
        <v>61</v>
      </c>
      <c r="C3548" t="s">
        <v>24</v>
      </c>
      <c r="D3548">
        <v>36</v>
      </c>
    </row>
    <row r="3549" spans="1:4">
      <c r="A3549" t="s">
        <v>335</v>
      </c>
      <c r="B3549" t="s">
        <v>61</v>
      </c>
      <c r="C3549" t="s">
        <v>24</v>
      </c>
      <c r="D3549">
        <v>36</v>
      </c>
    </row>
    <row r="3550" spans="1:4">
      <c r="A3550" t="s">
        <v>335</v>
      </c>
      <c r="B3550" t="s">
        <v>61</v>
      </c>
      <c r="C3550" t="s">
        <v>24</v>
      </c>
      <c r="D3550">
        <v>36</v>
      </c>
    </row>
    <row r="3551" spans="1:4">
      <c r="A3551" t="s">
        <v>335</v>
      </c>
      <c r="B3551" t="s">
        <v>61</v>
      </c>
      <c r="C3551" t="s">
        <v>24</v>
      </c>
      <c r="D3551">
        <v>36</v>
      </c>
    </row>
    <row r="3552" spans="1:4">
      <c r="A3552" t="s">
        <v>523</v>
      </c>
      <c r="B3552" t="s">
        <v>54</v>
      </c>
      <c r="C3552" t="s">
        <v>11</v>
      </c>
      <c r="D3552">
        <v>26</v>
      </c>
    </row>
    <row r="3553" spans="1:4">
      <c r="A3553" t="s">
        <v>523</v>
      </c>
      <c r="B3553" t="s">
        <v>54</v>
      </c>
      <c r="C3553" t="s">
        <v>11</v>
      </c>
      <c r="D3553">
        <v>26</v>
      </c>
    </row>
    <row r="3554" spans="1:4">
      <c r="A3554" t="s">
        <v>523</v>
      </c>
      <c r="B3554" t="s">
        <v>54</v>
      </c>
      <c r="C3554" t="s">
        <v>11</v>
      </c>
      <c r="D3554">
        <v>26</v>
      </c>
    </row>
    <row r="3555" spans="1:4">
      <c r="A3555" t="s">
        <v>451</v>
      </c>
      <c r="B3555" t="s">
        <v>69</v>
      </c>
      <c r="C3555" t="s">
        <v>17</v>
      </c>
      <c r="D3555">
        <v>43</v>
      </c>
    </row>
    <row r="3556" spans="1:4">
      <c r="A3556" t="s">
        <v>72</v>
      </c>
      <c r="B3556" t="s">
        <v>16</v>
      </c>
      <c r="C3556" t="s">
        <v>16</v>
      </c>
      <c r="D3556">
        <v>0</v>
      </c>
    </row>
    <row r="3557" spans="1:4">
      <c r="A3557" t="s">
        <v>72</v>
      </c>
      <c r="B3557" t="s">
        <v>16</v>
      </c>
      <c r="C3557" t="s">
        <v>16</v>
      </c>
      <c r="D3557">
        <v>0</v>
      </c>
    </row>
    <row r="3558" spans="1:4">
      <c r="A3558" t="s">
        <v>196</v>
      </c>
      <c r="B3558" t="s">
        <v>85</v>
      </c>
      <c r="C3558" t="s">
        <v>65</v>
      </c>
      <c r="D3558">
        <v>6</v>
      </c>
    </row>
    <row r="3559" spans="1:4">
      <c r="A3559" t="s">
        <v>196</v>
      </c>
      <c r="B3559" t="s">
        <v>85</v>
      </c>
      <c r="C3559" t="s">
        <v>65</v>
      </c>
      <c r="D3559">
        <v>6</v>
      </c>
    </row>
    <row r="3560" spans="1:4">
      <c r="A3560" t="s">
        <v>756</v>
      </c>
      <c r="B3560" t="s">
        <v>69</v>
      </c>
      <c r="C3560" t="s">
        <v>28</v>
      </c>
      <c r="D3560">
        <v>35</v>
      </c>
    </row>
    <row r="3561" spans="1:4">
      <c r="A3561" t="s">
        <v>756</v>
      </c>
      <c r="B3561" t="s">
        <v>69</v>
      </c>
      <c r="C3561" t="s">
        <v>28</v>
      </c>
      <c r="D3561">
        <v>35</v>
      </c>
    </row>
    <row r="3562" spans="1:4">
      <c r="A3562" t="s">
        <v>254</v>
      </c>
      <c r="B3562" t="s">
        <v>66</v>
      </c>
      <c r="C3562" t="s">
        <v>25</v>
      </c>
      <c r="D3562">
        <v>34</v>
      </c>
    </row>
    <row r="3563" spans="1:4">
      <c r="A3563" t="s">
        <v>254</v>
      </c>
      <c r="B3563" t="s">
        <v>66</v>
      </c>
      <c r="C3563" t="s">
        <v>25</v>
      </c>
      <c r="D3563">
        <v>34</v>
      </c>
    </row>
    <row r="3564" spans="1:4">
      <c r="A3564" t="s">
        <v>254</v>
      </c>
      <c r="B3564" t="s">
        <v>66</v>
      </c>
      <c r="C3564" t="s">
        <v>25</v>
      </c>
      <c r="D3564">
        <v>34</v>
      </c>
    </row>
    <row r="3565" spans="1:4">
      <c r="A3565" t="s">
        <v>254</v>
      </c>
      <c r="B3565" t="s">
        <v>66</v>
      </c>
      <c r="C3565" t="s">
        <v>25</v>
      </c>
      <c r="D3565">
        <v>34</v>
      </c>
    </row>
    <row r="3566" spans="1:4">
      <c r="A3566" t="s">
        <v>204</v>
      </c>
      <c r="B3566" t="s">
        <v>57</v>
      </c>
      <c r="C3566" t="s">
        <v>34</v>
      </c>
      <c r="D3566">
        <v>17</v>
      </c>
    </row>
    <row r="3567" spans="1:4">
      <c r="A3567" t="s">
        <v>204</v>
      </c>
      <c r="B3567" t="s">
        <v>57</v>
      </c>
      <c r="C3567" t="s">
        <v>34</v>
      </c>
      <c r="D3567">
        <v>17</v>
      </c>
    </row>
    <row r="3568" spans="1:4">
      <c r="A3568" t="s">
        <v>428</v>
      </c>
      <c r="B3568" t="s">
        <v>66</v>
      </c>
      <c r="C3568" t="s">
        <v>37</v>
      </c>
      <c r="D3568">
        <v>29</v>
      </c>
    </row>
    <row r="3569" spans="1:4">
      <c r="A3569" t="s">
        <v>682</v>
      </c>
      <c r="B3569" t="s">
        <v>82</v>
      </c>
      <c r="C3569" t="s">
        <v>24</v>
      </c>
      <c r="D3569">
        <v>23</v>
      </c>
    </row>
    <row r="3570" spans="1:4">
      <c r="A3570" t="s">
        <v>136</v>
      </c>
      <c r="B3570" t="s">
        <v>47</v>
      </c>
      <c r="C3570" t="s">
        <v>23</v>
      </c>
      <c r="D3570">
        <v>34</v>
      </c>
    </row>
    <row r="3571" spans="1:4">
      <c r="A3571" t="s">
        <v>136</v>
      </c>
      <c r="B3571" t="s">
        <v>47</v>
      </c>
      <c r="C3571" t="s">
        <v>23</v>
      </c>
      <c r="D3571">
        <v>34</v>
      </c>
    </row>
    <row r="3572" spans="1:4">
      <c r="A3572" t="s">
        <v>136</v>
      </c>
      <c r="B3572" t="s">
        <v>47</v>
      </c>
      <c r="C3572" t="s">
        <v>23</v>
      </c>
      <c r="D3572">
        <v>34</v>
      </c>
    </row>
    <row r="3573" spans="1:4">
      <c r="A3573" t="s">
        <v>136</v>
      </c>
      <c r="B3573" t="s">
        <v>47</v>
      </c>
      <c r="C3573" t="s">
        <v>23</v>
      </c>
      <c r="D3573">
        <v>34</v>
      </c>
    </row>
    <row r="3574" spans="1:4">
      <c r="A3574" t="s">
        <v>768</v>
      </c>
      <c r="B3574" t="s">
        <v>65</v>
      </c>
      <c r="C3574" t="s">
        <v>24</v>
      </c>
      <c r="D3574">
        <v>32</v>
      </c>
    </row>
    <row r="3575" spans="1:4">
      <c r="A3575" t="s">
        <v>583</v>
      </c>
      <c r="B3575" t="s">
        <v>208</v>
      </c>
      <c r="C3575" t="s">
        <v>43</v>
      </c>
      <c r="D3575">
        <v>24</v>
      </c>
    </row>
    <row r="3576" spans="1:4">
      <c r="A3576" t="s">
        <v>583</v>
      </c>
      <c r="B3576" t="s">
        <v>208</v>
      </c>
      <c r="C3576" t="s">
        <v>43</v>
      </c>
      <c r="D3576">
        <v>24</v>
      </c>
    </row>
    <row r="3577" spans="1:4">
      <c r="A3577" t="s">
        <v>475</v>
      </c>
      <c r="B3577" t="s">
        <v>35</v>
      </c>
      <c r="C3577" t="s">
        <v>21</v>
      </c>
      <c r="D3577">
        <v>8</v>
      </c>
    </row>
    <row r="3578" spans="1:4">
      <c r="A3578" t="s">
        <v>140</v>
      </c>
      <c r="B3578" t="s">
        <v>13</v>
      </c>
      <c r="C3578" t="s">
        <v>22</v>
      </c>
      <c r="D3578">
        <v>22</v>
      </c>
    </row>
    <row r="3579" spans="1:4">
      <c r="A3579" t="s">
        <v>140</v>
      </c>
      <c r="B3579" t="s">
        <v>13</v>
      </c>
      <c r="C3579" t="s">
        <v>22</v>
      </c>
      <c r="D3579">
        <v>22</v>
      </c>
    </row>
    <row r="3580" spans="1:4">
      <c r="A3580" t="s">
        <v>419</v>
      </c>
      <c r="B3580" t="s">
        <v>57</v>
      </c>
      <c r="C3580" t="s">
        <v>33</v>
      </c>
      <c r="D3580">
        <v>8</v>
      </c>
    </row>
    <row r="3581" spans="1:4">
      <c r="A3581" t="s">
        <v>419</v>
      </c>
      <c r="B3581" t="s">
        <v>57</v>
      </c>
      <c r="C3581" t="s">
        <v>33</v>
      </c>
      <c r="D3581">
        <v>8</v>
      </c>
    </row>
    <row r="3582" spans="1:4">
      <c r="A3582" t="s">
        <v>419</v>
      </c>
      <c r="B3582" t="s">
        <v>57</v>
      </c>
      <c r="C3582" t="s">
        <v>33</v>
      </c>
      <c r="D3582">
        <v>8</v>
      </c>
    </row>
    <row r="3583" spans="1:4">
      <c r="A3583" t="s">
        <v>107</v>
      </c>
      <c r="B3583" t="s">
        <v>61</v>
      </c>
      <c r="C3583" t="s">
        <v>35</v>
      </c>
      <c r="D3583">
        <v>31</v>
      </c>
    </row>
    <row r="3584" spans="1:4">
      <c r="A3584" t="s">
        <v>526</v>
      </c>
      <c r="B3584" t="s">
        <v>49</v>
      </c>
      <c r="C3584" t="s">
        <v>23</v>
      </c>
      <c r="D3584">
        <v>15</v>
      </c>
    </row>
    <row r="3585" spans="1:4">
      <c r="A3585" t="s">
        <v>526</v>
      </c>
      <c r="B3585" t="s">
        <v>49</v>
      </c>
      <c r="C3585" t="s">
        <v>23</v>
      </c>
      <c r="D3585">
        <v>15</v>
      </c>
    </row>
    <row r="3586" spans="1:4">
      <c r="A3586" t="s">
        <v>526</v>
      </c>
      <c r="B3586" t="s">
        <v>49</v>
      </c>
      <c r="C3586" t="s">
        <v>23</v>
      </c>
      <c r="D3586">
        <v>15</v>
      </c>
    </row>
    <row r="3587" spans="1:4">
      <c r="A3587" t="s">
        <v>526</v>
      </c>
      <c r="B3587" t="s">
        <v>49</v>
      </c>
      <c r="C3587" t="s">
        <v>23</v>
      </c>
      <c r="D3587">
        <v>15</v>
      </c>
    </row>
    <row r="3588" spans="1:4">
      <c r="A3588" t="s">
        <v>692</v>
      </c>
      <c r="B3588" t="s">
        <v>66</v>
      </c>
      <c r="C3588" t="s">
        <v>17</v>
      </c>
      <c r="D3588">
        <v>41</v>
      </c>
    </row>
    <row r="3589" spans="1:4">
      <c r="A3589" t="s">
        <v>470</v>
      </c>
      <c r="B3589" t="s">
        <v>66</v>
      </c>
      <c r="C3589" t="s">
        <v>58</v>
      </c>
      <c r="D3589">
        <v>13</v>
      </c>
    </row>
    <row r="3590" spans="1:4">
      <c r="A3590" t="s">
        <v>605</v>
      </c>
      <c r="B3590" t="s">
        <v>85</v>
      </c>
      <c r="C3590" t="s">
        <v>24</v>
      </c>
      <c r="D3590">
        <v>38</v>
      </c>
    </row>
    <row r="3591" spans="1:4">
      <c r="A3591" t="s">
        <v>140</v>
      </c>
      <c r="B3591" t="s">
        <v>69</v>
      </c>
      <c r="C3591" t="s">
        <v>22</v>
      </c>
      <c r="D3591">
        <v>39</v>
      </c>
    </row>
    <row r="3592" spans="1:4">
      <c r="A3592" t="s">
        <v>140</v>
      </c>
      <c r="B3592" t="s">
        <v>69</v>
      </c>
      <c r="C3592" t="s">
        <v>22</v>
      </c>
      <c r="D3592">
        <v>39</v>
      </c>
    </row>
    <row r="3593" spans="1:4">
      <c r="A3593" t="s">
        <v>323</v>
      </c>
      <c r="B3593" t="s">
        <v>28</v>
      </c>
      <c r="C3593" t="s">
        <v>28</v>
      </c>
      <c r="D3593">
        <v>0</v>
      </c>
    </row>
    <row r="3594" spans="1:4">
      <c r="A3594" t="s">
        <v>562</v>
      </c>
      <c r="B3594" t="s">
        <v>30</v>
      </c>
      <c r="C3594" t="s">
        <v>20</v>
      </c>
      <c r="D3594">
        <v>31</v>
      </c>
    </row>
    <row r="3595" spans="1:4">
      <c r="A3595" t="s">
        <v>179</v>
      </c>
      <c r="B3595" t="s">
        <v>82</v>
      </c>
      <c r="C3595" t="s">
        <v>22</v>
      </c>
      <c r="D3595">
        <v>25</v>
      </c>
    </row>
    <row r="3596" spans="1:4">
      <c r="A3596" t="s">
        <v>179</v>
      </c>
      <c r="B3596" t="s">
        <v>82</v>
      </c>
      <c r="C3596" t="s">
        <v>22</v>
      </c>
      <c r="D3596">
        <v>25</v>
      </c>
    </row>
    <row r="3597" spans="1:4">
      <c r="A3597" t="s">
        <v>422</v>
      </c>
      <c r="B3597" t="s">
        <v>85</v>
      </c>
      <c r="C3597" t="s">
        <v>42</v>
      </c>
      <c r="D3597">
        <v>29</v>
      </c>
    </row>
    <row r="3598" spans="1:4">
      <c r="A3598" t="s">
        <v>149</v>
      </c>
      <c r="B3598" t="s">
        <v>23</v>
      </c>
      <c r="C3598" t="s">
        <v>23</v>
      </c>
      <c r="D3598">
        <v>0</v>
      </c>
    </row>
    <row r="3599" spans="1:4">
      <c r="A3599" t="s">
        <v>149</v>
      </c>
      <c r="B3599" t="s">
        <v>23</v>
      </c>
      <c r="C3599" t="s">
        <v>23</v>
      </c>
      <c r="D3599">
        <v>0</v>
      </c>
    </row>
    <row r="3600" spans="1:4">
      <c r="A3600" t="s">
        <v>149</v>
      </c>
      <c r="B3600" t="s">
        <v>23</v>
      </c>
      <c r="C3600" t="s">
        <v>23</v>
      </c>
      <c r="D3600">
        <v>0</v>
      </c>
    </row>
    <row r="3601" spans="1:4">
      <c r="A3601" t="s">
        <v>149</v>
      </c>
      <c r="B3601" t="s">
        <v>23</v>
      </c>
      <c r="C3601" t="s">
        <v>23</v>
      </c>
      <c r="D3601">
        <v>0</v>
      </c>
    </row>
    <row r="3602" spans="1:4">
      <c r="A3602" t="s">
        <v>469</v>
      </c>
      <c r="B3602" t="s">
        <v>65</v>
      </c>
      <c r="C3602" t="s">
        <v>23</v>
      </c>
      <c r="D3602">
        <v>33</v>
      </c>
    </row>
    <row r="3603" spans="1:4">
      <c r="A3603" t="s">
        <v>769</v>
      </c>
      <c r="B3603" t="s">
        <v>25</v>
      </c>
      <c r="C3603" t="s">
        <v>25</v>
      </c>
      <c r="D3603">
        <v>0</v>
      </c>
    </row>
    <row r="3604" spans="1:4">
      <c r="A3604" t="s">
        <v>769</v>
      </c>
      <c r="B3604" t="s">
        <v>25</v>
      </c>
      <c r="C3604" t="s">
        <v>25</v>
      </c>
      <c r="D3604">
        <v>0</v>
      </c>
    </row>
    <row r="3605" spans="1:4">
      <c r="A3605" t="s">
        <v>330</v>
      </c>
      <c r="B3605" t="s">
        <v>208</v>
      </c>
      <c r="C3605" t="s">
        <v>17</v>
      </c>
      <c r="D3605">
        <v>40</v>
      </c>
    </row>
    <row r="3606" spans="1:4">
      <c r="A3606" t="s">
        <v>330</v>
      </c>
      <c r="B3606" t="s">
        <v>208</v>
      </c>
      <c r="C3606" t="s">
        <v>17</v>
      </c>
      <c r="D3606">
        <v>40</v>
      </c>
    </row>
    <row r="3607" spans="1:4">
      <c r="A3607" t="s">
        <v>330</v>
      </c>
      <c r="B3607" t="s">
        <v>208</v>
      </c>
      <c r="C3607" t="s">
        <v>17</v>
      </c>
      <c r="D3607">
        <v>40</v>
      </c>
    </row>
    <row r="3608" spans="1:4">
      <c r="A3608" t="s">
        <v>298</v>
      </c>
      <c r="B3608" t="s">
        <v>54</v>
      </c>
      <c r="C3608" t="s">
        <v>28</v>
      </c>
      <c r="D3608">
        <v>15</v>
      </c>
    </row>
    <row r="3609" spans="1:4">
      <c r="A3609" t="s">
        <v>517</v>
      </c>
      <c r="B3609" t="s">
        <v>23</v>
      </c>
      <c r="C3609" t="s">
        <v>14</v>
      </c>
      <c r="D3609">
        <v>7</v>
      </c>
    </row>
    <row r="3610" spans="1:4">
      <c r="A3610" t="s">
        <v>390</v>
      </c>
      <c r="B3610" t="s">
        <v>17</v>
      </c>
      <c r="C3610" t="s">
        <v>17</v>
      </c>
      <c r="D3610">
        <v>0</v>
      </c>
    </row>
    <row r="3611" spans="1:4">
      <c r="A3611" t="s">
        <v>390</v>
      </c>
      <c r="B3611" t="s">
        <v>17</v>
      </c>
      <c r="C3611" t="s">
        <v>17</v>
      </c>
      <c r="D3611">
        <v>0</v>
      </c>
    </row>
    <row r="3612" spans="1:4">
      <c r="A3612" t="s">
        <v>390</v>
      </c>
      <c r="B3612" t="s">
        <v>17</v>
      </c>
      <c r="C3612" t="s">
        <v>17</v>
      </c>
      <c r="D3612">
        <v>0</v>
      </c>
    </row>
    <row r="3613" spans="1:4">
      <c r="A3613" t="s">
        <v>770</v>
      </c>
      <c r="B3613" t="s">
        <v>7</v>
      </c>
      <c r="C3613" t="s">
        <v>21</v>
      </c>
      <c r="D3613">
        <v>28</v>
      </c>
    </row>
    <row r="3614" spans="1:4">
      <c r="A3614" t="s">
        <v>493</v>
      </c>
      <c r="B3614" t="s">
        <v>49</v>
      </c>
      <c r="C3614" t="s">
        <v>21</v>
      </c>
      <c r="D3614">
        <v>17</v>
      </c>
    </row>
    <row r="3615" spans="1:4">
      <c r="A3615" t="s">
        <v>493</v>
      </c>
      <c r="B3615" t="s">
        <v>49</v>
      </c>
      <c r="C3615" t="s">
        <v>21</v>
      </c>
      <c r="D3615">
        <v>17</v>
      </c>
    </row>
    <row r="3616" spans="1:4">
      <c r="A3616" t="s">
        <v>86</v>
      </c>
      <c r="B3616" t="s">
        <v>69</v>
      </c>
      <c r="C3616" t="s">
        <v>41</v>
      </c>
      <c r="D3616">
        <v>29</v>
      </c>
    </row>
    <row r="3617" spans="1:4">
      <c r="A3617" t="s">
        <v>86</v>
      </c>
      <c r="B3617" t="s">
        <v>69</v>
      </c>
      <c r="C3617" t="s">
        <v>41</v>
      </c>
      <c r="D3617">
        <v>29</v>
      </c>
    </row>
    <row r="3618" spans="1:4">
      <c r="A3618" t="s">
        <v>265</v>
      </c>
      <c r="B3618" t="s">
        <v>82</v>
      </c>
      <c r="C3618" t="s">
        <v>11</v>
      </c>
      <c r="D3618">
        <v>32</v>
      </c>
    </row>
    <row r="3619" spans="1:4">
      <c r="A3619" t="s">
        <v>323</v>
      </c>
      <c r="B3619" t="s">
        <v>66</v>
      </c>
      <c r="C3619" t="s">
        <v>28</v>
      </c>
      <c r="D3619">
        <v>33</v>
      </c>
    </row>
    <row r="3620" spans="1:4">
      <c r="A3620" t="s">
        <v>323</v>
      </c>
      <c r="B3620" t="s">
        <v>66</v>
      </c>
      <c r="C3620" t="s">
        <v>28</v>
      </c>
      <c r="D3620">
        <v>33</v>
      </c>
    </row>
    <row r="3621" spans="1:4">
      <c r="A3621" t="s">
        <v>323</v>
      </c>
      <c r="B3621" t="s">
        <v>66</v>
      </c>
      <c r="C3621" t="s">
        <v>28</v>
      </c>
      <c r="D3621">
        <v>33</v>
      </c>
    </row>
    <row r="3622" spans="1:4">
      <c r="A3622" t="s">
        <v>118</v>
      </c>
      <c r="B3622" t="s">
        <v>82</v>
      </c>
      <c r="C3622" t="s">
        <v>28</v>
      </c>
      <c r="D3622">
        <v>21</v>
      </c>
    </row>
    <row r="3623" spans="1:4">
      <c r="A3623" t="s">
        <v>118</v>
      </c>
      <c r="B3623" t="s">
        <v>82</v>
      </c>
      <c r="C3623" t="s">
        <v>28</v>
      </c>
      <c r="D3623">
        <v>21</v>
      </c>
    </row>
    <row r="3624" spans="1:4">
      <c r="A3624" t="s">
        <v>603</v>
      </c>
      <c r="B3624" t="s">
        <v>23</v>
      </c>
      <c r="C3624" t="s">
        <v>23</v>
      </c>
      <c r="D3624">
        <v>0</v>
      </c>
    </row>
    <row r="3625" spans="1:4">
      <c r="A3625" t="s">
        <v>603</v>
      </c>
      <c r="B3625" t="s">
        <v>23</v>
      </c>
      <c r="C3625" t="s">
        <v>23</v>
      </c>
      <c r="D3625">
        <v>0</v>
      </c>
    </row>
    <row r="3626" spans="1:4">
      <c r="A3626" t="s">
        <v>660</v>
      </c>
      <c r="B3626" t="s">
        <v>90</v>
      </c>
      <c r="C3626" t="s">
        <v>21</v>
      </c>
      <c r="D3626">
        <v>34</v>
      </c>
    </row>
    <row r="3627" spans="1:4">
      <c r="A3627" t="s">
        <v>660</v>
      </c>
      <c r="B3627" t="s">
        <v>90</v>
      </c>
      <c r="C3627" t="s">
        <v>21</v>
      </c>
      <c r="D3627">
        <v>34</v>
      </c>
    </row>
    <row r="3628" spans="1:4">
      <c r="A3628" t="s">
        <v>660</v>
      </c>
      <c r="B3628" t="s">
        <v>90</v>
      </c>
      <c r="C3628" t="s">
        <v>21</v>
      </c>
      <c r="D3628">
        <v>34</v>
      </c>
    </row>
    <row r="3629" spans="1:4">
      <c r="A3629" t="s">
        <v>660</v>
      </c>
      <c r="B3629" t="s">
        <v>90</v>
      </c>
      <c r="C3629" t="s">
        <v>21</v>
      </c>
      <c r="D3629">
        <v>34</v>
      </c>
    </row>
    <row r="3630" spans="1:4">
      <c r="A3630" t="s">
        <v>152</v>
      </c>
      <c r="B3630" t="s">
        <v>22</v>
      </c>
      <c r="C3630" t="s">
        <v>22</v>
      </c>
      <c r="D3630">
        <v>0</v>
      </c>
    </row>
    <row r="3631" spans="1:4">
      <c r="A3631" t="s">
        <v>622</v>
      </c>
      <c r="B3631" t="s">
        <v>69</v>
      </c>
      <c r="C3631" t="s">
        <v>22</v>
      </c>
      <c r="D3631">
        <v>39</v>
      </c>
    </row>
    <row r="3632" spans="1:4">
      <c r="A3632" t="s">
        <v>622</v>
      </c>
      <c r="B3632" t="s">
        <v>69</v>
      </c>
      <c r="C3632" t="s">
        <v>22</v>
      </c>
      <c r="D3632">
        <v>39</v>
      </c>
    </row>
    <row r="3633" spans="1:4">
      <c r="A3633" t="s">
        <v>771</v>
      </c>
      <c r="B3633" t="s">
        <v>90</v>
      </c>
      <c r="C3633" t="s">
        <v>25</v>
      </c>
      <c r="D3633">
        <v>30</v>
      </c>
    </row>
    <row r="3634" spans="1:4">
      <c r="A3634" t="s">
        <v>771</v>
      </c>
      <c r="B3634" t="s">
        <v>90</v>
      </c>
      <c r="C3634" t="s">
        <v>25</v>
      </c>
      <c r="D3634">
        <v>30</v>
      </c>
    </row>
    <row r="3635" spans="1:4">
      <c r="A3635" t="s">
        <v>508</v>
      </c>
      <c r="B3635" t="s">
        <v>7</v>
      </c>
      <c r="C3635" t="s">
        <v>22</v>
      </c>
      <c r="D3635">
        <v>27</v>
      </c>
    </row>
    <row r="3636" spans="1:4">
      <c r="A3636" t="s">
        <v>508</v>
      </c>
      <c r="B3636" t="s">
        <v>7</v>
      </c>
      <c r="C3636" t="s">
        <v>22</v>
      </c>
      <c r="D3636">
        <v>27</v>
      </c>
    </row>
    <row r="3637" spans="1:4">
      <c r="A3637" t="s">
        <v>508</v>
      </c>
      <c r="B3637" t="s">
        <v>7</v>
      </c>
      <c r="C3637" t="s">
        <v>22</v>
      </c>
      <c r="D3637">
        <v>27</v>
      </c>
    </row>
    <row r="3638" spans="1:4">
      <c r="A3638" t="s">
        <v>508</v>
      </c>
      <c r="B3638" t="s">
        <v>7</v>
      </c>
      <c r="C3638" t="s">
        <v>22</v>
      </c>
      <c r="D3638">
        <v>27</v>
      </c>
    </row>
    <row r="3639" spans="1:4">
      <c r="A3639" t="s">
        <v>508</v>
      </c>
      <c r="B3639" t="s">
        <v>7</v>
      </c>
      <c r="C3639" t="s">
        <v>22</v>
      </c>
      <c r="D3639">
        <v>27</v>
      </c>
    </row>
    <row r="3640" spans="1:4">
      <c r="A3640" t="s">
        <v>508</v>
      </c>
      <c r="B3640" t="s">
        <v>7</v>
      </c>
      <c r="C3640" t="s">
        <v>22</v>
      </c>
      <c r="D3640">
        <v>27</v>
      </c>
    </row>
    <row r="3641" spans="1:4">
      <c r="A3641" t="s">
        <v>508</v>
      </c>
      <c r="B3641" t="s">
        <v>7</v>
      </c>
      <c r="C3641" t="s">
        <v>22</v>
      </c>
      <c r="D3641">
        <v>27</v>
      </c>
    </row>
    <row r="3642" spans="1:4">
      <c r="A3642" t="s">
        <v>508</v>
      </c>
      <c r="B3642" t="s">
        <v>7</v>
      </c>
      <c r="C3642" t="s">
        <v>22</v>
      </c>
      <c r="D3642">
        <v>27</v>
      </c>
    </row>
    <row r="3643" spans="1:4">
      <c r="A3643" t="s">
        <v>508</v>
      </c>
      <c r="B3643" t="s">
        <v>7</v>
      </c>
      <c r="C3643" t="s">
        <v>22</v>
      </c>
      <c r="D3643">
        <v>27</v>
      </c>
    </row>
    <row r="3644" spans="1:4">
      <c r="A3644" t="s">
        <v>322</v>
      </c>
      <c r="B3644" t="s">
        <v>28</v>
      </c>
      <c r="C3644" t="s">
        <v>21</v>
      </c>
      <c r="D3644">
        <v>5</v>
      </c>
    </row>
    <row r="3645" spans="1:4">
      <c r="A3645" t="s">
        <v>322</v>
      </c>
      <c r="B3645" t="s">
        <v>28</v>
      </c>
      <c r="C3645" t="s">
        <v>21</v>
      </c>
      <c r="D3645">
        <v>5</v>
      </c>
    </row>
    <row r="3646" spans="1:4">
      <c r="A3646" t="s">
        <v>322</v>
      </c>
      <c r="B3646" t="s">
        <v>28</v>
      </c>
      <c r="C3646" t="s">
        <v>21</v>
      </c>
      <c r="D3646">
        <v>5</v>
      </c>
    </row>
    <row r="3647" spans="1:4">
      <c r="A3647" t="s">
        <v>322</v>
      </c>
      <c r="B3647" t="s">
        <v>28</v>
      </c>
      <c r="C3647" t="s">
        <v>21</v>
      </c>
      <c r="D3647">
        <v>5</v>
      </c>
    </row>
    <row r="3648" spans="1:4">
      <c r="A3648" t="s">
        <v>721</v>
      </c>
      <c r="B3648" t="s">
        <v>21</v>
      </c>
      <c r="C3648" t="s">
        <v>16</v>
      </c>
      <c r="D3648">
        <v>4</v>
      </c>
    </row>
    <row r="3649" spans="1:4">
      <c r="A3649" t="s">
        <v>721</v>
      </c>
      <c r="B3649" t="s">
        <v>21</v>
      </c>
      <c r="C3649" t="s">
        <v>16</v>
      </c>
      <c r="D3649">
        <v>4</v>
      </c>
    </row>
    <row r="3650" spans="1:4">
      <c r="A3650" t="s">
        <v>563</v>
      </c>
      <c r="B3650" t="s">
        <v>33</v>
      </c>
      <c r="C3650" t="s">
        <v>23</v>
      </c>
      <c r="D3650">
        <v>14</v>
      </c>
    </row>
    <row r="3651" spans="1:4">
      <c r="A3651" t="s">
        <v>563</v>
      </c>
      <c r="B3651" t="s">
        <v>33</v>
      </c>
      <c r="C3651" t="s">
        <v>23</v>
      </c>
      <c r="D3651">
        <v>14</v>
      </c>
    </row>
    <row r="3652" spans="1:4">
      <c r="A3652" t="s">
        <v>259</v>
      </c>
      <c r="B3652" t="s">
        <v>85</v>
      </c>
      <c r="C3652" t="s">
        <v>35</v>
      </c>
      <c r="D3652">
        <v>33</v>
      </c>
    </row>
    <row r="3653" spans="1:4">
      <c r="A3653" t="s">
        <v>259</v>
      </c>
      <c r="B3653" t="s">
        <v>85</v>
      </c>
      <c r="C3653" t="s">
        <v>35</v>
      </c>
      <c r="D3653">
        <v>33</v>
      </c>
    </row>
    <row r="3654" spans="1:4">
      <c r="A3654" t="s">
        <v>259</v>
      </c>
      <c r="B3654" t="s">
        <v>85</v>
      </c>
      <c r="C3654" t="s">
        <v>35</v>
      </c>
      <c r="D3654">
        <v>33</v>
      </c>
    </row>
    <row r="3655" spans="1:4">
      <c r="A3655" t="s">
        <v>259</v>
      </c>
      <c r="B3655" t="s">
        <v>85</v>
      </c>
      <c r="C3655" t="s">
        <v>35</v>
      </c>
      <c r="D3655">
        <v>33</v>
      </c>
    </row>
    <row r="3656" spans="1:4">
      <c r="A3656" t="s">
        <v>275</v>
      </c>
      <c r="B3656" t="s">
        <v>208</v>
      </c>
      <c r="C3656" t="s">
        <v>16</v>
      </c>
      <c r="D3656">
        <v>41</v>
      </c>
    </row>
    <row r="3657" spans="1:4">
      <c r="A3657" t="s">
        <v>347</v>
      </c>
      <c r="B3657" t="s">
        <v>27</v>
      </c>
      <c r="C3657" t="s">
        <v>16</v>
      </c>
      <c r="D3657">
        <v>37</v>
      </c>
    </row>
    <row r="3658" spans="1:4">
      <c r="A3658" t="s">
        <v>643</v>
      </c>
      <c r="B3658" t="s">
        <v>66</v>
      </c>
      <c r="C3658" t="s">
        <v>17</v>
      </c>
      <c r="D3658">
        <v>41</v>
      </c>
    </row>
    <row r="3659" spans="1:4">
      <c r="A3659" t="s">
        <v>550</v>
      </c>
      <c r="B3659" t="s">
        <v>35</v>
      </c>
      <c r="C3659" t="s">
        <v>35</v>
      </c>
      <c r="D3659">
        <v>0</v>
      </c>
    </row>
    <row r="3660" spans="1:4">
      <c r="A3660" t="s">
        <v>550</v>
      </c>
      <c r="B3660" t="s">
        <v>35</v>
      </c>
      <c r="C3660" t="s">
        <v>35</v>
      </c>
      <c r="D3660">
        <v>0</v>
      </c>
    </row>
    <row r="3661" spans="1:4">
      <c r="A3661" t="s">
        <v>550</v>
      </c>
      <c r="B3661" t="s">
        <v>35</v>
      </c>
      <c r="C3661" t="s">
        <v>35</v>
      </c>
      <c r="D3661">
        <v>0</v>
      </c>
    </row>
    <row r="3662" spans="1:4">
      <c r="A3662" t="s">
        <v>743</v>
      </c>
      <c r="B3662" t="s">
        <v>57</v>
      </c>
      <c r="C3662" t="s">
        <v>22</v>
      </c>
      <c r="D3662">
        <v>23</v>
      </c>
    </row>
    <row r="3663" spans="1:4">
      <c r="A3663" t="s">
        <v>393</v>
      </c>
      <c r="B3663" t="s">
        <v>13</v>
      </c>
      <c r="C3663" t="s">
        <v>16</v>
      </c>
      <c r="D3663">
        <v>27</v>
      </c>
    </row>
    <row r="3664" spans="1:4">
      <c r="A3664" t="s">
        <v>140</v>
      </c>
      <c r="B3664" t="s">
        <v>47</v>
      </c>
      <c r="C3664" t="s">
        <v>22</v>
      </c>
      <c r="D3664">
        <v>35</v>
      </c>
    </row>
    <row r="3665" spans="1:4">
      <c r="A3665" t="s">
        <v>140</v>
      </c>
      <c r="B3665" t="s">
        <v>47</v>
      </c>
      <c r="C3665" t="s">
        <v>22</v>
      </c>
      <c r="D3665">
        <v>35</v>
      </c>
    </row>
    <row r="3666" spans="1:4">
      <c r="A3666" t="s">
        <v>677</v>
      </c>
      <c r="B3666" t="s">
        <v>28</v>
      </c>
      <c r="C3666" t="s">
        <v>28</v>
      </c>
      <c r="D3666">
        <v>0</v>
      </c>
    </row>
    <row r="3667" spans="1:4">
      <c r="A3667" t="s">
        <v>677</v>
      </c>
      <c r="B3667" t="s">
        <v>28</v>
      </c>
      <c r="C3667" t="s">
        <v>28</v>
      </c>
      <c r="D3667">
        <v>0</v>
      </c>
    </row>
    <row r="3668" spans="1:4">
      <c r="A3668" t="s">
        <v>677</v>
      </c>
      <c r="B3668" t="s">
        <v>28</v>
      </c>
      <c r="C3668" t="s">
        <v>28</v>
      </c>
      <c r="D3668">
        <v>0</v>
      </c>
    </row>
    <row r="3669" spans="1:4">
      <c r="A3669" t="s">
        <v>677</v>
      </c>
      <c r="B3669" t="s">
        <v>28</v>
      </c>
      <c r="C3669" t="s">
        <v>28</v>
      </c>
      <c r="D3669">
        <v>0</v>
      </c>
    </row>
    <row r="3670" spans="1:4">
      <c r="A3670" t="s">
        <v>677</v>
      </c>
      <c r="B3670" t="s">
        <v>28</v>
      </c>
      <c r="C3670" t="s">
        <v>28</v>
      </c>
      <c r="D3670">
        <v>0</v>
      </c>
    </row>
    <row r="3671" spans="1:4">
      <c r="A3671" t="s">
        <v>677</v>
      </c>
      <c r="B3671" t="s">
        <v>28</v>
      </c>
      <c r="C3671" t="s">
        <v>28</v>
      </c>
      <c r="D3671">
        <v>0</v>
      </c>
    </row>
    <row r="3672" spans="1:4">
      <c r="A3672" t="s">
        <v>677</v>
      </c>
      <c r="B3672" t="s">
        <v>28</v>
      </c>
      <c r="C3672" t="s">
        <v>28</v>
      </c>
      <c r="D3672">
        <v>0</v>
      </c>
    </row>
    <row r="3673" spans="1:4">
      <c r="A3673" t="s">
        <v>677</v>
      </c>
      <c r="B3673" t="s">
        <v>28</v>
      </c>
      <c r="C3673" t="s">
        <v>28</v>
      </c>
      <c r="D3673">
        <v>0</v>
      </c>
    </row>
    <row r="3674" spans="1:4">
      <c r="A3674" t="s">
        <v>314</v>
      </c>
      <c r="B3674" t="s">
        <v>55</v>
      </c>
      <c r="C3674" t="s">
        <v>24</v>
      </c>
      <c r="D3674">
        <v>18</v>
      </c>
    </row>
    <row r="3675" spans="1:4">
      <c r="A3675" t="s">
        <v>314</v>
      </c>
      <c r="B3675" t="s">
        <v>55</v>
      </c>
      <c r="C3675" t="s">
        <v>24</v>
      </c>
      <c r="D3675">
        <v>18</v>
      </c>
    </row>
    <row r="3676" spans="1:4">
      <c r="A3676" t="s">
        <v>642</v>
      </c>
      <c r="B3676" t="s">
        <v>69</v>
      </c>
      <c r="C3676" t="s">
        <v>25</v>
      </c>
      <c r="D3676">
        <v>36</v>
      </c>
    </row>
    <row r="3677" spans="1:4">
      <c r="A3677" t="s">
        <v>642</v>
      </c>
      <c r="B3677" t="s">
        <v>69</v>
      </c>
      <c r="C3677" t="s">
        <v>25</v>
      </c>
      <c r="D3677">
        <v>36</v>
      </c>
    </row>
    <row r="3678" spans="1:4">
      <c r="A3678" t="s">
        <v>644</v>
      </c>
      <c r="B3678" t="s">
        <v>49</v>
      </c>
      <c r="C3678" t="s">
        <v>49</v>
      </c>
      <c r="D3678">
        <v>0</v>
      </c>
    </row>
    <row r="3679" spans="1:4">
      <c r="A3679" t="s">
        <v>593</v>
      </c>
      <c r="B3679" t="s">
        <v>42</v>
      </c>
      <c r="C3679" t="s">
        <v>25</v>
      </c>
      <c r="D3679">
        <v>8</v>
      </c>
    </row>
    <row r="3680" spans="1:4">
      <c r="A3680" t="s">
        <v>593</v>
      </c>
      <c r="B3680" t="s">
        <v>42</v>
      </c>
      <c r="C3680" t="s">
        <v>25</v>
      </c>
      <c r="D3680">
        <v>8</v>
      </c>
    </row>
    <row r="3681" spans="1:4">
      <c r="A3681" t="s">
        <v>593</v>
      </c>
      <c r="B3681" t="s">
        <v>42</v>
      </c>
      <c r="C3681" t="s">
        <v>25</v>
      </c>
      <c r="D3681">
        <v>8</v>
      </c>
    </row>
    <row r="3682" spans="1:4">
      <c r="A3682" t="s">
        <v>593</v>
      </c>
      <c r="B3682" t="s">
        <v>42</v>
      </c>
      <c r="C3682" t="s">
        <v>25</v>
      </c>
      <c r="D3682">
        <v>8</v>
      </c>
    </row>
    <row r="3683" spans="1:4">
      <c r="A3683" t="s">
        <v>593</v>
      </c>
      <c r="B3683" t="s">
        <v>42</v>
      </c>
      <c r="C3683" t="s">
        <v>25</v>
      </c>
      <c r="D3683">
        <v>8</v>
      </c>
    </row>
    <row r="3684" spans="1:4">
      <c r="A3684" t="s">
        <v>593</v>
      </c>
      <c r="B3684" t="s">
        <v>42</v>
      </c>
      <c r="C3684" t="s">
        <v>25</v>
      </c>
      <c r="D3684">
        <v>8</v>
      </c>
    </row>
    <row r="3685" spans="1:4">
      <c r="A3685" t="s">
        <v>593</v>
      </c>
      <c r="B3685" t="s">
        <v>42</v>
      </c>
      <c r="C3685" t="s">
        <v>25</v>
      </c>
      <c r="D3685">
        <v>8</v>
      </c>
    </row>
    <row r="3686" spans="1:4">
      <c r="A3686" t="s">
        <v>593</v>
      </c>
      <c r="B3686" t="s">
        <v>42</v>
      </c>
      <c r="C3686" t="s">
        <v>25</v>
      </c>
      <c r="D3686">
        <v>8</v>
      </c>
    </row>
    <row r="3687" spans="1:4">
      <c r="A3687" t="s">
        <v>593</v>
      </c>
      <c r="B3687" t="s">
        <v>42</v>
      </c>
      <c r="C3687" t="s">
        <v>25</v>
      </c>
      <c r="D3687">
        <v>8</v>
      </c>
    </row>
    <row r="3688" spans="1:4">
      <c r="A3688" t="s">
        <v>265</v>
      </c>
      <c r="B3688" t="s">
        <v>30</v>
      </c>
      <c r="C3688" t="s">
        <v>11</v>
      </c>
      <c r="D3688">
        <v>35</v>
      </c>
    </row>
    <row r="3689" spans="1:4">
      <c r="A3689" t="s">
        <v>259</v>
      </c>
      <c r="B3689" t="s">
        <v>56</v>
      </c>
      <c r="C3689" t="s">
        <v>35</v>
      </c>
      <c r="D3689">
        <v>14</v>
      </c>
    </row>
    <row r="3690" spans="1:4">
      <c r="A3690" t="s">
        <v>212</v>
      </c>
      <c r="B3690" t="s">
        <v>65</v>
      </c>
      <c r="C3690" t="s">
        <v>24</v>
      </c>
      <c r="D3690">
        <v>32</v>
      </c>
    </row>
    <row r="3691" spans="1:4">
      <c r="A3691" t="s">
        <v>212</v>
      </c>
      <c r="B3691" t="s">
        <v>65</v>
      </c>
      <c r="C3691" t="s">
        <v>24</v>
      </c>
      <c r="D3691">
        <v>32</v>
      </c>
    </row>
    <row r="3692" spans="1:4">
      <c r="A3692" t="s">
        <v>189</v>
      </c>
      <c r="B3692" t="s">
        <v>8</v>
      </c>
      <c r="C3692" t="s">
        <v>23</v>
      </c>
      <c r="D3692">
        <v>13</v>
      </c>
    </row>
    <row r="3693" spans="1:4">
      <c r="A3693" t="s">
        <v>189</v>
      </c>
      <c r="B3693" t="s">
        <v>8</v>
      </c>
      <c r="C3693" t="s">
        <v>23</v>
      </c>
      <c r="D3693">
        <v>13</v>
      </c>
    </row>
    <row r="3694" spans="1:4">
      <c r="A3694" t="s">
        <v>189</v>
      </c>
      <c r="B3694" t="s">
        <v>8</v>
      </c>
      <c r="C3694" t="s">
        <v>23</v>
      </c>
      <c r="D3694">
        <v>13</v>
      </c>
    </row>
    <row r="3695" spans="1:4">
      <c r="A3695" t="s">
        <v>189</v>
      </c>
      <c r="B3695" t="s">
        <v>8</v>
      </c>
      <c r="C3695" t="s">
        <v>23</v>
      </c>
      <c r="D3695">
        <v>13</v>
      </c>
    </row>
    <row r="3696" spans="1:4">
      <c r="A3696" t="s">
        <v>481</v>
      </c>
      <c r="B3696" t="s">
        <v>59</v>
      </c>
      <c r="C3696" t="s">
        <v>16</v>
      </c>
      <c r="D3696">
        <v>31</v>
      </c>
    </row>
    <row r="3697" spans="1:4">
      <c r="A3697" t="s">
        <v>481</v>
      </c>
      <c r="B3697" t="s">
        <v>59</v>
      </c>
      <c r="C3697" t="s">
        <v>16</v>
      </c>
      <c r="D3697">
        <v>31</v>
      </c>
    </row>
    <row r="3698" spans="1:4">
      <c r="A3698" t="s">
        <v>481</v>
      </c>
      <c r="B3698" t="s">
        <v>59</v>
      </c>
      <c r="C3698" t="s">
        <v>16</v>
      </c>
      <c r="D3698">
        <v>31</v>
      </c>
    </row>
    <row r="3699" spans="1:4">
      <c r="A3699" t="s">
        <v>735</v>
      </c>
      <c r="B3699" t="s">
        <v>33</v>
      </c>
      <c r="C3699" t="s">
        <v>25</v>
      </c>
      <c r="D3699">
        <v>12</v>
      </c>
    </row>
    <row r="3700" spans="1:4">
      <c r="A3700" t="s">
        <v>71</v>
      </c>
      <c r="B3700" t="s">
        <v>23</v>
      </c>
      <c r="C3700" t="s">
        <v>23</v>
      </c>
      <c r="D3700">
        <v>0</v>
      </c>
    </row>
    <row r="3701" spans="1:4">
      <c r="A3701" t="s">
        <v>110</v>
      </c>
      <c r="B3701" t="s">
        <v>69</v>
      </c>
      <c r="C3701" t="s">
        <v>25</v>
      </c>
      <c r="D3701">
        <v>36</v>
      </c>
    </row>
    <row r="3702" spans="1:4">
      <c r="A3702" t="s">
        <v>612</v>
      </c>
      <c r="B3702" t="s">
        <v>85</v>
      </c>
      <c r="C3702" t="s">
        <v>45</v>
      </c>
      <c r="D3702">
        <v>27</v>
      </c>
    </row>
    <row r="3703" spans="1:4">
      <c r="A3703" t="s">
        <v>772</v>
      </c>
      <c r="B3703" t="s">
        <v>51</v>
      </c>
      <c r="C3703" t="s">
        <v>28</v>
      </c>
      <c r="D3703">
        <v>13</v>
      </c>
    </row>
    <row r="3704" spans="1:4">
      <c r="A3704" t="s">
        <v>760</v>
      </c>
      <c r="B3704" t="s">
        <v>41</v>
      </c>
      <c r="C3704" t="s">
        <v>25</v>
      </c>
      <c r="D3704">
        <v>7</v>
      </c>
    </row>
    <row r="3705" spans="1:4">
      <c r="A3705" t="s">
        <v>760</v>
      </c>
      <c r="B3705" t="s">
        <v>41</v>
      </c>
      <c r="C3705" t="s">
        <v>25</v>
      </c>
      <c r="D3705">
        <v>7</v>
      </c>
    </row>
    <row r="3706" spans="1:4">
      <c r="A3706" t="s">
        <v>760</v>
      </c>
      <c r="B3706" t="s">
        <v>41</v>
      </c>
      <c r="C3706" t="s">
        <v>25</v>
      </c>
      <c r="D3706">
        <v>7</v>
      </c>
    </row>
    <row r="3707" spans="1:4">
      <c r="A3707" t="s">
        <v>760</v>
      </c>
      <c r="B3707" t="s">
        <v>41</v>
      </c>
      <c r="C3707" t="s">
        <v>25</v>
      </c>
      <c r="D3707">
        <v>7</v>
      </c>
    </row>
    <row r="3708" spans="1:4">
      <c r="A3708" t="s">
        <v>689</v>
      </c>
      <c r="B3708" t="s">
        <v>63</v>
      </c>
      <c r="C3708" t="s">
        <v>39</v>
      </c>
      <c r="D3708">
        <v>22</v>
      </c>
    </row>
    <row r="3709" spans="1:4">
      <c r="A3709" t="s">
        <v>219</v>
      </c>
      <c r="B3709" t="s">
        <v>25</v>
      </c>
      <c r="C3709" t="s">
        <v>25</v>
      </c>
      <c r="D3709">
        <v>0</v>
      </c>
    </row>
    <row r="3710" spans="1:4">
      <c r="A3710" t="s">
        <v>219</v>
      </c>
      <c r="B3710" t="s">
        <v>25</v>
      </c>
      <c r="C3710" t="s">
        <v>25</v>
      </c>
      <c r="D3710">
        <v>0</v>
      </c>
    </row>
    <row r="3711" spans="1:4">
      <c r="A3711" t="s">
        <v>219</v>
      </c>
      <c r="B3711" t="s">
        <v>25</v>
      </c>
      <c r="C3711" t="s">
        <v>25</v>
      </c>
      <c r="D3711">
        <v>0</v>
      </c>
    </row>
    <row r="3712" spans="1:4">
      <c r="A3712" t="s">
        <v>332</v>
      </c>
      <c r="B3712" t="s">
        <v>61</v>
      </c>
      <c r="C3712" t="s">
        <v>17</v>
      </c>
      <c r="D3712">
        <v>42</v>
      </c>
    </row>
    <row r="3713" spans="1:4">
      <c r="A3713" t="s">
        <v>332</v>
      </c>
      <c r="B3713" t="s">
        <v>61</v>
      </c>
      <c r="C3713" t="s">
        <v>17</v>
      </c>
      <c r="D3713">
        <v>42</v>
      </c>
    </row>
    <row r="3714" spans="1:4">
      <c r="A3714" t="s">
        <v>583</v>
      </c>
      <c r="B3714" t="s">
        <v>27</v>
      </c>
      <c r="C3714" t="s">
        <v>43</v>
      </c>
      <c r="D3714">
        <v>20</v>
      </c>
    </row>
    <row r="3715" spans="1:4">
      <c r="A3715" t="s">
        <v>583</v>
      </c>
      <c r="B3715" t="s">
        <v>27</v>
      </c>
      <c r="C3715" t="s">
        <v>43</v>
      </c>
      <c r="D3715">
        <v>20</v>
      </c>
    </row>
    <row r="3716" spans="1:4">
      <c r="A3716" t="s">
        <v>656</v>
      </c>
      <c r="B3716" t="s">
        <v>28</v>
      </c>
      <c r="C3716" t="s">
        <v>20</v>
      </c>
      <c r="D3716">
        <v>7</v>
      </c>
    </row>
    <row r="3717" spans="1:4">
      <c r="A3717" t="s">
        <v>656</v>
      </c>
      <c r="B3717" t="s">
        <v>28</v>
      </c>
      <c r="C3717" t="s">
        <v>20</v>
      </c>
      <c r="D3717">
        <v>7</v>
      </c>
    </row>
    <row r="3718" spans="1:4">
      <c r="A3718" t="s">
        <v>326</v>
      </c>
      <c r="B3718" t="s">
        <v>90</v>
      </c>
      <c r="C3718" t="s">
        <v>35</v>
      </c>
      <c r="D3718">
        <v>26</v>
      </c>
    </row>
    <row r="3719" spans="1:4">
      <c r="A3719" t="s">
        <v>292</v>
      </c>
      <c r="B3719" t="s">
        <v>82</v>
      </c>
      <c r="C3719" t="s">
        <v>37</v>
      </c>
      <c r="D3719">
        <v>17</v>
      </c>
    </row>
    <row r="3720" spans="1:4">
      <c r="A3720" t="s">
        <v>292</v>
      </c>
      <c r="B3720" t="s">
        <v>82</v>
      </c>
      <c r="C3720" t="s">
        <v>37</v>
      </c>
      <c r="D3720">
        <v>17</v>
      </c>
    </row>
    <row r="3721" spans="1:4">
      <c r="A3721" t="s">
        <v>79</v>
      </c>
      <c r="B3721" t="s">
        <v>82</v>
      </c>
      <c r="C3721" t="s">
        <v>11</v>
      </c>
      <c r="D3721">
        <v>32</v>
      </c>
    </row>
    <row r="3722" spans="1:4">
      <c r="A3722" t="s">
        <v>493</v>
      </c>
      <c r="B3722" t="s">
        <v>30</v>
      </c>
      <c r="C3722" t="s">
        <v>21</v>
      </c>
      <c r="D3722">
        <v>29</v>
      </c>
    </row>
    <row r="3723" spans="1:4">
      <c r="A3723" t="s">
        <v>493</v>
      </c>
      <c r="B3723" t="s">
        <v>30</v>
      </c>
      <c r="C3723" t="s">
        <v>21</v>
      </c>
      <c r="D3723">
        <v>29</v>
      </c>
    </row>
    <row r="3724" spans="1:4">
      <c r="A3724" t="s">
        <v>439</v>
      </c>
      <c r="B3724" t="s">
        <v>69</v>
      </c>
      <c r="C3724" t="s">
        <v>19</v>
      </c>
      <c r="D3724">
        <v>41</v>
      </c>
    </row>
    <row r="3725" spans="1:4">
      <c r="A3725" t="s">
        <v>772</v>
      </c>
      <c r="B3725" t="s">
        <v>28</v>
      </c>
      <c r="C3725" t="s">
        <v>28</v>
      </c>
      <c r="D3725">
        <v>0</v>
      </c>
    </row>
    <row r="3726" spans="1:4">
      <c r="A3726" t="s">
        <v>249</v>
      </c>
      <c r="B3726" t="s">
        <v>27</v>
      </c>
      <c r="C3726" t="s">
        <v>14</v>
      </c>
      <c r="D3726">
        <v>38</v>
      </c>
    </row>
    <row r="3727" spans="1:4">
      <c r="A3727" t="s">
        <v>118</v>
      </c>
      <c r="B3727" t="s">
        <v>30</v>
      </c>
      <c r="C3727" t="s">
        <v>28</v>
      </c>
      <c r="D3727">
        <v>24</v>
      </c>
    </row>
    <row r="3728" spans="1:4">
      <c r="A3728" t="s">
        <v>594</v>
      </c>
      <c r="B3728" t="s">
        <v>13</v>
      </c>
      <c r="C3728" t="s">
        <v>20</v>
      </c>
      <c r="D3728">
        <v>25</v>
      </c>
    </row>
    <row r="3729" spans="1:4">
      <c r="A3729" t="s">
        <v>594</v>
      </c>
      <c r="B3729" t="s">
        <v>13</v>
      </c>
      <c r="C3729" t="s">
        <v>20</v>
      </c>
      <c r="D3729">
        <v>25</v>
      </c>
    </row>
    <row r="3730" spans="1:4">
      <c r="A3730" t="s">
        <v>594</v>
      </c>
      <c r="B3730" t="s">
        <v>13</v>
      </c>
      <c r="C3730" t="s">
        <v>20</v>
      </c>
      <c r="D3730">
        <v>25</v>
      </c>
    </row>
    <row r="3731" spans="1:4">
      <c r="A3731" t="s">
        <v>230</v>
      </c>
      <c r="B3731" t="s">
        <v>45</v>
      </c>
      <c r="C3731" t="s">
        <v>25</v>
      </c>
      <c r="D3731">
        <v>10</v>
      </c>
    </row>
    <row r="3732" spans="1:4">
      <c r="A3732" t="s">
        <v>230</v>
      </c>
      <c r="B3732" t="s">
        <v>45</v>
      </c>
      <c r="C3732" t="s">
        <v>25</v>
      </c>
      <c r="D3732">
        <v>10</v>
      </c>
    </row>
    <row r="3733" spans="1:4">
      <c r="A3733" t="s">
        <v>230</v>
      </c>
      <c r="B3733" t="s">
        <v>45</v>
      </c>
      <c r="C3733" t="s">
        <v>25</v>
      </c>
      <c r="D3733">
        <v>10</v>
      </c>
    </row>
    <row r="3734" spans="1:4">
      <c r="A3734" t="s">
        <v>230</v>
      </c>
      <c r="B3734" t="s">
        <v>45</v>
      </c>
      <c r="C3734" t="s">
        <v>25</v>
      </c>
      <c r="D3734">
        <v>10</v>
      </c>
    </row>
    <row r="3735" spans="1:4">
      <c r="A3735" t="s">
        <v>230</v>
      </c>
      <c r="B3735" t="s">
        <v>45</v>
      </c>
      <c r="C3735" t="s">
        <v>25</v>
      </c>
      <c r="D3735">
        <v>10</v>
      </c>
    </row>
    <row r="3736" spans="1:4">
      <c r="A3736" t="s">
        <v>773</v>
      </c>
      <c r="B3736" t="s">
        <v>63</v>
      </c>
      <c r="C3736" t="s">
        <v>63</v>
      </c>
      <c r="D3736">
        <v>0</v>
      </c>
    </row>
    <row r="3737" spans="1:4">
      <c r="A3737" t="s">
        <v>773</v>
      </c>
      <c r="B3737" t="s">
        <v>63</v>
      </c>
      <c r="C3737" t="s">
        <v>63</v>
      </c>
      <c r="D3737">
        <v>0</v>
      </c>
    </row>
    <row r="3738" spans="1:4">
      <c r="A3738" t="s">
        <v>774</v>
      </c>
      <c r="B3738" t="s">
        <v>54</v>
      </c>
      <c r="C3738" t="s">
        <v>16</v>
      </c>
      <c r="D3738">
        <v>24</v>
      </c>
    </row>
    <row r="3739" spans="1:4">
      <c r="A3739" t="s">
        <v>774</v>
      </c>
      <c r="B3739" t="s">
        <v>54</v>
      </c>
      <c r="C3739" t="s">
        <v>16</v>
      </c>
      <c r="D3739">
        <v>24</v>
      </c>
    </row>
    <row r="3740" spans="1:4">
      <c r="A3740" t="s">
        <v>163</v>
      </c>
      <c r="B3740" t="s">
        <v>30</v>
      </c>
      <c r="C3740" t="s">
        <v>28</v>
      </c>
      <c r="D3740">
        <v>24</v>
      </c>
    </row>
    <row r="3741" spans="1:4">
      <c r="A3741" t="s">
        <v>163</v>
      </c>
      <c r="B3741" t="s">
        <v>30</v>
      </c>
      <c r="C3741" t="s">
        <v>28</v>
      </c>
      <c r="D3741">
        <v>24</v>
      </c>
    </row>
    <row r="3742" spans="1:4">
      <c r="A3742" t="s">
        <v>163</v>
      </c>
      <c r="B3742" t="s">
        <v>30</v>
      </c>
      <c r="C3742" t="s">
        <v>28</v>
      </c>
      <c r="D3742">
        <v>24</v>
      </c>
    </row>
    <row r="3743" spans="1:4">
      <c r="A3743" t="s">
        <v>632</v>
      </c>
      <c r="B3743" t="s">
        <v>51</v>
      </c>
      <c r="C3743" t="s">
        <v>25</v>
      </c>
      <c r="D3743">
        <v>14</v>
      </c>
    </row>
    <row r="3744" spans="1:4">
      <c r="A3744" t="s">
        <v>632</v>
      </c>
      <c r="B3744" t="s">
        <v>51</v>
      </c>
      <c r="C3744" t="s">
        <v>25</v>
      </c>
      <c r="D3744">
        <v>14</v>
      </c>
    </row>
    <row r="3745" spans="1:4">
      <c r="A3745" t="s">
        <v>632</v>
      </c>
      <c r="B3745" t="s">
        <v>51</v>
      </c>
      <c r="C3745" t="s">
        <v>25</v>
      </c>
      <c r="D3745">
        <v>14</v>
      </c>
    </row>
    <row r="3746" spans="1:4">
      <c r="A3746" t="s">
        <v>331</v>
      </c>
      <c r="B3746" t="s">
        <v>24</v>
      </c>
      <c r="C3746" t="s">
        <v>22</v>
      </c>
      <c r="D3746">
        <v>2</v>
      </c>
    </row>
    <row r="3747" spans="1:4">
      <c r="A3747" t="s">
        <v>209</v>
      </c>
      <c r="B3747" t="s">
        <v>82</v>
      </c>
      <c r="C3747" t="s">
        <v>19</v>
      </c>
      <c r="D3747">
        <v>27</v>
      </c>
    </row>
    <row r="3748" spans="1:4">
      <c r="A3748" t="s">
        <v>209</v>
      </c>
      <c r="B3748" t="s">
        <v>82</v>
      </c>
      <c r="C3748" t="s">
        <v>19</v>
      </c>
      <c r="D3748">
        <v>27</v>
      </c>
    </row>
    <row r="3749" spans="1:4">
      <c r="A3749" t="s">
        <v>166</v>
      </c>
      <c r="B3749" t="s">
        <v>208</v>
      </c>
      <c r="C3749" t="s">
        <v>45</v>
      </c>
      <c r="D3749">
        <v>23</v>
      </c>
    </row>
    <row r="3750" spans="1:4">
      <c r="A3750" t="s">
        <v>166</v>
      </c>
      <c r="B3750" t="s">
        <v>208</v>
      </c>
      <c r="C3750" t="s">
        <v>45</v>
      </c>
      <c r="D3750">
        <v>23</v>
      </c>
    </row>
    <row r="3751" spans="1:4">
      <c r="A3751" t="s">
        <v>166</v>
      </c>
      <c r="B3751" t="s">
        <v>208</v>
      </c>
      <c r="C3751" t="s">
        <v>45</v>
      </c>
      <c r="D3751">
        <v>23</v>
      </c>
    </row>
    <row r="3752" spans="1:4">
      <c r="A3752" t="s">
        <v>166</v>
      </c>
      <c r="B3752" t="s">
        <v>208</v>
      </c>
      <c r="C3752" t="s">
        <v>45</v>
      </c>
      <c r="D3752">
        <v>23</v>
      </c>
    </row>
    <row r="3753" spans="1:4">
      <c r="A3753" t="s">
        <v>166</v>
      </c>
      <c r="B3753" t="s">
        <v>208</v>
      </c>
      <c r="C3753" t="s">
        <v>45</v>
      </c>
      <c r="D3753">
        <v>23</v>
      </c>
    </row>
    <row r="3754" spans="1:4">
      <c r="A3754" t="s">
        <v>166</v>
      </c>
      <c r="B3754" t="s">
        <v>208</v>
      </c>
      <c r="C3754" t="s">
        <v>45</v>
      </c>
      <c r="D3754">
        <v>23</v>
      </c>
    </row>
    <row r="3755" spans="1:4">
      <c r="A3755" t="s">
        <v>166</v>
      </c>
      <c r="B3755" t="s">
        <v>208</v>
      </c>
      <c r="C3755" t="s">
        <v>45</v>
      </c>
      <c r="D3755">
        <v>23</v>
      </c>
    </row>
    <row r="3756" spans="1:4">
      <c r="A3756" t="s">
        <v>166</v>
      </c>
      <c r="B3756" t="s">
        <v>208</v>
      </c>
      <c r="C3756" t="s">
        <v>45</v>
      </c>
      <c r="D3756">
        <v>23</v>
      </c>
    </row>
    <row r="3757" spans="1:4">
      <c r="A3757" t="s">
        <v>740</v>
      </c>
      <c r="B3757" t="s">
        <v>54</v>
      </c>
      <c r="C3757" t="s">
        <v>54</v>
      </c>
      <c r="D3757">
        <v>0</v>
      </c>
    </row>
    <row r="3758" spans="1:4">
      <c r="A3758" t="s">
        <v>740</v>
      </c>
      <c r="B3758" t="s">
        <v>54</v>
      </c>
      <c r="C3758" t="s">
        <v>54</v>
      </c>
      <c r="D3758">
        <v>0</v>
      </c>
    </row>
    <row r="3759" spans="1:4">
      <c r="A3759" t="s">
        <v>101</v>
      </c>
      <c r="B3759" t="s">
        <v>52</v>
      </c>
      <c r="C3759" t="s">
        <v>39</v>
      </c>
      <c r="D3759">
        <v>9</v>
      </c>
    </row>
    <row r="3760" spans="1:4">
      <c r="A3760" t="s">
        <v>390</v>
      </c>
      <c r="B3760" t="s">
        <v>45</v>
      </c>
      <c r="C3760" t="s">
        <v>17</v>
      </c>
      <c r="D3760">
        <v>17</v>
      </c>
    </row>
    <row r="3761" spans="1:4">
      <c r="A3761" t="s">
        <v>390</v>
      </c>
      <c r="B3761" t="s">
        <v>45</v>
      </c>
      <c r="C3761" t="s">
        <v>17</v>
      </c>
      <c r="D3761">
        <v>17</v>
      </c>
    </row>
    <row r="3762" spans="1:4">
      <c r="A3762" t="s">
        <v>390</v>
      </c>
      <c r="B3762" t="s">
        <v>45</v>
      </c>
      <c r="C3762" t="s">
        <v>17</v>
      </c>
      <c r="D3762">
        <v>17</v>
      </c>
    </row>
    <row r="3763" spans="1:4">
      <c r="A3763" t="s">
        <v>293</v>
      </c>
      <c r="B3763" t="s">
        <v>90</v>
      </c>
      <c r="C3763" t="s">
        <v>16</v>
      </c>
      <c r="D3763">
        <v>38</v>
      </c>
    </row>
    <row r="3764" spans="1:4">
      <c r="A3764" t="s">
        <v>434</v>
      </c>
      <c r="B3764" t="s">
        <v>58</v>
      </c>
      <c r="C3764" t="s">
        <v>17</v>
      </c>
      <c r="D3764">
        <v>28</v>
      </c>
    </row>
    <row r="3765" spans="1:4">
      <c r="A3765" t="s">
        <v>434</v>
      </c>
      <c r="B3765" t="s">
        <v>58</v>
      </c>
      <c r="C3765" t="s">
        <v>17</v>
      </c>
      <c r="D3765">
        <v>28</v>
      </c>
    </row>
    <row r="3766" spans="1:4">
      <c r="A3766" t="s">
        <v>715</v>
      </c>
      <c r="B3766" t="s">
        <v>115</v>
      </c>
      <c r="C3766" t="s">
        <v>21</v>
      </c>
      <c r="D3766">
        <v>31</v>
      </c>
    </row>
    <row r="3767" spans="1:4">
      <c r="A3767" t="s">
        <v>734</v>
      </c>
      <c r="B3767" t="s">
        <v>54</v>
      </c>
      <c r="C3767" t="s">
        <v>23</v>
      </c>
      <c r="D3767">
        <v>18</v>
      </c>
    </row>
    <row r="3768" spans="1:4">
      <c r="A3768" t="s">
        <v>734</v>
      </c>
      <c r="B3768" t="s">
        <v>54</v>
      </c>
      <c r="C3768" t="s">
        <v>23</v>
      </c>
      <c r="D3768">
        <v>18</v>
      </c>
    </row>
    <row r="3769" spans="1:4">
      <c r="A3769" t="s">
        <v>398</v>
      </c>
      <c r="B3769" t="s">
        <v>49</v>
      </c>
      <c r="C3769" t="s">
        <v>8</v>
      </c>
      <c r="D3769">
        <v>2</v>
      </c>
    </row>
    <row r="3770" spans="1:4">
      <c r="A3770" t="s">
        <v>44</v>
      </c>
      <c r="B3770" t="s">
        <v>28</v>
      </c>
      <c r="C3770" t="s">
        <v>17</v>
      </c>
      <c r="D3770">
        <v>8</v>
      </c>
    </row>
    <row r="3771" spans="1:4">
      <c r="A3771" t="s">
        <v>44</v>
      </c>
      <c r="B3771" t="s">
        <v>28</v>
      </c>
      <c r="C3771" t="s">
        <v>17</v>
      </c>
      <c r="D3771">
        <v>8</v>
      </c>
    </row>
    <row r="3772" spans="1:4">
      <c r="A3772" t="s">
        <v>436</v>
      </c>
      <c r="B3772" t="s">
        <v>30</v>
      </c>
      <c r="C3772" t="s">
        <v>59</v>
      </c>
      <c r="D3772">
        <v>2</v>
      </c>
    </row>
    <row r="3773" spans="1:4">
      <c r="A3773" t="s">
        <v>580</v>
      </c>
      <c r="B3773" t="s">
        <v>56</v>
      </c>
      <c r="C3773" t="s">
        <v>16</v>
      </c>
      <c r="D3773">
        <v>26</v>
      </c>
    </row>
    <row r="3774" spans="1:4">
      <c r="A3774" t="s">
        <v>344</v>
      </c>
      <c r="B3774" t="s">
        <v>22</v>
      </c>
      <c r="C3774" t="s">
        <v>22</v>
      </c>
      <c r="D3774">
        <v>0</v>
      </c>
    </row>
    <row r="3775" spans="1:4">
      <c r="A3775" t="s">
        <v>327</v>
      </c>
      <c r="B3775" t="s">
        <v>17</v>
      </c>
      <c r="C3775" t="s">
        <v>17</v>
      </c>
      <c r="D3775">
        <v>0</v>
      </c>
    </row>
    <row r="3776" spans="1:4">
      <c r="A3776" t="s">
        <v>327</v>
      </c>
      <c r="B3776" t="s">
        <v>17</v>
      </c>
      <c r="C3776" t="s">
        <v>17</v>
      </c>
      <c r="D3776">
        <v>0</v>
      </c>
    </row>
    <row r="3777" spans="1:4">
      <c r="A3777" t="s">
        <v>327</v>
      </c>
      <c r="B3777" t="s">
        <v>17</v>
      </c>
      <c r="C3777" t="s">
        <v>17</v>
      </c>
      <c r="D3777">
        <v>0</v>
      </c>
    </row>
    <row r="3778" spans="1:4">
      <c r="A3778" t="s">
        <v>327</v>
      </c>
      <c r="B3778" t="s">
        <v>17</v>
      </c>
      <c r="C3778" t="s">
        <v>17</v>
      </c>
      <c r="D3778">
        <v>0</v>
      </c>
    </row>
    <row r="3779" spans="1:4">
      <c r="A3779" t="s">
        <v>730</v>
      </c>
      <c r="B3779" t="s">
        <v>39</v>
      </c>
      <c r="C3779" t="s">
        <v>39</v>
      </c>
      <c r="D3779">
        <v>0</v>
      </c>
    </row>
    <row r="3780" spans="1:4">
      <c r="A3780" t="s">
        <v>96</v>
      </c>
      <c r="B3780" t="s">
        <v>69</v>
      </c>
      <c r="C3780" t="s">
        <v>43</v>
      </c>
      <c r="D3780">
        <v>27</v>
      </c>
    </row>
    <row r="3781" spans="1:4">
      <c r="A3781" t="s">
        <v>221</v>
      </c>
      <c r="B3781" t="s">
        <v>115</v>
      </c>
      <c r="C3781" t="s">
        <v>21</v>
      </c>
      <c r="D3781">
        <v>31</v>
      </c>
    </row>
    <row r="3782" spans="1:4">
      <c r="A3782" t="s">
        <v>619</v>
      </c>
      <c r="B3782" t="s">
        <v>25</v>
      </c>
      <c r="C3782" t="s">
        <v>25</v>
      </c>
      <c r="D3782">
        <v>0</v>
      </c>
    </row>
    <row r="3783" spans="1:4">
      <c r="A3783" t="s">
        <v>486</v>
      </c>
      <c r="B3783" t="s">
        <v>42</v>
      </c>
      <c r="C3783" t="s">
        <v>28</v>
      </c>
      <c r="D3783">
        <v>7</v>
      </c>
    </row>
    <row r="3784" spans="1:4">
      <c r="A3784" t="s">
        <v>494</v>
      </c>
      <c r="B3784" t="s">
        <v>69</v>
      </c>
      <c r="C3784" t="s">
        <v>14</v>
      </c>
      <c r="D3784">
        <v>45</v>
      </c>
    </row>
    <row r="3785" spans="1:4">
      <c r="A3785" t="s">
        <v>494</v>
      </c>
      <c r="B3785" t="s">
        <v>69</v>
      </c>
      <c r="C3785" t="s">
        <v>14</v>
      </c>
      <c r="D3785">
        <v>45</v>
      </c>
    </row>
    <row r="3786" spans="1:4">
      <c r="A3786" t="s">
        <v>314</v>
      </c>
      <c r="B3786" t="s">
        <v>47</v>
      </c>
      <c r="C3786" t="s">
        <v>24</v>
      </c>
      <c r="D3786">
        <v>33</v>
      </c>
    </row>
    <row r="3787" spans="1:4">
      <c r="A3787" t="s">
        <v>482</v>
      </c>
      <c r="B3787" t="s">
        <v>85</v>
      </c>
      <c r="C3787" t="s">
        <v>25</v>
      </c>
      <c r="D3787">
        <v>37</v>
      </c>
    </row>
    <row r="3788" spans="1:4">
      <c r="A3788" t="s">
        <v>117</v>
      </c>
      <c r="B3788" t="s">
        <v>59</v>
      </c>
      <c r="C3788" t="s">
        <v>16</v>
      </c>
      <c r="D3788">
        <v>31</v>
      </c>
    </row>
    <row r="3789" spans="1:4">
      <c r="A3789" t="s">
        <v>638</v>
      </c>
      <c r="B3789" t="s">
        <v>82</v>
      </c>
      <c r="C3789" t="s">
        <v>22</v>
      </c>
      <c r="D3789">
        <v>25</v>
      </c>
    </row>
    <row r="3790" spans="1:4">
      <c r="A3790" t="s">
        <v>638</v>
      </c>
      <c r="B3790" t="s">
        <v>82</v>
      </c>
      <c r="C3790" t="s">
        <v>22</v>
      </c>
      <c r="D3790">
        <v>25</v>
      </c>
    </row>
    <row r="3791" spans="1:4">
      <c r="A3791" t="s">
        <v>736</v>
      </c>
      <c r="B3791" t="s">
        <v>55</v>
      </c>
      <c r="C3791" t="s">
        <v>55</v>
      </c>
      <c r="D3791">
        <v>0</v>
      </c>
    </row>
    <row r="3792" spans="1:4">
      <c r="A3792" t="s">
        <v>559</v>
      </c>
      <c r="B3792" t="s">
        <v>21</v>
      </c>
      <c r="C3792" t="s">
        <v>21</v>
      </c>
      <c r="D3792">
        <v>0</v>
      </c>
    </row>
    <row r="3793" spans="1:4">
      <c r="A3793" t="s">
        <v>443</v>
      </c>
      <c r="B3793" t="s">
        <v>34</v>
      </c>
      <c r="C3793" t="s">
        <v>24</v>
      </c>
      <c r="D3793">
        <v>4</v>
      </c>
    </row>
    <row r="3794" spans="1:4">
      <c r="A3794" t="s">
        <v>443</v>
      </c>
      <c r="B3794" t="s">
        <v>34</v>
      </c>
      <c r="C3794" t="s">
        <v>24</v>
      </c>
      <c r="D3794">
        <v>4</v>
      </c>
    </row>
    <row r="3795" spans="1:4">
      <c r="A3795" t="s">
        <v>244</v>
      </c>
      <c r="B3795" t="s">
        <v>33</v>
      </c>
      <c r="C3795" t="s">
        <v>35</v>
      </c>
      <c r="D3795">
        <v>8</v>
      </c>
    </row>
    <row r="3796" spans="1:4">
      <c r="A3796" t="s">
        <v>775</v>
      </c>
      <c r="B3796" t="s">
        <v>11</v>
      </c>
      <c r="C3796" t="s">
        <v>11</v>
      </c>
      <c r="D3796">
        <v>0</v>
      </c>
    </row>
    <row r="3797" spans="1:4">
      <c r="A3797" t="s">
        <v>775</v>
      </c>
      <c r="B3797" t="s">
        <v>11</v>
      </c>
      <c r="C3797" t="s">
        <v>11</v>
      </c>
      <c r="D3797">
        <v>0</v>
      </c>
    </row>
    <row r="3798" spans="1:4">
      <c r="A3798" t="s">
        <v>775</v>
      </c>
      <c r="B3798" t="s">
        <v>11</v>
      </c>
      <c r="C3798" t="s">
        <v>11</v>
      </c>
      <c r="D3798">
        <v>0</v>
      </c>
    </row>
    <row r="3799" spans="1:4">
      <c r="A3799" t="s">
        <v>704</v>
      </c>
      <c r="B3799" t="s">
        <v>66</v>
      </c>
      <c r="C3799" t="s">
        <v>52</v>
      </c>
      <c r="D3799">
        <v>19</v>
      </c>
    </row>
    <row r="3800" spans="1:4">
      <c r="A3800" t="s">
        <v>180</v>
      </c>
      <c r="B3800" t="s">
        <v>69</v>
      </c>
      <c r="C3800" t="s">
        <v>19</v>
      </c>
      <c r="D3800">
        <v>41</v>
      </c>
    </row>
    <row r="3801" spans="1:4">
      <c r="A3801" t="s">
        <v>180</v>
      </c>
      <c r="B3801" t="s">
        <v>69</v>
      </c>
      <c r="C3801" t="s">
        <v>19</v>
      </c>
      <c r="D3801">
        <v>41</v>
      </c>
    </row>
    <row r="3802" spans="1:4">
      <c r="A3802" t="s">
        <v>776</v>
      </c>
      <c r="B3802" t="s">
        <v>59</v>
      </c>
      <c r="C3802" t="s">
        <v>20</v>
      </c>
      <c r="D3802">
        <v>29</v>
      </c>
    </row>
    <row r="3803" spans="1:4">
      <c r="A3803" t="s">
        <v>776</v>
      </c>
      <c r="B3803" t="s">
        <v>59</v>
      </c>
      <c r="C3803" t="s">
        <v>20</v>
      </c>
      <c r="D3803">
        <v>29</v>
      </c>
    </row>
    <row r="3804" spans="1:4">
      <c r="A3804" t="s">
        <v>776</v>
      </c>
      <c r="B3804" t="s">
        <v>59</v>
      </c>
      <c r="C3804" t="s">
        <v>20</v>
      </c>
      <c r="D3804">
        <v>29</v>
      </c>
    </row>
    <row r="3805" spans="1:4">
      <c r="A3805" t="s">
        <v>776</v>
      </c>
      <c r="B3805" t="s">
        <v>59</v>
      </c>
      <c r="C3805" t="s">
        <v>20</v>
      </c>
      <c r="D3805">
        <v>29</v>
      </c>
    </row>
    <row r="3806" spans="1:4">
      <c r="A3806" t="s">
        <v>776</v>
      </c>
      <c r="B3806" t="s">
        <v>59</v>
      </c>
      <c r="C3806" t="s">
        <v>20</v>
      </c>
      <c r="D3806">
        <v>29</v>
      </c>
    </row>
    <row r="3807" spans="1:4">
      <c r="A3807" t="s">
        <v>776</v>
      </c>
      <c r="B3807" t="s">
        <v>59</v>
      </c>
      <c r="C3807" t="s">
        <v>20</v>
      </c>
      <c r="D3807">
        <v>29</v>
      </c>
    </row>
    <row r="3808" spans="1:4">
      <c r="A3808" t="s">
        <v>762</v>
      </c>
      <c r="B3808" t="s">
        <v>33</v>
      </c>
      <c r="C3808" t="s">
        <v>17</v>
      </c>
      <c r="D3808">
        <v>19</v>
      </c>
    </row>
    <row r="3809" spans="1:4">
      <c r="A3809" t="s">
        <v>762</v>
      </c>
      <c r="B3809" t="s">
        <v>33</v>
      </c>
      <c r="C3809" t="s">
        <v>17</v>
      </c>
      <c r="D3809">
        <v>19</v>
      </c>
    </row>
    <row r="3810" spans="1:4">
      <c r="A3810" t="s">
        <v>762</v>
      </c>
      <c r="B3810" t="s">
        <v>33</v>
      </c>
      <c r="C3810" t="s">
        <v>17</v>
      </c>
      <c r="D3810">
        <v>19</v>
      </c>
    </row>
    <row r="3811" spans="1:4">
      <c r="A3811" t="s">
        <v>762</v>
      </c>
      <c r="B3811" t="s">
        <v>33</v>
      </c>
      <c r="C3811" t="s">
        <v>17</v>
      </c>
      <c r="D3811">
        <v>19</v>
      </c>
    </row>
    <row r="3812" spans="1:4">
      <c r="A3812" t="s">
        <v>762</v>
      </c>
      <c r="B3812" t="s">
        <v>33</v>
      </c>
      <c r="C3812" t="s">
        <v>17</v>
      </c>
      <c r="D3812">
        <v>19</v>
      </c>
    </row>
    <row r="3813" spans="1:4">
      <c r="A3813" t="s">
        <v>762</v>
      </c>
      <c r="B3813" t="s">
        <v>33</v>
      </c>
      <c r="C3813" t="s">
        <v>17</v>
      </c>
      <c r="D3813">
        <v>19</v>
      </c>
    </row>
    <row r="3814" spans="1:4">
      <c r="A3814" t="s">
        <v>36</v>
      </c>
      <c r="B3814" t="s">
        <v>63</v>
      </c>
      <c r="C3814" t="s">
        <v>25</v>
      </c>
      <c r="D3814">
        <v>28</v>
      </c>
    </row>
    <row r="3815" spans="1:4">
      <c r="A3815" t="s">
        <v>214</v>
      </c>
      <c r="B3815" t="s">
        <v>33</v>
      </c>
      <c r="C3815" t="s">
        <v>25</v>
      </c>
      <c r="D3815">
        <v>12</v>
      </c>
    </row>
    <row r="3816" spans="1:4">
      <c r="A3816" t="s">
        <v>40</v>
      </c>
      <c r="B3816" t="s">
        <v>57</v>
      </c>
      <c r="C3816" t="s">
        <v>22</v>
      </c>
      <c r="D3816">
        <v>23</v>
      </c>
    </row>
    <row r="3817" spans="1:4">
      <c r="A3817" t="s">
        <v>40</v>
      </c>
      <c r="B3817" t="s">
        <v>57</v>
      </c>
      <c r="C3817" t="s">
        <v>22</v>
      </c>
      <c r="D3817">
        <v>23</v>
      </c>
    </row>
    <row r="3818" spans="1:4">
      <c r="A3818" t="s">
        <v>564</v>
      </c>
      <c r="B3818" t="s">
        <v>45</v>
      </c>
      <c r="C3818" t="s">
        <v>19</v>
      </c>
      <c r="D3818">
        <v>15</v>
      </c>
    </row>
    <row r="3819" spans="1:4">
      <c r="A3819" t="s">
        <v>564</v>
      </c>
      <c r="B3819" t="s">
        <v>45</v>
      </c>
      <c r="C3819" t="s">
        <v>19</v>
      </c>
      <c r="D3819">
        <v>15</v>
      </c>
    </row>
    <row r="3820" spans="1:4">
      <c r="A3820" t="s">
        <v>564</v>
      </c>
      <c r="B3820" t="s">
        <v>45</v>
      </c>
      <c r="C3820" t="s">
        <v>19</v>
      </c>
      <c r="D3820">
        <v>15</v>
      </c>
    </row>
    <row r="3821" spans="1:4">
      <c r="A3821" t="s">
        <v>724</v>
      </c>
      <c r="B3821" t="s">
        <v>61</v>
      </c>
      <c r="C3821" t="s">
        <v>17</v>
      </c>
      <c r="D3821">
        <v>42</v>
      </c>
    </row>
    <row r="3822" spans="1:4">
      <c r="A3822" t="s">
        <v>724</v>
      </c>
      <c r="B3822" t="s">
        <v>61</v>
      </c>
      <c r="C3822" t="s">
        <v>17</v>
      </c>
      <c r="D3822">
        <v>42</v>
      </c>
    </row>
    <row r="3823" spans="1:4">
      <c r="A3823" t="s">
        <v>724</v>
      </c>
      <c r="B3823" t="s">
        <v>61</v>
      </c>
      <c r="C3823" t="s">
        <v>17</v>
      </c>
      <c r="D3823">
        <v>42</v>
      </c>
    </row>
    <row r="3824" spans="1:4">
      <c r="A3824" t="s">
        <v>724</v>
      </c>
      <c r="B3824" t="s">
        <v>61</v>
      </c>
      <c r="C3824" t="s">
        <v>17</v>
      </c>
      <c r="D3824">
        <v>42</v>
      </c>
    </row>
    <row r="3825" spans="1:4">
      <c r="A3825" t="s">
        <v>586</v>
      </c>
      <c r="B3825" t="s">
        <v>45</v>
      </c>
      <c r="C3825" t="s">
        <v>16</v>
      </c>
      <c r="D3825">
        <v>18</v>
      </c>
    </row>
    <row r="3826" spans="1:4">
      <c r="A3826" t="s">
        <v>586</v>
      </c>
      <c r="B3826" t="s">
        <v>45</v>
      </c>
      <c r="C3826" t="s">
        <v>16</v>
      </c>
      <c r="D3826">
        <v>18</v>
      </c>
    </row>
    <row r="3827" spans="1:4">
      <c r="A3827" t="s">
        <v>586</v>
      </c>
      <c r="B3827" t="s">
        <v>45</v>
      </c>
      <c r="C3827" t="s">
        <v>16</v>
      </c>
      <c r="D3827">
        <v>18</v>
      </c>
    </row>
    <row r="3828" spans="1:4">
      <c r="A3828" t="s">
        <v>245</v>
      </c>
      <c r="B3828" t="s">
        <v>24</v>
      </c>
      <c r="C3828" t="s">
        <v>17</v>
      </c>
      <c r="D3828">
        <v>6</v>
      </c>
    </row>
    <row r="3829" spans="1:4">
      <c r="A3829" t="s">
        <v>515</v>
      </c>
      <c r="B3829" t="s">
        <v>90</v>
      </c>
      <c r="C3829" t="s">
        <v>34</v>
      </c>
      <c r="D3829">
        <v>27</v>
      </c>
    </row>
    <row r="3830" spans="1:4">
      <c r="A3830" t="s">
        <v>515</v>
      </c>
      <c r="B3830" t="s">
        <v>90</v>
      </c>
      <c r="C3830" t="s">
        <v>34</v>
      </c>
      <c r="D3830">
        <v>27</v>
      </c>
    </row>
    <row r="3831" spans="1:4">
      <c r="A3831" t="s">
        <v>515</v>
      </c>
      <c r="B3831" t="s">
        <v>90</v>
      </c>
      <c r="C3831" t="s">
        <v>34</v>
      </c>
      <c r="D3831">
        <v>27</v>
      </c>
    </row>
    <row r="3832" spans="1:4">
      <c r="A3832" t="s">
        <v>515</v>
      </c>
      <c r="B3832" t="s">
        <v>90</v>
      </c>
      <c r="C3832" t="s">
        <v>34</v>
      </c>
      <c r="D3832">
        <v>27</v>
      </c>
    </row>
    <row r="3833" spans="1:4">
      <c r="A3833" t="s">
        <v>777</v>
      </c>
      <c r="B3833" t="s">
        <v>33</v>
      </c>
      <c r="C3833" t="s">
        <v>11</v>
      </c>
      <c r="D3833">
        <v>22</v>
      </c>
    </row>
    <row r="3834" spans="1:4">
      <c r="A3834" t="s">
        <v>777</v>
      </c>
      <c r="B3834" t="s">
        <v>33</v>
      </c>
      <c r="C3834" t="s">
        <v>11</v>
      </c>
      <c r="D3834">
        <v>22</v>
      </c>
    </row>
    <row r="3835" spans="1:4">
      <c r="A3835" t="s">
        <v>557</v>
      </c>
      <c r="B3835" t="s">
        <v>25</v>
      </c>
      <c r="C3835" t="s">
        <v>17</v>
      </c>
      <c r="D3835">
        <v>7</v>
      </c>
    </row>
    <row r="3836" spans="1:4">
      <c r="A3836" t="s">
        <v>557</v>
      </c>
      <c r="B3836" t="s">
        <v>25</v>
      </c>
      <c r="C3836" t="s">
        <v>17</v>
      </c>
      <c r="D3836">
        <v>7</v>
      </c>
    </row>
    <row r="3837" spans="1:4">
      <c r="A3837" t="s">
        <v>543</v>
      </c>
      <c r="B3837" t="s">
        <v>17</v>
      </c>
      <c r="C3837" t="s">
        <v>17</v>
      </c>
      <c r="D3837">
        <v>0</v>
      </c>
    </row>
    <row r="3838" spans="1:4">
      <c r="A3838" t="s">
        <v>543</v>
      </c>
      <c r="B3838" t="s">
        <v>17</v>
      </c>
      <c r="C3838" t="s">
        <v>17</v>
      </c>
      <c r="D3838">
        <v>0</v>
      </c>
    </row>
    <row r="3839" spans="1:4">
      <c r="A3839" t="s">
        <v>77</v>
      </c>
      <c r="B3839" t="s">
        <v>21</v>
      </c>
      <c r="C3839" t="s">
        <v>16</v>
      </c>
      <c r="D3839">
        <v>4</v>
      </c>
    </row>
    <row r="3840" spans="1:4">
      <c r="A3840" t="s">
        <v>77</v>
      </c>
      <c r="B3840" t="s">
        <v>21</v>
      </c>
      <c r="C3840" t="s">
        <v>16</v>
      </c>
      <c r="D3840">
        <v>4</v>
      </c>
    </row>
    <row r="3841" spans="1:4">
      <c r="A3841" t="s">
        <v>77</v>
      </c>
      <c r="B3841" t="s">
        <v>21</v>
      </c>
      <c r="C3841" t="s">
        <v>16</v>
      </c>
      <c r="D3841">
        <v>4</v>
      </c>
    </row>
    <row r="3842" spans="1:4">
      <c r="A3842" t="s">
        <v>77</v>
      </c>
      <c r="B3842" t="s">
        <v>21</v>
      </c>
      <c r="C3842" t="s">
        <v>16</v>
      </c>
      <c r="D3842">
        <v>4</v>
      </c>
    </row>
    <row r="3843" spans="1:4">
      <c r="A3843" t="s">
        <v>778</v>
      </c>
      <c r="B3843" t="s">
        <v>19</v>
      </c>
      <c r="C3843" t="s">
        <v>17</v>
      </c>
      <c r="D3843">
        <v>2</v>
      </c>
    </row>
    <row r="3844" spans="1:4">
      <c r="A3844" t="s">
        <v>533</v>
      </c>
      <c r="B3844" t="s">
        <v>24</v>
      </c>
      <c r="C3844" t="s">
        <v>24</v>
      </c>
      <c r="D3844">
        <v>0</v>
      </c>
    </row>
    <row r="3845" spans="1:4">
      <c r="A3845" t="s">
        <v>533</v>
      </c>
      <c r="B3845" t="s">
        <v>24</v>
      </c>
      <c r="C3845" t="s">
        <v>24</v>
      </c>
      <c r="D3845">
        <v>0</v>
      </c>
    </row>
    <row r="3846" spans="1:4">
      <c r="A3846" t="s">
        <v>533</v>
      </c>
      <c r="B3846" t="s">
        <v>24</v>
      </c>
      <c r="C3846" t="s">
        <v>24</v>
      </c>
      <c r="D3846">
        <v>0</v>
      </c>
    </row>
    <row r="3847" spans="1:4">
      <c r="A3847" t="s">
        <v>533</v>
      </c>
      <c r="B3847" t="s">
        <v>24</v>
      </c>
      <c r="C3847" t="s">
        <v>24</v>
      </c>
      <c r="D3847">
        <v>0</v>
      </c>
    </row>
    <row r="3848" spans="1:4">
      <c r="A3848" t="s">
        <v>533</v>
      </c>
      <c r="B3848" t="s">
        <v>24</v>
      </c>
      <c r="C3848" t="s">
        <v>24</v>
      </c>
      <c r="D3848">
        <v>0</v>
      </c>
    </row>
    <row r="3849" spans="1:4">
      <c r="A3849" t="s">
        <v>505</v>
      </c>
      <c r="B3849" t="s">
        <v>69</v>
      </c>
      <c r="C3849" t="s">
        <v>23</v>
      </c>
      <c r="D3849">
        <v>38</v>
      </c>
    </row>
    <row r="3850" spans="1:4">
      <c r="A3850" t="s">
        <v>83</v>
      </c>
      <c r="B3850" t="s">
        <v>66</v>
      </c>
      <c r="C3850" t="s">
        <v>19</v>
      </c>
      <c r="D3850">
        <v>39</v>
      </c>
    </row>
    <row r="3851" spans="1:4">
      <c r="A3851" t="s">
        <v>83</v>
      </c>
      <c r="B3851" t="s">
        <v>66</v>
      </c>
      <c r="C3851" t="s">
        <v>19</v>
      </c>
      <c r="D3851">
        <v>39</v>
      </c>
    </row>
    <row r="3852" spans="1:4">
      <c r="A3852" t="s">
        <v>153</v>
      </c>
      <c r="B3852" t="s">
        <v>49</v>
      </c>
      <c r="C3852" t="s">
        <v>19</v>
      </c>
      <c r="D3852">
        <v>18</v>
      </c>
    </row>
    <row r="3853" spans="1:4">
      <c r="A3853" t="s">
        <v>779</v>
      </c>
      <c r="B3853" t="s">
        <v>45</v>
      </c>
      <c r="C3853" t="s">
        <v>22</v>
      </c>
      <c r="D3853">
        <v>13</v>
      </c>
    </row>
    <row r="3854" spans="1:4">
      <c r="A3854" t="s">
        <v>204</v>
      </c>
      <c r="B3854" t="s">
        <v>69</v>
      </c>
      <c r="C3854" t="s">
        <v>34</v>
      </c>
      <c r="D3854">
        <v>33</v>
      </c>
    </row>
    <row r="3855" spans="1:4">
      <c r="A3855" t="s">
        <v>745</v>
      </c>
      <c r="B3855" t="s">
        <v>65</v>
      </c>
      <c r="C3855" t="s">
        <v>21</v>
      </c>
      <c r="D3855">
        <v>35</v>
      </c>
    </row>
    <row r="3856" spans="1:4">
      <c r="A3856" t="s">
        <v>745</v>
      </c>
      <c r="B3856" t="s">
        <v>65</v>
      </c>
      <c r="C3856" t="s">
        <v>21</v>
      </c>
      <c r="D3856">
        <v>35</v>
      </c>
    </row>
    <row r="3857" spans="1:4">
      <c r="A3857" t="s">
        <v>717</v>
      </c>
      <c r="B3857" t="s">
        <v>61</v>
      </c>
      <c r="C3857" t="s">
        <v>23</v>
      </c>
      <c r="D3857">
        <v>37</v>
      </c>
    </row>
    <row r="3858" spans="1:4">
      <c r="A3858" t="s">
        <v>717</v>
      </c>
      <c r="B3858" t="s">
        <v>61</v>
      </c>
      <c r="C3858" t="s">
        <v>23</v>
      </c>
      <c r="D3858">
        <v>37</v>
      </c>
    </row>
    <row r="3859" spans="1:4">
      <c r="A3859" t="s">
        <v>717</v>
      </c>
      <c r="B3859" t="s">
        <v>61</v>
      </c>
      <c r="C3859" t="s">
        <v>23</v>
      </c>
      <c r="D3859">
        <v>37</v>
      </c>
    </row>
    <row r="3860" spans="1:4">
      <c r="A3860" t="s">
        <v>702</v>
      </c>
      <c r="B3860" t="s">
        <v>28</v>
      </c>
      <c r="C3860" t="s">
        <v>24</v>
      </c>
      <c r="D3860">
        <v>2</v>
      </c>
    </row>
    <row r="3861" spans="1:4">
      <c r="A3861" t="s">
        <v>507</v>
      </c>
      <c r="B3861" t="s">
        <v>115</v>
      </c>
      <c r="C3861" t="s">
        <v>25</v>
      </c>
      <c r="D3861">
        <v>27</v>
      </c>
    </row>
    <row r="3862" spans="1:4">
      <c r="A3862" t="s">
        <v>507</v>
      </c>
      <c r="B3862" t="s">
        <v>115</v>
      </c>
      <c r="C3862" t="s">
        <v>25</v>
      </c>
      <c r="D3862">
        <v>27</v>
      </c>
    </row>
    <row r="3863" spans="1:4">
      <c r="A3863" t="s">
        <v>776</v>
      </c>
      <c r="B3863" t="s">
        <v>20</v>
      </c>
      <c r="C3863" t="s">
        <v>20</v>
      </c>
      <c r="D3863">
        <v>0</v>
      </c>
    </row>
    <row r="3864" spans="1:4">
      <c r="A3864" t="s">
        <v>776</v>
      </c>
      <c r="B3864" t="s">
        <v>20</v>
      </c>
      <c r="C3864" t="s">
        <v>20</v>
      </c>
      <c r="D3864">
        <v>0</v>
      </c>
    </row>
    <row r="3865" spans="1:4">
      <c r="A3865" t="s">
        <v>251</v>
      </c>
      <c r="B3865" t="s">
        <v>61</v>
      </c>
      <c r="C3865" t="s">
        <v>23</v>
      </c>
      <c r="D3865">
        <v>37</v>
      </c>
    </row>
    <row r="3866" spans="1:4">
      <c r="A3866" t="s">
        <v>116</v>
      </c>
      <c r="B3866" t="s">
        <v>33</v>
      </c>
      <c r="C3866" t="s">
        <v>17</v>
      </c>
      <c r="D3866">
        <v>19</v>
      </c>
    </row>
    <row r="3867" spans="1:4">
      <c r="A3867" t="s">
        <v>599</v>
      </c>
      <c r="B3867" t="s">
        <v>21</v>
      </c>
      <c r="C3867" t="s">
        <v>16</v>
      </c>
      <c r="D3867">
        <v>4</v>
      </c>
    </row>
    <row r="3868" spans="1:4">
      <c r="A3868" t="s">
        <v>309</v>
      </c>
      <c r="B3868" t="s">
        <v>27</v>
      </c>
      <c r="C3868" t="s">
        <v>28</v>
      </c>
      <c r="D3868">
        <v>28</v>
      </c>
    </row>
    <row r="3869" spans="1:4">
      <c r="A3869" t="s">
        <v>338</v>
      </c>
      <c r="B3869" t="s">
        <v>8</v>
      </c>
      <c r="C3869" t="s">
        <v>8</v>
      </c>
      <c r="D3869">
        <v>0</v>
      </c>
    </row>
    <row r="3870" spans="1:4">
      <c r="A3870" t="s">
        <v>338</v>
      </c>
      <c r="B3870" t="s">
        <v>8</v>
      </c>
      <c r="C3870" t="s">
        <v>8</v>
      </c>
      <c r="D3870">
        <v>0</v>
      </c>
    </row>
    <row r="3871" spans="1:4">
      <c r="A3871" t="s">
        <v>338</v>
      </c>
      <c r="B3871" t="s">
        <v>8</v>
      </c>
      <c r="C3871" t="s">
        <v>8</v>
      </c>
      <c r="D3871">
        <v>0</v>
      </c>
    </row>
    <row r="3872" spans="1:4">
      <c r="A3872" t="s">
        <v>338</v>
      </c>
      <c r="B3872" t="s">
        <v>8</v>
      </c>
      <c r="C3872" t="s">
        <v>8</v>
      </c>
      <c r="D3872">
        <v>0</v>
      </c>
    </row>
    <row r="3873" spans="1:4">
      <c r="A3873" t="s">
        <v>338</v>
      </c>
      <c r="B3873" t="s">
        <v>8</v>
      </c>
      <c r="C3873" t="s">
        <v>8</v>
      </c>
      <c r="D3873">
        <v>0</v>
      </c>
    </row>
    <row r="3874" spans="1:4">
      <c r="A3874" t="s">
        <v>338</v>
      </c>
      <c r="B3874" t="s">
        <v>8</v>
      </c>
      <c r="C3874" t="s">
        <v>8</v>
      </c>
      <c r="D3874">
        <v>0</v>
      </c>
    </row>
    <row r="3875" spans="1:4">
      <c r="A3875" t="s">
        <v>717</v>
      </c>
      <c r="B3875" t="s">
        <v>82</v>
      </c>
      <c r="C3875" t="s">
        <v>23</v>
      </c>
      <c r="D3875">
        <v>24</v>
      </c>
    </row>
    <row r="3876" spans="1:4">
      <c r="A3876" t="s">
        <v>717</v>
      </c>
      <c r="B3876" t="s">
        <v>82</v>
      </c>
      <c r="C3876" t="s">
        <v>23</v>
      </c>
      <c r="D3876">
        <v>24</v>
      </c>
    </row>
    <row r="3877" spans="1:4">
      <c r="A3877" t="s">
        <v>717</v>
      </c>
      <c r="B3877" t="s">
        <v>82</v>
      </c>
      <c r="C3877" t="s">
        <v>23</v>
      </c>
      <c r="D3877">
        <v>24</v>
      </c>
    </row>
    <row r="3878" spans="1:4">
      <c r="A3878" t="s">
        <v>717</v>
      </c>
      <c r="B3878" t="s">
        <v>82</v>
      </c>
      <c r="C3878" t="s">
        <v>23</v>
      </c>
      <c r="D3878">
        <v>24</v>
      </c>
    </row>
    <row r="3879" spans="1:4">
      <c r="A3879" t="s">
        <v>268</v>
      </c>
      <c r="B3879" t="s">
        <v>59</v>
      </c>
      <c r="C3879" t="s">
        <v>21</v>
      </c>
      <c r="D3879">
        <v>27</v>
      </c>
    </row>
    <row r="3880" spans="1:4">
      <c r="A3880" t="s">
        <v>245</v>
      </c>
      <c r="B3880" t="s">
        <v>17</v>
      </c>
      <c r="C3880" t="s">
        <v>17</v>
      </c>
      <c r="D3880">
        <v>0</v>
      </c>
    </row>
    <row r="3881" spans="1:4">
      <c r="A3881" t="s">
        <v>245</v>
      </c>
      <c r="B3881" t="s">
        <v>17</v>
      </c>
      <c r="C3881" t="s">
        <v>17</v>
      </c>
      <c r="D3881">
        <v>0</v>
      </c>
    </row>
    <row r="3882" spans="1:4">
      <c r="A3882" t="s">
        <v>780</v>
      </c>
      <c r="B3882" t="s">
        <v>41</v>
      </c>
      <c r="C3882" t="s">
        <v>20</v>
      </c>
      <c r="D3882">
        <v>13</v>
      </c>
    </row>
    <row r="3883" spans="1:4">
      <c r="A3883" t="s">
        <v>780</v>
      </c>
      <c r="B3883" t="s">
        <v>41</v>
      </c>
      <c r="C3883" t="s">
        <v>20</v>
      </c>
      <c r="D3883">
        <v>13</v>
      </c>
    </row>
    <row r="3884" spans="1:4">
      <c r="A3884" t="s">
        <v>780</v>
      </c>
      <c r="B3884" t="s">
        <v>41</v>
      </c>
      <c r="C3884" t="s">
        <v>20</v>
      </c>
      <c r="D3884">
        <v>13</v>
      </c>
    </row>
    <row r="3885" spans="1:4">
      <c r="A3885" t="s">
        <v>780</v>
      </c>
      <c r="B3885" t="s">
        <v>41</v>
      </c>
      <c r="C3885" t="s">
        <v>20</v>
      </c>
      <c r="D3885">
        <v>13</v>
      </c>
    </row>
    <row r="3886" spans="1:4">
      <c r="A3886" t="s">
        <v>750</v>
      </c>
      <c r="B3886" t="s">
        <v>21</v>
      </c>
      <c r="C3886" t="s">
        <v>11</v>
      </c>
      <c r="D3886">
        <v>6</v>
      </c>
    </row>
    <row r="3887" spans="1:4">
      <c r="A3887" t="s">
        <v>298</v>
      </c>
      <c r="B3887" t="s">
        <v>235</v>
      </c>
      <c r="C3887" t="s">
        <v>28</v>
      </c>
      <c r="D3887">
        <v>25</v>
      </c>
    </row>
    <row r="3888" spans="1:4">
      <c r="A3888" t="s">
        <v>167</v>
      </c>
      <c r="B3888" t="s">
        <v>54</v>
      </c>
      <c r="C3888" t="s">
        <v>28</v>
      </c>
      <c r="D3888">
        <v>15</v>
      </c>
    </row>
    <row r="3889" spans="1:4">
      <c r="A3889" t="s">
        <v>703</v>
      </c>
      <c r="B3889" t="s">
        <v>19</v>
      </c>
      <c r="C3889" t="s">
        <v>17</v>
      </c>
      <c r="D3889">
        <v>2</v>
      </c>
    </row>
    <row r="3890" spans="1:4">
      <c r="A3890" t="s">
        <v>703</v>
      </c>
      <c r="B3890" t="s">
        <v>19</v>
      </c>
      <c r="C3890" t="s">
        <v>17</v>
      </c>
      <c r="D3890">
        <v>2</v>
      </c>
    </row>
    <row r="3891" spans="1:4">
      <c r="A3891" t="s">
        <v>703</v>
      </c>
      <c r="B3891" t="s">
        <v>19</v>
      </c>
      <c r="C3891" t="s">
        <v>17</v>
      </c>
      <c r="D3891">
        <v>2</v>
      </c>
    </row>
    <row r="3892" spans="1:4">
      <c r="A3892" t="s">
        <v>187</v>
      </c>
      <c r="B3892" t="s">
        <v>7</v>
      </c>
      <c r="C3892" t="s">
        <v>28</v>
      </c>
      <c r="D3892">
        <v>23</v>
      </c>
    </row>
    <row r="3893" spans="1:4">
      <c r="A3893" t="s">
        <v>187</v>
      </c>
      <c r="B3893" t="s">
        <v>7</v>
      </c>
      <c r="C3893" t="s">
        <v>28</v>
      </c>
      <c r="D3893">
        <v>23</v>
      </c>
    </row>
    <row r="3894" spans="1:4">
      <c r="A3894" t="s">
        <v>187</v>
      </c>
      <c r="B3894" t="s">
        <v>7</v>
      </c>
      <c r="C3894" t="s">
        <v>28</v>
      </c>
      <c r="D3894">
        <v>23</v>
      </c>
    </row>
    <row r="3895" spans="1:4">
      <c r="A3895" t="s">
        <v>530</v>
      </c>
      <c r="B3895" t="s">
        <v>7</v>
      </c>
      <c r="C3895" t="s">
        <v>21</v>
      </c>
      <c r="D3895">
        <v>28</v>
      </c>
    </row>
    <row r="3896" spans="1:4">
      <c r="A3896" t="s">
        <v>735</v>
      </c>
      <c r="B3896" t="s">
        <v>25</v>
      </c>
      <c r="C3896" t="s">
        <v>25</v>
      </c>
      <c r="D3896">
        <v>0</v>
      </c>
    </row>
    <row r="3897" spans="1:4">
      <c r="A3897" t="s">
        <v>375</v>
      </c>
      <c r="B3897" t="s">
        <v>90</v>
      </c>
      <c r="C3897" t="s">
        <v>45</v>
      </c>
      <c r="D3897">
        <v>20</v>
      </c>
    </row>
    <row r="3898" spans="1:4">
      <c r="A3898" t="s">
        <v>157</v>
      </c>
      <c r="B3898" t="s">
        <v>85</v>
      </c>
      <c r="C3898" t="s">
        <v>17</v>
      </c>
      <c r="D3898">
        <v>44</v>
      </c>
    </row>
    <row r="3899" spans="1:4">
      <c r="A3899" t="s">
        <v>157</v>
      </c>
      <c r="B3899" t="s">
        <v>85</v>
      </c>
      <c r="C3899" t="s">
        <v>17</v>
      </c>
      <c r="D3899">
        <v>44</v>
      </c>
    </row>
    <row r="3900" spans="1:4">
      <c r="A3900" t="s">
        <v>617</v>
      </c>
      <c r="B3900" t="s">
        <v>69</v>
      </c>
      <c r="C3900" t="s">
        <v>49</v>
      </c>
      <c r="D3900">
        <v>23</v>
      </c>
    </row>
    <row r="3901" spans="1:4">
      <c r="A3901" t="s">
        <v>183</v>
      </c>
      <c r="B3901" t="s">
        <v>85</v>
      </c>
      <c r="C3901" t="s">
        <v>25</v>
      </c>
      <c r="D3901">
        <v>37</v>
      </c>
    </row>
    <row r="3902" spans="1:4">
      <c r="A3902" t="s">
        <v>301</v>
      </c>
      <c r="B3902" t="s">
        <v>31</v>
      </c>
      <c r="C3902" t="s">
        <v>24</v>
      </c>
      <c r="D3902">
        <v>3</v>
      </c>
    </row>
    <row r="3903" spans="1:4">
      <c r="A3903" t="s">
        <v>121</v>
      </c>
      <c r="B3903" t="s">
        <v>33</v>
      </c>
      <c r="C3903" t="s">
        <v>24</v>
      </c>
      <c r="D3903">
        <v>13</v>
      </c>
    </row>
    <row r="3904" spans="1:4">
      <c r="A3904" t="s">
        <v>89</v>
      </c>
      <c r="B3904" t="s">
        <v>8</v>
      </c>
      <c r="C3904" t="s">
        <v>23</v>
      </c>
      <c r="D3904">
        <v>13</v>
      </c>
    </row>
    <row r="3905" spans="1:4">
      <c r="A3905" t="s">
        <v>781</v>
      </c>
      <c r="B3905" t="s">
        <v>37</v>
      </c>
      <c r="C3905" t="s">
        <v>19</v>
      </c>
      <c r="D3905">
        <v>10</v>
      </c>
    </row>
    <row r="3906" spans="1:4">
      <c r="A3906" t="s">
        <v>781</v>
      </c>
      <c r="B3906" t="s">
        <v>37</v>
      </c>
      <c r="C3906" t="s">
        <v>19</v>
      </c>
      <c r="D3906">
        <v>10</v>
      </c>
    </row>
    <row r="3907" spans="1:4">
      <c r="A3907" t="s">
        <v>781</v>
      </c>
      <c r="B3907" t="s">
        <v>37</v>
      </c>
      <c r="C3907" t="s">
        <v>19</v>
      </c>
      <c r="D3907">
        <v>10</v>
      </c>
    </row>
    <row r="3908" spans="1:4">
      <c r="A3908" t="s">
        <v>781</v>
      </c>
      <c r="B3908" t="s">
        <v>37</v>
      </c>
      <c r="C3908" t="s">
        <v>19</v>
      </c>
      <c r="D3908">
        <v>10</v>
      </c>
    </row>
    <row r="3909" spans="1:4">
      <c r="A3909" t="s">
        <v>781</v>
      </c>
      <c r="B3909" t="s">
        <v>37</v>
      </c>
      <c r="C3909" t="s">
        <v>19</v>
      </c>
      <c r="D3909">
        <v>10</v>
      </c>
    </row>
    <row r="3910" spans="1:4">
      <c r="A3910" t="s">
        <v>781</v>
      </c>
      <c r="B3910" t="s">
        <v>37</v>
      </c>
      <c r="C3910" t="s">
        <v>19</v>
      </c>
      <c r="D3910">
        <v>10</v>
      </c>
    </row>
    <row r="3911" spans="1:4">
      <c r="A3911" t="s">
        <v>781</v>
      </c>
      <c r="B3911" t="s">
        <v>37</v>
      </c>
      <c r="C3911" t="s">
        <v>19</v>
      </c>
      <c r="D3911">
        <v>10</v>
      </c>
    </row>
    <row r="3912" spans="1:4">
      <c r="A3912" t="s">
        <v>781</v>
      </c>
      <c r="B3912" t="s">
        <v>37</v>
      </c>
      <c r="C3912" t="s">
        <v>19</v>
      </c>
      <c r="D3912">
        <v>10</v>
      </c>
    </row>
    <row r="3913" spans="1:4">
      <c r="A3913" t="s">
        <v>511</v>
      </c>
      <c r="B3913" t="s">
        <v>65</v>
      </c>
      <c r="C3913" t="s">
        <v>28</v>
      </c>
      <c r="D3913">
        <v>30</v>
      </c>
    </row>
    <row r="3914" spans="1:4">
      <c r="A3914" t="s">
        <v>206</v>
      </c>
      <c r="B3914" t="s">
        <v>66</v>
      </c>
      <c r="C3914" t="s">
        <v>11</v>
      </c>
      <c r="D3914">
        <v>44</v>
      </c>
    </row>
    <row r="3915" spans="1:4">
      <c r="A3915" t="s">
        <v>206</v>
      </c>
      <c r="B3915" t="s">
        <v>66</v>
      </c>
      <c r="C3915" t="s">
        <v>11</v>
      </c>
      <c r="D3915">
        <v>44</v>
      </c>
    </row>
    <row r="3916" spans="1:4">
      <c r="A3916" t="s">
        <v>642</v>
      </c>
      <c r="B3916" t="s">
        <v>47</v>
      </c>
      <c r="C3916" t="s">
        <v>25</v>
      </c>
      <c r="D3916">
        <v>32</v>
      </c>
    </row>
    <row r="3917" spans="1:4">
      <c r="A3917" t="s">
        <v>642</v>
      </c>
      <c r="B3917" t="s">
        <v>47</v>
      </c>
      <c r="C3917" t="s">
        <v>25</v>
      </c>
      <c r="D3917">
        <v>32</v>
      </c>
    </row>
    <row r="3918" spans="1:4">
      <c r="A3918" t="s">
        <v>642</v>
      </c>
      <c r="B3918" t="s">
        <v>47</v>
      </c>
      <c r="C3918" t="s">
        <v>25</v>
      </c>
      <c r="D3918">
        <v>32</v>
      </c>
    </row>
    <row r="3919" spans="1:4">
      <c r="A3919" t="s">
        <v>642</v>
      </c>
      <c r="B3919" t="s">
        <v>47</v>
      </c>
      <c r="C3919" t="s">
        <v>25</v>
      </c>
      <c r="D3919">
        <v>32</v>
      </c>
    </row>
    <row r="3920" spans="1:4">
      <c r="A3920" t="s">
        <v>642</v>
      </c>
      <c r="B3920" t="s">
        <v>47</v>
      </c>
      <c r="C3920" t="s">
        <v>25</v>
      </c>
      <c r="D3920">
        <v>32</v>
      </c>
    </row>
    <row r="3921" spans="1:4">
      <c r="A3921" t="s">
        <v>526</v>
      </c>
      <c r="B3921" t="s">
        <v>49</v>
      </c>
      <c r="C3921" t="s">
        <v>23</v>
      </c>
      <c r="D3921">
        <v>15</v>
      </c>
    </row>
    <row r="3922" spans="1:4">
      <c r="A3922" t="s">
        <v>526</v>
      </c>
      <c r="B3922" t="s">
        <v>49</v>
      </c>
      <c r="C3922" t="s">
        <v>23</v>
      </c>
      <c r="D3922">
        <v>15</v>
      </c>
    </row>
    <row r="3923" spans="1:4">
      <c r="A3923" t="s">
        <v>344</v>
      </c>
      <c r="B3923" t="s">
        <v>13</v>
      </c>
      <c r="C3923" t="s">
        <v>22</v>
      </c>
      <c r="D3923">
        <v>22</v>
      </c>
    </row>
    <row r="3924" spans="1:4">
      <c r="A3924" t="s">
        <v>309</v>
      </c>
      <c r="B3924" t="s">
        <v>208</v>
      </c>
      <c r="C3924" t="s">
        <v>28</v>
      </c>
      <c r="D3924">
        <v>32</v>
      </c>
    </row>
    <row r="3925" spans="1:4">
      <c r="A3925" t="s">
        <v>309</v>
      </c>
      <c r="B3925" t="s">
        <v>208</v>
      </c>
      <c r="C3925" t="s">
        <v>28</v>
      </c>
      <c r="D3925">
        <v>32</v>
      </c>
    </row>
    <row r="3926" spans="1:4">
      <c r="A3926" t="s">
        <v>258</v>
      </c>
      <c r="B3926" t="s">
        <v>23</v>
      </c>
      <c r="C3926" t="s">
        <v>16</v>
      </c>
      <c r="D3926">
        <v>6</v>
      </c>
    </row>
    <row r="3927" spans="1:4">
      <c r="A3927" t="s">
        <v>258</v>
      </c>
      <c r="B3927" t="s">
        <v>23</v>
      </c>
      <c r="C3927" t="s">
        <v>16</v>
      </c>
      <c r="D3927">
        <v>6</v>
      </c>
    </row>
    <row r="3928" spans="1:4">
      <c r="A3928" t="s">
        <v>258</v>
      </c>
      <c r="B3928" t="s">
        <v>23</v>
      </c>
      <c r="C3928" t="s">
        <v>16</v>
      </c>
      <c r="D3928">
        <v>6</v>
      </c>
    </row>
    <row r="3929" spans="1:4">
      <c r="A3929" t="s">
        <v>258</v>
      </c>
      <c r="B3929" t="s">
        <v>23</v>
      </c>
      <c r="C3929" t="s">
        <v>16</v>
      </c>
      <c r="D3929">
        <v>6</v>
      </c>
    </row>
    <row r="3930" spans="1:4">
      <c r="A3930" t="s">
        <v>421</v>
      </c>
      <c r="B3930" t="s">
        <v>54</v>
      </c>
      <c r="C3930" t="s">
        <v>17</v>
      </c>
      <c r="D3930">
        <v>23</v>
      </c>
    </row>
    <row r="3931" spans="1:4">
      <c r="A3931" t="s">
        <v>421</v>
      </c>
      <c r="B3931" t="s">
        <v>54</v>
      </c>
      <c r="C3931" t="s">
        <v>17</v>
      </c>
      <c r="D3931">
        <v>23</v>
      </c>
    </row>
    <row r="3932" spans="1:4">
      <c r="A3932" t="s">
        <v>421</v>
      </c>
      <c r="B3932" t="s">
        <v>54</v>
      </c>
      <c r="C3932" t="s">
        <v>17</v>
      </c>
      <c r="D3932">
        <v>23</v>
      </c>
    </row>
    <row r="3933" spans="1:4">
      <c r="A3933" t="s">
        <v>556</v>
      </c>
      <c r="B3933" t="s">
        <v>58</v>
      </c>
      <c r="C3933" t="s">
        <v>23</v>
      </c>
      <c r="D3933">
        <v>23</v>
      </c>
    </row>
    <row r="3934" spans="1:4">
      <c r="A3934" t="s">
        <v>556</v>
      </c>
      <c r="B3934" t="s">
        <v>58</v>
      </c>
      <c r="C3934" t="s">
        <v>23</v>
      </c>
      <c r="D3934">
        <v>23</v>
      </c>
    </row>
    <row r="3935" spans="1:4">
      <c r="A3935" t="s">
        <v>553</v>
      </c>
      <c r="B3935" t="s">
        <v>66</v>
      </c>
      <c r="C3935" t="s">
        <v>37</v>
      </c>
      <c r="D3935">
        <v>29</v>
      </c>
    </row>
    <row r="3936" spans="1:4">
      <c r="A3936" t="s">
        <v>553</v>
      </c>
      <c r="B3936" t="s">
        <v>66</v>
      </c>
      <c r="C3936" t="s">
        <v>37</v>
      </c>
      <c r="D3936">
        <v>29</v>
      </c>
    </row>
    <row r="3937" spans="1:4">
      <c r="A3937" t="s">
        <v>553</v>
      </c>
      <c r="B3937" t="s">
        <v>66</v>
      </c>
      <c r="C3937" t="s">
        <v>37</v>
      </c>
      <c r="D3937">
        <v>29</v>
      </c>
    </row>
    <row r="3938" spans="1:4">
      <c r="A3938" t="s">
        <v>777</v>
      </c>
      <c r="B3938" t="s">
        <v>41</v>
      </c>
      <c r="C3938" t="s">
        <v>11</v>
      </c>
      <c r="D3938">
        <v>17</v>
      </c>
    </row>
    <row r="3939" spans="1:4">
      <c r="A3939" t="s">
        <v>777</v>
      </c>
      <c r="B3939" t="s">
        <v>41</v>
      </c>
      <c r="C3939" t="s">
        <v>11</v>
      </c>
      <c r="D3939">
        <v>17</v>
      </c>
    </row>
    <row r="3940" spans="1:4">
      <c r="A3940" t="s">
        <v>777</v>
      </c>
      <c r="B3940" t="s">
        <v>41</v>
      </c>
      <c r="C3940" t="s">
        <v>11</v>
      </c>
      <c r="D3940">
        <v>17</v>
      </c>
    </row>
    <row r="3941" spans="1:4">
      <c r="A3941" t="s">
        <v>764</v>
      </c>
      <c r="B3941" t="s">
        <v>30</v>
      </c>
      <c r="C3941" t="s">
        <v>21</v>
      </c>
      <c r="D3941">
        <v>29</v>
      </c>
    </row>
    <row r="3942" spans="1:4">
      <c r="A3942" t="s">
        <v>414</v>
      </c>
      <c r="B3942" t="s">
        <v>90</v>
      </c>
      <c r="C3942" t="s">
        <v>11</v>
      </c>
      <c r="D3942">
        <v>40</v>
      </c>
    </row>
    <row r="3943" spans="1:4">
      <c r="A3943" t="s">
        <v>414</v>
      </c>
      <c r="B3943" t="s">
        <v>90</v>
      </c>
      <c r="C3943" t="s">
        <v>11</v>
      </c>
      <c r="D3943">
        <v>40</v>
      </c>
    </row>
    <row r="3944" spans="1:4">
      <c r="A3944" t="s">
        <v>50</v>
      </c>
      <c r="B3944" t="s">
        <v>90</v>
      </c>
      <c r="C3944" t="s">
        <v>21</v>
      </c>
      <c r="D3944">
        <v>34</v>
      </c>
    </row>
    <row r="3945" spans="1:4">
      <c r="A3945" t="s">
        <v>782</v>
      </c>
      <c r="B3945" t="s">
        <v>13</v>
      </c>
      <c r="C3945" t="s">
        <v>28</v>
      </c>
      <c r="D3945">
        <v>18</v>
      </c>
    </row>
    <row r="3946" spans="1:4">
      <c r="A3946" t="s">
        <v>212</v>
      </c>
      <c r="B3946" t="s">
        <v>56</v>
      </c>
      <c r="C3946" t="s">
        <v>24</v>
      </c>
      <c r="D3946">
        <v>19</v>
      </c>
    </row>
    <row r="3947" spans="1:4">
      <c r="A3947" t="s">
        <v>634</v>
      </c>
      <c r="B3947" t="s">
        <v>69</v>
      </c>
      <c r="C3947" t="s">
        <v>49</v>
      </c>
      <c r="D3947">
        <v>23</v>
      </c>
    </row>
    <row r="3948" spans="1:4">
      <c r="A3948" t="s">
        <v>634</v>
      </c>
      <c r="B3948" t="s">
        <v>69</v>
      </c>
      <c r="C3948" t="s">
        <v>49</v>
      </c>
      <c r="D3948">
        <v>23</v>
      </c>
    </row>
    <row r="3949" spans="1:4">
      <c r="A3949" t="s">
        <v>64</v>
      </c>
      <c r="B3949" t="s">
        <v>7</v>
      </c>
      <c r="C3949" t="s">
        <v>20</v>
      </c>
      <c r="D3949">
        <v>30</v>
      </c>
    </row>
    <row r="3950" spans="1:4">
      <c r="A3950" t="s">
        <v>64</v>
      </c>
      <c r="B3950" t="s">
        <v>7</v>
      </c>
      <c r="C3950" t="s">
        <v>20</v>
      </c>
      <c r="D3950">
        <v>30</v>
      </c>
    </row>
    <row r="3951" spans="1:4">
      <c r="A3951" t="s">
        <v>64</v>
      </c>
      <c r="B3951" t="s">
        <v>7</v>
      </c>
      <c r="C3951" t="s">
        <v>20</v>
      </c>
      <c r="D3951">
        <v>30</v>
      </c>
    </row>
    <row r="3952" spans="1:4">
      <c r="A3952" t="s">
        <v>64</v>
      </c>
      <c r="B3952" t="s">
        <v>7</v>
      </c>
      <c r="C3952" t="s">
        <v>20</v>
      </c>
      <c r="D3952">
        <v>30</v>
      </c>
    </row>
    <row r="3953" spans="1:4">
      <c r="A3953" t="s">
        <v>429</v>
      </c>
      <c r="B3953" t="s">
        <v>25</v>
      </c>
      <c r="C3953" t="s">
        <v>25</v>
      </c>
      <c r="D3953">
        <v>0</v>
      </c>
    </row>
    <row r="3954" spans="1:4">
      <c r="A3954" t="s">
        <v>71</v>
      </c>
      <c r="B3954" t="s">
        <v>54</v>
      </c>
      <c r="C3954" t="s">
        <v>23</v>
      </c>
      <c r="D3954">
        <v>18</v>
      </c>
    </row>
    <row r="3955" spans="1:4">
      <c r="A3955" t="s">
        <v>239</v>
      </c>
      <c r="B3955" t="s">
        <v>235</v>
      </c>
      <c r="C3955" t="s">
        <v>14</v>
      </c>
      <c r="D3955">
        <v>35</v>
      </c>
    </row>
    <row r="3956" spans="1:4">
      <c r="A3956" t="s">
        <v>440</v>
      </c>
      <c r="B3956" t="s">
        <v>17</v>
      </c>
      <c r="C3956" t="s">
        <v>16</v>
      </c>
      <c r="D3956">
        <v>1</v>
      </c>
    </row>
    <row r="3957" spans="1:4">
      <c r="A3957" t="s">
        <v>440</v>
      </c>
      <c r="B3957" t="s">
        <v>17</v>
      </c>
      <c r="C3957" t="s">
        <v>16</v>
      </c>
      <c r="D3957">
        <v>1</v>
      </c>
    </row>
    <row r="3958" spans="1:4">
      <c r="A3958" t="s">
        <v>87</v>
      </c>
      <c r="B3958" t="s">
        <v>13</v>
      </c>
      <c r="C3958" t="s">
        <v>23</v>
      </c>
      <c r="D3958">
        <v>21</v>
      </c>
    </row>
    <row r="3959" spans="1:4">
      <c r="A3959" t="s">
        <v>237</v>
      </c>
      <c r="B3959" t="s">
        <v>56</v>
      </c>
      <c r="C3959" t="s">
        <v>55</v>
      </c>
      <c r="D3959">
        <v>1</v>
      </c>
    </row>
    <row r="3960" spans="1:4">
      <c r="A3960" t="s">
        <v>237</v>
      </c>
      <c r="B3960" t="s">
        <v>56</v>
      </c>
      <c r="C3960" t="s">
        <v>55</v>
      </c>
      <c r="D3960">
        <v>1</v>
      </c>
    </row>
    <row r="3961" spans="1:4">
      <c r="A3961" t="s">
        <v>237</v>
      </c>
      <c r="B3961" t="s">
        <v>56</v>
      </c>
      <c r="C3961" t="s">
        <v>55</v>
      </c>
      <c r="D3961">
        <v>1</v>
      </c>
    </row>
    <row r="3962" spans="1:4">
      <c r="A3962" t="s">
        <v>524</v>
      </c>
      <c r="B3962" t="s">
        <v>8</v>
      </c>
      <c r="C3962" t="s">
        <v>16</v>
      </c>
      <c r="D3962">
        <v>19</v>
      </c>
    </row>
    <row r="3963" spans="1:4">
      <c r="A3963" t="s">
        <v>524</v>
      </c>
      <c r="B3963" t="s">
        <v>8</v>
      </c>
      <c r="C3963" t="s">
        <v>16</v>
      </c>
      <c r="D3963">
        <v>19</v>
      </c>
    </row>
    <row r="3964" spans="1:4">
      <c r="A3964" t="s">
        <v>581</v>
      </c>
      <c r="B3964" t="s">
        <v>115</v>
      </c>
      <c r="C3964" t="s">
        <v>22</v>
      </c>
      <c r="D3964">
        <v>30</v>
      </c>
    </row>
    <row r="3965" spans="1:4">
      <c r="A3965" t="s">
        <v>581</v>
      </c>
      <c r="B3965" t="s">
        <v>115</v>
      </c>
      <c r="C3965" t="s">
        <v>22</v>
      </c>
      <c r="D3965">
        <v>30</v>
      </c>
    </row>
    <row r="3966" spans="1:4">
      <c r="A3966" t="s">
        <v>673</v>
      </c>
      <c r="B3966" t="s">
        <v>82</v>
      </c>
      <c r="C3966" t="s">
        <v>25</v>
      </c>
      <c r="D3966">
        <v>22</v>
      </c>
    </row>
    <row r="3967" spans="1:4">
      <c r="A3967" t="s">
        <v>720</v>
      </c>
      <c r="B3967" t="s">
        <v>25</v>
      </c>
      <c r="C3967" t="s">
        <v>25</v>
      </c>
      <c r="D3967">
        <v>0</v>
      </c>
    </row>
    <row r="3968" spans="1:4">
      <c r="A3968" t="s">
        <v>442</v>
      </c>
      <c r="B3968" t="s">
        <v>55</v>
      </c>
      <c r="C3968" t="s">
        <v>52</v>
      </c>
      <c r="D3968">
        <v>2</v>
      </c>
    </row>
    <row r="3969" spans="1:4">
      <c r="A3969" t="s">
        <v>314</v>
      </c>
      <c r="B3969" t="s">
        <v>56</v>
      </c>
      <c r="C3969" t="s">
        <v>24</v>
      </c>
      <c r="D3969">
        <v>19</v>
      </c>
    </row>
    <row r="3970" spans="1:4">
      <c r="A3970" t="s">
        <v>778</v>
      </c>
      <c r="B3970" t="s">
        <v>41</v>
      </c>
      <c r="C3970" t="s">
        <v>17</v>
      </c>
      <c r="D3970">
        <v>14</v>
      </c>
    </row>
    <row r="3971" spans="1:4">
      <c r="A3971" t="s">
        <v>778</v>
      </c>
      <c r="B3971" t="s">
        <v>41</v>
      </c>
      <c r="C3971" t="s">
        <v>17</v>
      </c>
      <c r="D3971">
        <v>14</v>
      </c>
    </row>
    <row r="3972" spans="1:4">
      <c r="A3972" t="s">
        <v>783</v>
      </c>
      <c r="B3972" t="s">
        <v>25</v>
      </c>
      <c r="C3972" t="s">
        <v>25</v>
      </c>
      <c r="D3972">
        <v>0</v>
      </c>
    </row>
    <row r="3973" spans="1:4">
      <c r="A3973" t="s">
        <v>446</v>
      </c>
      <c r="B3973" t="s">
        <v>34</v>
      </c>
      <c r="C3973" t="s">
        <v>28</v>
      </c>
      <c r="D3973">
        <v>2</v>
      </c>
    </row>
    <row r="3974" spans="1:4">
      <c r="A3974" t="s">
        <v>102</v>
      </c>
      <c r="B3974" t="s">
        <v>54</v>
      </c>
      <c r="C3974" t="s">
        <v>54</v>
      </c>
      <c r="D3974">
        <v>0</v>
      </c>
    </row>
    <row r="3975" spans="1:4">
      <c r="A3975" t="s">
        <v>102</v>
      </c>
      <c r="B3975" t="s">
        <v>54</v>
      </c>
      <c r="C3975" t="s">
        <v>54</v>
      </c>
      <c r="D3975">
        <v>0</v>
      </c>
    </row>
    <row r="3976" spans="1:4">
      <c r="A3976" t="s">
        <v>102</v>
      </c>
      <c r="B3976" t="s">
        <v>54</v>
      </c>
      <c r="C3976" t="s">
        <v>54</v>
      </c>
      <c r="D3976">
        <v>0</v>
      </c>
    </row>
    <row r="3977" spans="1:4">
      <c r="A3977" t="s">
        <v>102</v>
      </c>
      <c r="B3977" t="s">
        <v>54</v>
      </c>
      <c r="C3977" t="s">
        <v>54</v>
      </c>
      <c r="D3977">
        <v>0</v>
      </c>
    </row>
    <row r="3978" spans="1:4">
      <c r="A3978" t="s">
        <v>574</v>
      </c>
      <c r="B3978" t="s">
        <v>59</v>
      </c>
      <c r="C3978" t="s">
        <v>14</v>
      </c>
      <c r="D3978">
        <v>32</v>
      </c>
    </row>
    <row r="3979" spans="1:4">
      <c r="A3979" t="s">
        <v>491</v>
      </c>
      <c r="B3979" t="s">
        <v>61</v>
      </c>
      <c r="C3979" t="s">
        <v>20</v>
      </c>
      <c r="D3979">
        <v>41</v>
      </c>
    </row>
    <row r="3980" spans="1:4">
      <c r="A3980" t="s">
        <v>491</v>
      </c>
      <c r="B3980" t="s">
        <v>61</v>
      </c>
      <c r="C3980" t="s">
        <v>20</v>
      </c>
      <c r="D3980">
        <v>41</v>
      </c>
    </row>
    <row r="3981" spans="1:4">
      <c r="A3981" t="s">
        <v>316</v>
      </c>
      <c r="B3981" t="s">
        <v>28</v>
      </c>
      <c r="C3981" t="s">
        <v>25</v>
      </c>
      <c r="D3981">
        <v>1</v>
      </c>
    </row>
    <row r="3982" spans="1:4">
      <c r="A3982" t="s">
        <v>316</v>
      </c>
      <c r="B3982" t="s">
        <v>28</v>
      </c>
      <c r="C3982" t="s">
        <v>25</v>
      </c>
      <c r="D3982">
        <v>1</v>
      </c>
    </row>
    <row r="3983" spans="1:4">
      <c r="A3983" t="s">
        <v>540</v>
      </c>
      <c r="B3983" t="s">
        <v>85</v>
      </c>
      <c r="C3983" t="s">
        <v>25</v>
      </c>
      <c r="D3983">
        <v>37</v>
      </c>
    </row>
    <row r="3984" spans="1:4">
      <c r="A3984" t="s">
        <v>722</v>
      </c>
      <c r="B3984" t="s">
        <v>57</v>
      </c>
      <c r="C3984" t="s">
        <v>56</v>
      </c>
      <c r="D3984">
        <v>2</v>
      </c>
    </row>
    <row r="3985" spans="1:4">
      <c r="A3985" t="s">
        <v>722</v>
      </c>
      <c r="B3985" t="s">
        <v>57</v>
      </c>
      <c r="C3985" t="s">
        <v>56</v>
      </c>
      <c r="D3985">
        <v>2</v>
      </c>
    </row>
    <row r="3986" spans="1:4">
      <c r="A3986" t="s">
        <v>722</v>
      </c>
      <c r="B3986" t="s">
        <v>57</v>
      </c>
      <c r="C3986" t="s">
        <v>56</v>
      </c>
      <c r="D3986">
        <v>2</v>
      </c>
    </row>
    <row r="3987" spans="1:4">
      <c r="A3987" t="s">
        <v>397</v>
      </c>
      <c r="B3987" t="s">
        <v>55</v>
      </c>
      <c r="C3987" t="s">
        <v>23</v>
      </c>
      <c r="D3987">
        <v>19</v>
      </c>
    </row>
    <row r="3988" spans="1:4">
      <c r="A3988" t="s">
        <v>636</v>
      </c>
      <c r="B3988" t="s">
        <v>27</v>
      </c>
      <c r="C3988" t="s">
        <v>23</v>
      </c>
      <c r="D3988">
        <v>31</v>
      </c>
    </row>
    <row r="3989" spans="1:4">
      <c r="A3989" t="s">
        <v>636</v>
      </c>
      <c r="B3989" t="s">
        <v>27</v>
      </c>
      <c r="C3989" t="s">
        <v>23</v>
      </c>
      <c r="D3989">
        <v>31</v>
      </c>
    </row>
    <row r="3990" spans="1:4">
      <c r="A3990" t="s">
        <v>784</v>
      </c>
      <c r="B3990" t="s">
        <v>55</v>
      </c>
      <c r="C3990" t="s">
        <v>22</v>
      </c>
      <c r="D3990">
        <v>20</v>
      </c>
    </row>
    <row r="3991" spans="1:4">
      <c r="A3991" t="s">
        <v>537</v>
      </c>
      <c r="B3991" t="s">
        <v>25</v>
      </c>
      <c r="C3991" t="s">
        <v>25</v>
      </c>
      <c r="D3991">
        <v>0</v>
      </c>
    </row>
    <row r="3992" spans="1:4">
      <c r="A3992" t="s">
        <v>530</v>
      </c>
      <c r="B3992" t="s">
        <v>25</v>
      </c>
      <c r="C3992" t="s">
        <v>21</v>
      </c>
      <c r="D3992">
        <v>4</v>
      </c>
    </row>
    <row r="3993" spans="1:4">
      <c r="A3993" t="s">
        <v>160</v>
      </c>
      <c r="B3993" t="s">
        <v>39</v>
      </c>
      <c r="C3993" t="s">
        <v>39</v>
      </c>
      <c r="D3993">
        <v>0</v>
      </c>
    </row>
    <row r="3994" spans="1:4">
      <c r="A3994" t="s">
        <v>160</v>
      </c>
      <c r="B3994" t="s">
        <v>39</v>
      </c>
      <c r="C3994" t="s">
        <v>39</v>
      </c>
      <c r="D3994">
        <v>0</v>
      </c>
    </row>
    <row r="3995" spans="1:4">
      <c r="A3995" t="s">
        <v>160</v>
      </c>
      <c r="B3995" t="s">
        <v>39</v>
      </c>
      <c r="C3995" t="s">
        <v>39</v>
      </c>
      <c r="D3995">
        <v>0</v>
      </c>
    </row>
    <row r="3996" spans="1:4">
      <c r="A3996" t="s">
        <v>785</v>
      </c>
      <c r="B3996" t="s">
        <v>35</v>
      </c>
      <c r="C3996" t="s">
        <v>35</v>
      </c>
      <c r="D3996">
        <v>0</v>
      </c>
    </row>
    <row r="3997" spans="1:4">
      <c r="A3997" t="s">
        <v>785</v>
      </c>
      <c r="B3997" t="s">
        <v>35</v>
      </c>
      <c r="C3997" t="s">
        <v>35</v>
      </c>
      <c r="D3997">
        <v>0</v>
      </c>
    </row>
    <row r="3998" spans="1:4">
      <c r="A3998" t="s">
        <v>785</v>
      </c>
      <c r="B3998" t="s">
        <v>35</v>
      </c>
      <c r="C3998" t="s">
        <v>35</v>
      </c>
      <c r="D3998">
        <v>0</v>
      </c>
    </row>
    <row r="3999" spans="1:4">
      <c r="A3999" t="s">
        <v>785</v>
      </c>
      <c r="B3999" t="s">
        <v>35</v>
      </c>
      <c r="C3999" t="s">
        <v>35</v>
      </c>
      <c r="D3999">
        <v>0</v>
      </c>
    </row>
    <row r="4000" spans="1:4">
      <c r="A4000" t="s">
        <v>785</v>
      </c>
      <c r="B4000" t="s">
        <v>35</v>
      </c>
      <c r="C4000" t="s">
        <v>35</v>
      </c>
      <c r="D4000">
        <v>0</v>
      </c>
    </row>
    <row r="4001" spans="1:4">
      <c r="A4001" t="s">
        <v>227</v>
      </c>
      <c r="B4001" t="s">
        <v>42</v>
      </c>
      <c r="C4001" t="s">
        <v>37</v>
      </c>
      <c r="D4001">
        <v>3</v>
      </c>
    </row>
    <row r="4002" spans="1:4">
      <c r="A4002" t="s">
        <v>712</v>
      </c>
      <c r="B4002" t="s">
        <v>24</v>
      </c>
      <c r="C4002" t="s">
        <v>20</v>
      </c>
      <c r="D4002">
        <v>5</v>
      </c>
    </row>
    <row r="4003" spans="1:4">
      <c r="A4003" t="s">
        <v>712</v>
      </c>
      <c r="B4003" t="s">
        <v>24</v>
      </c>
      <c r="C4003" t="s">
        <v>20</v>
      </c>
      <c r="D4003">
        <v>5</v>
      </c>
    </row>
    <row r="4004" spans="1:4">
      <c r="A4004" t="s">
        <v>473</v>
      </c>
      <c r="B4004" t="s">
        <v>54</v>
      </c>
      <c r="C4004" t="s">
        <v>23</v>
      </c>
      <c r="D4004">
        <v>18</v>
      </c>
    </row>
    <row r="4005" spans="1:4">
      <c r="A4005" t="s">
        <v>473</v>
      </c>
      <c r="B4005" t="s">
        <v>54</v>
      </c>
      <c r="C4005" t="s">
        <v>23</v>
      </c>
      <c r="D4005">
        <v>18</v>
      </c>
    </row>
    <row r="4006" spans="1:4">
      <c r="A4006" t="s">
        <v>473</v>
      </c>
      <c r="B4006" t="s">
        <v>54</v>
      </c>
      <c r="C4006" t="s">
        <v>23</v>
      </c>
      <c r="D4006">
        <v>18</v>
      </c>
    </row>
    <row r="4007" spans="1:4">
      <c r="A4007" t="s">
        <v>786</v>
      </c>
      <c r="B4007" t="s">
        <v>49</v>
      </c>
      <c r="C4007" t="s">
        <v>28</v>
      </c>
      <c r="D4007">
        <v>12</v>
      </c>
    </row>
    <row r="4008" spans="1:4">
      <c r="A4008" t="s">
        <v>786</v>
      </c>
      <c r="B4008" t="s">
        <v>49</v>
      </c>
      <c r="C4008" t="s">
        <v>28</v>
      </c>
      <c r="D4008">
        <v>12</v>
      </c>
    </row>
    <row r="4009" spans="1:4">
      <c r="A4009" t="s">
        <v>786</v>
      </c>
      <c r="B4009" t="s">
        <v>49</v>
      </c>
      <c r="C4009" t="s">
        <v>28</v>
      </c>
      <c r="D4009">
        <v>12</v>
      </c>
    </row>
    <row r="4010" spans="1:4">
      <c r="A4010" t="s">
        <v>203</v>
      </c>
      <c r="B4010" t="s">
        <v>49</v>
      </c>
      <c r="C4010" t="s">
        <v>25</v>
      </c>
      <c r="D4010">
        <v>13</v>
      </c>
    </row>
    <row r="4011" spans="1:4">
      <c r="A4011" t="s">
        <v>109</v>
      </c>
      <c r="B4011" t="s">
        <v>235</v>
      </c>
      <c r="C4011" t="s">
        <v>19</v>
      </c>
      <c r="D4011">
        <v>31</v>
      </c>
    </row>
    <row r="4012" spans="1:4">
      <c r="A4012" t="s">
        <v>749</v>
      </c>
      <c r="B4012" t="s">
        <v>69</v>
      </c>
      <c r="C4012" t="s">
        <v>20</v>
      </c>
      <c r="D4012">
        <v>42</v>
      </c>
    </row>
    <row r="4013" spans="1:4">
      <c r="A4013" t="s">
        <v>749</v>
      </c>
      <c r="B4013" t="s">
        <v>69</v>
      </c>
      <c r="C4013" t="s">
        <v>20</v>
      </c>
      <c r="D4013">
        <v>42</v>
      </c>
    </row>
    <row r="4014" spans="1:4">
      <c r="A4014" t="s">
        <v>513</v>
      </c>
      <c r="B4014" t="s">
        <v>49</v>
      </c>
      <c r="C4014" t="s">
        <v>17</v>
      </c>
      <c r="D4014">
        <v>20</v>
      </c>
    </row>
    <row r="4015" spans="1:4">
      <c r="A4015" t="s">
        <v>707</v>
      </c>
      <c r="B4015" t="s">
        <v>43</v>
      </c>
      <c r="C4015" t="s">
        <v>43</v>
      </c>
      <c r="D4015">
        <v>0</v>
      </c>
    </row>
    <row r="4016" spans="1:4">
      <c r="A4016" t="s">
        <v>707</v>
      </c>
      <c r="B4016" t="s">
        <v>43</v>
      </c>
      <c r="C4016" t="s">
        <v>43</v>
      </c>
      <c r="D4016">
        <v>0</v>
      </c>
    </row>
    <row r="4017" spans="1:4">
      <c r="A4017" t="s">
        <v>707</v>
      </c>
      <c r="B4017" t="s">
        <v>43</v>
      </c>
      <c r="C4017" t="s">
        <v>43</v>
      </c>
      <c r="D4017">
        <v>0</v>
      </c>
    </row>
    <row r="4018" spans="1:4">
      <c r="A4018" t="s">
        <v>707</v>
      </c>
      <c r="B4018" t="s">
        <v>43</v>
      </c>
      <c r="C4018" t="s">
        <v>43</v>
      </c>
      <c r="D4018">
        <v>0</v>
      </c>
    </row>
    <row r="4019" spans="1:4">
      <c r="A4019" t="s">
        <v>707</v>
      </c>
      <c r="B4019" t="s">
        <v>43</v>
      </c>
      <c r="C4019" t="s">
        <v>43</v>
      </c>
      <c r="D4019">
        <v>0</v>
      </c>
    </row>
    <row r="4020" spans="1:4">
      <c r="A4020" t="s">
        <v>707</v>
      </c>
      <c r="B4020" t="s">
        <v>43</v>
      </c>
      <c r="C4020" t="s">
        <v>43</v>
      </c>
      <c r="D4020">
        <v>0</v>
      </c>
    </row>
    <row r="4021" spans="1:4">
      <c r="A4021" t="s">
        <v>707</v>
      </c>
      <c r="B4021" t="s">
        <v>43</v>
      </c>
      <c r="C4021" t="s">
        <v>43</v>
      </c>
      <c r="D4021">
        <v>0</v>
      </c>
    </row>
    <row r="4022" spans="1:4">
      <c r="A4022" t="s">
        <v>787</v>
      </c>
      <c r="B4022" t="s">
        <v>19</v>
      </c>
      <c r="C4022" t="s">
        <v>19</v>
      </c>
      <c r="D4022">
        <v>0</v>
      </c>
    </row>
    <row r="4023" spans="1:4">
      <c r="A4023" t="s">
        <v>787</v>
      </c>
      <c r="B4023" t="s">
        <v>19</v>
      </c>
      <c r="C4023" t="s">
        <v>19</v>
      </c>
      <c r="D4023">
        <v>0</v>
      </c>
    </row>
    <row r="4024" spans="1:4">
      <c r="A4024" t="s">
        <v>787</v>
      </c>
      <c r="B4024" t="s">
        <v>19</v>
      </c>
      <c r="C4024" t="s">
        <v>19</v>
      </c>
      <c r="D4024">
        <v>0</v>
      </c>
    </row>
    <row r="4025" spans="1:4">
      <c r="A4025" t="s">
        <v>761</v>
      </c>
      <c r="B4025" t="s">
        <v>61</v>
      </c>
      <c r="C4025" t="s">
        <v>11</v>
      </c>
      <c r="D4025">
        <v>45</v>
      </c>
    </row>
    <row r="4026" spans="1:4">
      <c r="A4026" t="s">
        <v>761</v>
      </c>
      <c r="B4026" t="s">
        <v>61</v>
      </c>
      <c r="C4026" t="s">
        <v>11</v>
      </c>
      <c r="D4026">
        <v>45</v>
      </c>
    </row>
    <row r="4027" spans="1:4">
      <c r="A4027" t="s">
        <v>301</v>
      </c>
      <c r="B4027" t="s">
        <v>208</v>
      </c>
      <c r="C4027" t="s">
        <v>24</v>
      </c>
      <c r="D4027">
        <v>34</v>
      </c>
    </row>
    <row r="4028" spans="1:4">
      <c r="A4028" t="s">
        <v>301</v>
      </c>
      <c r="B4028" t="s">
        <v>208</v>
      </c>
      <c r="C4028" t="s">
        <v>24</v>
      </c>
      <c r="D4028">
        <v>34</v>
      </c>
    </row>
    <row r="4029" spans="1:4">
      <c r="A4029" t="s">
        <v>301</v>
      </c>
      <c r="B4029" t="s">
        <v>208</v>
      </c>
      <c r="C4029" t="s">
        <v>24</v>
      </c>
      <c r="D4029">
        <v>34</v>
      </c>
    </row>
    <row r="4030" spans="1:4">
      <c r="A4030" t="s">
        <v>301</v>
      </c>
      <c r="B4030" t="s">
        <v>208</v>
      </c>
      <c r="C4030" t="s">
        <v>24</v>
      </c>
      <c r="D4030">
        <v>34</v>
      </c>
    </row>
    <row r="4031" spans="1:4">
      <c r="A4031" t="s">
        <v>450</v>
      </c>
      <c r="B4031" t="s">
        <v>85</v>
      </c>
      <c r="C4031" t="s">
        <v>22</v>
      </c>
      <c r="D4031">
        <v>40</v>
      </c>
    </row>
    <row r="4032" spans="1:4">
      <c r="A4032" t="s">
        <v>450</v>
      </c>
      <c r="B4032" t="s">
        <v>85</v>
      </c>
      <c r="C4032" t="s">
        <v>22</v>
      </c>
      <c r="D4032">
        <v>40</v>
      </c>
    </row>
    <row r="4033" spans="1:4">
      <c r="A4033" t="s">
        <v>64</v>
      </c>
      <c r="B4033" t="s">
        <v>82</v>
      </c>
      <c r="C4033" t="s">
        <v>20</v>
      </c>
      <c r="D4033">
        <v>28</v>
      </c>
    </row>
    <row r="4034" spans="1:4">
      <c r="A4034" t="s">
        <v>64</v>
      </c>
      <c r="B4034" t="s">
        <v>82</v>
      </c>
      <c r="C4034" t="s">
        <v>20</v>
      </c>
      <c r="D4034">
        <v>28</v>
      </c>
    </row>
    <row r="4035" spans="1:4">
      <c r="A4035" t="s">
        <v>64</v>
      </c>
      <c r="B4035" t="s">
        <v>82</v>
      </c>
      <c r="C4035" t="s">
        <v>20</v>
      </c>
      <c r="D4035">
        <v>28</v>
      </c>
    </row>
    <row r="4036" spans="1:4">
      <c r="A4036" t="s">
        <v>543</v>
      </c>
      <c r="B4036" t="s">
        <v>30</v>
      </c>
      <c r="C4036" t="s">
        <v>17</v>
      </c>
      <c r="D4036">
        <v>32</v>
      </c>
    </row>
    <row r="4037" spans="1:4">
      <c r="A4037" t="s">
        <v>543</v>
      </c>
      <c r="B4037" t="s">
        <v>30</v>
      </c>
      <c r="C4037" t="s">
        <v>17</v>
      </c>
      <c r="D4037">
        <v>32</v>
      </c>
    </row>
    <row r="4038" spans="1:4">
      <c r="A4038" t="s">
        <v>707</v>
      </c>
      <c r="B4038" t="s">
        <v>49</v>
      </c>
      <c r="C4038" t="s">
        <v>43</v>
      </c>
      <c r="D4038">
        <v>4</v>
      </c>
    </row>
    <row r="4039" spans="1:4">
      <c r="A4039" t="s">
        <v>351</v>
      </c>
      <c r="B4039" t="s">
        <v>28</v>
      </c>
      <c r="C4039" t="s">
        <v>20</v>
      </c>
      <c r="D4039">
        <v>7</v>
      </c>
    </row>
    <row r="4040" spans="1:4">
      <c r="A4040" t="s">
        <v>351</v>
      </c>
      <c r="B4040" t="s">
        <v>28</v>
      </c>
      <c r="C4040" t="s">
        <v>20</v>
      </c>
      <c r="D4040">
        <v>7</v>
      </c>
    </row>
    <row r="4041" spans="1:4">
      <c r="A4041" t="s">
        <v>351</v>
      </c>
      <c r="B4041" t="s">
        <v>28</v>
      </c>
      <c r="C4041" t="s">
        <v>20</v>
      </c>
      <c r="D4041">
        <v>7</v>
      </c>
    </row>
    <row r="4042" spans="1:4">
      <c r="A4042" t="s">
        <v>351</v>
      </c>
      <c r="B4042" t="s">
        <v>28</v>
      </c>
      <c r="C4042" t="s">
        <v>20</v>
      </c>
      <c r="D4042">
        <v>7</v>
      </c>
    </row>
    <row r="4043" spans="1:4">
      <c r="A4043" t="s">
        <v>351</v>
      </c>
      <c r="B4043" t="s">
        <v>28</v>
      </c>
      <c r="C4043" t="s">
        <v>20</v>
      </c>
      <c r="D4043">
        <v>7</v>
      </c>
    </row>
    <row r="4044" spans="1:4">
      <c r="A4044" t="s">
        <v>351</v>
      </c>
      <c r="B4044" t="s">
        <v>28</v>
      </c>
      <c r="C4044" t="s">
        <v>20</v>
      </c>
      <c r="D4044">
        <v>7</v>
      </c>
    </row>
    <row r="4045" spans="1:4">
      <c r="A4045" t="s">
        <v>351</v>
      </c>
      <c r="B4045" t="s">
        <v>28</v>
      </c>
      <c r="C4045" t="s">
        <v>20</v>
      </c>
      <c r="D4045">
        <v>7</v>
      </c>
    </row>
    <row r="4046" spans="1:4">
      <c r="A4046" t="s">
        <v>591</v>
      </c>
      <c r="B4046" t="s">
        <v>41</v>
      </c>
      <c r="C4046" t="s">
        <v>24</v>
      </c>
      <c r="D4046">
        <v>8</v>
      </c>
    </row>
    <row r="4047" spans="1:4">
      <c r="A4047" t="s">
        <v>744</v>
      </c>
      <c r="B4047" t="s">
        <v>37</v>
      </c>
      <c r="C4047" t="s">
        <v>28</v>
      </c>
      <c r="D4047">
        <v>4</v>
      </c>
    </row>
    <row r="4048" spans="1:4">
      <c r="A4048" t="s">
        <v>783</v>
      </c>
      <c r="B4048" t="s">
        <v>61</v>
      </c>
      <c r="C4048" t="s">
        <v>25</v>
      </c>
      <c r="D4048">
        <v>35</v>
      </c>
    </row>
    <row r="4049" spans="1:4">
      <c r="A4049" t="s">
        <v>778</v>
      </c>
      <c r="B4049" t="s">
        <v>42</v>
      </c>
      <c r="C4049" t="s">
        <v>17</v>
      </c>
      <c r="D4049">
        <v>15</v>
      </c>
    </row>
    <row r="4050" spans="1:4">
      <c r="A4050" t="s">
        <v>778</v>
      </c>
      <c r="B4050" t="s">
        <v>42</v>
      </c>
      <c r="C4050" t="s">
        <v>17</v>
      </c>
      <c r="D4050">
        <v>15</v>
      </c>
    </row>
    <row r="4051" spans="1:4">
      <c r="A4051" t="s">
        <v>710</v>
      </c>
      <c r="B4051" t="s">
        <v>65</v>
      </c>
      <c r="C4051" t="s">
        <v>20</v>
      </c>
      <c r="D4051">
        <v>37</v>
      </c>
    </row>
    <row r="4052" spans="1:4">
      <c r="A4052" t="s">
        <v>710</v>
      </c>
      <c r="B4052" t="s">
        <v>65</v>
      </c>
      <c r="C4052" t="s">
        <v>20</v>
      </c>
      <c r="D4052">
        <v>37</v>
      </c>
    </row>
    <row r="4053" spans="1:4">
      <c r="A4053" t="s">
        <v>472</v>
      </c>
      <c r="B4053" t="s">
        <v>23</v>
      </c>
      <c r="C4053" t="s">
        <v>23</v>
      </c>
      <c r="D4053">
        <v>0</v>
      </c>
    </row>
    <row r="4054" spans="1:4">
      <c r="A4054" t="s">
        <v>472</v>
      </c>
      <c r="B4054" t="s">
        <v>23</v>
      </c>
      <c r="C4054" t="s">
        <v>23</v>
      </c>
      <c r="D4054">
        <v>0</v>
      </c>
    </row>
    <row r="4055" spans="1:4">
      <c r="A4055" t="s">
        <v>472</v>
      </c>
      <c r="B4055" t="s">
        <v>23</v>
      </c>
      <c r="C4055" t="s">
        <v>23</v>
      </c>
      <c r="D4055">
        <v>0</v>
      </c>
    </row>
    <row r="4056" spans="1:4">
      <c r="A4056" t="s">
        <v>472</v>
      </c>
      <c r="B4056" t="s">
        <v>23</v>
      </c>
      <c r="C4056" t="s">
        <v>23</v>
      </c>
      <c r="D4056">
        <v>0</v>
      </c>
    </row>
    <row r="4057" spans="1:4">
      <c r="A4057" t="s">
        <v>472</v>
      </c>
      <c r="B4057" t="s">
        <v>23</v>
      </c>
      <c r="C4057" t="s">
        <v>23</v>
      </c>
      <c r="D4057">
        <v>0</v>
      </c>
    </row>
    <row r="4058" spans="1:4">
      <c r="A4058" t="s">
        <v>472</v>
      </c>
      <c r="B4058" t="s">
        <v>23</v>
      </c>
      <c r="C4058" t="s">
        <v>23</v>
      </c>
      <c r="D4058">
        <v>0</v>
      </c>
    </row>
    <row r="4059" spans="1:4">
      <c r="A4059" t="s">
        <v>269</v>
      </c>
      <c r="B4059" t="s">
        <v>25</v>
      </c>
      <c r="C4059" t="s">
        <v>25</v>
      </c>
      <c r="D4059">
        <v>0</v>
      </c>
    </row>
    <row r="4060" spans="1:4">
      <c r="A4060" t="s">
        <v>116</v>
      </c>
      <c r="B4060" t="s">
        <v>33</v>
      </c>
      <c r="C4060" t="s">
        <v>17</v>
      </c>
      <c r="D4060">
        <v>19</v>
      </c>
    </row>
    <row r="4061" spans="1:4">
      <c r="A4061" t="s">
        <v>116</v>
      </c>
      <c r="B4061" t="s">
        <v>33</v>
      </c>
      <c r="C4061" t="s">
        <v>17</v>
      </c>
      <c r="D4061">
        <v>19</v>
      </c>
    </row>
    <row r="4062" spans="1:4">
      <c r="A4062" t="s">
        <v>246</v>
      </c>
      <c r="B4062" t="s">
        <v>7</v>
      </c>
      <c r="C4062" t="s">
        <v>11</v>
      </c>
      <c r="D4062">
        <v>34</v>
      </c>
    </row>
    <row r="4063" spans="1:4">
      <c r="A4063" t="s">
        <v>744</v>
      </c>
      <c r="B4063" t="s">
        <v>45</v>
      </c>
      <c r="C4063" t="s">
        <v>28</v>
      </c>
      <c r="D4063">
        <v>9</v>
      </c>
    </row>
    <row r="4064" spans="1:4">
      <c r="A4064" t="s">
        <v>476</v>
      </c>
      <c r="B4064" t="s">
        <v>54</v>
      </c>
      <c r="C4064" t="s">
        <v>54</v>
      </c>
      <c r="D4064">
        <v>0</v>
      </c>
    </row>
    <row r="4065" spans="1:4">
      <c r="A4065" t="s">
        <v>714</v>
      </c>
      <c r="B4065" t="s">
        <v>19</v>
      </c>
      <c r="C4065" t="s">
        <v>19</v>
      </c>
      <c r="D4065">
        <v>0</v>
      </c>
    </row>
    <row r="4066" spans="1:4">
      <c r="A4066" t="s">
        <v>714</v>
      </c>
      <c r="B4066" t="s">
        <v>19</v>
      </c>
      <c r="C4066" t="s">
        <v>19</v>
      </c>
      <c r="D4066">
        <v>0</v>
      </c>
    </row>
    <row r="4067" spans="1:4">
      <c r="A4067" t="s">
        <v>230</v>
      </c>
      <c r="B4067" t="s">
        <v>25</v>
      </c>
      <c r="C4067" t="s">
        <v>25</v>
      </c>
      <c r="D4067">
        <v>0</v>
      </c>
    </row>
    <row r="4068" spans="1:4">
      <c r="A4068" t="s">
        <v>230</v>
      </c>
      <c r="B4068" t="s">
        <v>25</v>
      </c>
      <c r="C4068" t="s">
        <v>25</v>
      </c>
      <c r="D4068">
        <v>0</v>
      </c>
    </row>
    <row r="4069" spans="1:4">
      <c r="A4069" t="s">
        <v>230</v>
      </c>
      <c r="B4069" t="s">
        <v>25</v>
      </c>
      <c r="C4069" t="s">
        <v>25</v>
      </c>
      <c r="D4069">
        <v>0</v>
      </c>
    </row>
    <row r="4070" spans="1:4">
      <c r="A4070" t="s">
        <v>230</v>
      </c>
      <c r="B4070" t="s">
        <v>25</v>
      </c>
      <c r="C4070" t="s">
        <v>25</v>
      </c>
      <c r="D4070">
        <v>0</v>
      </c>
    </row>
    <row r="4071" spans="1:4">
      <c r="A4071" t="s">
        <v>655</v>
      </c>
      <c r="B4071" t="s">
        <v>58</v>
      </c>
      <c r="C4071" t="s">
        <v>33</v>
      </c>
      <c r="D4071">
        <v>9</v>
      </c>
    </row>
    <row r="4072" spans="1:4">
      <c r="A4072" t="s">
        <v>655</v>
      </c>
      <c r="B4072" t="s">
        <v>58</v>
      </c>
      <c r="C4072" t="s">
        <v>33</v>
      </c>
      <c r="D4072">
        <v>9</v>
      </c>
    </row>
    <row r="4073" spans="1:4">
      <c r="A4073" t="s">
        <v>655</v>
      </c>
      <c r="B4073" t="s">
        <v>58</v>
      </c>
      <c r="C4073" t="s">
        <v>33</v>
      </c>
      <c r="D4073">
        <v>9</v>
      </c>
    </row>
    <row r="4074" spans="1:4">
      <c r="A4074" t="s">
        <v>528</v>
      </c>
      <c r="B4074" t="s">
        <v>49</v>
      </c>
      <c r="C4074" t="s">
        <v>16</v>
      </c>
      <c r="D4074">
        <v>21</v>
      </c>
    </row>
    <row r="4075" spans="1:4">
      <c r="A4075" t="s">
        <v>705</v>
      </c>
      <c r="B4075" t="s">
        <v>45</v>
      </c>
      <c r="C4075" t="s">
        <v>25</v>
      </c>
      <c r="D4075">
        <v>10</v>
      </c>
    </row>
    <row r="4076" spans="1:4">
      <c r="A4076" t="s">
        <v>785</v>
      </c>
      <c r="B4076" t="s">
        <v>69</v>
      </c>
      <c r="C4076" t="s">
        <v>35</v>
      </c>
      <c r="D4076">
        <v>32</v>
      </c>
    </row>
    <row r="4077" spans="1:4">
      <c r="A4077" t="s">
        <v>785</v>
      </c>
      <c r="B4077" t="s">
        <v>69</v>
      </c>
      <c r="C4077" t="s">
        <v>35</v>
      </c>
      <c r="D4077">
        <v>32</v>
      </c>
    </row>
    <row r="4078" spans="1:4">
      <c r="A4078" t="s">
        <v>472</v>
      </c>
      <c r="B4078" t="s">
        <v>49</v>
      </c>
      <c r="C4078" t="s">
        <v>23</v>
      </c>
      <c r="D4078">
        <v>15</v>
      </c>
    </row>
    <row r="4079" spans="1:4">
      <c r="A4079" t="s">
        <v>472</v>
      </c>
      <c r="B4079" t="s">
        <v>49</v>
      </c>
      <c r="C4079" t="s">
        <v>23</v>
      </c>
      <c r="D4079">
        <v>15</v>
      </c>
    </row>
    <row r="4080" spans="1:4">
      <c r="A4080" t="s">
        <v>472</v>
      </c>
      <c r="B4080" t="s">
        <v>49</v>
      </c>
      <c r="C4080" t="s">
        <v>23</v>
      </c>
      <c r="D4080">
        <v>15</v>
      </c>
    </row>
    <row r="4081" spans="1:4">
      <c r="A4081" t="s">
        <v>257</v>
      </c>
      <c r="B4081" t="s">
        <v>49</v>
      </c>
      <c r="C4081" t="s">
        <v>24</v>
      </c>
      <c r="D4081">
        <v>14</v>
      </c>
    </row>
    <row r="4082" spans="1:4">
      <c r="A4082" t="s">
        <v>778</v>
      </c>
      <c r="B4082" t="s">
        <v>82</v>
      </c>
      <c r="C4082" t="s">
        <v>17</v>
      </c>
      <c r="D4082">
        <v>29</v>
      </c>
    </row>
    <row r="4083" spans="1:4">
      <c r="A4083" t="s">
        <v>778</v>
      </c>
      <c r="B4083" t="s">
        <v>82</v>
      </c>
      <c r="C4083" t="s">
        <v>17</v>
      </c>
      <c r="D4083">
        <v>29</v>
      </c>
    </row>
    <row r="4084" spans="1:4">
      <c r="A4084" t="s">
        <v>693</v>
      </c>
      <c r="B4084" t="s">
        <v>65</v>
      </c>
      <c r="C4084" t="s">
        <v>25</v>
      </c>
      <c r="D4084">
        <v>31</v>
      </c>
    </row>
    <row r="4085" spans="1:4">
      <c r="A4085" t="s">
        <v>693</v>
      </c>
      <c r="B4085" t="s">
        <v>65</v>
      </c>
      <c r="C4085" t="s">
        <v>25</v>
      </c>
      <c r="D4085">
        <v>31</v>
      </c>
    </row>
    <row r="4086" spans="1:4">
      <c r="A4086" t="s">
        <v>712</v>
      </c>
      <c r="B4086" t="s">
        <v>66</v>
      </c>
      <c r="C4086" t="s">
        <v>20</v>
      </c>
      <c r="D4086">
        <v>40</v>
      </c>
    </row>
    <row r="4087" spans="1:4">
      <c r="A4087" t="s">
        <v>67</v>
      </c>
      <c r="B4087" t="s">
        <v>58</v>
      </c>
      <c r="C4087" t="s">
        <v>14</v>
      </c>
      <c r="D4087">
        <v>30</v>
      </c>
    </row>
    <row r="4088" spans="1:4">
      <c r="A4088" t="s">
        <v>67</v>
      </c>
      <c r="B4088" t="s">
        <v>58</v>
      </c>
      <c r="C4088" t="s">
        <v>14</v>
      </c>
      <c r="D4088">
        <v>30</v>
      </c>
    </row>
    <row r="4089" spans="1:4">
      <c r="A4089" t="s">
        <v>67</v>
      </c>
      <c r="B4089" t="s">
        <v>58</v>
      </c>
      <c r="C4089" t="s">
        <v>14</v>
      </c>
      <c r="D4089">
        <v>30</v>
      </c>
    </row>
    <row r="4090" spans="1:4">
      <c r="A4090" t="s">
        <v>73</v>
      </c>
      <c r="B4090" t="s">
        <v>22</v>
      </c>
      <c r="C4090" t="s">
        <v>22</v>
      </c>
      <c r="D4090">
        <v>0</v>
      </c>
    </row>
    <row r="4091" spans="1:4">
      <c r="A4091" t="s">
        <v>589</v>
      </c>
      <c r="B4091" t="s">
        <v>55</v>
      </c>
      <c r="C4091" t="s">
        <v>28</v>
      </c>
      <c r="D4091">
        <v>16</v>
      </c>
    </row>
    <row r="4092" spans="1:4">
      <c r="A4092" t="s">
        <v>589</v>
      </c>
      <c r="B4092" t="s">
        <v>55</v>
      </c>
      <c r="C4092" t="s">
        <v>28</v>
      </c>
      <c r="D4092">
        <v>16</v>
      </c>
    </row>
    <row r="4093" spans="1:4">
      <c r="A4093" t="s">
        <v>589</v>
      </c>
      <c r="B4093" t="s">
        <v>55</v>
      </c>
      <c r="C4093" t="s">
        <v>28</v>
      </c>
      <c r="D4093">
        <v>16</v>
      </c>
    </row>
    <row r="4094" spans="1:4">
      <c r="A4094" t="s">
        <v>678</v>
      </c>
      <c r="B4094" t="s">
        <v>90</v>
      </c>
      <c r="C4094" t="s">
        <v>25</v>
      </c>
      <c r="D4094">
        <v>30</v>
      </c>
    </row>
    <row r="4095" spans="1:4">
      <c r="A4095" t="s">
        <v>201</v>
      </c>
      <c r="B4095" t="s">
        <v>43</v>
      </c>
      <c r="C4095" t="s">
        <v>43</v>
      </c>
      <c r="D4095">
        <v>0</v>
      </c>
    </row>
    <row r="4096" spans="1:4">
      <c r="A4096" t="s">
        <v>201</v>
      </c>
      <c r="B4096" t="s">
        <v>43</v>
      </c>
      <c r="C4096" t="s">
        <v>43</v>
      </c>
      <c r="D4096">
        <v>0</v>
      </c>
    </row>
    <row r="4097" spans="1:4">
      <c r="A4097" t="s">
        <v>201</v>
      </c>
      <c r="B4097" t="s">
        <v>43</v>
      </c>
      <c r="C4097" t="s">
        <v>43</v>
      </c>
      <c r="D4097">
        <v>0</v>
      </c>
    </row>
    <row r="4098" spans="1:4">
      <c r="A4098" t="s">
        <v>239</v>
      </c>
      <c r="B4098" t="s">
        <v>23</v>
      </c>
      <c r="C4098" t="s">
        <v>14</v>
      </c>
      <c r="D4098">
        <v>7</v>
      </c>
    </row>
    <row r="4099" spans="1:4">
      <c r="A4099" t="s">
        <v>239</v>
      </c>
      <c r="B4099" t="s">
        <v>23</v>
      </c>
      <c r="C4099" t="s">
        <v>14</v>
      </c>
      <c r="D4099">
        <v>7</v>
      </c>
    </row>
    <row r="4100" spans="1:4">
      <c r="A4100" t="s">
        <v>239</v>
      </c>
      <c r="B4100" t="s">
        <v>23</v>
      </c>
      <c r="C4100" t="s">
        <v>14</v>
      </c>
      <c r="D4100">
        <v>7</v>
      </c>
    </row>
    <row r="4101" spans="1:4">
      <c r="A4101" t="s">
        <v>239</v>
      </c>
      <c r="B4101" t="s">
        <v>23</v>
      </c>
      <c r="C4101" t="s">
        <v>14</v>
      </c>
      <c r="D4101">
        <v>7</v>
      </c>
    </row>
    <row r="4102" spans="1:4">
      <c r="A4102" t="s">
        <v>289</v>
      </c>
      <c r="B4102" t="s">
        <v>65</v>
      </c>
      <c r="C4102" t="s">
        <v>24</v>
      </c>
      <c r="D4102">
        <v>32</v>
      </c>
    </row>
    <row r="4103" spans="1:4">
      <c r="A4103" t="s">
        <v>289</v>
      </c>
      <c r="B4103" t="s">
        <v>65</v>
      </c>
      <c r="C4103" t="s">
        <v>24</v>
      </c>
      <c r="D4103">
        <v>32</v>
      </c>
    </row>
    <row r="4104" spans="1:4">
      <c r="A4104" t="s">
        <v>289</v>
      </c>
      <c r="B4104" t="s">
        <v>65</v>
      </c>
      <c r="C4104" t="s">
        <v>24</v>
      </c>
      <c r="D4104">
        <v>32</v>
      </c>
    </row>
    <row r="4105" spans="1:4">
      <c r="A4105" t="s">
        <v>99</v>
      </c>
      <c r="B4105" t="s">
        <v>85</v>
      </c>
      <c r="C4105" t="s">
        <v>16</v>
      </c>
      <c r="D4105">
        <v>45</v>
      </c>
    </row>
    <row r="4106" spans="1:4">
      <c r="A4106" t="s">
        <v>327</v>
      </c>
      <c r="B4106" t="s">
        <v>208</v>
      </c>
      <c r="C4106" t="s">
        <v>17</v>
      </c>
      <c r="D4106">
        <v>40</v>
      </c>
    </row>
    <row r="4107" spans="1:4">
      <c r="A4107" t="s">
        <v>327</v>
      </c>
      <c r="B4107" t="s">
        <v>208</v>
      </c>
      <c r="C4107" t="s">
        <v>17</v>
      </c>
      <c r="D4107">
        <v>40</v>
      </c>
    </row>
    <row r="4108" spans="1:4">
      <c r="A4108" t="s">
        <v>788</v>
      </c>
      <c r="B4108" t="s">
        <v>58</v>
      </c>
      <c r="C4108" t="s">
        <v>16</v>
      </c>
      <c r="D4108">
        <v>29</v>
      </c>
    </row>
    <row r="4109" spans="1:4">
      <c r="A4109" t="s">
        <v>563</v>
      </c>
      <c r="B4109" t="s">
        <v>45</v>
      </c>
      <c r="C4109" t="s">
        <v>23</v>
      </c>
      <c r="D4109">
        <v>12</v>
      </c>
    </row>
    <row r="4110" spans="1:4">
      <c r="A4110" t="s">
        <v>563</v>
      </c>
      <c r="B4110" t="s">
        <v>45</v>
      </c>
      <c r="C4110" t="s">
        <v>23</v>
      </c>
      <c r="D4110">
        <v>12</v>
      </c>
    </row>
    <row r="4111" spans="1:4">
      <c r="A4111" t="s">
        <v>449</v>
      </c>
      <c r="B4111" t="s">
        <v>49</v>
      </c>
      <c r="C4111" t="s">
        <v>49</v>
      </c>
      <c r="D4111">
        <v>0</v>
      </c>
    </row>
    <row r="4112" spans="1:4">
      <c r="A4112" t="s">
        <v>449</v>
      </c>
      <c r="B4112" t="s">
        <v>49</v>
      </c>
      <c r="C4112" t="s">
        <v>49</v>
      </c>
      <c r="D4112">
        <v>0</v>
      </c>
    </row>
    <row r="4113" spans="1:4">
      <c r="A4113" t="s">
        <v>449</v>
      </c>
      <c r="B4113" t="s">
        <v>49</v>
      </c>
      <c r="C4113" t="s">
        <v>49</v>
      </c>
      <c r="D4113">
        <v>0</v>
      </c>
    </row>
    <row r="4114" spans="1:4">
      <c r="A4114" t="s">
        <v>449</v>
      </c>
      <c r="B4114" t="s">
        <v>49</v>
      </c>
      <c r="C4114" t="s">
        <v>49</v>
      </c>
      <c r="D4114">
        <v>0</v>
      </c>
    </row>
    <row r="4115" spans="1:4">
      <c r="A4115" t="s">
        <v>600</v>
      </c>
      <c r="B4115" t="s">
        <v>39</v>
      </c>
      <c r="C4115" t="s">
        <v>24</v>
      </c>
      <c r="D4115">
        <v>7</v>
      </c>
    </row>
    <row r="4116" spans="1:4">
      <c r="A4116" t="s">
        <v>600</v>
      </c>
      <c r="B4116" t="s">
        <v>39</v>
      </c>
      <c r="C4116" t="s">
        <v>24</v>
      </c>
      <c r="D4116">
        <v>7</v>
      </c>
    </row>
    <row r="4117" spans="1:4">
      <c r="A4117" t="s">
        <v>605</v>
      </c>
      <c r="B4117" t="s">
        <v>7</v>
      </c>
      <c r="C4117" t="s">
        <v>24</v>
      </c>
      <c r="D4117">
        <v>25</v>
      </c>
    </row>
    <row r="4118" spans="1:4">
      <c r="A4118" t="s">
        <v>414</v>
      </c>
      <c r="B4118" t="s">
        <v>33</v>
      </c>
      <c r="C4118" t="s">
        <v>11</v>
      </c>
      <c r="D4118">
        <v>22</v>
      </c>
    </row>
    <row r="4119" spans="1:4">
      <c r="A4119" t="s">
        <v>414</v>
      </c>
      <c r="B4119" t="s">
        <v>33</v>
      </c>
      <c r="C4119" t="s">
        <v>11</v>
      </c>
      <c r="D4119">
        <v>22</v>
      </c>
    </row>
    <row r="4120" spans="1:4">
      <c r="A4120" t="s">
        <v>414</v>
      </c>
      <c r="B4120" t="s">
        <v>33</v>
      </c>
      <c r="C4120" t="s">
        <v>11</v>
      </c>
      <c r="D4120">
        <v>22</v>
      </c>
    </row>
    <row r="4121" spans="1:4">
      <c r="A4121" t="s">
        <v>414</v>
      </c>
      <c r="B4121" t="s">
        <v>33</v>
      </c>
      <c r="C4121" t="s">
        <v>11</v>
      </c>
      <c r="D4121">
        <v>22</v>
      </c>
    </row>
    <row r="4122" spans="1:4">
      <c r="A4122" t="s">
        <v>518</v>
      </c>
      <c r="B4122" t="s">
        <v>66</v>
      </c>
      <c r="C4122" t="s">
        <v>11</v>
      </c>
      <c r="D4122">
        <v>44</v>
      </c>
    </row>
    <row r="4123" spans="1:4">
      <c r="A4123" t="s">
        <v>277</v>
      </c>
      <c r="B4123" t="s">
        <v>90</v>
      </c>
      <c r="C4123" t="s">
        <v>19</v>
      </c>
      <c r="D4123">
        <v>35</v>
      </c>
    </row>
    <row r="4124" spans="1:4">
      <c r="A4124" t="s">
        <v>277</v>
      </c>
      <c r="B4124" t="s">
        <v>90</v>
      </c>
      <c r="C4124" t="s">
        <v>19</v>
      </c>
      <c r="D4124">
        <v>35</v>
      </c>
    </row>
    <row r="4125" spans="1:4">
      <c r="A4125" t="s">
        <v>277</v>
      </c>
      <c r="B4125" t="s">
        <v>90</v>
      </c>
      <c r="C4125" t="s">
        <v>19</v>
      </c>
      <c r="D4125">
        <v>35</v>
      </c>
    </row>
    <row r="4126" spans="1:4">
      <c r="A4126" t="s">
        <v>466</v>
      </c>
      <c r="B4126" t="s">
        <v>20</v>
      </c>
      <c r="C4126" t="s">
        <v>20</v>
      </c>
      <c r="D4126">
        <v>0</v>
      </c>
    </row>
    <row r="4127" spans="1:4">
      <c r="A4127" t="s">
        <v>263</v>
      </c>
      <c r="B4127" t="s">
        <v>47</v>
      </c>
      <c r="C4127" t="s">
        <v>16</v>
      </c>
      <c r="D4127">
        <v>40</v>
      </c>
    </row>
    <row r="4128" spans="1:4">
      <c r="A4128" t="s">
        <v>100</v>
      </c>
      <c r="B4128" t="s">
        <v>90</v>
      </c>
      <c r="C4128" t="s">
        <v>22</v>
      </c>
      <c r="D4128">
        <v>33</v>
      </c>
    </row>
    <row r="4129" spans="1:4">
      <c r="A4129" t="s">
        <v>308</v>
      </c>
      <c r="B4129" t="s">
        <v>23</v>
      </c>
      <c r="C4129" t="s">
        <v>17</v>
      </c>
      <c r="D4129">
        <v>5</v>
      </c>
    </row>
    <row r="4130" spans="1:4">
      <c r="A4130" t="s">
        <v>308</v>
      </c>
      <c r="B4130" t="s">
        <v>23</v>
      </c>
      <c r="C4130" t="s">
        <v>17</v>
      </c>
      <c r="D4130">
        <v>5</v>
      </c>
    </row>
    <row r="4131" spans="1:4">
      <c r="A4131" t="s">
        <v>212</v>
      </c>
      <c r="B4131" t="s">
        <v>35</v>
      </c>
      <c r="C4131" t="s">
        <v>24</v>
      </c>
      <c r="D4131">
        <v>5</v>
      </c>
    </row>
    <row r="4132" spans="1:4">
      <c r="A4132" t="s">
        <v>504</v>
      </c>
      <c r="B4132" t="s">
        <v>25</v>
      </c>
      <c r="C4132" t="s">
        <v>25</v>
      </c>
      <c r="D4132">
        <v>0</v>
      </c>
    </row>
    <row r="4133" spans="1:4">
      <c r="A4133" t="s">
        <v>94</v>
      </c>
      <c r="B4133" t="s">
        <v>42</v>
      </c>
      <c r="C4133" t="s">
        <v>22</v>
      </c>
      <c r="D4133">
        <v>11</v>
      </c>
    </row>
    <row r="4134" spans="1:4">
      <c r="A4134" t="s">
        <v>94</v>
      </c>
      <c r="B4134" t="s">
        <v>42</v>
      </c>
      <c r="C4134" t="s">
        <v>22</v>
      </c>
      <c r="D4134">
        <v>11</v>
      </c>
    </row>
    <row r="4135" spans="1:4">
      <c r="A4135" t="s">
        <v>128</v>
      </c>
      <c r="B4135" t="s">
        <v>23</v>
      </c>
      <c r="C4135" t="s">
        <v>20</v>
      </c>
      <c r="D4135">
        <v>4</v>
      </c>
    </row>
    <row r="4136" spans="1:4">
      <c r="A4136" t="s">
        <v>128</v>
      </c>
      <c r="B4136" t="s">
        <v>23</v>
      </c>
      <c r="C4136" t="s">
        <v>20</v>
      </c>
      <c r="D4136">
        <v>4</v>
      </c>
    </row>
    <row r="4137" spans="1:4">
      <c r="A4137" t="s">
        <v>447</v>
      </c>
      <c r="B4137" t="s">
        <v>61</v>
      </c>
      <c r="C4137" t="s">
        <v>21</v>
      </c>
      <c r="D4137">
        <v>39</v>
      </c>
    </row>
    <row r="4138" spans="1:4">
      <c r="A4138" t="s">
        <v>447</v>
      </c>
      <c r="B4138" t="s">
        <v>61</v>
      </c>
      <c r="C4138" t="s">
        <v>21</v>
      </c>
      <c r="D4138">
        <v>39</v>
      </c>
    </row>
    <row r="4139" spans="1:4">
      <c r="A4139" t="s">
        <v>788</v>
      </c>
      <c r="B4139" t="s">
        <v>69</v>
      </c>
      <c r="C4139" t="s">
        <v>16</v>
      </c>
      <c r="D4139">
        <v>44</v>
      </c>
    </row>
    <row r="4140" spans="1:4">
      <c r="A4140" t="s">
        <v>526</v>
      </c>
      <c r="B4140" t="s">
        <v>30</v>
      </c>
      <c r="C4140" t="s">
        <v>23</v>
      </c>
      <c r="D4140">
        <v>27</v>
      </c>
    </row>
    <row r="4141" spans="1:4">
      <c r="A4141" t="s">
        <v>323</v>
      </c>
      <c r="B4141" t="s">
        <v>85</v>
      </c>
      <c r="C4141" t="s">
        <v>28</v>
      </c>
      <c r="D4141">
        <v>36</v>
      </c>
    </row>
    <row r="4142" spans="1:4">
      <c r="A4142" t="s">
        <v>323</v>
      </c>
      <c r="B4142" t="s">
        <v>85</v>
      </c>
      <c r="C4142" t="s">
        <v>28</v>
      </c>
      <c r="D4142">
        <v>36</v>
      </c>
    </row>
    <row r="4143" spans="1:4">
      <c r="A4143" t="s">
        <v>252</v>
      </c>
      <c r="B4143" t="s">
        <v>13</v>
      </c>
      <c r="C4143" t="s">
        <v>22</v>
      </c>
      <c r="D4143">
        <v>22</v>
      </c>
    </row>
    <row r="4144" spans="1:4">
      <c r="A4144" t="s">
        <v>637</v>
      </c>
      <c r="B4144" t="s">
        <v>20</v>
      </c>
      <c r="C4144" t="s">
        <v>20</v>
      </c>
      <c r="D4144">
        <v>0</v>
      </c>
    </row>
    <row r="4145" spans="1:4">
      <c r="A4145" t="s">
        <v>314</v>
      </c>
      <c r="B4145" t="s">
        <v>235</v>
      </c>
      <c r="C4145" t="s">
        <v>24</v>
      </c>
      <c r="D4145">
        <v>27</v>
      </c>
    </row>
    <row r="4146" spans="1:4">
      <c r="A4146" t="s">
        <v>314</v>
      </c>
      <c r="B4146" t="s">
        <v>235</v>
      </c>
      <c r="C4146" t="s">
        <v>24</v>
      </c>
      <c r="D4146">
        <v>27</v>
      </c>
    </row>
    <row r="4147" spans="1:4">
      <c r="A4147" t="s">
        <v>314</v>
      </c>
      <c r="B4147" t="s">
        <v>235</v>
      </c>
      <c r="C4147" t="s">
        <v>24</v>
      </c>
      <c r="D4147">
        <v>27</v>
      </c>
    </row>
    <row r="4148" spans="1:4">
      <c r="A4148" t="s">
        <v>655</v>
      </c>
      <c r="B4148" t="s">
        <v>33</v>
      </c>
      <c r="C4148" t="s">
        <v>33</v>
      </c>
      <c r="D4148">
        <v>0</v>
      </c>
    </row>
    <row r="4149" spans="1:4">
      <c r="A4149" t="s">
        <v>769</v>
      </c>
      <c r="B4149" t="s">
        <v>61</v>
      </c>
      <c r="C4149" t="s">
        <v>25</v>
      </c>
      <c r="D4149">
        <v>35</v>
      </c>
    </row>
    <row r="4150" spans="1:4">
      <c r="A4150" t="s">
        <v>769</v>
      </c>
      <c r="B4150" t="s">
        <v>61</v>
      </c>
      <c r="C4150" t="s">
        <v>25</v>
      </c>
      <c r="D4150">
        <v>35</v>
      </c>
    </row>
    <row r="4151" spans="1:4">
      <c r="A4151" t="s">
        <v>769</v>
      </c>
      <c r="B4151" t="s">
        <v>61</v>
      </c>
      <c r="C4151" t="s">
        <v>25</v>
      </c>
      <c r="D4151">
        <v>35</v>
      </c>
    </row>
    <row r="4152" spans="1:4">
      <c r="A4152" t="s">
        <v>769</v>
      </c>
      <c r="B4152" t="s">
        <v>61</v>
      </c>
      <c r="C4152" t="s">
        <v>25</v>
      </c>
      <c r="D4152">
        <v>35</v>
      </c>
    </row>
    <row r="4153" spans="1:4">
      <c r="A4153" t="s">
        <v>144</v>
      </c>
      <c r="B4153" t="s">
        <v>66</v>
      </c>
      <c r="C4153" t="s">
        <v>16</v>
      </c>
      <c r="D4153">
        <v>42</v>
      </c>
    </row>
    <row r="4154" spans="1:4">
      <c r="A4154" t="s">
        <v>144</v>
      </c>
      <c r="B4154" t="s">
        <v>66</v>
      </c>
      <c r="C4154" t="s">
        <v>16</v>
      </c>
      <c r="D4154">
        <v>42</v>
      </c>
    </row>
    <row r="4155" spans="1:4">
      <c r="A4155" t="s">
        <v>144</v>
      </c>
      <c r="B4155" t="s">
        <v>66</v>
      </c>
      <c r="C4155" t="s">
        <v>16</v>
      </c>
      <c r="D4155">
        <v>42</v>
      </c>
    </row>
    <row r="4156" spans="1:4">
      <c r="A4156" t="s">
        <v>227</v>
      </c>
      <c r="B4156" t="s">
        <v>30</v>
      </c>
      <c r="C4156" t="s">
        <v>37</v>
      </c>
      <c r="D4156">
        <v>20</v>
      </c>
    </row>
    <row r="4157" spans="1:4">
      <c r="A4157" t="s">
        <v>227</v>
      </c>
      <c r="B4157" t="s">
        <v>30</v>
      </c>
      <c r="C4157" t="s">
        <v>37</v>
      </c>
      <c r="D4157">
        <v>20</v>
      </c>
    </row>
    <row r="4158" spans="1:4">
      <c r="A4158" t="s">
        <v>629</v>
      </c>
      <c r="B4158" t="s">
        <v>49</v>
      </c>
      <c r="C4158" t="s">
        <v>21</v>
      </c>
      <c r="D4158">
        <v>17</v>
      </c>
    </row>
    <row r="4159" spans="1:4">
      <c r="A4159" t="s">
        <v>629</v>
      </c>
      <c r="B4159" t="s">
        <v>49</v>
      </c>
      <c r="C4159" t="s">
        <v>21</v>
      </c>
      <c r="D4159">
        <v>17</v>
      </c>
    </row>
    <row r="4160" spans="1:4">
      <c r="A4160" t="s">
        <v>472</v>
      </c>
      <c r="B4160" t="s">
        <v>25</v>
      </c>
      <c r="C4160" t="s">
        <v>23</v>
      </c>
      <c r="D4160">
        <v>2</v>
      </c>
    </row>
    <row r="4161" spans="1:4">
      <c r="A4161" t="s">
        <v>331</v>
      </c>
      <c r="B4161" t="s">
        <v>55</v>
      </c>
      <c r="C4161" t="s">
        <v>22</v>
      </c>
      <c r="D4161">
        <v>20</v>
      </c>
    </row>
    <row r="4162" spans="1:4">
      <c r="A4162" t="s">
        <v>789</v>
      </c>
      <c r="B4162" t="s">
        <v>90</v>
      </c>
      <c r="C4162" t="s">
        <v>31</v>
      </c>
      <c r="D4162">
        <v>28</v>
      </c>
    </row>
    <row r="4163" spans="1:4">
      <c r="A4163" t="s">
        <v>789</v>
      </c>
      <c r="B4163" t="s">
        <v>90</v>
      </c>
      <c r="C4163" t="s">
        <v>31</v>
      </c>
      <c r="D4163">
        <v>28</v>
      </c>
    </row>
    <row r="4164" spans="1:4">
      <c r="A4164" t="s">
        <v>268</v>
      </c>
      <c r="B4164" t="s">
        <v>35</v>
      </c>
      <c r="C4164" t="s">
        <v>21</v>
      </c>
      <c r="D4164">
        <v>8</v>
      </c>
    </row>
    <row r="4165" spans="1:4">
      <c r="A4165" t="s">
        <v>268</v>
      </c>
      <c r="B4165" t="s">
        <v>35</v>
      </c>
      <c r="C4165" t="s">
        <v>21</v>
      </c>
      <c r="D4165">
        <v>8</v>
      </c>
    </row>
    <row r="4166" spans="1:4">
      <c r="A4166" t="s">
        <v>790</v>
      </c>
      <c r="B4166" t="s">
        <v>235</v>
      </c>
      <c r="C4166" t="s">
        <v>35</v>
      </c>
      <c r="D4166">
        <v>22</v>
      </c>
    </row>
    <row r="4167" spans="1:4">
      <c r="A4167" t="s">
        <v>790</v>
      </c>
      <c r="B4167" t="s">
        <v>235</v>
      </c>
      <c r="C4167" t="s">
        <v>35</v>
      </c>
      <c r="D4167">
        <v>22</v>
      </c>
    </row>
    <row r="4168" spans="1:4">
      <c r="A4168" t="s">
        <v>311</v>
      </c>
      <c r="B4168" t="s">
        <v>35</v>
      </c>
      <c r="C4168" t="s">
        <v>19</v>
      </c>
      <c r="D4168">
        <v>9</v>
      </c>
    </row>
    <row r="4169" spans="1:4">
      <c r="A4169" t="s">
        <v>120</v>
      </c>
      <c r="B4169" t="s">
        <v>24</v>
      </c>
      <c r="C4169" t="s">
        <v>24</v>
      </c>
      <c r="D4169">
        <v>0</v>
      </c>
    </row>
    <row r="4170" spans="1:4">
      <c r="A4170" t="s">
        <v>120</v>
      </c>
      <c r="B4170" t="s">
        <v>24</v>
      </c>
      <c r="C4170" t="s">
        <v>24</v>
      </c>
      <c r="D4170">
        <v>0</v>
      </c>
    </row>
    <row r="4171" spans="1:4">
      <c r="A4171" t="s">
        <v>763</v>
      </c>
      <c r="B4171" t="s">
        <v>37</v>
      </c>
      <c r="C4171" t="s">
        <v>37</v>
      </c>
      <c r="D4171">
        <v>0</v>
      </c>
    </row>
    <row r="4172" spans="1:4">
      <c r="A4172" t="s">
        <v>763</v>
      </c>
      <c r="B4172" t="s">
        <v>37</v>
      </c>
      <c r="C4172" t="s">
        <v>37</v>
      </c>
      <c r="D4172">
        <v>0</v>
      </c>
    </row>
    <row r="4173" spans="1:4">
      <c r="A4173" t="s">
        <v>327</v>
      </c>
      <c r="B4173" t="s">
        <v>69</v>
      </c>
      <c r="C4173" t="s">
        <v>17</v>
      </c>
      <c r="D4173">
        <v>43</v>
      </c>
    </row>
    <row r="4174" spans="1:4">
      <c r="A4174" t="s">
        <v>338</v>
      </c>
      <c r="B4174" t="s">
        <v>57</v>
      </c>
      <c r="C4174" t="s">
        <v>8</v>
      </c>
      <c r="D4174">
        <v>9</v>
      </c>
    </row>
    <row r="4175" spans="1:4">
      <c r="A4175" t="s">
        <v>338</v>
      </c>
      <c r="B4175" t="s">
        <v>57</v>
      </c>
      <c r="C4175" t="s">
        <v>8</v>
      </c>
      <c r="D4175">
        <v>9</v>
      </c>
    </row>
    <row r="4176" spans="1:4">
      <c r="A4176" t="s">
        <v>338</v>
      </c>
      <c r="B4176" t="s">
        <v>57</v>
      </c>
      <c r="C4176" t="s">
        <v>8</v>
      </c>
      <c r="D4176">
        <v>9</v>
      </c>
    </row>
    <row r="4177" spans="1:4">
      <c r="A4177" t="s">
        <v>791</v>
      </c>
      <c r="B4177" t="s">
        <v>33</v>
      </c>
      <c r="C4177" t="s">
        <v>16</v>
      </c>
      <c r="D4177">
        <v>20</v>
      </c>
    </row>
    <row r="4178" spans="1:4">
      <c r="A4178" t="s">
        <v>332</v>
      </c>
      <c r="B4178" t="s">
        <v>17</v>
      </c>
      <c r="C4178" t="s">
        <v>17</v>
      </c>
      <c r="D4178">
        <v>0</v>
      </c>
    </row>
    <row r="4179" spans="1:4">
      <c r="A4179" t="s">
        <v>332</v>
      </c>
      <c r="B4179" t="s">
        <v>17</v>
      </c>
      <c r="C4179" t="s">
        <v>17</v>
      </c>
      <c r="D4179">
        <v>0</v>
      </c>
    </row>
    <row r="4180" spans="1:4">
      <c r="A4180" t="s">
        <v>273</v>
      </c>
      <c r="B4180" t="s">
        <v>13</v>
      </c>
      <c r="C4180" t="s">
        <v>39</v>
      </c>
      <c r="D4180">
        <v>13</v>
      </c>
    </row>
    <row r="4181" spans="1:4">
      <c r="A4181" t="s">
        <v>464</v>
      </c>
      <c r="B4181" t="s">
        <v>63</v>
      </c>
      <c r="C4181" t="s">
        <v>17</v>
      </c>
      <c r="D4181">
        <v>35</v>
      </c>
    </row>
    <row r="4182" spans="1:4">
      <c r="A4182" t="s">
        <v>356</v>
      </c>
      <c r="B4182" t="s">
        <v>61</v>
      </c>
      <c r="C4182" t="s">
        <v>25</v>
      </c>
      <c r="D4182">
        <v>35</v>
      </c>
    </row>
    <row r="4183" spans="1:4">
      <c r="A4183" t="s">
        <v>792</v>
      </c>
      <c r="B4183" t="s">
        <v>61</v>
      </c>
      <c r="C4183" t="s">
        <v>31</v>
      </c>
      <c r="D4183">
        <v>33</v>
      </c>
    </row>
    <row r="4184" spans="1:4">
      <c r="A4184" t="s">
        <v>792</v>
      </c>
      <c r="B4184" t="s">
        <v>61</v>
      </c>
      <c r="C4184" t="s">
        <v>31</v>
      </c>
      <c r="D4184">
        <v>33</v>
      </c>
    </row>
    <row r="4185" spans="1:4">
      <c r="A4185" t="s">
        <v>792</v>
      </c>
      <c r="B4185" t="s">
        <v>61</v>
      </c>
      <c r="C4185" t="s">
        <v>31</v>
      </c>
      <c r="D4185">
        <v>33</v>
      </c>
    </row>
    <row r="4186" spans="1:4">
      <c r="A4186" t="s">
        <v>692</v>
      </c>
      <c r="B4186" t="s">
        <v>30</v>
      </c>
      <c r="C4186" t="s">
        <v>17</v>
      </c>
      <c r="D4186">
        <v>32</v>
      </c>
    </row>
    <row r="4187" spans="1:4">
      <c r="A4187" t="s">
        <v>436</v>
      </c>
      <c r="B4187" t="s">
        <v>59</v>
      </c>
      <c r="C4187" t="s">
        <v>59</v>
      </c>
      <c r="D4187">
        <v>0</v>
      </c>
    </row>
    <row r="4188" spans="1:4">
      <c r="A4188" t="s">
        <v>793</v>
      </c>
      <c r="B4188" t="s">
        <v>90</v>
      </c>
      <c r="C4188" t="s">
        <v>16</v>
      </c>
      <c r="D4188">
        <v>38</v>
      </c>
    </row>
    <row r="4189" spans="1:4">
      <c r="A4189" t="s">
        <v>793</v>
      </c>
      <c r="B4189" t="s">
        <v>90</v>
      </c>
      <c r="C4189" t="s">
        <v>16</v>
      </c>
      <c r="D4189">
        <v>38</v>
      </c>
    </row>
    <row r="4190" spans="1:4">
      <c r="A4190" t="s">
        <v>793</v>
      </c>
      <c r="B4190" t="s">
        <v>90</v>
      </c>
      <c r="C4190" t="s">
        <v>16</v>
      </c>
      <c r="D4190">
        <v>38</v>
      </c>
    </row>
    <row r="4191" spans="1:4">
      <c r="A4191" t="s">
        <v>784</v>
      </c>
      <c r="B4191" t="s">
        <v>82</v>
      </c>
      <c r="C4191" t="s">
        <v>22</v>
      </c>
      <c r="D4191">
        <v>25</v>
      </c>
    </row>
    <row r="4192" spans="1:4">
      <c r="A4192" t="s">
        <v>388</v>
      </c>
      <c r="B4192" t="s">
        <v>69</v>
      </c>
      <c r="C4192" t="s">
        <v>11</v>
      </c>
      <c r="D4192">
        <v>46</v>
      </c>
    </row>
    <row r="4193" spans="1:4">
      <c r="A4193" t="s">
        <v>717</v>
      </c>
      <c r="B4193" t="s">
        <v>42</v>
      </c>
      <c r="C4193" t="s">
        <v>23</v>
      </c>
      <c r="D4193">
        <v>10</v>
      </c>
    </row>
    <row r="4194" spans="1:4">
      <c r="A4194" t="s">
        <v>150</v>
      </c>
      <c r="B4194" t="s">
        <v>33</v>
      </c>
      <c r="C4194" t="s">
        <v>19</v>
      </c>
      <c r="D4194">
        <v>17</v>
      </c>
    </row>
    <row r="4195" spans="1:4">
      <c r="A4195" t="s">
        <v>150</v>
      </c>
      <c r="B4195" t="s">
        <v>33</v>
      </c>
      <c r="C4195" t="s">
        <v>19</v>
      </c>
      <c r="D4195">
        <v>17</v>
      </c>
    </row>
    <row r="4196" spans="1:4">
      <c r="A4196" t="s">
        <v>752</v>
      </c>
      <c r="B4196" t="s">
        <v>41</v>
      </c>
      <c r="C4196" t="s">
        <v>16</v>
      </c>
      <c r="D4196">
        <v>15</v>
      </c>
    </row>
    <row r="4197" spans="1:4">
      <c r="A4197" t="s">
        <v>298</v>
      </c>
      <c r="B4197" t="s">
        <v>55</v>
      </c>
      <c r="C4197" t="s">
        <v>28</v>
      </c>
      <c r="D4197">
        <v>16</v>
      </c>
    </row>
    <row r="4198" spans="1:4">
      <c r="A4198" t="s">
        <v>344</v>
      </c>
      <c r="B4198" t="s">
        <v>37</v>
      </c>
      <c r="C4198" t="s">
        <v>22</v>
      </c>
      <c r="D4198">
        <v>8</v>
      </c>
    </row>
    <row r="4199" spans="1:4">
      <c r="A4199" t="s">
        <v>225</v>
      </c>
      <c r="B4199" t="s">
        <v>30</v>
      </c>
      <c r="C4199" t="s">
        <v>54</v>
      </c>
      <c r="D4199">
        <v>9</v>
      </c>
    </row>
    <row r="4200" spans="1:4">
      <c r="A4200" t="s">
        <v>225</v>
      </c>
      <c r="B4200" t="s">
        <v>30</v>
      </c>
      <c r="C4200" t="s">
        <v>54</v>
      </c>
      <c r="D4200">
        <v>9</v>
      </c>
    </row>
    <row r="4201" spans="1:4">
      <c r="A4201" t="s">
        <v>60</v>
      </c>
      <c r="B4201" t="s">
        <v>49</v>
      </c>
      <c r="C4201" t="s">
        <v>22</v>
      </c>
      <c r="D4201">
        <v>16</v>
      </c>
    </row>
    <row r="4202" spans="1:4">
      <c r="A4202" t="s">
        <v>60</v>
      </c>
      <c r="B4202" t="s">
        <v>49</v>
      </c>
      <c r="C4202" t="s">
        <v>22</v>
      </c>
      <c r="D4202">
        <v>16</v>
      </c>
    </row>
    <row r="4203" spans="1:4">
      <c r="A4203" t="s">
        <v>60</v>
      </c>
      <c r="B4203" t="s">
        <v>49</v>
      </c>
      <c r="C4203" t="s">
        <v>22</v>
      </c>
      <c r="D4203">
        <v>16</v>
      </c>
    </row>
    <row r="4204" spans="1:4">
      <c r="A4204" t="s">
        <v>60</v>
      </c>
      <c r="B4204" t="s">
        <v>49</v>
      </c>
      <c r="C4204" t="s">
        <v>22</v>
      </c>
      <c r="D4204">
        <v>16</v>
      </c>
    </row>
    <row r="4205" spans="1:4">
      <c r="A4205" t="s">
        <v>618</v>
      </c>
      <c r="B4205" t="s">
        <v>24</v>
      </c>
      <c r="C4205" t="s">
        <v>24</v>
      </c>
      <c r="D4205">
        <v>0</v>
      </c>
    </row>
    <row r="4206" spans="1:4">
      <c r="A4206" t="s">
        <v>618</v>
      </c>
      <c r="B4206" t="s">
        <v>24</v>
      </c>
      <c r="C4206" t="s">
        <v>24</v>
      </c>
      <c r="D4206">
        <v>0</v>
      </c>
    </row>
    <row r="4207" spans="1:4">
      <c r="A4207" t="s">
        <v>618</v>
      </c>
      <c r="B4207" t="s">
        <v>24</v>
      </c>
      <c r="C4207" t="s">
        <v>24</v>
      </c>
      <c r="D4207">
        <v>0</v>
      </c>
    </row>
    <row r="4208" spans="1:4">
      <c r="A4208" t="s">
        <v>618</v>
      </c>
      <c r="B4208" t="s">
        <v>24</v>
      </c>
      <c r="C4208" t="s">
        <v>24</v>
      </c>
      <c r="D4208">
        <v>0</v>
      </c>
    </row>
    <row r="4209" spans="1:4">
      <c r="A4209" t="s">
        <v>618</v>
      </c>
      <c r="B4209" t="s">
        <v>24</v>
      </c>
      <c r="C4209" t="s">
        <v>24</v>
      </c>
      <c r="D4209">
        <v>0</v>
      </c>
    </row>
    <row r="4210" spans="1:4">
      <c r="A4210" t="s">
        <v>618</v>
      </c>
      <c r="B4210" t="s">
        <v>24</v>
      </c>
      <c r="C4210" t="s">
        <v>24</v>
      </c>
      <c r="D4210">
        <v>0</v>
      </c>
    </row>
    <row r="4211" spans="1:4">
      <c r="A4211" t="s">
        <v>618</v>
      </c>
      <c r="B4211" t="s">
        <v>24</v>
      </c>
      <c r="C4211" t="s">
        <v>24</v>
      </c>
      <c r="D4211">
        <v>0</v>
      </c>
    </row>
    <row r="4212" spans="1:4">
      <c r="A4212" t="s">
        <v>794</v>
      </c>
      <c r="B4212" t="s">
        <v>85</v>
      </c>
      <c r="C4212" t="s">
        <v>24</v>
      </c>
      <c r="D4212">
        <v>38</v>
      </c>
    </row>
    <row r="4213" spans="1:4">
      <c r="A4213" t="s">
        <v>780</v>
      </c>
      <c r="B4213" t="s">
        <v>20</v>
      </c>
      <c r="C4213" t="s">
        <v>20</v>
      </c>
      <c r="D4213">
        <v>0</v>
      </c>
    </row>
    <row r="4214" spans="1:4">
      <c r="A4214" t="s">
        <v>780</v>
      </c>
      <c r="B4214" t="s">
        <v>20</v>
      </c>
      <c r="C4214" t="s">
        <v>20</v>
      </c>
      <c r="D4214">
        <v>0</v>
      </c>
    </row>
    <row r="4215" spans="1:4">
      <c r="A4215" t="s">
        <v>780</v>
      </c>
      <c r="B4215" t="s">
        <v>20</v>
      </c>
      <c r="C4215" t="s">
        <v>20</v>
      </c>
      <c r="D4215">
        <v>0</v>
      </c>
    </row>
    <row r="4216" spans="1:4">
      <c r="A4216" t="s">
        <v>558</v>
      </c>
      <c r="B4216" t="s">
        <v>54</v>
      </c>
      <c r="C4216" t="s">
        <v>19</v>
      </c>
      <c r="D4216">
        <v>21</v>
      </c>
    </row>
    <row r="4217" spans="1:4">
      <c r="A4217" t="s">
        <v>199</v>
      </c>
      <c r="B4217" t="s">
        <v>25</v>
      </c>
      <c r="C4217" t="s">
        <v>25</v>
      </c>
      <c r="D4217">
        <v>0</v>
      </c>
    </row>
    <row r="4218" spans="1:4">
      <c r="A4218" t="s">
        <v>504</v>
      </c>
      <c r="B4218" t="s">
        <v>34</v>
      </c>
      <c r="C4218" t="s">
        <v>25</v>
      </c>
      <c r="D4218">
        <v>3</v>
      </c>
    </row>
    <row r="4219" spans="1:4">
      <c r="A4219" t="s">
        <v>770</v>
      </c>
      <c r="B4219" t="s">
        <v>27</v>
      </c>
      <c r="C4219" t="s">
        <v>21</v>
      </c>
      <c r="D4219">
        <v>33</v>
      </c>
    </row>
    <row r="4220" spans="1:4">
      <c r="A4220" t="s">
        <v>770</v>
      </c>
      <c r="B4220" t="s">
        <v>27</v>
      </c>
      <c r="C4220" t="s">
        <v>21</v>
      </c>
      <c r="D4220">
        <v>33</v>
      </c>
    </row>
    <row r="4221" spans="1:4">
      <c r="A4221" t="s">
        <v>539</v>
      </c>
      <c r="B4221" t="s">
        <v>65</v>
      </c>
      <c r="C4221" t="s">
        <v>11</v>
      </c>
      <c r="D4221">
        <v>41</v>
      </c>
    </row>
    <row r="4222" spans="1:4">
      <c r="A4222" t="s">
        <v>539</v>
      </c>
      <c r="B4222" t="s">
        <v>65</v>
      </c>
      <c r="C4222" t="s">
        <v>11</v>
      </c>
      <c r="D4222">
        <v>41</v>
      </c>
    </row>
    <row r="4223" spans="1:4">
      <c r="A4223" t="s">
        <v>539</v>
      </c>
      <c r="B4223" t="s">
        <v>65</v>
      </c>
      <c r="C4223" t="s">
        <v>11</v>
      </c>
      <c r="D4223">
        <v>41</v>
      </c>
    </row>
    <row r="4224" spans="1:4">
      <c r="A4224" t="s">
        <v>539</v>
      </c>
      <c r="B4224" t="s">
        <v>65</v>
      </c>
      <c r="C4224" t="s">
        <v>11</v>
      </c>
      <c r="D4224">
        <v>41</v>
      </c>
    </row>
    <row r="4225" spans="1:4">
      <c r="A4225" t="s">
        <v>539</v>
      </c>
      <c r="B4225" t="s">
        <v>65</v>
      </c>
      <c r="C4225" t="s">
        <v>11</v>
      </c>
      <c r="D4225">
        <v>41</v>
      </c>
    </row>
    <row r="4226" spans="1:4">
      <c r="A4226" t="s">
        <v>751</v>
      </c>
      <c r="B4226" t="s">
        <v>82</v>
      </c>
      <c r="C4226" t="s">
        <v>34</v>
      </c>
      <c r="D4226">
        <v>19</v>
      </c>
    </row>
    <row r="4227" spans="1:4">
      <c r="A4227" t="s">
        <v>281</v>
      </c>
      <c r="B4227" t="s">
        <v>28</v>
      </c>
      <c r="C4227" t="s">
        <v>20</v>
      </c>
      <c r="D4227">
        <v>7</v>
      </c>
    </row>
    <row r="4228" spans="1:4">
      <c r="A4228" t="s">
        <v>632</v>
      </c>
      <c r="B4228" t="s">
        <v>69</v>
      </c>
      <c r="C4228" t="s">
        <v>25</v>
      </c>
      <c r="D4228">
        <v>36</v>
      </c>
    </row>
    <row r="4229" spans="1:4">
      <c r="A4229" t="s">
        <v>312</v>
      </c>
      <c r="B4229" t="s">
        <v>31</v>
      </c>
      <c r="C4229" t="s">
        <v>14</v>
      </c>
      <c r="D4229">
        <v>11</v>
      </c>
    </row>
    <row r="4230" spans="1:4">
      <c r="A4230" t="s">
        <v>556</v>
      </c>
      <c r="B4230" t="s">
        <v>54</v>
      </c>
      <c r="C4230" t="s">
        <v>23</v>
      </c>
      <c r="D4230">
        <v>18</v>
      </c>
    </row>
    <row r="4231" spans="1:4">
      <c r="A4231" t="s">
        <v>378</v>
      </c>
      <c r="B4231" t="s">
        <v>47</v>
      </c>
      <c r="C4231" t="s">
        <v>37</v>
      </c>
      <c r="D4231">
        <v>27</v>
      </c>
    </row>
    <row r="4232" spans="1:4">
      <c r="A4232" t="s">
        <v>378</v>
      </c>
      <c r="B4232" t="s">
        <v>47</v>
      </c>
      <c r="C4232" t="s">
        <v>37</v>
      </c>
      <c r="D4232">
        <v>27</v>
      </c>
    </row>
    <row r="4233" spans="1:4">
      <c r="A4233" t="s">
        <v>378</v>
      </c>
      <c r="B4233" t="s">
        <v>47</v>
      </c>
      <c r="C4233" t="s">
        <v>37</v>
      </c>
      <c r="D4233">
        <v>27</v>
      </c>
    </row>
    <row r="4234" spans="1:4">
      <c r="A4234" t="s">
        <v>378</v>
      </c>
      <c r="B4234" t="s">
        <v>47</v>
      </c>
      <c r="C4234" t="s">
        <v>37</v>
      </c>
      <c r="D4234">
        <v>27</v>
      </c>
    </row>
    <row r="4235" spans="1:4">
      <c r="A4235" t="s">
        <v>378</v>
      </c>
      <c r="B4235" t="s">
        <v>47</v>
      </c>
      <c r="C4235" t="s">
        <v>37</v>
      </c>
      <c r="D4235">
        <v>27</v>
      </c>
    </row>
    <row r="4236" spans="1:4">
      <c r="A4236" t="s">
        <v>60</v>
      </c>
      <c r="B4236" t="s">
        <v>23</v>
      </c>
      <c r="C4236" t="s">
        <v>22</v>
      </c>
      <c r="D4236">
        <v>1</v>
      </c>
    </row>
    <row r="4237" spans="1:4">
      <c r="A4237" t="s">
        <v>60</v>
      </c>
      <c r="B4237" t="s">
        <v>23</v>
      </c>
      <c r="C4237" t="s">
        <v>22</v>
      </c>
      <c r="D4237">
        <v>1</v>
      </c>
    </row>
    <row r="4238" spans="1:4">
      <c r="A4238" t="s">
        <v>795</v>
      </c>
      <c r="B4238" t="s">
        <v>57</v>
      </c>
      <c r="C4238" t="s">
        <v>16</v>
      </c>
      <c r="D4238">
        <v>28</v>
      </c>
    </row>
    <row r="4239" spans="1:4">
      <c r="A4239" t="s">
        <v>606</v>
      </c>
      <c r="B4239" t="s">
        <v>208</v>
      </c>
      <c r="C4239" t="s">
        <v>28</v>
      </c>
      <c r="D4239">
        <v>32</v>
      </c>
    </row>
    <row r="4240" spans="1:4">
      <c r="A4240" t="s">
        <v>651</v>
      </c>
      <c r="B4240" t="s">
        <v>63</v>
      </c>
      <c r="C4240" t="s">
        <v>33</v>
      </c>
      <c r="D4240">
        <v>16</v>
      </c>
    </row>
    <row r="4241" spans="1:4">
      <c r="A4241" t="s">
        <v>84</v>
      </c>
      <c r="B4241" t="s">
        <v>85</v>
      </c>
      <c r="C4241" t="s">
        <v>28</v>
      </c>
      <c r="D4241">
        <v>36</v>
      </c>
    </row>
    <row r="4242" spans="1:4">
      <c r="A4242" t="s">
        <v>727</v>
      </c>
      <c r="B4242" t="s">
        <v>23</v>
      </c>
      <c r="C4242" t="s">
        <v>23</v>
      </c>
      <c r="D4242">
        <v>0</v>
      </c>
    </row>
    <row r="4243" spans="1:4">
      <c r="A4243" t="s">
        <v>727</v>
      </c>
      <c r="B4243" t="s">
        <v>23</v>
      </c>
      <c r="C4243" t="s">
        <v>23</v>
      </c>
      <c r="D4243">
        <v>0</v>
      </c>
    </row>
    <row r="4244" spans="1:4">
      <c r="A4244" t="s">
        <v>523</v>
      </c>
      <c r="B4244" t="s">
        <v>55</v>
      </c>
      <c r="C4244" t="s">
        <v>11</v>
      </c>
      <c r="D4244">
        <v>27</v>
      </c>
    </row>
    <row r="4245" spans="1:4">
      <c r="A4245" t="s">
        <v>523</v>
      </c>
      <c r="B4245" t="s">
        <v>55</v>
      </c>
      <c r="C4245" t="s">
        <v>11</v>
      </c>
      <c r="D4245">
        <v>27</v>
      </c>
    </row>
    <row r="4246" spans="1:4">
      <c r="A4246" t="s">
        <v>117</v>
      </c>
      <c r="B4246" t="s">
        <v>16</v>
      </c>
      <c r="C4246" t="s">
        <v>16</v>
      </c>
      <c r="D4246">
        <v>0</v>
      </c>
    </row>
    <row r="4247" spans="1:4">
      <c r="A4247" t="s">
        <v>113</v>
      </c>
      <c r="B4247" t="s">
        <v>69</v>
      </c>
      <c r="C4247" t="s">
        <v>24</v>
      </c>
      <c r="D4247">
        <v>37</v>
      </c>
    </row>
    <row r="4248" spans="1:4">
      <c r="A4248" t="s">
        <v>113</v>
      </c>
      <c r="B4248" t="s">
        <v>69</v>
      </c>
      <c r="C4248" t="s">
        <v>24</v>
      </c>
      <c r="D4248">
        <v>37</v>
      </c>
    </row>
    <row r="4249" spans="1:4">
      <c r="A4249" t="s">
        <v>113</v>
      </c>
      <c r="B4249" t="s">
        <v>69</v>
      </c>
      <c r="C4249" t="s">
        <v>24</v>
      </c>
      <c r="D4249">
        <v>37</v>
      </c>
    </row>
    <row r="4250" spans="1:4">
      <c r="A4250" t="s">
        <v>135</v>
      </c>
      <c r="B4250" t="s">
        <v>30</v>
      </c>
      <c r="C4250" t="s">
        <v>22</v>
      </c>
      <c r="D4250">
        <v>28</v>
      </c>
    </row>
    <row r="4251" spans="1:4">
      <c r="A4251" t="s">
        <v>135</v>
      </c>
      <c r="B4251" t="s">
        <v>30</v>
      </c>
      <c r="C4251" t="s">
        <v>22</v>
      </c>
      <c r="D4251">
        <v>28</v>
      </c>
    </row>
    <row r="4252" spans="1:4">
      <c r="A4252" t="s">
        <v>796</v>
      </c>
      <c r="B4252" t="s">
        <v>23</v>
      </c>
      <c r="C4252" t="s">
        <v>20</v>
      </c>
      <c r="D4252">
        <v>4</v>
      </c>
    </row>
    <row r="4253" spans="1:4">
      <c r="A4253" t="s">
        <v>323</v>
      </c>
      <c r="B4253" t="s">
        <v>8</v>
      </c>
      <c r="C4253" t="s">
        <v>28</v>
      </c>
      <c r="D4253">
        <v>10</v>
      </c>
    </row>
    <row r="4254" spans="1:4">
      <c r="A4254" t="s">
        <v>323</v>
      </c>
      <c r="B4254" t="s">
        <v>8</v>
      </c>
      <c r="C4254" t="s">
        <v>28</v>
      </c>
      <c r="D4254">
        <v>10</v>
      </c>
    </row>
    <row r="4255" spans="1:4">
      <c r="A4255" t="s">
        <v>323</v>
      </c>
      <c r="B4255" t="s">
        <v>8</v>
      </c>
      <c r="C4255" t="s">
        <v>28</v>
      </c>
      <c r="D4255">
        <v>10</v>
      </c>
    </row>
    <row r="4256" spans="1:4">
      <c r="A4256" t="s">
        <v>112</v>
      </c>
      <c r="B4256" t="s">
        <v>61</v>
      </c>
      <c r="C4256" t="s">
        <v>22</v>
      </c>
      <c r="D4256">
        <v>38</v>
      </c>
    </row>
    <row r="4257" spans="1:4">
      <c r="A4257" t="s">
        <v>112</v>
      </c>
      <c r="B4257" t="s">
        <v>61</v>
      </c>
      <c r="C4257" t="s">
        <v>22</v>
      </c>
      <c r="D4257">
        <v>38</v>
      </c>
    </row>
    <row r="4258" spans="1:4">
      <c r="A4258" t="s">
        <v>112</v>
      </c>
      <c r="B4258" t="s">
        <v>61</v>
      </c>
      <c r="C4258" t="s">
        <v>22</v>
      </c>
      <c r="D4258">
        <v>38</v>
      </c>
    </row>
    <row r="4259" spans="1:4">
      <c r="A4259" t="s">
        <v>44</v>
      </c>
      <c r="B4259" t="s">
        <v>45</v>
      </c>
      <c r="C4259" t="s">
        <v>17</v>
      </c>
      <c r="D4259">
        <v>17</v>
      </c>
    </row>
    <row r="4260" spans="1:4">
      <c r="A4260" t="s">
        <v>206</v>
      </c>
      <c r="B4260" t="s">
        <v>54</v>
      </c>
      <c r="C4260" t="s">
        <v>11</v>
      </c>
      <c r="D4260">
        <v>26</v>
      </c>
    </row>
    <row r="4261" spans="1:4">
      <c r="A4261" t="s">
        <v>684</v>
      </c>
      <c r="B4261" t="s">
        <v>61</v>
      </c>
      <c r="C4261" t="s">
        <v>34</v>
      </c>
      <c r="D4261">
        <v>32</v>
      </c>
    </row>
    <row r="4262" spans="1:4">
      <c r="A4262" t="s">
        <v>658</v>
      </c>
      <c r="B4262" t="s">
        <v>61</v>
      </c>
      <c r="C4262" t="s">
        <v>22</v>
      </c>
      <c r="D4262">
        <v>38</v>
      </c>
    </row>
    <row r="4263" spans="1:4">
      <c r="A4263" t="s">
        <v>749</v>
      </c>
      <c r="B4263" t="s">
        <v>208</v>
      </c>
      <c r="C4263" t="s">
        <v>20</v>
      </c>
      <c r="D4263">
        <v>39</v>
      </c>
    </row>
    <row r="4264" spans="1:4">
      <c r="A4264" t="s">
        <v>465</v>
      </c>
      <c r="B4264" t="s">
        <v>66</v>
      </c>
      <c r="C4264" t="s">
        <v>16</v>
      </c>
      <c r="D4264">
        <v>42</v>
      </c>
    </row>
    <row r="4265" spans="1:4">
      <c r="A4265" t="s">
        <v>717</v>
      </c>
      <c r="B4265" t="s">
        <v>69</v>
      </c>
      <c r="C4265" t="s">
        <v>23</v>
      </c>
      <c r="D4265">
        <v>38</v>
      </c>
    </row>
    <row r="4266" spans="1:4">
      <c r="A4266" t="s">
        <v>268</v>
      </c>
      <c r="B4266" t="s">
        <v>7</v>
      </c>
      <c r="C4266" t="s">
        <v>21</v>
      </c>
      <c r="D4266">
        <v>28</v>
      </c>
    </row>
    <row r="4267" spans="1:4">
      <c r="A4267" t="s">
        <v>268</v>
      </c>
      <c r="B4267" t="s">
        <v>7</v>
      </c>
      <c r="C4267" t="s">
        <v>21</v>
      </c>
      <c r="D4267">
        <v>28</v>
      </c>
    </row>
    <row r="4268" spans="1:4">
      <c r="A4268" t="s">
        <v>268</v>
      </c>
      <c r="B4268" t="s">
        <v>7</v>
      </c>
      <c r="C4268" t="s">
        <v>21</v>
      </c>
      <c r="D4268">
        <v>28</v>
      </c>
    </row>
    <row r="4269" spans="1:4">
      <c r="A4269" t="s">
        <v>268</v>
      </c>
      <c r="B4269" t="s">
        <v>7</v>
      </c>
      <c r="C4269" t="s">
        <v>21</v>
      </c>
      <c r="D4269">
        <v>28</v>
      </c>
    </row>
    <row r="4270" spans="1:4">
      <c r="A4270" t="s">
        <v>268</v>
      </c>
      <c r="B4270" t="s">
        <v>7</v>
      </c>
      <c r="C4270" t="s">
        <v>21</v>
      </c>
      <c r="D4270">
        <v>28</v>
      </c>
    </row>
    <row r="4271" spans="1:4">
      <c r="A4271" t="s">
        <v>618</v>
      </c>
      <c r="B4271" t="s">
        <v>65</v>
      </c>
      <c r="C4271" t="s">
        <v>24</v>
      </c>
      <c r="D4271">
        <v>32</v>
      </c>
    </row>
    <row r="4272" spans="1:4">
      <c r="A4272" t="s">
        <v>797</v>
      </c>
      <c r="B4272" t="s">
        <v>33</v>
      </c>
      <c r="C4272" t="s">
        <v>28</v>
      </c>
      <c r="D4272">
        <v>11</v>
      </c>
    </row>
    <row r="4273" spans="1:4">
      <c r="A4273" t="s">
        <v>211</v>
      </c>
      <c r="B4273" t="s">
        <v>7</v>
      </c>
      <c r="C4273" t="s">
        <v>17</v>
      </c>
      <c r="D4273">
        <v>31</v>
      </c>
    </row>
    <row r="4274" spans="1:4">
      <c r="A4274" t="s">
        <v>283</v>
      </c>
      <c r="B4274" t="s">
        <v>47</v>
      </c>
      <c r="C4274" t="s">
        <v>28</v>
      </c>
      <c r="D4274">
        <v>31</v>
      </c>
    </row>
    <row r="4275" spans="1:4">
      <c r="A4275" t="s">
        <v>283</v>
      </c>
      <c r="B4275" t="s">
        <v>47</v>
      </c>
      <c r="C4275" t="s">
        <v>28</v>
      </c>
      <c r="D4275">
        <v>31</v>
      </c>
    </row>
    <row r="4276" spans="1:4">
      <c r="A4276" t="s">
        <v>176</v>
      </c>
      <c r="B4276" t="s">
        <v>8</v>
      </c>
      <c r="C4276" t="s">
        <v>31</v>
      </c>
      <c r="D4276">
        <v>9</v>
      </c>
    </row>
    <row r="4277" spans="1:4">
      <c r="A4277" t="s">
        <v>690</v>
      </c>
      <c r="B4277" t="s">
        <v>42</v>
      </c>
      <c r="C4277" t="s">
        <v>17</v>
      </c>
      <c r="D4277">
        <v>15</v>
      </c>
    </row>
    <row r="4278" spans="1:4">
      <c r="A4278" t="s">
        <v>432</v>
      </c>
      <c r="B4278" t="s">
        <v>208</v>
      </c>
      <c r="C4278" t="s">
        <v>17</v>
      </c>
      <c r="D4278">
        <v>40</v>
      </c>
    </row>
    <row r="4279" spans="1:4">
      <c r="A4279" t="s">
        <v>796</v>
      </c>
      <c r="B4279" t="s">
        <v>55</v>
      </c>
      <c r="C4279" t="s">
        <v>20</v>
      </c>
      <c r="D4279">
        <v>23</v>
      </c>
    </row>
    <row r="4280" spans="1:4">
      <c r="A4280" t="s">
        <v>796</v>
      </c>
      <c r="B4280" t="s">
        <v>55</v>
      </c>
      <c r="C4280" t="s">
        <v>20</v>
      </c>
      <c r="D4280">
        <v>23</v>
      </c>
    </row>
    <row r="4281" spans="1:4">
      <c r="A4281" t="s">
        <v>796</v>
      </c>
      <c r="B4281" t="s">
        <v>55</v>
      </c>
      <c r="C4281" t="s">
        <v>20</v>
      </c>
      <c r="D4281">
        <v>23</v>
      </c>
    </row>
    <row r="4282" spans="1:4">
      <c r="A4282" t="s">
        <v>138</v>
      </c>
      <c r="B4282" t="s">
        <v>25</v>
      </c>
      <c r="C4282" t="s">
        <v>25</v>
      </c>
      <c r="D4282">
        <v>0</v>
      </c>
    </row>
    <row r="4283" spans="1:4">
      <c r="A4283" t="s">
        <v>138</v>
      </c>
      <c r="B4283" t="s">
        <v>25</v>
      </c>
      <c r="C4283" t="s">
        <v>25</v>
      </c>
      <c r="D4283">
        <v>0</v>
      </c>
    </row>
    <row r="4284" spans="1:4">
      <c r="A4284" t="s">
        <v>511</v>
      </c>
      <c r="B4284" t="s">
        <v>28</v>
      </c>
      <c r="C4284" t="s">
        <v>28</v>
      </c>
      <c r="D4284">
        <v>0</v>
      </c>
    </row>
    <row r="4285" spans="1:4">
      <c r="A4285" t="s">
        <v>511</v>
      </c>
      <c r="B4285" t="s">
        <v>28</v>
      </c>
      <c r="C4285" t="s">
        <v>28</v>
      </c>
      <c r="D4285">
        <v>0</v>
      </c>
    </row>
    <row r="4286" spans="1:4">
      <c r="A4286" t="s">
        <v>718</v>
      </c>
      <c r="B4286" t="s">
        <v>33</v>
      </c>
      <c r="C4286" t="s">
        <v>11</v>
      </c>
      <c r="D4286">
        <v>22</v>
      </c>
    </row>
    <row r="4287" spans="1:4">
      <c r="A4287" t="s">
        <v>718</v>
      </c>
      <c r="B4287" t="s">
        <v>33</v>
      </c>
      <c r="C4287" t="s">
        <v>11</v>
      </c>
      <c r="D4287">
        <v>22</v>
      </c>
    </row>
    <row r="4288" spans="1:4">
      <c r="A4288" t="s">
        <v>718</v>
      </c>
      <c r="B4288" t="s">
        <v>33</v>
      </c>
      <c r="C4288" t="s">
        <v>11</v>
      </c>
      <c r="D4288">
        <v>22</v>
      </c>
    </row>
    <row r="4289" spans="1:4">
      <c r="A4289" t="s">
        <v>438</v>
      </c>
      <c r="B4289" t="s">
        <v>85</v>
      </c>
      <c r="C4289" t="s">
        <v>20</v>
      </c>
      <c r="D4289">
        <v>43</v>
      </c>
    </row>
    <row r="4290" spans="1:4">
      <c r="A4290" t="s">
        <v>71</v>
      </c>
      <c r="B4290" t="s">
        <v>39</v>
      </c>
      <c r="C4290" t="s">
        <v>23</v>
      </c>
      <c r="D4290">
        <v>8</v>
      </c>
    </row>
    <row r="4291" spans="1:4">
      <c r="A4291" t="s">
        <v>71</v>
      </c>
      <c r="B4291" t="s">
        <v>39</v>
      </c>
      <c r="C4291" t="s">
        <v>23</v>
      </c>
      <c r="D4291">
        <v>8</v>
      </c>
    </row>
    <row r="4292" spans="1:4">
      <c r="A4292" t="s">
        <v>457</v>
      </c>
      <c r="B4292" t="s">
        <v>85</v>
      </c>
      <c r="C4292" t="s">
        <v>25</v>
      </c>
      <c r="D4292">
        <v>37</v>
      </c>
    </row>
    <row r="4293" spans="1:4">
      <c r="A4293" t="s">
        <v>457</v>
      </c>
      <c r="B4293" t="s">
        <v>85</v>
      </c>
      <c r="C4293" t="s">
        <v>25</v>
      </c>
      <c r="D4293">
        <v>37</v>
      </c>
    </row>
    <row r="4294" spans="1:4">
      <c r="A4294" t="s">
        <v>457</v>
      </c>
      <c r="B4294" t="s">
        <v>85</v>
      </c>
      <c r="C4294" t="s">
        <v>25</v>
      </c>
      <c r="D4294">
        <v>37</v>
      </c>
    </row>
    <row r="4295" spans="1:4">
      <c r="A4295" t="s">
        <v>48</v>
      </c>
      <c r="B4295" t="s">
        <v>63</v>
      </c>
      <c r="C4295" t="s">
        <v>20</v>
      </c>
      <c r="D4295">
        <v>34</v>
      </c>
    </row>
    <row r="4296" spans="1:4">
      <c r="A4296" t="s">
        <v>750</v>
      </c>
      <c r="B4296" t="s">
        <v>61</v>
      </c>
      <c r="C4296" t="s">
        <v>11</v>
      </c>
      <c r="D4296">
        <v>45</v>
      </c>
    </row>
    <row r="4297" spans="1:4">
      <c r="A4297" t="s">
        <v>147</v>
      </c>
      <c r="B4297" t="s">
        <v>47</v>
      </c>
      <c r="C4297" t="s">
        <v>22</v>
      </c>
      <c r="D4297">
        <v>35</v>
      </c>
    </row>
    <row r="4298" spans="1:4">
      <c r="A4298" t="s">
        <v>316</v>
      </c>
      <c r="B4298" t="s">
        <v>66</v>
      </c>
      <c r="C4298" t="s">
        <v>25</v>
      </c>
      <c r="D4298">
        <v>34</v>
      </c>
    </row>
    <row r="4299" spans="1:4">
      <c r="A4299" t="s">
        <v>192</v>
      </c>
      <c r="B4299" t="s">
        <v>208</v>
      </c>
      <c r="C4299" t="s">
        <v>25</v>
      </c>
      <c r="D4299">
        <v>33</v>
      </c>
    </row>
    <row r="4300" spans="1:4">
      <c r="A4300" t="s">
        <v>192</v>
      </c>
      <c r="B4300" t="s">
        <v>208</v>
      </c>
      <c r="C4300" t="s">
        <v>25</v>
      </c>
      <c r="D4300">
        <v>33</v>
      </c>
    </row>
    <row r="4301" spans="1:4">
      <c r="A4301" t="s">
        <v>192</v>
      </c>
      <c r="B4301" t="s">
        <v>208</v>
      </c>
      <c r="C4301" t="s">
        <v>25</v>
      </c>
      <c r="D4301">
        <v>33</v>
      </c>
    </row>
    <row r="4302" spans="1:4">
      <c r="A4302" t="s">
        <v>192</v>
      </c>
      <c r="B4302" t="s">
        <v>208</v>
      </c>
      <c r="C4302" t="s">
        <v>25</v>
      </c>
      <c r="D4302">
        <v>33</v>
      </c>
    </row>
    <row r="4303" spans="1:4">
      <c r="A4303" t="s">
        <v>192</v>
      </c>
      <c r="B4303" t="s">
        <v>208</v>
      </c>
      <c r="C4303" t="s">
        <v>25</v>
      </c>
      <c r="D4303">
        <v>33</v>
      </c>
    </row>
    <row r="4304" spans="1:4">
      <c r="A4304" t="s">
        <v>424</v>
      </c>
      <c r="B4304" t="s">
        <v>22</v>
      </c>
      <c r="C4304" t="s">
        <v>22</v>
      </c>
      <c r="D4304">
        <v>0</v>
      </c>
    </row>
    <row r="4305" spans="1:4">
      <c r="A4305" t="s">
        <v>429</v>
      </c>
      <c r="B4305" t="s">
        <v>59</v>
      </c>
      <c r="C4305" t="s">
        <v>25</v>
      </c>
      <c r="D4305">
        <v>23</v>
      </c>
    </row>
    <row r="4306" spans="1:4">
      <c r="A4306" t="s">
        <v>794</v>
      </c>
      <c r="B4306" t="s">
        <v>24</v>
      </c>
      <c r="C4306" t="s">
        <v>24</v>
      </c>
      <c r="D4306">
        <v>0</v>
      </c>
    </row>
    <row r="4307" spans="1:4">
      <c r="A4307" t="s">
        <v>794</v>
      </c>
      <c r="B4307" t="s">
        <v>24</v>
      </c>
      <c r="C4307" t="s">
        <v>24</v>
      </c>
      <c r="D4307">
        <v>0</v>
      </c>
    </row>
    <row r="4308" spans="1:4">
      <c r="A4308" t="s">
        <v>350</v>
      </c>
      <c r="B4308" t="s">
        <v>13</v>
      </c>
      <c r="C4308" t="s">
        <v>11</v>
      </c>
      <c r="D4308">
        <v>29</v>
      </c>
    </row>
    <row r="4309" spans="1:4">
      <c r="A4309" t="s">
        <v>350</v>
      </c>
      <c r="B4309" t="s">
        <v>13</v>
      </c>
      <c r="C4309" t="s">
        <v>11</v>
      </c>
      <c r="D4309">
        <v>29</v>
      </c>
    </row>
    <row r="4310" spans="1:4">
      <c r="A4310" t="s">
        <v>632</v>
      </c>
      <c r="B4310" t="s">
        <v>25</v>
      </c>
      <c r="C4310" t="s">
        <v>25</v>
      </c>
      <c r="D4310">
        <v>0</v>
      </c>
    </row>
    <row r="4311" spans="1:4">
      <c r="A4311" t="s">
        <v>632</v>
      </c>
      <c r="B4311" t="s">
        <v>25</v>
      </c>
      <c r="C4311" t="s">
        <v>25</v>
      </c>
      <c r="D4311">
        <v>0</v>
      </c>
    </row>
    <row r="4312" spans="1:4">
      <c r="A4312" t="s">
        <v>632</v>
      </c>
      <c r="B4312" t="s">
        <v>25</v>
      </c>
      <c r="C4312" t="s">
        <v>25</v>
      </c>
      <c r="D4312">
        <v>0</v>
      </c>
    </row>
    <row r="4313" spans="1:4">
      <c r="A4313" t="s">
        <v>632</v>
      </c>
      <c r="B4313" t="s">
        <v>25</v>
      </c>
      <c r="C4313" t="s">
        <v>25</v>
      </c>
      <c r="D4313">
        <v>0</v>
      </c>
    </row>
    <row r="4314" spans="1:4">
      <c r="A4314" t="s">
        <v>632</v>
      </c>
      <c r="B4314" t="s">
        <v>25</v>
      </c>
      <c r="C4314" t="s">
        <v>25</v>
      </c>
      <c r="D4314">
        <v>0</v>
      </c>
    </row>
    <row r="4315" spans="1:4">
      <c r="A4315" t="s">
        <v>463</v>
      </c>
      <c r="B4315" t="s">
        <v>23</v>
      </c>
      <c r="C4315" t="s">
        <v>23</v>
      </c>
      <c r="D4315">
        <v>0</v>
      </c>
    </row>
    <row r="4316" spans="1:4">
      <c r="A4316" t="s">
        <v>325</v>
      </c>
      <c r="B4316" t="s">
        <v>41</v>
      </c>
      <c r="C4316" t="s">
        <v>25</v>
      </c>
      <c r="D4316">
        <v>7</v>
      </c>
    </row>
    <row r="4317" spans="1:4">
      <c r="A4317" t="s">
        <v>325</v>
      </c>
      <c r="B4317" t="s">
        <v>41</v>
      </c>
      <c r="C4317" t="s">
        <v>25</v>
      </c>
      <c r="D4317">
        <v>7</v>
      </c>
    </row>
    <row r="4318" spans="1:4">
      <c r="A4318" t="s">
        <v>325</v>
      </c>
      <c r="B4318" t="s">
        <v>41</v>
      </c>
      <c r="C4318" t="s">
        <v>25</v>
      </c>
      <c r="D4318">
        <v>7</v>
      </c>
    </row>
    <row r="4319" spans="1:4">
      <c r="A4319" t="s">
        <v>120</v>
      </c>
      <c r="B4319" t="s">
        <v>42</v>
      </c>
      <c r="C4319" t="s">
        <v>24</v>
      </c>
      <c r="D4319">
        <v>9</v>
      </c>
    </row>
    <row r="4320" spans="1:4">
      <c r="A4320" t="s">
        <v>346</v>
      </c>
      <c r="B4320" t="s">
        <v>85</v>
      </c>
      <c r="C4320" t="s">
        <v>28</v>
      </c>
      <c r="D4320">
        <v>36</v>
      </c>
    </row>
    <row r="4321" spans="1:4">
      <c r="A4321" t="s">
        <v>517</v>
      </c>
      <c r="B4321" t="s">
        <v>28</v>
      </c>
      <c r="C4321" t="s">
        <v>14</v>
      </c>
      <c r="D4321">
        <v>10</v>
      </c>
    </row>
    <row r="4322" spans="1:4">
      <c r="A4322" t="s">
        <v>517</v>
      </c>
      <c r="B4322" t="s">
        <v>28</v>
      </c>
      <c r="C4322" t="s">
        <v>14</v>
      </c>
      <c r="D4322">
        <v>10</v>
      </c>
    </row>
    <row r="4323" spans="1:4">
      <c r="A4323" t="s">
        <v>94</v>
      </c>
      <c r="B4323" t="s">
        <v>34</v>
      </c>
      <c r="C4323" t="s">
        <v>22</v>
      </c>
      <c r="D4323">
        <v>6</v>
      </c>
    </row>
    <row r="4324" spans="1:4">
      <c r="A4324" t="s">
        <v>94</v>
      </c>
      <c r="B4324" t="s">
        <v>34</v>
      </c>
      <c r="C4324" t="s">
        <v>22</v>
      </c>
      <c r="D4324">
        <v>6</v>
      </c>
    </row>
    <row r="4325" spans="1:4">
      <c r="A4325" t="s">
        <v>94</v>
      </c>
      <c r="B4325" t="s">
        <v>34</v>
      </c>
      <c r="C4325" t="s">
        <v>22</v>
      </c>
      <c r="D4325">
        <v>6</v>
      </c>
    </row>
    <row r="4326" spans="1:4">
      <c r="A4326" t="s">
        <v>94</v>
      </c>
      <c r="B4326" t="s">
        <v>34</v>
      </c>
      <c r="C4326" t="s">
        <v>22</v>
      </c>
      <c r="D4326">
        <v>6</v>
      </c>
    </row>
    <row r="4327" spans="1:4">
      <c r="A4327" t="s">
        <v>94</v>
      </c>
      <c r="B4327" t="s">
        <v>34</v>
      </c>
      <c r="C4327" t="s">
        <v>22</v>
      </c>
      <c r="D4327">
        <v>6</v>
      </c>
    </row>
    <row r="4328" spans="1:4">
      <c r="A4328" t="s">
        <v>478</v>
      </c>
      <c r="B4328" t="s">
        <v>51</v>
      </c>
      <c r="C4328" t="s">
        <v>51</v>
      </c>
      <c r="D4328">
        <v>0</v>
      </c>
    </row>
    <row r="4329" spans="1:4">
      <c r="A4329" t="s">
        <v>478</v>
      </c>
      <c r="B4329" t="s">
        <v>51</v>
      </c>
      <c r="C4329" t="s">
        <v>51</v>
      </c>
      <c r="D4329">
        <v>0</v>
      </c>
    </row>
    <row r="4330" spans="1:4">
      <c r="A4330" t="s">
        <v>603</v>
      </c>
      <c r="B4330" t="s">
        <v>27</v>
      </c>
      <c r="C4330" t="s">
        <v>23</v>
      </c>
      <c r="D4330">
        <v>31</v>
      </c>
    </row>
    <row r="4331" spans="1:4">
      <c r="A4331" t="s">
        <v>192</v>
      </c>
      <c r="B4331" t="s">
        <v>61</v>
      </c>
      <c r="C4331" t="s">
        <v>25</v>
      </c>
      <c r="D4331">
        <v>35</v>
      </c>
    </row>
    <row r="4332" spans="1:4">
      <c r="A4332" t="s">
        <v>192</v>
      </c>
      <c r="B4332" t="s">
        <v>61</v>
      </c>
      <c r="C4332" t="s">
        <v>25</v>
      </c>
      <c r="D4332">
        <v>35</v>
      </c>
    </row>
    <row r="4333" spans="1:4">
      <c r="A4333" t="s">
        <v>342</v>
      </c>
      <c r="B4333" t="s">
        <v>66</v>
      </c>
      <c r="C4333" t="s">
        <v>28</v>
      </c>
      <c r="D4333">
        <v>33</v>
      </c>
    </row>
    <row r="4334" spans="1:4">
      <c r="A4334" t="s">
        <v>342</v>
      </c>
      <c r="B4334" t="s">
        <v>66</v>
      </c>
      <c r="C4334" t="s">
        <v>28</v>
      </c>
      <c r="D4334">
        <v>33</v>
      </c>
    </row>
    <row r="4335" spans="1:4">
      <c r="A4335" t="s">
        <v>798</v>
      </c>
      <c r="B4335" t="s">
        <v>49</v>
      </c>
      <c r="C4335" t="s">
        <v>21</v>
      </c>
      <c r="D4335">
        <v>17</v>
      </c>
    </row>
    <row r="4336" spans="1:4">
      <c r="A4336" t="s">
        <v>798</v>
      </c>
      <c r="B4336" t="s">
        <v>49</v>
      </c>
      <c r="C4336" t="s">
        <v>21</v>
      </c>
      <c r="D4336">
        <v>17</v>
      </c>
    </row>
    <row r="4337" spans="1:4">
      <c r="A4337" t="s">
        <v>100</v>
      </c>
      <c r="B4337" t="s">
        <v>49</v>
      </c>
      <c r="C4337" t="s">
        <v>22</v>
      </c>
      <c r="D4337">
        <v>16</v>
      </c>
    </row>
    <row r="4338" spans="1:4">
      <c r="A4338" t="s">
        <v>100</v>
      </c>
      <c r="B4338" t="s">
        <v>49</v>
      </c>
      <c r="C4338" t="s">
        <v>22</v>
      </c>
      <c r="D4338">
        <v>16</v>
      </c>
    </row>
    <row r="4339" spans="1:4">
      <c r="A4339" t="s">
        <v>64</v>
      </c>
      <c r="B4339" t="s">
        <v>33</v>
      </c>
      <c r="C4339" t="s">
        <v>20</v>
      </c>
      <c r="D4339">
        <v>18</v>
      </c>
    </row>
    <row r="4340" spans="1:4">
      <c r="A4340" t="s">
        <v>64</v>
      </c>
      <c r="B4340" t="s">
        <v>33</v>
      </c>
      <c r="C4340" t="s">
        <v>20</v>
      </c>
      <c r="D4340">
        <v>18</v>
      </c>
    </row>
    <row r="4341" spans="1:4">
      <c r="A4341" t="s">
        <v>785</v>
      </c>
      <c r="B4341" t="s">
        <v>208</v>
      </c>
      <c r="C4341" t="s">
        <v>35</v>
      </c>
      <c r="D4341">
        <v>29</v>
      </c>
    </row>
    <row r="4342" spans="1:4">
      <c r="A4342" t="s">
        <v>774</v>
      </c>
      <c r="B4342" t="s">
        <v>16</v>
      </c>
      <c r="C4342" t="s">
        <v>16</v>
      </c>
      <c r="D4342">
        <v>0</v>
      </c>
    </row>
    <row r="4343" spans="1:4">
      <c r="A4343" t="s">
        <v>729</v>
      </c>
      <c r="B4343" t="s">
        <v>85</v>
      </c>
      <c r="C4343" t="s">
        <v>41</v>
      </c>
      <c r="D4343">
        <v>30</v>
      </c>
    </row>
    <row r="4344" spans="1:4">
      <c r="A4344" t="s">
        <v>500</v>
      </c>
      <c r="B4344" t="s">
        <v>63</v>
      </c>
      <c r="C4344" t="s">
        <v>11</v>
      </c>
      <c r="D4344">
        <v>38</v>
      </c>
    </row>
    <row r="4345" spans="1:4">
      <c r="A4345" t="s">
        <v>500</v>
      </c>
      <c r="B4345" t="s">
        <v>63</v>
      </c>
      <c r="C4345" t="s">
        <v>11</v>
      </c>
      <c r="D4345">
        <v>38</v>
      </c>
    </row>
    <row r="4346" spans="1:4">
      <c r="A4346" t="s">
        <v>500</v>
      </c>
      <c r="B4346" t="s">
        <v>63</v>
      </c>
      <c r="C4346" t="s">
        <v>11</v>
      </c>
      <c r="D4346">
        <v>38</v>
      </c>
    </row>
    <row r="4347" spans="1:4">
      <c r="A4347" t="s">
        <v>500</v>
      </c>
      <c r="B4347" t="s">
        <v>63</v>
      </c>
      <c r="C4347" t="s">
        <v>11</v>
      </c>
      <c r="D4347">
        <v>38</v>
      </c>
    </row>
    <row r="4348" spans="1:4">
      <c r="A4348" t="s">
        <v>626</v>
      </c>
      <c r="B4348" t="s">
        <v>82</v>
      </c>
      <c r="C4348" t="s">
        <v>20</v>
      </c>
      <c r="D4348">
        <v>28</v>
      </c>
    </row>
    <row r="4349" spans="1:4">
      <c r="A4349" t="s">
        <v>626</v>
      </c>
      <c r="B4349" t="s">
        <v>82</v>
      </c>
      <c r="C4349" t="s">
        <v>20</v>
      </c>
      <c r="D4349">
        <v>28</v>
      </c>
    </row>
    <row r="4350" spans="1:4">
      <c r="A4350" t="s">
        <v>653</v>
      </c>
      <c r="B4350" t="s">
        <v>69</v>
      </c>
      <c r="C4350" t="s">
        <v>11</v>
      </c>
      <c r="D4350">
        <v>46</v>
      </c>
    </row>
    <row r="4351" spans="1:4">
      <c r="A4351" t="s">
        <v>653</v>
      </c>
      <c r="B4351" t="s">
        <v>69</v>
      </c>
      <c r="C4351" t="s">
        <v>11</v>
      </c>
      <c r="D4351">
        <v>46</v>
      </c>
    </row>
    <row r="4352" spans="1:4">
      <c r="A4352" t="s">
        <v>747</v>
      </c>
      <c r="B4352" t="s">
        <v>27</v>
      </c>
      <c r="C4352" t="s">
        <v>21</v>
      </c>
      <c r="D4352">
        <v>33</v>
      </c>
    </row>
    <row r="4353" spans="1:4">
      <c r="A4353" t="s">
        <v>747</v>
      </c>
      <c r="B4353" t="s">
        <v>27</v>
      </c>
      <c r="C4353" t="s">
        <v>21</v>
      </c>
      <c r="D4353">
        <v>33</v>
      </c>
    </row>
    <row r="4354" spans="1:4">
      <c r="A4354" t="s">
        <v>799</v>
      </c>
      <c r="B4354" t="s">
        <v>85</v>
      </c>
      <c r="C4354" t="s">
        <v>58</v>
      </c>
      <c r="D4354">
        <v>16</v>
      </c>
    </row>
    <row r="4355" spans="1:4">
      <c r="A4355" t="s">
        <v>799</v>
      </c>
      <c r="B4355" t="s">
        <v>85</v>
      </c>
      <c r="C4355" t="s">
        <v>58</v>
      </c>
      <c r="D4355">
        <v>16</v>
      </c>
    </row>
    <row r="4356" spans="1:4">
      <c r="A4356" t="s">
        <v>606</v>
      </c>
      <c r="B4356" t="s">
        <v>69</v>
      </c>
      <c r="C4356" t="s">
        <v>28</v>
      </c>
      <c r="D4356">
        <v>35</v>
      </c>
    </row>
    <row r="4357" spans="1:4">
      <c r="A4357" t="s">
        <v>253</v>
      </c>
      <c r="B4357" t="s">
        <v>49</v>
      </c>
      <c r="C4357" t="s">
        <v>39</v>
      </c>
      <c r="D4357">
        <v>7</v>
      </c>
    </row>
    <row r="4358" spans="1:4">
      <c r="A4358" t="s">
        <v>253</v>
      </c>
      <c r="B4358" t="s">
        <v>49</v>
      </c>
      <c r="C4358" t="s">
        <v>39</v>
      </c>
      <c r="D4358">
        <v>7</v>
      </c>
    </row>
    <row r="4359" spans="1:4">
      <c r="A4359" t="s">
        <v>681</v>
      </c>
      <c r="B4359" t="s">
        <v>85</v>
      </c>
      <c r="C4359" t="s">
        <v>7</v>
      </c>
      <c r="D4359">
        <v>13</v>
      </c>
    </row>
    <row r="4360" spans="1:4">
      <c r="A4360" t="s">
        <v>681</v>
      </c>
      <c r="B4360" t="s">
        <v>85</v>
      </c>
      <c r="C4360" t="s">
        <v>7</v>
      </c>
      <c r="D4360">
        <v>13</v>
      </c>
    </row>
    <row r="4361" spans="1:4">
      <c r="A4361" t="s">
        <v>681</v>
      </c>
      <c r="B4361" t="s">
        <v>85</v>
      </c>
      <c r="C4361" t="s">
        <v>7</v>
      </c>
      <c r="D4361">
        <v>13</v>
      </c>
    </row>
    <row r="4362" spans="1:4">
      <c r="A4362" t="s">
        <v>347</v>
      </c>
      <c r="B4362" t="s">
        <v>56</v>
      </c>
      <c r="C4362" t="s">
        <v>16</v>
      </c>
      <c r="D4362">
        <v>26</v>
      </c>
    </row>
    <row r="4363" spans="1:4">
      <c r="A4363" t="s">
        <v>384</v>
      </c>
      <c r="B4363" t="s">
        <v>115</v>
      </c>
      <c r="C4363" t="s">
        <v>17</v>
      </c>
      <c r="D4363">
        <v>34</v>
      </c>
    </row>
    <row r="4364" spans="1:4">
      <c r="A4364" t="s">
        <v>452</v>
      </c>
      <c r="B4364" t="s">
        <v>90</v>
      </c>
      <c r="C4364" t="s">
        <v>16</v>
      </c>
      <c r="D4364">
        <v>38</v>
      </c>
    </row>
    <row r="4365" spans="1:4">
      <c r="A4365" t="s">
        <v>452</v>
      </c>
      <c r="B4365" t="s">
        <v>90</v>
      </c>
      <c r="C4365" t="s">
        <v>16</v>
      </c>
      <c r="D4365">
        <v>38</v>
      </c>
    </row>
    <row r="4366" spans="1:4">
      <c r="A4366" t="s">
        <v>452</v>
      </c>
      <c r="B4366" t="s">
        <v>90</v>
      </c>
      <c r="C4366" t="s">
        <v>16</v>
      </c>
      <c r="D4366">
        <v>38</v>
      </c>
    </row>
    <row r="4367" spans="1:4">
      <c r="A4367" t="s">
        <v>452</v>
      </c>
      <c r="B4367" t="s">
        <v>90</v>
      </c>
      <c r="C4367" t="s">
        <v>16</v>
      </c>
      <c r="D4367">
        <v>38</v>
      </c>
    </row>
    <row r="4368" spans="1:4">
      <c r="A4368" t="s">
        <v>452</v>
      </c>
      <c r="B4368" t="s">
        <v>90</v>
      </c>
      <c r="C4368" t="s">
        <v>16</v>
      </c>
      <c r="D4368">
        <v>38</v>
      </c>
    </row>
    <row r="4369" spans="1:4">
      <c r="A4369" t="s">
        <v>120</v>
      </c>
      <c r="B4369" t="s">
        <v>66</v>
      </c>
      <c r="C4369" t="s">
        <v>24</v>
      </c>
      <c r="D4369">
        <v>35</v>
      </c>
    </row>
    <row r="4370" spans="1:4">
      <c r="A4370" t="s">
        <v>120</v>
      </c>
      <c r="B4370" t="s">
        <v>66</v>
      </c>
      <c r="C4370" t="s">
        <v>24</v>
      </c>
      <c r="D4370">
        <v>35</v>
      </c>
    </row>
    <row r="4371" spans="1:4">
      <c r="A4371" t="s">
        <v>727</v>
      </c>
      <c r="B4371" t="s">
        <v>7</v>
      </c>
      <c r="C4371" t="s">
        <v>23</v>
      </c>
      <c r="D4371">
        <v>26</v>
      </c>
    </row>
    <row r="4372" spans="1:4">
      <c r="A4372" t="s">
        <v>727</v>
      </c>
      <c r="B4372" t="s">
        <v>7</v>
      </c>
      <c r="C4372" t="s">
        <v>23</v>
      </c>
      <c r="D4372">
        <v>26</v>
      </c>
    </row>
    <row r="4373" spans="1:4">
      <c r="A4373" t="s">
        <v>727</v>
      </c>
      <c r="B4373" t="s">
        <v>7</v>
      </c>
      <c r="C4373" t="s">
        <v>23</v>
      </c>
      <c r="D4373">
        <v>26</v>
      </c>
    </row>
    <row r="4374" spans="1:4">
      <c r="A4374" t="s">
        <v>73</v>
      </c>
      <c r="B4374" t="s">
        <v>47</v>
      </c>
      <c r="C4374" t="s">
        <v>22</v>
      </c>
      <c r="D4374">
        <v>35</v>
      </c>
    </row>
    <row r="4375" spans="1:4">
      <c r="A4375" t="s">
        <v>73</v>
      </c>
      <c r="B4375" t="s">
        <v>47</v>
      </c>
      <c r="C4375" t="s">
        <v>22</v>
      </c>
      <c r="D4375">
        <v>35</v>
      </c>
    </row>
    <row r="4376" spans="1:4">
      <c r="A4376" t="s">
        <v>169</v>
      </c>
      <c r="B4376" t="s">
        <v>7</v>
      </c>
      <c r="C4376" t="s">
        <v>20</v>
      </c>
      <c r="D4376">
        <v>30</v>
      </c>
    </row>
    <row r="4377" spans="1:4">
      <c r="A4377" t="s">
        <v>513</v>
      </c>
      <c r="B4377" t="s">
        <v>17</v>
      </c>
      <c r="C4377" t="s">
        <v>17</v>
      </c>
      <c r="D4377">
        <v>0</v>
      </c>
    </row>
    <row r="4378" spans="1:4">
      <c r="A4378" t="s">
        <v>513</v>
      </c>
      <c r="B4378" t="s">
        <v>17</v>
      </c>
      <c r="C4378" t="s">
        <v>17</v>
      </c>
      <c r="D4378">
        <v>0</v>
      </c>
    </row>
    <row r="4379" spans="1:4">
      <c r="A4379" t="s">
        <v>513</v>
      </c>
      <c r="B4379" t="s">
        <v>17</v>
      </c>
      <c r="C4379" t="s">
        <v>17</v>
      </c>
      <c r="D4379">
        <v>0</v>
      </c>
    </row>
    <row r="4380" spans="1:4">
      <c r="A4380" t="s">
        <v>78</v>
      </c>
      <c r="B4380" t="s">
        <v>33</v>
      </c>
      <c r="C4380" t="s">
        <v>17</v>
      </c>
      <c r="D4380">
        <v>19</v>
      </c>
    </row>
    <row r="4381" spans="1:4">
      <c r="A4381" t="s">
        <v>78</v>
      </c>
      <c r="B4381" t="s">
        <v>33</v>
      </c>
      <c r="C4381" t="s">
        <v>17</v>
      </c>
      <c r="D4381">
        <v>19</v>
      </c>
    </row>
    <row r="4382" spans="1:4">
      <c r="A4382" t="s">
        <v>633</v>
      </c>
      <c r="B4382" t="s">
        <v>8</v>
      </c>
      <c r="C4382" t="s">
        <v>22</v>
      </c>
      <c r="D4382">
        <v>14</v>
      </c>
    </row>
    <row r="4383" spans="1:4">
      <c r="A4383" t="s">
        <v>633</v>
      </c>
      <c r="B4383" t="s">
        <v>8</v>
      </c>
      <c r="C4383" t="s">
        <v>22</v>
      </c>
      <c r="D4383">
        <v>14</v>
      </c>
    </row>
    <row r="4384" spans="1:4">
      <c r="A4384" t="s">
        <v>209</v>
      </c>
      <c r="B4384" t="s">
        <v>42</v>
      </c>
      <c r="C4384" t="s">
        <v>19</v>
      </c>
      <c r="D4384">
        <v>13</v>
      </c>
    </row>
    <row r="4385" spans="1:4">
      <c r="A4385" t="s">
        <v>209</v>
      </c>
      <c r="B4385" t="s">
        <v>42</v>
      </c>
      <c r="C4385" t="s">
        <v>19</v>
      </c>
      <c r="D4385">
        <v>13</v>
      </c>
    </row>
    <row r="4386" spans="1:4">
      <c r="A4386" t="s">
        <v>209</v>
      </c>
      <c r="B4386" t="s">
        <v>42</v>
      </c>
      <c r="C4386" t="s">
        <v>19</v>
      </c>
      <c r="D4386">
        <v>13</v>
      </c>
    </row>
    <row r="4387" spans="1:4">
      <c r="A4387" t="s">
        <v>209</v>
      </c>
      <c r="B4387" t="s">
        <v>42</v>
      </c>
      <c r="C4387" t="s">
        <v>19</v>
      </c>
      <c r="D4387">
        <v>13</v>
      </c>
    </row>
    <row r="4388" spans="1:4">
      <c r="A4388" t="s">
        <v>217</v>
      </c>
      <c r="B4388" t="s">
        <v>59</v>
      </c>
      <c r="C4388" t="s">
        <v>19</v>
      </c>
      <c r="D4388">
        <v>28</v>
      </c>
    </row>
    <row r="4389" spans="1:4">
      <c r="A4389" t="s">
        <v>217</v>
      </c>
      <c r="B4389" t="s">
        <v>59</v>
      </c>
      <c r="C4389" t="s">
        <v>19</v>
      </c>
      <c r="D4389">
        <v>28</v>
      </c>
    </row>
    <row r="4390" spans="1:4">
      <c r="A4390" t="s">
        <v>359</v>
      </c>
      <c r="B4390" t="s">
        <v>69</v>
      </c>
      <c r="C4390" t="s">
        <v>16</v>
      </c>
      <c r="D4390">
        <v>44</v>
      </c>
    </row>
    <row r="4391" spans="1:4">
      <c r="A4391" t="s">
        <v>359</v>
      </c>
      <c r="B4391" t="s">
        <v>69</v>
      </c>
      <c r="C4391" t="s">
        <v>16</v>
      </c>
      <c r="D4391">
        <v>44</v>
      </c>
    </row>
    <row r="4392" spans="1:4">
      <c r="A4392" t="s">
        <v>359</v>
      </c>
      <c r="B4392" t="s">
        <v>69</v>
      </c>
      <c r="C4392" t="s">
        <v>16</v>
      </c>
      <c r="D4392">
        <v>44</v>
      </c>
    </row>
    <row r="4393" spans="1:4">
      <c r="A4393" t="s">
        <v>359</v>
      </c>
      <c r="B4393" t="s">
        <v>69</v>
      </c>
      <c r="C4393" t="s">
        <v>16</v>
      </c>
      <c r="D4393">
        <v>44</v>
      </c>
    </row>
    <row r="4394" spans="1:4">
      <c r="A4394" t="s">
        <v>44</v>
      </c>
      <c r="B4394" t="s">
        <v>82</v>
      </c>
      <c r="C4394" t="s">
        <v>17</v>
      </c>
      <c r="D4394">
        <v>29</v>
      </c>
    </row>
    <row r="4395" spans="1:4">
      <c r="A4395" t="s">
        <v>44</v>
      </c>
      <c r="B4395" t="s">
        <v>82</v>
      </c>
      <c r="C4395" t="s">
        <v>17</v>
      </c>
      <c r="D4395">
        <v>29</v>
      </c>
    </row>
    <row r="4396" spans="1:4">
      <c r="A4396" t="s">
        <v>629</v>
      </c>
      <c r="B4396" t="s">
        <v>21</v>
      </c>
      <c r="C4396" t="s">
        <v>21</v>
      </c>
      <c r="D4396">
        <v>0</v>
      </c>
    </row>
    <row r="4397" spans="1:4">
      <c r="A4397" t="s">
        <v>629</v>
      </c>
      <c r="B4397" t="s">
        <v>21</v>
      </c>
      <c r="C4397" t="s">
        <v>21</v>
      </c>
      <c r="D4397">
        <v>0</v>
      </c>
    </row>
    <row r="4398" spans="1:4">
      <c r="A4398" t="s">
        <v>762</v>
      </c>
      <c r="B4398" t="s">
        <v>7</v>
      </c>
      <c r="C4398" t="s">
        <v>17</v>
      </c>
      <c r="D4398">
        <v>31</v>
      </c>
    </row>
    <row r="4399" spans="1:4">
      <c r="A4399" t="s">
        <v>308</v>
      </c>
      <c r="B4399" t="s">
        <v>21</v>
      </c>
      <c r="C4399" t="s">
        <v>17</v>
      </c>
      <c r="D4399">
        <v>3</v>
      </c>
    </row>
    <row r="4400" spans="1:4">
      <c r="A4400" t="s">
        <v>308</v>
      </c>
      <c r="B4400" t="s">
        <v>21</v>
      </c>
      <c r="C4400" t="s">
        <v>17</v>
      </c>
      <c r="D4400">
        <v>3</v>
      </c>
    </row>
    <row r="4401" spans="1:4">
      <c r="A4401" t="s">
        <v>100</v>
      </c>
      <c r="B4401" t="s">
        <v>54</v>
      </c>
      <c r="C4401" t="s">
        <v>22</v>
      </c>
      <c r="D4401">
        <v>19</v>
      </c>
    </row>
    <row r="4402" spans="1:4">
      <c r="A4402" t="s">
        <v>100</v>
      </c>
      <c r="B4402" t="s">
        <v>54</v>
      </c>
      <c r="C4402" t="s">
        <v>22</v>
      </c>
      <c r="D4402">
        <v>19</v>
      </c>
    </row>
    <row r="4403" spans="1:4">
      <c r="A4403" t="s">
        <v>100</v>
      </c>
      <c r="B4403" t="s">
        <v>54</v>
      </c>
      <c r="C4403" t="s">
        <v>22</v>
      </c>
      <c r="D4403">
        <v>19</v>
      </c>
    </row>
    <row r="4404" spans="1:4">
      <c r="A4404" t="s">
        <v>170</v>
      </c>
      <c r="B4404" t="s">
        <v>30</v>
      </c>
      <c r="C4404" t="s">
        <v>28</v>
      </c>
      <c r="D4404">
        <v>24</v>
      </c>
    </row>
    <row r="4405" spans="1:4">
      <c r="A4405" t="s">
        <v>105</v>
      </c>
      <c r="B4405" t="s">
        <v>23</v>
      </c>
      <c r="C4405" t="s">
        <v>16</v>
      </c>
      <c r="D4405">
        <v>6</v>
      </c>
    </row>
    <row r="4406" spans="1:4">
      <c r="A4406" t="s">
        <v>652</v>
      </c>
      <c r="B4406" t="s">
        <v>42</v>
      </c>
      <c r="C4406" t="s">
        <v>22</v>
      </c>
      <c r="D4406">
        <v>11</v>
      </c>
    </row>
    <row r="4407" spans="1:4">
      <c r="A4407" t="s">
        <v>652</v>
      </c>
      <c r="B4407" t="s">
        <v>42</v>
      </c>
      <c r="C4407" t="s">
        <v>22</v>
      </c>
      <c r="D4407">
        <v>11</v>
      </c>
    </row>
    <row r="4408" spans="1:4">
      <c r="A4408" t="s">
        <v>597</v>
      </c>
      <c r="B4408" t="s">
        <v>7</v>
      </c>
      <c r="C4408" t="s">
        <v>21</v>
      </c>
      <c r="D4408">
        <v>28</v>
      </c>
    </row>
    <row r="4409" spans="1:4">
      <c r="A4409" t="s">
        <v>597</v>
      </c>
      <c r="B4409" t="s">
        <v>7</v>
      </c>
      <c r="C4409" t="s">
        <v>21</v>
      </c>
      <c r="D4409">
        <v>28</v>
      </c>
    </row>
    <row r="4410" spans="1:4">
      <c r="A4410" t="s">
        <v>597</v>
      </c>
      <c r="B4410" t="s">
        <v>7</v>
      </c>
      <c r="C4410" t="s">
        <v>21</v>
      </c>
      <c r="D4410">
        <v>28</v>
      </c>
    </row>
    <row r="4411" spans="1:4">
      <c r="A4411" t="s">
        <v>64</v>
      </c>
      <c r="B4411" t="s">
        <v>20</v>
      </c>
      <c r="C4411" t="s">
        <v>20</v>
      </c>
      <c r="D4411">
        <v>0</v>
      </c>
    </row>
    <row r="4412" spans="1:4">
      <c r="A4412" t="s">
        <v>64</v>
      </c>
      <c r="B4412" t="s">
        <v>20</v>
      </c>
      <c r="C4412" t="s">
        <v>20</v>
      </c>
      <c r="D4412">
        <v>0</v>
      </c>
    </row>
    <row r="4413" spans="1:4">
      <c r="A4413" t="s">
        <v>565</v>
      </c>
      <c r="B4413" t="s">
        <v>19</v>
      </c>
      <c r="C4413" t="s">
        <v>19</v>
      </c>
      <c r="D4413">
        <v>0</v>
      </c>
    </row>
    <row r="4414" spans="1:4">
      <c r="A4414" t="s">
        <v>565</v>
      </c>
      <c r="B4414" t="s">
        <v>19</v>
      </c>
      <c r="C4414" t="s">
        <v>19</v>
      </c>
      <c r="D4414">
        <v>0</v>
      </c>
    </row>
    <row r="4415" spans="1:4">
      <c r="A4415" t="s">
        <v>565</v>
      </c>
      <c r="B4415" t="s">
        <v>19</v>
      </c>
      <c r="C4415" t="s">
        <v>19</v>
      </c>
      <c r="D4415">
        <v>0</v>
      </c>
    </row>
    <row r="4416" spans="1:4">
      <c r="A4416" t="s">
        <v>134</v>
      </c>
      <c r="B4416" t="s">
        <v>208</v>
      </c>
      <c r="C4416" t="s">
        <v>23</v>
      </c>
      <c r="D4416">
        <v>35</v>
      </c>
    </row>
    <row r="4417" spans="1:4">
      <c r="A4417" t="s">
        <v>171</v>
      </c>
      <c r="B4417" t="s">
        <v>25</v>
      </c>
      <c r="C4417" t="s">
        <v>25</v>
      </c>
      <c r="D4417">
        <v>0</v>
      </c>
    </row>
    <row r="4418" spans="1:4">
      <c r="A4418" t="s">
        <v>171</v>
      </c>
      <c r="B4418" t="s">
        <v>25</v>
      </c>
      <c r="C4418" t="s">
        <v>25</v>
      </c>
      <c r="D4418">
        <v>0</v>
      </c>
    </row>
    <row r="4419" spans="1:4">
      <c r="A4419" t="s">
        <v>161</v>
      </c>
      <c r="B4419" t="s">
        <v>27</v>
      </c>
      <c r="C4419" t="s">
        <v>21</v>
      </c>
      <c r="D4419">
        <v>33</v>
      </c>
    </row>
    <row r="4420" spans="1:4">
      <c r="A4420" t="s">
        <v>764</v>
      </c>
      <c r="B4420" t="s">
        <v>28</v>
      </c>
      <c r="C4420" t="s">
        <v>21</v>
      </c>
      <c r="D4420">
        <v>5</v>
      </c>
    </row>
    <row r="4421" spans="1:4">
      <c r="A4421" t="s">
        <v>741</v>
      </c>
      <c r="B4421" t="s">
        <v>28</v>
      </c>
      <c r="C4421" t="s">
        <v>28</v>
      </c>
      <c r="D4421">
        <v>0</v>
      </c>
    </row>
    <row r="4422" spans="1:4">
      <c r="A4422" t="s">
        <v>404</v>
      </c>
      <c r="B4422" t="s">
        <v>33</v>
      </c>
      <c r="C4422" t="s">
        <v>33</v>
      </c>
      <c r="D4422">
        <v>0</v>
      </c>
    </row>
    <row r="4423" spans="1:4">
      <c r="A4423" t="s">
        <v>239</v>
      </c>
      <c r="B4423" t="s">
        <v>16</v>
      </c>
      <c r="C4423" t="s">
        <v>14</v>
      </c>
      <c r="D4423">
        <v>1</v>
      </c>
    </row>
    <row r="4424" spans="1:4">
      <c r="A4424" t="s">
        <v>478</v>
      </c>
      <c r="B4424" t="s">
        <v>90</v>
      </c>
      <c r="C4424" t="s">
        <v>51</v>
      </c>
      <c r="D4424">
        <v>16</v>
      </c>
    </row>
    <row r="4425" spans="1:4">
      <c r="A4425" t="s">
        <v>478</v>
      </c>
      <c r="B4425" t="s">
        <v>90</v>
      </c>
      <c r="C4425" t="s">
        <v>51</v>
      </c>
      <c r="D4425">
        <v>16</v>
      </c>
    </row>
    <row r="4426" spans="1:4">
      <c r="A4426" t="s">
        <v>478</v>
      </c>
      <c r="B4426" t="s">
        <v>90</v>
      </c>
      <c r="C4426" t="s">
        <v>51</v>
      </c>
      <c r="D4426">
        <v>16</v>
      </c>
    </row>
    <row r="4427" spans="1:4">
      <c r="A4427" t="s">
        <v>478</v>
      </c>
      <c r="B4427" t="s">
        <v>90</v>
      </c>
      <c r="C4427" t="s">
        <v>51</v>
      </c>
      <c r="D4427">
        <v>16</v>
      </c>
    </row>
    <row r="4428" spans="1:4">
      <c r="A4428" t="s">
        <v>478</v>
      </c>
      <c r="B4428" t="s">
        <v>90</v>
      </c>
      <c r="C4428" t="s">
        <v>51</v>
      </c>
      <c r="D4428">
        <v>16</v>
      </c>
    </row>
    <row r="4429" spans="1:4">
      <c r="A4429" t="s">
        <v>750</v>
      </c>
      <c r="B4429" t="s">
        <v>66</v>
      </c>
      <c r="C4429" t="s">
        <v>11</v>
      </c>
      <c r="D4429">
        <v>44</v>
      </c>
    </row>
    <row r="4430" spans="1:4">
      <c r="A4430" t="s">
        <v>105</v>
      </c>
      <c r="B4430" t="s">
        <v>63</v>
      </c>
      <c r="C4430" t="s">
        <v>16</v>
      </c>
      <c r="D4430">
        <v>36</v>
      </c>
    </row>
    <row r="4431" spans="1:4">
      <c r="A4431" t="s">
        <v>355</v>
      </c>
      <c r="B4431" t="s">
        <v>66</v>
      </c>
      <c r="C4431" t="s">
        <v>19</v>
      </c>
      <c r="D4431">
        <v>39</v>
      </c>
    </row>
    <row r="4432" spans="1:4">
      <c r="A4432" t="s">
        <v>331</v>
      </c>
      <c r="B4432" t="s">
        <v>7</v>
      </c>
      <c r="C4432" t="s">
        <v>22</v>
      </c>
      <c r="D4432">
        <v>27</v>
      </c>
    </row>
    <row r="4433" spans="1:4">
      <c r="A4433" t="s">
        <v>331</v>
      </c>
      <c r="B4433" t="s">
        <v>7</v>
      </c>
      <c r="C4433" t="s">
        <v>22</v>
      </c>
      <c r="D4433">
        <v>27</v>
      </c>
    </row>
    <row r="4434" spans="1:4">
      <c r="A4434" t="s">
        <v>331</v>
      </c>
      <c r="B4434" t="s">
        <v>7</v>
      </c>
      <c r="C4434" t="s">
        <v>22</v>
      </c>
      <c r="D4434">
        <v>27</v>
      </c>
    </row>
    <row r="4435" spans="1:4">
      <c r="A4435" t="s">
        <v>331</v>
      </c>
      <c r="B4435" t="s">
        <v>7</v>
      </c>
      <c r="C4435" t="s">
        <v>22</v>
      </c>
      <c r="D4435">
        <v>27</v>
      </c>
    </row>
    <row r="4436" spans="1:4">
      <c r="A4436" t="s">
        <v>331</v>
      </c>
      <c r="B4436" t="s">
        <v>7</v>
      </c>
      <c r="C4436" t="s">
        <v>22</v>
      </c>
      <c r="D4436">
        <v>27</v>
      </c>
    </row>
    <row r="4437" spans="1:4">
      <c r="A4437" t="s">
        <v>614</v>
      </c>
      <c r="B4437" t="s">
        <v>56</v>
      </c>
      <c r="C4437" t="s">
        <v>33</v>
      </c>
      <c r="D4437">
        <v>6</v>
      </c>
    </row>
    <row r="4438" spans="1:4">
      <c r="A4438" t="s">
        <v>614</v>
      </c>
      <c r="B4438" t="s">
        <v>56</v>
      </c>
      <c r="C4438" t="s">
        <v>33</v>
      </c>
      <c r="D4438">
        <v>6</v>
      </c>
    </row>
    <row r="4439" spans="1:4">
      <c r="A4439" t="s">
        <v>614</v>
      </c>
      <c r="B4439" t="s">
        <v>56</v>
      </c>
      <c r="C4439" t="s">
        <v>33</v>
      </c>
      <c r="D4439">
        <v>6</v>
      </c>
    </row>
    <row r="4440" spans="1:4">
      <c r="A4440" t="s">
        <v>419</v>
      </c>
      <c r="B4440" t="s">
        <v>30</v>
      </c>
      <c r="C4440" t="s">
        <v>33</v>
      </c>
      <c r="D4440">
        <v>13</v>
      </c>
    </row>
    <row r="4441" spans="1:4">
      <c r="A4441" t="s">
        <v>419</v>
      </c>
      <c r="B4441" t="s">
        <v>30</v>
      </c>
      <c r="C4441" t="s">
        <v>33</v>
      </c>
      <c r="D4441">
        <v>13</v>
      </c>
    </row>
    <row r="4442" spans="1:4">
      <c r="A4442" t="s">
        <v>645</v>
      </c>
      <c r="B4442" t="s">
        <v>57</v>
      </c>
      <c r="C4442" t="s">
        <v>23</v>
      </c>
      <c r="D4442">
        <v>22</v>
      </c>
    </row>
    <row r="4443" spans="1:4">
      <c r="A4443" t="s">
        <v>645</v>
      </c>
      <c r="B4443" t="s">
        <v>57</v>
      </c>
      <c r="C4443" t="s">
        <v>23</v>
      </c>
      <c r="D4443">
        <v>22</v>
      </c>
    </row>
    <row r="4444" spans="1:4">
      <c r="A4444" t="s">
        <v>645</v>
      </c>
      <c r="B4444" t="s">
        <v>57</v>
      </c>
      <c r="C4444" t="s">
        <v>23</v>
      </c>
      <c r="D4444">
        <v>22</v>
      </c>
    </row>
    <row r="4445" spans="1:4">
      <c r="A4445" t="s">
        <v>645</v>
      </c>
      <c r="B4445" t="s">
        <v>57</v>
      </c>
      <c r="C4445" t="s">
        <v>23</v>
      </c>
      <c r="D4445">
        <v>22</v>
      </c>
    </row>
    <row r="4446" spans="1:4">
      <c r="A4446" t="s">
        <v>312</v>
      </c>
      <c r="B4446" t="s">
        <v>25</v>
      </c>
      <c r="C4446" t="s">
        <v>14</v>
      </c>
      <c r="D4446">
        <v>9</v>
      </c>
    </row>
    <row r="4447" spans="1:4">
      <c r="A4447" t="s">
        <v>312</v>
      </c>
      <c r="B4447" t="s">
        <v>25</v>
      </c>
      <c r="C4447" t="s">
        <v>14</v>
      </c>
      <c r="D4447">
        <v>9</v>
      </c>
    </row>
    <row r="4448" spans="1:4">
      <c r="A4448" t="s">
        <v>312</v>
      </c>
      <c r="B4448" t="s">
        <v>25</v>
      </c>
      <c r="C4448" t="s">
        <v>14</v>
      </c>
      <c r="D4448">
        <v>9</v>
      </c>
    </row>
    <row r="4449" spans="1:4">
      <c r="A4449" t="s">
        <v>312</v>
      </c>
      <c r="B4449" t="s">
        <v>25</v>
      </c>
      <c r="C4449" t="s">
        <v>14</v>
      </c>
      <c r="D4449">
        <v>9</v>
      </c>
    </row>
    <row r="4450" spans="1:4">
      <c r="A4450" t="s">
        <v>163</v>
      </c>
      <c r="B4450" t="s">
        <v>41</v>
      </c>
      <c r="C4450" t="s">
        <v>28</v>
      </c>
      <c r="D4450">
        <v>6</v>
      </c>
    </row>
    <row r="4451" spans="1:4">
      <c r="A4451" t="s">
        <v>163</v>
      </c>
      <c r="B4451" t="s">
        <v>41</v>
      </c>
      <c r="C4451" t="s">
        <v>28</v>
      </c>
      <c r="D4451">
        <v>6</v>
      </c>
    </row>
    <row r="4452" spans="1:4">
      <c r="A4452" t="s">
        <v>163</v>
      </c>
      <c r="B4452" t="s">
        <v>41</v>
      </c>
      <c r="C4452" t="s">
        <v>28</v>
      </c>
      <c r="D4452">
        <v>6</v>
      </c>
    </row>
    <row r="4453" spans="1:4">
      <c r="A4453" t="s">
        <v>787</v>
      </c>
      <c r="B4453" t="s">
        <v>57</v>
      </c>
      <c r="C4453" t="s">
        <v>19</v>
      </c>
      <c r="D4453">
        <v>25</v>
      </c>
    </row>
    <row r="4454" spans="1:4">
      <c r="A4454" t="s">
        <v>787</v>
      </c>
      <c r="B4454" t="s">
        <v>57</v>
      </c>
      <c r="C4454" t="s">
        <v>19</v>
      </c>
      <c r="D4454">
        <v>25</v>
      </c>
    </row>
    <row r="4455" spans="1:4">
      <c r="A4455" t="s">
        <v>787</v>
      </c>
      <c r="B4455" t="s">
        <v>57</v>
      </c>
      <c r="C4455" t="s">
        <v>19</v>
      </c>
      <c r="D4455">
        <v>25</v>
      </c>
    </row>
    <row r="4456" spans="1:4">
      <c r="A4456" t="s">
        <v>787</v>
      </c>
      <c r="B4456" t="s">
        <v>57</v>
      </c>
      <c r="C4456" t="s">
        <v>19</v>
      </c>
      <c r="D4456">
        <v>25</v>
      </c>
    </row>
    <row r="4457" spans="1:4">
      <c r="A4457" t="s">
        <v>413</v>
      </c>
      <c r="B4457" t="s">
        <v>45</v>
      </c>
      <c r="C4457" t="s">
        <v>22</v>
      </c>
      <c r="D4457">
        <v>13</v>
      </c>
    </row>
    <row r="4458" spans="1:4">
      <c r="A4458" t="s">
        <v>413</v>
      </c>
      <c r="B4458" t="s">
        <v>45</v>
      </c>
      <c r="C4458" t="s">
        <v>22</v>
      </c>
      <c r="D4458">
        <v>13</v>
      </c>
    </row>
    <row r="4459" spans="1:4">
      <c r="A4459" t="s">
        <v>486</v>
      </c>
      <c r="B4459" t="s">
        <v>208</v>
      </c>
      <c r="C4459" t="s">
        <v>28</v>
      </c>
      <c r="D4459">
        <v>32</v>
      </c>
    </row>
    <row r="4460" spans="1:4">
      <c r="A4460" t="s">
        <v>395</v>
      </c>
      <c r="B4460" t="s">
        <v>63</v>
      </c>
      <c r="C4460" t="s">
        <v>17</v>
      </c>
      <c r="D4460">
        <v>35</v>
      </c>
    </row>
    <row r="4461" spans="1:4">
      <c r="A4461" t="s">
        <v>340</v>
      </c>
      <c r="B4461" t="s">
        <v>66</v>
      </c>
      <c r="C4461" t="s">
        <v>21</v>
      </c>
      <c r="D4461">
        <v>38</v>
      </c>
    </row>
    <row r="4462" spans="1:4">
      <c r="A4462" t="s">
        <v>340</v>
      </c>
      <c r="B4462" t="s">
        <v>66</v>
      </c>
      <c r="C4462" t="s">
        <v>21</v>
      </c>
      <c r="D4462">
        <v>38</v>
      </c>
    </row>
    <row r="4463" spans="1:4">
      <c r="A4463" t="s">
        <v>340</v>
      </c>
      <c r="B4463" t="s">
        <v>66</v>
      </c>
      <c r="C4463" t="s">
        <v>21</v>
      </c>
      <c r="D4463">
        <v>38</v>
      </c>
    </row>
    <row r="4464" spans="1:4">
      <c r="A4464" t="s">
        <v>340</v>
      </c>
      <c r="B4464" t="s">
        <v>66</v>
      </c>
      <c r="C4464" t="s">
        <v>21</v>
      </c>
      <c r="D4464">
        <v>38</v>
      </c>
    </row>
    <row r="4465" spans="1:4">
      <c r="A4465" t="s">
        <v>340</v>
      </c>
      <c r="B4465" t="s">
        <v>66</v>
      </c>
      <c r="C4465" t="s">
        <v>21</v>
      </c>
      <c r="D4465">
        <v>38</v>
      </c>
    </row>
    <row r="4466" spans="1:4">
      <c r="A4466" t="s">
        <v>340</v>
      </c>
      <c r="B4466" t="s">
        <v>66</v>
      </c>
      <c r="C4466" t="s">
        <v>21</v>
      </c>
      <c r="D4466">
        <v>38</v>
      </c>
    </row>
    <row r="4467" spans="1:4">
      <c r="A4467" t="s">
        <v>430</v>
      </c>
      <c r="B4467" t="s">
        <v>43</v>
      </c>
      <c r="C4467" t="s">
        <v>19</v>
      </c>
      <c r="D4467">
        <v>14</v>
      </c>
    </row>
    <row r="4468" spans="1:4">
      <c r="A4468" t="s">
        <v>623</v>
      </c>
      <c r="B4468" t="s">
        <v>69</v>
      </c>
      <c r="C4468" t="s">
        <v>16</v>
      </c>
      <c r="D4468">
        <v>44</v>
      </c>
    </row>
    <row r="4469" spans="1:4">
      <c r="A4469" t="s">
        <v>623</v>
      </c>
      <c r="B4469" t="s">
        <v>69</v>
      </c>
      <c r="C4469" t="s">
        <v>16</v>
      </c>
      <c r="D4469">
        <v>44</v>
      </c>
    </row>
    <row r="4470" spans="1:4">
      <c r="A4470" t="s">
        <v>623</v>
      </c>
      <c r="B4470" t="s">
        <v>69</v>
      </c>
      <c r="C4470" t="s">
        <v>16</v>
      </c>
      <c r="D4470">
        <v>44</v>
      </c>
    </row>
    <row r="4471" spans="1:4">
      <c r="A4471" t="s">
        <v>623</v>
      </c>
      <c r="B4471" t="s">
        <v>69</v>
      </c>
      <c r="C4471" t="s">
        <v>16</v>
      </c>
      <c r="D4471">
        <v>44</v>
      </c>
    </row>
    <row r="4472" spans="1:4">
      <c r="A4472" t="s">
        <v>191</v>
      </c>
      <c r="B4472" t="s">
        <v>90</v>
      </c>
      <c r="C4472" t="s">
        <v>22</v>
      </c>
      <c r="D4472">
        <v>33</v>
      </c>
    </row>
    <row r="4473" spans="1:4">
      <c r="A4473" t="s">
        <v>121</v>
      </c>
      <c r="B4473" t="s">
        <v>66</v>
      </c>
      <c r="C4473" t="s">
        <v>24</v>
      </c>
      <c r="D4473">
        <v>35</v>
      </c>
    </row>
    <row r="4474" spans="1:4">
      <c r="A4474" t="s">
        <v>121</v>
      </c>
      <c r="B4474" t="s">
        <v>66</v>
      </c>
      <c r="C4474" t="s">
        <v>24</v>
      </c>
      <c r="D4474">
        <v>35</v>
      </c>
    </row>
    <row r="4475" spans="1:4">
      <c r="A4475" t="s">
        <v>121</v>
      </c>
      <c r="B4475" t="s">
        <v>66</v>
      </c>
      <c r="C4475" t="s">
        <v>24</v>
      </c>
      <c r="D4475">
        <v>35</v>
      </c>
    </row>
    <row r="4476" spans="1:4">
      <c r="A4476" t="s">
        <v>121</v>
      </c>
      <c r="B4476" t="s">
        <v>66</v>
      </c>
      <c r="C4476" t="s">
        <v>24</v>
      </c>
      <c r="D4476">
        <v>35</v>
      </c>
    </row>
    <row r="4477" spans="1:4">
      <c r="A4477" t="s">
        <v>121</v>
      </c>
      <c r="B4477" t="s">
        <v>66</v>
      </c>
      <c r="C4477" t="s">
        <v>24</v>
      </c>
      <c r="D4477">
        <v>35</v>
      </c>
    </row>
    <row r="4478" spans="1:4">
      <c r="A4478" t="s">
        <v>121</v>
      </c>
      <c r="B4478" t="s">
        <v>66</v>
      </c>
      <c r="C4478" t="s">
        <v>24</v>
      </c>
      <c r="D4478">
        <v>35</v>
      </c>
    </row>
    <row r="4479" spans="1:4">
      <c r="A4479" t="s">
        <v>435</v>
      </c>
      <c r="B4479" t="s">
        <v>61</v>
      </c>
      <c r="C4479" t="s">
        <v>19</v>
      </c>
      <c r="D4479">
        <v>40</v>
      </c>
    </row>
    <row r="4480" spans="1:4">
      <c r="A4480" t="s">
        <v>435</v>
      </c>
      <c r="B4480" t="s">
        <v>61</v>
      </c>
      <c r="C4480" t="s">
        <v>19</v>
      </c>
      <c r="D4480">
        <v>40</v>
      </c>
    </row>
    <row r="4481" spans="1:4">
      <c r="A4481" t="s">
        <v>359</v>
      </c>
      <c r="B4481" t="s">
        <v>16</v>
      </c>
      <c r="C4481" t="s">
        <v>16</v>
      </c>
      <c r="D4481">
        <v>0</v>
      </c>
    </row>
    <row r="4482" spans="1:4">
      <c r="A4482" t="s">
        <v>246</v>
      </c>
      <c r="B4482" t="s">
        <v>7</v>
      </c>
      <c r="C4482" t="s">
        <v>11</v>
      </c>
      <c r="D4482">
        <v>34</v>
      </c>
    </row>
    <row r="4483" spans="1:4">
      <c r="A4483" t="s">
        <v>246</v>
      </c>
      <c r="B4483" t="s">
        <v>7</v>
      </c>
      <c r="C4483" t="s">
        <v>11</v>
      </c>
      <c r="D4483">
        <v>34</v>
      </c>
    </row>
    <row r="4484" spans="1:4">
      <c r="A4484" t="s">
        <v>246</v>
      </c>
      <c r="B4484" t="s">
        <v>7</v>
      </c>
      <c r="C4484" t="s">
        <v>11</v>
      </c>
      <c r="D4484">
        <v>34</v>
      </c>
    </row>
    <row r="4485" spans="1:4">
      <c r="A4485" t="s">
        <v>246</v>
      </c>
      <c r="B4485" t="s">
        <v>7</v>
      </c>
      <c r="C4485" t="s">
        <v>11</v>
      </c>
      <c r="D4485">
        <v>34</v>
      </c>
    </row>
    <row r="4486" spans="1:4">
      <c r="A4486" t="s">
        <v>246</v>
      </c>
      <c r="B4486" t="s">
        <v>7</v>
      </c>
      <c r="C4486" t="s">
        <v>11</v>
      </c>
      <c r="D4486">
        <v>34</v>
      </c>
    </row>
    <row r="4487" spans="1:4">
      <c r="A4487" t="s">
        <v>246</v>
      </c>
      <c r="B4487" t="s">
        <v>7</v>
      </c>
      <c r="C4487" t="s">
        <v>11</v>
      </c>
      <c r="D4487">
        <v>34</v>
      </c>
    </row>
    <row r="4488" spans="1:4">
      <c r="A4488" t="s">
        <v>246</v>
      </c>
      <c r="B4488" t="s">
        <v>7</v>
      </c>
      <c r="C4488" t="s">
        <v>11</v>
      </c>
      <c r="D4488">
        <v>34</v>
      </c>
    </row>
    <row r="4489" spans="1:4">
      <c r="A4489" t="s">
        <v>458</v>
      </c>
      <c r="B4489" t="s">
        <v>45</v>
      </c>
      <c r="C4489" t="s">
        <v>45</v>
      </c>
      <c r="D4489">
        <v>0</v>
      </c>
    </row>
    <row r="4490" spans="1:4">
      <c r="A4490" t="s">
        <v>458</v>
      </c>
      <c r="B4490" t="s">
        <v>45</v>
      </c>
      <c r="C4490" t="s">
        <v>45</v>
      </c>
      <c r="D4490">
        <v>0</v>
      </c>
    </row>
    <row r="4491" spans="1:4">
      <c r="A4491" t="s">
        <v>458</v>
      </c>
      <c r="B4491" t="s">
        <v>45</v>
      </c>
      <c r="C4491" t="s">
        <v>45</v>
      </c>
      <c r="D4491">
        <v>0</v>
      </c>
    </row>
    <row r="4492" spans="1:4">
      <c r="A4492" t="s">
        <v>102</v>
      </c>
      <c r="B4492" t="s">
        <v>208</v>
      </c>
      <c r="C4492" t="s">
        <v>54</v>
      </c>
      <c r="D4492">
        <v>17</v>
      </c>
    </row>
    <row r="4493" spans="1:4">
      <c r="A4493" t="s">
        <v>356</v>
      </c>
      <c r="B4493" t="s">
        <v>28</v>
      </c>
      <c r="C4493" t="s">
        <v>25</v>
      </c>
      <c r="D4493">
        <v>1</v>
      </c>
    </row>
    <row r="4494" spans="1:4">
      <c r="A4494" t="s">
        <v>356</v>
      </c>
      <c r="B4494" t="s">
        <v>28</v>
      </c>
      <c r="C4494" t="s">
        <v>25</v>
      </c>
      <c r="D4494">
        <v>1</v>
      </c>
    </row>
    <row r="4495" spans="1:4">
      <c r="A4495" t="s">
        <v>356</v>
      </c>
      <c r="B4495" t="s">
        <v>28</v>
      </c>
      <c r="C4495" t="s">
        <v>25</v>
      </c>
      <c r="D4495">
        <v>1</v>
      </c>
    </row>
    <row r="4496" spans="1:4">
      <c r="A4496" t="s">
        <v>356</v>
      </c>
      <c r="B4496" t="s">
        <v>28</v>
      </c>
      <c r="C4496" t="s">
        <v>25</v>
      </c>
      <c r="D4496">
        <v>1</v>
      </c>
    </row>
    <row r="4497" spans="1:4">
      <c r="A4497" t="s">
        <v>167</v>
      </c>
      <c r="B4497" t="s">
        <v>65</v>
      </c>
      <c r="C4497" t="s">
        <v>28</v>
      </c>
      <c r="D4497">
        <v>30</v>
      </c>
    </row>
    <row r="4498" spans="1:4">
      <c r="A4498" t="s">
        <v>167</v>
      </c>
      <c r="B4498" t="s">
        <v>65</v>
      </c>
      <c r="C4498" t="s">
        <v>28</v>
      </c>
      <c r="D4498">
        <v>30</v>
      </c>
    </row>
    <row r="4499" spans="1:4">
      <c r="A4499" t="s">
        <v>599</v>
      </c>
      <c r="B4499" t="s">
        <v>85</v>
      </c>
      <c r="C4499" t="s">
        <v>16</v>
      </c>
      <c r="D4499">
        <v>45</v>
      </c>
    </row>
    <row r="4500" spans="1:4">
      <c r="A4500" t="s">
        <v>800</v>
      </c>
      <c r="B4500" t="s">
        <v>25</v>
      </c>
      <c r="C4500" t="s">
        <v>25</v>
      </c>
      <c r="D4500">
        <v>0</v>
      </c>
    </row>
    <row r="4501" spans="1:4">
      <c r="A4501" t="s">
        <v>580</v>
      </c>
      <c r="B4501" t="s">
        <v>55</v>
      </c>
      <c r="C4501" t="s">
        <v>16</v>
      </c>
      <c r="D4501">
        <v>25</v>
      </c>
    </row>
    <row r="4502" spans="1:4">
      <c r="A4502" t="s">
        <v>580</v>
      </c>
      <c r="B4502" t="s">
        <v>55</v>
      </c>
      <c r="C4502" t="s">
        <v>16</v>
      </c>
      <c r="D4502">
        <v>25</v>
      </c>
    </row>
    <row r="4503" spans="1:4">
      <c r="A4503" t="s">
        <v>153</v>
      </c>
      <c r="B4503" t="s">
        <v>19</v>
      </c>
      <c r="C4503" t="s">
        <v>19</v>
      </c>
      <c r="D4503">
        <v>0</v>
      </c>
    </row>
    <row r="4504" spans="1:4">
      <c r="A4504" t="s">
        <v>153</v>
      </c>
      <c r="B4504" t="s">
        <v>19</v>
      </c>
      <c r="C4504" t="s">
        <v>19</v>
      </c>
      <c r="D4504">
        <v>0</v>
      </c>
    </row>
    <row r="4505" spans="1:4">
      <c r="A4505" t="s">
        <v>464</v>
      </c>
      <c r="B4505" t="s">
        <v>28</v>
      </c>
      <c r="C4505" t="s">
        <v>17</v>
      </c>
      <c r="D4505">
        <v>8</v>
      </c>
    </row>
    <row r="4506" spans="1:4">
      <c r="A4506" t="s">
        <v>464</v>
      </c>
      <c r="B4506" t="s">
        <v>28</v>
      </c>
      <c r="C4506" t="s">
        <v>17</v>
      </c>
      <c r="D4506">
        <v>8</v>
      </c>
    </row>
    <row r="4507" spans="1:4">
      <c r="A4507" t="s">
        <v>464</v>
      </c>
      <c r="B4507" t="s">
        <v>28</v>
      </c>
      <c r="C4507" t="s">
        <v>17</v>
      </c>
      <c r="D4507">
        <v>8</v>
      </c>
    </row>
    <row r="4508" spans="1:4">
      <c r="A4508" t="s">
        <v>464</v>
      </c>
      <c r="B4508" t="s">
        <v>28</v>
      </c>
      <c r="C4508" t="s">
        <v>17</v>
      </c>
      <c r="D4508">
        <v>8</v>
      </c>
    </row>
    <row r="4509" spans="1:4">
      <c r="A4509" t="s">
        <v>464</v>
      </c>
      <c r="B4509" t="s">
        <v>28</v>
      </c>
      <c r="C4509" t="s">
        <v>17</v>
      </c>
      <c r="D4509">
        <v>8</v>
      </c>
    </row>
    <row r="4510" spans="1:4">
      <c r="A4510" t="s">
        <v>464</v>
      </c>
      <c r="B4510" t="s">
        <v>28</v>
      </c>
      <c r="C4510" t="s">
        <v>17</v>
      </c>
      <c r="D4510">
        <v>8</v>
      </c>
    </row>
    <row r="4511" spans="1:4">
      <c r="A4511" t="s">
        <v>801</v>
      </c>
      <c r="B4511" t="s">
        <v>90</v>
      </c>
      <c r="C4511" t="s">
        <v>11</v>
      </c>
      <c r="D4511">
        <v>40</v>
      </c>
    </row>
    <row r="4512" spans="1:4">
      <c r="A4512" t="s">
        <v>422</v>
      </c>
      <c r="B4512" t="s">
        <v>7</v>
      </c>
      <c r="C4512" t="s">
        <v>42</v>
      </c>
      <c r="D4512">
        <v>16</v>
      </c>
    </row>
    <row r="4513" spans="1:4">
      <c r="A4513" t="s">
        <v>422</v>
      </c>
      <c r="B4513" t="s">
        <v>7</v>
      </c>
      <c r="C4513" t="s">
        <v>42</v>
      </c>
      <c r="D4513">
        <v>16</v>
      </c>
    </row>
    <row r="4514" spans="1:4">
      <c r="A4514" t="s">
        <v>487</v>
      </c>
      <c r="B4514" t="s">
        <v>59</v>
      </c>
      <c r="C4514" t="s">
        <v>13</v>
      </c>
      <c r="D4514">
        <v>4</v>
      </c>
    </row>
    <row r="4515" spans="1:4">
      <c r="A4515" t="s">
        <v>752</v>
      </c>
      <c r="B4515" t="s">
        <v>82</v>
      </c>
      <c r="C4515" t="s">
        <v>16</v>
      </c>
      <c r="D4515">
        <v>30</v>
      </c>
    </row>
    <row r="4516" spans="1:4">
      <c r="A4516" t="s">
        <v>628</v>
      </c>
      <c r="B4516" t="s">
        <v>59</v>
      </c>
      <c r="C4516" t="s">
        <v>22</v>
      </c>
      <c r="D4516">
        <v>26</v>
      </c>
    </row>
    <row r="4517" spans="1:4">
      <c r="A4517" t="s">
        <v>78</v>
      </c>
      <c r="B4517" t="s">
        <v>61</v>
      </c>
      <c r="C4517" t="s">
        <v>17</v>
      </c>
      <c r="D4517">
        <v>42</v>
      </c>
    </row>
    <row r="4518" spans="1:4">
      <c r="A4518" t="s">
        <v>318</v>
      </c>
      <c r="B4518" t="s">
        <v>82</v>
      </c>
      <c r="C4518" t="s">
        <v>55</v>
      </c>
      <c r="D4518">
        <v>5</v>
      </c>
    </row>
    <row r="4519" spans="1:4">
      <c r="A4519" t="s">
        <v>318</v>
      </c>
      <c r="B4519" t="s">
        <v>82</v>
      </c>
      <c r="C4519" t="s">
        <v>55</v>
      </c>
      <c r="D4519">
        <v>5</v>
      </c>
    </row>
    <row r="4520" spans="1:4">
      <c r="A4520" t="s">
        <v>549</v>
      </c>
      <c r="B4520" t="s">
        <v>82</v>
      </c>
      <c r="C4520" t="s">
        <v>35</v>
      </c>
      <c r="D4520">
        <v>18</v>
      </c>
    </row>
    <row r="4521" spans="1:4">
      <c r="A4521" t="s">
        <v>596</v>
      </c>
      <c r="B4521" t="s">
        <v>65</v>
      </c>
      <c r="C4521" t="s">
        <v>14</v>
      </c>
      <c r="D4521">
        <v>40</v>
      </c>
    </row>
    <row r="4522" spans="1:4">
      <c r="A4522" t="s">
        <v>67</v>
      </c>
      <c r="B4522" t="s">
        <v>14</v>
      </c>
      <c r="C4522" t="s">
        <v>14</v>
      </c>
      <c r="D4522">
        <v>0</v>
      </c>
    </row>
    <row r="4523" spans="1:4">
      <c r="A4523" t="s">
        <v>67</v>
      </c>
      <c r="B4523" t="s">
        <v>14</v>
      </c>
      <c r="C4523" t="s">
        <v>14</v>
      </c>
      <c r="D4523">
        <v>0</v>
      </c>
    </row>
    <row r="4524" spans="1:4">
      <c r="A4524" t="s">
        <v>217</v>
      </c>
      <c r="B4524" t="s">
        <v>115</v>
      </c>
      <c r="C4524" t="s">
        <v>19</v>
      </c>
      <c r="D4524">
        <v>32</v>
      </c>
    </row>
    <row r="4525" spans="1:4">
      <c r="A4525" t="s">
        <v>798</v>
      </c>
      <c r="B4525" t="s">
        <v>25</v>
      </c>
      <c r="C4525" t="s">
        <v>21</v>
      </c>
      <c r="D4525">
        <v>4</v>
      </c>
    </row>
    <row r="4526" spans="1:4">
      <c r="A4526" t="s">
        <v>798</v>
      </c>
      <c r="B4526" t="s">
        <v>25</v>
      </c>
      <c r="C4526" t="s">
        <v>21</v>
      </c>
      <c r="D4526">
        <v>4</v>
      </c>
    </row>
    <row r="4527" spans="1:4">
      <c r="A4527" t="s">
        <v>392</v>
      </c>
      <c r="B4527" t="s">
        <v>47</v>
      </c>
      <c r="C4527" t="s">
        <v>51</v>
      </c>
      <c r="D4527">
        <v>18</v>
      </c>
    </row>
    <row r="4528" spans="1:4">
      <c r="A4528" t="s">
        <v>392</v>
      </c>
      <c r="B4528" t="s">
        <v>47</v>
      </c>
      <c r="C4528" t="s">
        <v>51</v>
      </c>
      <c r="D4528">
        <v>18</v>
      </c>
    </row>
    <row r="4529" spans="1:4">
      <c r="A4529" t="s">
        <v>392</v>
      </c>
      <c r="B4529" t="s">
        <v>47</v>
      </c>
      <c r="C4529" t="s">
        <v>51</v>
      </c>
      <c r="D4529">
        <v>18</v>
      </c>
    </row>
    <row r="4530" spans="1:4">
      <c r="A4530" t="s">
        <v>332</v>
      </c>
      <c r="B4530" t="s">
        <v>66</v>
      </c>
      <c r="C4530" t="s">
        <v>17</v>
      </c>
      <c r="D4530">
        <v>41</v>
      </c>
    </row>
    <row r="4531" spans="1:4">
      <c r="A4531" t="s">
        <v>164</v>
      </c>
      <c r="B4531" t="s">
        <v>7</v>
      </c>
      <c r="C4531" t="s">
        <v>33</v>
      </c>
      <c r="D4531">
        <v>12</v>
      </c>
    </row>
    <row r="4532" spans="1:4">
      <c r="A4532" t="s">
        <v>147</v>
      </c>
      <c r="B4532" t="s">
        <v>7</v>
      </c>
      <c r="C4532" t="s">
        <v>22</v>
      </c>
      <c r="D4532">
        <v>27</v>
      </c>
    </row>
    <row r="4533" spans="1:4">
      <c r="A4533" t="s">
        <v>147</v>
      </c>
      <c r="B4533" t="s">
        <v>7</v>
      </c>
      <c r="C4533" t="s">
        <v>22</v>
      </c>
      <c r="D4533">
        <v>27</v>
      </c>
    </row>
    <row r="4534" spans="1:4">
      <c r="A4534" t="s">
        <v>240</v>
      </c>
      <c r="B4534" t="s">
        <v>24</v>
      </c>
      <c r="C4534" t="s">
        <v>24</v>
      </c>
      <c r="D4534">
        <v>0</v>
      </c>
    </row>
    <row r="4535" spans="1:4">
      <c r="A4535" t="s">
        <v>240</v>
      </c>
      <c r="B4535" t="s">
        <v>24</v>
      </c>
      <c r="C4535" t="s">
        <v>24</v>
      </c>
      <c r="D4535">
        <v>0</v>
      </c>
    </row>
    <row r="4536" spans="1:4">
      <c r="A4536" t="s">
        <v>361</v>
      </c>
      <c r="B4536" t="s">
        <v>35</v>
      </c>
      <c r="C4536" t="s">
        <v>23</v>
      </c>
      <c r="D4536">
        <v>6</v>
      </c>
    </row>
    <row r="4537" spans="1:4">
      <c r="A4537" t="s">
        <v>721</v>
      </c>
      <c r="B4537" t="s">
        <v>47</v>
      </c>
      <c r="C4537" t="s">
        <v>16</v>
      </c>
      <c r="D4537">
        <v>40</v>
      </c>
    </row>
    <row r="4538" spans="1:4">
      <c r="A4538" t="s">
        <v>721</v>
      </c>
      <c r="B4538" t="s">
        <v>47</v>
      </c>
      <c r="C4538" t="s">
        <v>16</v>
      </c>
      <c r="D4538">
        <v>40</v>
      </c>
    </row>
    <row r="4539" spans="1:4">
      <c r="A4539" t="s">
        <v>721</v>
      </c>
      <c r="B4539" t="s">
        <v>47</v>
      </c>
      <c r="C4539" t="s">
        <v>16</v>
      </c>
      <c r="D4539">
        <v>40</v>
      </c>
    </row>
    <row r="4540" spans="1:4">
      <c r="A4540" t="s">
        <v>721</v>
      </c>
      <c r="B4540" t="s">
        <v>47</v>
      </c>
      <c r="C4540" t="s">
        <v>16</v>
      </c>
      <c r="D4540">
        <v>40</v>
      </c>
    </row>
    <row r="4541" spans="1:4">
      <c r="A4541" t="s">
        <v>70</v>
      </c>
      <c r="B4541" t="s">
        <v>34</v>
      </c>
      <c r="C4541" t="s">
        <v>24</v>
      </c>
      <c r="D4541">
        <v>4</v>
      </c>
    </row>
    <row r="4542" spans="1:4">
      <c r="A4542" t="s">
        <v>70</v>
      </c>
      <c r="B4542" t="s">
        <v>34</v>
      </c>
      <c r="C4542" t="s">
        <v>24</v>
      </c>
      <c r="D4542">
        <v>4</v>
      </c>
    </row>
    <row r="4543" spans="1:4">
      <c r="A4543" t="s">
        <v>203</v>
      </c>
      <c r="B4543" t="s">
        <v>65</v>
      </c>
      <c r="C4543" t="s">
        <v>25</v>
      </c>
      <c r="D4543">
        <v>31</v>
      </c>
    </row>
    <row r="4544" spans="1:4">
      <c r="A4544" t="s">
        <v>802</v>
      </c>
      <c r="B4544" t="s">
        <v>63</v>
      </c>
      <c r="C4544" t="s">
        <v>63</v>
      </c>
      <c r="D4544">
        <v>0</v>
      </c>
    </row>
    <row r="4545" spans="1:4">
      <c r="A4545" t="s">
        <v>266</v>
      </c>
      <c r="B4545" t="s">
        <v>42</v>
      </c>
      <c r="C4545" t="s">
        <v>28</v>
      </c>
      <c r="D4545">
        <v>7</v>
      </c>
    </row>
    <row r="4546" spans="1:4">
      <c r="A4546" t="s">
        <v>266</v>
      </c>
      <c r="B4546" t="s">
        <v>42</v>
      </c>
      <c r="C4546" t="s">
        <v>28</v>
      </c>
      <c r="D4546">
        <v>7</v>
      </c>
    </row>
    <row r="4547" spans="1:4">
      <c r="A4547" t="s">
        <v>266</v>
      </c>
      <c r="B4547" t="s">
        <v>42</v>
      </c>
      <c r="C4547" t="s">
        <v>28</v>
      </c>
      <c r="D4547">
        <v>7</v>
      </c>
    </row>
    <row r="4548" spans="1:4">
      <c r="A4548" t="s">
        <v>266</v>
      </c>
      <c r="B4548" t="s">
        <v>42</v>
      </c>
      <c r="C4548" t="s">
        <v>28</v>
      </c>
      <c r="D4548">
        <v>7</v>
      </c>
    </row>
    <row r="4549" spans="1:4">
      <c r="A4549" t="s">
        <v>266</v>
      </c>
      <c r="B4549" t="s">
        <v>42</v>
      </c>
      <c r="C4549" t="s">
        <v>28</v>
      </c>
      <c r="D4549">
        <v>7</v>
      </c>
    </row>
    <row r="4550" spans="1:4">
      <c r="A4550" t="s">
        <v>266</v>
      </c>
      <c r="B4550" t="s">
        <v>42</v>
      </c>
      <c r="C4550" t="s">
        <v>28</v>
      </c>
      <c r="D4550">
        <v>7</v>
      </c>
    </row>
    <row r="4551" spans="1:4">
      <c r="A4551" t="s">
        <v>266</v>
      </c>
      <c r="B4551" t="s">
        <v>42</v>
      </c>
      <c r="C4551" t="s">
        <v>28</v>
      </c>
      <c r="D4551">
        <v>7</v>
      </c>
    </row>
    <row r="4552" spans="1:4">
      <c r="A4552" t="s">
        <v>448</v>
      </c>
      <c r="B4552" t="s">
        <v>27</v>
      </c>
      <c r="C4552" t="s">
        <v>45</v>
      </c>
      <c r="D4552">
        <v>19</v>
      </c>
    </row>
    <row r="4553" spans="1:4">
      <c r="A4553" t="s">
        <v>190</v>
      </c>
      <c r="B4553" t="s">
        <v>21</v>
      </c>
      <c r="C4553" t="s">
        <v>19</v>
      </c>
      <c r="D4553">
        <v>1</v>
      </c>
    </row>
    <row r="4554" spans="1:4">
      <c r="A4554" t="s">
        <v>279</v>
      </c>
      <c r="B4554" t="s">
        <v>28</v>
      </c>
      <c r="C4554" t="s">
        <v>24</v>
      </c>
      <c r="D4554">
        <v>2</v>
      </c>
    </row>
    <row r="4555" spans="1:4">
      <c r="A4555" t="s">
        <v>279</v>
      </c>
      <c r="B4555" t="s">
        <v>28</v>
      </c>
      <c r="C4555" t="s">
        <v>24</v>
      </c>
      <c r="D4555">
        <v>2</v>
      </c>
    </row>
    <row r="4556" spans="1:4">
      <c r="A4556" t="s">
        <v>574</v>
      </c>
      <c r="B4556" t="s">
        <v>52</v>
      </c>
      <c r="C4556" t="s">
        <v>14</v>
      </c>
      <c r="D4556">
        <v>24</v>
      </c>
    </row>
    <row r="4557" spans="1:4">
      <c r="A4557" t="s">
        <v>551</v>
      </c>
      <c r="B4557" t="s">
        <v>35</v>
      </c>
      <c r="C4557" t="s">
        <v>21</v>
      </c>
      <c r="D4557">
        <v>8</v>
      </c>
    </row>
    <row r="4558" spans="1:4">
      <c r="A4558" t="s">
        <v>551</v>
      </c>
      <c r="B4558" t="s">
        <v>35</v>
      </c>
      <c r="C4558" t="s">
        <v>21</v>
      </c>
      <c r="D4558">
        <v>8</v>
      </c>
    </row>
    <row r="4559" spans="1:4">
      <c r="A4559" t="s">
        <v>500</v>
      </c>
      <c r="B4559" t="s">
        <v>61</v>
      </c>
      <c r="C4559" t="s">
        <v>11</v>
      </c>
      <c r="D4559">
        <v>45</v>
      </c>
    </row>
    <row r="4560" spans="1:4">
      <c r="A4560" t="s">
        <v>754</v>
      </c>
      <c r="B4560" t="s">
        <v>28</v>
      </c>
      <c r="C4560" t="s">
        <v>25</v>
      </c>
      <c r="D4560">
        <v>1</v>
      </c>
    </row>
    <row r="4561" spans="1:4">
      <c r="A4561" t="s">
        <v>48</v>
      </c>
      <c r="B4561" t="s">
        <v>20</v>
      </c>
      <c r="C4561" t="s">
        <v>20</v>
      </c>
      <c r="D4561">
        <v>0</v>
      </c>
    </row>
    <row r="4562" spans="1:4">
      <c r="A4562" t="s">
        <v>503</v>
      </c>
      <c r="B4562" t="s">
        <v>49</v>
      </c>
      <c r="C4562" t="s">
        <v>21</v>
      </c>
      <c r="D4562">
        <v>17</v>
      </c>
    </row>
    <row r="4563" spans="1:4">
      <c r="A4563" t="s">
        <v>503</v>
      </c>
      <c r="B4563" t="s">
        <v>49</v>
      </c>
      <c r="C4563" t="s">
        <v>21</v>
      </c>
      <c r="D4563">
        <v>17</v>
      </c>
    </row>
    <row r="4564" spans="1:4">
      <c r="A4564" t="s">
        <v>503</v>
      </c>
      <c r="B4564" t="s">
        <v>49</v>
      </c>
      <c r="C4564" t="s">
        <v>21</v>
      </c>
      <c r="D4564">
        <v>17</v>
      </c>
    </row>
    <row r="4565" spans="1:4">
      <c r="A4565" t="s">
        <v>375</v>
      </c>
      <c r="B4565" t="s">
        <v>66</v>
      </c>
      <c r="C4565" t="s">
        <v>45</v>
      </c>
      <c r="D4565">
        <v>24</v>
      </c>
    </row>
    <row r="4566" spans="1:4">
      <c r="A4566" t="s">
        <v>734</v>
      </c>
      <c r="B4566" t="s">
        <v>28</v>
      </c>
      <c r="C4566" t="s">
        <v>23</v>
      </c>
      <c r="D4566">
        <v>3</v>
      </c>
    </row>
    <row r="4567" spans="1:4">
      <c r="A4567" t="s">
        <v>486</v>
      </c>
      <c r="B4567" t="s">
        <v>85</v>
      </c>
      <c r="C4567" t="s">
        <v>28</v>
      </c>
      <c r="D4567">
        <v>36</v>
      </c>
    </row>
    <row r="4568" spans="1:4">
      <c r="A4568" t="s">
        <v>486</v>
      </c>
      <c r="B4568" t="s">
        <v>85</v>
      </c>
      <c r="C4568" t="s">
        <v>28</v>
      </c>
      <c r="D4568">
        <v>36</v>
      </c>
    </row>
    <row r="4569" spans="1:4">
      <c r="A4569" t="s">
        <v>486</v>
      </c>
      <c r="B4569" t="s">
        <v>85</v>
      </c>
      <c r="C4569" t="s">
        <v>28</v>
      </c>
      <c r="D4569">
        <v>36</v>
      </c>
    </row>
    <row r="4570" spans="1:4">
      <c r="A4570" t="s">
        <v>607</v>
      </c>
      <c r="B4570" t="s">
        <v>33</v>
      </c>
      <c r="C4570" t="s">
        <v>19</v>
      </c>
      <c r="D4570">
        <v>17</v>
      </c>
    </row>
    <row r="4571" spans="1:4">
      <c r="A4571" t="s">
        <v>432</v>
      </c>
      <c r="B4571" t="s">
        <v>17</v>
      </c>
      <c r="C4571" t="s">
        <v>17</v>
      </c>
      <c r="D4571">
        <v>0</v>
      </c>
    </row>
    <row r="4572" spans="1:4">
      <c r="A4572" t="s">
        <v>188</v>
      </c>
      <c r="B4572" t="s">
        <v>39</v>
      </c>
      <c r="C4572" t="s">
        <v>14</v>
      </c>
      <c r="D4572">
        <v>15</v>
      </c>
    </row>
    <row r="4573" spans="1:4">
      <c r="A4573" t="s">
        <v>188</v>
      </c>
      <c r="B4573" t="s">
        <v>39</v>
      </c>
      <c r="C4573" t="s">
        <v>14</v>
      </c>
      <c r="D4573">
        <v>15</v>
      </c>
    </row>
    <row r="4574" spans="1:4">
      <c r="A4574" t="s">
        <v>493</v>
      </c>
      <c r="B4574" t="s">
        <v>47</v>
      </c>
      <c r="C4574" t="s">
        <v>21</v>
      </c>
      <c r="D4574">
        <v>36</v>
      </c>
    </row>
    <row r="4575" spans="1:4">
      <c r="A4575" t="s">
        <v>433</v>
      </c>
      <c r="B4575" t="s">
        <v>30</v>
      </c>
      <c r="C4575" t="s">
        <v>22</v>
      </c>
      <c r="D4575">
        <v>28</v>
      </c>
    </row>
    <row r="4576" spans="1:4">
      <c r="A4576" t="s">
        <v>433</v>
      </c>
      <c r="B4576" t="s">
        <v>30</v>
      </c>
      <c r="C4576" t="s">
        <v>22</v>
      </c>
      <c r="D4576">
        <v>28</v>
      </c>
    </row>
    <row r="4577" spans="1:4">
      <c r="A4577" t="s">
        <v>433</v>
      </c>
      <c r="B4577" t="s">
        <v>30</v>
      </c>
      <c r="C4577" t="s">
        <v>22</v>
      </c>
      <c r="D4577">
        <v>28</v>
      </c>
    </row>
    <row r="4578" spans="1:4">
      <c r="A4578" t="s">
        <v>433</v>
      </c>
      <c r="B4578" t="s">
        <v>30</v>
      </c>
      <c r="C4578" t="s">
        <v>22</v>
      </c>
      <c r="D4578">
        <v>28</v>
      </c>
    </row>
    <row r="4579" spans="1:4">
      <c r="A4579" t="s">
        <v>395</v>
      </c>
      <c r="B4579" t="s">
        <v>17</v>
      </c>
      <c r="C4579" t="s">
        <v>17</v>
      </c>
      <c r="D4579">
        <v>0</v>
      </c>
    </row>
    <row r="4580" spans="1:4">
      <c r="A4580" t="s">
        <v>382</v>
      </c>
      <c r="B4580" t="s">
        <v>41</v>
      </c>
      <c r="C4580" t="s">
        <v>23</v>
      </c>
      <c r="D4580">
        <v>9</v>
      </c>
    </row>
    <row r="4581" spans="1:4">
      <c r="A4581" t="s">
        <v>498</v>
      </c>
      <c r="B4581" t="s">
        <v>21</v>
      </c>
      <c r="C4581" t="s">
        <v>21</v>
      </c>
      <c r="D4581">
        <v>0</v>
      </c>
    </row>
    <row r="4582" spans="1:4">
      <c r="A4582" t="s">
        <v>207</v>
      </c>
      <c r="B4582" t="s">
        <v>42</v>
      </c>
      <c r="C4582" t="s">
        <v>24</v>
      </c>
      <c r="D4582">
        <v>9</v>
      </c>
    </row>
    <row r="4583" spans="1:4">
      <c r="A4583" t="s">
        <v>455</v>
      </c>
      <c r="B4583" t="s">
        <v>82</v>
      </c>
      <c r="C4583" t="s">
        <v>16</v>
      </c>
      <c r="D4583">
        <v>30</v>
      </c>
    </row>
    <row r="4584" spans="1:4">
      <c r="A4584" t="s">
        <v>733</v>
      </c>
      <c r="B4584" t="s">
        <v>13</v>
      </c>
      <c r="C4584" t="s">
        <v>51</v>
      </c>
      <c r="D4584">
        <v>5</v>
      </c>
    </row>
    <row r="4585" spans="1:4">
      <c r="A4585" t="s">
        <v>803</v>
      </c>
      <c r="B4585" t="s">
        <v>58</v>
      </c>
      <c r="C4585" t="s">
        <v>21</v>
      </c>
      <c r="D4585">
        <v>25</v>
      </c>
    </row>
    <row r="4586" spans="1:4">
      <c r="A4586" t="s">
        <v>700</v>
      </c>
      <c r="B4586" t="s">
        <v>69</v>
      </c>
      <c r="C4586" t="s">
        <v>24</v>
      </c>
      <c r="D4586">
        <v>37</v>
      </c>
    </row>
    <row r="4587" spans="1:4">
      <c r="A4587" t="s">
        <v>700</v>
      </c>
      <c r="B4587" t="s">
        <v>69</v>
      </c>
      <c r="C4587" t="s">
        <v>24</v>
      </c>
      <c r="D4587">
        <v>37</v>
      </c>
    </row>
    <row r="4588" spans="1:4">
      <c r="A4588" t="s">
        <v>700</v>
      </c>
      <c r="B4588" t="s">
        <v>69</v>
      </c>
      <c r="C4588" t="s">
        <v>24</v>
      </c>
      <c r="D4588">
        <v>37</v>
      </c>
    </row>
    <row r="4589" spans="1:4">
      <c r="A4589" t="s">
        <v>700</v>
      </c>
      <c r="B4589" t="s">
        <v>69</v>
      </c>
      <c r="C4589" t="s">
        <v>24</v>
      </c>
      <c r="D4589">
        <v>37</v>
      </c>
    </row>
    <row r="4590" spans="1:4">
      <c r="A4590" t="s">
        <v>700</v>
      </c>
      <c r="B4590" t="s">
        <v>69</v>
      </c>
      <c r="C4590" t="s">
        <v>24</v>
      </c>
      <c r="D4590">
        <v>37</v>
      </c>
    </row>
    <row r="4591" spans="1:4">
      <c r="A4591" t="s">
        <v>700</v>
      </c>
      <c r="B4591" t="s">
        <v>69</v>
      </c>
      <c r="C4591" t="s">
        <v>24</v>
      </c>
      <c r="D4591">
        <v>37</v>
      </c>
    </row>
    <row r="4592" spans="1:4">
      <c r="A4592" t="s">
        <v>361</v>
      </c>
      <c r="B4592" t="s">
        <v>30</v>
      </c>
      <c r="C4592" t="s">
        <v>23</v>
      </c>
      <c r="D4592">
        <v>27</v>
      </c>
    </row>
    <row r="4593" spans="1:4">
      <c r="A4593" t="s">
        <v>361</v>
      </c>
      <c r="B4593" t="s">
        <v>30</v>
      </c>
      <c r="C4593" t="s">
        <v>23</v>
      </c>
      <c r="D4593">
        <v>27</v>
      </c>
    </row>
    <row r="4594" spans="1:4">
      <c r="A4594" t="s">
        <v>361</v>
      </c>
      <c r="B4594" t="s">
        <v>30</v>
      </c>
      <c r="C4594" t="s">
        <v>23</v>
      </c>
      <c r="D4594">
        <v>27</v>
      </c>
    </row>
    <row r="4595" spans="1:4">
      <c r="A4595" t="s">
        <v>361</v>
      </c>
      <c r="B4595" t="s">
        <v>30</v>
      </c>
      <c r="C4595" t="s">
        <v>23</v>
      </c>
      <c r="D4595">
        <v>27</v>
      </c>
    </row>
    <row r="4596" spans="1:4">
      <c r="A4596" t="s">
        <v>361</v>
      </c>
      <c r="B4596" t="s">
        <v>30</v>
      </c>
      <c r="C4596" t="s">
        <v>23</v>
      </c>
      <c r="D4596">
        <v>27</v>
      </c>
    </row>
    <row r="4597" spans="1:4">
      <c r="A4597" t="s">
        <v>361</v>
      </c>
      <c r="B4597" t="s">
        <v>30</v>
      </c>
      <c r="C4597" t="s">
        <v>23</v>
      </c>
      <c r="D4597">
        <v>27</v>
      </c>
    </row>
    <row r="4598" spans="1:4">
      <c r="A4598" t="s">
        <v>735</v>
      </c>
      <c r="B4598" t="s">
        <v>30</v>
      </c>
      <c r="C4598" t="s">
        <v>25</v>
      </c>
      <c r="D4598">
        <v>25</v>
      </c>
    </row>
    <row r="4599" spans="1:4">
      <c r="A4599" t="s">
        <v>433</v>
      </c>
      <c r="B4599" t="s">
        <v>208</v>
      </c>
      <c r="C4599" t="s">
        <v>22</v>
      </c>
      <c r="D4599">
        <v>36</v>
      </c>
    </row>
    <row r="4600" spans="1:4">
      <c r="A4600" t="s">
        <v>433</v>
      </c>
      <c r="B4600" t="s">
        <v>208</v>
      </c>
      <c r="C4600" t="s">
        <v>22</v>
      </c>
      <c r="D4600">
        <v>36</v>
      </c>
    </row>
    <row r="4601" spans="1:4">
      <c r="A4601" t="s">
        <v>506</v>
      </c>
      <c r="B4601" t="s">
        <v>42</v>
      </c>
      <c r="C4601" t="s">
        <v>28</v>
      </c>
      <c r="D4601">
        <v>7</v>
      </c>
    </row>
    <row r="4602" spans="1:4">
      <c r="A4602" t="s">
        <v>506</v>
      </c>
      <c r="B4602" t="s">
        <v>42</v>
      </c>
      <c r="C4602" t="s">
        <v>28</v>
      </c>
      <c r="D4602">
        <v>7</v>
      </c>
    </row>
    <row r="4603" spans="1:4">
      <c r="A4603" t="s">
        <v>506</v>
      </c>
      <c r="B4603" t="s">
        <v>42</v>
      </c>
      <c r="C4603" t="s">
        <v>28</v>
      </c>
      <c r="D4603">
        <v>7</v>
      </c>
    </row>
    <row r="4604" spans="1:4">
      <c r="A4604" t="s">
        <v>464</v>
      </c>
      <c r="B4604" t="s">
        <v>39</v>
      </c>
      <c r="C4604" t="s">
        <v>17</v>
      </c>
      <c r="D4604">
        <v>13</v>
      </c>
    </row>
    <row r="4605" spans="1:4">
      <c r="A4605" t="s">
        <v>464</v>
      </c>
      <c r="B4605" t="s">
        <v>39</v>
      </c>
      <c r="C4605" t="s">
        <v>17</v>
      </c>
      <c r="D4605">
        <v>13</v>
      </c>
    </row>
    <row r="4606" spans="1:4">
      <c r="A4606" t="s">
        <v>464</v>
      </c>
      <c r="B4606" t="s">
        <v>39</v>
      </c>
      <c r="C4606" t="s">
        <v>17</v>
      </c>
      <c r="D4606">
        <v>13</v>
      </c>
    </row>
    <row r="4607" spans="1:4">
      <c r="A4607" t="s">
        <v>464</v>
      </c>
      <c r="B4607" t="s">
        <v>39</v>
      </c>
      <c r="C4607" t="s">
        <v>17</v>
      </c>
      <c r="D4607">
        <v>13</v>
      </c>
    </row>
    <row r="4608" spans="1:4">
      <c r="A4608" t="s">
        <v>530</v>
      </c>
      <c r="B4608" t="s">
        <v>39</v>
      </c>
      <c r="C4608" t="s">
        <v>21</v>
      </c>
      <c r="D4608">
        <v>10</v>
      </c>
    </row>
    <row r="4609" spans="1:4">
      <c r="A4609" t="s">
        <v>530</v>
      </c>
      <c r="B4609" t="s">
        <v>39</v>
      </c>
      <c r="C4609" t="s">
        <v>21</v>
      </c>
      <c r="D4609">
        <v>10</v>
      </c>
    </row>
    <row r="4610" spans="1:4">
      <c r="A4610" t="s">
        <v>530</v>
      </c>
      <c r="B4610" t="s">
        <v>39</v>
      </c>
      <c r="C4610" t="s">
        <v>21</v>
      </c>
      <c r="D4610">
        <v>10</v>
      </c>
    </row>
    <row r="4611" spans="1:4">
      <c r="A4611" t="s">
        <v>530</v>
      </c>
      <c r="B4611" t="s">
        <v>39</v>
      </c>
      <c r="C4611" t="s">
        <v>21</v>
      </c>
      <c r="D4611">
        <v>10</v>
      </c>
    </row>
    <row r="4612" spans="1:4">
      <c r="A4612" t="s">
        <v>83</v>
      </c>
      <c r="B4612" t="s">
        <v>69</v>
      </c>
      <c r="C4612" t="s">
        <v>19</v>
      </c>
      <c r="D4612">
        <v>41</v>
      </c>
    </row>
    <row r="4613" spans="1:4">
      <c r="A4613" t="s">
        <v>484</v>
      </c>
      <c r="B4613" t="s">
        <v>51</v>
      </c>
      <c r="C4613" t="s">
        <v>23</v>
      </c>
      <c r="D4613">
        <v>16</v>
      </c>
    </row>
    <row r="4614" spans="1:4">
      <c r="A4614" t="s">
        <v>268</v>
      </c>
      <c r="B4614" t="s">
        <v>30</v>
      </c>
      <c r="C4614" t="s">
        <v>21</v>
      </c>
      <c r="D4614">
        <v>29</v>
      </c>
    </row>
    <row r="4615" spans="1:4">
      <c r="A4615" t="s">
        <v>268</v>
      </c>
      <c r="B4615" t="s">
        <v>30</v>
      </c>
      <c r="C4615" t="s">
        <v>21</v>
      </c>
      <c r="D4615">
        <v>29</v>
      </c>
    </row>
    <row r="4616" spans="1:4">
      <c r="A4616" t="s">
        <v>745</v>
      </c>
      <c r="B4616" t="s">
        <v>82</v>
      </c>
      <c r="C4616" t="s">
        <v>21</v>
      </c>
      <c r="D4616">
        <v>26</v>
      </c>
    </row>
    <row r="4617" spans="1:4">
      <c r="A4617" t="s">
        <v>745</v>
      </c>
      <c r="B4617" t="s">
        <v>82</v>
      </c>
      <c r="C4617" t="s">
        <v>21</v>
      </c>
      <c r="D4617">
        <v>26</v>
      </c>
    </row>
    <row r="4618" spans="1:4">
      <c r="A4618" t="s">
        <v>157</v>
      </c>
      <c r="B4618" t="s">
        <v>45</v>
      </c>
      <c r="C4618" t="s">
        <v>17</v>
      </c>
      <c r="D4618">
        <v>17</v>
      </c>
    </row>
    <row r="4619" spans="1:4">
      <c r="A4619" t="s">
        <v>330</v>
      </c>
      <c r="B4619" t="s">
        <v>45</v>
      </c>
      <c r="C4619" t="s">
        <v>17</v>
      </c>
      <c r="D4619">
        <v>17</v>
      </c>
    </row>
    <row r="4620" spans="1:4">
      <c r="A4620" t="s">
        <v>330</v>
      </c>
      <c r="B4620" t="s">
        <v>45</v>
      </c>
      <c r="C4620" t="s">
        <v>17</v>
      </c>
      <c r="D4620">
        <v>17</v>
      </c>
    </row>
    <row r="4621" spans="1:4">
      <c r="A4621" t="s">
        <v>138</v>
      </c>
      <c r="B4621" t="s">
        <v>85</v>
      </c>
      <c r="C4621" t="s">
        <v>25</v>
      </c>
      <c r="D4621">
        <v>37</v>
      </c>
    </row>
    <row r="4622" spans="1:4">
      <c r="A4622" t="s">
        <v>138</v>
      </c>
      <c r="B4622" t="s">
        <v>85</v>
      </c>
      <c r="C4622" t="s">
        <v>25</v>
      </c>
      <c r="D4622">
        <v>37</v>
      </c>
    </row>
    <row r="4623" spans="1:4">
      <c r="A4623" t="s">
        <v>301</v>
      </c>
      <c r="B4623" t="s">
        <v>8</v>
      </c>
      <c r="C4623" t="s">
        <v>24</v>
      </c>
      <c r="D4623">
        <v>12</v>
      </c>
    </row>
    <row r="4624" spans="1:4">
      <c r="A4624" t="s">
        <v>15</v>
      </c>
      <c r="B4624" t="s">
        <v>66</v>
      </c>
      <c r="C4624" t="s">
        <v>8</v>
      </c>
      <c r="D4624">
        <v>23</v>
      </c>
    </row>
    <row r="4625" spans="1:4">
      <c r="A4625" t="s">
        <v>15</v>
      </c>
      <c r="B4625" t="s">
        <v>66</v>
      </c>
      <c r="C4625" t="s">
        <v>8</v>
      </c>
      <c r="D4625">
        <v>23</v>
      </c>
    </row>
    <row r="4626" spans="1:4">
      <c r="A4626" t="s">
        <v>15</v>
      </c>
      <c r="B4626" t="s">
        <v>66</v>
      </c>
      <c r="C4626" t="s">
        <v>8</v>
      </c>
      <c r="D4626">
        <v>23</v>
      </c>
    </row>
    <row r="4627" spans="1:4">
      <c r="A4627" t="s">
        <v>15</v>
      </c>
      <c r="B4627" t="s">
        <v>66</v>
      </c>
      <c r="C4627" t="s">
        <v>8</v>
      </c>
      <c r="D4627">
        <v>23</v>
      </c>
    </row>
    <row r="4628" spans="1:4">
      <c r="A4628" t="s">
        <v>372</v>
      </c>
      <c r="B4628" t="s">
        <v>7</v>
      </c>
      <c r="C4628" t="s">
        <v>14</v>
      </c>
      <c r="D4628">
        <v>33</v>
      </c>
    </row>
    <row r="4629" spans="1:4">
      <c r="A4629" t="s">
        <v>372</v>
      </c>
      <c r="B4629" t="s">
        <v>7</v>
      </c>
      <c r="C4629" t="s">
        <v>14</v>
      </c>
      <c r="D4629">
        <v>33</v>
      </c>
    </row>
    <row r="4630" spans="1:4">
      <c r="A4630" t="s">
        <v>372</v>
      </c>
      <c r="B4630" t="s">
        <v>7</v>
      </c>
      <c r="C4630" t="s">
        <v>14</v>
      </c>
      <c r="D4630">
        <v>33</v>
      </c>
    </row>
    <row r="4631" spans="1:4">
      <c r="A4631" t="s">
        <v>372</v>
      </c>
      <c r="B4631" t="s">
        <v>7</v>
      </c>
      <c r="C4631" t="s">
        <v>14</v>
      </c>
      <c r="D4631">
        <v>33</v>
      </c>
    </row>
    <row r="4632" spans="1:4">
      <c r="A4632" t="s">
        <v>371</v>
      </c>
      <c r="B4632" t="s">
        <v>8</v>
      </c>
      <c r="C4632" t="s">
        <v>14</v>
      </c>
      <c r="D4632">
        <v>20</v>
      </c>
    </row>
    <row r="4633" spans="1:4">
      <c r="A4633" t="s">
        <v>288</v>
      </c>
      <c r="B4633" t="s">
        <v>208</v>
      </c>
      <c r="C4633" t="s">
        <v>42</v>
      </c>
      <c r="D4633">
        <v>25</v>
      </c>
    </row>
    <row r="4634" spans="1:4">
      <c r="A4634" t="s">
        <v>288</v>
      </c>
      <c r="B4634" t="s">
        <v>208</v>
      </c>
      <c r="C4634" t="s">
        <v>42</v>
      </c>
      <c r="D4634">
        <v>25</v>
      </c>
    </row>
    <row r="4635" spans="1:4">
      <c r="A4635" t="s">
        <v>157</v>
      </c>
      <c r="B4635" t="s">
        <v>43</v>
      </c>
      <c r="C4635" t="s">
        <v>17</v>
      </c>
      <c r="D4635">
        <v>16</v>
      </c>
    </row>
    <row r="4636" spans="1:4">
      <c r="A4636" t="s">
        <v>157</v>
      </c>
      <c r="B4636" t="s">
        <v>43</v>
      </c>
      <c r="C4636" t="s">
        <v>17</v>
      </c>
      <c r="D4636">
        <v>16</v>
      </c>
    </row>
    <row r="4637" spans="1:4">
      <c r="A4637" t="s">
        <v>566</v>
      </c>
      <c r="B4637" t="s">
        <v>63</v>
      </c>
      <c r="C4637" t="s">
        <v>25</v>
      </c>
      <c r="D4637">
        <v>28</v>
      </c>
    </row>
    <row r="4638" spans="1:4">
      <c r="A4638" t="s">
        <v>331</v>
      </c>
      <c r="B4638" t="s">
        <v>27</v>
      </c>
      <c r="C4638" t="s">
        <v>22</v>
      </c>
      <c r="D4638">
        <v>32</v>
      </c>
    </row>
    <row r="4639" spans="1:4">
      <c r="A4639" t="s">
        <v>331</v>
      </c>
      <c r="B4639" t="s">
        <v>27</v>
      </c>
      <c r="C4639" t="s">
        <v>22</v>
      </c>
      <c r="D4639">
        <v>32</v>
      </c>
    </row>
    <row r="4640" spans="1:4">
      <c r="A4640" t="s">
        <v>331</v>
      </c>
      <c r="B4640" t="s">
        <v>27</v>
      </c>
      <c r="C4640" t="s">
        <v>22</v>
      </c>
      <c r="D4640">
        <v>32</v>
      </c>
    </row>
    <row r="4641" spans="1:4">
      <c r="A4641" t="s">
        <v>591</v>
      </c>
      <c r="B4641" t="s">
        <v>82</v>
      </c>
      <c r="C4641" t="s">
        <v>24</v>
      </c>
      <c r="D4641">
        <v>23</v>
      </c>
    </row>
    <row r="4642" spans="1:4">
      <c r="A4642" t="s">
        <v>591</v>
      </c>
      <c r="B4642" t="s">
        <v>82</v>
      </c>
      <c r="C4642" t="s">
        <v>24</v>
      </c>
      <c r="D4642">
        <v>23</v>
      </c>
    </row>
    <row r="4643" spans="1:4">
      <c r="A4643" t="s">
        <v>512</v>
      </c>
      <c r="B4643" t="s">
        <v>61</v>
      </c>
      <c r="C4643" t="s">
        <v>19</v>
      </c>
      <c r="D4643">
        <v>40</v>
      </c>
    </row>
    <row r="4644" spans="1:4">
      <c r="A4644" t="s">
        <v>512</v>
      </c>
      <c r="B4644" t="s">
        <v>61</v>
      </c>
      <c r="C4644" t="s">
        <v>19</v>
      </c>
      <c r="D4644">
        <v>40</v>
      </c>
    </row>
    <row r="4645" spans="1:4">
      <c r="A4645" t="s">
        <v>532</v>
      </c>
      <c r="B4645" t="s">
        <v>43</v>
      </c>
      <c r="C4645" t="s">
        <v>19</v>
      </c>
      <c r="D4645">
        <v>14</v>
      </c>
    </row>
    <row r="4646" spans="1:4">
      <c r="A4646" t="s">
        <v>532</v>
      </c>
      <c r="B4646" t="s">
        <v>43</v>
      </c>
      <c r="C4646" t="s">
        <v>19</v>
      </c>
      <c r="D4646">
        <v>14</v>
      </c>
    </row>
    <row r="4647" spans="1:4">
      <c r="A4647" t="s">
        <v>660</v>
      </c>
      <c r="B4647" t="s">
        <v>58</v>
      </c>
      <c r="C4647" t="s">
        <v>21</v>
      </c>
      <c r="D4647">
        <v>25</v>
      </c>
    </row>
    <row r="4648" spans="1:4">
      <c r="A4648" t="s">
        <v>281</v>
      </c>
      <c r="B4648" t="s">
        <v>20</v>
      </c>
      <c r="C4648" t="s">
        <v>20</v>
      </c>
      <c r="D4648">
        <v>0</v>
      </c>
    </row>
    <row r="4649" spans="1:4">
      <c r="A4649" t="s">
        <v>804</v>
      </c>
      <c r="B4649" t="s">
        <v>55</v>
      </c>
      <c r="C4649" t="s">
        <v>25</v>
      </c>
      <c r="D4649">
        <v>17</v>
      </c>
    </row>
    <row r="4650" spans="1:4">
      <c r="A4650" t="s">
        <v>44</v>
      </c>
      <c r="B4650" t="s">
        <v>90</v>
      </c>
      <c r="C4650" t="s">
        <v>17</v>
      </c>
      <c r="D4650">
        <v>37</v>
      </c>
    </row>
    <row r="4651" spans="1:4">
      <c r="A4651" t="s">
        <v>44</v>
      </c>
      <c r="B4651" t="s">
        <v>90</v>
      </c>
      <c r="C4651" t="s">
        <v>17</v>
      </c>
      <c r="D4651">
        <v>37</v>
      </c>
    </row>
    <row r="4652" spans="1:4">
      <c r="A4652" t="s">
        <v>627</v>
      </c>
      <c r="B4652" t="s">
        <v>27</v>
      </c>
      <c r="C4652" t="s">
        <v>21</v>
      </c>
      <c r="D4652">
        <v>33</v>
      </c>
    </row>
    <row r="4653" spans="1:4">
      <c r="A4653" t="s">
        <v>627</v>
      </c>
      <c r="B4653" t="s">
        <v>27</v>
      </c>
      <c r="C4653" t="s">
        <v>21</v>
      </c>
      <c r="D4653">
        <v>33</v>
      </c>
    </row>
    <row r="4654" spans="1:4">
      <c r="A4654" t="s">
        <v>745</v>
      </c>
      <c r="B4654" t="s">
        <v>115</v>
      </c>
      <c r="C4654" t="s">
        <v>21</v>
      </c>
      <c r="D4654">
        <v>31</v>
      </c>
    </row>
    <row r="4655" spans="1:4">
      <c r="A4655" t="s">
        <v>745</v>
      </c>
      <c r="B4655" t="s">
        <v>115</v>
      </c>
      <c r="C4655" t="s">
        <v>21</v>
      </c>
      <c r="D4655">
        <v>31</v>
      </c>
    </row>
    <row r="4656" spans="1:4">
      <c r="A4656" t="s">
        <v>465</v>
      </c>
      <c r="B4656" t="s">
        <v>65</v>
      </c>
      <c r="C4656" t="s">
        <v>16</v>
      </c>
      <c r="D4656">
        <v>39</v>
      </c>
    </row>
    <row r="4657" spans="1:4">
      <c r="A4657" t="s">
        <v>598</v>
      </c>
      <c r="B4657" t="s">
        <v>20</v>
      </c>
      <c r="C4657" t="s">
        <v>17</v>
      </c>
      <c r="D4657">
        <v>1</v>
      </c>
    </row>
    <row r="4658" spans="1:4">
      <c r="A4658" t="s">
        <v>703</v>
      </c>
      <c r="B4658" t="s">
        <v>39</v>
      </c>
      <c r="C4658" t="s">
        <v>17</v>
      </c>
      <c r="D4658">
        <v>13</v>
      </c>
    </row>
    <row r="4659" spans="1:4">
      <c r="A4659" t="s">
        <v>703</v>
      </c>
      <c r="B4659" t="s">
        <v>39</v>
      </c>
      <c r="C4659" t="s">
        <v>17</v>
      </c>
      <c r="D4659">
        <v>13</v>
      </c>
    </row>
    <row r="4660" spans="1:4">
      <c r="A4660" t="s">
        <v>703</v>
      </c>
      <c r="B4660" t="s">
        <v>39</v>
      </c>
      <c r="C4660" t="s">
        <v>17</v>
      </c>
      <c r="D4660">
        <v>13</v>
      </c>
    </row>
    <row r="4661" spans="1:4">
      <c r="A4661" t="s">
        <v>703</v>
      </c>
      <c r="B4661" t="s">
        <v>39</v>
      </c>
      <c r="C4661" t="s">
        <v>17</v>
      </c>
      <c r="D4661">
        <v>13</v>
      </c>
    </row>
    <row r="4662" spans="1:4">
      <c r="A4662" t="s">
        <v>703</v>
      </c>
      <c r="B4662" t="s">
        <v>39</v>
      </c>
      <c r="C4662" t="s">
        <v>17</v>
      </c>
      <c r="D4662">
        <v>13</v>
      </c>
    </row>
    <row r="4663" spans="1:4">
      <c r="A4663" t="s">
        <v>703</v>
      </c>
      <c r="B4663" t="s">
        <v>39</v>
      </c>
      <c r="C4663" t="s">
        <v>17</v>
      </c>
      <c r="D4663">
        <v>13</v>
      </c>
    </row>
    <row r="4664" spans="1:4">
      <c r="A4664" t="s">
        <v>703</v>
      </c>
      <c r="B4664" t="s">
        <v>39</v>
      </c>
      <c r="C4664" t="s">
        <v>17</v>
      </c>
      <c r="D4664">
        <v>13</v>
      </c>
    </row>
    <row r="4665" spans="1:4">
      <c r="A4665" t="s">
        <v>192</v>
      </c>
      <c r="B4665" t="s">
        <v>82</v>
      </c>
      <c r="C4665" t="s">
        <v>25</v>
      </c>
      <c r="D4665">
        <v>22</v>
      </c>
    </row>
    <row r="4666" spans="1:4">
      <c r="A4666" t="s">
        <v>605</v>
      </c>
      <c r="B4666" t="s">
        <v>82</v>
      </c>
      <c r="C4666" t="s">
        <v>24</v>
      </c>
      <c r="D4666">
        <v>23</v>
      </c>
    </row>
    <row r="4667" spans="1:4">
      <c r="A4667" t="s">
        <v>605</v>
      </c>
      <c r="B4667" t="s">
        <v>82</v>
      </c>
      <c r="C4667" t="s">
        <v>24</v>
      </c>
      <c r="D4667">
        <v>23</v>
      </c>
    </row>
    <row r="4668" spans="1:4">
      <c r="A4668" t="s">
        <v>44</v>
      </c>
      <c r="B4668" t="s">
        <v>51</v>
      </c>
      <c r="C4668" t="s">
        <v>17</v>
      </c>
      <c r="D4668">
        <v>21</v>
      </c>
    </row>
    <row r="4669" spans="1:4">
      <c r="A4669" t="s">
        <v>44</v>
      </c>
      <c r="B4669" t="s">
        <v>51</v>
      </c>
      <c r="C4669" t="s">
        <v>17</v>
      </c>
      <c r="D4669">
        <v>21</v>
      </c>
    </row>
    <row r="4670" spans="1:4">
      <c r="A4670" t="s">
        <v>643</v>
      </c>
      <c r="B4670" t="s">
        <v>90</v>
      </c>
      <c r="C4670" t="s">
        <v>17</v>
      </c>
      <c r="D4670">
        <v>37</v>
      </c>
    </row>
    <row r="4671" spans="1:4">
      <c r="A4671" t="s">
        <v>643</v>
      </c>
      <c r="B4671" t="s">
        <v>90</v>
      </c>
      <c r="C4671" t="s">
        <v>17</v>
      </c>
      <c r="D4671">
        <v>37</v>
      </c>
    </row>
    <row r="4672" spans="1:4">
      <c r="A4672" t="s">
        <v>643</v>
      </c>
      <c r="B4672" t="s">
        <v>90</v>
      </c>
      <c r="C4672" t="s">
        <v>17</v>
      </c>
      <c r="D4672">
        <v>37</v>
      </c>
    </row>
    <row r="4673" spans="1:4">
      <c r="A4673" t="s">
        <v>161</v>
      </c>
      <c r="B4673" t="s">
        <v>57</v>
      </c>
      <c r="C4673" t="s">
        <v>21</v>
      </c>
      <c r="D4673">
        <v>24</v>
      </c>
    </row>
    <row r="4674" spans="1:4">
      <c r="A4674" t="s">
        <v>161</v>
      </c>
      <c r="B4674" t="s">
        <v>57</v>
      </c>
      <c r="C4674" t="s">
        <v>21</v>
      </c>
      <c r="D4674">
        <v>24</v>
      </c>
    </row>
    <row r="4675" spans="1:4">
      <c r="A4675" t="s">
        <v>161</v>
      </c>
      <c r="B4675" t="s">
        <v>57</v>
      </c>
      <c r="C4675" t="s">
        <v>21</v>
      </c>
      <c r="D4675">
        <v>24</v>
      </c>
    </row>
    <row r="4676" spans="1:4">
      <c r="A4676" t="s">
        <v>161</v>
      </c>
      <c r="B4676" t="s">
        <v>57</v>
      </c>
      <c r="C4676" t="s">
        <v>21</v>
      </c>
      <c r="D4676">
        <v>24</v>
      </c>
    </row>
    <row r="4677" spans="1:4">
      <c r="A4677" t="s">
        <v>38</v>
      </c>
      <c r="B4677" t="s">
        <v>63</v>
      </c>
      <c r="C4677" t="s">
        <v>20</v>
      </c>
      <c r="D4677">
        <v>34</v>
      </c>
    </row>
    <row r="4678" spans="1:4">
      <c r="A4678" t="s">
        <v>695</v>
      </c>
      <c r="B4678" t="s">
        <v>16</v>
      </c>
      <c r="C4678" t="s">
        <v>16</v>
      </c>
      <c r="D4678">
        <v>0</v>
      </c>
    </row>
    <row r="4679" spans="1:4">
      <c r="A4679" t="s">
        <v>695</v>
      </c>
      <c r="B4679" t="s">
        <v>16</v>
      </c>
      <c r="C4679" t="s">
        <v>16</v>
      </c>
      <c r="D4679">
        <v>0</v>
      </c>
    </row>
    <row r="4680" spans="1:4">
      <c r="A4680" t="s">
        <v>695</v>
      </c>
      <c r="B4680" t="s">
        <v>16</v>
      </c>
      <c r="C4680" t="s">
        <v>16</v>
      </c>
      <c r="D4680">
        <v>0</v>
      </c>
    </row>
    <row r="4681" spans="1:4">
      <c r="A4681" t="s">
        <v>695</v>
      </c>
      <c r="B4681" t="s">
        <v>16</v>
      </c>
      <c r="C4681" t="s">
        <v>16</v>
      </c>
      <c r="D4681">
        <v>0</v>
      </c>
    </row>
    <row r="4682" spans="1:4">
      <c r="A4682" t="s">
        <v>695</v>
      </c>
      <c r="B4682" t="s">
        <v>16</v>
      </c>
      <c r="C4682" t="s">
        <v>16</v>
      </c>
      <c r="D4682">
        <v>0</v>
      </c>
    </row>
    <row r="4683" spans="1:4">
      <c r="A4683" t="s">
        <v>737</v>
      </c>
      <c r="B4683" t="s">
        <v>57</v>
      </c>
      <c r="C4683" t="s">
        <v>19</v>
      </c>
      <c r="D4683">
        <v>25</v>
      </c>
    </row>
    <row r="4684" spans="1:4">
      <c r="A4684" t="s">
        <v>215</v>
      </c>
      <c r="B4684" t="s">
        <v>30</v>
      </c>
      <c r="C4684" t="s">
        <v>11</v>
      </c>
      <c r="D4684">
        <v>35</v>
      </c>
    </row>
    <row r="4685" spans="1:4">
      <c r="A4685" t="s">
        <v>390</v>
      </c>
      <c r="B4685" t="s">
        <v>58</v>
      </c>
      <c r="C4685" t="s">
        <v>17</v>
      </c>
      <c r="D4685">
        <v>28</v>
      </c>
    </row>
    <row r="4686" spans="1:4">
      <c r="A4686" t="s">
        <v>390</v>
      </c>
      <c r="B4686" t="s">
        <v>58</v>
      </c>
      <c r="C4686" t="s">
        <v>17</v>
      </c>
      <c r="D4686">
        <v>28</v>
      </c>
    </row>
    <row r="4687" spans="1:4">
      <c r="A4687" t="s">
        <v>390</v>
      </c>
      <c r="B4687" t="s">
        <v>58</v>
      </c>
      <c r="C4687" t="s">
        <v>17</v>
      </c>
      <c r="D4687">
        <v>28</v>
      </c>
    </row>
    <row r="4688" spans="1:4">
      <c r="A4688" t="s">
        <v>390</v>
      </c>
      <c r="B4688" t="s">
        <v>58</v>
      </c>
      <c r="C4688" t="s">
        <v>17</v>
      </c>
      <c r="D4688">
        <v>28</v>
      </c>
    </row>
    <row r="4689" spans="1:4">
      <c r="A4689" t="s">
        <v>388</v>
      </c>
      <c r="B4689" t="s">
        <v>13</v>
      </c>
      <c r="C4689" t="s">
        <v>11</v>
      </c>
      <c r="D4689">
        <v>29</v>
      </c>
    </row>
    <row r="4690" spans="1:4">
      <c r="A4690" t="s">
        <v>725</v>
      </c>
      <c r="B4690" t="s">
        <v>63</v>
      </c>
      <c r="C4690" t="s">
        <v>41</v>
      </c>
      <c r="D4690">
        <v>21</v>
      </c>
    </row>
    <row r="4691" spans="1:4">
      <c r="A4691" t="s">
        <v>620</v>
      </c>
      <c r="B4691" t="s">
        <v>28</v>
      </c>
      <c r="C4691" t="s">
        <v>20</v>
      </c>
      <c r="D4691">
        <v>7</v>
      </c>
    </row>
    <row r="4692" spans="1:4">
      <c r="A4692" t="s">
        <v>620</v>
      </c>
      <c r="B4692" t="s">
        <v>28</v>
      </c>
      <c r="C4692" t="s">
        <v>20</v>
      </c>
      <c r="D4692">
        <v>7</v>
      </c>
    </row>
    <row r="4693" spans="1:4">
      <c r="A4693" t="s">
        <v>620</v>
      </c>
      <c r="B4693" t="s">
        <v>28</v>
      </c>
      <c r="C4693" t="s">
        <v>20</v>
      </c>
      <c r="D4693">
        <v>7</v>
      </c>
    </row>
    <row r="4694" spans="1:4">
      <c r="A4694" t="s">
        <v>620</v>
      </c>
      <c r="B4694" t="s">
        <v>28</v>
      </c>
      <c r="C4694" t="s">
        <v>20</v>
      </c>
      <c r="D4694">
        <v>7</v>
      </c>
    </row>
    <row r="4695" spans="1:4">
      <c r="A4695" t="s">
        <v>620</v>
      </c>
      <c r="B4695" t="s">
        <v>28</v>
      </c>
      <c r="C4695" t="s">
        <v>20</v>
      </c>
      <c r="D4695">
        <v>7</v>
      </c>
    </row>
    <row r="4696" spans="1:4">
      <c r="A4696" t="s">
        <v>308</v>
      </c>
      <c r="B4696" t="s">
        <v>49</v>
      </c>
      <c r="C4696" t="s">
        <v>17</v>
      </c>
      <c r="D4696">
        <v>20</v>
      </c>
    </row>
    <row r="4697" spans="1:4">
      <c r="A4697" t="s">
        <v>308</v>
      </c>
      <c r="B4697" t="s">
        <v>49</v>
      </c>
      <c r="C4697" t="s">
        <v>17</v>
      </c>
      <c r="D4697">
        <v>20</v>
      </c>
    </row>
    <row r="4698" spans="1:4">
      <c r="A4698" t="s">
        <v>308</v>
      </c>
      <c r="B4698" t="s">
        <v>49</v>
      </c>
      <c r="C4698" t="s">
        <v>17</v>
      </c>
      <c r="D4698">
        <v>20</v>
      </c>
    </row>
    <row r="4699" spans="1:4">
      <c r="A4699" t="s">
        <v>308</v>
      </c>
      <c r="B4699" t="s">
        <v>49</v>
      </c>
      <c r="C4699" t="s">
        <v>17</v>
      </c>
      <c r="D4699">
        <v>20</v>
      </c>
    </row>
    <row r="4700" spans="1:4">
      <c r="A4700" t="s">
        <v>308</v>
      </c>
      <c r="B4700" t="s">
        <v>49</v>
      </c>
      <c r="C4700" t="s">
        <v>17</v>
      </c>
      <c r="D4700">
        <v>20</v>
      </c>
    </row>
    <row r="4701" spans="1:4">
      <c r="A4701" t="s">
        <v>507</v>
      </c>
      <c r="B4701" t="s">
        <v>90</v>
      </c>
      <c r="C4701" t="s">
        <v>25</v>
      </c>
      <c r="D4701">
        <v>30</v>
      </c>
    </row>
    <row r="4702" spans="1:4">
      <c r="A4702" t="s">
        <v>507</v>
      </c>
      <c r="B4702" t="s">
        <v>90</v>
      </c>
      <c r="C4702" t="s">
        <v>25</v>
      </c>
      <c r="D4702">
        <v>30</v>
      </c>
    </row>
    <row r="4703" spans="1:4">
      <c r="A4703" t="s">
        <v>507</v>
      </c>
      <c r="B4703" t="s">
        <v>90</v>
      </c>
      <c r="C4703" t="s">
        <v>25</v>
      </c>
      <c r="D4703">
        <v>30</v>
      </c>
    </row>
    <row r="4704" spans="1:4">
      <c r="A4704" t="s">
        <v>507</v>
      </c>
      <c r="B4704" t="s">
        <v>90</v>
      </c>
      <c r="C4704" t="s">
        <v>25</v>
      </c>
      <c r="D4704">
        <v>30</v>
      </c>
    </row>
    <row r="4705" spans="1:4">
      <c r="A4705" t="s">
        <v>760</v>
      </c>
      <c r="B4705" t="s">
        <v>13</v>
      </c>
      <c r="C4705" t="s">
        <v>25</v>
      </c>
      <c r="D4705">
        <v>19</v>
      </c>
    </row>
    <row r="4706" spans="1:4">
      <c r="A4706" t="s">
        <v>205</v>
      </c>
      <c r="B4706" t="s">
        <v>56</v>
      </c>
      <c r="C4706" t="s">
        <v>21</v>
      </c>
      <c r="D4706">
        <v>22</v>
      </c>
    </row>
    <row r="4707" spans="1:4">
      <c r="A4707" t="s">
        <v>205</v>
      </c>
      <c r="B4707" t="s">
        <v>56</v>
      </c>
      <c r="C4707" t="s">
        <v>21</v>
      </c>
      <c r="D4707">
        <v>22</v>
      </c>
    </row>
    <row r="4708" spans="1:4">
      <c r="A4708" t="s">
        <v>205</v>
      </c>
      <c r="B4708" t="s">
        <v>56</v>
      </c>
      <c r="C4708" t="s">
        <v>21</v>
      </c>
      <c r="D4708">
        <v>22</v>
      </c>
    </row>
    <row r="4709" spans="1:4">
      <c r="A4709" t="s">
        <v>632</v>
      </c>
      <c r="B4709" t="s">
        <v>65</v>
      </c>
      <c r="C4709" t="s">
        <v>25</v>
      </c>
      <c r="D4709">
        <v>31</v>
      </c>
    </row>
    <row r="4710" spans="1:4">
      <c r="A4710" t="s">
        <v>632</v>
      </c>
      <c r="B4710" t="s">
        <v>65</v>
      </c>
      <c r="C4710" t="s">
        <v>25</v>
      </c>
      <c r="D4710">
        <v>31</v>
      </c>
    </row>
    <row r="4711" spans="1:4">
      <c r="A4711" t="s">
        <v>632</v>
      </c>
      <c r="B4711" t="s">
        <v>65</v>
      </c>
      <c r="C4711" t="s">
        <v>25</v>
      </c>
      <c r="D4711">
        <v>31</v>
      </c>
    </row>
    <row r="4712" spans="1:4">
      <c r="A4712" t="s">
        <v>632</v>
      </c>
      <c r="B4712" t="s">
        <v>65</v>
      </c>
      <c r="C4712" t="s">
        <v>25</v>
      </c>
      <c r="D4712">
        <v>31</v>
      </c>
    </row>
    <row r="4713" spans="1:4">
      <c r="A4713" t="s">
        <v>177</v>
      </c>
      <c r="B4713" t="s">
        <v>16</v>
      </c>
      <c r="C4713" t="s">
        <v>16</v>
      </c>
      <c r="D4713">
        <v>0</v>
      </c>
    </row>
    <row r="4714" spans="1:4">
      <c r="A4714" t="s">
        <v>775</v>
      </c>
      <c r="B4714" t="s">
        <v>28</v>
      </c>
      <c r="C4714" t="s">
        <v>11</v>
      </c>
      <c r="D4714">
        <v>11</v>
      </c>
    </row>
    <row r="4715" spans="1:4">
      <c r="A4715" t="s">
        <v>775</v>
      </c>
      <c r="B4715" t="s">
        <v>28</v>
      </c>
      <c r="C4715" t="s">
        <v>11</v>
      </c>
      <c r="D4715">
        <v>11</v>
      </c>
    </row>
    <row r="4716" spans="1:4">
      <c r="A4716" t="s">
        <v>511</v>
      </c>
      <c r="B4716" t="s">
        <v>90</v>
      </c>
      <c r="C4716" t="s">
        <v>28</v>
      </c>
      <c r="D4716">
        <v>29</v>
      </c>
    </row>
    <row r="4717" spans="1:4">
      <c r="A4717" t="s">
        <v>454</v>
      </c>
      <c r="B4717" t="s">
        <v>39</v>
      </c>
      <c r="C4717" t="s">
        <v>23</v>
      </c>
      <c r="D4717">
        <v>8</v>
      </c>
    </row>
    <row r="4718" spans="1:4">
      <c r="A4718" t="s">
        <v>531</v>
      </c>
      <c r="B4718" t="s">
        <v>85</v>
      </c>
      <c r="C4718" t="s">
        <v>35</v>
      </c>
      <c r="D4718">
        <v>33</v>
      </c>
    </row>
    <row r="4719" spans="1:4">
      <c r="A4719" t="s">
        <v>129</v>
      </c>
      <c r="B4719" t="s">
        <v>49</v>
      </c>
      <c r="C4719" t="s">
        <v>8</v>
      </c>
      <c r="D4719">
        <v>2</v>
      </c>
    </row>
    <row r="4720" spans="1:4">
      <c r="A4720" t="s">
        <v>305</v>
      </c>
      <c r="B4720" t="s">
        <v>8</v>
      </c>
      <c r="C4720" t="s">
        <v>28</v>
      </c>
      <c r="D4720">
        <v>10</v>
      </c>
    </row>
    <row r="4721" spans="1:4">
      <c r="A4721" t="s">
        <v>424</v>
      </c>
      <c r="B4721" t="s">
        <v>37</v>
      </c>
      <c r="C4721" t="s">
        <v>22</v>
      </c>
      <c r="D4721">
        <v>8</v>
      </c>
    </row>
    <row r="4722" spans="1:4">
      <c r="A4722" t="s">
        <v>424</v>
      </c>
      <c r="B4722" t="s">
        <v>37</v>
      </c>
      <c r="C4722" t="s">
        <v>22</v>
      </c>
      <c r="D4722">
        <v>8</v>
      </c>
    </row>
    <row r="4723" spans="1:4">
      <c r="A4723" t="s">
        <v>805</v>
      </c>
      <c r="B4723" t="s">
        <v>19</v>
      </c>
      <c r="C4723" t="s">
        <v>19</v>
      </c>
      <c r="D4723">
        <v>0</v>
      </c>
    </row>
    <row r="4724" spans="1:4">
      <c r="A4724" t="s">
        <v>334</v>
      </c>
      <c r="B4724" t="s">
        <v>66</v>
      </c>
      <c r="C4724" t="s">
        <v>16</v>
      </c>
      <c r="D4724">
        <v>42</v>
      </c>
    </row>
    <row r="4725" spans="1:4">
      <c r="A4725" t="s">
        <v>279</v>
      </c>
      <c r="B4725" t="s">
        <v>56</v>
      </c>
      <c r="C4725" t="s">
        <v>24</v>
      </c>
      <c r="D4725">
        <v>19</v>
      </c>
    </row>
    <row r="4726" spans="1:4">
      <c r="A4726" t="s">
        <v>753</v>
      </c>
      <c r="B4726" t="s">
        <v>7</v>
      </c>
      <c r="C4726" t="s">
        <v>17</v>
      </c>
      <c r="D4726">
        <v>31</v>
      </c>
    </row>
    <row r="4727" spans="1:4">
      <c r="A4727" t="s">
        <v>753</v>
      </c>
      <c r="B4727" t="s">
        <v>7</v>
      </c>
      <c r="C4727" t="s">
        <v>17</v>
      </c>
      <c r="D4727">
        <v>31</v>
      </c>
    </row>
    <row r="4728" spans="1:4">
      <c r="A4728" t="s">
        <v>542</v>
      </c>
      <c r="B4728" t="s">
        <v>25</v>
      </c>
      <c r="C4728" t="s">
        <v>16</v>
      </c>
      <c r="D4728">
        <v>8</v>
      </c>
    </row>
    <row r="4729" spans="1:4">
      <c r="A4729" t="s">
        <v>542</v>
      </c>
      <c r="B4729" t="s">
        <v>25</v>
      </c>
      <c r="C4729" t="s">
        <v>16</v>
      </c>
      <c r="D4729">
        <v>8</v>
      </c>
    </row>
    <row r="4730" spans="1:4">
      <c r="A4730" t="s">
        <v>73</v>
      </c>
      <c r="B4730" t="s">
        <v>25</v>
      </c>
      <c r="C4730" t="s">
        <v>22</v>
      </c>
      <c r="D4730">
        <v>3</v>
      </c>
    </row>
    <row r="4731" spans="1:4">
      <c r="A4731" t="s">
        <v>659</v>
      </c>
      <c r="B4731" t="s">
        <v>57</v>
      </c>
      <c r="C4731" t="s">
        <v>54</v>
      </c>
      <c r="D4731">
        <v>4</v>
      </c>
    </row>
    <row r="4732" spans="1:4">
      <c r="A4732" t="s">
        <v>635</v>
      </c>
      <c r="B4732" t="s">
        <v>35</v>
      </c>
      <c r="C4732" t="s">
        <v>16</v>
      </c>
      <c r="D4732">
        <v>12</v>
      </c>
    </row>
    <row r="4733" spans="1:4">
      <c r="A4733" t="s">
        <v>635</v>
      </c>
      <c r="B4733" t="s">
        <v>35</v>
      </c>
      <c r="C4733" t="s">
        <v>16</v>
      </c>
      <c r="D4733">
        <v>12</v>
      </c>
    </row>
    <row r="4734" spans="1:4">
      <c r="A4734" t="s">
        <v>635</v>
      </c>
      <c r="B4734" t="s">
        <v>35</v>
      </c>
      <c r="C4734" t="s">
        <v>16</v>
      </c>
      <c r="D4734">
        <v>12</v>
      </c>
    </row>
    <row r="4735" spans="1:4">
      <c r="A4735" t="s">
        <v>635</v>
      </c>
      <c r="B4735" t="s">
        <v>35</v>
      </c>
      <c r="C4735" t="s">
        <v>16</v>
      </c>
      <c r="D4735">
        <v>12</v>
      </c>
    </row>
    <row r="4736" spans="1:4">
      <c r="A4736" t="s">
        <v>168</v>
      </c>
      <c r="B4736" t="s">
        <v>55</v>
      </c>
      <c r="C4736" t="s">
        <v>16</v>
      </c>
      <c r="D4736">
        <v>25</v>
      </c>
    </row>
    <row r="4737" spans="1:4">
      <c r="A4737" t="s">
        <v>446</v>
      </c>
      <c r="B4737" t="s">
        <v>41</v>
      </c>
      <c r="C4737" t="s">
        <v>28</v>
      </c>
      <c r="D4737">
        <v>6</v>
      </c>
    </row>
    <row r="4738" spans="1:4">
      <c r="A4738" t="s">
        <v>446</v>
      </c>
      <c r="B4738" t="s">
        <v>41</v>
      </c>
      <c r="C4738" t="s">
        <v>28</v>
      </c>
      <c r="D4738">
        <v>6</v>
      </c>
    </row>
    <row r="4739" spans="1:4">
      <c r="A4739" t="s">
        <v>446</v>
      </c>
      <c r="B4739" t="s">
        <v>41</v>
      </c>
      <c r="C4739" t="s">
        <v>28</v>
      </c>
      <c r="D4739">
        <v>6</v>
      </c>
    </row>
    <row r="4740" spans="1:4">
      <c r="A4740" t="s">
        <v>204</v>
      </c>
      <c r="B4740" t="s">
        <v>34</v>
      </c>
      <c r="C4740" t="s">
        <v>34</v>
      </c>
      <c r="D4740">
        <v>0</v>
      </c>
    </row>
    <row r="4741" spans="1:4">
      <c r="A4741" t="s">
        <v>204</v>
      </c>
      <c r="B4741" t="s">
        <v>34</v>
      </c>
      <c r="C4741" t="s">
        <v>34</v>
      </c>
      <c r="D4741">
        <v>0</v>
      </c>
    </row>
    <row r="4742" spans="1:4">
      <c r="A4742" t="s">
        <v>450</v>
      </c>
      <c r="B4742" t="s">
        <v>69</v>
      </c>
      <c r="C4742" t="s">
        <v>22</v>
      </c>
      <c r="D4742">
        <v>39</v>
      </c>
    </row>
    <row r="4743" spans="1:4">
      <c r="A4743" t="s">
        <v>450</v>
      </c>
      <c r="B4743" t="s">
        <v>69</v>
      </c>
      <c r="C4743" t="s">
        <v>22</v>
      </c>
      <c r="D4743">
        <v>39</v>
      </c>
    </row>
    <row r="4744" spans="1:4">
      <c r="A4744" t="s">
        <v>450</v>
      </c>
      <c r="B4744" t="s">
        <v>69</v>
      </c>
      <c r="C4744" t="s">
        <v>22</v>
      </c>
      <c r="D4744">
        <v>39</v>
      </c>
    </row>
    <row r="4745" spans="1:4">
      <c r="A4745" t="s">
        <v>202</v>
      </c>
      <c r="B4745" t="s">
        <v>63</v>
      </c>
      <c r="C4745" t="s">
        <v>23</v>
      </c>
      <c r="D4745">
        <v>30</v>
      </c>
    </row>
    <row r="4746" spans="1:4">
      <c r="A4746" t="s">
        <v>202</v>
      </c>
      <c r="B4746" t="s">
        <v>63</v>
      </c>
      <c r="C4746" t="s">
        <v>23</v>
      </c>
      <c r="D4746">
        <v>30</v>
      </c>
    </row>
    <row r="4747" spans="1:4">
      <c r="A4747" t="s">
        <v>202</v>
      </c>
      <c r="B4747" t="s">
        <v>63</v>
      </c>
      <c r="C4747" t="s">
        <v>23</v>
      </c>
      <c r="D4747">
        <v>30</v>
      </c>
    </row>
    <row r="4748" spans="1:4">
      <c r="A4748" t="s">
        <v>202</v>
      </c>
      <c r="B4748" t="s">
        <v>63</v>
      </c>
      <c r="C4748" t="s">
        <v>23</v>
      </c>
      <c r="D4748">
        <v>30</v>
      </c>
    </row>
    <row r="4749" spans="1:4">
      <c r="A4749" t="s">
        <v>434</v>
      </c>
      <c r="B4749" t="s">
        <v>54</v>
      </c>
      <c r="C4749" t="s">
        <v>17</v>
      </c>
      <c r="D4749">
        <v>23</v>
      </c>
    </row>
    <row r="4750" spans="1:4">
      <c r="A4750" t="s">
        <v>434</v>
      </c>
      <c r="B4750" t="s">
        <v>54</v>
      </c>
      <c r="C4750" t="s">
        <v>17</v>
      </c>
      <c r="D4750">
        <v>23</v>
      </c>
    </row>
    <row r="4751" spans="1:4">
      <c r="A4751" t="s">
        <v>352</v>
      </c>
      <c r="B4751" t="s">
        <v>30</v>
      </c>
      <c r="C4751" t="s">
        <v>35</v>
      </c>
      <c r="D4751">
        <v>21</v>
      </c>
    </row>
    <row r="4752" spans="1:4">
      <c r="A4752" t="s">
        <v>449</v>
      </c>
      <c r="B4752" t="s">
        <v>59</v>
      </c>
      <c r="C4752" t="s">
        <v>49</v>
      </c>
      <c r="D4752">
        <v>10</v>
      </c>
    </row>
    <row r="4753" spans="1:4">
      <c r="A4753" t="s">
        <v>48</v>
      </c>
      <c r="B4753" t="s">
        <v>30</v>
      </c>
      <c r="C4753" t="s">
        <v>20</v>
      </c>
      <c r="D4753">
        <v>31</v>
      </c>
    </row>
    <row r="4754" spans="1:4">
      <c r="A4754" t="s">
        <v>357</v>
      </c>
      <c r="B4754" t="s">
        <v>69</v>
      </c>
      <c r="C4754" t="s">
        <v>23</v>
      </c>
      <c r="D4754">
        <v>38</v>
      </c>
    </row>
    <row r="4755" spans="1:4">
      <c r="A4755" t="s">
        <v>156</v>
      </c>
      <c r="B4755" t="s">
        <v>49</v>
      </c>
      <c r="C4755" t="s">
        <v>28</v>
      </c>
      <c r="D4755">
        <v>12</v>
      </c>
    </row>
    <row r="4756" spans="1:4">
      <c r="A4756" t="s">
        <v>674</v>
      </c>
      <c r="B4756" t="s">
        <v>115</v>
      </c>
      <c r="C4756" t="s">
        <v>16</v>
      </c>
      <c r="D4756">
        <v>35</v>
      </c>
    </row>
    <row r="4757" spans="1:4">
      <c r="A4757" t="s">
        <v>674</v>
      </c>
      <c r="B4757" t="s">
        <v>115</v>
      </c>
      <c r="C4757" t="s">
        <v>16</v>
      </c>
      <c r="D4757">
        <v>35</v>
      </c>
    </row>
    <row r="4758" spans="1:4">
      <c r="A4758" t="s">
        <v>48</v>
      </c>
      <c r="B4758" t="s">
        <v>66</v>
      </c>
      <c r="C4758" t="s">
        <v>20</v>
      </c>
      <c r="D4758">
        <v>40</v>
      </c>
    </row>
    <row r="4759" spans="1:4">
      <c r="A4759" t="s">
        <v>735</v>
      </c>
      <c r="B4759" t="s">
        <v>27</v>
      </c>
      <c r="C4759" t="s">
        <v>25</v>
      </c>
      <c r="D4759">
        <v>29</v>
      </c>
    </row>
    <row r="4760" spans="1:4">
      <c r="A4760" t="s">
        <v>667</v>
      </c>
      <c r="B4760" t="s">
        <v>25</v>
      </c>
      <c r="C4760" t="s">
        <v>11</v>
      </c>
      <c r="D4760">
        <v>10</v>
      </c>
    </row>
    <row r="4761" spans="1:4">
      <c r="A4761" t="s">
        <v>667</v>
      </c>
      <c r="B4761" t="s">
        <v>25</v>
      </c>
      <c r="C4761" t="s">
        <v>11</v>
      </c>
      <c r="D4761">
        <v>10</v>
      </c>
    </row>
    <row r="4762" spans="1:4">
      <c r="A4762" t="s">
        <v>667</v>
      </c>
      <c r="B4762" t="s">
        <v>25</v>
      </c>
      <c r="C4762" t="s">
        <v>11</v>
      </c>
      <c r="D4762">
        <v>10</v>
      </c>
    </row>
    <row r="4763" spans="1:4">
      <c r="A4763" t="s">
        <v>354</v>
      </c>
      <c r="B4763" t="s">
        <v>30</v>
      </c>
      <c r="C4763" t="s">
        <v>19</v>
      </c>
      <c r="D4763">
        <v>30</v>
      </c>
    </row>
    <row r="4764" spans="1:4">
      <c r="A4764" t="s">
        <v>354</v>
      </c>
      <c r="B4764" t="s">
        <v>30</v>
      </c>
      <c r="C4764" t="s">
        <v>19</v>
      </c>
      <c r="D4764">
        <v>30</v>
      </c>
    </row>
    <row r="4765" spans="1:4">
      <c r="A4765" t="s">
        <v>805</v>
      </c>
      <c r="B4765" t="s">
        <v>23</v>
      </c>
      <c r="C4765" t="s">
        <v>19</v>
      </c>
      <c r="D4765">
        <v>3</v>
      </c>
    </row>
    <row r="4766" spans="1:4">
      <c r="A4766" t="s">
        <v>366</v>
      </c>
      <c r="B4766" t="s">
        <v>69</v>
      </c>
      <c r="C4766" t="s">
        <v>20</v>
      </c>
      <c r="D4766">
        <v>42</v>
      </c>
    </row>
    <row r="4767" spans="1:4">
      <c r="A4767" t="s">
        <v>545</v>
      </c>
      <c r="B4767" t="s">
        <v>37</v>
      </c>
      <c r="C4767" t="s">
        <v>14</v>
      </c>
      <c r="D4767">
        <v>14</v>
      </c>
    </row>
    <row r="4768" spans="1:4">
      <c r="A4768" t="s">
        <v>430</v>
      </c>
      <c r="B4768" t="s">
        <v>35</v>
      </c>
      <c r="C4768" t="s">
        <v>19</v>
      </c>
      <c r="D4768">
        <v>9</v>
      </c>
    </row>
    <row r="4769" spans="1:4">
      <c r="A4769" t="s">
        <v>430</v>
      </c>
      <c r="B4769" t="s">
        <v>35</v>
      </c>
      <c r="C4769" t="s">
        <v>19</v>
      </c>
      <c r="D4769">
        <v>9</v>
      </c>
    </row>
    <row r="4770" spans="1:4">
      <c r="A4770" t="s">
        <v>806</v>
      </c>
      <c r="B4770" t="s">
        <v>65</v>
      </c>
      <c r="C4770" t="s">
        <v>20</v>
      </c>
      <c r="D4770">
        <v>37</v>
      </c>
    </row>
    <row r="4771" spans="1:4">
      <c r="A4771" t="s">
        <v>310</v>
      </c>
      <c r="B4771" t="s">
        <v>82</v>
      </c>
      <c r="C4771" t="s">
        <v>45</v>
      </c>
      <c r="D4771">
        <v>12</v>
      </c>
    </row>
    <row r="4772" spans="1:4">
      <c r="A4772" t="s">
        <v>310</v>
      </c>
      <c r="B4772" t="s">
        <v>82</v>
      </c>
      <c r="C4772" t="s">
        <v>45</v>
      </c>
      <c r="D4772">
        <v>12</v>
      </c>
    </row>
    <row r="4773" spans="1:4">
      <c r="A4773" t="s">
        <v>605</v>
      </c>
      <c r="B4773" t="s">
        <v>24</v>
      </c>
      <c r="C4773" t="s">
        <v>24</v>
      </c>
      <c r="D4773">
        <v>0</v>
      </c>
    </row>
    <row r="4774" spans="1:4">
      <c r="A4774" t="s">
        <v>256</v>
      </c>
      <c r="B4774" t="s">
        <v>69</v>
      </c>
      <c r="C4774" t="s">
        <v>35</v>
      </c>
      <c r="D4774">
        <v>32</v>
      </c>
    </row>
    <row r="4775" spans="1:4">
      <c r="A4775" t="s">
        <v>256</v>
      </c>
      <c r="B4775" t="s">
        <v>69</v>
      </c>
      <c r="C4775" t="s">
        <v>35</v>
      </c>
      <c r="D4775">
        <v>32</v>
      </c>
    </row>
    <row r="4776" spans="1:4">
      <c r="A4776" t="s">
        <v>256</v>
      </c>
      <c r="B4776" t="s">
        <v>69</v>
      </c>
      <c r="C4776" t="s">
        <v>35</v>
      </c>
      <c r="D4776">
        <v>32</v>
      </c>
    </row>
    <row r="4777" spans="1:4">
      <c r="A4777" t="s">
        <v>791</v>
      </c>
      <c r="B4777" t="s">
        <v>69</v>
      </c>
      <c r="C4777" t="s">
        <v>16</v>
      </c>
      <c r="D4777">
        <v>44</v>
      </c>
    </row>
    <row r="4778" spans="1:4">
      <c r="A4778" t="s">
        <v>372</v>
      </c>
      <c r="B4778" t="s">
        <v>52</v>
      </c>
      <c r="C4778" t="s">
        <v>14</v>
      </c>
      <c r="D4778">
        <v>24</v>
      </c>
    </row>
    <row r="4779" spans="1:4">
      <c r="A4779" t="s">
        <v>372</v>
      </c>
      <c r="B4779" t="s">
        <v>52</v>
      </c>
      <c r="C4779" t="s">
        <v>14</v>
      </c>
      <c r="D4779">
        <v>24</v>
      </c>
    </row>
    <row r="4780" spans="1:4">
      <c r="A4780" t="s">
        <v>36</v>
      </c>
      <c r="B4780" t="s">
        <v>69</v>
      </c>
      <c r="C4780" t="s">
        <v>25</v>
      </c>
      <c r="D4780">
        <v>36</v>
      </c>
    </row>
    <row r="4781" spans="1:4">
      <c r="A4781" t="s">
        <v>715</v>
      </c>
      <c r="B4781" t="s">
        <v>21</v>
      </c>
      <c r="C4781" t="s">
        <v>21</v>
      </c>
      <c r="D4781">
        <v>0</v>
      </c>
    </row>
    <row r="4782" spans="1:4">
      <c r="A4782" t="s">
        <v>109</v>
      </c>
      <c r="B4782" t="s">
        <v>25</v>
      </c>
      <c r="C4782" t="s">
        <v>19</v>
      </c>
      <c r="D4782">
        <v>5</v>
      </c>
    </row>
    <row r="4783" spans="1:4">
      <c r="A4783" t="s">
        <v>109</v>
      </c>
      <c r="B4783" t="s">
        <v>25</v>
      </c>
      <c r="C4783" t="s">
        <v>19</v>
      </c>
      <c r="D4783">
        <v>5</v>
      </c>
    </row>
    <row r="4784" spans="1:4">
      <c r="A4784" t="s">
        <v>109</v>
      </c>
      <c r="B4784" t="s">
        <v>25</v>
      </c>
      <c r="C4784" t="s">
        <v>19</v>
      </c>
      <c r="D4784">
        <v>5</v>
      </c>
    </row>
    <row r="4785" spans="1:4">
      <c r="A4785" t="s">
        <v>729</v>
      </c>
      <c r="B4785" t="s">
        <v>235</v>
      </c>
      <c r="C4785" t="s">
        <v>41</v>
      </c>
      <c r="D4785">
        <v>19</v>
      </c>
    </row>
    <row r="4786" spans="1:4">
      <c r="A4786" t="s">
        <v>29</v>
      </c>
      <c r="B4786" t="s">
        <v>49</v>
      </c>
      <c r="C4786" t="s">
        <v>28</v>
      </c>
      <c r="D4786">
        <v>12</v>
      </c>
    </row>
    <row r="4787" spans="1:4">
      <c r="A4787" t="s">
        <v>29</v>
      </c>
      <c r="B4787" t="s">
        <v>49</v>
      </c>
      <c r="C4787" t="s">
        <v>28</v>
      </c>
      <c r="D4787">
        <v>12</v>
      </c>
    </row>
    <row r="4788" spans="1:4">
      <c r="A4788" t="s">
        <v>29</v>
      </c>
      <c r="B4788" t="s">
        <v>49</v>
      </c>
      <c r="C4788" t="s">
        <v>28</v>
      </c>
      <c r="D4788">
        <v>12</v>
      </c>
    </row>
    <row r="4789" spans="1:4">
      <c r="A4789" t="s">
        <v>29</v>
      </c>
      <c r="B4789" t="s">
        <v>49</v>
      </c>
      <c r="C4789" t="s">
        <v>28</v>
      </c>
      <c r="D4789">
        <v>12</v>
      </c>
    </row>
    <row r="4790" spans="1:4">
      <c r="A4790" t="s">
        <v>29</v>
      </c>
      <c r="B4790" t="s">
        <v>49</v>
      </c>
      <c r="C4790" t="s">
        <v>28</v>
      </c>
      <c r="D4790">
        <v>12</v>
      </c>
    </row>
    <row r="4791" spans="1:4">
      <c r="A4791" t="s">
        <v>29</v>
      </c>
      <c r="B4791" t="s">
        <v>49</v>
      </c>
      <c r="C4791" t="s">
        <v>28</v>
      </c>
      <c r="D4791">
        <v>12</v>
      </c>
    </row>
    <row r="4792" spans="1:4">
      <c r="A4792" t="s">
        <v>29</v>
      </c>
      <c r="B4792" t="s">
        <v>49</v>
      </c>
      <c r="C4792" t="s">
        <v>28</v>
      </c>
      <c r="D4792">
        <v>12</v>
      </c>
    </row>
    <row r="4793" spans="1:4">
      <c r="A4793" t="s">
        <v>29</v>
      </c>
      <c r="B4793" t="s">
        <v>49</v>
      </c>
      <c r="C4793" t="s">
        <v>28</v>
      </c>
      <c r="D4793">
        <v>12</v>
      </c>
    </row>
    <row r="4794" spans="1:4">
      <c r="A4794" t="s">
        <v>29</v>
      </c>
      <c r="B4794" t="s">
        <v>49</v>
      </c>
      <c r="C4794" t="s">
        <v>28</v>
      </c>
      <c r="D4794">
        <v>12</v>
      </c>
    </row>
    <row r="4795" spans="1:4">
      <c r="A4795" t="s">
        <v>570</v>
      </c>
      <c r="B4795" t="s">
        <v>41</v>
      </c>
      <c r="C4795" t="s">
        <v>17</v>
      </c>
      <c r="D4795">
        <v>14</v>
      </c>
    </row>
    <row r="4796" spans="1:4">
      <c r="A4796" t="s">
        <v>807</v>
      </c>
      <c r="B4796" t="s">
        <v>35</v>
      </c>
      <c r="C4796" t="s">
        <v>23</v>
      </c>
      <c r="D4796">
        <v>6</v>
      </c>
    </row>
    <row r="4797" spans="1:4">
      <c r="A4797" t="s">
        <v>298</v>
      </c>
      <c r="B4797" t="s">
        <v>43</v>
      </c>
      <c r="C4797" t="s">
        <v>28</v>
      </c>
      <c r="D4797">
        <v>8</v>
      </c>
    </row>
    <row r="4798" spans="1:4">
      <c r="A4798" t="s">
        <v>203</v>
      </c>
      <c r="B4798" t="s">
        <v>56</v>
      </c>
      <c r="C4798" t="s">
        <v>25</v>
      </c>
      <c r="D4798">
        <v>18</v>
      </c>
    </row>
    <row r="4799" spans="1:4">
      <c r="A4799" t="s">
        <v>203</v>
      </c>
      <c r="B4799" t="s">
        <v>56</v>
      </c>
      <c r="C4799" t="s">
        <v>25</v>
      </c>
      <c r="D4799">
        <v>18</v>
      </c>
    </row>
    <row r="4800" spans="1:4">
      <c r="A4800" t="s">
        <v>203</v>
      </c>
      <c r="B4800" t="s">
        <v>56</v>
      </c>
      <c r="C4800" t="s">
        <v>25</v>
      </c>
      <c r="D4800">
        <v>18</v>
      </c>
    </row>
    <row r="4801" spans="1:4">
      <c r="A4801" t="s">
        <v>203</v>
      </c>
      <c r="B4801" t="s">
        <v>56</v>
      </c>
      <c r="C4801" t="s">
        <v>25</v>
      </c>
      <c r="D4801">
        <v>18</v>
      </c>
    </row>
    <row r="4802" spans="1:4">
      <c r="A4802" t="s">
        <v>203</v>
      </c>
      <c r="B4802" t="s">
        <v>56</v>
      </c>
      <c r="C4802" t="s">
        <v>25</v>
      </c>
      <c r="D4802">
        <v>18</v>
      </c>
    </row>
    <row r="4803" spans="1:4">
      <c r="A4803" t="s">
        <v>203</v>
      </c>
      <c r="B4803" t="s">
        <v>56</v>
      </c>
      <c r="C4803" t="s">
        <v>25</v>
      </c>
      <c r="D4803">
        <v>18</v>
      </c>
    </row>
    <row r="4804" spans="1:4">
      <c r="A4804" t="s">
        <v>203</v>
      </c>
      <c r="B4804" t="s">
        <v>56</v>
      </c>
      <c r="C4804" t="s">
        <v>25</v>
      </c>
      <c r="D4804">
        <v>18</v>
      </c>
    </row>
    <row r="4805" spans="1:4">
      <c r="A4805" t="s">
        <v>764</v>
      </c>
      <c r="B4805" t="s">
        <v>47</v>
      </c>
      <c r="C4805" t="s">
        <v>21</v>
      </c>
      <c r="D4805">
        <v>36</v>
      </c>
    </row>
    <row r="4806" spans="1:4">
      <c r="A4806" t="s">
        <v>764</v>
      </c>
      <c r="B4806" t="s">
        <v>47</v>
      </c>
      <c r="C4806" t="s">
        <v>21</v>
      </c>
      <c r="D4806">
        <v>36</v>
      </c>
    </row>
    <row r="4807" spans="1:4">
      <c r="A4807" t="s">
        <v>214</v>
      </c>
      <c r="B4807" t="s">
        <v>33</v>
      </c>
      <c r="C4807" t="s">
        <v>25</v>
      </c>
      <c r="D4807">
        <v>12</v>
      </c>
    </row>
    <row r="4808" spans="1:4">
      <c r="A4808" t="s">
        <v>214</v>
      </c>
      <c r="B4808" t="s">
        <v>33</v>
      </c>
      <c r="C4808" t="s">
        <v>25</v>
      </c>
      <c r="D4808">
        <v>12</v>
      </c>
    </row>
    <row r="4809" spans="1:4">
      <c r="A4809" t="s">
        <v>214</v>
      </c>
      <c r="B4809" t="s">
        <v>33</v>
      </c>
      <c r="C4809" t="s">
        <v>25</v>
      </c>
      <c r="D4809">
        <v>12</v>
      </c>
    </row>
    <row r="4810" spans="1:4">
      <c r="A4810" t="s">
        <v>592</v>
      </c>
      <c r="B4810" t="s">
        <v>25</v>
      </c>
      <c r="C4810" t="s">
        <v>25</v>
      </c>
      <c r="D4810">
        <v>0</v>
      </c>
    </row>
    <row r="4811" spans="1:4">
      <c r="A4811" t="s">
        <v>737</v>
      </c>
      <c r="B4811" t="s">
        <v>49</v>
      </c>
      <c r="C4811" t="s">
        <v>19</v>
      </c>
      <c r="D4811">
        <v>18</v>
      </c>
    </row>
    <row r="4812" spans="1:4">
      <c r="A4812" t="s">
        <v>737</v>
      </c>
      <c r="B4812" t="s">
        <v>49</v>
      </c>
      <c r="C4812" t="s">
        <v>19</v>
      </c>
      <c r="D4812">
        <v>18</v>
      </c>
    </row>
    <row r="4813" spans="1:4">
      <c r="A4813" t="s">
        <v>742</v>
      </c>
      <c r="B4813" t="s">
        <v>7</v>
      </c>
      <c r="C4813" t="s">
        <v>37</v>
      </c>
      <c r="D4813">
        <v>19</v>
      </c>
    </row>
    <row r="4814" spans="1:4">
      <c r="A4814" t="s">
        <v>742</v>
      </c>
      <c r="B4814" t="s">
        <v>7</v>
      </c>
      <c r="C4814" t="s">
        <v>37</v>
      </c>
      <c r="D4814">
        <v>19</v>
      </c>
    </row>
    <row r="4815" spans="1:4">
      <c r="A4815" t="s">
        <v>742</v>
      </c>
      <c r="B4815" t="s">
        <v>7</v>
      </c>
      <c r="C4815" t="s">
        <v>37</v>
      </c>
      <c r="D4815">
        <v>19</v>
      </c>
    </row>
    <row r="4816" spans="1:4">
      <c r="A4816" t="s">
        <v>633</v>
      </c>
      <c r="B4816" t="s">
        <v>56</v>
      </c>
      <c r="C4816" t="s">
        <v>22</v>
      </c>
      <c r="D4816">
        <v>21</v>
      </c>
    </row>
    <row r="4817" spans="1:4">
      <c r="A4817" t="s">
        <v>782</v>
      </c>
      <c r="B4817" t="s">
        <v>28</v>
      </c>
      <c r="C4817" t="s">
        <v>28</v>
      </c>
      <c r="D4817">
        <v>0</v>
      </c>
    </row>
    <row r="4818" spans="1:4">
      <c r="A4818" t="s">
        <v>782</v>
      </c>
      <c r="B4818" t="s">
        <v>28</v>
      </c>
      <c r="C4818" t="s">
        <v>28</v>
      </c>
      <c r="D4818">
        <v>0</v>
      </c>
    </row>
    <row r="4819" spans="1:4">
      <c r="A4819" t="s">
        <v>782</v>
      </c>
      <c r="B4819" t="s">
        <v>28</v>
      </c>
      <c r="C4819" t="s">
        <v>28</v>
      </c>
      <c r="D4819">
        <v>0</v>
      </c>
    </row>
    <row r="4820" spans="1:4">
      <c r="A4820" t="s">
        <v>782</v>
      </c>
      <c r="B4820" t="s">
        <v>28</v>
      </c>
      <c r="C4820" t="s">
        <v>28</v>
      </c>
      <c r="D4820">
        <v>0</v>
      </c>
    </row>
    <row r="4821" spans="1:4">
      <c r="A4821" t="s">
        <v>808</v>
      </c>
      <c r="B4821" t="s">
        <v>65</v>
      </c>
      <c r="C4821" t="s">
        <v>23</v>
      </c>
      <c r="D4821">
        <v>33</v>
      </c>
    </row>
    <row r="4822" spans="1:4">
      <c r="A4822" t="s">
        <v>780</v>
      </c>
      <c r="B4822" t="s">
        <v>37</v>
      </c>
      <c r="C4822" t="s">
        <v>20</v>
      </c>
      <c r="D4822">
        <v>11</v>
      </c>
    </row>
    <row r="4823" spans="1:4">
      <c r="A4823" t="s">
        <v>780</v>
      </c>
      <c r="B4823" t="s">
        <v>37</v>
      </c>
      <c r="C4823" t="s">
        <v>20</v>
      </c>
      <c r="D4823">
        <v>11</v>
      </c>
    </row>
    <row r="4824" spans="1:4">
      <c r="A4824" t="s">
        <v>179</v>
      </c>
      <c r="B4824" t="s">
        <v>57</v>
      </c>
      <c r="C4824" t="s">
        <v>22</v>
      </c>
      <c r="D4824">
        <v>23</v>
      </c>
    </row>
    <row r="4825" spans="1:4">
      <c r="A4825" t="s">
        <v>293</v>
      </c>
      <c r="B4825" t="s">
        <v>7</v>
      </c>
      <c r="C4825" t="s">
        <v>16</v>
      </c>
      <c r="D4825">
        <v>32</v>
      </c>
    </row>
    <row r="4826" spans="1:4">
      <c r="A4826" t="s">
        <v>293</v>
      </c>
      <c r="B4826" t="s">
        <v>7</v>
      </c>
      <c r="C4826" t="s">
        <v>16</v>
      </c>
      <c r="D4826">
        <v>32</v>
      </c>
    </row>
    <row r="4827" spans="1:4">
      <c r="A4827" t="s">
        <v>293</v>
      </c>
      <c r="B4827" t="s">
        <v>7</v>
      </c>
      <c r="C4827" t="s">
        <v>16</v>
      </c>
      <c r="D4827">
        <v>32</v>
      </c>
    </row>
    <row r="4828" spans="1:4">
      <c r="A4828" t="s">
        <v>587</v>
      </c>
      <c r="B4828" t="s">
        <v>69</v>
      </c>
      <c r="C4828" t="s">
        <v>24</v>
      </c>
      <c r="D4828">
        <v>37</v>
      </c>
    </row>
    <row r="4829" spans="1:4">
      <c r="A4829" t="s">
        <v>761</v>
      </c>
      <c r="B4829" t="s">
        <v>25</v>
      </c>
      <c r="C4829" t="s">
        <v>11</v>
      </c>
      <c r="D4829">
        <v>10</v>
      </c>
    </row>
    <row r="4830" spans="1:4">
      <c r="A4830" t="s">
        <v>761</v>
      </c>
      <c r="B4830" t="s">
        <v>25</v>
      </c>
      <c r="C4830" t="s">
        <v>11</v>
      </c>
      <c r="D4830">
        <v>10</v>
      </c>
    </row>
    <row r="4831" spans="1:4">
      <c r="A4831" t="s">
        <v>683</v>
      </c>
      <c r="B4831" t="s">
        <v>56</v>
      </c>
      <c r="C4831" t="s">
        <v>23</v>
      </c>
      <c r="D4831">
        <v>20</v>
      </c>
    </row>
    <row r="4832" spans="1:4">
      <c r="A4832" t="s">
        <v>389</v>
      </c>
      <c r="B4832" t="s">
        <v>25</v>
      </c>
      <c r="C4832" t="s">
        <v>23</v>
      </c>
      <c r="D4832">
        <v>2</v>
      </c>
    </row>
    <row r="4833" spans="1:4">
      <c r="A4833" t="s">
        <v>389</v>
      </c>
      <c r="B4833" t="s">
        <v>25</v>
      </c>
      <c r="C4833" t="s">
        <v>23</v>
      </c>
      <c r="D4833">
        <v>2</v>
      </c>
    </row>
    <row r="4834" spans="1:4">
      <c r="A4834" t="s">
        <v>389</v>
      </c>
      <c r="B4834" t="s">
        <v>25</v>
      </c>
      <c r="C4834" t="s">
        <v>23</v>
      </c>
      <c r="D4834">
        <v>2</v>
      </c>
    </row>
    <row r="4835" spans="1:4">
      <c r="A4835" t="s">
        <v>389</v>
      </c>
      <c r="B4835" t="s">
        <v>25</v>
      </c>
      <c r="C4835" t="s">
        <v>23</v>
      </c>
      <c r="D4835">
        <v>2</v>
      </c>
    </row>
    <row r="4836" spans="1:4">
      <c r="A4836" t="s">
        <v>542</v>
      </c>
      <c r="B4836" t="s">
        <v>61</v>
      </c>
      <c r="C4836" t="s">
        <v>16</v>
      </c>
      <c r="D4836">
        <v>43</v>
      </c>
    </row>
    <row r="4837" spans="1:4">
      <c r="A4837" t="s">
        <v>542</v>
      </c>
      <c r="B4837" t="s">
        <v>61</v>
      </c>
      <c r="C4837" t="s">
        <v>16</v>
      </c>
      <c r="D4837">
        <v>43</v>
      </c>
    </row>
    <row r="4838" spans="1:4">
      <c r="A4838" t="s">
        <v>542</v>
      </c>
      <c r="B4838" t="s">
        <v>61</v>
      </c>
      <c r="C4838" t="s">
        <v>16</v>
      </c>
      <c r="D4838">
        <v>43</v>
      </c>
    </row>
    <row r="4839" spans="1:4">
      <c r="A4839" t="s">
        <v>707</v>
      </c>
      <c r="B4839" t="s">
        <v>65</v>
      </c>
      <c r="C4839" t="s">
        <v>43</v>
      </c>
      <c r="D4839">
        <v>22</v>
      </c>
    </row>
    <row r="4840" spans="1:4">
      <c r="A4840" t="s">
        <v>707</v>
      </c>
      <c r="B4840" t="s">
        <v>65</v>
      </c>
      <c r="C4840" t="s">
        <v>43</v>
      </c>
      <c r="D4840">
        <v>22</v>
      </c>
    </row>
    <row r="4841" spans="1:4">
      <c r="A4841" t="s">
        <v>707</v>
      </c>
      <c r="B4841" t="s">
        <v>65</v>
      </c>
      <c r="C4841" t="s">
        <v>43</v>
      </c>
      <c r="D4841">
        <v>22</v>
      </c>
    </row>
    <row r="4842" spans="1:4">
      <c r="A4842" t="s">
        <v>393</v>
      </c>
      <c r="B4842" t="s">
        <v>69</v>
      </c>
      <c r="C4842" t="s">
        <v>16</v>
      </c>
      <c r="D4842">
        <v>44</v>
      </c>
    </row>
    <row r="4843" spans="1:4">
      <c r="A4843" t="s">
        <v>448</v>
      </c>
      <c r="B4843" t="s">
        <v>30</v>
      </c>
      <c r="C4843" t="s">
        <v>45</v>
      </c>
      <c r="D4843">
        <v>15</v>
      </c>
    </row>
    <row r="4844" spans="1:4">
      <c r="A4844" t="s">
        <v>177</v>
      </c>
      <c r="B4844" t="s">
        <v>66</v>
      </c>
      <c r="C4844" t="s">
        <v>16</v>
      </c>
      <c r="D4844">
        <v>42</v>
      </c>
    </row>
    <row r="4845" spans="1:4">
      <c r="A4845" t="s">
        <v>749</v>
      </c>
      <c r="B4845" t="s">
        <v>7</v>
      </c>
      <c r="C4845" t="s">
        <v>20</v>
      </c>
      <c r="D4845">
        <v>30</v>
      </c>
    </row>
    <row r="4846" spans="1:4">
      <c r="A4846" t="s">
        <v>143</v>
      </c>
      <c r="B4846" t="s">
        <v>17</v>
      </c>
      <c r="C4846" t="s">
        <v>17</v>
      </c>
      <c r="D4846">
        <v>0</v>
      </c>
    </row>
    <row r="4847" spans="1:4">
      <c r="A4847" t="s">
        <v>290</v>
      </c>
      <c r="B4847" t="s">
        <v>42</v>
      </c>
      <c r="C4847" t="s">
        <v>11</v>
      </c>
      <c r="D4847">
        <v>18</v>
      </c>
    </row>
    <row r="4848" spans="1:4">
      <c r="A4848" t="s">
        <v>190</v>
      </c>
      <c r="B4848" t="s">
        <v>19</v>
      </c>
      <c r="C4848" t="s">
        <v>19</v>
      </c>
      <c r="D4848">
        <v>0</v>
      </c>
    </row>
    <row r="4849" spans="1:4">
      <c r="A4849" t="s">
        <v>190</v>
      </c>
      <c r="B4849" t="s">
        <v>19</v>
      </c>
      <c r="C4849" t="s">
        <v>19</v>
      </c>
      <c r="D4849">
        <v>0</v>
      </c>
    </row>
    <row r="4850" spans="1:4">
      <c r="A4850" t="s">
        <v>190</v>
      </c>
      <c r="B4850" t="s">
        <v>19</v>
      </c>
      <c r="C4850" t="s">
        <v>19</v>
      </c>
      <c r="D4850">
        <v>0</v>
      </c>
    </row>
    <row r="4851" spans="1:4">
      <c r="A4851" t="s">
        <v>563</v>
      </c>
      <c r="B4851" t="s">
        <v>23</v>
      </c>
      <c r="C4851" t="s">
        <v>23</v>
      </c>
      <c r="D4851">
        <v>0</v>
      </c>
    </row>
    <row r="4852" spans="1:4">
      <c r="A4852" t="s">
        <v>563</v>
      </c>
      <c r="B4852" t="s">
        <v>23</v>
      </c>
      <c r="C4852" t="s">
        <v>23</v>
      </c>
      <c r="D4852">
        <v>0</v>
      </c>
    </row>
    <row r="4853" spans="1:4">
      <c r="A4853" t="s">
        <v>563</v>
      </c>
      <c r="B4853" t="s">
        <v>23</v>
      </c>
      <c r="C4853" t="s">
        <v>23</v>
      </c>
      <c r="D4853">
        <v>0</v>
      </c>
    </row>
    <row r="4854" spans="1:4">
      <c r="A4854" t="s">
        <v>563</v>
      </c>
      <c r="B4854" t="s">
        <v>23</v>
      </c>
      <c r="C4854" t="s">
        <v>23</v>
      </c>
      <c r="D4854">
        <v>0</v>
      </c>
    </row>
    <row r="4855" spans="1:4">
      <c r="A4855" t="s">
        <v>163</v>
      </c>
      <c r="B4855" t="s">
        <v>28</v>
      </c>
      <c r="C4855" t="s">
        <v>28</v>
      </c>
      <c r="D4855">
        <v>0</v>
      </c>
    </row>
    <row r="4856" spans="1:4">
      <c r="A4856" t="s">
        <v>163</v>
      </c>
      <c r="B4856" t="s">
        <v>28</v>
      </c>
      <c r="C4856" t="s">
        <v>28</v>
      </c>
      <c r="D4856">
        <v>0</v>
      </c>
    </row>
    <row r="4857" spans="1:4">
      <c r="A4857" t="s">
        <v>163</v>
      </c>
      <c r="B4857" t="s">
        <v>28</v>
      </c>
      <c r="C4857" t="s">
        <v>28</v>
      </c>
      <c r="D4857">
        <v>0</v>
      </c>
    </row>
    <row r="4858" spans="1:4">
      <c r="A4858" t="s">
        <v>226</v>
      </c>
      <c r="B4858" t="s">
        <v>31</v>
      </c>
      <c r="C4858" t="s">
        <v>21</v>
      </c>
      <c r="D4858">
        <v>6</v>
      </c>
    </row>
    <row r="4859" spans="1:4">
      <c r="A4859" t="s">
        <v>226</v>
      </c>
      <c r="B4859" t="s">
        <v>31</v>
      </c>
      <c r="C4859" t="s">
        <v>21</v>
      </c>
      <c r="D4859">
        <v>6</v>
      </c>
    </row>
    <row r="4860" spans="1:4">
      <c r="A4860" t="s">
        <v>226</v>
      </c>
      <c r="B4860" t="s">
        <v>31</v>
      </c>
      <c r="C4860" t="s">
        <v>21</v>
      </c>
      <c r="D4860">
        <v>6</v>
      </c>
    </row>
    <row r="4861" spans="1:4">
      <c r="A4861" t="s">
        <v>219</v>
      </c>
      <c r="B4861" t="s">
        <v>85</v>
      </c>
      <c r="C4861" t="s">
        <v>25</v>
      </c>
      <c r="D4861">
        <v>37</v>
      </c>
    </row>
    <row r="4862" spans="1:4">
      <c r="A4862" t="s">
        <v>190</v>
      </c>
      <c r="B4862" t="s">
        <v>30</v>
      </c>
      <c r="C4862" t="s">
        <v>19</v>
      </c>
      <c r="D4862">
        <v>30</v>
      </c>
    </row>
    <row r="4863" spans="1:4">
      <c r="A4863" t="s">
        <v>92</v>
      </c>
      <c r="B4863" t="s">
        <v>17</v>
      </c>
      <c r="C4863" t="s">
        <v>17</v>
      </c>
      <c r="D4863">
        <v>0</v>
      </c>
    </row>
    <row r="4864" spans="1:4">
      <c r="A4864" t="s">
        <v>118</v>
      </c>
      <c r="B4864" t="s">
        <v>7</v>
      </c>
      <c r="C4864" t="s">
        <v>28</v>
      </c>
      <c r="D4864">
        <v>23</v>
      </c>
    </row>
    <row r="4865" spans="1:4">
      <c r="A4865" t="s">
        <v>118</v>
      </c>
      <c r="B4865" t="s">
        <v>7</v>
      </c>
      <c r="C4865" t="s">
        <v>28</v>
      </c>
      <c r="D4865">
        <v>23</v>
      </c>
    </row>
    <row r="4866" spans="1:4">
      <c r="A4866" t="s">
        <v>109</v>
      </c>
      <c r="B4866" t="s">
        <v>65</v>
      </c>
      <c r="C4866" t="s">
        <v>19</v>
      </c>
      <c r="D4866">
        <v>36</v>
      </c>
    </row>
    <row r="4867" spans="1:4">
      <c r="A4867" t="s">
        <v>128</v>
      </c>
      <c r="B4867" t="s">
        <v>69</v>
      </c>
      <c r="C4867" t="s">
        <v>20</v>
      </c>
      <c r="D4867">
        <v>42</v>
      </c>
    </row>
    <row r="4868" spans="1:4">
      <c r="A4868" t="s">
        <v>128</v>
      </c>
      <c r="B4868" t="s">
        <v>69</v>
      </c>
      <c r="C4868" t="s">
        <v>20</v>
      </c>
      <c r="D4868">
        <v>42</v>
      </c>
    </row>
    <row r="4869" spans="1:4">
      <c r="A4869" t="s">
        <v>128</v>
      </c>
      <c r="B4869" t="s">
        <v>69</v>
      </c>
      <c r="C4869" t="s">
        <v>20</v>
      </c>
      <c r="D4869">
        <v>42</v>
      </c>
    </row>
    <row r="4870" spans="1:4">
      <c r="A4870" t="s">
        <v>128</v>
      </c>
      <c r="B4870" t="s">
        <v>69</v>
      </c>
      <c r="C4870" t="s">
        <v>20</v>
      </c>
      <c r="D4870">
        <v>42</v>
      </c>
    </row>
    <row r="4871" spans="1:4">
      <c r="A4871" t="s">
        <v>520</v>
      </c>
      <c r="B4871" t="s">
        <v>69</v>
      </c>
      <c r="C4871" t="s">
        <v>43</v>
      </c>
      <c r="D4871">
        <v>27</v>
      </c>
    </row>
    <row r="4872" spans="1:4">
      <c r="A4872" t="s">
        <v>520</v>
      </c>
      <c r="B4872" t="s">
        <v>69</v>
      </c>
      <c r="C4872" t="s">
        <v>43</v>
      </c>
      <c r="D4872">
        <v>27</v>
      </c>
    </row>
    <row r="4873" spans="1:4">
      <c r="A4873" t="s">
        <v>161</v>
      </c>
      <c r="B4873" t="s">
        <v>90</v>
      </c>
      <c r="C4873" t="s">
        <v>21</v>
      </c>
      <c r="D4873">
        <v>34</v>
      </c>
    </row>
    <row r="4874" spans="1:4">
      <c r="A4874" t="s">
        <v>161</v>
      </c>
      <c r="B4874" t="s">
        <v>90</v>
      </c>
      <c r="C4874" t="s">
        <v>21</v>
      </c>
      <c r="D4874">
        <v>34</v>
      </c>
    </row>
    <row r="4875" spans="1:4">
      <c r="A4875" t="s">
        <v>161</v>
      </c>
      <c r="B4875" t="s">
        <v>90</v>
      </c>
      <c r="C4875" t="s">
        <v>21</v>
      </c>
      <c r="D4875">
        <v>34</v>
      </c>
    </row>
    <row r="4876" spans="1:4">
      <c r="A4876" t="s">
        <v>161</v>
      </c>
      <c r="B4876" t="s">
        <v>90</v>
      </c>
      <c r="C4876" t="s">
        <v>21</v>
      </c>
      <c r="D4876">
        <v>34</v>
      </c>
    </row>
    <row r="4877" spans="1:4">
      <c r="A4877" t="s">
        <v>527</v>
      </c>
      <c r="B4877" t="s">
        <v>28</v>
      </c>
      <c r="C4877" t="s">
        <v>28</v>
      </c>
      <c r="D4877">
        <v>0</v>
      </c>
    </row>
    <row r="4878" spans="1:4">
      <c r="A4878" t="s">
        <v>415</v>
      </c>
      <c r="B4878" t="s">
        <v>24</v>
      </c>
      <c r="C4878" t="s">
        <v>23</v>
      </c>
      <c r="D4878">
        <v>1</v>
      </c>
    </row>
    <row r="4879" spans="1:4">
      <c r="A4879" t="s">
        <v>415</v>
      </c>
      <c r="B4879" t="s">
        <v>24</v>
      </c>
      <c r="C4879" t="s">
        <v>23</v>
      </c>
      <c r="D4879">
        <v>1</v>
      </c>
    </row>
    <row r="4880" spans="1:4">
      <c r="A4880" t="s">
        <v>673</v>
      </c>
      <c r="B4880" t="s">
        <v>57</v>
      </c>
      <c r="C4880" t="s">
        <v>25</v>
      </c>
      <c r="D4880">
        <v>20</v>
      </c>
    </row>
    <row r="4881" spans="1:4">
      <c r="A4881" t="s">
        <v>589</v>
      </c>
      <c r="B4881" t="s">
        <v>69</v>
      </c>
      <c r="C4881" t="s">
        <v>28</v>
      </c>
      <c r="D4881">
        <v>35</v>
      </c>
    </row>
    <row r="4882" spans="1:4">
      <c r="A4882" t="s">
        <v>589</v>
      </c>
      <c r="B4882" t="s">
        <v>69</v>
      </c>
      <c r="C4882" t="s">
        <v>28</v>
      </c>
      <c r="D4882">
        <v>35</v>
      </c>
    </row>
    <row r="4883" spans="1:4">
      <c r="A4883" t="s">
        <v>589</v>
      </c>
      <c r="B4883" t="s">
        <v>69</v>
      </c>
      <c r="C4883" t="s">
        <v>28</v>
      </c>
      <c r="D4883">
        <v>35</v>
      </c>
    </row>
    <row r="4884" spans="1:4">
      <c r="A4884" t="s">
        <v>589</v>
      </c>
      <c r="B4884" t="s">
        <v>69</v>
      </c>
      <c r="C4884" t="s">
        <v>28</v>
      </c>
      <c r="D4884">
        <v>35</v>
      </c>
    </row>
    <row r="4885" spans="1:4">
      <c r="A4885" t="s">
        <v>171</v>
      </c>
      <c r="B4885" t="s">
        <v>63</v>
      </c>
      <c r="C4885" t="s">
        <v>25</v>
      </c>
      <c r="D4885">
        <v>28</v>
      </c>
    </row>
    <row r="4886" spans="1:4">
      <c r="A4886" t="s">
        <v>171</v>
      </c>
      <c r="B4886" t="s">
        <v>63</v>
      </c>
      <c r="C4886" t="s">
        <v>25</v>
      </c>
      <c r="D4886">
        <v>28</v>
      </c>
    </row>
    <row r="4887" spans="1:4">
      <c r="A4887" t="s">
        <v>337</v>
      </c>
      <c r="B4887" t="s">
        <v>28</v>
      </c>
      <c r="C4887" t="s">
        <v>28</v>
      </c>
      <c r="D4887">
        <v>0</v>
      </c>
    </row>
    <row r="4888" spans="1:4">
      <c r="A4888" t="s">
        <v>631</v>
      </c>
      <c r="B4888" t="s">
        <v>7</v>
      </c>
      <c r="C4888" t="s">
        <v>20</v>
      </c>
      <c r="D4888">
        <v>30</v>
      </c>
    </row>
    <row r="4889" spans="1:4">
      <c r="A4889" t="s">
        <v>631</v>
      </c>
      <c r="B4889" t="s">
        <v>7</v>
      </c>
      <c r="C4889" t="s">
        <v>20</v>
      </c>
      <c r="D4889">
        <v>30</v>
      </c>
    </row>
    <row r="4890" spans="1:4">
      <c r="A4890" t="s">
        <v>631</v>
      </c>
      <c r="B4890" t="s">
        <v>7</v>
      </c>
      <c r="C4890" t="s">
        <v>20</v>
      </c>
      <c r="D4890">
        <v>30</v>
      </c>
    </row>
    <row r="4891" spans="1:4">
      <c r="A4891" t="s">
        <v>631</v>
      </c>
      <c r="B4891" t="s">
        <v>7</v>
      </c>
      <c r="C4891" t="s">
        <v>20</v>
      </c>
      <c r="D4891">
        <v>30</v>
      </c>
    </row>
    <row r="4892" spans="1:4">
      <c r="A4892" t="s">
        <v>609</v>
      </c>
      <c r="B4892" t="s">
        <v>30</v>
      </c>
      <c r="C4892" t="s">
        <v>17</v>
      </c>
      <c r="D4892">
        <v>32</v>
      </c>
    </row>
    <row r="4893" spans="1:4">
      <c r="A4893" t="s">
        <v>609</v>
      </c>
      <c r="B4893" t="s">
        <v>30</v>
      </c>
      <c r="C4893" t="s">
        <v>17</v>
      </c>
      <c r="D4893">
        <v>32</v>
      </c>
    </row>
    <row r="4894" spans="1:4">
      <c r="A4894" t="s">
        <v>609</v>
      </c>
      <c r="B4894" t="s">
        <v>30</v>
      </c>
      <c r="C4894" t="s">
        <v>17</v>
      </c>
      <c r="D4894">
        <v>32</v>
      </c>
    </row>
    <row r="4895" spans="1:4">
      <c r="A4895" t="s">
        <v>609</v>
      </c>
      <c r="B4895" t="s">
        <v>30</v>
      </c>
      <c r="C4895" t="s">
        <v>17</v>
      </c>
      <c r="D4895">
        <v>32</v>
      </c>
    </row>
    <row r="4896" spans="1:4">
      <c r="A4896" t="s">
        <v>609</v>
      </c>
      <c r="B4896" t="s">
        <v>30</v>
      </c>
      <c r="C4896" t="s">
        <v>17</v>
      </c>
      <c r="D4896">
        <v>32</v>
      </c>
    </row>
    <row r="4897" spans="1:4">
      <c r="A4897" t="s">
        <v>609</v>
      </c>
      <c r="B4897" t="s">
        <v>30</v>
      </c>
      <c r="C4897" t="s">
        <v>17</v>
      </c>
      <c r="D4897">
        <v>32</v>
      </c>
    </row>
    <row r="4898" spans="1:4">
      <c r="A4898" t="s">
        <v>609</v>
      </c>
      <c r="B4898" t="s">
        <v>30</v>
      </c>
      <c r="C4898" t="s">
        <v>17</v>
      </c>
      <c r="D4898">
        <v>32</v>
      </c>
    </row>
    <row r="4899" spans="1:4">
      <c r="A4899" t="s">
        <v>719</v>
      </c>
      <c r="B4899" t="s">
        <v>24</v>
      </c>
      <c r="C4899" t="s">
        <v>24</v>
      </c>
      <c r="D4899">
        <v>0</v>
      </c>
    </row>
    <row r="4900" spans="1:4">
      <c r="A4900" t="s">
        <v>719</v>
      </c>
      <c r="B4900" t="s">
        <v>24</v>
      </c>
      <c r="C4900" t="s">
        <v>24</v>
      </c>
      <c r="D4900">
        <v>0</v>
      </c>
    </row>
    <row r="4901" spans="1:4">
      <c r="A4901" t="s">
        <v>551</v>
      </c>
      <c r="B4901" t="s">
        <v>58</v>
      </c>
      <c r="C4901" t="s">
        <v>21</v>
      </c>
      <c r="D4901">
        <v>25</v>
      </c>
    </row>
    <row r="4902" spans="1:4">
      <c r="A4902" t="s">
        <v>173</v>
      </c>
      <c r="B4902" t="s">
        <v>85</v>
      </c>
      <c r="C4902" t="s">
        <v>21</v>
      </c>
      <c r="D4902">
        <v>41</v>
      </c>
    </row>
    <row r="4903" spans="1:4">
      <c r="A4903" t="s">
        <v>173</v>
      </c>
      <c r="B4903" t="s">
        <v>85</v>
      </c>
      <c r="C4903" t="s">
        <v>21</v>
      </c>
      <c r="D4903">
        <v>41</v>
      </c>
    </row>
    <row r="4904" spans="1:4">
      <c r="A4904" t="s">
        <v>183</v>
      </c>
      <c r="B4904" t="s">
        <v>63</v>
      </c>
      <c r="C4904" t="s">
        <v>25</v>
      </c>
      <c r="D4904">
        <v>28</v>
      </c>
    </row>
    <row r="4905" spans="1:4">
      <c r="A4905" t="s">
        <v>183</v>
      </c>
      <c r="B4905" t="s">
        <v>63</v>
      </c>
      <c r="C4905" t="s">
        <v>25</v>
      </c>
      <c r="D4905">
        <v>28</v>
      </c>
    </row>
    <row r="4906" spans="1:4">
      <c r="A4906" t="s">
        <v>260</v>
      </c>
      <c r="B4906" t="s">
        <v>28</v>
      </c>
      <c r="C4906" t="s">
        <v>16</v>
      </c>
      <c r="D4906">
        <v>9</v>
      </c>
    </row>
    <row r="4907" spans="1:4">
      <c r="A4907" t="s">
        <v>587</v>
      </c>
      <c r="B4907" t="s">
        <v>24</v>
      </c>
      <c r="C4907" t="s">
        <v>24</v>
      </c>
      <c r="D4907">
        <v>0</v>
      </c>
    </row>
    <row r="4908" spans="1:4">
      <c r="A4908" t="s">
        <v>587</v>
      </c>
      <c r="B4908" t="s">
        <v>24</v>
      </c>
      <c r="C4908" t="s">
        <v>24</v>
      </c>
      <c r="D4908">
        <v>0</v>
      </c>
    </row>
    <row r="4909" spans="1:4">
      <c r="A4909" t="s">
        <v>708</v>
      </c>
      <c r="B4909" t="s">
        <v>25</v>
      </c>
      <c r="C4909" t="s">
        <v>25</v>
      </c>
      <c r="D4909">
        <v>0</v>
      </c>
    </row>
    <row r="4910" spans="1:4">
      <c r="A4910" t="s">
        <v>708</v>
      </c>
      <c r="B4910" t="s">
        <v>25</v>
      </c>
      <c r="C4910" t="s">
        <v>25</v>
      </c>
      <c r="D4910">
        <v>0</v>
      </c>
    </row>
    <row r="4911" spans="1:4">
      <c r="A4911" t="s">
        <v>18</v>
      </c>
      <c r="B4911" t="s">
        <v>235</v>
      </c>
      <c r="C4911" t="s">
        <v>19</v>
      </c>
      <c r="D4911">
        <v>31</v>
      </c>
    </row>
    <row r="4912" spans="1:4">
      <c r="A4912" t="s">
        <v>18</v>
      </c>
      <c r="B4912" t="s">
        <v>235</v>
      </c>
      <c r="C4912" t="s">
        <v>19</v>
      </c>
      <c r="D4912">
        <v>31</v>
      </c>
    </row>
    <row r="4913" spans="1:4">
      <c r="A4913" t="s">
        <v>18</v>
      </c>
      <c r="B4913" t="s">
        <v>235</v>
      </c>
      <c r="C4913" t="s">
        <v>19</v>
      </c>
      <c r="D4913">
        <v>31</v>
      </c>
    </row>
    <row r="4914" spans="1:4">
      <c r="A4914" t="s">
        <v>18</v>
      </c>
      <c r="B4914" t="s">
        <v>235</v>
      </c>
      <c r="C4914" t="s">
        <v>19</v>
      </c>
      <c r="D4914">
        <v>31</v>
      </c>
    </row>
    <row r="4915" spans="1:4">
      <c r="A4915" t="s">
        <v>18</v>
      </c>
      <c r="B4915" t="s">
        <v>235</v>
      </c>
      <c r="C4915" t="s">
        <v>19</v>
      </c>
      <c r="D4915">
        <v>31</v>
      </c>
    </row>
    <row r="4916" spans="1:4">
      <c r="A4916" t="s">
        <v>306</v>
      </c>
      <c r="B4916" t="s">
        <v>45</v>
      </c>
      <c r="C4916" t="s">
        <v>21</v>
      </c>
      <c r="D4916">
        <v>14</v>
      </c>
    </row>
    <row r="4917" spans="1:4">
      <c r="A4917" t="s">
        <v>306</v>
      </c>
      <c r="B4917" t="s">
        <v>45</v>
      </c>
      <c r="C4917" t="s">
        <v>21</v>
      </c>
      <c r="D4917">
        <v>14</v>
      </c>
    </row>
    <row r="4918" spans="1:4">
      <c r="A4918" t="s">
        <v>147</v>
      </c>
      <c r="B4918" t="s">
        <v>61</v>
      </c>
      <c r="C4918" t="s">
        <v>22</v>
      </c>
      <c r="D4918">
        <v>38</v>
      </c>
    </row>
    <row r="4919" spans="1:4">
      <c r="A4919" t="s">
        <v>147</v>
      </c>
      <c r="B4919" t="s">
        <v>61</v>
      </c>
      <c r="C4919" t="s">
        <v>22</v>
      </c>
      <c r="D4919">
        <v>38</v>
      </c>
    </row>
    <row r="4920" spans="1:4">
      <c r="A4920" t="s">
        <v>662</v>
      </c>
      <c r="B4920" t="s">
        <v>51</v>
      </c>
      <c r="C4920" t="s">
        <v>45</v>
      </c>
      <c r="D4920">
        <v>4</v>
      </c>
    </row>
    <row r="4921" spans="1:4">
      <c r="A4921" t="s">
        <v>662</v>
      </c>
      <c r="B4921" t="s">
        <v>51</v>
      </c>
      <c r="C4921" t="s">
        <v>45</v>
      </c>
      <c r="D4921">
        <v>4</v>
      </c>
    </row>
    <row r="4922" spans="1:4">
      <c r="A4922" t="s">
        <v>679</v>
      </c>
      <c r="B4922" t="s">
        <v>208</v>
      </c>
      <c r="C4922" t="s">
        <v>19</v>
      </c>
      <c r="D4922">
        <v>38</v>
      </c>
    </row>
    <row r="4923" spans="1:4">
      <c r="A4923" t="s">
        <v>470</v>
      </c>
      <c r="B4923" t="s">
        <v>85</v>
      </c>
      <c r="C4923" t="s">
        <v>58</v>
      </c>
      <c r="D4923">
        <v>16</v>
      </c>
    </row>
    <row r="4924" spans="1:4">
      <c r="A4924" t="s">
        <v>470</v>
      </c>
      <c r="B4924" t="s">
        <v>85</v>
      </c>
      <c r="C4924" t="s">
        <v>58</v>
      </c>
      <c r="D4924">
        <v>16</v>
      </c>
    </row>
    <row r="4925" spans="1:4">
      <c r="A4925" t="s">
        <v>470</v>
      </c>
      <c r="B4925" t="s">
        <v>85</v>
      </c>
      <c r="C4925" t="s">
        <v>58</v>
      </c>
      <c r="D4925">
        <v>16</v>
      </c>
    </row>
    <row r="4926" spans="1:4">
      <c r="A4926" t="s">
        <v>470</v>
      </c>
      <c r="B4926" t="s">
        <v>85</v>
      </c>
      <c r="C4926" t="s">
        <v>58</v>
      </c>
      <c r="D4926">
        <v>16</v>
      </c>
    </row>
    <row r="4927" spans="1:4">
      <c r="A4927" t="s">
        <v>809</v>
      </c>
      <c r="B4927" t="s">
        <v>66</v>
      </c>
      <c r="C4927" t="s">
        <v>28</v>
      </c>
      <c r="D4927">
        <v>33</v>
      </c>
    </row>
    <row r="4928" spans="1:4">
      <c r="A4928" t="s">
        <v>429</v>
      </c>
      <c r="B4928" t="s">
        <v>61</v>
      </c>
      <c r="C4928" t="s">
        <v>25</v>
      </c>
      <c r="D4928">
        <v>35</v>
      </c>
    </row>
    <row r="4929" spans="1:4">
      <c r="A4929" t="s">
        <v>110</v>
      </c>
      <c r="B4929" t="s">
        <v>85</v>
      </c>
      <c r="C4929" t="s">
        <v>25</v>
      </c>
      <c r="D4929">
        <v>37</v>
      </c>
    </row>
    <row r="4930" spans="1:4">
      <c r="A4930" t="s">
        <v>110</v>
      </c>
      <c r="B4930" t="s">
        <v>85</v>
      </c>
      <c r="C4930" t="s">
        <v>25</v>
      </c>
      <c r="D4930">
        <v>37</v>
      </c>
    </row>
    <row r="4931" spans="1:4">
      <c r="A4931" t="s">
        <v>97</v>
      </c>
      <c r="B4931" t="s">
        <v>23</v>
      </c>
      <c r="C4931" t="s">
        <v>23</v>
      </c>
      <c r="D4931">
        <v>0</v>
      </c>
    </row>
    <row r="4932" spans="1:4">
      <c r="A4932" t="s">
        <v>97</v>
      </c>
      <c r="B4932" t="s">
        <v>23</v>
      </c>
      <c r="C4932" t="s">
        <v>23</v>
      </c>
      <c r="D4932">
        <v>0</v>
      </c>
    </row>
    <row r="4933" spans="1:4">
      <c r="A4933" t="s">
        <v>580</v>
      </c>
      <c r="B4933" t="s">
        <v>63</v>
      </c>
      <c r="C4933" t="s">
        <v>16</v>
      </c>
      <c r="D4933">
        <v>36</v>
      </c>
    </row>
    <row r="4934" spans="1:4">
      <c r="A4934" t="s">
        <v>289</v>
      </c>
      <c r="B4934" t="s">
        <v>45</v>
      </c>
      <c r="C4934" t="s">
        <v>24</v>
      </c>
      <c r="D4934">
        <v>11</v>
      </c>
    </row>
    <row r="4935" spans="1:4">
      <c r="A4935" t="s">
        <v>289</v>
      </c>
      <c r="B4935" t="s">
        <v>45</v>
      </c>
      <c r="C4935" t="s">
        <v>24</v>
      </c>
      <c r="D4935">
        <v>11</v>
      </c>
    </row>
    <row r="4936" spans="1:4">
      <c r="A4936" t="s">
        <v>289</v>
      </c>
      <c r="B4936" t="s">
        <v>45</v>
      </c>
      <c r="C4936" t="s">
        <v>24</v>
      </c>
      <c r="D4936">
        <v>11</v>
      </c>
    </row>
    <row r="4937" spans="1:4">
      <c r="A4937" t="s">
        <v>810</v>
      </c>
      <c r="B4937" t="s">
        <v>35</v>
      </c>
      <c r="C4937" t="s">
        <v>31</v>
      </c>
      <c r="D4937">
        <v>2</v>
      </c>
    </row>
    <row r="4938" spans="1:4">
      <c r="A4938" t="s">
        <v>559</v>
      </c>
      <c r="B4938" t="s">
        <v>235</v>
      </c>
      <c r="C4938" t="s">
        <v>21</v>
      </c>
      <c r="D4938">
        <v>30</v>
      </c>
    </row>
    <row r="4939" spans="1:4">
      <c r="A4939" t="s">
        <v>261</v>
      </c>
      <c r="B4939" t="s">
        <v>11</v>
      </c>
      <c r="C4939" t="s">
        <v>11</v>
      </c>
      <c r="D4939">
        <v>0</v>
      </c>
    </row>
    <row r="4940" spans="1:4">
      <c r="A4940" t="s">
        <v>261</v>
      </c>
      <c r="B4940" t="s">
        <v>11</v>
      </c>
      <c r="C4940" t="s">
        <v>11</v>
      </c>
      <c r="D4940">
        <v>0</v>
      </c>
    </row>
    <row r="4941" spans="1:4">
      <c r="A4941" t="s">
        <v>261</v>
      </c>
      <c r="B4941" t="s">
        <v>11</v>
      </c>
      <c r="C4941" t="s">
        <v>11</v>
      </c>
      <c r="D4941">
        <v>0</v>
      </c>
    </row>
    <row r="4942" spans="1:4">
      <c r="A4942" t="s">
        <v>638</v>
      </c>
      <c r="B4942" t="s">
        <v>34</v>
      </c>
      <c r="C4942" t="s">
        <v>22</v>
      </c>
      <c r="D4942">
        <v>6</v>
      </c>
    </row>
    <row r="4943" spans="1:4">
      <c r="A4943" t="s">
        <v>638</v>
      </c>
      <c r="B4943" t="s">
        <v>34</v>
      </c>
      <c r="C4943" t="s">
        <v>22</v>
      </c>
      <c r="D4943">
        <v>6</v>
      </c>
    </row>
    <row r="4944" spans="1:4">
      <c r="A4944" t="s">
        <v>638</v>
      </c>
      <c r="B4944" t="s">
        <v>34</v>
      </c>
      <c r="C4944" t="s">
        <v>22</v>
      </c>
      <c r="D4944">
        <v>6</v>
      </c>
    </row>
    <row r="4945" spans="1:4">
      <c r="A4945" t="s">
        <v>487</v>
      </c>
      <c r="B4945" t="s">
        <v>85</v>
      </c>
      <c r="C4945" t="s">
        <v>13</v>
      </c>
      <c r="D4945">
        <v>18</v>
      </c>
    </row>
    <row r="4946" spans="1:4">
      <c r="A4946" t="s">
        <v>152</v>
      </c>
      <c r="B4946" t="s">
        <v>82</v>
      </c>
      <c r="C4946" t="s">
        <v>22</v>
      </c>
      <c r="D4946">
        <v>25</v>
      </c>
    </row>
    <row r="4947" spans="1:4">
      <c r="A4947" t="s">
        <v>152</v>
      </c>
      <c r="B4947" t="s">
        <v>82</v>
      </c>
      <c r="C4947" t="s">
        <v>22</v>
      </c>
      <c r="D4947">
        <v>25</v>
      </c>
    </row>
    <row r="4948" spans="1:4">
      <c r="A4948" t="s">
        <v>152</v>
      </c>
      <c r="B4948" t="s">
        <v>82</v>
      </c>
      <c r="C4948" t="s">
        <v>22</v>
      </c>
      <c r="D4948">
        <v>25</v>
      </c>
    </row>
    <row r="4949" spans="1:4">
      <c r="A4949" t="s">
        <v>613</v>
      </c>
      <c r="B4949" t="s">
        <v>24</v>
      </c>
      <c r="C4949" t="s">
        <v>24</v>
      </c>
      <c r="D4949">
        <v>0</v>
      </c>
    </row>
    <row r="4950" spans="1:4">
      <c r="A4950" t="s">
        <v>273</v>
      </c>
      <c r="B4950" t="s">
        <v>69</v>
      </c>
      <c r="C4950" t="s">
        <v>39</v>
      </c>
      <c r="D4950">
        <v>30</v>
      </c>
    </row>
    <row r="4951" spans="1:4">
      <c r="A4951" t="s">
        <v>273</v>
      </c>
      <c r="B4951" t="s">
        <v>69</v>
      </c>
      <c r="C4951" t="s">
        <v>39</v>
      </c>
      <c r="D4951">
        <v>30</v>
      </c>
    </row>
    <row r="4952" spans="1:4">
      <c r="A4952" t="s">
        <v>714</v>
      </c>
      <c r="B4952" t="s">
        <v>59</v>
      </c>
      <c r="C4952" t="s">
        <v>19</v>
      </c>
      <c r="D4952">
        <v>28</v>
      </c>
    </row>
    <row r="4953" spans="1:4">
      <c r="A4953" t="s">
        <v>776</v>
      </c>
      <c r="B4953" t="s">
        <v>41</v>
      </c>
      <c r="C4953" t="s">
        <v>20</v>
      </c>
      <c r="D4953">
        <v>13</v>
      </c>
    </row>
    <row r="4954" spans="1:4">
      <c r="A4954" t="s">
        <v>181</v>
      </c>
      <c r="B4954" t="s">
        <v>85</v>
      </c>
      <c r="C4954" t="s">
        <v>24</v>
      </c>
      <c r="D4954">
        <v>38</v>
      </c>
    </row>
    <row r="4955" spans="1:4">
      <c r="A4955" t="s">
        <v>153</v>
      </c>
      <c r="B4955" t="s">
        <v>35</v>
      </c>
      <c r="C4955" t="s">
        <v>19</v>
      </c>
      <c r="D4955">
        <v>9</v>
      </c>
    </row>
    <row r="4956" spans="1:4">
      <c r="A4956" t="s">
        <v>185</v>
      </c>
      <c r="B4956" t="s">
        <v>19</v>
      </c>
      <c r="C4956" t="s">
        <v>16</v>
      </c>
      <c r="D4956">
        <v>3</v>
      </c>
    </row>
    <row r="4957" spans="1:4">
      <c r="A4957" t="s">
        <v>185</v>
      </c>
      <c r="B4957" t="s">
        <v>19</v>
      </c>
      <c r="C4957" t="s">
        <v>16</v>
      </c>
      <c r="D4957">
        <v>3</v>
      </c>
    </row>
    <row r="4958" spans="1:4">
      <c r="A4958" t="s">
        <v>185</v>
      </c>
      <c r="B4958" t="s">
        <v>19</v>
      </c>
      <c r="C4958" t="s">
        <v>16</v>
      </c>
      <c r="D4958">
        <v>3</v>
      </c>
    </row>
    <row r="4959" spans="1:4">
      <c r="A4959" t="s">
        <v>356</v>
      </c>
      <c r="B4959" t="s">
        <v>35</v>
      </c>
      <c r="C4959" t="s">
        <v>25</v>
      </c>
      <c r="D4959">
        <v>4</v>
      </c>
    </row>
    <row r="4960" spans="1:4">
      <c r="A4960" t="s">
        <v>356</v>
      </c>
      <c r="B4960" t="s">
        <v>35</v>
      </c>
      <c r="C4960" t="s">
        <v>25</v>
      </c>
      <c r="D4960">
        <v>4</v>
      </c>
    </row>
    <row r="4961" spans="1:4">
      <c r="A4961" t="s">
        <v>482</v>
      </c>
      <c r="B4961" t="s">
        <v>7</v>
      </c>
      <c r="C4961" t="s">
        <v>25</v>
      </c>
      <c r="D4961">
        <v>24</v>
      </c>
    </row>
    <row r="4962" spans="1:4">
      <c r="A4962" t="s">
        <v>482</v>
      </c>
      <c r="B4962" t="s">
        <v>7</v>
      </c>
      <c r="C4962" t="s">
        <v>25</v>
      </c>
      <c r="D4962">
        <v>24</v>
      </c>
    </row>
    <row r="4963" spans="1:4">
      <c r="A4963" t="s">
        <v>811</v>
      </c>
      <c r="B4963" t="s">
        <v>16</v>
      </c>
      <c r="C4963" t="s">
        <v>14</v>
      </c>
      <c r="D4963">
        <v>1</v>
      </c>
    </row>
    <row r="4964" spans="1:4">
      <c r="A4964" t="s">
        <v>811</v>
      </c>
      <c r="B4964" t="s">
        <v>16</v>
      </c>
      <c r="C4964" t="s">
        <v>14</v>
      </c>
      <c r="D4964">
        <v>1</v>
      </c>
    </row>
    <row r="4965" spans="1:4">
      <c r="A4965" t="s">
        <v>811</v>
      </c>
      <c r="B4965" t="s">
        <v>16</v>
      </c>
      <c r="C4965" t="s">
        <v>14</v>
      </c>
      <c r="D4965">
        <v>1</v>
      </c>
    </row>
    <row r="4966" spans="1:4">
      <c r="A4966" t="s">
        <v>74</v>
      </c>
      <c r="B4966" t="s">
        <v>56</v>
      </c>
      <c r="C4966" t="s">
        <v>11</v>
      </c>
      <c r="D4966">
        <v>28</v>
      </c>
    </row>
    <row r="4967" spans="1:4">
      <c r="A4967" t="s">
        <v>444</v>
      </c>
      <c r="B4967" t="s">
        <v>39</v>
      </c>
      <c r="C4967" t="s">
        <v>28</v>
      </c>
      <c r="D4967">
        <v>5</v>
      </c>
    </row>
    <row r="4968" spans="1:4">
      <c r="A4968" t="s">
        <v>590</v>
      </c>
      <c r="B4968" t="s">
        <v>43</v>
      </c>
      <c r="C4968" t="s">
        <v>43</v>
      </c>
      <c r="D4968">
        <v>0</v>
      </c>
    </row>
    <row r="4969" spans="1:4">
      <c r="A4969" t="s">
        <v>590</v>
      </c>
      <c r="B4969" t="s">
        <v>43</v>
      </c>
      <c r="C4969" t="s">
        <v>43</v>
      </c>
      <c r="D4969">
        <v>0</v>
      </c>
    </row>
    <row r="4970" spans="1:4">
      <c r="A4970" t="s">
        <v>590</v>
      </c>
      <c r="B4970" t="s">
        <v>43</v>
      </c>
      <c r="C4970" t="s">
        <v>43</v>
      </c>
      <c r="D4970">
        <v>0</v>
      </c>
    </row>
    <row r="4971" spans="1:4">
      <c r="A4971" t="s">
        <v>590</v>
      </c>
      <c r="B4971" t="s">
        <v>43</v>
      </c>
      <c r="C4971" t="s">
        <v>43</v>
      </c>
      <c r="D4971">
        <v>0</v>
      </c>
    </row>
    <row r="4972" spans="1:4">
      <c r="A4972" t="s">
        <v>180</v>
      </c>
      <c r="B4972" t="s">
        <v>7</v>
      </c>
      <c r="C4972" t="s">
        <v>19</v>
      </c>
      <c r="D4972">
        <v>29</v>
      </c>
    </row>
    <row r="4973" spans="1:4">
      <c r="A4973" t="s">
        <v>180</v>
      </c>
      <c r="B4973" t="s">
        <v>7</v>
      </c>
      <c r="C4973" t="s">
        <v>19</v>
      </c>
      <c r="D4973">
        <v>29</v>
      </c>
    </row>
    <row r="4974" spans="1:4">
      <c r="A4974" t="s">
        <v>180</v>
      </c>
      <c r="B4974" t="s">
        <v>7</v>
      </c>
      <c r="C4974" t="s">
        <v>19</v>
      </c>
      <c r="D4974">
        <v>29</v>
      </c>
    </row>
    <row r="4975" spans="1:4">
      <c r="A4975" t="s">
        <v>180</v>
      </c>
      <c r="B4975" t="s">
        <v>7</v>
      </c>
      <c r="C4975" t="s">
        <v>19</v>
      </c>
      <c r="D4975">
        <v>29</v>
      </c>
    </row>
    <row r="4976" spans="1:4">
      <c r="A4976" t="s">
        <v>446</v>
      </c>
      <c r="B4976" t="s">
        <v>7</v>
      </c>
      <c r="C4976" t="s">
        <v>28</v>
      </c>
      <c r="D4976">
        <v>23</v>
      </c>
    </row>
    <row r="4977" spans="1:4">
      <c r="A4977" t="s">
        <v>391</v>
      </c>
      <c r="B4977" t="s">
        <v>45</v>
      </c>
      <c r="C4977" t="s">
        <v>45</v>
      </c>
      <c r="D4977">
        <v>0</v>
      </c>
    </row>
    <row r="4978" spans="1:4">
      <c r="A4978" t="s">
        <v>171</v>
      </c>
      <c r="B4978" t="s">
        <v>49</v>
      </c>
      <c r="C4978" t="s">
        <v>25</v>
      </c>
      <c r="D4978">
        <v>13</v>
      </c>
    </row>
    <row r="4979" spans="1:4">
      <c r="A4979" t="s">
        <v>171</v>
      </c>
      <c r="B4979" t="s">
        <v>49</v>
      </c>
      <c r="C4979" t="s">
        <v>25</v>
      </c>
      <c r="D4979">
        <v>13</v>
      </c>
    </row>
    <row r="4980" spans="1:4">
      <c r="A4980" t="s">
        <v>171</v>
      </c>
      <c r="B4980" t="s">
        <v>49</v>
      </c>
      <c r="C4980" t="s">
        <v>25</v>
      </c>
      <c r="D4980">
        <v>13</v>
      </c>
    </row>
    <row r="4981" spans="1:4">
      <c r="A4981" t="s">
        <v>394</v>
      </c>
      <c r="B4981" t="s">
        <v>30</v>
      </c>
      <c r="C4981" t="s">
        <v>19</v>
      </c>
      <c r="D4981">
        <v>30</v>
      </c>
    </row>
    <row r="4982" spans="1:4">
      <c r="A4982" t="s">
        <v>394</v>
      </c>
      <c r="B4982" t="s">
        <v>30</v>
      </c>
      <c r="C4982" t="s">
        <v>19</v>
      </c>
      <c r="D4982">
        <v>30</v>
      </c>
    </row>
    <row r="4983" spans="1:4">
      <c r="A4983" t="s">
        <v>394</v>
      </c>
      <c r="B4983" t="s">
        <v>30</v>
      </c>
      <c r="C4983" t="s">
        <v>19</v>
      </c>
      <c r="D4983">
        <v>30</v>
      </c>
    </row>
    <row r="4984" spans="1:4">
      <c r="A4984" t="s">
        <v>396</v>
      </c>
      <c r="B4984" t="s">
        <v>25</v>
      </c>
      <c r="C4984" t="s">
        <v>25</v>
      </c>
      <c r="D4984">
        <v>0</v>
      </c>
    </row>
    <row r="4985" spans="1:4">
      <c r="A4985" t="s">
        <v>29</v>
      </c>
      <c r="B4985" t="s">
        <v>7</v>
      </c>
      <c r="C4985" t="s">
        <v>28</v>
      </c>
      <c r="D4985">
        <v>23</v>
      </c>
    </row>
    <row r="4986" spans="1:4">
      <c r="A4986" t="s">
        <v>372</v>
      </c>
      <c r="B4986" t="s">
        <v>45</v>
      </c>
      <c r="C4986" t="s">
        <v>14</v>
      </c>
      <c r="D4986">
        <v>19</v>
      </c>
    </row>
    <row r="4987" spans="1:4">
      <c r="A4987" t="s">
        <v>425</v>
      </c>
      <c r="B4987" t="s">
        <v>23</v>
      </c>
      <c r="C4987" t="s">
        <v>17</v>
      </c>
      <c r="D4987">
        <v>5</v>
      </c>
    </row>
    <row r="4988" spans="1:4">
      <c r="A4988" t="s">
        <v>698</v>
      </c>
      <c r="B4988" t="s">
        <v>55</v>
      </c>
      <c r="C4988" t="s">
        <v>55</v>
      </c>
      <c r="D4988">
        <v>0</v>
      </c>
    </row>
    <row r="4989" spans="1:4">
      <c r="A4989" t="s">
        <v>698</v>
      </c>
      <c r="B4989" t="s">
        <v>55</v>
      </c>
      <c r="C4989" t="s">
        <v>55</v>
      </c>
      <c r="D4989">
        <v>0</v>
      </c>
    </row>
    <row r="4990" spans="1:4">
      <c r="A4990" t="s">
        <v>698</v>
      </c>
      <c r="B4990" t="s">
        <v>55</v>
      </c>
      <c r="C4990" t="s">
        <v>55</v>
      </c>
      <c r="D4990">
        <v>0</v>
      </c>
    </row>
    <row r="4991" spans="1:4">
      <c r="A4991" t="s">
        <v>641</v>
      </c>
      <c r="B4991" t="s">
        <v>208</v>
      </c>
      <c r="C4991" t="s">
        <v>21</v>
      </c>
      <c r="D4991">
        <v>37</v>
      </c>
    </row>
    <row r="4992" spans="1:4">
      <c r="A4992" t="s">
        <v>641</v>
      </c>
      <c r="B4992" t="s">
        <v>208</v>
      </c>
      <c r="C4992" t="s">
        <v>21</v>
      </c>
      <c r="D4992">
        <v>37</v>
      </c>
    </row>
    <row r="4993" spans="1:4">
      <c r="A4993" t="s">
        <v>484</v>
      </c>
      <c r="B4993" t="s">
        <v>85</v>
      </c>
      <c r="C4993" t="s">
        <v>23</v>
      </c>
      <c r="D4993">
        <v>39</v>
      </c>
    </row>
    <row r="4994" spans="1:4">
      <c r="A4994" t="s">
        <v>572</v>
      </c>
      <c r="B4994" t="s">
        <v>49</v>
      </c>
      <c r="C4994" t="s">
        <v>22</v>
      </c>
      <c r="D4994">
        <v>16</v>
      </c>
    </row>
    <row r="4995" spans="1:4">
      <c r="A4995" t="s">
        <v>572</v>
      </c>
      <c r="B4995" t="s">
        <v>49</v>
      </c>
      <c r="C4995" t="s">
        <v>22</v>
      </c>
      <c r="D4995">
        <v>16</v>
      </c>
    </row>
    <row r="4996" spans="1:4">
      <c r="A4996" t="s">
        <v>572</v>
      </c>
      <c r="B4996" t="s">
        <v>49</v>
      </c>
      <c r="C4996" t="s">
        <v>22</v>
      </c>
      <c r="D4996">
        <v>16</v>
      </c>
    </row>
    <row r="4997" spans="1:4">
      <c r="A4997" t="s">
        <v>505</v>
      </c>
      <c r="B4997" t="s">
        <v>25</v>
      </c>
      <c r="C4997" t="s">
        <v>23</v>
      </c>
      <c r="D4997">
        <v>2</v>
      </c>
    </row>
    <row r="4998" spans="1:4">
      <c r="A4998" t="s">
        <v>810</v>
      </c>
      <c r="B4998" t="s">
        <v>63</v>
      </c>
      <c r="C4998" t="s">
        <v>31</v>
      </c>
      <c r="D4998">
        <v>26</v>
      </c>
    </row>
    <row r="4999" spans="1:4">
      <c r="A4999" t="s">
        <v>810</v>
      </c>
      <c r="B4999" t="s">
        <v>63</v>
      </c>
      <c r="C4999" t="s">
        <v>31</v>
      </c>
      <c r="D4999">
        <v>26</v>
      </c>
    </row>
    <row r="5000" spans="1:4">
      <c r="A5000" t="s">
        <v>393</v>
      </c>
      <c r="B5000" t="s">
        <v>51</v>
      </c>
      <c r="C5000" t="s">
        <v>16</v>
      </c>
      <c r="D5000">
        <v>22</v>
      </c>
    </row>
    <row r="5001" spans="1:4">
      <c r="A5001" t="s">
        <v>393</v>
      </c>
      <c r="B5001" t="s">
        <v>51</v>
      </c>
      <c r="C5001" t="s">
        <v>16</v>
      </c>
      <c r="D5001">
        <v>22</v>
      </c>
    </row>
    <row r="5002" spans="1:4">
      <c r="A5002" t="s">
        <v>198</v>
      </c>
      <c r="B5002" t="s">
        <v>90</v>
      </c>
      <c r="C5002" t="s">
        <v>45</v>
      </c>
      <c r="D5002">
        <v>20</v>
      </c>
    </row>
    <row r="5003" spans="1:4">
      <c r="A5003" t="s">
        <v>314</v>
      </c>
      <c r="B5003" t="s">
        <v>56</v>
      </c>
      <c r="C5003" t="s">
        <v>24</v>
      </c>
      <c r="D5003">
        <v>19</v>
      </c>
    </row>
    <row r="5004" spans="1:4">
      <c r="A5004" t="s">
        <v>314</v>
      </c>
      <c r="B5004" t="s">
        <v>56</v>
      </c>
      <c r="C5004" t="s">
        <v>24</v>
      </c>
      <c r="D5004">
        <v>19</v>
      </c>
    </row>
    <row r="5005" spans="1:4">
      <c r="A5005" t="s">
        <v>749</v>
      </c>
      <c r="B5005" t="s">
        <v>59</v>
      </c>
      <c r="C5005" t="s">
        <v>20</v>
      </c>
      <c r="D5005">
        <v>29</v>
      </c>
    </row>
    <row r="5006" spans="1:4">
      <c r="A5006" t="s">
        <v>668</v>
      </c>
      <c r="B5006" t="s">
        <v>17</v>
      </c>
      <c r="C5006" t="s">
        <v>14</v>
      </c>
      <c r="D5006">
        <v>2</v>
      </c>
    </row>
    <row r="5007" spans="1:4">
      <c r="A5007" t="s">
        <v>337</v>
      </c>
      <c r="B5007" t="s">
        <v>33</v>
      </c>
      <c r="C5007" t="s">
        <v>28</v>
      </c>
      <c r="D5007">
        <v>11</v>
      </c>
    </row>
    <row r="5008" spans="1:4">
      <c r="A5008" t="s">
        <v>712</v>
      </c>
      <c r="B5008" t="s">
        <v>33</v>
      </c>
      <c r="C5008" t="s">
        <v>20</v>
      </c>
      <c r="D5008">
        <v>18</v>
      </c>
    </row>
    <row r="5009" spans="1:4">
      <c r="A5009" t="s">
        <v>712</v>
      </c>
      <c r="B5009" t="s">
        <v>33</v>
      </c>
      <c r="C5009" t="s">
        <v>20</v>
      </c>
      <c r="D5009">
        <v>18</v>
      </c>
    </row>
    <row r="5010" spans="1:4">
      <c r="A5010" t="s">
        <v>812</v>
      </c>
      <c r="B5010" t="s">
        <v>45</v>
      </c>
      <c r="C5010" t="s">
        <v>23</v>
      </c>
      <c r="D5010">
        <v>12</v>
      </c>
    </row>
    <row r="5011" spans="1:4">
      <c r="A5011" t="s">
        <v>812</v>
      </c>
      <c r="B5011" t="s">
        <v>45</v>
      </c>
      <c r="C5011" t="s">
        <v>23</v>
      </c>
      <c r="D5011">
        <v>12</v>
      </c>
    </row>
    <row r="5012" spans="1:4">
      <c r="A5012" t="s">
        <v>812</v>
      </c>
      <c r="B5012" t="s">
        <v>45</v>
      </c>
      <c r="C5012" t="s">
        <v>23</v>
      </c>
      <c r="D5012">
        <v>12</v>
      </c>
    </row>
    <row r="5013" spans="1:4">
      <c r="A5013" t="s">
        <v>533</v>
      </c>
      <c r="B5013" t="s">
        <v>90</v>
      </c>
      <c r="C5013" t="s">
        <v>24</v>
      </c>
      <c r="D5013">
        <v>31</v>
      </c>
    </row>
    <row r="5014" spans="1:4">
      <c r="A5014" t="s">
        <v>736</v>
      </c>
      <c r="B5014" t="s">
        <v>47</v>
      </c>
      <c r="C5014" t="s">
        <v>55</v>
      </c>
      <c r="D5014">
        <v>15</v>
      </c>
    </row>
    <row r="5015" spans="1:4">
      <c r="A5015" t="s">
        <v>736</v>
      </c>
      <c r="B5015" t="s">
        <v>47</v>
      </c>
      <c r="C5015" t="s">
        <v>55</v>
      </c>
      <c r="D5015">
        <v>15</v>
      </c>
    </row>
    <row r="5016" spans="1:4">
      <c r="A5016" t="s">
        <v>736</v>
      </c>
      <c r="B5016" t="s">
        <v>47</v>
      </c>
      <c r="C5016" t="s">
        <v>55</v>
      </c>
      <c r="D5016">
        <v>15</v>
      </c>
    </row>
    <row r="5017" spans="1:4">
      <c r="A5017" t="s">
        <v>569</v>
      </c>
      <c r="B5017" t="s">
        <v>25</v>
      </c>
      <c r="C5017" t="s">
        <v>23</v>
      </c>
      <c r="D5017">
        <v>2</v>
      </c>
    </row>
    <row r="5018" spans="1:4">
      <c r="A5018" t="s">
        <v>569</v>
      </c>
      <c r="B5018" t="s">
        <v>25</v>
      </c>
      <c r="C5018" t="s">
        <v>23</v>
      </c>
      <c r="D5018">
        <v>2</v>
      </c>
    </row>
    <row r="5019" spans="1:4">
      <c r="A5019" t="s">
        <v>813</v>
      </c>
      <c r="B5019" t="s">
        <v>25</v>
      </c>
      <c r="C5019" t="s">
        <v>20</v>
      </c>
      <c r="D5019">
        <v>6</v>
      </c>
    </row>
    <row r="5020" spans="1:4">
      <c r="A5020" t="s">
        <v>813</v>
      </c>
      <c r="B5020" t="s">
        <v>25</v>
      </c>
      <c r="C5020" t="s">
        <v>20</v>
      </c>
      <c r="D5020">
        <v>6</v>
      </c>
    </row>
    <row r="5021" spans="1:4">
      <c r="A5021" t="s">
        <v>813</v>
      </c>
      <c r="B5021" t="s">
        <v>25</v>
      </c>
      <c r="C5021" t="s">
        <v>20</v>
      </c>
      <c r="D5021">
        <v>6</v>
      </c>
    </row>
    <row r="5022" spans="1:4">
      <c r="A5022" t="s">
        <v>143</v>
      </c>
      <c r="B5022" t="s">
        <v>63</v>
      </c>
      <c r="C5022" t="s">
        <v>17</v>
      </c>
      <c r="D5022">
        <v>35</v>
      </c>
    </row>
    <row r="5023" spans="1:4">
      <c r="A5023" t="s">
        <v>244</v>
      </c>
      <c r="B5023" t="s">
        <v>30</v>
      </c>
      <c r="C5023" t="s">
        <v>35</v>
      </c>
      <c r="D5023">
        <v>21</v>
      </c>
    </row>
    <row r="5024" spans="1:4">
      <c r="A5024" t="s">
        <v>244</v>
      </c>
      <c r="B5024" t="s">
        <v>30</v>
      </c>
      <c r="C5024" t="s">
        <v>35</v>
      </c>
      <c r="D5024">
        <v>21</v>
      </c>
    </row>
    <row r="5025" spans="1:4">
      <c r="A5025" t="s">
        <v>244</v>
      </c>
      <c r="B5025" t="s">
        <v>30</v>
      </c>
      <c r="C5025" t="s">
        <v>35</v>
      </c>
      <c r="D5025">
        <v>21</v>
      </c>
    </row>
    <row r="5026" spans="1:4">
      <c r="A5026" t="s">
        <v>344</v>
      </c>
      <c r="B5026" t="s">
        <v>47</v>
      </c>
      <c r="C5026" t="s">
        <v>22</v>
      </c>
      <c r="D5026">
        <v>35</v>
      </c>
    </row>
    <row r="5027" spans="1:4">
      <c r="A5027" t="s">
        <v>344</v>
      </c>
      <c r="B5027" t="s">
        <v>47</v>
      </c>
      <c r="C5027" t="s">
        <v>22</v>
      </c>
      <c r="D5027">
        <v>35</v>
      </c>
    </row>
    <row r="5028" spans="1:4">
      <c r="A5028" t="s">
        <v>344</v>
      </c>
      <c r="B5028" t="s">
        <v>47</v>
      </c>
      <c r="C5028" t="s">
        <v>22</v>
      </c>
      <c r="D5028">
        <v>35</v>
      </c>
    </row>
    <row r="5029" spans="1:4">
      <c r="A5029" t="s">
        <v>344</v>
      </c>
      <c r="B5029" t="s">
        <v>47</v>
      </c>
      <c r="C5029" t="s">
        <v>22</v>
      </c>
      <c r="D5029">
        <v>35</v>
      </c>
    </row>
    <row r="5030" spans="1:4">
      <c r="A5030" t="s">
        <v>666</v>
      </c>
      <c r="B5030" t="s">
        <v>23</v>
      </c>
      <c r="C5030" t="s">
        <v>16</v>
      </c>
      <c r="D5030">
        <v>6</v>
      </c>
    </row>
    <row r="5031" spans="1:4">
      <c r="A5031" t="s">
        <v>420</v>
      </c>
      <c r="B5031" t="s">
        <v>235</v>
      </c>
      <c r="C5031" t="s">
        <v>22</v>
      </c>
      <c r="D5031">
        <v>29</v>
      </c>
    </row>
    <row r="5032" spans="1:4">
      <c r="A5032" t="s">
        <v>420</v>
      </c>
      <c r="B5032" t="s">
        <v>235</v>
      </c>
      <c r="C5032" t="s">
        <v>22</v>
      </c>
      <c r="D5032">
        <v>29</v>
      </c>
    </row>
    <row r="5033" spans="1:4">
      <c r="A5033" t="s">
        <v>420</v>
      </c>
      <c r="B5033" t="s">
        <v>235</v>
      </c>
      <c r="C5033" t="s">
        <v>22</v>
      </c>
      <c r="D5033">
        <v>29</v>
      </c>
    </row>
    <row r="5034" spans="1:4">
      <c r="A5034" t="s">
        <v>234</v>
      </c>
      <c r="B5034" t="s">
        <v>30</v>
      </c>
      <c r="C5034" t="s">
        <v>41</v>
      </c>
      <c r="D5034">
        <v>18</v>
      </c>
    </row>
    <row r="5035" spans="1:4">
      <c r="A5035" t="s">
        <v>234</v>
      </c>
      <c r="B5035" t="s">
        <v>30</v>
      </c>
      <c r="C5035" t="s">
        <v>41</v>
      </c>
      <c r="D5035">
        <v>18</v>
      </c>
    </row>
    <row r="5036" spans="1:4">
      <c r="A5036" t="s">
        <v>423</v>
      </c>
      <c r="B5036" t="s">
        <v>43</v>
      </c>
      <c r="C5036" t="s">
        <v>16</v>
      </c>
      <c r="D5036">
        <v>17</v>
      </c>
    </row>
    <row r="5037" spans="1:4">
      <c r="A5037" t="s">
        <v>665</v>
      </c>
      <c r="B5037" t="s">
        <v>17</v>
      </c>
      <c r="C5037" t="s">
        <v>17</v>
      </c>
      <c r="D5037">
        <v>0</v>
      </c>
    </row>
    <row r="5038" spans="1:4">
      <c r="A5038" t="s">
        <v>665</v>
      </c>
      <c r="B5038" t="s">
        <v>17</v>
      </c>
      <c r="C5038" t="s">
        <v>17</v>
      </c>
      <c r="D5038">
        <v>0</v>
      </c>
    </row>
    <row r="5039" spans="1:4">
      <c r="A5039" t="s">
        <v>339</v>
      </c>
      <c r="B5039" t="s">
        <v>69</v>
      </c>
      <c r="C5039" t="s">
        <v>33</v>
      </c>
      <c r="D5039">
        <v>24</v>
      </c>
    </row>
    <row r="5040" spans="1:4">
      <c r="A5040" t="s">
        <v>533</v>
      </c>
      <c r="B5040" t="s">
        <v>42</v>
      </c>
      <c r="C5040" t="s">
        <v>24</v>
      </c>
      <c r="D5040">
        <v>9</v>
      </c>
    </row>
    <row r="5041" spans="1:4">
      <c r="A5041" t="s">
        <v>533</v>
      </c>
      <c r="B5041" t="s">
        <v>42</v>
      </c>
      <c r="C5041" t="s">
        <v>24</v>
      </c>
      <c r="D5041">
        <v>9</v>
      </c>
    </row>
    <row r="5042" spans="1:4">
      <c r="A5042" t="s">
        <v>533</v>
      </c>
      <c r="B5042" t="s">
        <v>42</v>
      </c>
      <c r="C5042" t="s">
        <v>24</v>
      </c>
      <c r="D5042">
        <v>9</v>
      </c>
    </row>
    <row r="5043" spans="1:4">
      <c r="A5043" t="s">
        <v>538</v>
      </c>
      <c r="B5043" t="s">
        <v>7</v>
      </c>
      <c r="C5043" t="s">
        <v>17</v>
      </c>
      <c r="D5043">
        <v>31</v>
      </c>
    </row>
    <row r="5044" spans="1:4">
      <c r="A5044" t="s">
        <v>538</v>
      </c>
      <c r="B5044" t="s">
        <v>7</v>
      </c>
      <c r="C5044" t="s">
        <v>17</v>
      </c>
      <c r="D5044">
        <v>31</v>
      </c>
    </row>
    <row r="5045" spans="1:4">
      <c r="A5045" t="s">
        <v>538</v>
      </c>
      <c r="B5045" t="s">
        <v>7</v>
      </c>
      <c r="C5045" t="s">
        <v>17</v>
      </c>
      <c r="D5045">
        <v>31</v>
      </c>
    </row>
    <row r="5046" spans="1:4">
      <c r="A5046" t="s">
        <v>538</v>
      </c>
      <c r="B5046" t="s">
        <v>7</v>
      </c>
      <c r="C5046" t="s">
        <v>17</v>
      </c>
      <c r="D5046">
        <v>31</v>
      </c>
    </row>
    <row r="5047" spans="1:4">
      <c r="A5047" t="s">
        <v>538</v>
      </c>
      <c r="B5047" t="s">
        <v>7</v>
      </c>
      <c r="C5047" t="s">
        <v>17</v>
      </c>
      <c r="D5047">
        <v>31</v>
      </c>
    </row>
    <row r="5048" spans="1:4">
      <c r="A5048" t="s">
        <v>538</v>
      </c>
      <c r="B5048" t="s">
        <v>7</v>
      </c>
      <c r="C5048" t="s">
        <v>17</v>
      </c>
      <c r="D5048">
        <v>31</v>
      </c>
    </row>
    <row r="5049" spans="1:4">
      <c r="A5049" t="s">
        <v>538</v>
      </c>
      <c r="B5049" t="s">
        <v>7</v>
      </c>
      <c r="C5049" t="s">
        <v>17</v>
      </c>
      <c r="D5049">
        <v>31</v>
      </c>
    </row>
    <row r="5050" spans="1:4">
      <c r="A5050" t="s">
        <v>788</v>
      </c>
      <c r="B5050" t="s">
        <v>16</v>
      </c>
      <c r="C5050" t="s">
        <v>16</v>
      </c>
      <c r="D5050">
        <v>0</v>
      </c>
    </row>
    <row r="5051" spans="1:4">
      <c r="A5051" t="s">
        <v>788</v>
      </c>
      <c r="B5051" t="s">
        <v>16</v>
      </c>
      <c r="C5051" t="s">
        <v>16</v>
      </c>
      <c r="D5051">
        <v>0</v>
      </c>
    </row>
    <row r="5052" spans="1:4">
      <c r="A5052" t="s">
        <v>198</v>
      </c>
      <c r="B5052" t="s">
        <v>45</v>
      </c>
      <c r="C5052" t="s">
        <v>45</v>
      </c>
      <c r="D5052">
        <v>0</v>
      </c>
    </row>
    <row r="5053" spans="1:4">
      <c r="A5053" t="s">
        <v>264</v>
      </c>
      <c r="B5053" t="s">
        <v>33</v>
      </c>
      <c r="C5053" t="s">
        <v>16</v>
      </c>
      <c r="D5053">
        <v>20</v>
      </c>
    </row>
    <row r="5054" spans="1:4">
      <c r="A5054" t="s">
        <v>603</v>
      </c>
      <c r="B5054" t="s">
        <v>90</v>
      </c>
      <c r="C5054" t="s">
        <v>23</v>
      </c>
      <c r="D5054">
        <v>32</v>
      </c>
    </row>
    <row r="5055" spans="1:4">
      <c r="A5055" t="s">
        <v>789</v>
      </c>
      <c r="B5055" t="s">
        <v>31</v>
      </c>
      <c r="C5055" t="s">
        <v>31</v>
      </c>
      <c r="D5055">
        <v>0</v>
      </c>
    </row>
    <row r="5056" spans="1:4">
      <c r="A5056" t="s">
        <v>789</v>
      </c>
      <c r="B5056" t="s">
        <v>31</v>
      </c>
      <c r="C5056" t="s">
        <v>31</v>
      </c>
      <c r="D5056">
        <v>0</v>
      </c>
    </row>
    <row r="5057" spans="1:4">
      <c r="A5057" t="s">
        <v>789</v>
      </c>
      <c r="B5057" t="s">
        <v>31</v>
      </c>
      <c r="C5057" t="s">
        <v>31</v>
      </c>
      <c r="D5057">
        <v>0</v>
      </c>
    </row>
    <row r="5058" spans="1:4">
      <c r="A5058" t="s">
        <v>448</v>
      </c>
      <c r="B5058" t="s">
        <v>45</v>
      </c>
      <c r="C5058" t="s">
        <v>45</v>
      </c>
      <c r="D5058">
        <v>0</v>
      </c>
    </row>
    <row r="5059" spans="1:4">
      <c r="A5059" t="s">
        <v>448</v>
      </c>
      <c r="B5059" t="s">
        <v>45</v>
      </c>
      <c r="C5059" t="s">
        <v>45</v>
      </c>
      <c r="D5059">
        <v>0</v>
      </c>
    </row>
    <row r="5060" spans="1:4">
      <c r="A5060" t="s">
        <v>285</v>
      </c>
      <c r="B5060" t="s">
        <v>55</v>
      </c>
      <c r="C5060" t="s">
        <v>19</v>
      </c>
      <c r="D5060">
        <v>22</v>
      </c>
    </row>
    <row r="5061" spans="1:4">
      <c r="A5061" t="s">
        <v>292</v>
      </c>
      <c r="B5061" t="s">
        <v>30</v>
      </c>
      <c r="C5061" t="s">
        <v>37</v>
      </c>
      <c r="D5061">
        <v>20</v>
      </c>
    </row>
    <row r="5062" spans="1:4">
      <c r="A5062" t="s">
        <v>292</v>
      </c>
      <c r="B5062" t="s">
        <v>30</v>
      </c>
      <c r="C5062" t="s">
        <v>37</v>
      </c>
      <c r="D5062">
        <v>20</v>
      </c>
    </row>
    <row r="5063" spans="1:4">
      <c r="A5063" t="s">
        <v>407</v>
      </c>
      <c r="B5063" t="s">
        <v>39</v>
      </c>
      <c r="C5063" t="s">
        <v>23</v>
      </c>
      <c r="D5063">
        <v>8</v>
      </c>
    </row>
    <row r="5064" spans="1:4">
      <c r="A5064" t="s">
        <v>407</v>
      </c>
      <c r="B5064" t="s">
        <v>39</v>
      </c>
      <c r="C5064" t="s">
        <v>23</v>
      </c>
      <c r="D5064">
        <v>8</v>
      </c>
    </row>
    <row r="5065" spans="1:4">
      <c r="A5065" t="s">
        <v>407</v>
      </c>
      <c r="B5065" t="s">
        <v>39</v>
      </c>
      <c r="C5065" t="s">
        <v>23</v>
      </c>
      <c r="D5065">
        <v>8</v>
      </c>
    </row>
    <row r="5066" spans="1:4">
      <c r="A5066" t="s">
        <v>300</v>
      </c>
      <c r="B5066" t="s">
        <v>66</v>
      </c>
      <c r="C5066" t="s">
        <v>16</v>
      </c>
      <c r="D5066">
        <v>42</v>
      </c>
    </row>
    <row r="5067" spans="1:4">
      <c r="A5067" t="s">
        <v>674</v>
      </c>
      <c r="B5067" t="s">
        <v>69</v>
      </c>
      <c r="C5067" t="s">
        <v>16</v>
      </c>
      <c r="D5067">
        <v>44</v>
      </c>
    </row>
    <row r="5068" spans="1:4">
      <c r="A5068" t="s">
        <v>674</v>
      </c>
      <c r="B5068" t="s">
        <v>69</v>
      </c>
      <c r="C5068" t="s">
        <v>16</v>
      </c>
      <c r="D5068">
        <v>44</v>
      </c>
    </row>
    <row r="5069" spans="1:4">
      <c r="A5069" t="s">
        <v>555</v>
      </c>
      <c r="B5069" t="s">
        <v>235</v>
      </c>
      <c r="C5069" t="s">
        <v>49</v>
      </c>
      <c r="D5069">
        <v>13</v>
      </c>
    </row>
    <row r="5070" spans="1:4">
      <c r="A5070" t="s">
        <v>60</v>
      </c>
      <c r="B5070" t="s">
        <v>22</v>
      </c>
      <c r="C5070" t="s">
        <v>22</v>
      </c>
      <c r="D5070">
        <v>0</v>
      </c>
    </row>
    <row r="5071" spans="1:4">
      <c r="A5071" t="s">
        <v>60</v>
      </c>
      <c r="B5071" t="s">
        <v>22</v>
      </c>
      <c r="C5071" t="s">
        <v>22</v>
      </c>
      <c r="D5071">
        <v>0</v>
      </c>
    </row>
    <row r="5072" spans="1:4">
      <c r="A5072" t="s">
        <v>60</v>
      </c>
      <c r="B5072" t="s">
        <v>22</v>
      </c>
      <c r="C5072" t="s">
        <v>22</v>
      </c>
      <c r="D5072">
        <v>0</v>
      </c>
    </row>
    <row r="5073" spans="1:4">
      <c r="A5073" t="s">
        <v>60</v>
      </c>
      <c r="B5073" t="s">
        <v>22</v>
      </c>
      <c r="C5073" t="s">
        <v>22</v>
      </c>
      <c r="D5073">
        <v>0</v>
      </c>
    </row>
    <row r="5074" spans="1:4">
      <c r="A5074" t="s">
        <v>60</v>
      </c>
      <c r="B5074" t="s">
        <v>22</v>
      </c>
      <c r="C5074" t="s">
        <v>22</v>
      </c>
      <c r="D5074">
        <v>0</v>
      </c>
    </row>
    <row r="5075" spans="1:4">
      <c r="A5075" t="s">
        <v>650</v>
      </c>
      <c r="B5075" t="s">
        <v>33</v>
      </c>
      <c r="C5075" t="s">
        <v>17</v>
      </c>
      <c r="D5075">
        <v>19</v>
      </c>
    </row>
    <row r="5076" spans="1:4">
      <c r="A5076" t="s">
        <v>525</v>
      </c>
      <c r="B5076" t="s">
        <v>27</v>
      </c>
      <c r="C5076" t="s">
        <v>11</v>
      </c>
      <c r="D5076">
        <v>39</v>
      </c>
    </row>
    <row r="5077" spans="1:4">
      <c r="A5077" t="s">
        <v>333</v>
      </c>
      <c r="B5077" t="s">
        <v>17</v>
      </c>
      <c r="C5077" t="s">
        <v>11</v>
      </c>
      <c r="D5077">
        <v>3</v>
      </c>
    </row>
    <row r="5078" spans="1:4">
      <c r="A5078" t="s">
        <v>333</v>
      </c>
      <c r="B5078" t="s">
        <v>17</v>
      </c>
      <c r="C5078" t="s">
        <v>11</v>
      </c>
      <c r="D5078">
        <v>3</v>
      </c>
    </row>
    <row r="5079" spans="1:4">
      <c r="A5079" t="s">
        <v>333</v>
      </c>
      <c r="B5079" t="s">
        <v>17</v>
      </c>
      <c r="C5079" t="s">
        <v>11</v>
      </c>
      <c r="D5079">
        <v>3</v>
      </c>
    </row>
    <row r="5080" spans="1:4">
      <c r="A5080" t="s">
        <v>400</v>
      </c>
      <c r="B5080" t="s">
        <v>69</v>
      </c>
      <c r="C5080" t="s">
        <v>41</v>
      </c>
      <c r="D5080">
        <v>29</v>
      </c>
    </row>
    <row r="5081" spans="1:4">
      <c r="A5081" t="s">
        <v>270</v>
      </c>
      <c r="B5081" t="s">
        <v>69</v>
      </c>
      <c r="C5081" t="s">
        <v>14</v>
      </c>
      <c r="D5081">
        <v>45</v>
      </c>
    </row>
    <row r="5082" spans="1:4">
      <c r="A5082" t="s">
        <v>270</v>
      </c>
      <c r="B5082" t="s">
        <v>69</v>
      </c>
      <c r="C5082" t="s">
        <v>14</v>
      </c>
      <c r="D5082">
        <v>45</v>
      </c>
    </row>
    <row r="5083" spans="1:4">
      <c r="A5083" t="s">
        <v>136</v>
      </c>
      <c r="B5083" t="s">
        <v>49</v>
      </c>
      <c r="C5083" t="s">
        <v>23</v>
      </c>
      <c r="D5083">
        <v>15</v>
      </c>
    </row>
    <row r="5084" spans="1:4">
      <c r="A5084" t="s">
        <v>814</v>
      </c>
      <c r="B5084" t="s">
        <v>82</v>
      </c>
      <c r="C5084" t="s">
        <v>55</v>
      </c>
      <c r="D5084">
        <v>5</v>
      </c>
    </row>
    <row r="5085" spans="1:4">
      <c r="A5085" t="s">
        <v>814</v>
      </c>
      <c r="B5085" t="s">
        <v>82</v>
      </c>
      <c r="C5085" t="s">
        <v>55</v>
      </c>
      <c r="D5085">
        <v>5</v>
      </c>
    </row>
    <row r="5086" spans="1:4">
      <c r="A5086" t="s">
        <v>610</v>
      </c>
      <c r="B5086" t="s">
        <v>13</v>
      </c>
      <c r="C5086" t="s">
        <v>13</v>
      </c>
      <c r="D5086">
        <v>0</v>
      </c>
    </row>
    <row r="5087" spans="1:4">
      <c r="A5087" t="s">
        <v>523</v>
      </c>
      <c r="B5087" t="s">
        <v>41</v>
      </c>
      <c r="C5087" t="s">
        <v>11</v>
      </c>
      <c r="D5087">
        <v>17</v>
      </c>
    </row>
    <row r="5088" spans="1:4">
      <c r="A5088" t="s">
        <v>527</v>
      </c>
      <c r="B5088" t="s">
        <v>35</v>
      </c>
      <c r="C5088" t="s">
        <v>28</v>
      </c>
      <c r="D5088">
        <v>3</v>
      </c>
    </row>
    <row r="5089" spans="1:4">
      <c r="A5089" t="s">
        <v>527</v>
      </c>
      <c r="B5089" t="s">
        <v>35</v>
      </c>
      <c r="C5089" t="s">
        <v>28</v>
      </c>
      <c r="D5089">
        <v>3</v>
      </c>
    </row>
    <row r="5090" spans="1:4">
      <c r="A5090" t="s">
        <v>527</v>
      </c>
      <c r="B5090" t="s">
        <v>35</v>
      </c>
      <c r="C5090" t="s">
        <v>28</v>
      </c>
      <c r="D5090">
        <v>3</v>
      </c>
    </row>
    <row r="5091" spans="1:4">
      <c r="A5091" t="s">
        <v>503</v>
      </c>
      <c r="B5091" t="s">
        <v>208</v>
      </c>
      <c r="C5091" t="s">
        <v>21</v>
      </c>
      <c r="D5091">
        <v>37</v>
      </c>
    </row>
    <row r="5092" spans="1:4">
      <c r="A5092" t="s">
        <v>503</v>
      </c>
      <c r="B5092" t="s">
        <v>208</v>
      </c>
      <c r="C5092" t="s">
        <v>21</v>
      </c>
      <c r="D5092">
        <v>37</v>
      </c>
    </row>
    <row r="5093" spans="1:4">
      <c r="A5093" t="s">
        <v>814</v>
      </c>
      <c r="B5093" t="s">
        <v>85</v>
      </c>
      <c r="C5093" t="s">
        <v>55</v>
      </c>
      <c r="D5093">
        <v>20</v>
      </c>
    </row>
    <row r="5094" spans="1:4">
      <c r="A5094" t="s">
        <v>174</v>
      </c>
      <c r="B5094" t="s">
        <v>39</v>
      </c>
      <c r="C5094" t="s">
        <v>16</v>
      </c>
      <c r="D5094">
        <v>14</v>
      </c>
    </row>
    <row r="5095" spans="1:4">
      <c r="A5095" t="s">
        <v>374</v>
      </c>
      <c r="B5095" t="s">
        <v>28</v>
      </c>
      <c r="C5095" t="s">
        <v>22</v>
      </c>
      <c r="D5095">
        <v>4</v>
      </c>
    </row>
    <row r="5096" spans="1:4">
      <c r="A5096" t="s">
        <v>374</v>
      </c>
      <c r="B5096" t="s">
        <v>28</v>
      </c>
      <c r="C5096" t="s">
        <v>22</v>
      </c>
      <c r="D5096">
        <v>4</v>
      </c>
    </row>
    <row r="5097" spans="1:4">
      <c r="A5097" t="s">
        <v>374</v>
      </c>
      <c r="B5097" t="s">
        <v>28</v>
      </c>
      <c r="C5097" t="s">
        <v>22</v>
      </c>
      <c r="D5097">
        <v>4</v>
      </c>
    </row>
    <row r="5098" spans="1:4">
      <c r="A5098" t="s">
        <v>374</v>
      </c>
      <c r="B5098" t="s">
        <v>28</v>
      </c>
      <c r="C5098" t="s">
        <v>22</v>
      </c>
      <c r="D5098">
        <v>4</v>
      </c>
    </row>
    <row r="5099" spans="1:4">
      <c r="A5099" t="s">
        <v>374</v>
      </c>
      <c r="B5099" t="s">
        <v>28</v>
      </c>
      <c r="C5099" t="s">
        <v>22</v>
      </c>
      <c r="D5099">
        <v>4</v>
      </c>
    </row>
    <row r="5100" spans="1:4">
      <c r="A5100" t="s">
        <v>374</v>
      </c>
      <c r="B5100" t="s">
        <v>28</v>
      </c>
      <c r="C5100" t="s">
        <v>22</v>
      </c>
      <c r="D5100">
        <v>4</v>
      </c>
    </row>
    <row r="5101" spans="1:4">
      <c r="A5101" t="s">
        <v>96</v>
      </c>
      <c r="B5101" t="s">
        <v>43</v>
      </c>
      <c r="C5101" t="s">
        <v>43</v>
      </c>
      <c r="D5101">
        <v>0</v>
      </c>
    </row>
    <row r="5102" spans="1:4">
      <c r="A5102" t="s">
        <v>672</v>
      </c>
      <c r="B5102" t="s">
        <v>16</v>
      </c>
      <c r="C5102" t="s">
        <v>16</v>
      </c>
      <c r="D5102">
        <v>0</v>
      </c>
    </row>
    <row r="5103" spans="1:4">
      <c r="A5103" t="s">
        <v>672</v>
      </c>
      <c r="B5103" t="s">
        <v>16</v>
      </c>
      <c r="C5103" t="s">
        <v>16</v>
      </c>
      <c r="D5103">
        <v>0</v>
      </c>
    </row>
    <row r="5104" spans="1:4">
      <c r="A5104" t="s">
        <v>672</v>
      </c>
      <c r="B5104" t="s">
        <v>16</v>
      </c>
      <c r="C5104" t="s">
        <v>16</v>
      </c>
      <c r="D5104">
        <v>0</v>
      </c>
    </row>
    <row r="5105" spans="1:4">
      <c r="A5105" t="s">
        <v>477</v>
      </c>
      <c r="B5105" t="s">
        <v>35</v>
      </c>
      <c r="C5105" t="s">
        <v>22</v>
      </c>
      <c r="D5105">
        <v>7</v>
      </c>
    </row>
    <row r="5106" spans="1:4">
      <c r="A5106" t="s">
        <v>477</v>
      </c>
      <c r="B5106" t="s">
        <v>35</v>
      </c>
      <c r="C5106" t="s">
        <v>22</v>
      </c>
      <c r="D5106">
        <v>7</v>
      </c>
    </row>
    <row r="5107" spans="1:4">
      <c r="A5107" t="s">
        <v>354</v>
      </c>
      <c r="B5107" t="s">
        <v>28</v>
      </c>
      <c r="C5107" t="s">
        <v>19</v>
      </c>
      <c r="D5107">
        <v>6</v>
      </c>
    </row>
    <row r="5108" spans="1:4">
      <c r="A5108" t="s">
        <v>524</v>
      </c>
      <c r="B5108" t="s">
        <v>45</v>
      </c>
      <c r="C5108" t="s">
        <v>16</v>
      </c>
      <c r="D5108">
        <v>18</v>
      </c>
    </row>
    <row r="5109" spans="1:4">
      <c r="A5109" t="s">
        <v>96</v>
      </c>
      <c r="B5109" t="s">
        <v>27</v>
      </c>
      <c r="C5109" t="s">
        <v>43</v>
      </c>
      <c r="D5109">
        <v>20</v>
      </c>
    </row>
    <row r="5110" spans="1:4">
      <c r="A5110" t="s">
        <v>96</v>
      </c>
      <c r="B5110" t="s">
        <v>27</v>
      </c>
      <c r="C5110" t="s">
        <v>43</v>
      </c>
      <c r="D5110">
        <v>20</v>
      </c>
    </row>
    <row r="5111" spans="1:4">
      <c r="A5111" t="s">
        <v>609</v>
      </c>
      <c r="B5111" t="s">
        <v>24</v>
      </c>
      <c r="C5111" t="s">
        <v>17</v>
      </c>
      <c r="D5111">
        <v>6</v>
      </c>
    </row>
    <row r="5112" spans="1:4">
      <c r="A5112" t="s">
        <v>609</v>
      </c>
      <c r="B5112" t="s">
        <v>24</v>
      </c>
      <c r="C5112" t="s">
        <v>17</v>
      </c>
      <c r="D5112">
        <v>6</v>
      </c>
    </row>
    <row r="5113" spans="1:4">
      <c r="A5113" t="s">
        <v>609</v>
      </c>
      <c r="B5113" t="s">
        <v>24</v>
      </c>
      <c r="C5113" t="s">
        <v>17</v>
      </c>
      <c r="D5113">
        <v>6</v>
      </c>
    </row>
    <row r="5114" spans="1:4">
      <c r="A5114" t="s">
        <v>512</v>
      </c>
      <c r="B5114" t="s">
        <v>33</v>
      </c>
      <c r="C5114" t="s">
        <v>19</v>
      </c>
      <c r="D5114">
        <v>17</v>
      </c>
    </row>
    <row r="5115" spans="1:4">
      <c r="A5115" t="s">
        <v>548</v>
      </c>
      <c r="B5115" t="s">
        <v>51</v>
      </c>
      <c r="C5115" t="s">
        <v>16</v>
      </c>
      <c r="D5115">
        <v>22</v>
      </c>
    </row>
    <row r="5116" spans="1:4">
      <c r="A5116" t="s">
        <v>389</v>
      </c>
      <c r="B5116" t="s">
        <v>7</v>
      </c>
      <c r="C5116" t="s">
        <v>23</v>
      </c>
      <c r="D5116">
        <v>26</v>
      </c>
    </row>
    <row r="5117" spans="1:4">
      <c r="A5117" t="s">
        <v>788</v>
      </c>
      <c r="B5117" t="s">
        <v>47</v>
      </c>
      <c r="C5117" t="s">
        <v>16</v>
      </c>
      <c r="D5117">
        <v>40</v>
      </c>
    </row>
    <row r="5118" spans="1:4">
      <c r="A5118" t="s">
        <v>419</v>
      </c>
      <c r="B5118" t="s">
        <v>69</v>
      </c>
      <c r="C5118" t="s">
        <v>33</v>
      </c>
      <c r="D5118">
        <v>24</v>
      </c>
    </row>
    <row r="5119" spans="1:4">
      <c r="A5119" t="s">
        <v>477</v>
      </c>
      <c r="B5119" t="s">
        <v>45</v>
      </c>
      <c r="C5119" t="s">
        <v>22</v>
      </c>
      <c r="D5119">
        <v>13</v>
      </c>
    </row>
    <row r="5120" spans="1:4">
      <c r="A5120" t="s">
        <v>477</v>
      </c>
      <c r="B5120" t="s">
        <v>45</v>
      </c>
      <c r="C5120" t="s">
        <v>22</v>
      </c>
      <c r="D5120">
        <v>13</v>
      </c>
    </row>
    <row r="5121" spans="1:4">
      <c r="A5121" t="s">
        <v>477</v>
      </c>
      <c r="B5121" t="s">
        <v>45</v>
      </c>
      <c r="C5121" t="s">
        <v>22</v>
      </c>
      <c r="D5121">
        <v>13</v>
      </c>
    </row>
    <row r="5122" spans="1:4">
      <c r="A5122" t="s">
        <v>44</v>
      </c>
      <c r="B5122" t="s">
        <v>17</v>
      </c>
      <c r="C5122" t="s">
        <v>17</v>
      </c>
      <c r="D5122">
        <v>0</v>
      </c>
    </row>
    <row r="5123" spans="1:4">
      <c r="A5123" t="s">
        <v>44</v>
      </c>
      <c r="B5123" t="s">
        <v>17</v>
      </c>
      <c r="C5123" t="s">
        <v>17</v>
      </c>
      <c r="D5123">
        <v>0</v>
      </c>
    </row>
    <row r="5124" spans="1:4">
      <c r="A5124" t="s">
        <v>44</v>
      </c>
      <c r="B5124" t="s">
        <v>17</v>
      </c>
      <c r="C5124" t="s">
        <v>17</v>
      </c>
      <c r="D5124">
        <v>0</v>
      </c>
    </row>
    <row r="5125" spans="1:4">
      <c r="A5125" t="s">
        <v>44</v>
      </c>
      <c r="B5125" t="s">
        <v>17</v>
      </c>
      <c r="C5125" t="s">
        <v>17</v>
      </c>
      <c r="D5125">
        <v>0</v>
      </c>
    </row>
    <row r="5126" spans="1:4">
      <c r="A5126" t="s">
        <v>717</v>
      </c>
      <c r="B5126" t="s">
        <v>23</v>
      </c>
      <c r="C5126" t="s">
        <v>23</v>
      </c>
      <c r="D5126">
        <v>0</v>
      </c>
    </row>
    <row r="5127" spans="1:4">
      <c r="A5127" t="s">
        <v>717</v>
      </c>
      <c r="B5127" t="s">
        <v>23</v>
      </c>
      <c r="C5127" t="s">
        <v>23</v>
      </c>
      <c r="D5127">
        <v>0</v>
      </c>
    </row>
    <row r="5128" spans="1:4">
      <c r="A5128" t="s">
        <v>717</v>
      </c>
      <c r="B5128" t="s">
        <v>23</v>
      </c>
      <c r="C5128" t="s">
        <v>23</v>
      </c>
      <c r="D5128">
        <v>0</v>
      </c>
    </row>
    <row r="5129" spans="1:4">
      <c r="A5129" t="s">
        <v>717</v>
      </c>
      <c r="B5129" t="s">
        <v>23</v>
      </c>
      <c r="C5129" t="s">
        <v>23</v>
      </c>
      <c r="D5129">
        <v>0</v>
      </c>
    </row>
    <row r="5130" spans="1:4">
      <c r="A5130" t="s">
        <v>717</v>
      </c>
      <c r="B5130" t="s">
        <v>23</v>
      </c>
      <c r="C5130" t="s">
        <v>23</v>
      </c>
      <c r="D5130">
        <v>0</v>
      </c>
    </row>
    <row r="5131" spans="1:4">
      <c r="A5131" t="s">
        <v>717</v>
      </c>
      <c r="B5131" t="s">
        <v>23</v>
      </c>
      <c r="C5131" t="s">
        <v>23</v>
      </c>
      <c r="D5131">
        <v>0</v>
      </c>
    </row>
    <row r="5132" spans="1:4">
      <c r="A5132" t="s">
        <v>717</v>
      </c>
      <c r="B5132" t="s">
        <v>23</v>
      </c>
      <c r="C5132" t="s">
        <v>23</v>
      </c>
      <c r="D5132">
        <v>0</v>
      </c>
    </row>
    <row r="5133" spans="1:4">
      <c r="A5133" t="s">
        <v>184</v>
      </c>
      <c r="B5133" t="s">
        <v>85</v>
      </c>
      <c r="C5133" t="s">
        <v>35</v>
      </c>
      <c r="D5133">
        <v>33</v>
      </c>
    </row>
    <row r="5134" spans="1:4">
      <c r="A5134" t="s">
        <v>268</v>
      </c>
      <c r="B5134" t="s">
        <v>41</v>
      </c>
      <c r="C5134" t="s">
        <v>21</v>
      </c>
      <c r="D5134">
        <v>11</v>
      </c>
    </row>
    <row r="5135" spans="1:4">
      <c r="A5135" t="s">
        <v>491</v>
      </c>
      <c r="B5135" t="s">
        <v>69</v>
      </c>
      <c r="C5135" t="s">
        <v>20</v>
      </c>
      <c r="D5135">
        <v>42</v>
      </c>
    </row>
    <row r="5136" spans="1:4">
      <c r="A5136" t="s">
        <v>491</v>
      </c>
      <c r="B5136" t="s">
        <v>69</v>
      </c>
      <c r="C5136" t="s">
        <v>20</v>
      </c>
      <c r="D5136">
        <v>42</v>
      </c>
    </row>
    <row r="5137" spans="1:4">
      <c r="A5137" t="s">
        <v>493</v>
      </c>
      <c r="B5137" t="s">
        <v>59</v>
      </c>
      <c r="C5137" t="s">
        <v>21</v>
      </c>
      <c r="D5137">
        <v>27</v>
      </c>
    </row>
    <row r="5138" spans="1:4">
      <c r="A5138" t="s">
        <v>558</v>
      </c>
      <c r="B5138" t="s">
        <v>49</v>
      </c>
      <c r="C5138" t="s">
        <v>19</v>
      </c>
      <c r="D5138">
        <v>18</v>
      </c>
    </row>
    <row r="5139" spans="1:4">
      <c r="A5139" t="s">
        <v>803</v>
      </c>
      <c r="B5139" t="s">
        <v>7</v>
      </c>
      <c r="C5139" t="s">
        <v>21</v>
      </c>
      <c r="D5139">
        <v>28</v>
      </c>
    </row>
    <row r="5140" spans="1:4">
      <c r="A5140" t="s">
        <v>406</v>
      </c>
      <c r="B5140" t="s">
        <v>66</v>
      </c>
      <c r="C5140" t="s">
        <v>23</v>
      </c>
      <c r="D5140">
        <v>36</v>
      </c>
    </row>
    <row r="5141" spans="1:4">
      <c r="A5141" t="s">
        <v>406</v>
      </c>
      <c r="B5141" t="s">
        <v>66</v>
      </c>
      <c r="C5141" t="s">
        <v>23</v>
      </c>
      <c r="D5141">
        <v>36</v>
      </c>
    </row>
    <row r="5142" spans="1:4">
      <c r="A5142" t="s">
        <v>573</v>
      </c>
      <c r="B5142" t="s">
        <v>33</v>
      </c>
      <c r="C5142" t="s">
        <v>41</v>
      </c>
      <c r="D5142">
        <v>5</v>
      </c>
    </row>
    <row r="5143" spans="1:4">
      <c r="A5143" t="s">
        <v>280</v>
      </c>
      <c r="B5143" t="s">
        <v>55</v>
      </c>
      <c r="C5143" t="s">
        <v>28</v>
      </c>
      <c r="D5143">
        <v>16</v>
      </c>
    </row>
    <row r="5144" spans="1:4">
      <c r="A5144" t="s">
        <v>280</v>
      </c>
      <c r="B5144" t="s">
        <v>55</v>
      </c>
      <c r="C5144" t="s">
        <v>28</v>
      </c>
      <c r="D5144">
        <v>16</v>
      </c>
    </row>
    <row r="5145" spans="1:4">
      <c r="A5145" t="s">
        <v>280</v>
      </c>
      <c r="B5145" t="s">
        <v>55</v>
      </c>
      <c r="C5145" t="s">
        <v>28</v>
      </c>
      <c r="D5145">
        <v>16</v>
      </c>
    </row>
    <row r="5146" spans="1:4">
      <c r="A5146" t="s">
        <v>308</v>
      </c>
      <c r="B5146" t="s">
        <v>115</v>
      </c>
      <c r="C5146" t="s">
        <v>17</v>
      </c>
      <c r="D5146">
        <v>34</v>
      </c>
    </row>
    <row r="5147" spans="1:4">
      <c r="A5147" t="s">
        <v>308</v>
      </c>
      <c r="B5147" t="s">
        <v>115</v>
      </c>
      <c r="C5147" t="s">
        <v>17</v>
      </c>
      <c r="D5147">
        <v>34</v>
      </c>
    </row>
    <row r="5148" spans="1:4">
      <c r="A5148" t="s">
        <v>308</v>
      </c>
      <c r="B5148" t="s">
        <v>115</v>
      </c>
      <c r="C5148" t="s">
        <v>17</v>
      </c>
      <c r="D5148">
        <v>34</v>
      </c>
    </row>
    <row r="5149" spans="1:4">
      <c r="A5149" t="s">
        <v>367</v>
      </c>
      <c r="B5149" t="s">
        <v>85</v>
      </c>
      <c r="C5149" t="s">
        <v>28</v>
      </c>
      <c r="D5149">
        <v>36</v>
      </c>
    </row>
    <row r="5150" spans="1:4">
      <c r="A5150" t="s">
        <v>367</v>
      </c>
      <c r="B5150" t="s">
        <v>85</v>
      </c>
      <c r="C5150" t="s">
        <v>28</v>
      </c>
      <c r="D5150">
        <v>36</v>
      </c>
    </row>
    <row r="5151" spans="1:4">
      <c r="A5151" t="s">
        <v>562</v>
      </c>
      <c r="B5151" t="s">
        <v>19</v>
      </c>
      <c r="C5151" t="s">
        <v>20</v>
      </c>
      <c r="D5151">
        <v>1</v>
      </c>
    </row>
    <row r="5152" spans="1:4">
      <c r="A5152" t="s">
        <v>118</v>
      </c>
      <c r="B5152" t="s">
        <v>63</v>
      </c>
      <c r="C5152" t="s">
        <v>28</v>
      </c>
      <c r="D5152">
        <v>27</v>
      </c>
    </row>
    <row r="5153" spans="1:4">
      <c r="A5153" t="s">
        <v>680</v>
      </c>
      <c r="B5153" t="s">
        <v>66</v>
      </c>
      <c r="C5153" t="s">
        <v>24</v>
      </c>
      <c r="D5153">
        <v>35</v>
      </c>
    </row>
    <row r="5154" spans="1:4">
      <c r="A5154" t="s">
        <v>806</v>
      </c>
      <c r="B5154" t="s">
        <v>19</v>
      </c>
      <c r="C5154" t="s">
        <v>20</v>
      </c>
      <c r="D5154">
        <v>1</v>
      </c>
    </row>
    <row r="5155" spans="1:4">
      <c r="A5155" t="s">
        <v>806</v>
      </c>
      <c r="B5155" t="s">
        <v>19</v>
      </c>
      <c r="C5155" t="s">
        <v>20</v>
      </c>
      <c r="D5155">
        <v>1</v>
      </c>
    </row>
    <row r="5156" spans="1:4">
      <c r="A5156" t="s">
        <v>664</v>
      </c>
      <c r="B5156" t="s">
        <v>43</v>
      </c>
      <c r="C5156" t="s">
        <v>23</v>
      </c>
      <c r="D5156">
        <v>11</v>
      </c>
    </row>
    <row r="5157" spans="1:4">
      <c r="A5157" t="s">
        <v>664</v>
      </c>
      <c r="B5157" t="s">
        <v>43</v>
      </c>
      <c r="C5157" t="s">
        <v>23</v>
      </c>
      <c r="D5157">
        <v>11</v>
      </c>
    </row>
    <row r="5158" spans="1:4">
      <c r="A5158" t="s">
        <v>745</v>
      </c>
      <c r="B5158" t="s">
        <v>65</v>
      </c>
      <c r="C5158" t="s">
        <v>21</v>
      </c>
      <c r="D5158">
        <v>35</v>
      </c>
    </row>
    <row r="5159" spans="1:4">
      <c r="A5159" t="s">
        <v>745</v>
      </c>
      <c r="B5159" t="s">
        <v>65</v>
      </c>
      <c r="C5159" t="s">
        <v>21</v>
      </c>
      <c r="D5159">
        <v>35</v>
      </c>
    </row>
    <row r="5160" spans="1:4">
      <c r="A5160" t="s">
        <v>745</v>
      </c>
      <c r="B5160" t="s">
        <v>65</v>
      </c>
      <c r="C5160" t="s">
        <v>21</v>
      </c>
      <c r="D5160">
        <v>35</v>
      </c>
    </row>
    <row r="5161" spans="1:4">
      <c r="A5161" t="s">
        <v>176</v>
      </c>
      <c r="B5161" t="s">
        <v>8</v>
      </c>
      <c r="C5161" t="s">
        <v>31</v>
      </c>
      <c r="D5161">
        <v>9</v>
      </c>
    </row>
    <row r="5162" spans="1:4">
      <c r="A5162" t="s">
        <v>176</v>
      </c>
      <c r="B5162" t="s">
        <v>8</v>
      </c>
      <c r="C5162" t="s">
        <v>31</v>
      </c>
      <c r="D5162">
        <v>9</v>
      </c>
    </row>
    <row r="5163" spans="1:4">
      <c r="A5163" t="s">
        <v>803</v>
      </c>
      <c r="B5163" t="s">
        <v>21</v>
      </c>
      <c r="C5163" t="s">
        <v>21</v>
      </c>
      <c r="D5163">
        <v>0</v>
      </c>
    </row>
    <row r="5164" spans="1:4">
      <c r="A5164" t="s">
        <v>275</v>
      </c>
      <c r="B5164" t="s">
        <v>7</v>
      </c>
      <c r="C5164" t="s">
        <v>16</v>
      </c>
      <c r="D5164">
        <v>32</v>
      </c>
    </row>
    <row r="5165" spans="1:4">
      <c r="A5165" t="s">
        <v>751</v>
      </c>
      <c r="B5165" t="s">
        <v>42</v>
      </c>
      <c r="C5165" t="s">
        <v>34</v>
      </c>
      <c r="D5165">
        <v>5</v>
      </c>
    </row>
    <row r="5166" spans="1:4">
      <c r="A5166" t="s">
        <v>766</v>
      </c>
      <c r="B5166" t="s">
        <v>25</v>
      </c>
      <c r="C5166" t="s">
        <v>16</v>
      </c>
      <c r="D5166">
        <v>8</v>
      </c>
    </row>
    <row r="5167" spans="1:4">
      <c r="A5167" t="s">
        <v>766</v>
      </c>
      <c r="B5167" t="s">
        <v>25</v>
      </c>
      <c r="C5167" t="s">
        <v>16</v>
      </c>
      <c r="D5167">
        <v>8</v>
      </c>
    </row>
    <row r="5168" spans="1:4">
      <c r="A5168" t="s">
        <v>766</v>
      </c>
      <c r="B5168" t="s">
        <v>25</v>
      </c>
      <c r="C5168" t="s">
        <v>16</v>
      </c>
      <c r="D5168">
        <v>8</v>
      </c>
    </row>
    <row r="5169" spans="1:4">
      <c r="A5169" t="s">
        <v>766</v>
      </c>
      <c r="B5169" t="s">
        <v>25</v>
      </c>
      <c r="C5169" t="s">
        <v>16</v>
      </c>
      <c r="D5169">
        <v>8</v>
      </c>
    </row>
    <row r="5170" spans="1:4">
      <c r="A5170" t="s">
        <v>766</v>
      </c>
      <c r="B5170" t="s">
        <v>25</v>
      </c>
      <c r="C5170" t="s">
        <v>16</v>
      </c>
      <c r="D5170">
        <v>8</v>
      </c>
    </row>
    <row r="5171" spans="1:4">
      <c r="A5171" t="s">
        <v>766</v>
      </c>
      <c r="B5171" t="s">
        <v>25</v>
      </c>
      <c r="C5171" t="s">
        <v>16</v>
      </c>
      <c r="D5171">
        <v>8</v>
      </c>
    </row>
    <row r="5172" spans="1:4">
      <c r="A5172" t="s">
        <v>211</v>
      </c>
      <c r="B5172" t="s">
        <v>56</v>
      </c>
      <c r="C5172" t="s">
        <v>17</v>
      </c>
      <c r="D5172">
        <v>25</v>
      </c>
    </row>
    <row r="5173" spans="1:4">
      <c r="A5173" t="s">
        <v>211</v>
      </c>
      <c r="B5173" t="s">
        <v>56</v>
      </c>
      <c r="C5173" t="s">
        <v>17</v>
      </c>
      <c r="D5173">
        <v>25</v>
      </c>
    </row>
    <row r="5174" spans="1:4">
      <c r="A5174" t="s">
        <v>211</v>
      </c>
      <c r="B5174" t="s">
        <v>56</v>
      </c>
      <c r="C5174" t="s">
        <v>17</v>
      </c>
      <c r="D5174">
        <v>25</v>
      </c>
    </row>
    <row r="5175" spans="1:4">
      <c r="A5175" t="s">
        <v>768</v>
      </c>
      <c r="B5175" t="s">
        <v>35</v>
      </c>
      <c r="C5175" t="s">
        <v>24</v>
      </c>
      <c r="D5175">
        <v>5</v>
      </c>
    </row>
    <row r="5176" spans="1:4">
      <c r="A5176" t="s">
        <v>300</v>
      </c>
      <c r="B5176" t="s">
        <v>61</v>
      </c>
      <c r="C5176" t="s">
        <v>16</v>
      </c>
      <c r="D5176">
        <v>43</v>
      </c>
    </row>
    <row r="5177" spans="1:4">
      <c r="A5177" t="s">
        <v>300</v>
      </c>
      <c r="B5177" t="s">
        <v>61</v>
      </c>
      <c r="C5177" t="s">
        <v>16</v>
      </c>
      <c r="D5177">
        <v>43</v>
      </c>
    </row>
    <row r="5178" spans="1:4">
      <c r="A5178" t="s">
        <v>152</v>
      </c>
      <c r="B5178" t="s">
        <v>7</v>
      </c>
      <c r="C5178" t="s">
        <v>22</v>
      </c>
      <c r="D5178">
        <v>27</v>
      </c>
    </row>
    <row r="5179" spans="1:4">
      <c r="A5179" t="s">
        <v>351</v>
      </c>
      <c r="B5179" t="s">
        <v>30</v>
      </c>
      <c r="C5179" t="s">
        <v>20</v>
      </c>
      <c r="D5179">
        <v>31</v>
      </c>
    </row>
    <row r="5180" spans="1:4">
      <c r="A5180" t="s">
        <v>443</v>
      </c>
      <c r="B5180" t="s">
        <v>37</v>
      </c>
      <c r="C5180" t="s">
        <v>24</v>
      </c>
      <c r="D5180">
        <v>6</v>
      </c>
    </row>
    <row r="5181" spans="1:4">
      <c r="A5181" t="s">
        <v>443</v>
      </c>
      <c r="B5181" t="s">
        <v>37</v>
      </c>
      <c r="C5181" t="s">
        <v>24</v>
      </c>
      <c r="D5181">
        <v>6</v>
      </c>
    </row>
    <row r="5182" spans="1:4">
      <c r="A5182" t="s">
        <v>443</v>
      </c>
      <c r="B5182" t="s">
        <v>37</v>
      </c>
      <c r="C5182" t="s">
        <v>24</v>
      </c>
      <c r="D5182">
        <v>6</v>
      </c>
    </row>
    <row r="5183" spans="1:4">
      <c r="A5183" t="s">
        <v>191</v>
      </c>
      <c r="B5183" t="s">
        <v>66</v>
      </c>
      <c r="C5183" t="s">
        <v>22</v>
      </c>
      <c r="D5183">
        <v>37</v>
      </c>
    </row>
    <row r="5184" spans="1:4">
      <c r="A5184" t="s">
        <v>191</v>
      </c>
      <c r="B5184" t="s">
        <v>66</v>
      </c>
      <c r="C5184" t="s">
        <v>22</v>
      </c>
      <c r="D5184">
        <v>37</v>
      </c>
    </row>
    <row r="5185" spans="1:4">
      <c r="A5185" t="s">
        <v>220</v>
      </c>
      <c r="B5185" t="s">
        <v>66</v>
      </c>
      <c r="C5185" t="s">
        <v>39</v>
      </c>
      <c r="D5185">
        <v>28</v>
      </c>
    </row>
    <row r="5186" spans="1:4">
      <c r="A5186" t="s">
        <v>220</v>
      </c>
      <c r="B5186" t="s">
        <v>66</v>
      </c>
      <c r="C5186" t="s">
        <v>39</v>
      </c>
      <c r="D5186">
        <v>28</v>
      </c>
    </row>
    <row r="5187" spans="1:4">
      <c r="A5187" t="s">
        <v>535</v>
      </c>
      <c r="B5187" t="s">
        <v>8</v>
      </c>
      <c r="C5187" t="s">
        <v>37</v>
      </c>
      <c r="D5187">
        <v>6</v>
      </c>
    </row>
    <row r="5188" spans="1:4">
      <c r="A5188" t="s">
        <v>314</v>
      </c>
      <c r="B5188" t="s">
        <v>33</v>
      </c>
      <c r="C5188" t="s">
        <v>24</v>
      </c>
      <c r="D5188">
        <v>13</v>
      </c>
    </row>
    <row r="5189" spans="1:4">
      <c r="A5189" t="s">
        <v>289</v>
      </c>
      <c r="B5189" t="s">
        <v>45</v>
      </c>
      <c r="C5189" t="s">
        <v>24</v>
      </c>
      <c r="D5189">
        <v>11</v>
      </c>
    </row>
    <row r="5190" spans="1:4">
      <c r="A5190" t="s">
        <v>289</v>
      </c>
      <c r="B5190" t="s">
        <v>45</v>
      </c>
      <c r="C5190" t="s">
        <v>24</v>
      </c>
      <c r="D5190">
        <v>11</v>
      </c>
    </row>
    <row r="5191" spans="1:4">
      <c r="A5191" t="s">
        <v>246</v>
      </c>
      <c r="B5191" t="s">
        <v>69</v>
      </c>
      <c r="C5191" t="s">
        <v>11</v>
      </c>
      <c r="D5191">
        <v>46</v>
      </c>
    </row>
    <row r="5192" spans="1:4">
      <c r="A5192" t="s">
        <v>246</v>
      </c>
      <c r="B5192" t="s">
        <v>69</v>
      </c>
      <c r="C5192" t="s">
        <v>11</v>
      </c>
      <c r="D5192">
        <v>46</v>
      </c>
    </row>
    <row r="5193" spans="1:4">
      <c r="A5193" t="s">
        <v>269</v>
      </c>
      <c r="B5193" t="s">
        <v>90</v>
      </c>
      <c r="C5193" t="s">
        <v>25</v>
      </c>
      <c r="D5193">
        <v>30</v>
      </c>
    </row>
    <row r="5194" spans="1:4">
      <c r="A5194" t="s">
        <v>350</v>
      </c>
      <c r="B5194" t="s">
        <v>25</v>
      </c>
      <c r="C5194" t="s">
        <v>11</v>
      </c>
      <c r="D5194">
        <v>10</v>
      </c>
    </row>
    <row r="5195" spans="1:4">
      <c r="A5195" t="s">
        <v>350</v>
      </c>
      <c r="B5195" t="s">
        <v>25</v>
      </c>
      <c r="C5195" t="s">
        <v>11</v>
      </c>
      <c r="D5195">
        <v>10</v>
      </c>
    </row>
    <row r="5196" spans="1:4">
      <c r="A5196" t="s">
        <v>350</v>
      </c>
      <c r="B5196" t="s">
        <v>25</v>
      </c>
      <c r="C5196" t="s">
        <v>11</v>
      </c>
      <c r="D5196">
        <v>10</v>
      </c>
    </row>
    <row r="5197" spans="1:4">
      <c r="A5197" t="s">
        <v>350</v>
      </c>
      <c r="B5197" t="s">
        <v>25</v>
      </c>
      <c r="C5197" t="s">
        <v>11</v>
      </c>
      <c r="D5197">
        <v>10</v>
      </c>
    </row>
    <row r="5198" spans="1:4">
      <c r="A5198" t="s">
        <v>538</v>
      </c>
      <c r="B5198" t="s">
        <v>20</v>
      </c>
      <c r="C5198" t="s">
        <v>17</v>
      </c>
      <c r="D5198">
        <v>1</v>
      </c>
    </row>
    <row r="5199" spans="1:4">
      <c r="A5199" t="s">
        <v>538</v>
      </c>
      <c r="B5199" t="s">
        <v>20</v>
      </c>
      <c r="C5199" t="s">
        <v>17</v>
      </c>
      <c r="D5199">
        <v>1</v>
      </c>
    </row>
    <row r="5200" spans="1:4">
      <c r="A5200" t="s">
        <v>453</v>
      </c>
      <c r="B5200" t="s">
        <v>54</v>
      </c>
      <c r="C5200" t="s">
        <v>16</v>
      </c>
      <c r="D5200">
        <v>24</v>
      </c>
    </row>
    <row r="5201" spans="1:4">
      <c r="A5201" t="s">
        <v>453</v>
      </c>
      <c r="B5201" t="s">
        <v>54</v>
      </c>
      <c r="C5201" t="s">
        <v>16</v>
      </c>
      <c r="D5201">
        <v>24</v>
      </c>
    </row>
    <row r="5202" spans="1:4">
      <c r="A5202" t="s">
        <v>453</v>
      </c>
      <c r="B5202" t="s">
        <v>54</v>
      </c>
      <c r="C5202" t="s">
        <v>16</v>
      </c>
      <c r="D5202">
        <v>24</v>
      </c>
    </row>
    <row r="5203" spans="1:4">
      <c r="A5203" t="s">
        <v>453</v>
      </c>
      <c r="B5203" t="s">
        <v>54</v>
      </c>
      <c r="C5203" t="s">
        <v>16</v>
      </c>
      <c r="D5203">
        <v>24</v>
      </c>
    </row>
    <row r="5204" spans="1:4">
      <c r="A5204" t="s">
        <v>737</v>
      </c>
      <c r="B5204" t="s">
        <v>43</v>
      </c>
      <c r="C5204" t="s">
        <v>19</v>
      </c>
      <c r="D5204">
        <v>14</v>
      </c>
    </row>
    <row r="5205" spans="1:4">
      <c r="A5205" t="s">
        <v>737</v>
      </c>
      <c r="B5205" t="s">
        <v>43</v>
      </c>
      <c r="C5205" t="s">
        <v>19</v>
      </c>
      <c r="D5205">
        <v>14</v>
      </c>
    </row>
    <row r="5206" spans="1:4">
      <c r="A5206" t="s">
        <v>668</v>
      </c>
      <c r="B5206" t="s">
        <v>45</v>
      </c>
      <c r="C5206" t="s">
        <v>14</v>
      </c>
      <c r="D5206">
        <v>19</v>
      </c>
    </row>
    <row r="5207" spans="1:4">
      <c r="A5207" t="s">
        <v>668</v>
      </c>
      <c r="B5207" t="s">
        <v>45</v>
      </c>
      <c r="C5207" t="s">
        <v>14</v>
      </c>
      <c r="D5207">
        <v>19</v>
      </c>
    </row>
    <row r="5208" spans="1:4">
      <c r="A5208" t="s">
        <v>668</v>
      </c>
      <c r="B5208" t="s">
        <v>45</v>
      </c>
      <c r="C5208" t="s">
        <v>14</v>
      </c>
      <c r="D5208">
        <v>19</v>
      </c>
    </row>
    <row r="5209" spans="1:4">
      <c r="A5209" t="s">
        <v>668</v>
      </c>
      <c r="B5209" t="s">
        <v>45</v>
      </c>
      <c r="C5209" t="s">
        <v>14</v>
      </c>
      <c r="D5209">
        <v>19</v>
      </c>
    </row>
    <row r="5210" spans="1:4">
      <c r="A5210" t="s">
        <v>668</v>
      </c>
      <c r="B5210" t="s">
        <v>45</v>
      </c>
      <c r="C5210" t="s">
        <v>14</v>
      </c>
      <c r="D5210">
        <v>19</v>
      </c>
    </row>
    <row r="5211" spans="1:4">
      <c r="A5211" t="s">
        <v>668</v>
      </c>
      <c r="B5211" t="s">
        <v>45</v>
      </c>
      <c r="C5211" t="s">
        <v>14</v>
      </c>
      <c r="D5211">
        <v>19</v>
      </c>
    </row>
    <row r="5212" spans="1:4">
      <c r="A5212" t="s">
        <v>509</v>
      </c>
      <c r="B5212" t="s">
        <v>31</v>
      </c>
      <c r="C5212" t="s">
        <v>31</v>
      </c>
      <c r="D5212">
        <v>0</v>
      </c>
    </row>
    <row r="5213" spans="1:4">
      <c r="A5213" t="s">
        <v>672</v>
      </c>
      <c r="B5213" t="s">
        <v>39</v>
      </c>
      <c r="C5213" t="s">
        <v>16</v>
      </c>
      <c r="D5213">
        <v>14</v>
      </c>
    </row>
    <row r="5214" spans="1:4">
      <c r="A5214" t="s">
        <v>376</v>
      </c>
      <c r="B5214" t="s">
        <v>82</v>
      </c>
      <c r="C5214" t="s">
        <v>19</v>
      </c>
      <c r="D5214">
        <v>27</v>
      </c>
    </row>
    <row r="5215" spans="1:4">
      <c r="A5215" t="s">
        <v>376</v>
      </c>
      <c r="B5215" t="s">
        <v>82</v>
      </c>
      <c r="C5215" t="s">
        <v>19</v>
      </c>
      <c r="D5215">
        <v>27</v>
      </c>
    </row>
    <row r="5216" spans="1:4">
      <c r="A5216" t="s">
        <v>376</v>
      </c>
      <c r="B5216" t="s">
        <v>82</v>
      </c>
      <c r="C5216" t="s">
        <v>19</v>
      </c>
      <c r="D5216">
        <v>27</v>
      </c>
    </row>
    <row r="5217" spans="1:4">
      <c r="A5217" t="s">
        <v>376</v>
      </c>
      <c r="B5217" t="s">
        <v>82</v>
      </c>
      <c r="C5217" t="s">
        <v>19</v>
      </c>
      <c r="D5217">
        <v>27</v>
      </c>
    </row>
    <row r="5218" spans="1:4">
      <c r="A5218" t="s">
        <v>733</v>
      </c>
      <c r="B5218" t="s">
        <v>66</v>
      </c>
      <c r="C5218" t="s">
        <v>51</v>
      </c>
      <c r="D5218">
        <v>20</v>
      </c>
    </row>
    <row r="5219" spans="1:4">
      <c r="A5219" t="s">
        <v>430</v>
      </c>
      <c r="B5219" t="s">
        <v>27</v>
      </c>
      <c r="C5219" t="s">
        <v>19</v>
      </c>
      <c r="D5219">
        <v>34</v>
      </c>
    </row>
    <row r="5220" spans="1:4">
      <c r="A5220" t="s">
        <v>67</v>
      </c>
      <c r="B5220" t="s">
        <v>65</v>
      </c>
      <c r="C5220" t="s">
        <v>14</v>
      </c>
      <c r="D5220">
        <v>40</v>
      </c>
    </row>
    <row r="5221" spans="1:4">
      <c r="A5221" t="s">
        <v>278</v>
      </c>
      <c r="B5221" t="s">
        <v>66</v>
      </c>
      <c r="C5221" t="s">
        <v>19</v>
      </c>
      <c r="D5221">
        <v>39</v>
      </c>
    </row>
    <row r="5222" spans="1:4">
      <c r="A5222" t="s">
        <v>732</v>
      </c>
      <c r="B5222" t="s">
        <v>19</v>
      </c>
      <c r="C5222" t="s">
        <v>19</v>
      </c>
      <c r="D5222">
        <v>0</v>
      </c>
    </row>
    <row r="5223" spans="1:4">
      <c r="A5223" t="s">
        <v>508</v>
      </c>
      <c r="B5223" t="s">
        <v>90</v>
      </c>
      <c r="C5223" t="s">
        <v>22</v>
      </c>
      <c r="D5223">
        <v>33</v>
      </c>
    </row>
    <row r="5224" spans="1:4">
      <c r="A5224" t="s">
        <v>508</v>
      </c>
      <c r="B5224" t="s">
        <v>90</v>
      </c>
      <c r="C5224" t="s">
        <v>22</v>
      </c>
      <c r="D5224">
        <v>33</v>
      </c>
    </row>
    <row r="5225" spans="1:4">
      <c r="A5225" t="s">
        <v>508</v>
      </c>
      <c r="B5225" t="s">
        <v>90</v>
      </c>
      <c r="C5225" t="s">
        <v>22</v>
      </c>
      <c r="D5225">
        <v>33</v>
      </c>
    </row>
    <row r="5226" spans="1:4">
      <c r="A5226" t="s">
        <v>678</v>
      </c>
      <c r="B5226" t="s">
        <v>66</v>
      </c>
      <c r="C5226" t="s">
        <v>25</v>
      </c>
      <c r="D5226">
        <v>34</v>
      </c>
    </row>
    <row r="5227" spans="1:4">
      <c r="A5227" t="s">
        <v>604</v>
      </c>
      <c r="B5227" t="s">
        <v>13</v>
      </c>
      <c r="C5227" t="s">
        <v>23</v>
      </c>
      <c r="D5227">
        <v>21</v>
      </c>
    </row>
    <row r="5228" spans="1:4">
      <c r="A5228" t="s">
        <v>604</v>
      </c>
      <c r="B5228" t="s">
        <v>13</v>
      </c>
      <c r="C5228" t="s">
        <v>23</v>
      </c>
      <c r="D5228">
        <v>21</v>
      </c>
    </row>
    <row r="5229" spans="1:4">
      <c r="A5229" t="s">
        <v>604</v>
      </c>
      <c r="B5229" t="s">
        <v>13</v>
      </c>
      <c r="C5229" t="s">
        <v>23</v>
      </c>
      <c r="D5229">
        <v>21</v>
      </c>
    </row>
    <row r="5230" spans="1:4">
      <c r="A5230" t="s">
        <v>113</v>
      </c>
      <c r="B5230" t="s">
        <v>25</v>
      </c>
      <c r="C5230" t="s">
        <v>24</v>
      </c>
      <c r="D5230">
        <v>1</v>
      </c>
    </row>
    <row r="5231" spans="1:4">
      <c r="A5231" t="s">
        <v>249</v>
      </c>
      <c r="B5231" t="s">
        <v>63</v>
      </c>
      <c r="C5231" t="s">
        <v>14</v>
      </c>
      <c r="D5231">
        <v>37</v>
      </c>
    </row>
    <row r="5232" spans="1:4">
      <c r="A5232" t="s">
        <v>249</v>
      </c>
      <c r="B5232" t="s">
        <v>63</v>
      </c>
      <c r="C5232" t="s">
        <v>14</v>
      </c>
      <c r="D5232">
        <v>37</v>
      </c>
    </row>
    <row r="5233" spans="1:4">
      <c r="A5233" t="s">
        <v>249</v>
      </c>
      <c r="B5233" t="s">
        <v>63</v>
      </c>
      <c r="C5233" t="s">
        <v>14</v>
      </c>
      <c r="D5233">
        <v>37</v>
      </c>
    </row>
    <row r="5234" spans="1:4">
      <c r="A5234" t="s">
        <v>249</v>
      </c>
      <c r="B5234" t="s">
        <v>63</v>
      </c>
      <c r="C5234" t="s">
        <v>14</v>
      </c>
      <c r="D5234">
        <v>37</v>
      </c>
    </row>
    <row r="5235" spans="1:4">
      <c r="A5235" t="s">
        <v>680</v>
      </c>
      <c r="B5235" t="s">
        <v>24</v>
      </c>
      <c r="C5235" t="s">
        <v>24</v>
      </c>
      <c r="D5235">
        <v>0</v>
      </c>
    </row>
    <row r="5236" spans="1:4">
      <c r="A5236" t="s">
        <v>802</v>
      </c>
      <c r="B5236" t="s">
        <v>208</v>
      </c>
      <c r="C5236" t="s">
        <v>63</v>
      </c>
      <c r="D5236">
        <v>5</v>
      </c>
    </row>
    <row r="5237" spans="1:4">
      <c r="A5237" t="s">
        <v>696</v>
      </c>
      <c r="B5237" t="s">
        <v>7</v>
      </c>
      <c r="C5237" t="s">
        <v>43</v>
      </c>
      <c r="D5237">
        <v>15</v>
      </c>
    </row>
    <row r="5238" spans="1:4">
      <c r="A5238" t="s">
        <v>87</v>
      </c>
      <c r="B5238" t="s">
        <v>23</v>
      </c>
      <c r="C5238" t="s">
        <v>23</v>
      </c>
      <c r="D5238">
        <v>0</v>
      </c>
    </row>
    <row r="5239" spans="1:4">
      <c r="A5239" t="s">
        <v>87</v>
      </c>
      <c r="B5239" t="s">
        <v>23</v>
      </c>
      <c r="C5239" t="s">
        <v>23</v>
      </c>
      <c r="D5239">
        <v>0</v>
      </c>
    </row>
    <row r="5240" spans="1:4">
      <c r="A5240" t="s">
        <v>87</v>
      </c>
      <c r="B5240" t="s">
        <v>23</v>
      </c>
      <c r="C5240" t="s">
        <v>23</v>
      </c>
      <c r="D5240">
        <v>0</v>
      </c>
    </row>
    <row r="5241" spans="1:4">
      <c r="A5241" t="s">
        <v>742</v>
      </c>
      <c r="B5241" t="s">
        <v>82</v>
      </c>
      <c r="C5241" t="s">
        <v>37</v>
      </c>
      <c r="D5241">
        <v>17</v>
      </c>
    </row>
    <row r="5242" spans="1:4">
      <c r="A5242" t="s">
        <v>742</v>
      </c>
      <c r="B5242" t="s">
        <v>82</v>
      </c>
      <c r="C5242" t="s">
        <v>37</v>
      </c>
      <c r="D5242">
        <v>17</v>
      </c>
    </row>
    <row r="5243" spans="1:4">
      <c r="A5243" t="s">
        <v>754</v>
      </c>
      <c r="B5243" t="s">
        <v>82</v>
      </c>
      <c r="C5243" t="s">
        <v>25</v>
      </c>
      <c r="D5243">
        <v>22</v>
      </c>
    </row>
    <row r="5244" spans="1:4">
      <c r="A5244" t="s">
        <v>503</v>
      </c>
      <c r="B5244" t="s">
        <v>208</v>
      </c>
      <c r="C5244" t="s">
        <v>21</v>
      </c>
      <c r="D5244">
        <v>37</v>
      </c>
    </row>
    <row r="5245" spans="1:4">
      <c r="A5245" t="s">
        <v>510</v>
      </c>
      <c r="B5245" t="s">
        <v>57</v>
      </c>
      <c r="C5245" t="s">
        <v>21</v>
      </c>
      <c r="D5245">
        <v>24</v>
      </c>
    </row>
    <row r="5246" spans="1:4">
      <c r="A5246" t="s">
        <v>348</v>
      </c>
      <c r="B5246" t="s">
        <v>58</v>
      </c>
      <c r="C5246" t="s">
        <v>14</v>
      </c>
      <c r="D5246">
        <v>30</v>
      </c>
    </row>
    <row r="5247" spans="1:4">
      <c r="A5247" t="s">
        <v>348</v>
      </c>
      <c r="B5247" t="s">
        <v>58</v>
      </c>
      <c r="C5247" t="s">
        <v>14</v>
      </c>
      <c r="D5247">
        <v>30</v>
      </c>
    </row>
    <row r="5248" spans="1:4">
      <c r="A5248" t="s">
        <v>348</v>
      </c>
      <c r="B5248" t="s">
        <v>58</v>
      </c>
      <c r="C5248" t="s">
        <v>14</v>
      </c>
      <c r="D5248">
        <v>30</v>
      </c>
    </row>
    <row r="5249" spans="1:4">
      <c r="A5249" t="s">
        <v>83</v>
      </c>
      <c r="B5249" t="s">
        <v>39</v>
      </c>
      <c r="C5249" t="s">
        <v>19</v>
      </c>
      <c r="D5249">
        <v>11</v>
      </c>
    </row>
    <row r="5250" spans="1:4">
      <c r="A5250" t="s">
        <v>468</v>
      </c>
      <c r="B5250" t="s">
        <v>69</v>
      </c>
      <c r="C5250" t="s">
        <v>16</v>
      </c>
      <c r="D5250">
        <v>44</v>
      </c>
    </row>
    <row r="5251" spans="1:4">
      <c r="A5251" t="s">
        <v>328</v>
      </c>
      <c r="B5251" t="s">
        <v>37</v>
      </c>
      <c r="C5251" t="s">
        <v>23</v>
      </c>
      <c r="D5251">
        <v>7</v>
      </c>
    </row>
    <row r="5252" spans="1:4">
      <c r="A5252" t="s">
        <v>741</v>
      </c>
      <c r="B5252" t="s">
        <v>30</v>
      </c>
      <c r="C5252" t="s">
        <v>28</v>
      </c>
      <c r="D5252">
        <v>24</v>
      </c>
    </row>
    <row r="5253" spans="1:4">
      <c r="A5253" t="s">
        <v>741</v>
      </c>
      <c r="B5253" t="s">
        <v>30</v>
      </c>
      <c r="C5253" t="s">
        <v>28</v>
      </c>
      <c r="D5253">
        <v>24</v>
      </c>
    </row>
    <row r="5254" spans="1:4">
      <c r="A5254" t="s">
        <v>683</v>
      </c>
      <c r="B5254" t="s">
        <v>8</v>
      </c>
      <c r="C5254" t="s">
        <v>23</v>
      </c>
      <c r="D5254">
        <v>13</v>
      </c>
    </row>
    <row r="5255" spans="1:4">
      <c r="A5255" t="s">
        <v>528</v>
      </c>
      <c r="B5255" t="s">
        <v>16</v>
      </c>
      <c r="C5255" t="s">
        <v>16</v>
      </c>
      <c r="D5255">
        <v>0</v>
      </c>
    </row>
    <row r="5256" spans="1:4">
      <c r="A5256" t="s">
        <v>178</v>
      </c>
      <c r="B5256" t="s">
        <v>35</v>
      </c>
      <c r="C5256" t="s">
        <v>35</v>
      </c>
      <c r="D5256">
        <v>0</v>
      </c>
    </row>
    <row r="5257" spans="1:4">
      <c r="A5257" t="s">
        <v>178</v>
      </c>
      <c r="B5257" t="s">
        <v>35</v>
      </c>
      <c r="C5257" t="s">
        <v>35</v>
      </c>
      <c r="D5257">
        <v>0</v>
      </c>
    </row>
    <row r="5258" spans="1:4">
      <c r="A5258" t="s">
        <v>286</v>
      </c>
      <c r="B5258" t="s">
        <v>58</v>
      </c>
      <c r="C5258" t="s">
        <v>21</v>
      </c>
      <c r="D5258">
        <v>25</v>
      </c>
    </row>
    <row r="5259" spans="1:4">
      <c r="A5259" t="s">
        <v>165</v>
      </c>
      <c r="B5259" t="s">
        <v>235</v>
      </c>
      <c r="C5259" t="s">
        <v>11</v>
      </c>
      <c r="D5259">
        <v>36</v>
      </c>
    </row>
    <row r="5260" spans="1:4">
      <c r="A5260" t="s">
        <v>246</v>
      </c>
      <c r="B5260" t="s">
        <v>61</v>
      </c>
      <c r="C5260" t="s">
        <v>11</v>
      </c>
      <c r="D5260">
        <v>45</v>
      </c>
    </row>
    <row r="5261" spans="1:4">
      <c r="A5261" t="s">
        <v>60</v>
      </c>
      <c r="B5261" t="s">
        <v>61</v>
      </c>
      <c r="C5261" t="s">
        <v>22</v>
      </c>
      <c r="D5261">
        <v>38</v>
      </c>
    </row>
    <row r="5262" spans="1:4">
      <c r="A5262" t="s">
        <v>505</v>
      </c>
      <c r="B5262" t="s">
        <v>23</v>
      </c>
      <c r="C5262" t="s">
        <v>23</v>
      </c>
      <c r="D5262">
        <v>0</v>
      </c>
    </row>
    <row r="5263" spans="1:4">
      <c r="A5263" t="s">
        <v>505</v>
      </c>
      <c r="B5263" t="s">
        <v>23</v>
      </c>
      <c r="C5263" t="s">
        <v>23</v>
      </c>
      <c r="D5263">
        <v>0</v>
      </c>
    </row>
    <row r="5264" spans="1:4">
      <c r="A5264" t="s">
        <v>505</v>
      </c>
      <c r="B5264" t="s">
        <v>23</v>
      </c>
      <c r="C5264" t="s">
        <v>23</v>
      </c>
      <c r="D5264">
        <v>0</v>
      </c>
    </row>
    <row r="5265" spans="1:4">
      <c r="A5265" t="s">
        <v>505</v>
      </c>
      <c r="B5265" t="s">
        <v>23</v>
      </c>
      <c r="C5265" t="s">
        <v>23</v>
      </c>
      <c r="D5265">
        <v>0</v>
      </c>
    </row>
    <row r="5266" spans="1:4">
      <c r="A5266" t="s">
        <v>505</v>
      </c>
      <c r="B5266" t="s">
        <v>23</v>
      </c>
      <c r="C5266" t="s">
        <v>23</v>
      </c>
      <c r="D5266">
        <v>0</v>
      </c>
    </row>
    <row r="5267" spans="1:4">
      <c r="A5267" t="s">
        <v>744</v>
      </c>
      <c r="B5267" t="s">
        <v>66</v>
      </c>
      <c r="C5267" t="s">
        <v>28</v>
      </c>
      <c r="D5267">
        <v>33</v>
      </c>
    </row>
    <row r="5268" spans="1:4">
      <c r="A5268" t="s">
        <v>744</v>
      </c>
      <c r="B5268" t="s">
        <v>66</v>
      </c>
      <c r="C5268" t="s">
        <v>28</v>
      </c>
      <c r="D5268">
        <v>33</v>
      </c>
    </row>
    <row r="5269" spans="1:4">
      <c r="A5269" t="s">
        <v>744</v>
      </c>
      <c r="B5269" t="s">
        <v>66</v>
      </c>
      <c r="C5269" t="s">
        <v>28</v>
      </c>
      <c r="D5269">
        <v>33</v>
      </c>
    </row>
    <row r="5270" spans="1:4">
      <c r="A5270" t="s">
        <v>470</v>
      </c>
      <c r="B5270" t="s">
        <v>69</v>
      </c>
      <c r="C5270" t="s">
        <v>58</v>
      </c>
      <c r="D5270">
        <v>15</v>
      </c>
    </row>
    <row r="5271" spans="1:4">
      <c r="A5271" t="s">
        <v>144</v>
      </c>
      <c r="B5271" t="s">
        <v>66</v>
      </c>
      <c r="C5271" t="s">
        <v>16</v>
      </c>
      <c r="D5271">
        <v>42</v>
      </c>
    </row>
    <row r="5272" spans="1:4">
      <c r="A5272" t="s">
        <v>144</v>
      </c>
      <c r="B5272" t="s">
        <v>66</v>
      </c>
      <c r="C5272" t="s">
        <v>16</v>
      </c>
      <c r="D5272">
        <v>42</v>
      </c>
    </row>
    <row r="5273" spans="1:4">
      <c r="A5273" t="s">
        <v>761</v>
      </c>
      <c r="B5273" t="s">
        <v>235</v>
      </c>
      <c r="C5273" t="s">
        <v>11</v>
      </c>
      <c r="D5273">
        <v>36</v>
      </c>
    </row>
    <row r="5274" spans="1:4">
      <c r="A5274" t="s">
        <v>761</v>
      </c>
      <c r="B5274" t="s">
        <v>235</v>
      </c>
      <c r="C5274" t="s">
        <v>11</v>
      </c>
      <c r="D5274">
        <v>36</v>
      </c>
    </row>
    <row r="5275" spans="1:4">
      <c r="A5275" t="s">
        <v>103</v>
      </c>
      <c r="B5275" t="s">
        <v>7</v>
      </c>
      <c r="C5275" t="s">
        <v>20</v>
      </c>
      <c r="D5275">
        <v>30</v>
      </c>
    </row>
    <row r="5276" spans="1:4">
      <c r="A5276" t="s">
        <v>703</v>
      </c>
      <c r="B5276" t="s">
        <v>33</v>
      </c>
      <c r="C5276" t="s">
        <v>17</v>
      </c>
      <c r="D5276">
        <v>19</v>
      </c>
    </row>
    <row r="5277" spans="1:4">
      <c r="A5277" t="s">
        <v>180</v>
      </c>
      <c r="B5277" t="s">
        <v>85</v>
      </c>
      <c r="C5277" t="s">
        <v>19</v>
      </c>
      <c r="D5277">
        <v>42</v>
      </c>
    </row>
    <row r="5278" spans="1:4">
      <c r="A5278" t="s">
        <v>180</v>
      </c>
      <c r="B5278" t="s">
        <v>85</v>
      </c>
      <c r="C5278" t="s">
        <v>19</v>
      </c>
      <c r="D5278">
        <v>42</v>
      </c>
    </row>
    <row r="5279" spans="1:4">
      <c r="A5279" t="s">
        <v>660</v>
      </c>
      <c r="B5279" t="s">
        <v>23</v>
      </c>
      <c r="C5279" t="s">
        <v>21</v>
      </c>
      <c r="D5279">
        <v>2</v>
      </c>
    </row>
    <row r="5280" spans="1:4">
      <c r="A5280" t="s">
        <v>192</v>
      </c>
      <c r="B5280" t="s">
        <v>28</v>
      </c>
      <c r="C5280" t="s">
        <v>25</v>
      </c>
      <c r="D5280">
        <v>1</v>
      </c>
    </row>
    <row r="5281" spans="1:4">
      <c r="A5281" t="s">
        <v>220</v>
      </c>
      <c r="B5281" t="s">
        <v>66</v>
      </c>
      <c r="C5281" t="s">
        <v>39</v>
      </c>
      <c r="D5281">
        <v>28</v>
      </c>
    </row>
    <row r="5282" spans="1:4">
      <c r="A5282" t="s">
        <v>259</v>
      </c>
      <c r="B5282" t="s">
        <v>61</v>
      </c>
      <c r="C5282" t="s">
        <v>35</v>
      </c>
      <c r="D5282">
        <v>31</v>
      </c>
    </row>
    <row r="5283" spans="1:4">
      <c r="A5283" t="s">
        <v>187</v>
      </c>
      <c r="B5283" t="s">
        <v>45</v>
      </c>
      <c r="C5283" t="s">
        <v>28</v>
      </c>
      <c r="D5283">
        <v>9</v>
      </c>
    </row>
    <row r="5284" spans="1:4">
      <c r="A5284" t="s">
        <v>187</v>
      </c>
      <c r="B5284" t="s">
        <v>45</v>
      </c>
      <c r="C5284" t="s">
        <v>28</v>
      </c>
      <c r="D5284">
        <v>9</v>
      </c>
    </row>
    <row r="5285" spans="1:4">
      <c r="A5285" t="s">
        <v>168</v>
      </c>
      <c r="B5285" t="s">
        <v>16</v>
      </c>
      <c r="C5285" t="s">
        <v>16</v>
      </c>
      <c r="D5285">
        <v>0</v>
      </c>
    </row>
    <row r="5286" spans="1:4">
      <c r="A5286" t="s">
        <v>168</v>
      </c>
      <c r="B5286" t="s">
        <v>16</v>
      </c>
      <c r="C5286" t="s">
        <v>16</v>
      </c>
      <c r="D5286">
        <v>0</v>
      </c>
    </row>
    <row r="5287" spans="1:4">
      <c r="A5287" t="s">
        <v>349</v>
      </c>
      <c r="B5287" t="s">
        <v>90</v>
      </c>
      <c r="C5287" t="s">
        <v>23</v>
      </c>
      <c r="D5287">
        <v>32</v>
      </c>
    </row>
    <row r="5288" spans="1:4">
      <c r="A5288" t="s">
        <v>349</v>
      </c>
      <c r="B5288" t="s">
        <v>90</v>
      </c>
      <c r="C5288" t="s">
        <v>23</v>
      </c>
      <c r="D5288">
        <v>32</v>
      </c>
    </row>
    <row r="5289" spans="1:4">
      <c r="A5289" t="s">
        <v>349</v>
      </c>
      <c r="B5289" t="s">
        <v>90</v>
      </c>
      <c r="C5289" t="s">
        <v>23</v>
      </c>
      <c r="D5289">
        <v>32</v>
      </c>
    </row>
    <row r="5290" spans="1:4">
      <c r="A5290" t="s">
        <v>110</v>
      </c>
      <c r="B5290" t="s">
        <v>27</v>
      </c>
      <c r="C5290" t="s">
        <v>25</v>
      </c>
      <c r="D5290">
        <v>29</v>
      </c>
    </row>
    <row r="5291" spans="1:4">
      <c r="A5291" t="s">
        <v>502</v>
      </c>
      <c r="B5291" t="s">
        <v>23</v>
      </c>
      <c r="C5291" t="s">
        <v>23</v>
      </c>
      <c r="D5291">
        <v>0</v>
      </c>
    </row>
    <row r="5292" spans="1:4">
      <c r="A5292" t="s">
        <v>502</v>
      </c>
      <c r="B5292" t="s">
        <v>23</v>
      </c>
      <c r="C5292" t="s">
        <v>23</v>
      </c>
      <c r="D5292">
        <v>0</v>
      </c>
    </row>
    <row r="5293" spans="1:4">
      <c r="A5293" t="s">
        <v>502</v>
      </c>
      <c r="B5293" t="s">
        <v>23</v>
      </c>
      <c r="C5293" t="s">
        <v>23</v>
      </c>
      <c r="D5293">
        <v>0</v>
      </c>
    </row>
    <row r="5294" spans="1:4">
      <c r="A5294" t="s">
        <v>363</v>
      </c>
      <c r="B5294" t="s">
        <v>65</v>
      </c>
      <c r="C5294" t="s">
        <v>17</v>
      </c>
      <c r="D5294">
        <v>38</v>
      </c>
    </row>
    <row r="5295" spans="1:4">
      <c r="A5295" t="s">
        <v>554</v>
      </c>
      <c r="B5295" t="s">
        <v>49</v>
      </c>
      <c r="C5295" t="s">
        <v>19</v>
      </c>
      <c r="D5295">
        <v>18</v>
      </c>
    </row>
    <row r="5296" spans="1:4">
      <c r="A5296" t="s">
        <v>691</v>
      </c>
      <c r="B5296" t="s">
        <v>208</v>
      </c>
      <c r="C5296" t="s">
        <v>51</v>
      </c>
      <c r="D5296">
        <v>19</v>
      </c>
    </row>
    <row r="5297" spans="1:4">
      <c r="A5297" t="s">
        <v>74</v>
      </c>
      <c r="B5297" t="s">
        <v>63</v>
      </c>
      <c r="C5297" t="s">
        <v>11</v>
      </c>
      <c r="D5297">
        <v>38</v>
      </c>
    </row>
    <row r="5298" spans="1:4">
      <c r="A5298" t="s">
        <v>802</v>
      </c>
      <c r="B5298" t="s">
        <v>47</v>
      </c>
      <c r="C5298" t="s">
        <v>63</v>
      </c>
      <c r="D5298">
        <v>4</v>
      </c>
    </row>
    <row r="5299" spans="1:4">
      <c r="A5299" t="s">
        <v>802</v>
      </c>
      <c r="B5299" t="s">
        <v>47</v>
      </c>
      <c r="C5299" t="s">
        <v>63</v>
      </c>
      <c r="D5299">
        <v>4</v>
      </c>
    </row>
    <row r="5300" spans="1:4">
      <c r="A5300" t="s">
        <v>12</v>
      </c>
      <c r="B5300" t="s">
        <v>82</v>
      </c>
      <c r="C5300" t="s">
        <v>13</v>
      </c>
      <c r="D5300">
        <v>3</v>
      </c>
    </row>
    <row r="5301" spans="1:4">
      <c r="A5301" t="s">
        <v>12</v>
      </c>
      <c r="B5301" t="s">
        <v>82</v>
      </c>
      <c r="C5301" t="s">
        <v>13</v>
      </c>
      <c r="D5301">
        <v>3</v>
      </c>
    </row>
    <row r="5302" spans="1:4">
      <c r="A5302" t="s">
        <v>762</v>
      </c>
      <c r="B5302" t="s">
        <v>56</v>
      </c>
      <c r="C5302" t="s">
        <v>17</v>
      </c>
      <c r="D5302">
        <v>25</v>
      </c>
    </row>
    <row r="5303" spans="1:4">
      <c r="A5303" t="s">
        <v>762</v>
      </c>
      <c r="B5303" t="s">
        <v>56</v>
      </c>
      <c r="C5303" t="s">
        <v>17</v>
      </c>
      <c r="D5303">
        <v>25</v>
      </c>
    </row>
    <row r="5304" spans="1:4">
      <c r="A5304" t="s">
        <v>762</v>
      </c>
      <c r="B5304" t="s">
        <v>56</v>
      </c>
      <c r="C5304" t="s">
        <v>17</v>
      </c>
      <c r="D5304">
        <v>25</v>
      </c>
    </row>
    <row r="5305" spans="1:4">
      <c r="A5305" t="s">
        <v>325</v>
      </c>
      <c r="B5305" t="s">
        <v>25</v>
      </c>
      <c r="C5305" t="s">
        <v>25</v>
      </c>
      <c r="D5305">
        <v>0</v>
      </c>
    </row>
    <row r="5306" spans="1:4">
      <c r="A5306" t="s">
        <v>241</v>
      </c>
      <c r="B5306" t="s">
        <v>23</v>
      </c>
      <c r="C5306" t="s">
        <v>20</v>
      </c>
      <c r="D5306">
        <v>4</v>
      </c>
    </row>
    <row r="5307" spans="1:4">
      <c r="A5307" t="s">
        <v>352</v>
      </c>
      <c r="B5307" t="s">
        <v>52</v>
      </c>
      <c r="C5307" t="s">
        <v>35</v>
      </c>
      <c r="D5307">
        <v>11</v>
      </c>
    </row>
    <row r="5308" spans="1:4">
      <c r="A5308" t="s">
        <v>352</v>
      </c>
      <c r="B5308" t="s">
        <v>52</v>
      </c>
      <c r="C5308" t="s">
        <v>35</v>
      </c>
      <c r="D5308">
        <v>11</v>
      </c>
    </row>
    <row r="5309" spans="1:4">
      <c r="A5309" t="s">
        <v>352</v>
      </c>
      <c r="B5309" t="s">
        <v>52</v>
      </c>
      <c r="C5309" t="s">
        <v>35</v>
      </c>
      <c r="D5309">
        <v>11</v>
      </c>
    </row>
    <row r="5310" spans="1:4">
      <c r="A5310" t="s">
        <v>776</v>
      </c>
      <c r="B5310" t="s">
        <v>69</v>
      </c>
      <c r="C5310" t="s">
        <v>20</v>
      </c>
      <c r="D5310">
        <v>42</v>
      </c>
    </row>
    <row r="5311" spans="1:4">
      <c r="A5311" t="s">
        <v>776</v>
      </c>
      <c r="B5311" t="s">
        <v>69</v>
      </c>
      <c r="C5311" t="s">
        <v>20</v>
      </c>
      <c r="D5311">
        <v>42</v>
      </c>
    </row>
    <row r="5312" spans="1:4">
      <c r="A5312" t="s">
        <v>776</v>
      </c>
      <c r="B5312" t="s">
        <v>69</v>
      </c>
      <c r="C5312" t="s">
        <v>20</v>
      </c>
      <c r="D5312">
        <v>42</v>
      </c>
    </row>
    <row r="5313" spans="1:4">
      <c r="A5313" t="s">
        <v>767</v>
      </c>
      <c r="B5313" t="s">
        <v>58</v>
      </c>
      <c r="C5313" t="s">
        <v>49</v>
      </c>
      <c r="D5313">
        <v>8</v>
      </c>
    </row>
    <row r="5314" spans="1:4">
      <c r="A5314" t="s">
        <v>767</v>
      </c>
      <c r="B5314" t="s">
        <v>58</v>
      </c>
      <c r="C5314" t="s">
        <v>49</v>
      </c>
      <c r="D5314">
        <v>8</v>
      </c>
    </row>
    <row r="5315" spans="1:4">
      <c r="A5315" t="s">
        <v>191</v>
      </c>
      <c r="B5315" t="s">
        <v>27</v>
      </c>
      <c r="C5315" t="s">
        <v>22</v>
      </c>
      <c r="D5315">
        <v>32</v>
      </c>
    </row>
    <row r="5316" spans="1:4">
      <c r="A5316" t="s">
        <v>191</v>
      </c>
      <c r="B5316" t="s">
        <v>27</v>
      </c>
      <c r="C5316" t="s">
        <v>22</v>
      </c>
      <c r="D5316">
        <v>32</v>
      </c>
    </row>
    <row r="5317" spans="1:4">
      <c r="A5317" t="s">
        <v>353</v>
      </c>
      <c r="B5317" t="s">
        <v>56</v>
      </c>
      <c r="C5317" t="s">
        <v>19</v>
      </c>
      <c r="D5317">
        <v>23</v>
      </c>
    </row>
    <row r="5318" spans="1:4">
      <c r="A5318" t="s">
        <v>712</v>
      </c>
      <c r="B5318" t="s">
        <v>61</v>
      </c>
      <c r="C5318" t="s">
        <v>20</v>
      </c>
      <c r="D5318">
        <v>41</v>
      </c>
    </row>
    <row r="5319" spans="1:4">
      <c r="A5319" t="s">
        <v>712</v>
      </c>
      <c r="B5319" t="s">
        <v>61</v>
      </c>
      <c r="C5319" t="s">
        <v>20</v>
      </c>
      <c r="D5319">
        <v>41</v>
      </c>
    </row>
    <row r="5320" spans="1:4">
      <c r="A5320" t="s">
        <v>712</v>
      </c>
      <c r="B5320" t="s">
        <v>61</v>
      </c>
      <c r="C5320" t="s">
        <v>20</v>
      </c>
      <c r="D5320">
        <v>41</v>
      </c>
    </row>
    <row r="5321" spans="1:4">
      <c r="A5321" t="s">
        <v>712</v>
      </c>
      <c r="B5321" t="s">
        <v>61</v>
      </c>
      <c r="C5321" t="s">
        <v>20</v>
      </c>
      <c r="D5321">
        <v>41</v>
      </c>
    </row>
    <row r="5322" spans="1:4">
      <c r="A5322" t="s">
        <v>712</v>
      </c>
      <c r="B5322" t="s">
        <v>61</v>
      </c>
      <c r="C5322" t="s">
        <v>20</v>
      </c>
      <c r="D5322">
        <v>41</v>
      </c>
    </row>
    <row r="5323" spans="1:4">
      <c r="A5323" t="s">
        <v>712</v>
      </c>
      <c r="B5323" t="s">
        <v>61</v>
      </c>
      <c r="C5323" t="s">
        <v>20</v>
      </c>
      <c r="D5323">
        <v>41</v>
      </c>
    </row>
    <row r="5324" spans="1:4">
      <c r="A5324" t="s">
        <v>712</v>
      </c>
      <c r="B5324" t="s">
        <v>61</v>
      </c>
      <c r="C5324" t="s">
        <v>20</v>
      </c>
      <c r="D5324">
        <v>41</v>
      </c>
    </row>
    <row r="5325" spans="1:4">
      <c r="A5325" t="s">
        <v>668</v>
      </c>
      <c r="B5325" t="s">
        <v>66</v>
      </c>
      <c r="C5325" t="s">
        <v>14</v>
      </c>
      <c r="D5325">
        <v>43</v>
      </c>
    </row>
    <row r="5326" spans="1:4">
      <c r="A5326" t="s">
        <v>412</v>
      </c>
      <c r="B5326" t="s">
        <v>49</v>
      </c>
      <c r="C5326" t="s">
        <v>25</v>
      </c>
      <c r="D5326">
        <v>13</v>
      </c>
    </row>
    <row r="5327" spans="1:4">
      <c r="A5327" t="s">
        <v>412</v>
      </c>
      <c r="B5327" t="s">
        <v>49</v>
      </c>
      <c r="C5327" t="s">
        <v>25</v>
      </c>
      <c r="D5327">
        <v>13</v>
      </c>
    </row>
    <row r="5328" spans="1:4">
      <c r="A5328" t="s">
        <v>665</v>
      </c>
      <c r="B5328" t="s">
        <v>31</v>
      </c>
      <c r="C5328" t="s">
        <v>17</v>
      </c>
      <c r="D5328">
        <v>9</v>
      </c>
    </row>
    <row r="5329" spans="1:4">
      <c r="A5329" t="s">
        <v>777</v>
      </c>
      <c r="B5329" t="s">
        <v>11</v>
      </c>
      <c r="C5329" t="s">
        <v>11</v>
      </c>
      <c r="D5329">
        <v>0</v>
      </c>
    </row>
    <row r="5330" spans="1:4">
      <c r="A5330" t="s">
        <v>215</v>
      </c>
      <c r="B5330" t="s">
        <v>35</v>
      </c>
      <c r="C5330" t="s">
        <v>11</v>
      </c>
      <c r="D5330">
        <v>14</v>
      </c>
    </row>
    <row r="5331" spans="1:4">
      <c r="A5331" t="s">
        <v>435</v>
      </c>
      <c r="B5331" t="s">
        <v>30</v>
      </c>
      <c r="C5331" t="s">
        <v>19</v>
      </c>
      <c r="D5331">
        <v>30</v>
      </c>
    </row>
    <row r="5332" spans="1:4">
      <c r="A5332" t="s">
        <v>666</v>
      </c>
      <c r="B5332" t="s">
        <v>82</v>
      </c>
      <c r="C5332" t="s">
        <v>16</v>
      </c>
      <c r="D5332">
        <v>30</v>
      </c>
    </row>
    <row r="5333" spans="1:4">
      <c r="A5333" t="s">
        <v>666</v>
      </c>
      <c r="B5333" t="s">
        <v>82</v>
      </c>
      <c r="C5333" t="s">
        <v>16</v>
      </c>
      <c r="D5333">
        <v>30</v>
      </c>
    </row>
    <row r="5334" spans="1:4">
      <c r="A5334" t="s">
        <v>666</v>
      </c>
      <c r="B5334" t="s">
        <v>82</v>
      </c>
      <c r="C5334" t="s">
        <v>16</v>
      </c>
      <c r="D5334">
        <v>30</v>
      </c>
    </row>
    <row r="5335" spans="1:4">
      <c r="A5335" t="s">
        <v>94</v>
      </c>
      <c r="B5335" t="s">
        <v>22</v>
      </c>
      <c r="C5335" t="s">
        <v>22</v>
      </c>
      <c r="D5335">
        <v>0</v>
      </c>
    </row>
    <row r="5336" spans="1:4">
      <c r="A5336" t="s">
        <v>94</v>
      </c>
      <c r="B5336" t="s">
        <v>22</v>
      </c>
      <c r="C5336" t="s">
        <v>22</v>
      </c>
      <c r="D5336">
        <v>0</v>
      </c>
    </row>
    <row r="5337" spans="1:4">
      <c r="A5337" t="s">
        <v>94</v>
      </c>
      <c r="B5337" t="s">
        <v>22</v>
      </c>
      <c r="C5337" t="s">
        <v>22</v>
      </c>
      <c r="D5337">
        <v>0</v>
      </c>
    </row>
    <row r="5338" spans="1:4">
      <c r="A5338" t="s">
        <v>601</v>
      </c>
      <c r="B5338" t="s">
        <v>39</v>
      </c>
      <c r="C5338" t="s">
        <v>21</v>
      </c>
      <c r="D5338">
        <v>10</v>
      </c>
    </row>
    <row r="5339" spans="1:4">
      <c r="A5339" t="s">
        <v>377</v>
      </c>
      <c r="B5339" t="s">
        <v>61</v>
      </c>
      <c r="C5339" t="s">
        <v>11</v>
      </c>
      <c r="D5339">
        <v>45</v>
      </c>
    </row>
    <row r="5340" spans="1:4">
      <c r="A5340" t="s">
        <v>287</v>
      </c>
      <c r="B5340" t="s">
        <v>33</v>
      </c>
      <c r="C5340" t="s">
        <v>19</v>
      </c>
      <c r="D5340">
        <v>17</v>
      </c>
    </row>
    <row r="5341" spans="1:4">
      <c r="A5341" t="s">
        <v>287</v>
      </c>
      <c r="B5341" t="s">
        <v>33</v>
      </c>
      <c r="C5341" t="s">
        <v>19</v>
      </c>
      <c r="D5341">
        <v>17</v>
      </c>
    </row>
    <row r="5342" spans="1:4">
      <c r="A5342" t="s">
        <v>287</v>
      </c>
      <c r="B5342" t="s">
        <v>33</v>
      </c>
      <c r="C5342" t="s">
        <v>19</v>
      </c>
      <c r="D5342">
        <v>17</v>
      </c>
    </row>
    <row r="5343" spans="1:4">
      <c r="A5343" t="s">
        <v>287</v>
      </c>
      <c r="B5343" t="s">
        <v>33</v>
      </c>
      <c r="C5343" t="s">
        <v>19</v>
      </c>
      <c r="D5343">
        <v>17</v>
      </c>
    </row>
    <row r="5344" spans="1:4">
      <c r="A5344" t="s">
        <v>815</v>
      </c>
      <c r="B5344" t="s">
        <v>25</v>
      </c>
      <c r="C5344" t="s">
        <v>25</v>
      </c>
      <c r="D5344">
        <v>0</v>
      </c>
    </row>
    <row r="5345" spans="1:4">
      <c r="A5345" t="s">
        <v>815</v>
      </c>
      <c r="B5345" t="s">
        <v>25</v>
      </c>
      <c r="C5345" t="s">
        <v>25</v>
      </c>
      <c r="D5345">
        <v>0</v>
      </c>
    </row>
    <row r="5346" spans="1:4">
      <c r="A5346" t="s">
        <v>183</v>
      </c>
      <c r="B5346" t="s">
        <v>8</v>
      </c>
      <c r="C5346" t="s">
        <v>25</v>
      </c>
      <c r="D5346">
        <v>11</v>
      </c>
    </row>
    <row r="5347" spans="1:4">
      <c r="A5347" t="s">
        <v>109</v>
      </c>
      <c r="B5347" t="s">
        <v>63</v>
      </c>
      <c r="C5347" t="s">
        <v>19</v>
      </c>
      <c r="D5347">
        <v>33</v>
      </c>
    </row>
    <row r="5348" spans="1:4">
      <c r="A5348" t="s">
        <v>109</v>
      </c>
      <c r="B5348" t="s">
        <v>63</v>
      </c>
      <c r="C5348" t="s">
        <v>19</v>
      </c>
      <c r="D5348">
        <v>33</v>
      </c>
    </row>
    <row r="5349" spans="1:4">
      <c r="A5349" t="s">
        <v>109</v>
      </c>
      <c r="B5349" t="s">
        <v>63</v>
      </c>
      <c r="C5349" t="s">
        <v>19</v>
      </c>
      <c r="D5349">
        <v>33</v>
      </c>
    </row>
    <row r="5350" spans="1:4">
      <c r="A5350" t="s">
        <v>350</v>
      </c>
      <c r="B5350" t="s">
        <v>31</v>
      </c>
      <c r="C5350" t="s">
        <v>11</v>
      </c>
      <c r="D5350">
        <v>12</v>
      </c>
    </row>
    <row r="5351" spans="1:4">
      <c r="A5351" t="s">
        <v>350</v>
      </c>
      <c r="B5351" t="s">
        <v>31</v>
      </c>
      <c r="C5351" t="s">
        <v>11</v>
      </c>
      <c r="D5351">
        <v>12</v>
      </c>
    </row>
    <row r="5352" spans="1:4">
      <c r="A5352" t="s">
        <v>73</v>
      </c>
      <c r="B5352" t="s">
        <v>85</v>
      </c>
      <c r="C5352" t="s">
        <v>22</v>
      </c>
      <c r="D5352">
        <v>40</v>
      </c>
    </row>
    <row r="5353" spans="1:4">
      <c r="A5353" t="s">
        <v>345</v>
      </c>
      <c r="B5353" t="s">
        <v>82</v>
      </c>
      <c r="C5353" t="s">
        <v>25</v>
      </c>
      <c r="D5353">
        <v>22</v>
      </c>
    </row>
    <row r="5354" spans="1:4">
      <c r="A5354" t="s">
        <v>345</v>
      </c>
      <c r="B5354" t="s">
        <v>82</v>
      </c>
      <c r="C5354" t="s">
        <v>25</v>
      </c>
      <c r="D5354">
        <v>22</v>
      </c>
    </row>
    <row r="5355" spans="1:4">
      <c r="A5355" t="s">
        <v>444</v>
      </c>
      <c r="B5355" t="s">
        <v>82</v>
      </c>
      <c r="C5355" t="s">
        <v>28</v>
      </c>
      <c r="D5355">
        <v>21</v>
      </c>
    </row>
    <row r="5356" spans="1:4">
      <c r="A5356" t="s">
        <v>748</v>
      </c>
      <c r="B5356" t="s">
        <v>20</v>
      </c>
      <c r="C5356" t="s">
        <v>17</v>
      </c>
      <c r="D5356">
        <v>1</v>
      </c>
    </row>
    <row r="5357" spans="1:4">
      <c r="A5357" t="s">
        <v>748</v>
      </c>
      <c r="B5357" t="s">
        <v>20</v>
      </c>
      <c r="C5357" t="s">
        <v>17</v>
      </c>
      <c r="D5357">
        <v>1</v>
      </c>
    </row>
    <row r="5358" spans="1:4">
      <c r="A5358" t="s">
        <v>537</v>
      </c>
      <c r="B5358" t="s">
        <v>82</v>
      </c>
      <c r="C5358" t="s">
        <v>25</v>
      </c>
      <c r="D5358">
        <v>22</v>
      </c>
    </row>
    <row r="5359" spans="1:4">
      <c r="A5359" t="s">
        <v>252</v>
      </c>
      <c r="B5359" t="s">
        <v>22</v>
      </c>
      <c r="C5359" t="s">
        <v>22</v>
      </c>
      <c r="D5359">
        <v>0</v>
      </c>
    </row>
    <row r="5360" spans="1:4">
      <c r="A5360" t="s">
        <v>252</v>
      </c>
      <c r="B5360" t="s">
        <v>22</v>
      </c>
      <c r="C5360" t="s">
        <v>22</v>
      </c>
      <c r="D5360">
        <v>0</v>
      </c>
    </row>
    <row r="5361" spans="1:4">
      <c r="A5361" t="s">
        <v>252</v>
      </c>
      <c r="B5361" t="s">
        <v>22</v>
      </c>
      <c r="C5361" t="s">
        <v>22</v>
      </c>
      <c r="D5361">
        <v>0</v>
      </c>
    </row>
    <row r="5362" spans="1:4">
      <c r="A5362" t="s">
        <v>114</v>
      </c>
      <c r="B5362" t="s">
        <v>27</v>
      </c>
      <c r="C5362" t="s">
        <v>22</v>
      </c>
      <c r="D5362">
        <v>32</v>
      </c>
    </row>
    <row r="5363" spans="1:4">
      <c r="A5363" t="s">
        <v>600</v>
      </c>
      <c r="B5363" t="s">
        <v>65</v>
      </c>
      <c r="C5363" t="s">
        <v>24</v>
      </c>
      <c r="D5363">
        <v>32</v>
      </c>
    </row>
    <row r="5364" spans="1:4">
      <c r="A5364" t="s">
        <v>359</v>
      </c>
      <c r="B5364" t="s">
        <v>30</v>
      </c>
      <c r="C5364" t="s">
        <v>16</v>
      </c>
      <c r="D5364">
        <v>33</v>
      </c>
    </row>
    <row r="5365" spans="1:4">
      <c r="A5365" t="s">
        <v>359</v>
      </c>
      <c r="B5365" t="s">
        <v>30</v>
      </c>
      <c r="C5365" t="s">
        <v>16</v>
      </c>
      <c r="D5365">
        <v>33</v>
      </c>
    </row>
    <row r="5366" spans="1:4">
      <c r="A5366" t="s">
        <v>750</v>
      </c>
      <c r="B5366" t="s">
        <v>11</v>
      </c>
      <c r="C5366" t="s">
        <v>11</v>
      </c>
      <c r="D5366">
        <v>0</v>
      </c>
    </row>
    <row r="5367" spans="1:4">
      <c r="A5367" t="s">
        <v>608</v>
      </c>
      <c r="B5367" t="s">
        <v>7</v>
      </c>
      <c r="C5367" t="s">
        <v>11</v>
      </c>
      <c r="D5367">
        <v>34</v>
      </c>
    </row>
    <row r="5368" spans="1:4">
      <c r="A5368" t="s">
        <v>273</v>
      </c>
      <c r="B5368" t="s">
        <v>65</v>
      </c>
      <c r="C5368" t="s">
        <v>39</v>
      </c>
      <c r="D5368">
        <v>25</v>
      </c>
    </row>
    <row r="5369" spans="1:4">
      <c r="A5369" t="s">
        <v>273</v>
      </c>
      <c r="B5369" t="s">
        <v>65</v>
      </c>
      <c r="C5369" t="s">
        <v>39</v>
      </c>
      <c r="D5369">
        <v>25</v>
      </c>
    </row>
    <row r="5370" spans="1:4">
      <c r="A5370" t="s">
        <v>273</v>
      </c>
      <c r="B5370" t="s">
        <v>65</v>
      </c>
      <c r="C5370" t="s">
        <v>39</v>
      </c>
      <c r="D5370">
        <v>25</v>
      </c>
    </row>
    <row r="5371" spans="1:4">
      <c r="A5371" t="s">
        <v>230</v>
      </c>
      <c r="B5371" t="s">
        <v>66</v>
      </c>
      <c r="C5371" t="s">
        <v>25</v>
      </c>
      <c r="D5371">
        <v>34</v>
      </c>
    </row>
    <row r="5372" spans="1:4">
      <c r="A5372" t="s">
        <v>524</v>
      </c>
      <c r="B5372" t="s">
        <v>27</v>
      </c>
      <c r="C5372" t="s">
        <v>16</v>
      </c>
      <c r="D5372">
        <v>37</v>
      </c>
    </row>
    <row r="5373" spans="1:4">
      <c r="A5373" t="s">
        <v>524</v>
      </c>
      <c r="B5373" t="s">
        <v>27</v>
      </c>
      <c r="C5373" t="s">
        <v>16</v>
      </c>
      <c r="D5373">
        <v>37</v>
      </c>
    </row>
    <row r="5374" spans="1:4">
      <c r="A5374" t="s">
        <v>176</v>
      </c>
      <c r="B5374" t="s">
        <v>8</v>
      </c>
      <c r="C5374" t="s">
        <v>31</v>
      </c>
      <c r="D5374">
        <v>9</v>
      </c>
    </row>
    <row r="5375" spans="1:4">
      <c r="A5375" t="s">
        <v>176</v>
      </c>
      <c r="B5375" t="s">
        <v>8</v>
      </c>
      <c r="C5375" t="s">
        <v>31</v>
      </c>
      <c r="D5375">
        <v>9</v>
      </c>
    </row>
    <row r="5376" spans="1:4">
      <c r="A5376" t="s">
        <v>176</v>
      </c>
      <c r="B5376" t="s">
        <v>8</v>
      </c>
      <c r="C5376" t="s">
        <v>31</v>
      </c>
      <c r="D5376">
        <v>9</v>
      </c>
    </row>
    <row r="5377" spans="1:4">
      <c r="A5377" t="s">
        <v>588</v>
      </c>
      <c r="B5377" t="s">
        <v>90</v>
      </c>
      <c r="C5377" t="s">
        <v>17</v>
      </c>
      <c r="D5377">
        <v>37</v>
      </c>
    </row>
    <row r="5378" spans="1:4">
      <c r="A5378" t="s">
        <v>588</v>
      </c>
      <c r="B5378" t="s">
        <v>90</v>
      </c>
      <c r="C5378" t="s">
        <v>17</v>
      </c>
      <c r="D5378">
        <v>37</v>
      </c>
    </row>
    <row r="5379" spans="1:4">
      <c r="A5379" t="s">
        <v>296</v>
      </c>
      <c r="B5379" t="s">
        <v>28</v>
      </c>
      <c r="C5379" t="s">
        <v>28</v>
      </c>
      <c r="D5379">
        <v>0</v>
      </c>
    </row>
    <row r="5380" spans="1:4">
      <c r="A5380" t="s">
        <v>296</v>
      </c>
      <c r="B5380" t="s">
        <v>28</v>
      </c>
      <c r="C5380" t="s">
        <v>28</v>
      </c>
      <c r="D5380">
        <v>0</v>
      </c>
    </row>
    <row r="5381" spans="1:4">
      <c r="A5381" t="s">
        <v>814</v>
      </c>
      <c r="B5381" t="s">
        <v>58</v>
      </c>
      <c r="C5381" t="s">
        <v>55</v>
      </c>
      <c r="D5381">
        <v>4</v>
      </c>
    </row>
    <row r="5382" spans="1:4">
      <c r="A5382" t="s">
        <v>814</v>
      </c>
      <c r="B5382" t="s">
        <v>58</v>
      </c>
      <c r="C5382" t="s">
        <v>55</v>
      </c>
      <c r="D5382">
        <v>4</v>
      </c>
    </row>
    <row r="5383" spans="1:4">
      <c r="A5383" t="s">
        <v>816</v>
      </c>
      <c r="B5383" t="s">
        <v>82</v>
      </c>
      <c r="C5383" t="s">
        <v>21</v>
      </c>
      <c r="D5383">
        <v>26</v>
      </c>
    </row>
    <row r="5384" spans="1:4">
      <c r="A5384" t="s">
        <v>816</v>
      </c>
      <c r="B5384" t="s">
        <v>82</v>
      </c>
      <c r="C5384" t="s">
        <v>21</v>
      </c>
      <c r="D5384">
        <v>26</v>
      </c>
    </row>
    <row r="5385" spans="1:4">
      <c r="A5385" t="s">
        <v>816</v>
      </c>
      <c r="B5385" t="s">
        <v>82</v>
      </c>
      <c r="C5385" t="s">
        <v>21</v>
      </c>
      <c r="D5385">
        <v>26</v>
      </c>
    </row>
    <row r="5386" spans="1:4">
      <c r="A5386" t="s">
        <v>473</v>
      </c>
      <c r="B5386" t="s">
        <v>65</v>
      </c>
      <c r="C5386" t="s">
        <v>23</v>
      </c>
      <c r="D5386">
        <v>33</v>
      </c>
    </row>
    <row r="5387" spans="1:4">
      <c r="A5387" t="s">
        <v>473</v>
      </c>
      <c r="B5387" t="s">
        <v>65</v>
      </c>
      <c r="C5387" t="s">
        <v>23</v>
      </c>
      <c r="D5387">
        <v>33</v>
      </c>
    </row>
    <row r="5388" spans="1:4">
      <c r="A5388" t="s">
        <v>371</v>
      </c>
      <c r="B5388" t="s">
        <v>63</v>
      </c>
      <c r="C5388" t="s">
        <v>14</v>
      </c>
      <c r="D5388">
        <v>37</v>
      </c>
    </row>
    <row r="5389" spans="1:4">
      <c r="A5389" t="s">
        <v>104</v>
      </c>
      <c r="B5389" t="s">
        <v>115</v>
      </c>
      <c r="C5389" t="s">
        <v>56</v>
      </c>
      <c r="D5389">
        <v>9</v>
      </c>
    </row>
    <row r="5390" spans="1:4">
      <c r="A5390" t="s">
        <v>104</v>
      </c>
      <c r="B5390" t="s">
        <v>115</v>
      </c>
      <c r="C5390" t="s">
        <v>56</v>
      </c>
      <c r="D5390">
        <v>9</v>
      </c>
    </row>
    <row r="5391" spans="1:4">
      <c r="A5391" t="s">
        <v>104</v>
      </c>
      <c r="B5391" t="s">
        <v>115</v>
      </c>
      <c r="C5391" t="s">
        <v>56</v>
      </c>
      <c r="D5391">
        <v>9</v>
      </c>
    </row>
    <row r="5392" spans="1:4">
      <c r="A5392" t="s">
        <v>770</v>
      </c>
      <c r="B5392" t="s">
        <v>69</v>
      </c>
      <c r="C5392" t="s">
        <v>21</v>
      </c>
      <c r="D5392">
        <v>40</v>
      </c>
    </row>
    <row r="5393" spans="1:4">
      <c r="A5393" t="s">
        <v>800</v>
      </c>
      <c r="B5393" t="s">
        <v>25</v>
      </c>
      <c r="C5393" t="s">
        <v>25</v>
      </c>
      <c r="D5393">
        <v>0</v>
      </c>
    </row>
    <row r="5394" spans="1:4">
      <c r="A5394" t="s">
        <v>800</v>
      </c>
      <c r="B5394" t="s">
        <v>25</v>
      </c>
      <c r="C5394" t="s">
        <v>25</v>
      </c>
      <c r="D5394">
        <v>0</v>
      </c>
    </row>
    <row r="5395" spans="1:4">
      <c r="A5395" t="s">
        <v>800</v>
      </c>
      <c r="B5395" t="s">
        <v>25</v>
      </c>
      <c r="C5395" t="s">
        <v>25</v>
      </c>
      <c r="D5395">
        <v>0</v>
      </c>
    </row>
    <row r="5396" spans="1:4">
      <c r="A5396" t="s">
        <v>800</v>
      </c>
      <c r="B5396" t="s">
        <v>25</v>
      </c>
      <c r="C5396" t="s">
        <v>25</v>
      </c>
      <c r="D5396">
        <v>0</v>
      </c>
    </row>
    <row r="5397" spans="1:4">
      <c r="A5397" t="s">
        <v>245</v>
      </c>
      <c r="B5397" t="s">
        <v>25</v>
      </c>
      <c r="C5397" t="s">
        <v>17</v>
      </c>
      <c r="D5397">
        <v>7</v>
      </c>
    </row>
    <row r="5398" spans="1:4">
      <c r="A5398" t="s">
        <v>550</v>
      </c>
      <c r="B5398" t="s">
        <v>82</v>
      </c>
      <c r="C5398" t="s">
        <v>35</v>
      </c>
      <c r="D5398">
        <v>18</v>
      </c>
    </row>
    <row r="5399" spans="1:4">
      <c r="A5399" t="s">
        <v>260</v>
      </c>
      <c r="B5399" t="s">
        <v>7</v>
      </c>
      <c r="C5399" t="s">
        <v>16</v>
      </c>
      <c r="D5399">
        <v>32</v>
      </c>
    </row>
    <row r="5400" spans="1:4">
      <c r="A5400" t="s">
        <v>368</v>
      </c>
      <c r="B5400" t="s">
        <v>82</v>
      </c>
      <c r="C5400" t="s">
        <v>21</v>
      </c>
      <c r="D5400">
        <v>26</v>
      </c>
    </row>
    <row r="5401" spans="1:4">
      <c r="A5401" t="s">
        <v>576</v>
      </c>
      <c r="B5401" t="s">
        <v>55</v>
      </c>
      <c r="C5401" t="s">
        <v>20</v>
      </c>
      <c r="D5401">
        <v>23</v>
      </c>
    </row>
    <row r="5402" spans="1:4">
      <c r="A5402" t="s">
        <v>817</v>
      </c>
      <c r="B5402" t="s">
        <v>66</v>
      </c>
      <c r="C5402" t="s">
        <v>39</v>
      </c>
      <c r="D5402">
        <v>28</v>
      </c>
    </row>
    <row r="5403" spans="1:4">
      <c r="A5403" t="s">
        <v>817</v>
      </c>
      <c r="B5403" t="s">
        <v>66</v>
      </c>
      <c r="C5403" t="s">
        <v>39</v>
      </c>
      <c r="D5403">
        <v>28</v>
      </c>
    </row>
    <row r="5404" spans="1:4">
      <c r="A5404" t="s">
        <v>178</v>
      </c>
      <c r="B5404" t="s">
        <v>208</v>
      </c>
      <c r="C5404" t="s">
        <v>35</v>
      </c>
      <c r="D5404">
        <v>29</v>
      </c>
    </row>
    <row r="5405" spans="1:4">
      <c r="A5405" t="s">
        <v>178</v>
      </c>
      <c r="B5405" t="s">
        <v>208</v>
      </c>
      <c r="C5405" t="s">
        <v>35</v>
      </c>
      <c r="D5405">
        <v>29</v>
      </c>
    </row>
    <row r="5406" spans="1:4">
      <c r="A5406" t="s">
        <v>412</v>
      </c>
      <c r="B5406" t="s">
        <v>52</v>
      </c>
      <c r="C5406" t="s">
        <v>25</v>
      </c>
      <c r="D5406">
        <v>15</v>
      </c>
    </row>
    <row r="5407" spans="1:4">
      <c r="A5407" t="s">
        <v>412</v>
      </c>
      <c r="B5407" t="s">
        <v>52</v>
      </c>
      <c r="C5407" t="s">
        <v>25</v>
      </c>
      <c r="D5407">
        <v>15</v>
      </c>
    </row>
    <row r="5408" spans="1:4">
      <c r="A5408" t="s">
        <v>412</v>
      </c>
      <c r="B5408" t="s">
        <v>52</v>
      </c>
      <c r="C5408" t="s">
        <v>25</v>
      </c>
      <c r="D5408">
        <v>15</v>
      </c>
    </row>
    <row r="5409" spans="1:4">
      <c r="A5409" t="s">
        <v>720</v>
      </c>
      <c r="B5409" t="s">
        <v>85</v>
      </c>
      <c r="C5409" t="s">
        <v>25</v>
      </c>
      <c r="D5409">
        <v>37</v>
      </c>
    </row>
    <row r="5410" spans="1:4">
      <c r="A5410" t="s">
        <v>720</v>
      </c>
      <c r="B5410" t="s">
        <v>85</v>
      </c>
      <c r="C5410" t="s">
        <v>25</v>
      </c>
      <c r="D5410">
        <v>37</v>
      </c>
    </row>
    <row r="5411" spans="1:4">
      <c r="A5411" t="s">
        <v>720</v>
      </c>
      <c r="B5411" t="s">
        <v>85</v>
      </c>
      <c r="C5411" t="s">
        <v>25</v>
      </c>
      <c r="D5411">
        <v>37</v>
      </c>
    </row>
    <row r="5412" spans="1:4">
      <c r="A5412" t="s">
        <v>720</v>
      </c>
      <c r="B5412" t="s">
        <v>85</v>
      </c>
      <c r="C5412" t="s">
        <v>25</v>
      </c>
      <c r="D5412">
        <v>37</v>
      </c>
    </row>
    <row r="5413" spans="1:4">
      <c r="A5413" t="s">
        <v>756</v>
      </c>
      <c r="B5413" t="s">
        <v>66</v>
      </c>
      <c r="C5413" t="s">
        <v>28</v>
      </c>
      <c r="D5413">
        <v>33</v>
      </c>
    </row>
    <row r="5414" spans="1:4">
      <c r="A5414" t="s">
        <v>756</v>
      </c>
      <c r="B5414" t="s">
        <v>66</v>
      </c>
      <c r="C5414" t="s">
        <v>28</v>
      </c>
      <c r="D5414">
        <v>33</v>
      </c>
    </row>
    <row r="5415" spans="1:4">
      <c r="A5415" t="s">
        <v>633</v>
      </c>
      <c r="B5415" t="s">
        <v>82</v>
      </c>
      <c r="C5415" t="s">
        <v>22</v>
      </c>
      <c r="D5415">
        <v>25</v>
      </c>
    </row>
    <row r="5416" spans="1:4">
      <c r="A5416" t="s">
        <v>101</v>
      </c>
      <c r="B5416" t="s">
        <v>66</v>
      </c>
      <c r="C5416" t="s">
        <v>39</v>
      </c>
      <c r="D5416">
        <v>28</v>
      </c>
    </row>
    <row r="5417" spans="1:4">
      <c r="A5417" t="s">
        <v>101</v>
      </c>
      <c r="B5417" t="s">
        <v>66</v>
      </c>
      <c r="C5417" t="s">
        <v>39</v>
      </c>
      <c r="D5417">
        <v>28</v>
      </c>
    </row>
    <row r="5418" spans="1:4">
      <c r="A5418" t="s">
        <v>101</v>
      </c>
      <c r="B5418" t="s">
        <v>66</v>
      </c>
      <c r="C5418" t="s">
        <v>39</v>
      </c>
      <c r="D5418">
        <v>28</v>
      </c>
    </row>
    <row r="5419" spans="1:4">
      <c r="A5419" t="s">
        <v>141</v>
      </c>
      <c r="B5419" t="s">
        <v>24</v>
      </c>
      <c r="C5419" t="s">
        <v>24</v>
      </c>
      <c r="D5419">
        <v>0</v>
      </c>
    </row>
    <row r="5420" spans="1:4">
      <c r="A5420" t="s">
        <v>611</v>
      </c>
      <c r="B5420" t="s">
        <v>8</v>
      </c>
      <c r="C5420" t="s">
        <v>22</v>
      </c>
      <c r="D5420">
        <v>14</v>
      </c>
    </row>
    <row r="5421" spans="1:4">
      <c r="A5421" t="s">
        <v>611</v>
      </c>
      <c r="B5421" t="s">
        <v>8</v>
      </c>
      <c r="C5421" t="s">
        <v>22</v>
      </c>
      <c r="D5421">
        <v>14</v>
      </c>
    </row>
    <row r="5422" spans="1:4">
      <c r="A5422" t="s">
        <v>285</v>
      </c>
      <c r="B5422" t="s">
        <v>54</v>
      </c>
      <c r="C5422" t="s">
        <v>19</v>
      </c>
      <c r="D5422">
        <v>21</v>
      </c>
    </row>
    <row r="5423" spans="1:4">
      <c r="A5423" t="s">
        <v>285</v>
      </c>
      <c r="B5423" t="s">
        <v>54</v>
      </c>
      <c r="C5423" t="s">
        <v>19</v>
      </c>
      <c r="D5423">
        <v>21</v>
      </c>
    </row>
    <row r="5424" spans="1:4">
      <c r="A5424" t="s">
        <v>474</v>
      </c>
      <c r="B5424" t="s">
        <v>30</v>
      </c>
      <c r="C5424" t="s">
        <v>13</v>
      </c>
      <c r="D5424">
        <v>6</v>
      </c>
    </row>
    <row r="5425" spans="1:4">
      <c r="A5425" t="s">
        <v>657</v>
      </c>
      <c r="B5425" t="s">
        <v>69</v>
      </c>
      <c r="C5425" t="s">
        <v>20</v>
      </c>
      <c r="D5425">
        <v>42</v>
      </c>
    </row>
    <row r="5426" spans="1:4">
      <c r="A5426" t="s">
        <v>279</v>
      </c>
      <c r="B5426" t="s">
        <v>235</v>
      </c>
      <c r="C5426" t="s">
        <v>24</v>
      </c>
      <c r="D5426">
        <v>27</v>
      </c>
    </row>
    <row r="5427" spans="1:4">
      <c r="A5427" t="s">
        <v>448</v>
      </c>
      <c r="B5427" t="s">
        <v>30</v>
      </c>
      <c r="C5427" t="s">
        <v>45</v>
      </c>
      <c r="D5427">
        <v>15</v>
      </c>
    </row>
    <row r="5428" spans="1:4">
      <c r="A5428" t="s">
        <v>448</v>
      </c>
      <c r="B5428" t="s">
        <v>30</v>
      </c>
      <c r="C5428" t="s">
        <v>45</v>
      </c>
      <c r="D5428">
        <v>15</v>
      </c>
    </row>
    <row r="5429" spans="1:4">
      <c r="A5429" t="s">
        <v>818</v>
      </c>
      <c r="B5429" t="s">
        <v>13</v>
      </c>
      <c r="C5429" t="s">
        <v>17</v>
      </c>
      <c r="D5429">
        <v>26</v>
      </c>
    </row>
    <row r="5430" spans="1:4">
      <c r="A5430" t="s">
        <v>505</v>
      </c>
      <c r="B5430" t="s">
        <v>82</v>
      </c>
      <c r="C5430" t="s">
        <v>23</v>
      </c>
      <c r="D5430">
        <v>24</v>
      </c>
    </row>
    <row r="5431" spans="1:4">
      <c r="A5431" t="s">
        <v>757</v>
      </c>
      <c r="B5431" t="s">
        <v>23</v>
      </c>
      <c r="C5431" t="s">
        <v>23</v>
      </c>
      <c r="D5431">
        <v>0</v>
      </c>
    </row>
    <row r="5432" spans="1:4">
      <c r="A5432" t="s">
        <v>819</v>
      </c>
      <c r="B5432" t="s">
        <v>61</v>
      </c>
      <c r="C5432" t="s">
        <v>41</v>
      </c>
      <c r="D5432">
        <v>28</v>
      </c>
    </row>
    <row r="5433" spans="1:4">
      <c r="A5433" t="s">
        <v>819</v>
      </c>
      <c r="B5433" t="s">
        <v>61</v>
      </c>
      <c r="C5433" t="s">
        <v>41</v>
      </c>
      <c r="D5433">
        <v>28</v>
      </c>
    </row>
    <row r="5434" spans="1:4">
      <c r="A5434" t="s">
        <v>819</v>
      </c>
      <c r="B5434" t="s">
        <v>61</v>
      </c>
      <c r="C5434" t="s">
        <v>41</v>
      </c>
      <c r="D5434">
        <v>28</v>
      </c>
    </row>
    <row r="5435" spans="1:4">
      <c r="A5435" t="s">
        <v>461</v>
      </c>
      <c r="B5435" t="s">
        <v>27</v>
      </c>
      <c r="C5435" t="s">
        <v>23</v>
      </c>
      <c r="D5435">
        <v>31</v>
      </c>
    </row>
    <row r="5436" spans="1:4">
      <c r="A5436" t="s">
        <v>138</v>
      </c>
      <c r="B5436" t="s">
        <v>8</v>
      </c>
      <c r="C5436" t="s">
        <v>25</v>
      </c>
      <c r="D5436">
        <v>11</v>
      </c>
    </row>
    <row r="5437" spans="1:4">
      <c r="A5437" t="s">
        <v>138</v>
      </c>
      <c r="B5437" t="s">
        <v>8</v>
      </c>
      <c r="C5437" t="s">
        <v>25</v>
      </c>
      <c r="D5437">
        <v>11</v>
      </c>
    </row>
    <row r="5438" spans="1:4">
      <c r="A5438" t="s">
        <v>816</v>
      </c>
      <c r="B5438" t="s">
        <v>21</v>
      </c>
      <c r="C5438" t="s">
        <v>21</v>
      </c>
      <c r="D5438">
        <v>0</v>
      </c>
    </row>
    <row r="5439" spans="1:4">
      <c r="A5439" t="s">
        <v>816</v>
      </c>
      <c r="B5439" t="s">
        <v>21</v>
      </c>
      <c r="C5439" t="s">
        <v>21</v>
      </c>
      <c r="D5439">
        <v>0</v>
      </c>
    </row>
    <row r="5440" spans="1:4">
      <c r="A5440" t="s">
        <v>816</v>
      </c>
      <c r="B5440" t="s">
        <v>21</v>
      </c>
      <c r="C5440" t="s">
        <v>21</v>
      </c>
      <c r="D5440">
        <v>0</v>
      </c>
    </row>
    <row r="5441" spans="1:4">
      <c r="A5441" t="s">
        <v>755</v>
      </c>
      <c r="B5441" t="s">
        <v>55</v>
      </c>
      <c r="C5441" t="s">
        <v>20</v>
      </c>
      <c r="D5441">
        <v>23</v>
      </c>
    </row>
    <row r="5442" spans="1:4">
      <c r="A5442" t="s">
        <v>702</v>
      </c>
      <c r="B5442" t="s">
        <v>69</v>
      </c>
      <c r="C5442" t="s">
        <v>24</v>
      </c>
      <c r="D5442">
        <v>37</v>
      </c>
    </row>
    <row r="5443" spans="1:4">
      <c r="A5443" t="s">
        <v>538</v>
      </c>
      <c r="B5443" t="s">
        <v>66</v>
      </c>
      <c r="C5443" t="s">
        <v>17</v>
      </c>
      <c r="D5443">
        <v>41</v>
      </c>
    </row>
    <row r="5444" spans="1:4">
      <c r="A5444" t="s">
        <v>397</v>
      </c>
      <c r="B5444" t="s">
        <v>37</v>
      </c>
      <c r="C5444" t="s">
        <v>23</v>
      </c>
      <c r="D5444">
        <v>7</v>
      </c>
    </row>
    <row r="5445" spans="1:4">
      <c r="A5445" t="s">
        <v>397</v>
      </c>
      <c r="B5445" t="s">
        <v>37</v>
      </c>
      <c r="C5445" t="s">
        <v>23</v>
      </c>
      <c r="D5445">
        <v>7</v>
      </c>
    </row>
    <row r="5446" spans="1:4">
      <c r="A5446" t="s">
        <v>397</v>
      </c>
      <c r="B5446" t="s">
        <v>37</v>
      </c>
      <c r="C5446" t="s">
        <v>23</v>
      </c>
      <c r="D5446">
        <v>7</v>
      </c>
    </row>
    <row r="5447" spans="1:4">
      <c r="A5447" t="s">
        <v>392</v>
      </c>
      <c r="B5447" t="s">
        <v>57</v>
      </c>
      <c r="C5447" t="s">
        <v>51</v>
      </c>
      <c r="D5447">
        <v>6</v>
      </c>
    </row>
    <row r="5448" spans="1:4">
      <c r="A5448" t="s">
        <v>166</v>
      </c>
      <c r="B5448" t="s">
        <v>58</v>
      </c>
      <c r="C5448" t="s">
        <v>45</v>
      </c>
      <c r="D5448">
        <v>11</v>
      </c>
    </row>
    <row r="5449" spans="1:4">
      <c r="A5449" t="s">
        <v>166</v>
      </c>
      <c r="B5449" t="s">
        <v>58</v>
      </c>
      <c r="C5449" t="s">
        <v>45</v>
      </c>
      <c r="D5449">
        <v>11</v>
      </c>
    </row>
    <row r="5450" spans="1:4">
      <c r="A5450" t="s">
        <v>694</v>
      </c>
      <c r="B5450" t="s">
        <v>23</v>
      </c>
      <c r="C5450" t="s">
        <v>23</v>
      </c>
      <c r="D5450">
        <v>0</v>
      </c>
    </row>
    <row r="5451" spans="1:4">
      <c r="A5451" t="s">
        <v>694</v>
      </c>
      <c r="B5451" t="s">
        <v>23</v>
      </c>
      <c r="C5451" t="s">
        <v>23</v>
      </c>
      <c r="D5451">
        <v>0</v>
      </c>
    </row>
    <row r="5452" spans="1:4">
      <c r="A5452" t="s">
        <v>694</v>
      </c>
      <c r="B5452" t="s">
        <v>23</v>
      </c>
      <c r="C5452" t="s">
        <v>23</v>
      </c>
      <c r="D5452">
        <v>0</v>
      </c>
    </row>
    <row r="5453" spans="1:4">
      <c r="A5453" t="s">
        <v>694</v>
      </c>
      <c r="B5453" t="s">
        <v>23</v>
      </c>
      <c r="C5453" t="s">
        <v>23</v>
      </c>
      <c r="D5453">
        <v>0</v>
      </c>
    </row>
    <row r="5454" spans="1:4">
      <c r="A5454" t="s">
        <v>663</v>
      </c>
      <c r="B5454" t="s">
        <v>57</v>
      </c>
      <c r="C5454" t="s">
        <v>16</v>
      </c>
      <c r="D5454">
        <v>28</v>
      </c>
    </row>
    <row r="5455" spans="1:4">
      <c r="A5455" t="s">
        <v>657</v>
      </c>
      <c r="B5455" t="s">
        <v>90</v>
      </c>
      <c r="C5455" t="s">
        <v>20</v>
      </c>
      <c r="D5455">
        <v>36</v>
      </c>
    </row>
    <row r="5456" spans="1:4">
      <c r="A5456" t="s">
        <v>260</v>
      </c>
      <c r="B5456" t="s">
        <v>27</v>
      </c>
      <c r="C5456" t="s">
        <v>16</v>
      </c>
      <c r="D5456">
        <v>37</v>
      </c>
    </row>
    <row r="5457" spans="1:4">
      <c r="A5457" t="s">
        <v>260</v>
      </c>
      <c r="B5457" t="s">
        <v>27</v>
      </c>
      <c r="C5457" t="s">
        <v>16</v>
      </c>
      <c r="D5457">
        <v>37</v>
      </c>
    </row>
    <row r="5458" spans="1:4">
      <c r="A5458" t="s">
        <v>148</v>
      </c>
      <c r="B5458" t="s">
        <v>85</v>
      </c>
      <c r="C5458" t="s">
        <v>20</v>
      </c>
      <c r="D5458">
        <v>43</v>
      </c>
    </row>
    <row r="5459" spans="1:4">
      <c r="A5459" t="s">
        <v>148</v>
      </c>
      <c r="B5459" t="s">
        <v>85</v>
      </c>
      <c r="C5459" t="s">
        <v>20</v>
      </c>
      <c r="D5459">
        <v>43</v>
      </c>
    </row>
    <row r="5460" spans="1:4">
      <c r="A5460" t="s">
        <v>36</v>
      </c>
      <c r="B5460" t="s">
        <v>66</v>
      </c>
      <c r="C5460" t="s">
        <v>25</v>
      </c>
      <c r="D5460">
        <v>34</v>
      </c>
    </row>
    <row r="5461" spans="1:4">
      <c r="A5461" t="s">
        <v>36</v>
      </c>
      <c r="B5461" t="s">
        <v>66</v>
      </c>
      <c r="C5461" t="s">
        <v>25</v>
      </c>
      <c r="D5461">
        <v>34</v>
      </c>
    </row>
    <row r="5462" spans="1:4">
      <c r="A5462" t="s">
        <v>185</v>
      </c>
      <c r="B5462" t="s">
        <v>16</v>
      </c>
      <c r="C5462" t="s">
        <v>16</v>
      </c>
      <c r="D5462">
        <v>0</v>
      </c>
    </row>
    <row r="5463" spans="1:4">
      <c r="A5463" t="s">
        <v>288</v>
      </c>
      <c r="B5463" t="s">
        <v>66</v>
      </c>
      <c r="C5463" t="s">
        <v>42</v>
      </c>
      <c r="D5463">
        <v>26</v>
      </c>
    </row>
    <row r="5464" spans="1:4">
      <c r="A5464" t="s">
        <v>414</v>
      </c>
      <c r="B5464" t="s">
        <v>11</v>
      </c>
      <c r="C5464" t="s">
        <v>11</v>
      </c>
      <c r="D5464">
        <v>0</v>
      </c>
    </row>
    <row r="5465" spans="1:4">
      <c r="A5465" t="s">
        <v>414</v>
      </c>
      <c r="B5465" t="s">
        <v>11</v>
      </c>
      <c r="C5465" t="s">
        <v>11</v>
      </c>
      <c r="D5465">
        <v>0</v>
      </c>
    </row>
    <row r="5466" spans="1:4">
      <c r="A5466" t="s">
        <v>414</v>
      </c>
      <c r="B5466" t="s">
        <v>11</v>
      </c>
      <c r="C5466" t="s">
        <v>11</v>
      </c>
      <c r="D5466">
        <v>0</v>
      </c>
    </row>
    <row r="5467" spans="1:4">
      <c r="A5467" t="s">
        <v>414</v>
      </c>
      <c r="B5467" t="s">
        <v>11</v>
      </c>
      <c r="C5467" t="s">
        <v>11</v>
      </c>
      <c r="D5467">
        <v>0</v>
      </c>
    </row>
    <row r="5468" spans="1:4">
      <c r="A5468" t="s">
        <v>517</v>
      </c>
      <c r="B5468" t="s">
        <v>14</v>
      </c>
      <c r="C5468" t="s">
        <v>14</v>
      </c>
      <c r="D5468">
        <v>0</v>
      </c>
    </row>
    <row r="5469" spans="1:4">
      <c r="A5469" t="s">
        <v>259</v>
      </c>
      <c r="B5469" t="s">
        <v>13</v>
      </c>
      <c r="C5469" t="s">
        <v>35</v>
      </c>
      <c r="D5469">
        <v>15</v>
      </c>
    </row>
    <row r="5470" spans="1:4">
      <c r="A5470" t="s">
        <v>636</v>
      </c>
      <c r="B5470" t="s">
        <v>23</v>
      </c>
      <c r="C5470" t="s">
        <v>23</v>
      </c>
      <c r="D5470">
        <v>0</v>
      </c>
    </row>
    <row r="5471" spans="1:4">
      <c r="A5471" t="s">
        <v>636</v>
      </c>
      <c r="B5471" t="s">
        <v>23</v>
      </c>
      <c r="C5471" t="s">
        <v>23</v>
      </c>
      <c r="D5471">
        <v>0</v>
      </c>
    </row>
    <row r="5472" spans="1:4">
      <c r="A5472" t="s">
        <v>650</v>
      </c>
      <c r="B5472" t="s">
        <v>56</v>
      </c>
      <c r="C5472" t="s">
        <v>17</v>
      </c>
      <c r="D5472">
        <v>25</v>
      </c>
    </row>
    <row r="5473" spans="1:4">
      <c r="A5473" t="s">
        <v>756</v>
      </c>
      <c r="B5473" t="s">
        <v>85</v>
      </c>
      <c r="C5473" t="s">
        <v>28</v>
      </c>
      <c r="D5473">
        <v>36</v>
      </c>
    </row>
    <row r="5474" spans="1:4">
      <c r="A5474" t="s">
        <v>756</v>
      </c>
      <c r="B5474" t="s">
        <v>85</v>
      </c>
      <c r="C5474" t="s">
        <v>28</v>
      </c>
      <c r="D5474">
        <v>36</v>
      </c>
    </row>
    <row r="5475" spans="1:4">
      <c r="A5475" t="s">
        <v>756</v>
      </c>
      <c r="B5475" t="s">
        <v>85</v>
      </c>
      <c r="C5475" t="s">
        <v>28</v>
      </c>
      <c r="D5475">
        <v>36</v>
      </c>
    </row>
    <row r="5476" spans="1:4">
      <c r="A5476" t="s">
        <v>345</v>
      </c>
      <c r="B5476" t="s">
        <v>85</v>
      </c>
      <c r="C5476" t="s">
        <v>25</v>
      </c>
      <c r="D5476">
        <v>37</v>
      </c>
    </row>
    <row r="5477" spans="1:4">
      <c r="A5477" t="s">
        <v>712</v>
      </c>
      <c r="B5477" t="s">
        <v>65</v>
      </c>
      <c r="C5477" t="s">
        <v>20</v>
      </c>
      <c r="D5477">
        <v>37</v>
      </c>
    </row>
    <row r="5478" spans="1:4">
      <c r="A5478" t="s">
        <v>712</v>
      </c>
      <c r="B5478" t="s">
        <v>65</v>
      </c>
      <c r="C5478" t="s">
        <v>20</v>
      </c>
      <c r="D5478">
        <v>37</v>
      </c>
    </row>
    <row r="5479" spans="1:4">
      <c r="A5479" t="s">
        <v>712</v>
      </c>
      <c r="B5479" t="s">
        <v>65</v>
      </c>
      <c r="C5479" t="s">
        <v>20</v>
      </c>
      <c r="D5479">
        <v>37</v>
      </c>
    </row>
    <row r="5480" spans="1:4">
      <c r="A5480" t="s">
        <v>135</v>
      </c>
      <c r="B5480" t="s">
        <v>7</v>
      </c>
      <c r="C5480" t="s">
        <v>22</v>
      </c>
      <c r="D5480">
        <v>27</v>
      </c>
    </row>
    <row r="5481" spans="1:4">
      <c r="A5481" t="s">
        <v>264</v>
      </c>
      <c r="B5481" t="s">
        <v>16</v>
      </c>
      <c r="C5481" t="s">
        <v>16</v>
      </c>
      <c r="D5481">
        <v>0</v>
      </c>
    </row>
    <row r="5482" spans="1:4">
      <c r="A5482" t="s">
        <v>350</v>
      </c>
      <c r="B5482" t="s">
        <v>61</v>
      </c>
      <c r="C5482" t="s">
        <v>11</v>
      </c>
      <c r="D5482">
        <v>45</v>
      </c>
    </row>
    <row r="5483" spans="1:4">
      <c r="A5483" t="s">
        <v>350</v>
      </c>
      <c r="B5483" t="s">
        <v>61</v>
      </c>
      <c r="C5483" t="s">
        <v>11</v>
      </c>
      <c r="D5483">
        <v>45</v>
      </c>
    </row>
    <row r="5484" spans="1:4">
      <c r="A5484" t="s">
        <v>350</v>
      </c>
      <c r="B5484" t="s">
        <v>61</v>
      </c>
      <c r="C5484" t="s">
        <v>11</v>
      </c>
      <c r="D5484">
        <v>45</v>
      </c>
    </row>
    <row r="5485" spans="1:4">
      <c r="A5485" t="s">
        <v>350</v>
      </c>
      <c r="B5485" t="s">
        <v>61</v>
      </c>
      <c r="C5485" t="s">
        <v>11</v>
      </c>
      <c r="D5485">
        <v>45</v>
      </c>
    </row>
    <row r="5486" spans="1:4">
      <c r="A5486" t="s">
        <v>48</v>
      </c>
      <c r="B5486" t="s">
        <v>235</v>
      </c>
      <c r="C5486" t="s">
        <v>20</v>
      </c>
      <c r="D5486">
        <v>32</v>
      </c>
    </row>
    <row r="5487" spans="1:4">
      <c r="A5487" t="s">
        <v>226</v>
      </c>
      <c r="B5487" t="s">
        <v>28</v>
      </c>
      <c r="C5487" t="s">
        <v>21</v>
      </c>
      <c r="D5487">
        <v>5</v>
      </c>
    </row>
    <row r="5488" spans="1:4">
      <c r="A5488" t="s">
        <v>248</v>
      </c>
      <c r="B5488" t="s">
        <v>8</v>
      </c>
      <c r="C5488" t="s">
        <v>23</v>
      </c>
      <c r="D5488">
        <v>13</v>
      </c>
    </row>
    <row r="5489" spans="1:4">
      <c r="A5489" t="s">
        <v>348</v>
      </c>
      <c r="B5489" t="s">
        <v>27</v>
      </c>
      <c r="C5489" t="s">
        <v>14</v>
      </c>
      <c r="D5489">
        <v>38</v>
      </c>
    </row>
    <row r="5490" spans="1:4">
      <c r="A5490" t="s">
        <v>348</v>
      </c>
      <c r="B5490" t="s">
        <v>27</v>
      </c>
      <c r="C5490" t="s">
        <v>14</v>
      </c>
      <c r="D5490">
        <v>38</v>
      </c>
    </row>
    <row r="5491" spans="1:4">
      <c r="A5491" t="s">
        <v>348</v>
      </c>
      <c r="B5491" t="s">
        <v>27</v>
      </c>
      <c r="C5491" t="s">
        <v>14</v>
      </c>
      <c r="D5491">
        <v>38</v>
      </c>
    </row>
    <row r="5492" spans="1:4">
      <c r="A5492" t="s">
        <v>348</v>
      </c>
      <c r="B5492" t="s">
        <v>27</v>
      </c>
      <c r="C5492" t="s">
        <v>14</v>
      </c>
      <c r="D5492">
        <v>38</v>
      </c>
    </row>
    <row r="5493" spans="1:4">
      <c r="A5493" t="s">
        <v>6</v>
      </c>
      <c r="B5493" t="s">
        <v>235</v>
      </c>
      <c r="C5493" t="s">
        <v>8</v>
      </c>
      <c r="D5493">
        <v>15</v>
      </c>
    </row>
    <row r="5494" spans="1:4">
      <c r="A5494" t="s">
        <v>779</v>
      </c>
      <c r="B5494" t="s">
        <v>25</v>
      </c>
      <c r="C5494" t="s">
        <v>22</v>
      </c>
      <c r="D5494">
        <v>3</v>
      </c>
    </row>
    <row r="5495" spans="1:4">
      <c r="A5495" t="s">
        <v>779</v>
      </c>
      <c r="B5495" t="s">
        <v>25</v>
      </c>
      <c r="C5495" t="s">
        <v>22</v>
      </c>
      <c r="D5495">
        <v>3</v>
      </c>
    </row>
    <row r="5496" spans="1:4">
      <c r="A5496" t="s">
        <v>779</v>
      </c>
      <c r="B5496" t="s">
        <v>25</v>
      </c>
      <c r="C5496" t="s">
        <v>22</v>
      </c>
      <c r="D5496">
        <v>3</v>
      </c>
    </row>
    <row r="5497" spans="1:4">
      <c r="A5497" t="s">
        <v>520</v>
      </c>
      <c r="B5497" t="s">
        <v>45</v>
      </c>
      <c r="C5497" t="s">
        <v>43</v>
      </c>
      <c r="D5497">
        <v>1</v>
      </c>
    </row>
    <row r="5498" spans="1:4">
      <c r="A5498" t="s">
        <v>699</v>
      </c>
      <c r="B5498" t="s">
        <v>65</v>
      </c>
      <c r="C5498" t="s">
        <v>24</v>
      </c>
      <c r="D5498">
        <v>32</v>
      </c>
    </row>
    <row r="5499" spans="1:4">
      <c r="A5499" t="s">
        <v>570</v>
      </c>
      <c r="B5499" t="s">
        <v>47</v>
      </c>
      <c r="C5499" t="s">
        <v>17</v>
      </c>
      <c r="D5499">
        <v>39</v>
      </c>
    </row>
    <row r="5500" spans="1:4">
      <c r="A5500" t="s">
        <v>570</v>
      </c>
      <c r="B5500" t="s">
        <v>47</v>
      </c>
      <c r="C5500" t="s">
        <v>17</v>
      </c>
      <c r="D5500">
        <v>39</v>
      </c>
    </row>
    <row r="5501" spans="1:4">
      <c r="A5501" t="s">
        <v>570</v>
      </c>
      <c r="B5501" t="s">
        <v>47</v>
      </c>
      <c r="C5501" t="s">
        <v>17</v>
      </c>
      <c r="D5501">
        <v>39</v>
      </c>
    </row>
    <row r="5502" spans="1:4">
      <c r="A5502" t="s">
        <v>570</v>
      </c>
      <c r="B5502" t="s">
        <v>47</v>
      </c>
      <c r="C5502" t="s">
        <v>17</v>
      </c>
      <c r="D5502">
        <v>39</v>
      </c>
    </row>
    <row r="5503" spans="1:4">
      <c r="A5503" t="s">
        <v>570</v>
      </c>
      <c r="B5503" t="s">
        <v>47</v>
      </c>
      <c r="C5503" t="s">
        <v>17</v>
      </c>
      <c r="D5503">
        <v>39</v>
      </c>
    </row>
    <row r="5504" spans="1:4">
      <c r="A5504" t="s">
        <v>820</v>
      </c>
      <c r="B5504" t="s">
        <v>69</v>
      </c>
      <c r="C5504" t="s">
        <v>23</v>
      </c>
      <c r="D5504">
        <v>38</v>
      </c>
    </row>
    <row r="5505" spans="1:4">
      <c r="A5505" t="s">
        <v>820</v>
      </c>
      <c r="B5505" t="s">
        <v>69</v>
      </c>
      <c r="C5505" t="s">
        <v>23</v>
      </c>
      <c r="D5505">
        <v>38</v>
      </c>
    </row>
    <row r="5506" spans="1:4">
      <c r="A5506" t="s">
        <v>820</v>
      </c>
      <c r="B5506" t="s">
        <v>69</v>
      </c>
      <c r="C5506" t="s">
        <v>23</v>
      </c>
      <c r="D5506">
        <v>38</v>
      </c>
    </row>
    <row r="5507" spans="1:4">
      <c r="A5507" t="s">
        <v>820</v>
      </c>
      <c r="B5507" t="s">
        <v>69</v>
      </c>
      <c r="C5507" t="s">
        <v>23</v>
      </c>
      <c r="D5507">
        <v>38</v>
      </c>
    </row>
    <row r="5508" spans="1:4">
      <c r="A5508" t="s">
        <v>83</v>
      </c>
      <c r="B5508" t="s">
        <v>59</v>
      </c>
      <c r="C5508" t="s">
        <v>19</v>
      </c>
      <c r="D5508">
        <v>28</v>
      </c>
    </row>
    <row r="5509" spans="1:4">
      <c r="A5509" t="s">
        <v>366</v>
      </c>
      <c r="B5509" t="s">
        <v>55</v>
      </c>
      <c r="C5509" t="s">
        <v>20</v>
      </c>
      <c r="D5509">
        <v>23</v>
      </c>
    </row>
    <row r="5510" spans="1:4">
      <c r="A5510" t="s">
        <v>147</v>
      </c>
      <c r="B5510" t="s">
        <v>8</v>
      </c>
      <c r="C5510" t="s">
        <v>22</v>
      </c>
      <c r="D5510">
        <v>14</v>
      </c>
    </row>
    <row r="5511" spans="1:4">
      <c r="A5511" t="s">
        <v>613</v>
      </c>
      <c r="B5511" t="s">
        <v>90</v>
      </c>
      <c r="C5511" t="s">
        <v>24</v>
      </c>
      <c r="D5511">
        <v>31</v>
      </c>
    </row>
    <row r="5512" spans="1:4">
      <c r="A5512" t="s">
        <v>613</v>
      </c>
      <c r="B5512" t="s">
        <v>90</v>
      </c>
      <c r="C5512" t="s">
        <v>24</v>
      </c>
      <c r="D5512">
        <v>31</v>
      </c>
    </row>
    <row r="5513" spans="1:4">
      <c r="A5513" t="s">
        <v>427</v>
      </c>
      <c r="B5513" t="s">
        <v>14</v>
      </c>
      <c r="C5513" t="s">
        <v>14</v>
      </c>
      <c r="D5513">
        <v>0</v>
      </c>
    </row>
    <row r="5514" spans="1:4">
      <c r="A5514" t="s">
        <v>427</v>
      </c>
      <c r="B5514" t="s">
        <v>14</v>
      </c>
      <c r="C5514" t="s">
        <v>14</v>
      </c>
      <c r="D5514">
        <v>0</v>
      </c>
    </row>
    <row r="5515" spans="1:4">
      <c r="A5515" t="s">
        <v>689</v>
      </c>
      <c r="B5515" t="s">
        <v>39</v>
      </c>
      <c r="C5515" t="s">
        <v>39</v>
      </c>
      <c r="D5515">
        <v>0</v>
      </c>
    </row>
    <row r="5516" spans="1:4">
      <c r="A5516" t="s">
        <v>689</v>
      </c>
      <c r="B5516" t="s">
        <v>39</v>
      </c>
      <c r="C5516" t="s">
        <v>39</v>
      </c>
      <c r="D5516">
        <v>0</v>
      </c>
    </row>
    <row r="5517" spans="1:4">
      <c r="A5517" t="s">
        <v>689</v>
      </c>
      <c r="B5517" t="s">
        <v>39</v>
      </c>
      <c r="C5517" t="s">
        <v>39</v>
      </c>
      <c r="D5517">
        <v>0</v>
      </c>
    </row>
    <row r="5518" spans="1:4">
      <c r="A5518" t="s">
        <v>402</v>
      </c>
      <c r="B5518" t="s">
        <v>7</v>
      </c>
      <c r="C5518" t="s">
        <v>23</v>
      </c>
      <c r="D5518">
        <v>26</v>
      </c>
    </row>
    <row r="5519" spans="1:4">
      <c r="A5519" t="s">
        <v>153</v>
      </c>
      <c r="B5519" t="s">
        <v>85</v>
      </c>
      <c r="C5519" t="s">
        <v>19</v>
      </c>
      <c r="D5519">
        <v>42</v>
      </c>
    </row>
    <row r="5520" spans="1:4">
      <c r="A5520" t="s">
        <v>153</v>
      </c>
      <c r="B5520" t="s">
        <v>85</v>
      </c>
      <c r="C5520" t="s">
        <v>19</v>
      </c>
      <c r="D5520">
        <v>42</v>
      </c>
    </row>
    <row r="5521" spans="1:4">
      <c r="A5521" t="s">
        <v>153</v>
      </c>
      <c r="B5521" t="s">
        <v>85</v>
      </c>
      <c r="C5521" t="s">
        <v>19</v>
      </c>
      <c r="D5521">
        <v>42</v>
      </c>
    </row>
    <row r="5522" spans="1:4">
      <c r="A5522" t="s">
        <v>153</v>
      </c>
      <c r="B5522" t="s">
        <v>85</v>
      </c>
      <c r="C5522" t="s">
        <v>19</v>
      </c>
      <c r="D5522">
        <v>42</v>
      </c>
    </row>
    <row r="5523" spans="1:4">
      <c r="A5523" t="s">
        <v>153</v>
      </c>
      <c r="B5523" t="s">
        <v>85</v>
      </c>
      <c r="C5523" t="s">
        <v>19</v>
      </c>
      <c r="D5523">
        <v>42</v>
      </c>
    </row>
    <row r="5524" spans="1:4">
      <c r="A5524" t="s">
        <v>293</v>
      </c>
      <c r="B5524" t="s">
        <v>13</v>
      </c>
      <c r="C5524" t="s">
        <v>16</v>
      </c>
      <c r="D5524">
        <v>27</v>
      </c>
    </row>
    <row r="5525" spans="1:4">
      <c r="A5525" t="s">
        <v>293</v>
      </c>
      <c r="B5525" t="s">
        <v>13</v>
      </c>
      <c r="C5525" t="s">
        <v>16</v>
      </c>
      <c r="D5525">
        <v>27</v>
      </c>
    </row>
    <row r="5526" spans="1:4">
      <c r="A5526" t="s">
        <v>375</v>
      </c>
      <c r="B5526" t="s">
        <v>30</v>
      </c>
      <c r="C5526" t="s">
        <v>45</v>
      </c>
      <c r="D5526">
        <v>15</v>
      </c>
    </row>
    <row r="5527" spans="1:4">
      <c r="A5527" t="s">
        <v>159</v>
      </c>
      <c r="B5527" t="s">
        <v>27</v>
      </c>
      <c r="C5527" t="s">
        <v>23</v>
      </c>
      <c r="D5527">
        <v>31</v>
      </c>
    </row>
    <row r="5528" spans="1:4">
      <c r="A5528" t="s">
        <v>506</v>
      </c>
      <c r="B5528" t="s">
        <v>27</v>
      </c>
      <c r="C5528" t="s">
        <v>28</v>
      </c>
      <c r="D5528">
        <v>28</v>
      </c>
    </row>
    <row r="5529" spans="1:4">
      <c r="A5529" t="s">
        <v>493</v>
      </c>
      <c r="B5529" t="s">
        <v>39</v>
      </c>
      <c r="C5529" t="s">
        <v>21</v>
      </c>
      <c r="D5529">
        <v>10</v>
      </c>
    </row>
    <row r="5530" spans="1:4">
      <c r="A5530" t="s">
        <v>665</v>
      </c>
      <c r="B5530" t="s">
        <v>35</v>
      </c>
      <c r="C5530" t="s">
        <v>17</v>
      </c>
      <c r="D5530">
        <v>11</v>
      </c>
    </row>
    <row r="5531" spans="1:4">
      <c r="A5531" t="s">
        <v>478</v>
      </c>
      <c r="B5531" t="s">
        <v>208</v>
      </c>
      <c r="C5531" t="s">
        <v>51</v>
      </c>
      <c r="D5531">
        <v>19</v>
      </c>
    </row>
    <row r="5532" spans="1:4">
      <c r="A5532" t="s">
        <v>821</v>
      </c>
      <c r="B5532" t="s">
        <v>85</v>
      </c>
      <c r="C5532" t="s">
        <v>37</v>
      </c>
      <c r="D5532">
        <v>32</v>
      </c>
    </row>
    <row r="5533" spans="1:4">
      <c r="A5533" t="s">
        <v>298</v>
      </c>
      <c r="B5533" t="s">
        <v>13</v>
      </c>
      <c r="C5533" t="s">
        <v>28</v>
      </c>
      <c r="D5533">
        <v>18</v>
      </c>
    </row>
    <row r="5534" spans="1:4">
      <c r="A5534" t="s">
        <v>298</v>
      </c>
      <c r="B5534" t="s">
        <v>13</v>
      </c>
      <c r="C5534" t="s">
        <v>28</v>
      </c>
      <c r="D5534">
        <v>18</v>
      </c>
    </row>
    <row r="5535" spans="1:4">
      <c r="A5535" t="s">
        <v>298</v>
      </c>
      <c r="B5535" t="s">
        <v>13</v>
      </c>
      <c r="C5535" t="s">
        <v>28</v>
      </c>
      <c r="D5535">
        <v>18</v>
      </c>
    </row>
    <row r="5536" spans="1:4">
      <c r="A5536" t="s">
        <v>298</v>
      </c>
      <c r="B5536" t="s">
        <v>13</v>
      </c>
      <c r="C5536" t="s">
        <v>28</v>
      </c>
      <c r="D5536">
        <v>18</v>
      </c>
    </row>
    <row r="5537" spans="1:4">
      <c r="A5537" t="s">
        <v>298</v>
      </c>
      <c r="B5537" t="s">
        <v>13</v>
      </c>
      <c r="C5537" t="s">
        <v>28</v>
      </c>
      <c r="D5537">
        <v>18</v>
      </c>
    </row>
    <row r="5538" spans="1:4">
      <c r="A5538" t="s">
        <v>298</v>
      </c>
      <c r="B5538" t="s">
        <v>13</v>
      </c>
      <c r="C5538" t="s">
        <v>28</v>
      </c>
      <c r="D5538">
        <v>18</v>
      </c>
    </row>
    <row r="5539" spans="1:4">
      <c r="A5539" t="s">
        <v>298</v>
      </c>
      <c r="B5539" t="s">
        <v>13</v>
      </c>
      <c r="C5539" t="s">
        <v>28</v>
      </c>
      <c r="D5539">
        <v>18</v>
      </c>
    </row>
    <row r="5540" spans="1:4">
      <c r="A5540" t="s">
        <v>252</v>
      </c>
      <c r="B5540" t="s">
        <v>37</v>
      </c>
      <c r="C5540" t="s">
        <v>22</v>
      </c>
      <c r="D5540">
        <v>8</v>
      </c>
    </row>
    <row r="5541" spans="1:4">
      <c r="A5541" t="s">
        <v>151</v>
      </c>
      <c r="B5541" t="s">
        <v>90</v>
      </c>
      <c r="C5541" t="s">
        <v>20</v>
      </c>
      <c r="D5541">
        <v>36</v>
      </c>
    </row>
    <row r="5542" spans="1:4">
      <c r="A5542" t="s">
        <v>151</v>
      </c>
      <c r="B5542" t="s">
        <v>90</v>
      </c>
      <c r="C5542" t="s">
        <v>20</v>
      </c>
      <c r="D5542">
        <v>36</v>
      </c>
    </row>
    <row r="5543" spans="1:4">
      <c r="A5543" t="s">
        <v>151</v>
      </c>
      <c r="B5543" t="s">
        <v>90</v>
      </c>
      <c r="C5543" t="s">
        <v>20</v>
      </c>
      <c r="D5543">
        <v>36</v>
      </c>
    </row>
    <row r="5544" spans="1:4">
      <c r="A5544" t="s">
        <v>70</v>
      </c>
      <c r="B5544" t="s">
        <v>30</v>
      </c>
      <c r="C5544" t="s">
        <v>24</v>
      </c>
      <c r="D5544">
        <v>26</v>
      </c>
    </row>
    <row r="5545" spans="1:4">
      <c r="A5545" t="s">
        <v>70</v>
      </c>
      <c r="B5545" t="s">
        <v>30</v>
      </c>
      <c r="C5545" t="s">
        <v>24</v>
      </c>
      <c r="D5545">
        <v>26</v>
      </c>
    </row>
    <row r="5546" spans="1:4">
      <c r="A5546" t="s">
        <v>70</v>
      </c>
      <c r="B5546" t="s">
        <v>30</v>
      </c>
      <c r="C5546" t="s">
        <v>24</v>
      </c>
      <c r="D5546">
        <v>26</v>
      </c>
    </row>
    <row r="5547" spans="1:4">
      <c r="A5547" t="s">
        <v>506</v>
      </c>
      <c r="B5547" t="s">
        <v>66</v>
      </c>
      <c r="C5547" t="s">
        <v>28</v>
      </c>
      <c r="D5547">
        <v>33</v>
      </c>
    </row>
    <row r="5548" spans="1:4">
      <c r="A5548" t="s">
        <v>650</v>
      </c>
      <c r="B5548" t="s">
        <v>66</v>
      </c>
      <c r="C5548" t="s">
        <v>17</v>
      </c>
      <c r="D5548">
        <v>41</v>
      </c>
    </row>
    <row r="5549" spans="1:4">
      <c r="A5549" t="s">
        <v>650</v>
      </c>
      <c r="B5549" t="s">
        <v>66</v>
      </c>
      <c r="C5549" t="s">
        <v>17</v>
      </c>
      <c r="D5549">
        <v>41</v>
      </c>
    </row>
    <row r="5550" spans="1:4">
      <c r="A5550" t="s">
        <v>551</v>
      </c>
      <c r="B5550" t="s">
        <v>25</v>
      </c>
      <c r="C5550" t="s">
        <v>21</v>
      </c>
      <c r="D5550">
        <v>4</v>
      </c>
    </row>
    <row r="5551" spans="1:4">
      <c r="A5551" t="s">
        <v>551</v>
      </c>
      <c r="B5551" t="s">
        <v>25</v>
      </c>
      <c r="C5551" t="s">
        <v>21</v>
      </c>
      <c r="D5551">
        <v>4</v>
      </c>
    </row>
    <row r="5552" spans="1:4">
      <c r="A5552" t="s">
        <v>771</v>
      </c>
      <c r="B5552" t="s">
        <v>25</v>
      </c>
      <c r="C5552" t="s">
        <v>25</v>
      </c>
      <c r="D5552">
        <v>0</v>
      </c>
    </row>
    <row r="5553" spans="1:4">
      <c r="A5553" t="s">
        <v>771</v>
      </c>
      <c r="B5553" t="s">
        <v>25</v>
      </c>
      <c r="C5553" t="s">
        <v>25</v>
      </c>
      <c r="D5553">
        <v>0</v>
      </c>
    </row>
    <row r="5554" spans="1:4">
      <c r="A5554" t="s">
        <v>771</v>
      </c>
      <c r="B5554" t="s">
        <v>25</v>
      </c>
      <c r="C5554" t="s">
        <v>25</v>
      </c>
      <c r="D5554">
        <v>0</v>
      </c>
    </row>
    <row r="5555" spans="1:4">
      <c r="A5555" t="s">
        <v>771</v>
      </c>
      <c r="B5555" t="s">
        <v>25</v>
      </c>
      <c r="C5555" t="s">
        <v>25</v>
      </c>
      <c r="D5555">
        <v>0</v>
      </c>
    </row>
    <row r="5556" spans="1:4">
      <c r="A5556" t="s">
        <v>771</v>
      </c>
      <c r="B5556" t="s">
        <v>25</v>
      </c>
      <c r="C5556" t="s">
        <v>25</v>
      </c>
      <c r="D5556">
        <v>0</v>
      </c>
    </row>
    <row r="5557" spans="1:4">
      <c r="A5557" t="s">
        <v>534</v>
      </c>
      <c r="B5557" t="s">
        <v>61</v>
      </c>
      <c r="C5557" t="s">
        <v>37</v>
      </c>
      <c r="D5557">
        <v>30</v>
      </c>
    </row>
    <row r="5558" spans="1:4">
      <c r="A5558" t="s">
        <v>526</v>
      </c>
      <c r="B5558" t="s">
        <v>49</v>
      </c>
      <c r="C5558" t="s">
        <v>23</v>
      </c>
      <c r="D5558">
        <v>15</v>
      </c>
    </row>
    <row r="5559" spans="1:4">
      <c r="A5559" t="s">
        <v>526</v>
      </c>
      <c r="B5559" t="s">
        <v>49</v>
      </c>
      <c r="C5559" t="s">
        <v>23</v>
      </c>
      <c r="D5559">
        <v>15</v>
      </c>
    </row>
    <row r="5560" spans="1:4">
      <c r="A5560" t="s">
        <v>638</v>
      </c>
      <c r="B5560" t="s">
        <v>49</v>
      </c>
      <c r="C5560" t="s">
        <v>22</v>
      </c>
      <c r="D5560">
        <v>16</v>
      </c>
    </row>
    <row r="5561" spans="1:4">
      <c r="A5561" t="s">
        <v>638</v>
      </c>
      <c r="B5561" t="s">
        <v>49</v>
      </c>
      <c r="C5561" t="s">
        <v>22</v>
      </c>
      <c r="D5561">
        <v>16</v>
      </c>
    </row>
    <row r="5562" spans="1:4">
      <c r="A5562" t="s">
        <v>638</v>
      </c>
      <c r="B5562" t="s">
        <v>49</v>
      </c>
      <c r="C5562" t="s">
        <v>22</v>
      </c>
      <c r="D5562">
        <v>16</v>
      </c>
    </row>
    <row r="5563" spans="1:4">
      <c r="A5563" t="s">
        <v>587</v>
      </c>
      <c r="B5563" t="s">
        <v>63</v>
      </c>
      <c r="C5563" t="s">
        <v>24</v>
      </c>
      <c r="D5563">
        <v>29</v>
      </c>
    </row>
    <row r="5564" spans="1:4">
      <c r="A5564" t="s">
        <v>587</v>
      </c>
      <c r="B5564" t="s">
        <v>63</v>
      </c>
      <c r="C5564" t="s">
        <v>24</v>
      </c>
      <c r="D5564">
        <v>29</v>
      </c>
    </row>
    <row r="5565" spans="1:4">
      <c r="A5565" t="s">
        <v>587</v>
      </c>
      <c r="B5565" t="s">
        <v>63</v>
      </c>
      <c r="C5565" t="s">
        <v>24</v>
      </c>
      <c r="D5565">
        <v>29</v>
      </c>
    </row>
    <row r="5566" spans="1:4">
      <c r="A5566" t="s">
        <v>767</v>
      </c>
      <c r="B5566" t="s">
        <v>63</v>
      </c>
      <c r="C5566" t="s">
        <v>49</v>
      </c>
      <c r="D5566">
        <v>15</v>
      </c>
    </row>
    <row r="5567" spans="1:4">
      <c r="A5567" t="s">
        <v>767</v>
      </c>
      <c r="B5567" t="s">
        <v>63</v>
      </c>
      <c r="C5567" t="s">
        <v>49</v>
      </c>
      <c r="D5567">
        <v>15</v>
      </c>
    </row>
    <row r="5568" spans="1:4">
      <c r="A5568" t="s">
        <v>767</v>
      </c>
      <c r="B5568" t="s">
        <v>63</v>
      </c>
      <c r="C5568" t="s">
        <v>49</v>
      </c>
      <c r="D5568">
        <v>15</v>
      </c>
    </row>
    <row r="5569" spans="1:4">
      <c r="A5569" t="s">
        <v>767</v>
      </c>
      <c r="B5569" t="s">
        <v>63</v>
      </c>
      <c r="C5569" t="s">
        <v>49</v>
      </c>
      <c r="D5569">
        <v>15</v>
      </c>
    </row>
    <row r="5570" spans="1:4">
      <c r="A5570" t="s">
        <v>767</v>
      </c>
      <c r="B5570" t="s">
        <v>63</v>
      </c>
      <c r="C5570" t="s">
        <v>49</v>
      </c>
      <c r="D5570">
        <v>15</v>
      </c>
    </row>
    <row r="5571" spans="1:4">
      <c r="A5571" t="s">
        <v>767</v>
      </c>
      <c r="B5571" t="s">
        <v>63</v>
      </c>
      <c r="C5571" t="s">
        <v>49</v>
      </c>
      <c r="D5571">
        <v>15</v>
      </c>
    </row>
    <row r="5572" spans="1:4">
      <c r="A5572" t="s">
        <v>767</v>
      </c>
      <c r="B5572" t="s">
        <v>63</v>
      </c>
      <c r="C5572" t="s">
        <v>49</v>
      </c>
      <c r="D5572">
        <v>15</v>
      </c>
    </row>
    <row r="5573" spans="1:4">
      <c r="A5573" t="s">
        <v>159</v>
      </c>
      <c r="B5573" t="s">
        <v>28</v>
      </c>
      <c r="C5573" t="s">
        <v>23</v>
      </c>
      <c r="D5573">
        <v>3</v>
      </c>
    </row>
    <row r="5574" spans="1:4">
      <c r="A5574" t="s">
        <v>159</v>
      </c>
      <c r="B5574" t="s">
        <v>28</v>
      </c>
      <c r="C5574" t="s">
        <v>23</v>
      </c>
      <c r="D5574">
        <v>3</v>
      </c>
    </row>
    <row r="5575" spans="1:4">
      <c r="A5575" t="s">
        <v>159</v>
      </c>
      <c r="B5575" t="s">
        <v>28</v>
      </c>
      <c r="C5575" t="s">
        <v>23</v>
      </c>
      <c r="D5575">
        <v>3</v>
      </c>
    </row>
    <row r="5576" spans="1:4">
      <c r="A5576" t="s">
        <v>159</v>
      </c>
      <c r="B5576" t="s">
        <v>28</v>
      </c>
      <c r="C5576" t="s">
        <v>23</v>
      </c>
      <c r="D5576">
        <v>3</v>
      </c>
    </row>
    <row r="5577" spans="1:4">
      <c r="A5577" t="s">
        <v>159</v>
      </c>
      <c r="B5577" t="s">
        <v>28</v>
      </c>
      <c r="C5577" t="s">
        <v>23</v>
      </c>
      <c r="D5577">
        <v>3</v>
      </c>
    </row>
    <row r="5578" spans="1:4">
      <c r="A5578" t="s">
        <v>222</v>
      </c>
      <c r="B5578" t="s">
        <v>30</v>
      </c>
      <c r="C5578" t="s">
        <v>25</v>
      </c>
      <c r="D5578">
        <v>25</v>
      </c>
    </row>
    <row r="5579" spans="1:4">
      <c r="A5579" t="s">
        <v>222</v>
      </c>
      <c r="B5579" t="s">
        <v>30</v>
      </c>
      <c r="C5579" t="s">
        <v>25</v>
      </c>
      <c r="D5579">
        <v>25</v>
      </c>
    </row>
    <row r="5580" spans="1:4">
      <c r="A5580" t="s">
        <v>758</v>
      </c>
      <c r="B5580" t="s">
        <v>66</v>
      </c>
      <c r="C5580" t="s">
        <v>11</v>
      </c>
      <c r="D5580">
        <v>44</v>
      </c>
    </row>
    <row r="5581" spans="1:4">
      <c r="A5581" t="s">
        <v>758</v>
      </c>
      <c r="B5581" t="s">
        <v>66</v>
      </c>
      <c r="C5581" t="s">
        <v>11</v>
      </c>
      <c r="D5581">
        <v>44</v>
      </c>
    </row>
    <row r="5582" spans="1:4">
      <c r="A5582" t="s">
        <v>758</v>
      </c>
      <c r="B5582" t="s">
        <v>66</v>
      </c>
      <c r="C5582" t="s">
        <v>11</v>
      </c>
      <c r="D5582">
        <v>44</v>
      </c>
    </row>
    <row r="5583" spans="1:4">
      <c r="A5583" t="s">
        <v>78</v>
      </c>
      <c r="B5583" t="s">
        <v>61</v>
      </c>
      <c r="C5583" t="s">
        <v>17</v>
      </c>
      <c r="D5583">
        <v>42</v>
      </c>
    </row>
    <row r="5584" spans="1:4">
      <c r="A5584" t="s">
        <v>78</v>
      </c>
      <c r="B5584" t="s">
        <v>56</v>
      </c>
      <c r="C5584" t="s">
        <v>17</v>
      </c>
      <c r="D5584">
        <v>25</v>
      </c>
    </row>
    <row r="5585" spans="1:4">
      <c r="A5585" t="s">
        <v>177</v>
      </c>
      <c r="B5585" t="s">
        <v>28</v>
      </c>
      <c r="C5585" t="s">
        <v>16</v>
      </c>
      <c r="D5585">
        <v>9</v>
      </c>
    </row>
    <row r="5586" spans="1:4">
      <c r="A5586" t="s">
        <v>218</v>
      </c>
      <c r="B5586" t="s">
        <v>69</v>
      </c>
      <c r="C5586" t="s">
        <v>42</v>
      </c>
      <c r="D5586">
        <v>28</v>
      </c>
    </row>
    <row r="5587" spans="1:4">
      <c r="A5587" t="s">
        <v>218</v>
      </c>
      <c r="B5587" t="s">
        <v>69</v>
      </c>
      <c r="C5587" t="s">
        <v>42</v>
      </c>
      <c r="D5587">
        <v>28</v>
      </c>
    </row>
    <row r="5588" spans="1:4">
      <c r="A5588" t="s">
        <v>218</v>
      </c>
      <c r="B5588" t="s">
        <v>69</v>
      </c>
      <c r="C5588" t="s">
        <v>42</v>
      </c>
      <c r="D5588">
        <v>28</v>
      </c>
    </row>
    <row r="5589" spans="1:4">
      <c r="A5589" t="s">
        <v>371</v>
      </c>
      <c r="B5589" t="s">
        <v>35</v>
      </c>
      <c r="C5589" t="s">
        <v>14</v>
      </c>
      <c r="D5589">
        <v>13</v>
      </c>
    </row>
    <row r="5590" spans="1:4">
      <c r="A5590" t="s">
        <v>726</v>
      </c>
      <c r="B5590" t="s">
        <v>21</v>
      </c>
      <c r="C5590" t="s">
        <v>21</v>
      </c>
      <c r="D5590">
        <v>0</v>
      </c>
    </row>
    <row r="5591" spans="1:4">
      <c r="A5591" t="s">
        <v>194</v>
      </c>
      <c r="B5591" t="s">
        <v>30</v>
      </c>
      <c r="C5591" t="s">
        <v>23</v>
      </c>
      <c r="D5591">
        <v>27</v>
      </c>
    </row>
    <row r="5592" spans="1:4">
      <c r="A5592" t="s">
        <v>194</v>
      </c>
      <c r="B5592" t="s">
        <v>30</v>
      </c>
      <c r="C5592" t="s">
        <v>23</v>
      </c>
      <c r="D5592">
        <v>27</v>
      </c>
    </row>
    <row r="5593" spans="1:4">
      <c r="A5593" t="s">
        <v>560</v>
      </c>
      <c r="B5593" t="s">
        <v>24</v>
      </c>
      <c r="C5593" t="s">
        <v>14</v>
      </c>
      <c r="D5593">
        <v>8</v>
      </c>
    </row>
    <row r="5594" spans="1:4">
      <c r="A5594" t="s">
        <v>560</v>
      </c>
      <c r="B5594" t="s">
        <v>24</v>
      </c>
      <c r="C5594" t="s">
        <v>14</v>
      </c>
      <c r="D5594">
        <v>8</v>
      </c>
    </row>
    <row r="5595" spans="1:4">
      <c r="A5595" t="s">
        <v>427</v>
      </c>
      <c r="B5595" t="s">
        <v>69</v>
      </c>
      <c r="C5595" t="s">
        <v>14</v>
      </c>
      <c r="D5595">
        <v>45</v>
      </c>
    </row>
    <row r="5596" spans="1:4">
      <c r="A5596" t="s">
        <v>217</v>
      </c>
      <c r="B5596" t="s">
        <v>66</v>
      </c>
      <c r="C5596" t="s">
        <v>19</v>
      </c>
      <c r="D5596">
        <v>39</v>
      </c>
    </row>
    <row r="5597" spans="1:4">
      <c r="A5597" t="s">
        <v>217</v>
      </c>
      <c r="B5597" t="s">
        <v>66</v>
      </c>
      <c r="C5597" t="s">
        <v>19</v>
      </c>
      <c r="D5597">
        <v>39</v>
      </c>
    </row>
    <row r="5598" spans="1:4">
      <c r="A5598" t="s">
        <v>822</v>
      </c>
      <c r="B5598" t="s">
        <v>45</v>
      </c>
      <c r="C5598" t="s">
        <v>23</v>
      </c>
      <c r="D5598">
        <v>12</v>
      </c>
    </row>
    <row r="5599" spans="1:4">
      <c r="A5599" t="s">
        <v>703</v>
      </c>
      <c r="B5599" t="s">
        <v>115</v>
      </c>
      <c r="C5599" t="s">
        <v>17</v>
      </c>
      <c r="D5599">
        <v>34</v>
      </c>
    </row>
    <row r="5600" spans="1:4">
      <c r="A5600" t="s">
        <v>703</v>
      </c>
      <c r="B5600" t="s">
        <v>115</v>
      </c>
      <c r="C5600" t="s">
        <v>17</v>
      </c>
      <c r="D5600">
        <v>34</v>
      </c>
    </row>
    <row r="5601" spans="1:4">
      <c r="A5601" t="s">
        <v>212</v>
      </c>
      <c r="B5601" t="s">
        <v>24</v>
      </c>
      <c r="C5601" t="s">
        <v>24</v>
      </c>
      <c r="D5601">
        <v>0</v>
      </c>
    </row>
    <row r="5602" spans="1:4">
      <c r="A5602" t="s">
        <v>212</v>
      </c>
      <c r="B5602" t="s">
        <v>24</v>
      </c>
      <c r="C5602" t="s">
        <v>24</v>
      </c>
      <c r="D5602">
        <v>0</v>
      </c>
    </row>
    <row r="5603" spans="1:4">
      <c r="A5603" t="s">
        <v>212</v>
      </c>
      <c r="B5603" t="s">
        <v>24</v>
      </c>
      <c r="C5603" t="s">
        <v>24</v>
      </c>
      <c r="D5603">
        <v>0</v>
      </c>
    </row>
    <row r="5604" spans="1:4">
      <c r="A5604" t="s">
        <v>478</v>
      </c>
      <c r="B5604" t="s">
        <v>58</v>
      </c>
      <c r="C5604" t="s">
        <v>51</v>
      </c>
      <c r="D5604">
        <v>7</v>
      </c>
    </row>
    <row r="5605" spans="1:4">
      <c r="A5605" t="s">
        <v>478</v>
      </c>
      <c r="B5605" t="s">
        <v>58</v>
      </c>
      <c r="C5605" t="s">
        <v>51</v>
      </c>
      <c r="D5605">
        <v>7</v>
      </c>
    </row>
    <row r="5606" spans="1:4">
      <c r="A5606" t="s">
        <v>566</v>
      </c>
      <c r="B5606" t="s">
        <v>49</v>
      </c>
      <c r="C5606" t="s">
        <v>25</v>
      </c>
      <c r="D5606">
        <v>13</v>
      </c>
    </row>
    <row r="5607" spans="1:4">
      <c r="A5607" t="s">
        <v>580</v>
      </c>
      <c r="B5607" t="s">
        <v>82</v>
      </c>
      <c r="C5607" t="s">
        <v>16</v>
      </c>
      <c r="D5607">
        <v>30</v>
      </c>
    </row>
    <row r="5608" spans="1:4">
      <c r="A5608" t="s">
        <v>580</v>
      </c>
      <c r="B5608" t="s">
        <v>82</v>
      </c>
      <c r="C5608" t="s">
        <v>16</v>
      </c>
      <c r="D5608">
        <v>30</v>
      </c>
    </row>
    <row r="5609" spans="1:4">
      <c r="A5609" t="s">
        <v>308</v>
      </c>
      <c r="B5609" t="s">
        <v>63</v>
      </c>
      <c r="C5609" t="s">
        <v>17</v>
      </c>
      <c r="D5609">
        <v>35</v>
      </c>
    </row>
    <row r="5610" spans="1:4">
      <c r="A5610" t="s">
        <v>634</v>
      </c>
      <c r="B5610" t="s">
        <v>49</v>
      </c>
      <c r="C5610" t="s">
        <v>49</v>
      </c>
      <c r="D5610">
        <v>0</v>
      </c>
    </row>
    <row r="5611" spans="1:4">
      <c r="A5611" t="s">
        <v>823</v>
      </c>
      <c r="B5611" t="s">
        <v>208</v>
      </c>
      <c r="C5611" t="s">
        <v>25</v>
      </c>
      <c r="D5611">
        <v>33</v>
      </c>
    </row>
    <row r="5612" spans="1:4">
      <c r="A5612" t="s">
        <v>147</v>
      </c>
      <c r="B5612" t="s">
        <v>8</v>
      </c>
      <c r="C5612" t="s">
        <v>22</v>
      </c>
      <c r="D5612">
        <v>14</v>
      </c>
    </row>
    <row r="5613" spans="1:4">
      <c r="A5613" t="s">
        <v>360</v>
      </c>
      <c r="B5613" t="s">
        <v>208</v>
      </c>
      <c r="C5613" t="s">
        <v>45</v>
      </c>
      <c r="D5613">
        <v>23</v>
      </c>
    </row>
    <row r="5614" spans="1:4">
      <c r="A5614" t="s">
        <v>360</v>
      </c>
      <c r="B5614" t="s">
        <v>208</v>
      </c>
      <c r="C5614" t="s">
        <v>45</v>
      </c>
      <c r="D5614">
        <v>23</v>
      </c>
    </row>
    <row r="5615" spans="1:4">
      <c r="A5615" t="s">
        <v>511</v>
      </c>
      <c r="B5615" t="s">
        <v>52</v>
      </c>
      <c r="C5615" t="s">
        <v>28</v>
      </c>
      <c r="D5615">
        <v>14</v>
      </c>
    </row>
    <row r="5616" spans="1:4">
      <c r="A5616" t="s">
        <v>743</v>
      </c>
      <c r="B5616" t="s">
        <v>58</v>
      </c>
      <c r="C5616" t="s">
        <v>22</v>
      </c>
      <c r="D5616">
        <v>24</v>
      </c>
    </row>
    <row r="5617" spans="1:4">
      <c r="A5617" t="s">
        <v>743</v>
      </c>
      <c r="B5617" t="s">
        <v>58</v>
      </c>
      <c r="C5617" t="s">
        <v>22</v>
      </c>
      <c r="D5617">
        <v>24</v>
      </c>
    </row>
    <row r="5618" spans="1:4">
      <c r="A5618" t="s">
        <v>743</v>
      </c>
      <c r="B5618" t="s">
        <v>58</v>
      </c>
      <c r="C5618" t="s">
        <v>22</v>
      </c>
      <c r="D5618">
        <v>24</v>
      </c>
    </row>
    <row r="5619" spans="1:4">
      <c r="A5619" t="s">
        <v>12</v>
      </c>
      <c r="B5619" t="s">
        <v>65</v>
      </c>
      <c r="C5619" t="s">
        <v>13</v>
      </c>
      <c r="D5619">
        <v>12</v>
      </c>
    </row>
    <row r="5620" spans="1:4">
      <c r="A5620" t="s">
        <v>552</v>
      </c>
      <c r="B5620" t="s">
        <v>45</v>
      </c>
      <c r="C5620" t="s">
        <v>45</v>
      </c>
      <c r="D5620">
        <v>0</v>
      </c>
    </row>
    <row r="5621" spans="1:4">
      <c r="A5621" t="s">
        <v>337</v>
      </c>
      <c r="B5621" t="s">
        <v>82</v>
      </c>
      <c r="C5621" t="s">
        <v>28</v>
      </c>
      <c r="D5621">
        <v>21</v>
      </c>
    </row>
    <row r="5622" spans="1:4">
      <c r="A5622" t="s">
        <v>337</v>
      </c>
      <c r="B5622" t="s">
        <v>82</v>
      </c>
      <c r="C5622" t="s">
        <v>28</v>
      </c>
      <c r="D5622">
        <v>21</v>
      </c>
    </row>
    <row r="5623" spans="1:4">
      <c r="A5623" t="s">
        <v>337</v>
      </c>
      <c r="B5623" t="s">
        <v>82</v>
      </c>
      <c r="C5623" t="s">
        <v>28</v>
      </c>
      <c r="D5623">
        <v>21</v>
      </c>
    </row>
    <row r="5624" spans="1:4">
      <c r="A5624" t="s">
        <v>337</v>
      </c>
      <c r="B5624" t="s">
        <v>82</v>
      </c>
      <c r="C5624" t="s">
        <v>28</v>
      </c>
      <c r="D5624">
        <v>21</v>
      </c>
    </row>
    <row r="5625" spans="1:4">
      <c r="A5625" t="s">
        <v>154</v>
      </c>
      <c r="B5625" t="s">
        <v>59</v>
      </c>
      <c r="C5625" t="s">
        <v>20</v>
      </c>
      <c r="D5625">
        <v>29</v>
      </c>
    </row>
    <row r="5626" spans="1:4">
      <c r="A5626" t="s">
        <v>154</v>
      </c>
      <c r="B5626" t="s">
        <v>59</v>
      </c>
      <c r="C5626" t="s">
        <v>20</v>
      </c>
      <c r="D5626">
        <v>29</v>
      </c>
    </row>
    <row r="5627" spans="1:4">
      <c r="A5627" t="s">
        <v>508</v>
      </c>
      <c r="B5627" t="s">
        <v>23</v>
      </c>
      <c r="C5627" t="s">
        <v>22</v>
      </c>
      <c r="D5627">
        <v>1</v>
      </c>
    </row>
    <row r="5628" spans="1:4">
      <c r="A5628" t="s">
        <v>508</v>
      </c>
      <c r="B5628" t="s">
        <v>23</v>
      </c>
      <c r="C5628" t="s">
        <v>22</v>
      </c>
      <c r="D5628">
        <v>1</v>
      </c>
    </row>
    <row r="5629" spans="1:4">
      <c r="A5629" t="s">
        <v>166</v>
      </c>
      <c r="B5629" t="s">
        <v>65</v>
      </c>
      <c r="C5629" t="s">
        <v>45</v>
      </c>
      <c r="D5629">
        <v>21</v>
      </c>
    </row>
    <row r="5630" spans="1:4">
      <c r="A5630" t="s">
        <v>166</v>
      </c>
      <c r="B5630" t="s">
        <v>65</v>
      </c>
      <c r="C5630" t="s">
        <v>45</v>
      </c>
      <c r="D5630">
        <v>21</v>
      </c>
    </row>
    <row r="5631" spans="1:4">
      <c r="A5631" t="s">
        <v>99</v>
      </c>
      <c r="B5631" t="s">
        <v>58</v>
      </c>
      <c r="C5631" t="s">
        <v>16</v>
      </c>
      <c r="D5631">
        <v>29</v>
      </c>
    </row>
    <row r="5632" spans="1:4">
      <c r="A5632" t="s">
        <v>228</v>
      </c>
      <c r="B5632" t="s">
        <v>14</v>
      </c>
      <c r="C5632" t="s">
        <v>14</v>
      </c>
      <c r="D5632">
        <v>0</v>
      </c>
    </row>
    <row r="5633" spans="1:4">
      <c r="A5633" t="s">
        <v>228</v>
      </c>
      <c r="B5633" t="s">
        <v>14</v>
      </c>
      <c r="C5633" t="s">
        <v>14</v>
      </c>
      <c r="D5633">
        <v>0</v>
      </c>
    </row>
    <row r="5634" spans="1:4">
      <c r="A5634" t="s">
        <v>228</v>
      </c>
      <c r="B5634" t="s">
        <v>14</v>
      </c>
      <c r="C5634" t="s">
        <v>14</v>
      </c>
      <c r="D5634">
        <v>0</v>
      </c>
    </row>
    <row r="5635" spans="1:4">
      <c r="A5635" t="s">
        <v>671</v>
      </c>
      <c r="B5635" t="s">
        <v>82</v>
      </c>
      <c r="C5635" t="s">
        <v>55</v>
      </c>
      <c r="D5635">
        <v>5</v>
      </c>
    </row>
    <row r="5636" spans="1:4">
      <c r="A5636" t="s">
        <v>767</v>
      </c>
      <c r="B5636" t="s">
        <v>49</v>
      </c>
      <c r="C5636" t="s">
        <v>49</v>
      </c>
      <c r="D5636">
        <v>0</v>
      </c>
    </row>
    <row r="5637" spans="1:4">
      <c r="A5637" t="s">
        <v>393</v>
      </c>
      <c r="B5637" t="s">
        <v>66</v>
      </c>
      <c r="C5637" t="s">
        <v>16</v>
      </c>
      <c r="D5637">
        <v>42</v>
      </c>
    </row>
    <row r="5638" spans="1:4">
      <c r="A5638" t="s">
        <v>393</v>
      </c>
      <c r="B5638" t="s">
        <v>66</v>
      </c>
      <c r="C5638" t="s">
        <v>16</v>
      </c>
      <c r="D5638">
        <v>42</v>
      </c>
    </row>
    <row r="5639" spans="1:4">
      <c r="A5639" t="s">
        <v>670</v>
      </c>
      <c r="B5639" t="s">
        <v>63</v>
      </c>
      <c r="C5639" t="s">
        <v>63</v>
      </c>
      <c r="D5639">
        <v>0</v>
      </c>
    </row>
    <row r="5640" spans="1:4">
      <c r="A5640" t="s">
        <v>362</v>
      </c>
      <c r="B5640" t="s">
        <v>28</v>
      </c>
      <c r="C5640" t="s">
        <v>16</v>
      </c>
      <c r="D5640">
        <v>9</v>
      </c>
    </row>
    <row r="5641" spans="1:4">
      <c r="A5641" t="s">
        <v>362</v>
      </c>
      <c r="B5641" t="s">
        <v>28</v>
      </c>
      <c r="C5641" t="s">
        <v>16</v>
      </c>
      <c r="D5641">
        <v>9</v>
      </c>
    </row>
    <row r="5642" spans="1:4">
      <c r="A5642" t="s">
        <v>136</v>
      </c>
      <c r="B5642" t="s">
        <v>23</v>
      </c>
      <c r="C5642" t="s">
        <v>23</v>
      </c>
      <c r="D5642">
        <v>0</v>
      </c>
    </row>
    <row r="5643" spans="1:4">
      <c r="A5643" t="s">
        <v>457</v>
      </c>
      <c r="B5643" t="s">
        <v>27</v>
      </c>
      <c r="C5643" t="s">
        <v>25</v>
      </c>
      <c r="D5643">
        <v>29</v>
      </c>
    </row>
    <row r="5644" spans="1:4">
      <c r="A5644" t="s">
        <v>682</v>
      </c>
      <c r="B5644" t="s">
        <v>55</v>
      </c>
      <c r="C5644" t="s">
        <v>24</v>
      </c>
      <c r="D5644">
        <v>18</v>
      </c>
    </row>
    <row r="5645" spans="1:4">
      <c r="A5645" t="s">
        <v>762</v>
      </c>
      <c r="B5645" t="s">
        <v>39</v>
      </c>
      <c r="C5645" t="s">
        <v>17</v>
      </c>
      <c r="D5645">
        <v>13</v>
      </c>
    </row>
    <row r="5646" spans="1:4">
      <c r="A5646" t="s">
        <v>375</v>
      </c>
      <c r="B5646" t="s">
        <v>63</v>
      </c>
      <c r="C5646" t="s">
        <v>45</v>
      </c>
      <c r="D5646">
        <v>18</v>
      </c>
    </row>
    <row r="5647" spans="1:4">
      <c r="A5647" t="s">
        <v>503</v>
      </c>
      <c r="B5647" t="s">
        <v>27</v>
      </c>
      <c r="C5647" t="s">
        <v>21</v>
      </c>
      <c r="D5647">
        <v>33</v>
      </c>
    </row>
    <row r="5648" spans="1:4">
      <c r="A5648" t="s">
        <v>176</v>
      </c>
      <c r="B5648" t="s">
        <v>31</v>
      </c>
      <c r="C5648" t="s">
        <v>31</v>
      </c>
      <c r="D5648">
        <v>0</v>
      </c>
    </row>
    <row r="5649" spans="1:4">
      <c r="A5649" t="s">
        <v>733</v>
      </c>
      <c r="B5649" t="s">
        <v>69</v>
      </c>
      <c r="C5649" t="s">
        <v>51</v>
      </c>
      <c r="D5649">
        <v>22</v>
      </c>
    </row>
    <row r="5650" spans="1:4">
      <c r="A5650" t="s">
        <v>351</v>
      </c>
      <c r="B5650" t="s">
        <v>47</v>
      </c>
      <c r="C5650" t="s">
        <v>20</v>
      </c>
      <c r="D5650">
        <v>38</v>
      </c>
    </row>
    <row r="5651" spans="1:4">
      <c r="A5651" t="s">
        <v>351</v>
      </c>
      <c r="B5651" t="s">
        <v>47</v>
      </c>
      <c r="C5651" t="s">
        <v>20</v>
      </c>
      <c r="D5651">
        <v>38</v>
      </c>
    </row>
    <row r="5652" spans="1:4">
      <c r="A5652" t="s">
        <v>351</v>
      </c>
      <c r="B5652" t="s">
        <v>47</v>
      </c>
      <c r="C5652" t="s">
        <v>20</v>
      </c>
      <c r="D5652">
        <v>38</v>
      </c>
    </row>
    <row r="5653" spans="1:4">
      <c r="A5653" t="s">
        <v>351</v>
      </c>
      <c r="B5653" t="s">
        <v>47</v>
      </c>
      <c r="C5653" t="s">
        <v>20</v>
      </c>
      <c r="D5653">
        <v>38</v>
      </c>
    </row>
    <row r="5654" spans="1:4">
      <c r="A5654" t="s">
        <v>206</v>
      </c>
      <c r="B5654" t="s">
        <v>61</v>
      </c>
      <c r="C5654" t="s">
        <v>11</v>
      </c>
      <c r="D5654">
        <v>45</v>
      </c>
    </row>
    <row r="5655" spans="1:4">
      <c r="A5655" t="s">
        <v>316</v>
      </c>
      <c r="B5655" t="s">
        <v>25</v>
      </c>
      <c r="C5655" t="s">
        <v>25</v>
      </c>
      <c r="D5655">
        <v>0</v>
      </c>
    </row>
    <row r="5656" spans="1:4">
      <c r="A5656" t="s">
        <v>627</v>
      </c>
      <c r="B5656" t="s">
        <v>30</v>
      </c>
      <c r="C5656" t="s">
        <v>21</v>
      </c>
      <c r="D5656">
        <v>29</v>
      </c>
    </row>
    <row r="5657" spans="1:4">
      <c r="A5657" t="s">
        <v>627</v>
      </c>
      <c r="B5657" t="s">
        <v>30</v>
      </c>
      <c r="C5657" t="s">
        <v>21</v>
      </c>
      <c r="D5657">
        <v>29</v>
      </c>
    </row>
    <row r="5658" spans="1:4">
      <c r="A5658" t="s">
        <v>627</v>
      </c>
      <c r="B5658" t="s">
        <v>30</v>
      </c>
      <c r="C5658" t="s">
        <v>21</v>
      </c>
      <c r="D5658">
        <v>29</v>
      </c>
    </row>
    <row r="5659" spans="1:4">
      <c r="A5659" t="s">
        <v>627</v>
      </c>
      <c r="B5659" t="s">
        <v>30</v>
      </c>
      <c r="C5659" t="s">
        <v>21</v>
      </c>
      <c r="D5659">
        <v>29</v>
      </c>
    </row>
    <row r="5660" spans="1:4">
      <c r="A5660" t="s">
        <v>627</v>
      </c>
      <c r="B5660" t="s">
        <v>30</v>
      </c>
      <c r="C5660" t="s">
        <v>21</v>
      </c>
      <c r="D5660">
        <v>29</v>
      </c>
    </row>
    <row r="5661" spans="1:4">
      <c r="A5661" t="s">
        <v>627</v>
      </c>
      <c r="B5661" t="s">
        <v>30</v>
      </c>
      <c r="C5661" t="s">
        <v>21</v>
      </c>
      <c r="D5661">
        <v>29</v>
      </c>
    </row>
    <row r="5662" spans="1:4">
      <c r="A5662" t="s">
        <v>627</v>
      </c>
      <c r="B5662" t="s">
        <v>30</v>
      </c>
      <c r="C5662" t="s">
        <v>21</v>
      </c>
      <c r="D5662">
        <v>29</v>
      </c>
    </row>
    <row r="5663" spans="1:4">
      <c r="A5663" t="s">
        <v>698</v>
      </c>
      <c r="B5663" t="s">
        <v>82</v>
      </c>
      <c r="C5663" t="s">
        <v>55</v>
      </c>
      <c r="D5663">
        <v>5</v>
      </c>
    </row>
    <row r="5664" spans="1:4">
      <c r="A5664" t="s">
        <v>698</v>
      </c>
      <c r="B5664" t="s">
        <v>82</v>
      </c>
      <c r="C5664" t="s">
        <v>55</v>
      </c>
      <c r="D5664">
        <v>5</v>
      </c>
    </row>
    <row r="5665" spans="1:4">
      <c r="A5665" t="s">
        <v>740</v>
      </c>
      <c r="B5665" t="s">
        <v>57</v>
      </c>
      <c r="C5665" t="s">
        <v>54</v>
      </c>
      <c r="D5665">
        <v>4</v>
      </c>
    </row>
    <row r="5666" spans="1:4">
      <c r="A5666" t="s">
        <v>740</v>
      </c>
      <c r="B5666" t="s">
        <v>57</v>
      </c>
      <c r="C5666" t="s">
        <v>54</v>
      </c>
      <c r="D5666">
        <v>4</v>
      </c>
    </row>
    <row r="5667" spans="1:4">
      <c r="A5667" t="s">
        <v>740</v>
      </c>
      <c r="B5667" t="s">
        <v>57</v>
      </c>
      <c r="C5667" t="s">
        <v>54</v>
      </c>
      <c r="D5667">
        <v>4</v>
      </c>
    </row>
    <row r="5668" spans="1:4">
      <c r="A5668" t="s">
        <v>740</v>
      </c>
      <c r="B5668" t="s">
        <v>57</v>
      </c>
      <c r="C5668" t="s">
        <v>54</v>
      </c>
      <c r="D5668">
        <v>4</v>
      </c>
    </row>
    <row r="5669" spans="1:4">
      <c r="A5669" t="s">
        <v>395</v>
      </c>
      <c r="B5669" t="s">
        <v>13</v>
      </c>
      <c r="C5669" t="s">
        <v>17</v>
      </c>
      <c r="D5669">
        <v>26</v>
      </c>
    </row>
    <row r="5670" spans="1:4">
      <c r="A5670" t="s">
        <v>395</v>
      </c>
      <c r="B5670" t="s">
        <v>13</v>
      </c>
      <c r="C5670" t="s">
        <v>17</v>
      </c>
      <c r="D5670">
        <v>26</v>
      </c>
    </row>
    <row r="5671" spans="1:4">
      <c r="A5671" t="s">
        <v>395</v>
      </c>
      <c r="B5671" t="s">
        <v>13</v>
      </c>
      <c r="C5671" t="s">
        <v>17</v>
      </c>
      <c r="D5671">
        <v>26</v>
      </c>
    </row>
    <row r="5672" spans="1:4">
      <c r="A5672" t="s">
        <v>284</v>
      </c>
      <c r="B5672" t="s">
        <v>41</v>
      </c>
      <c r="C5672" t="s">
        <v>16</v>
      </c>
      <c r="D5672">
        <v>15</v>
      </c>
    </row>
    <row r="5673" spans="1:4">
      <c r="A5673" t="s">
        <v>284</v>
      </c>
      <c r="B5673" t="s">
        <v>41</v>
      </c>
      <c r="C5673" t="s">
        <v>16</v>
      </c>
      <c r="D5673">
        <v>15</v>
      </c>
    </row>
    <row r="5674" spans="1:4">
      <c r="A5674" t="s">
        <v>118</v>
      </c>
      <c r="B5674" t="s">
        <v>61</v>
      </c>
      <c r="C5674" t="s">
        <v>28</v>
      </c>
      <c r="D5674">
        <v>34</v>
      </c>
    </row>
    <row r="5675" spans="1:4">
      <c r="A5675" t="s">
        <v>118</v>
      </c>
      <c r="B5675" t="s">
        <v>61</v>
      </c>
      <c r="C5675" t="s">
        <v>28</v>
      </c>
      <c r="D5675">
        <v>34</v>
      </c>
    </row>
    <row r="5676" spans="1:4">
      <c r="A5676" t="s">
        <v>563</v>
      </c>
      <c r="B5676" t="s">
        <v>51</v>
      </c>
      <c r="C5676" t="s">
        <v>23</v>
      </c>
      <c r="D5676">
        <v>16</v>
      </c>
    </row>
    <row r="5677" spans="1:4">
      <c r="A5677" t="s">
        <v>657</v>
      </c>
      <c r="B5677" t="s">
        <v>20</v>
      </c>
      <c r="C5677" t="s">
        <v>20</v>
      </c>
      <c r="D5677">
        <v>0</v>
      </c>
    </row>
    <row r="5678" spans="1:4">
      <c r="A5678" t="s">
        <v>657</v>
      </c>
      <c r="B5678" t="s">
        <v>20</v>
      </c>
      <c r="C5678" t="s">
        <v>20</v>
      </c>
      <c r="D5678">
        <v>0</v>
      </c>
    </row>
    <row r="5679" spans="1:4">
      <c r="A5679" t="s">
        <v>289</v>
      </c>
      <c r="B5679" t="s">
        <v>28</v>
      </c>
      <c r="C5679" t="s">
        <v>24</v>
      </c>
      <c r="D5679">
        <v>2</v>
      </c>
    </row>
    <row r="5680" spans="1:4">
      <c r="A5680" t="s">
        <v>705</v>
      </c>
      <c r="B5680" t="s">
        <v>57</v>
      </c>
      <c r="C5680" t="s">
        <v>25</v>
      </c>
      <c r="D5680">
        <v>20</v>
      </c>
    </row>
    <row r="5681" spans="1:4">
      <c r="A5681" t="s">
        <v>705</v>
      </c>
      <c r="B5681" t="s">
        <v>57</v>
      </c>
      <c r="C5681" t="s">
        <v>25</v>
      </c>
      <c r="D5681">
        <v>20</v>
      </c>
    </row>
    <row r="5682" spans="1:4">
      <c r="A5682" t="s">
        <v>602</v>
      </c>
      <c r="B5682" t="s">
        <v>82</v>
      </c>
      <c r="C5682" t="s">
        <v>17</v>
      </c>
      <c r="D5682">
        <v>29</v>
      </c>
    </row>
    <row r="5683" spans="1:4">
      <c r="A5683" t="s">
        <v>602</v>
      </c>
      <c r="B5683" t="s">
        <v>82</v>
      </c>
      <c r="C5683" t="s">
        <v>17</v>
      </c>
      <c r="D5683">
        <v>29</v>
      </c>
    </row>
    <row r="5684" spans="1:4">
      <c r="A5684" t="s">
        <v>417</v>
      </c>
      <c r="B5684" t="s">
        <v>17</v>
      </c>
      <c r="C5684" t="s">
        <v>17</v>
      </c>
      <c r="D5684">
        <v>0</v>
      </c>
    </row>
    <row r="5685" spans="1:4">
      <c r="A5685" t="s">
        <v>417</v>
      </c>
      <c r="B5685" t="s">
        <v>17</v>
      </c>
      <c r="C5685" t="s">
        <v>17</v>
      </c>
      <c r="D5685">
        <v>0</v>
      </c>
    </row>
    <row r="5686" spans="1:4">
      <c r="A5686" t="s">
        <v>417</v>
      </c>
      <c r="B5686" t="s">
        <v>17</v>
      </c>
      <c r="C5686" t="s">
        <v>17</v>
      </c>
      <c r="D5686">
        <v>0</v>
      </c>
    </row>
    <row r="5687" spans="1:4">
      <c r="A5687" t="s">
        <v>161</v>
      </c>
      <c r="B5687" t="s">
        <v>33</v>
      </c>
      <c r="C5687" t="s">
        <v>21</v>
      </c>
      <c r="D5687">
        <v>16</v>
      </c>
    </row>
    <row r="5688" spans="1:4">
      <c r="A5688" t="s">
        <v>293</v>
      </c>
      <c r="B5688" t="s">
        <v>21</v>
      </c>
      <c r="C5688" t="s">
        <v>16</v>
      </c>
      <c r="D5688">
        <v>4</v>
      </c>
    </row>
    <row r="5689" spans="1:4">
      <c r="A5689" t="s">
        <v>293</v>
      </c>
      <c r="B5689" t="s">
        <v>21</v>
      </c>
      <c r="C5689" t="s">
        <v>16</v>
      </c>
      <c r="D5689">
        <v>4</v>
      </c>
    </row>
    <row r="5690" spans="1:4">
      <c r="A5690" t="s">
        <v>293</v>
      </c>
      <c r="B5690" t="s">
        <v>21</v>
      </c>
      <c r="C5690" t="s">
        <v>16</v>
      </c>
      <c r="D5690">
        <v>4</v>
      </c>
    </row>
    <row r="5691" spans="1:4">
      <c r="A5691" t="s">
        <v>95</v>
      </c>
      <c r="B5691" t="s">
        <v>49</v>
      </c>
      <c r="C5691" t="s">
        <v>43</v>
      </c>
      <c r="D5691">
        <v>4</v>
      </c>
    </row>
    <row r="5692" spans="1:4">
      <c r="A5692" t="s">
        <v>422</v>
      </c>
      <c r="B5692" t="s">
        <v>49</v>
      </c>
      <c r="C5692" t="s">
        <v>42</v>
      </c>
      <c r="D5692">
        <v>5</v>
      </c>
    </row>
    <row r="5693" spans="1:4">
      <c r="A5693" t="s">
        <v>422</v>
      </c>
      <c r="B5693" t="s">
        <v>49</v>
      </c>
      <c r="C5693" t="s">
        <v>42</v>
      </c>
      <c r="D5693">
        <v>5</v>
      </c>
    </row>
    <row r="5694" spans="1:4">
      <c r="A5694" t="s">
        <v>422</v>
      </c>
      <c r="B5694" t="s">
        <v>49</v>
      </c>
      <c r="C5694" t="s">
        <v>42</v>
      </c>
      <c r="D5694">
        <v>5</v>
      </c>
    </row>
    <row r="5695" spans="1:4">
      <c r="A5695" t="s">
        <v>422</v>
      </c>
      <c r="B5695" t="s">
        <v>49</v>
      </c>
      <c r="C5695" t="s">
        <v>42</v>
      </c>
      <c r="D5695">
        <v>5</v>
      </c>
    </row>
    <row r="5696" spans="1:4">
      <c r="A5696" t="s">
        <v>422</v>
      </c>
      <c r="B5696" t="s">
        <v>49</v>
      </c>
      <c r="C5696" t="s">
        <v>42</v>
      </c>
      <c r="D5696">
        <v>5</v>
      </c>
    </row>
    <row r="5697" spans="1:4">
      <c r="A5697" t="s">
        <v>789</v>
      </c>
      <c r="B5697" t="s">
        <v>56</v>
      </c>
      <c r="C5697" t="s">
        <v>31</v>
      </c>
      <c r="D5697">
        <v>16</v>
      </c>
    </row>
    <row r="5698" spans="1:4">
      <c r="A5698" t="s">
        <v>382</v>
      </c>
      <c r="B5698" t="s">
        <v>61</v>
      </c>
      <c r="C5698" t="s">
        <v>23</v>
      </c>
      <c r="D5698">
        <v>37</v>
      </c>
    </row>
    <row r="5699" spans="1:4">
      <c r="A5699" t="s">
        <v>382</v>
      </c>
      <c r="B5699" t="s">
        <v>61</v>
      </c>
      <c r="C5699" t="s">
        <v>23</v>
      </c>
      <c r="D5699">
        <v>37</v>
      </c>
    </row>
    <row r="5700" spans="1:4">
      <c r="A5700" t="s">
        <v>488</v>
      </c>
      <c r="B5700" t="s">
        <v>7</v>
      </c>
      <c r="C5700" t="s">
        <v>23</v>
      </c>
      <c r="D5700">
        <v>26</v>
      </c>
    </row>
    <row r="5701" spans="1:4">
      <c r="A5701" t="s">
        <v>91</v>
      </c>
      <c r="B5701" t="s">
        <v>69</v>
      </c>
      <c r="C5701" t="s">
        <v>20</v>
      </c>
      <c r="D5701">
        <v>42</v>
      </c>
    </row>
    <row r="5702" spans="1:4">
      <c r="A5702" t="s">
        <v>458</v>
      </c>
      <c r="B5702" t="s">
        <v>7</v>
      </c>
      <c r="C5702" t="s">
        <v>45</v>
      </c>
      <c r="D5702">
        <v>14</v>
      </c>
    </row>
    <row r="5703" spans="1:4">
      <c r="A5703" t="s">
        <v>458</v>
      </c>
      <c r="B5703" t="s">
        <v>7</v>
      </c>
      <c r="C5703" t="s">
        <v>45</v>
      </c>
      <c r="D5703">
        <v>14</v>
      </c>
    </row>
    <row r="5704" spans="1:4">
      <c r="A5704" t="s">
        <v>342</v>
      </c>
      <c r="B5704" t="s">
        <v>28</v>
      </c>
      <c r="C5704" t="s">
        <v>28</v>
      </c>
      <c r="D5704">
        <v>0</v>
      </c>
    </row>
    <row r="5705" spans="1:4">
      <c r="A5705" t="s">
        <v>342</v>
      </c>
      <c r="B5705" t="s">
        <v>28</v>
      </c>
      <c r="C5705" t="s">
        <v>28</v>
      </c>
      <c r="D5705">
        <v>0</v>
      </c>
    </row>
    <row r="5706" spans="1:4">
      <c r="A5706" t="s">
        <v>342</v>
      </c>
      <c r="B5706" t="s">
        <v>28</v>
      </c>
      <c r="C5706" t="s">
        <v>28</v>
      </c>
      <c r="D5706">
        <v>0</v>
      </c>
    </row>
    <row r="5707" spans="1:4">
      <c r="A5707" t="s">
        <v>317</v>
      </c>
      <c r="B5707" t="s">
        <v>25</v>
      </c>
      <c r="C5707" t="s">
        <v>20</v>
      </c>
      <c r="D5707">
        <v>6</v>
      </c>
    </row>
    <row r="5708" spans="1:4">
      <c r="A5708" t="s">
        <v>520</v>
      </c>
      <c r="B5708" t="s">
        <v>66</v>
      </c>
      <c r="C5708" t="s">
        <v>43</v>
      </c>
      <c r="D5708">
        <v>25</v>
      </c>
    </row>
    <row r="5709" spans="1:4">
      <c r="A5709" t="s">
        <v>564</v>
      </c>
      <c r="B5709" t="s">
        <v>39</v>
      </c>
      <c r="C5709" t="s">
        <v>19</v>
      </c>
      <c r="D5709">
        <v>11</v>
      </c>
    </row>
    <row r="5710" spans="1:4">
      <c r="A5710" t="s">
        <v>564</v>
      </c>
      <c r="B5710" t="s">
        <v>39</v>
      </c>
      <c r="C5710" t="s">
        <v>19</v>
      </c>
      <c r="D5710">
        <v>11</v>
      </c>
    </row>
    <row r="5711" spans="1:4">
      <c r="A5711" t="s">
        <v>564</v>
      </c>
      <c r="B5711" t="s">
        <v>39</v>
      </c>
      <c r="C5711" t="s">
        <v>19</v>
      </c>
      <c r="D5711">
        <v>11</v>
      </c>
    </row>
    <row r="5712" spans="1:4">
      <c r="A5712" t="s">
        <v>564</v>
      </c>
      <c r="B5712" t="s">
        <v>39</v>
      </c>
      <c r="C5712" t="s">
        <v>19</v>
      </c>
      <c r="D5712">
        <v>11</v>
      </c>
    </row>
    <row r="5713" spans="1:4">
      <c r="A5713" t="s">
        <v>564</v>
      </c>
      <c r="B5713" t="s">
        <v>39</v>
      </c>
      <c r="C5713" t="s">
        <v>19</v>
      </c>
      <c r="D5713">
        <v>11</v>
      </c>
    </row>
    <row r="5714" spans="1:4">
      <c r="A5714" t="s">
        <v>201</v>
      </c>
      <c r="B5714" t="s">
        <v>47</v>
      </c>
      <c r="C5714" t="s">
        <v>43</v>
      </c>
      <c r="D5714">
        <v>23</v>
      </c>
    </row>
    <row r="5715" spans="1:4">
      <c r="A5715" t="s">
        <v>423</v>
      </c>
      <c r="B5715" t="s">
        <v>16</v>
      </c>
      <c r="C5715" t="s">
        <v>16</v>
      </c>
      <c r="D5715">
        <v>0</v>
      </c>
    </row>
    <row r="5716" spans="1:4">
      <c r="A5716" t="s">
        <v>205</v>
      </c>
      <c r="B5716" t="s">
        <v>66</v>
      </c>
      <c r="C5716" t="s">
        <v>21</v>
      </c>
      <c r="D5716">
        <v>38</v>
      </c>
    </row>
    <row r="5717" spans="1:4">
      <c r="A5717" t="s">
        <v>368</v>
      </c>
      <c r="B5717" t="s">
        <v>8</v>
      </c>
      <c r="C5717" t="s">
        <v>21</v>
      </c>
      <c r="D5717">
        <v>15</v>
      </c>
    </row>
    <row r="5718" spans="1:4">
      <c r="A5718" t="s">
        <v>368</v>
      </c>
      <c r="B5718" t="s">
        <v>8</v>
      </c>
      <c r="C5718" t="s">
        <v>21</v>
      </c>
      <c r="D5718">
        <v>15</v>
      </c>
    </row>
    <row r="5719" spans="1:4">
      <c r="A5719" t="s">
        <v>368</v>
      </c>
      <c r="B5719" t="s">
        <v>8</v>
      </c>
      <c r="C5719" t="s">
        <v>21</v>
      </c>
      <c r="D5719">
        <v>15</v>
      </c>
    </row>
    <row r="5720" spans="1:4">
      <c r="A5720" t="s">
        <v>368</v>
      </c>
      <c r="B5720" t="s">
        <v>8</v>
      </c>
      <c r="C5720" t="s">
        <v>21</v>
      </c>
      <c r="D5720">
        <v>15</v>
      </c>
    </row>
    <row r="5721" spans="1:4">
      <c r="A5721" t="s">
        <v>798</v>
      </c>
      <c r="B5721" t="s">
        <v>63</v>
      </c>
      <c r="C5721" t="s">
        <v>21</v>
      </c>
      <c r="D5721">
        <v>32</v>
      </c>
    </row>
    <row r="5722" spans="1:4">
      <c r="A5722" t="s">
        <v>44</v>
      </c>
      <c r="B5722" t="s">
        <v>33</v>
      </c>
      <c r="C5722" t="s">
        <v>17</v>
      </c>
      <c r="D5722">
        <v>19</v>
      </c>
    </row>
    <row r="5723" spans="1:4">
      <c r="A5723" t="s">
        <v>44</v>
      </c>
      <c r="B5723" t="s">
        <v>33</v>
      </c>
      <c r="C5723" t="s">
        <v>17</v>
      </c>
      <c r="D5723">
        <v>19</v>
      </c>
    </row>
    <row r="5724" spans="1:4">
      <c r="A5724" t="s">
        <v>44</v>
      </c>
      <c r="B5724" t="s">
        <v>33</v>
      </c>
      <c r="C5724" t="s">
        <v>17</v>
      </c>
      <c r="D5724">
        <v>19</v>
      </c>
    </row>
    <row r="5725" spans="1:4">
      <c r="A5725" t="s">
        <v>114</v>
      </c>
      <c r="B5725" t="s">
        <v>82</v>
      </c>
      <c r="C5725" t="s">
        <v>22</v>
      </c>
      <c r="D5725">
        <v>25</v>
      </c>
    </row>
    <row r="5726" spans="1:4">
      <c r="A5726" t="s">
        <v>556</v>
      </c>
      <c r="B5726" t="s">
        <v>23</v>
      </c>
      <c r="C5726" t="s">
        <v>23</v>
      </c>
      <c r="D5726">
        <v>0</v>
      </c>
    </row>
    <row r="5727" spans="1:4">
      <c r="A5727" t="s">
        <v>166</v>
      </c>
      <c r="B5727" t="s">
        <v>45</v>
      </c>
      <c r="C5727" t="s">
        <v>45</v>
      </c>
      <c r="D5727">
        <v>0</v>
      </c>
    </row>
    <row r="5728" spans="1:4">
      <c r="A5728" t="s">
        <v>762</v>
      </c>
      <c r="B5728" t="s">
        <v>39</v>
      </c>
      <c r="C5728" t="s">
        <v>17</v>
      </c>
      <c r="D5728">
        <v>13</v>
      </c>
    </row>
    <row r="5729" spans="1:4">
      <c r="A5729" t="s">
        <v>243</v>
      </c>
      <c r="B5729" t="s">
        <v>85</v>
      </c>
      <c r="C5729" t="s">
        <v>22</v>
      </c>
      <c r="D5729">
        <v>40</v>
      </c>
    </row>
    <row r="5730" spans="1:4">
      <c r="A5730" t="s">
        <v>243</v>
      </c>
      <c r="B5730" t="s">
        <v>85</v>
      </c>
      <c r="C5730" t="s">
        <v>22</v>
      </c>
      <c r="D5730">
        <v>40</v>
      </c>
    </row>
    <row r="5731" spans="1:4">
      <c r="A5731" t="s">
        <v>243</v>
      </c>
      <c r="B5731" t="s">
        <v>85</v>
      </c>
      <c r="C5731" t="s">
        <v>22</v>
      </c>
      <c r="D5731">
        <v>40</v>
      </c>
    </row>
    <row r="5732" spans="1:4">
      <c r="A5732" t="s">
        <v>243</v>
      </c>
      <c r="B5732" t="s">
        <v>85</v>
      </c>
      <c r="C5732" t="s">
        <v>22</v>
      </c>
      <c r="D5732">
        <v>40</v>
      </c>
    </row>
    <row r="5733" spans="1:4">
      <c r="A5733" t="s">
        <v>243</v>
      </c>
      <c r="B5733" t="s">
        <v>85</v>
      </c>
      <c r="C5733" t="s">
        <v>22</v>
      </c>
      <c r="D5733">
        <v>40</v>
      </c>
    </row>
    <row r="5734" spans="1:4">
      <c r="A5734" t="s">
        <v>166</v>
      </c>
      <c r="B5734" t="s">
        <v>65</v>
      </c>
      <c r="C5734" t="s">
        <v>45</v>
      </c>
      <c r="D5734">
        <v>21</v>
      </c>
    </row>
    <row r="5735" spans="1:4">
      <c r="A5735" t="s">
        <v>166</v>
      </c>
      <c r="B5735" t="s">
        <v>65</v>
      </c>
      <c r="C5735" t="s">
        <v>45</v>
      </c>
      <c r="D5735">
        <v>21</v>
      </c>
    </row>
    <row r="5736" spans="1:4">
      <c r="A5736" t="s">
        <v>166</v>
      </c>
      <c r="B5736" t="s">
        <v>65</v>
      </c>
      <c r="C5736" t="s">
        <v>45</v>
      </c>
      <c r="D5736">
        <v>21</v>
      </c>
    </row>
    <row r="5737" spans="1:4">
      <c r="A5737" t="s">
        <v>656</v>
      </c>
      <c r="B5737" t="s">
        <v>19</v>
      </c>
      <c r="C5737" t="s">
        <v>20</v>
      </c>
      <c r="D5737">
        <v>1</v>
      </c>
    </row>
    <row r="5738" spans="1:4">
      <c r="A5738" t="s">
        <v>653</v>
      </c>
      <c r="B5738" t="s">
        <v>11</v>
      </c>
      <c r="C5738" t="s">
        <v>11</v>
      </c>
      <c r="D5738">
        <v>0</v>
      </c>
    </row>
    <row r="5739" spans="1:4">
      <c r="A5739" t="s">
        <v>653</v>
      </c>
      <c r="B5739" t="s">
        <v>11</v>
      </c>
      <c r="C5739" t="s">
        <v>11</v>
      </c>
      <c r="D5739">
        <v>0</v>
      </c>
    </row>
    <row r="5740" spans="1:4">
      <c r="A5740" t="s">
        <v>725</v>
      </c>
      <c r="B5740" t="s">
        <v>30</v>
      </c>
      <c r="C5740" t="s">
        <v>41</v>
      </c>
      <c r="D5740">
        <v>18</v>
      </c>
    </row>
    <row r="5741" spans="1:4">
      <c r="A5741" t="s">
        <v>760</v>
      </c>
      <c r="B5741" t="s">
        <v>63</v>
      </c>
      <c r="C5741" t="s">
        <v>25</v>
      </c>
      <c r="D5741">
        <v>28</v>
      </c>
    </row>
    <row r="5742" spans="1:4">
      <c r="A5742" t="s">
        <v>760</v>
      </c>
      <c r="B5742" t="s">
        <v>63</v>
      </c>
      <c r="C5742" t="s">
        <v>25</v>
      </c>
      <c r="D5742">
        <v>28</v>
      </c>
    </row>
    <row r="5743" spans="1:4">
      <c r="A5743" t="s">
        <v>760</v>
      </c>
      <c r="B5743" t="s">
        <v>63</v>
      </c>
      <c r="C5743" t="s">
        <v>25</v>
      </c>
      <c r="D5743">
        <v>28</v>
      </c>
    </row>
    <row r="5744" spans="1:4">
      <c r="A5744" t="s">
        <v>760</v>
      </c>
      <c r="B5744" t="s">
        <v>63</v>
      </c>
      <c r="C5744" t="s">
        <v>25</v>
      </c>
      <c r="D5744">
        <v>28</v>
      </c>
    </row>
    <row r="5745" spans="1:4">
      <c r="A5745" t="s">
        <v>760</v>
      </c>
      <c r="B5745" t="s">
        <v>63</v>
      </c>
      <c r="C5745" t="s">
        <v>25</v>
      </c>
      <c r="D5745">
        <v>28</v>
      </c>
    </row>
    <row r="5746" spans="1:4">
      <c r="A5746" t="s">
        <v>760</v>
      </c>
      <c r="B5746" t="s">
        <v>63</v>
      </c>
      <c r="C5746" t="s">
        <v>25</v>
      </c>
      <c r="D5746">
        <v>28</v>
      </c>
    </row>
    <row r="5747" spans="1:4">
      <c r="A5747" t="s">
        <v>760</v>
      </c>
      <c r="B5747" t="s">
        <v>63</v>
      </c>
      <c r="C5747" t="s">
        <v>25</v>
      </c>
      <c r="D5747">
        <v>28</v>
      </c>
    </row>
    <row r="5748" spans="1:4">
      <c r="A5748" t="s">
        <v>73</v>
      </c>
      <c r="B5748" t="s">
        <v>30</v>
      </c>
      <c r="C5748" t="s">
        <v>22</v>
      </c>
      <c r="D5748">
        <v>28</v>
      </c>
    </row>
    <row r="5749" spans="1:4">
      <c r="A5749" t="s">
        <v>73</v>
      </c>
      <c r="B5749" t="s">
        <v>30</v>
      </c>
      <c r="C5749" t="s">
        <v>22</v>
      </c>
      <c r="D5749">
        <v>28</v>
      </c>
    </row>
    <row r="5750" spans="1:4">
      <c r="A5750" t="s">
        <v>73</v>
      </c>
      <c r="B5750" t="s">
        <v>30</v>
      </c>
      <c r="C5750" t="s">
        <v>22</v>
      </c>
      <c r="D5750">
        <v>28</v>
      </c>
    </row>
    <row r="5751" spans="1:4">
      <c r="A5751" t="s">
        <v>107</v>
      </c>
      <c r="B5751" t="s">
        <v>69</v>
      </c>
      <c r="C5751" t="s">
        <v>35</v>
      </c>
      <c r="D5751">
        <v>32</v>
      </c>
    </row>
    <row r="5752" spans="1:4">
      <c r="A5752" t="s">
        <v>813</v>
      </c>
      <c r="B5752" t="s">
        <v>20</v>
      </c>
      <c r="C5752" t="s">
        <v>20</v>
      </c>
      <c r="D5752">
        <v>0</v>
      </c>
    </row>
    <row r="5753" spans="1:4">
      <c r="A5753" t="s">
        <v>280</v>
      </c>
      <c r="B5753" t="s">
        <v>51</v>
      </c>
      <c r="C5753" t="s">
        <v>28</v>
      </c>
      <c r="D5753">
        <v>13</v>
      </c>
    </row>
    <row r="5754" spans="1:4">
      <c r="A5754" t="s">
        <v>280</v>
      </c>
      <c r="B5754" t="s">
        <v>51</v>
      </c>
      <c r="C5754" t="s">
        <v>28</v>
      </c>
      <c r="D5754">
        <v>13</v>
      </c>
    </row>
    <row r="5755" spans="1:4">
      <c r="A5755" t="s">
        <v>758</v>
      </c>
      <c r="B5755" t="s">
        <v>52</v>
      </c>
      <c r="C5755" t="s">
        <v>11</v>
      </c>
      <c r="D5755">
        <v>25</v>
      </c>
    </row>
    <row r="5756" spans="1:4">
      <c r="A5756" t="s">
        <v>294</v>
      </c>
      <c r="B5756" t="s">
        <v>35</v>
      </c>
      <c r="C5756" t="s">
        <v>16</v>
      </c>
      <c r="D5756">
        <v>12</v>
      </c>
    </row>
    <row r="5757" spans="1:4">
      <c r="A5757" t="s">
        <v>699</v>
      </c>
      <c r="B5757" t="s">
        <v>24</v>
      </c>
      <c r="C5757" t="s">
        <v>24</v>
      </c>
      <c r="D5757">
        <v>0</v>
      </c>
    </row>
    <row r="5758" spans="1:4">
      <c r="A5758" t="s">
        <v>699</v>
      </c>
      <c r="B5758" t="s">
        <v>24</v>
      </c>
      <c r="C5758" t="s">
        <v>24</v>
      </c>
      <c r="D5758">
        <v>0</v>
      </c>
    </row>
    <row r="5759" spans="1:4">
      <c r="A5759" t="s">
        <v>824</v>
      </c>
      <c r="B5759" t="s">
        <v>43</v>
      </c>
      <c r="C5759" t="s">
        <v>20</v>
      </c>
      <c r="D5759">
        <v>15</v>
      </c>
    </row>
    <row r="5760" spans="1:4">
      <c r="A5760" t="s">
        <v>18</v>
      </c>
      <c r="B5760" t="s">
        <v>33</v>
      </c>
      <c r="C5760" t="s">
        <v>19</v>
      </c>
      <c r="D5760">
        <v>17</v>
      </c>
    </row>
    <row r="5761" spans="1:4">
      <c r="A5761" t="s">
        <v>711</v>
      </c>
      <c r="B5761" t="s">
        <v>30</v>
      </c>
      <c r="C5761" t="s">
        <v>23</v>
      </c>
      <c r="D5761">
        <v>27</v>
      </c>
    </row>
    <row r="5762" spans="1:4">
      <c r="A5762" t="s">
        <v>711</v>
      </c>
      <c r="B5762" t="s">
        <v>30</v>
      </c>
      <c r="C5762" t="s">
        <v>23</v>
      </c>
      <c r="D5762">
        <v>27</v>
      </c>
    </row>
    <row r="5763" spans="1:4">
      <c r="A5763" t="s">
        <v>650</v>
      </c>
      <c r="B5763" t="s">
        <v>208</v>
      </c>
      <c r="C5763" t="s">
        <v>17</v>
      </c>
      <c r="D5763">
        <v>40</v>
      </c>
    </row>
    <row r="5764" spans="1:4">
      <c r="A5764" t="s">
        <v>650</v>
      </c>
      <c r="B5764" t="s">
        <v>208</v>
      </c>
      <c r="C5764" t="s">
        <v>17</v>
      </c>
      <c r="D5764">
        <v>40</v>
      </c>
    </row>
    <row r="5765" spans="1:4">
      <c r="A5765" t="s">
        <v>146</v>
      </c>
      <c r="B5765" t="s">
        <v>33</v>
      </c>
      <c r="C5765" t="s">
        <v>24</v>
      </c>
      <c r="D5765">
        <v>13</v>
      </c>
    </row>
    <row r="5766" spans="1:4">
      <c r="A5766" t="s">
        <v>486</v>
      </c>
      <c r="B5766" t="s">
        <v>45</v>
      </c>
      <c r="C5766" t="s">
        <v>28</v>
      </c>
      <c r="D5766">
        <v>9</v>
      </c>
    </row>
    <row r="5767" spans="1:4">
      <c r="A5767" t="s">
        <v>48</v>
      </c>
      <c r="B5767" t="s">
        <v>25</v>
      </c>
      <c r="C5767" t="s">
        <v>20</v>
      </c>
      <c r="D5767">
        <v>6</v>
      </c>
    </row>
    <row r="5768" spans="1:4">
      <c r="A5768" t="s">
        <v>383</v>
      </c>
      <c r="B5768" t="s">
        <v>59</v>
      </c>
      <c r="C5768" t="s">
        <v>49</v>
      </c>
      <c r="D5768">
        <v>10</v>
      </c>
    </row>
    <row r="5769" spans="1:4">
      <c r="A5769" t="s">
        <v>809</v>
      </c>
      <c r="B5769" t="s">
        <v>66</v>
      </c>
      <c r="C5769" t="s">
        <v>28</v>
      </c>
      <c r="D5769">
        <v>33</v>
      </c>
    </row>
    <row r="5770" spans="1:4">
      <c r="A5770" t="s">
        <v>342</v>
      </c>
      <c r="B5770" t="s">
        <v>34</v>
      </c>
      <c r="C5770" t="s">
        <v>28</v>
      </c>
      <c r="D5770">
        <v>2</v>
      </c>
    </row>
    <row r="5771" spans="1:4">
      <c r="A5771" t="s">
        <v>342</v>
      </c>
      <c r="B5771" t="s">
        <v>34</v>
      </c>
      <c r="C5771" t="s">
        <v>28</v>
      </c>
      <c r="D5771">
        <v>2</v>
      </c>
    </row>
    <row r="5772" spans="1:4">
      <c r="A5772" t="s">
        <v>520</v>
      </c>
      <c r="B5772" t="s">
        <v>45</v>
      </c>
      <c r="C5772" t="s">
        <v>43</v>
      </c>
      <c r="D5772">
        <v>1</v>
      </c>
    </row>
    <row r="5773" spans="1:4">
      <c r="A5773" t="s">
        <v>520</v>
      </c>
      <c r="B5773" t="s">
        <v>45</v>
      </c>
      <c r="C5773" t="s">
        <v>43</v>
      </c>
      <c r="D5773">
        <v>1</v>
      </c>
    </row>
    <row r="5774" spans="1:4">
      <c r="A5774" t="s">
        <v>159</v>
      </c>
      <c r="B5774" t="s">
        <v>33</v>
      </c>
      <c r="C5774" t="s">
        <v>23</v>
      </c>
      <c r="D5774">
        <v>14</v>
      </c>
    </row>
    <row r="5775" spans="1:4">
      <c r="A5775" t="s">
        <v>292</v>
      </c>
      <c r="B5775" t="s">
        <v>58</v>
      </c>
      <c r="C5775" t="s">
        <v>37</v>
      </c>
      <c r="D5775">
        <v>16</v>
      </c>
    </row>
    <row r="5776" spans="1:4">
      <c r="A5776" t="s">
        <v>499</v>
      </c>
      <c r="B5776" t="s">
        <v>55</v>
      </c>
      <c r="C5776" t="s">
        <v>24</v>
      </c>
      <c r="D5776">
        <v>18</v>
      </c>
    </row>
    <row r="5777" spans="1:4">
      <c r="A5777" t="s">
        <v>499</v>
      </c>
      <c r="B5777" t="s">
        <v>55</v>
      </c>
      <c r="C5777" t="s">
        <v>24</v>
      </c>
      <c r="D5777">
        <v>18</v>
      </c>
    </row>
    <row r="5778" spans="1:4">
      <c r="A5778" t="s">
        <v>271</v>
      </c>
      <c r="B5778" t="s">
        <v>30</v>
      </c>
      <c r="C5778" t="s">
        <v>19</v>
      </c>
      <c r="D5778">
        <v>30</v>
      </c>
    </row>
    <row r="5779" spans="1:4">
      <c r="A5779" t="s">
        <v>502</v>
      </c>
      <c r="B5779" t="s">
        <v>30</v>
      </c>
      <c r="C5779" t="s">
        <v>23</v>
      </c>
      <c r="D5779">
        <v>27</v>
      </c>
    </row>
    <row r="5780" spans="1:4">
      <c r="A5780" t="s">
        <v>331</v>
      </c>
      <c r="B5780" t="s">
        <v>25</v>
      </c>
      <c r="C5780" t="s">
        <v>22</v>
      </c>
      <c r="D5780">
        <v>3</v>
      </c>
    </row>
    <row r="5781" spans="1:4">
      <c r="A5781" t="s">
        <v>331</v>
      </c>
      <c r="B5781" t="s">
        <v>25</v>
      </c>
      <c r="C5781" t="s">
        <v>22</v>
      </c>
      <c r="D5781">
        <v>3</v>
      </c>
    </row>
    <row r="5782" spans="1:4">
      <c r="A5782" t="s">
        <v>535</v>
      </c>
      <c r="B5782" t="s">
        <v>37</v>
      </c>
      <c r="C5782" t="s">
        <v>37</v>
      </c>
      <c r="D5782">
        <v>0</v>
      </c>
    </row>
    <row r="5783" spans="1:4">
      <c r="A5783" t="s">
        <v>246</v>
      </c>
      <c r="B5783" t="s">
        <v>49</v>
      </c>
      <c r="C5783" t="s">
        <v>11</v>
      </c>
      <c r="D5783">
        <v>23</v>
      </c>
    </row>
    <row r="5784" spans="1:4">
      <c r="A5784" t="s">
        <v>246</v>
      </c>
      <c r="B5784" t="s">
        <v>49</v>
      </c>
      <c r="C5784" t="s">
        <v>11</v>
      </c>
      <c r="D5784">
        <v>23</v>
      </c>
    </row>
    <row r="5785" spans="1:4">
      <c r="A5785" t="s">
        <v>246</v>
      </c>
      <c r="B5785" t="s">
        <v>49</v>
      </c>
      <c r="C5785" t="s">
        <v>11</v>
      </c>
      <c r="D5785">
        <v>23</v>
      </c>
    </row>
    <row r="5786" spans="1:4">
      <c r="A5786" t="s">
        <v>821</v>
      </c>
      <c r="B5786" t="s">
        <v>61</v>
      </c>
      <c r="C5786" t="s">
        <v>37</v>
      </c>
      <c r="D5786">
        <v>30</v>
      </c>
    </row>
    <row r="5787" spans="1:4">
      <c r="A5787" t="s">
        <v>821</v>
      </c>
      <c r="B5787" t="s">
        <v>61</v>
      </c>
      <c r="C5787" t="s">
        <v>37</v>
      </c>
      <c r="D5787">
        <v>30</v>
      </c>
    </row>
    <row r="5788" spans="1:4">
      <c r="A5788" t="s">
        <v>821</v>
      </c>
      <c r="B5788" t="s">
        <v>61</v>
      </c>
      <c r="C5788" t="s">
        <v>37</v>
      </c>
      <c r="D5788">
        <v>30</v>
      </c>
    </row>
    <row r="5789" spans="1:4">
      <c r="A5789" t="s">
        <v>821</v>
      </c>
      <c r="B5789" t="s">
        <v>61</v>
      </c>
      <c r="C5789" t="s">
        <v>37</v>
      </c>
      <c r="D5789">
        <v>30</v>
      </c>
    </row>
    <row r="5790" spans="1:4">
      <c r="A5790" t="s">
        <v>825</v>
      </c>
      <c r="B5790" t="s">
        <v>27</v>
      </c>
      <c r="C5790" t="s">
        <v>27</v>
      </c>
      <c r="D5790">
        <v>0</v>
      </c>
    </row>
    <row r="5791" spans="1:4">
      <c r="A5791" t="s">
        <v>825</v>
      </c>
      <c r="B5791" t="s">
        <v>27</v>
      </c>
      <c r="C5791" t="s">
        <v>27</v>
      </c>
      <c r="D5791">
        <v>0</v>
      </c>
    </row>
    <row r="5792" spans="1:4">
      <c r="A5792" t="s">
        <v>366</v>
      </c>
      <c r="B5792" t="s">
        <v>66</v>
      </c>
      <c r="C5792" t="s">
        <v>20</v>
      </c>
      <c r="D5792">
        <v>40</v>
      </c>
    </row>
    <row r="5793" spans="1:4">
      <c r="A5793" t="s">
        <v>366</v>
      </c>
      <c r="B5793" t="s">
        <v>66</v>
      </c>
      <c r="C5793" t="s">
        <v>20</v>
      </c>
      <c r="D5793">
        <v>40</v>
      </c>
    </row>
    <row r="5794" spans="1:4">
      <c r="A5794" t="s">
        <v>366</v>
      </c>
      <c r="B5794" t="s">
        <v>66</v>
      </c>
      <c r="C5794" t="s">
        <v>20</v>
      </c>
      <c r="D5794">
        <v>40</v>
      </c>
    </row>
    <row r="5795" spans="1:4">
      <c r="A5795" t="s">
        <v>366</v>
      </c>
      <c r="B5795" t="s">
        <v>66</v>
      </c>
      <c r="C5795" t="s">
        <v>20</v>
      </c>
      <c r="D5795">
        <v>40</v>
      </c>
    </row>
    <row r="5796" spans="1:4">
      <c r="A5796" t="s">
        <v>366</v>
      </c>
      <c r="B5796" t="s">
        <v>66</v>
      </c>
      <c r="C5796" t="s">
        <v>20</v>
      </c>
      <c r="D5796">
        <v>40</v>
      </c>
    </row>
    <row r="5797" spans="1:4">
      <c r="A5797" t="s">
        <v>492</v>
      </c>
      <c r="B5797" t="s">
        <v>23</v>
      </c>
      <c r="C5797" t="s">
        <v>23</v>
      </c>
      <c r="D5797">
        <v>0</v>
      </c>
    </row>
    <row r="5798" spans="1:4">
      <c r="A5798" t="s">
        <v>492</v>
      </c>
      <c r="B5798" t="s">
        <v>23</v>
      </c>
      <c r="C5798" t="s">
        <v>23</v>
      </c>
      <c r="D5798">
        <v>0</v>
      </c>
    </row>
    <row r="5799" spans="1:4">
      <c r="A5799" t="s">
        <v>492</v>
      </c>
      <c r="B5799" t="s">
        <v>23</v>
      </c>
      <c r="C5799" t="s">
        <v>23</v>
      </c>
      <c r="D5799">
        <v>0</v>
      </c>
    </row>
    <row r="5800" spans="1:4">
      <c r="A5800" t="s">
        <v>492</v>
      </c>
      <c r="B5800" t="s">
        <v>23</v>
      </c>
      <c r="C5800" t="s">
        <v>23</v>
      </c>
      <c r="D5800">
        <v>0</v>
      </c>
    </row>
    <row r="5801" spans="1:4">
      <c r="A5801" t="s">
        <v>313</v>
      </c>
      <c r="B5801" t="s">
        <v>22</v>
      </c>
      <c r="C5801" t="s">
        <v>22</v>
      </c>
      <c r="D5801">
        <v>0</v>
      </c>
    </row>
    <row r="5802" spans="1:4">
      <c r="A5802" t="s">
        <v>494</v>
      </c>
      <c r="B5802" t="s">
        <v>21</v>
      </c>
      <c r="C5802" t="s">
        <v>14</v>
      </c>
      <c r="D5802">
        <v>5</v>
      </c>
    </row>
    <row r="5803" spans="1:4">
      <c r="A5803" t="s">
        <v>494</v>
      </c>
      <c r="B5803" t="s">
        <v>21</v>
      </c>
      <c r="C5803" t="s">
        <v>14</v>
      </c>
      <c r="D5803">
        <v>5</v>
      </c>
    </row>
    <row r="5804" spans="1:4">
      <c r="A5804" t="s">
        <v>130</v>
      </c>
      <c r="B5804" t="s">
        <v>35</v>
      </c>
      <c r="C5804" t="s">
        <v>17</v>
      </c>
      <c r="D5804">
        <v>11</v>
      </c>
    </row>
    <row r="5805" spans="1:4">
      <c r="A5805" t="s">
        <v>711</v>
      </c>
      <c r="B5805" t="s">
        <v>90</v>
      </c>
      <c r="C5805" t="s">
        <v>23</v>
      </c>
      <c r="D5805">
        <v>32</v>
      </c>
    </row>
    <row r="5806" spans="1:4">
      <c r="A5806" t="s">
        <v>778</v>
      </c>
      <c r="B5806" t="s">
        <v>69</v>
      </c>
      <c r="C5806" t="s">
        <v>17</v>
      </c>
      <c r="D5806">
        <v>43</v>
      </c>
    </row>
    <row r="5807" spans="1:4">
      <c r="A5807" t="s">
        <v>778</v>
      </c>
      <c r="B5807" t="s">
        <v>69</v>
      </c>
      <c r="C5807" t="s">
        <v>17</v>
      </c>
      <c r="D5807">
        <v>43</v>
      </c>
    </row>
    <row r="5808" spans="1:4">
      <c r="A5808" t="s">
        <v>165</v>
      </c>
      <c r="B5808" t="s">
        <v>82</v>
      </c>
      <c r="C5808" t="s">
        <v>11</v>
      </c>
      <c r="D5808">
        <v>32</v>
      </c>
    </row>
    <row r="5809" spans="1:4">
      <c r="A5809" t="s">
        <v>165</v>
      </c>
      <c r="B5809" t="s">
        <v>82</v>
      </c>
      <c r="C5809" t="s">
        <v>11</v>
      </c>
      <c r="D5809">
        <v>32</v>
      </c>
    </row>
    <row r="5810" spans="1:4">
      <c r="A5810" t="s">
        <v>165</v>
      </c>
      <c r="B5810" t="s">
        <v>82</v>
      </c>
      <c r="C5810" t="s">
        <v>11</v>
      </c>
      <c r="D5810">
        <v>32</v>
      </c>
    </row>
    <row r="5811" spans="1:4">
      <c r="A5811" t="s">
        <v>264</v>
      </c>
      <c r="B5811" t="s">
        <v>52</v>
      </c>
      <c r="C5811" t="s">
        <v>16</v>
      </c>
      <c r="D5811">
        <v>23</v>
      </c>
    </row>
    <row r="5812" spans="1:4">
      <c r="A5812" t="s">
        <v>307</v>
      </c>
      <c r="B5812" t="s">
        <v>35</v>
      </c>
      <c r="C5812" t="s">
        <v>25</v>
      </c>
      <c r="D5812">
        <v>4</v>
      </c>
    </row>
    <row r="5813" spans="1:4">
      <c r="A5813" t="s">
        <v>307</v>
      </c>
      <c r="B5813" t="s">
        <v>35</v>
      </c>
      <c r="C5813" t="s">
        <v>25</v>
      </c>
      <c r="D5813">
        <v>4</v>
      </c>
    </row>
    <row r="5814" spans="1:4">
      <c r="A5814" t="s">
        <v>307</v>
      </c>
      <c r="B5814" t="s">
        <v>35</v>
      </c>
      <c r="C5814" t="s">
        <v>25</v>
      </c>
      <c r="D5814">
        <v>4</v>
      </c>
    </row>
    <row r="5815" spans="1:4">
      <c r="A5815" t="s">
        <v>312</v>
      </c>
      <c r="B5815" t="s">
        <v>42</v>
      </c>
      <c r="C5815" t="s">
        <v>14</v>
      </c>
      <c r="D5815">
        <v>17</v>
      </c>
    </row>
    <row r="5816" spans="1:4">
      <c r="A5816" t="s">
        <v>605</v>
      </c>
      <c r="B5816" t="s">
        <v>41</v>
      </c>
      <c r="C5816" t="s">
        <v>24</v>
      </c>
      <c r="D5816">
        <v>8</v>
      </c>
    </row>
    <row r="5817" spans="1:4">
      <c r="A5817" t="s">
        <v>257</v>
      </c>
      <c r="B5817" t="s">
        <v>25</v>
      </c>
      <c r="C5817" t="s">
        <v>24</v>
      </c>
      <c r="D5817">
        <v>1</v>
      </c>
    </row>
    <row r="5818" spans="1:4">
      <c r="A5818" t="s">
        <v>257</v>
      </c>
      <c r="B5818" t="s">
        <v>25</v>
      </c>
      <c r="C5818" t="s">
        <v>24</v>
      </c>
      <c r="D5818">
        <v>1</v>
      </c>
    </row>
    <row r="5819" spans="1:4">
      <c r="A5819" t="s">
        <v>257</v>
      </c>
      <c r="B5819" t="s">
        <v>25</v>
      </c>
      <c r="C5819" t="s">
        <v>24</v>
      </c>
      <c r="D5819">
        <v>1</v>
      </c>
    </row>
    <row r="5820" spans="1:4">
      <c r="A5820" t="s">
        <v>257</v>
      </c>
      <c r="B5820" t="s">
        <v>25</v>
      </c>
      <c r="C5820" t="s">
        <v>24</v>
      </c>
      <c r="D5820">
        <v>1</v>
      </c>
    </row>
    <row r="5821" spans="1:4">
      <c r="A5821" t="s">
        <v>257</v>
      </c>
      <c r="B5821" t="s">
        <v>25</v>
      </c>
      <c r="C5821" t="s">
        <v>24</v>
      </c>
      <c r="D5821">
        <v>1</v>
      </c>
    </row>
    <row r="5822" spans="1:4">
      <c r="A5822" t="s">
        <v>784</v>
      </c>
      <c r="B5822" t="s">
        <v>90</v>
      </c>
      <c r="C5822" t="s">
        <v>22</v>
      </c>
      <c r="D5822">
        <v>33</v>
      </c>
    </row>
    <row r="5823" spans="1:4">
      <c r="A5823" t="s">
        <v>784</v>
      </c>
      <c r="B5823" t="s">
        <v>90</v>
      </c>
      <c r="C5823" t="s">
        <v>22</v>
      </c>
      <c r="D5823">
        <v>33</v>
      </c>
    </row>
    <row r="5824" spans="1:4">
      <c r="A5824" t="s">
        <v>784</v>
      </c>
      <c r="B5824" t="s">
        <v>90</v>
      </c>
      <c r="C5824" t="s">
        <v>22</v>
      </c>
      <c r="D5824">
        <v>33</v>
      </c>
    </row>
    <row r="5825" spans="1:4">
      <c r="A5825" t="s">
        <v>784</v>
      </c>
      <c r="B5825" t="s">
        <v>90</v>
      </c>
      <c r="C5825" t="s">
        <v>22</v>
      </c>
      <c r="D5825">
        <v>33</v>
      </c>
    </row>
    <row r="5826" spans="1:4">
      <c r="A5826" t="s">
        <v>295</v>
      </c>
      <c r="B5826" t="s">
        <v>20</v>
      </c>
      <c r="C5826" t="s">
        <v>20</v>
      </c>
      <c r="D5826">
        <v>0</v>
      </c>
    </row>
    <row r="5827" spans="1:4">
      <c r="A5827" t="s">
        <v>739</v>
      </c>
      <c r="B5827" t="s">
        <v>66</v>
      </c>
      <c r="C5827" t="s">
        <v>33</v>
      </c>
      <c r="D5827">
        <v>22</v>
      </c>
    </row>
    <row r="5828" spans="1:4">
      <c r="A5828" t="s">
        <v>739</v>
      </c>
      <c r="B5828" t="s">
        <v>66</v>
      </c>
      <c r="C5828" t="s">
        <v>33</v>
      </c>
      <c r="D5828">
        <v>22</v>
      </c>
    </row>
    <row r="5829" spans="1:4">
      <c r="A5829" t="s">
        <v>739</v>
      </c>
      <c r="B5829" t="s">
        <v>66</v>
      </c>
      <c r="C5829" t="s">
        <v>33</v>
      </c>
      <c r="D5829">
        <v>22</v>
      </c>
    </row>
    <row r="5830" spans="1:4">
      <c r="A5830" t="s">
        <v>739</v>
      </c>
      <c r="B5830" t="s">
        <v>66</v>
      </c>
      <c r="C5830" t="s">
        <v>33</v>
      </c>
      <c r="D5830">
        <v>22</v>
      </c>
    </row>
    <row r="5831" spans="1:4">
      <c r="A5831" t="s">
        <v>518</v>
      </c>
      <c r="B5831" t="s">
        <v>30</v>
      </c>
      <c r="C5831" t="s">
        <v>11</v>
      </c>
      <c r="D5831">
        <v>35</v>
      </c>
    </row>
    <row r="5832" spans="1:4">
      <c r="A5832" t="s">
        <v>518</v>
      </c>
      <c r="B5832" t="s">
        <v>30</v>
      </c>
      <c r="C5832" t="s">
        <v>11</v>
      </c>
      <c r="D5832">
        <v>35</v>
      </c>
    </row>
    <row r="5833" spans="1:4">
      <c r="A5833" t="s">
        <v>344</v>
      </c>
      <c r="B5833" t="s">
        <v>42</v>
      </c>
      <c r="C5833" t="s">
        <v>22</v>
      </c>
      <c r="D5833">
        <v>11</v>
      </c>
    </row>
    <row r="5834" spans="1:4">
      <c r="A5834" t="s">
        <v>499</v>
      </c>
      <c r="B5834" t="s">
        <v>57</v>
      </c>
      <c r="C5834" t="s">
        <v>24</v>
      </c>
      <c r="D5834">
        <v>21</v>
      </c>
    </row>
    <row r="5835" spans="1:4">
      <c r="A5835" t="s">
        <v>499</v>
      </c>
      <c r="B5835" t="s">
        <v>57</v>
      </c>
      <c r="C5835" t="s">
        <v>24</v>
      </c>
      <c r="D5835">
        <v>21</v>
      </c>
    </row>
    <row r="5836" spans="1:4">
      <c r="A5836" t="s">
        <v>131</v>
      </c>
      <c r="B5836" t="s">
        <v>41</v>
      </c>
      <c r="C5836" t="s">
        <v>41</v>
      </c>
      <c r="D5836">
        <v>0</v>
      </c>
    </row>
    <row r="5837" spans="1:4">
      <c r="A5837" t="s">
        <v>131</v>
      </c>
      <c r="B5837" t="s">
        <v>41</v>
      </c>
      <c r="C5837" t="s">
        <v>41</v>
      </c>
      <c r="D5837">
        <v>0</v>
      </c>
    </row>
    <row r="5838" spans="1:4">
      <c r="A5838" t="s">
        <v>131</v>
      </c>
      <c r="B5838" t="s">
        <v>41</v>
      </c>
      <c r="C5838" t="s">
        <v>41</v>
      </c>
      <c r="D5838">
        <v>0</v>
      </c>
    </row>
    <row r="5839" spans="1:4">
      <c r="A5839" t="s">
        <v>826</v>
      </c>
      <c r="B5839" t="s">
        <v>69</v>
      </c>
      <c r="C5839" t="s">
        <v>33</v>
      </c>
      <c r="D5839">
        <v>24</v>
      </c>
    </row>
    <row r="5840" spans="1:4">
      <c r="A5840" t="s">
        <v>653</v>
      </c>
      <c r="B5840" t="s">
        <v>35</v>
      </c>
      <c r="C5840" t="s">
        <v>11</v>
      </c>
      <c r="D5840">
        <v>14</v>
      </c>
    </row>
    <row r="5841" spans="1:4">
      <c r="A5841" t="s">
        <v>731</v>
      </c>
      <c r="B5841" t="s">
        <v>45</v>
      </c>
      <c r="C5841" t="s">
        <v>14</v>
      </c>
      <c r="D5841">
        <v>19</v>
      </c>
    </row>
    <row r="5842" spans="1:4">
      <c r="A5842" t="s">
        <v>731</v>
      </c>
      <c r="B5842" t="s">
        <v>45</v>
      </c>
      <c r="C5842" t="s">
        <v>14</v>
      </c>
      <c r="D5842">
        <v>19</v>
      </c>
    </row>
    <row r="5843" spans="1:4">
      <c r="A5843" t="s">
        <v>630</v>
      </c>
      <c r="B5843" t="s">
        <v>33</v>
      </c>
      <c r="C5843" t="s">
        <v>19</v>
      </c>
      <c r="D5843">
        <v>17</v>
      </c>
    </row>
    <row r="5844" spans="1:4">
      <c r="A5844" t="s">
        <v>630</v>
      </c>
      <c r="B5844" t="s">
        <v>33</v>
      </c>
      <c r="C5844" t="s">
        <v>19</v>
      </c>
      <c r="D5844">
        <v>17</v>
      </c>
    </row>
    <row r="5845" spans="1:4">
      <c r="A5845" t="s">
        <v>630</v>
      </c>
      <c r="B5845" t="s">
        <v>33</v>
      </c>
      <c r="C5845" t="s">
        <v>19</v>
      </c>
      <c r="D5845">
        <v>17</v>
      </c>
    </row>
    <row r="5846" spans="1:4">
      <c r="A5846" t="s">
        <v>630</v>
      </c>
      <c r="B5846" t="s">
        <v>33</v>
      </c>
      <c r="C5846" t="s">
        <v>19</v>
      </c>
      <c r="D5846">
        <v>17</v>
      </c>
    </row>
    <row r="5847" spans="1:4">
      <c r="A5847" t="s">
        <v>630</v>
      </c>
      <c r="B5847" t="s">
        <v>33</v>
      </c>
      <c r="C5847" t="s">
        <v>19</v>
      </c>
      <c r="D5847">
        <v>17</v>
      </c>
    </row>
    <row r="5848" spans="1:4">
      <c r="A5848" t="s">
        <v>630</v>
      </c>
      <c r="B5848" t="s">
        <v>33</v>
      </c>
      <c r="C5848" t="s">
        <v>19</v>
      </c>
      <c r="D5848">
        <v>17</v>
      </c>
    </row>
    <row r="5849" spans="1:4">
      <c r="A5849" t="s">
        <v>630</v>
      </c>
      <c r="B5849" t="s">
        <v>33</v>
      </c>
      <c r="C5849" t="s">
        <v>19</v>
      </c>
      <c r="D5849">
        <v>17</v>
      </c>
    </row>
    <row r="5850" spans="1:4">
      <c r="A5850" t="s">
        <v>233</v>
      </c>
      <c r="B5850" t="s">
        <v>33</v>
      </c>
      <c r="C5850" t="s">
        <v>43</v>
      </c>
      <c r="D5850">
        <v>3</v>
      </c>
    </row>
    <row r="5851" spans="1:4">
      <c r="A5851" t="s">
        <v>233</v>
      </c>
      <c r="B5851" t="s">
        <v>33</v>
      </c>
      <c r="C5851" t="s">
        <v>43</v>
      </c>
      <c r="D5851">
        <v>3</v>
      </c>
    </row>
    <row r="5852" spans="1:4">
      <c r="A5852" t="s">
        <v>233</v>
      </c>
      <c r="B5852" t="s">
        <v>33</v>
      </c>
      <c r="C5852" t="s">
        <v>43</v>
      </c>
      <c r="D5852">
        <v>3</v>
      </c>
    </row>
    <row r="5853" spans="1:4">
      <c r="A5853" t="s">
        <v>233</v>
      </c>
      <c r="B5853" t="s">
        <v>33</v>
      </c>
      <c r="C5853" t="s">
        <v>43</v>
      </c>
      <c r="D5853">
        <v>3</v>
      </c>
    </row>
    <row r="5854" spans="1:4">
      <c r="A5854" t="s">
        <v>233</v>
      </c>
      <c r="B5854" t="s">
        <v>33</v>
      </c>
      <c r="C5854" t="s">
        <v>43</v>
      </c>
      <c r="D5854">
        <v>3</v>
      </c>
    </row>
    <row r="5855" spans="1:4">
      <c r="A5855" t="s">
        <v>582</v>
      </c>
      <c r="B5855" t="s">
        <v>23</v>
      </c>
      <c r="C5855" t="s">
        <v>17</v>
      </c>
      <c r="D5855">
        <v>5</v>
      </c>
    </row>
    <row r="5856" spans="1:4">
      <c r="A5856" t="s">
        <v>762</v>
      </c>
      <c r="B5856" t="s">
        <v>43</v>
      </c>
      <c r="C5856" t="s">
        <v>17</v>
      </c>
      <c r="D5856">
        <v>16</v>
      </c>
    </row>
    <row r="5857" spans="1:4">
      <c r="A5857" t="s">
        <v>762</v>
      </c>
      <c r="B5857" t="s">
        <v>43</v>
      </c>
      <c r="C5857" t="s">
        <v>17</v>
      </c>
      <c r="D5857">
        <v>16</v>
      </c>
    </row>
    <row r="5858" spans="1:4">
      <c r="A5858" t="s">
        <v>762</v>
      </c>
      <c r="B5858" t="s">
        <v>43</v>
      </c>
      <c r="C5858" t="s">
        <v>17</v>
      </c>
      <c r="D5858">
        <v>16</v>
      </c>
    </row>
    <row r="5859" spans="1:4">
      <c r="A5859" t="s">
        <v>762</v>
      </c>
      <c r="B5859" t="s">
        <v>43</v>
      </c>
      <c r="C5859" t="s">
        <v>17</v>
      </c>
      <c r="D5859">
        <v>16</v>
      </c>
    </row>
    <row r="5860" spans="1:4">
      <c r="A5860" t="s">
        <v>356</v>
      </c>
      <c r="B5860" t="s">
        <v>66</v>
      </c>
      <c r="C5860" t="s">
        <v>25</v>
      </c>
      <c r="D5860">
        <v>34</v>
      </c>
    </row>
    <row r="5861" spans="1:4">
      <c r="A5861" t="s">
        <v>708</v>
      </c>
      <c r="B5861" t="s">
        <v>33</v>
      </c>
      <c r="C5861" t="s">
        <v>25</v>
      </c>
      <c r="D5861">
        <v>12</v>
      </c>
    </row>
    <row r="5862" spans="1:4">
      <c r="A5862" t="s">
        <v>136</v>
      </c>
      <c r="B5862" t="s">
        <v>37</v>
      </c>
      <c r="C5862" t="s">
        <v>23</v>
      </c>
      <c r="D5862">
        <v>7</v>
      </c>
    </row>
    <row r="5863" spans="1:4">
      <c r="A5863" t="s">
        <v>688</v>
      </c>
      <c r="B5863" t="s">
        <v>56</v>
      </c>
      <c r="C5863" t="s">
        <v>56</v>
      </c>
      <c r="D5863">
        <v>0</v>
      </c>
    </row>
    <row r="5864" spans="1:4">
      <c r="A5864" t="s">
        <v>688</v>
      </c>
      <c r="B5864" t="s">
        <v>56</v>
      </c>
      <c r="C5864" t="s">
        <v>56</v>
      </c>
      <c r="D5864">
        <v>0</v>
      </c>
    </row>
    <row r="5865" spans="1:4">
      <c r="A5865" t="s">
        <v>688</v>
      </c>
      <c r="B5865" t="s">
        <v>56</v>
      </c>
      <c r="C5865" t="s">
        <v>56</v>
      </c>
      <c r="D5865">
        <v>0</v>
      </c>
    </row>
    <row r="5866" spans="1:4">
      <c r="A5866" t="s">
        <v>658</v>
      </c>
      <c r="B5866" t="s">
        <v>22</v>
      </c>
      <c r="C5866" t="s">
        <v>22</v>
      </c>
      <c r="D5866">
        <v>0</v>
      </c>
    </row>
    <row r="5867" spans="1:4">
      <c r="A5867" t="s">
        <v>658</v>
      </c>
      <c r="B5867" t="s">
        <v>22</v>
      </c>
      <c r="C5867" t="s">
        <v>22</v>
      </c>
      <c r="D5867">
        <v>0</v>
      </c>
    </row>
    <row r="5868" spans="1:4">
      <c r="A5868" t="s">
        <v>658</v>
      </c>
      <c r="B5868" t="s">
        <v>22</v>
      </c>
      <c r="C5868" t="s">
        <v>22</v>
      </c>
      <c r="D5868">
        <v>0</v>
      </c>
    </row>
    <row r="5869" spans="1:4">
      <c r="A5869" t="s">
        <v>184</v>
      </c>
      <c r="B5869" t="s">
        <v>51</v>
      </c>
      <c r="C5869" t="s">
        <v>35</v>
      </c>
      <c r="D5869">
        <v>10</v>
      </c>
    </row>
    <row r="5870" spans="1:4">
      <c r="A5870" t="s">
        <v>184</v>
      </c>
      <c r="B5870" t="s">
        <v>51</v>
      </c>
      <c r="C5870" t="s">
        <v>35</v>
      </c>
      <c r="D5870">
        <v>10</v>
      </c>
    </row>
    <row r="5871" spans="1:4">
      <c r="A5871" t="s">
        <v>727</v>
      </c>
      <c r="B5871" t="s">
        <v>7</v>
      </c>
      <c r="C5871" t="s">
        <v>23</v>
      </c>
      <c r="D5871">
        <v>26</v>
      </c>
    </row>
    <row r="5872" spans="1:4">
      <c r="A5872" t="s">
        <v>238</v>
      </c>
      <c r="B5872" t="s">
        <v>13</v>
      </c>
      <c r="C5872" t="s">
        <v>21</v>
      </c>
      <c r="D5872">
        <v>23</v>
      </c>
    </row>
    <row r="5873" spans="1:4">
      <c r="A5873" t="s">
        <v>130</v>
      </c>
      <c r="B5873" t="s">
        <v>82</v>
      </c>
      <c r="C5873" t="s">
        <v>17</v>
      </c>
      <c r="D5873">
        <v>29</v>
      </c>
    </row>
    <row r="5874" spans="1:4">
      <c r="A5874" t="s">
        <v>523</v>
      </c>
      <c r="B5874" t="s">
        <v>63</v>
      </c>
      <c r="C5874" t="s">
        <v>11</v>
      </c>
      <c r="D5874">
        <v>38</v>
      </c>
    </row>
    <row r="5875" spans="1:4">
      <c r="A5875" t="s">
        <v>438</v>
      </c>
      <c r="B5875" t="s">
        <v>65</v>
      </c>
      <c r="C5875" t="s">
        <v>20</v>
      </c>
      <c r="D5875">
        <v>37</v>
      </c>
    </row>
    <row r="5876" spans="1:4">
      <c r="A5876" t="s">
        <v>438</v>
      </c>
      <c r="B5876" t="s">
        <v>65</v>
      </c>
      <c r="C5876" t="s">
        <v>20</v>
      </c>
      <c r="D5876">
        <v>37</v>
      </c>
    </row>
    <row r="5877" spans="1:4">
      <c r="A5877" t="s">
        <v>140</v>
      </c>
      <c r="B5877" t="s">
        <v>37</v>
      </c>
      <c r="C5877" t="s">
        <v>22</v>
      </c>
      <c r="D5877">
        <v>8</v>
      </c>
    </row>
    <row r="5878" spans="1:4">
      <c r="A5878" t="s">
        <v>491</v>
      </c>
      <c r="B5878" t="s">
        <v>20</v>
      </c>
      <c r="C5878" t="s">
        <v>20</v>
      </c>
      <c r="D5878">
        <v>0</v>
      </c>
    </row>
    <row r="5879" spans="1:4">
      <c r="A5879" t="s">
        <v>491</v>
      </c>
      <c r="B5879" t="s">
        <v>20</v>
      </c>
      <c r="C5879" t="s">
        <v>20</v>
      </c>
      <c r="D5879">
        <v>0</v>
      </c>
    </row>
    <row r="5880" spans="1:4">
      <c r="A5880" t="s">
        <v>491</v>
      </c>
      <c r="B5880" t="s">
        <v>20</v>
      </c>
      <c r="C5880" t="s">
        <v>20</v>
      </c>
      <c r="D5880">
        <v>0</v>
      </c>
    </row>
    <row r="5881" spans="1:4">
      <c r="A5881" t="s">
        <v>653</v>
      </c>
      <c r="B5881" t="s">
        <v>82</v>
      </c>
      <c r="C5881" t="s">
        <v>11</v>
      </c>
      <c r="D5881">
        <v>32</v>
      </c>
    </row>
    <row r="5882" spans="1:4">
      <c r="A5882" t="s">
        <v>534</v>
      </c>
      <c r="B5882" t="s">
        <v>82</v>
      </c>
      <c r="C5882" t="s">
        <v>37</v>
      </c>
      <c r="D5882">
        <v>17</v>
      </c>
    </row>
    <row r="5883" spans="1:4">
      <c r="A5883" t="s">
        <v>534</v>
      </c>
      <c r="B5883" t="s">
        <v>82</v>
      </c>
      <c r="C5883" t="s">
        <v>37</v>
      </c>
      <c r="D5883">
        <v>17</v>
      </c>
    </row>
    <row r="5884" spans="1:4">
      <c r="A5884" t="s">
        <v>534</v>
      </c>
      <c r="B5884" t="s">
        <v>82</v>
      </c>
      <c r="C5884" t="s">
        <v>37</v>
      </c>
      <c r="D5884">
        <v>17</v>
      </c>
    </row>
    <row r="5885" spans="1:4">
      <c r="A5885" t="s">
        <v>609</v>
      </c>
      <c r="B5885" t="s">
        <v>54</v>
      </c>
      <c r="C5885" t="s">
        <v>17</v>
      </c>
      <c r="D5885">
        <v>23</v>
      </c>
    </row>
    <row r="5886" spans="1:4">
      <c r="A5886" t="s">
        <v>609</v>
      </c>
      <c r="B5886" t="s">
        <v>54</v>
      </c>
      <c r="C5886" t="s">
        <v>17</v>
      </c>
      <c r="D5886">
        <v>23</v>
      </c>
    </row>
    <row r="5887" spans="1:4">
      <c r="A5887" t="s">
        <v>257</v>
      </c>
      <c r="B5887" t="s">
        <v>24</v>
      </c>
      <c r="C5887" t="s">
        <v>24</v>
      </c>
      <c r="D5887">
        <v>0</v>
      </c>
    </row>
    <row r="5888" spans="1:4">
      <c r="A5888" t="s">
        <v>257</v>
      </c>
      <c r="B5888" t="s">
        <v>24</v>
      </c>
      <c r="C5888" t="s">
        <v>24</v>
      </c>
      <c r="D5888">
        <v>0</v>
      </c>
    </row>
    <row r="5889" spans="1:4">
      <c r="A5889" t="s">
        <v>827</v>
      </c>
      <c r="B5889" t="s">
        <v>61</v>
      </c>
      <c r="C5889" t="s">
        <v>24</v>
      </c>
      <c r="D5889">
        <v>36</v>
      </c>
    </row>
    <row r="5890" spans="1:4">
      <c r="A5890" t="s">
        <v>473</v>
      </c>
      <c r="B5890" t="s">
        <v>39</v>
      </c>
      <c r="C5890" t="s">
        <v>23</v>
      </c>
      <c r="D5890">
        <v>8</v>
      </c>
    </row>
    <row r="5891" spans="1:4">
      <c r="A5891" t="s">
        <v>814</v>
      </c>
      <c r="B5891" t="s">
        <v>55</v>
      </c>
      <c r="C5891" t="s">
        <v>55</v>
      </c>
      <c r="D5891">
        <v>0</v>
      </c>
    </row>
    <row r="5892" spans="1:4">
      <c r="A5892" t="s">
        <v>798</v>
      </c>
      <c r="B5892" t="s">
        <v>7</v>
      </c>
      <c r="C5892" t="s">
        <v>21</v>
      </c>
      <c r="D5892">
        <v>28</v>
      </c>
    </row>
    <row r="5893" spans="1:4">
      <c r="A5893" t="s">
        <v>798</v>
      </c>
      <c r="B5893" t="s">
        <v>7</v>
      </c>
      <c r="C5893" t="s">
        <v>21</v>
      </c>
      <c r="D5893">
        <v>28</v>
      </c>
    </row>
    <row r="5894" spans="1:4">
      <c r="A5894" t="s">
        <v>798</v>
      </c>
      <c r="B5894" t="s">
        <v>7</v>
      </c>
      <c r="C5894" t="s">
        <v>21</v>
      </c>
      <c r="D5894">
        <v>28</v>
      </c>
    </row>
    <row r="5895" spans="1:4">
      <c r="A5895" t="s">
        <v>813</v>
      </c>
      <c r="B5895" t="s">
        <v>66</v>
      </c>
      <c r="C5895" t="s">
        <v>20</v>
      </c>
      <c r="D5895">
        <v>40</v>
      </c>
    </row>
    <row r="5896" spans="1:4">
      <c r="A5896" t="s">
        <v>526</v>
      </c>
      <c r="B5896" t="s">
        <v>66</v>
      </c>
      <c r="C5896" t="s">
        <v>23</v>
      </c>
      <c r="D5896">
        <v>36</v>
      </c>
    </row>
    <row r="5897" spans="1:4">
      <c r="A5897" t="s">
        <v>540</v>
      </c>
      <c r="B5897" t="s">
        <v>25</v>
      </c>
      <c r="C5897" t="s">
        <v>25</v>
      </c>
      <c r="D5897">
        <v>0</v>
      </c>
    </row>
    <row r="5898" spans="1:4">
      <c r="A5898" t="s">
        <v>540</v>
      </c>
      <c r="B5898" t="s">
        <v>25</v>
      </c>
      <c r="C5898" t="s">
        <v>25</v>
      </c>
      <c r="D5898">
        <v>0</v>
      </c>
    </row>
    <row r="5899" spans="1:4">
      <c r="A5899" t="s">
        <v>40</v>
      </c>
      <c r="B5899" t="s">
        <v>55</v>
      </c>
      <c r="C5899" t="s">
        <v>22</v>
      </c>
      <c r="D5899">
        <v>20</v>
      </c>
    </row>
    <row r="5900" spans="1:4">
      <c r="A5900" t="s">
        <v>40</v>
      </c>
      <c r="B5900" t="s">
        <v>55</v>
      </c>
      <c r="C5900" t="s">
        <v>22</v>
      </c>
      <c r="D5900">
        <v>20</v>
      </c>
    </row>
    <row r="5901" spans="1:4">
      <c r="A5901" t="s">
        <v>378</v>
      </c>
      <c r="B5901" t="s">
        <v>235</v>
      </c>
      <c r="C5901" t="s">
        <v>37</v>
      </c>
      <c r="D5901">
        <v>21</v>
      </c>
    </row>
    <row r="5902" spans="1:4">
      <c r="A5902" t="s">
        <v>639</v>
      </c>
      <c r="B5902" t="s">
        <v>33</v>
      </c>
      <c r="C5902" t="s">
        <v>33</v>
      </c>
      <c r="D5902">
        <v>0</v>
      </c>
    </row>
    <row r="5903" spans="1:4">
      <c r="A5903" t="s">
        <v>387</v>
      </c>
      <c r="B5903" t="s">
        <v>7</v>
      </c>
      <c r="C5903" t="s">
        <v>28</v>
      </c>
      <c r="D5903">
        <v>23</v>
      </c>
    </row>
    <row r="5904" spans="1:4">
      <c r="A5904" t="s">
        <v>140</v>
      </c>
      <c r="B5904" t="s">
        <v>69</v>
      </c>
      <c r="C5904" t="s">
        <v>22</v>
      </c>
      <c r="D5904">
        <v>39</v>
      </c>
    </row>
    <row r="5905" spans="1:4">
      <c r="A5905" t="s">
        <v>140</v>
      </c>
      <c r="B5905" t="s">
        <v>69</v>
      </c>
      <c r="C5905" t="s">
        <v>22</v>
      </c>
      <c r="D5905">
        <v>39</v>
      </c>
    </row>
    <row r="5906" spans="1:4">
      <c r="A5906" t="s">
        <v>140</v>
      </c>
      <c r="B5906" t="s">
        <v>69</v>
      </c>
      <c r="C5906" t="s">
        <v>22</v>
      </c>
      <c r="D5906">
        <v>39</v>
      </c>
    </row>
    <row r="5907" spans="1:4">
      <c r="A5907" t="s">
        <v>140</v>
      </c>
      <c r="B5907" t="s">
        <v>69</v>
      </c>
      <c r="C5907" t="s">
        <v>22</v>
      </c>
      <c r="D5907">
        <v>39</v>
      </c>
    </row>
    <row r="5908" spans="1:4">
      <c r="A5908" t="s">
        <v>140</v>
      </c>
      <c r="B5908" t="s">
        <v>69</v>
      </c>
      <c r="C5908" t="s">
        <v>22</v>
      </c>
      <c r="D5908">
        <v>39</v>
      </c>
    </row>
    <row r="5909" spans="1:4">
      <c r="A5909" t="s">
        <v>526</v>
      </c>
      <c r="B5909" t="s">
        <v>30</v>
      </c>
      <c r="C5909" t="s">
        <v>23</v>
      </c>
      <c r="D5909">
        <v>27</v>
      </c>
    </row>
    <row r="5910" spans="1:4">
      <c r="A5910" t="s">
        <v>526</v>
      </c>
      <c r="B5910" t="s">
        <v>30</v>
      </c>
      <c r="C5910" t="s">
        <v>23</v>
      </c>
      <c r="D5910">
        <v>27</v>
      </c>
    </row>
    <row r="5911" spans="1:4">
      <c r="A5911" t="s">
        <v>526</v>
      </c>
      <c r="B5911" t="s">
        <v>30</v>
      </c>
      <c r="C5911" t="s">
        <v>23</v>
      </c>
      <c r="D5911">
        <v>27</v>
      </c>
    </row>
    <row r="5912" spans="1:4">
      <c r="A5912" t="s">
        <v>526</v>
      </c>
      <c r="B5912" t="s">
        <v>30</v>
      </c>
      <c r="C5912" t="s">
        <v>23</v>
      </c>
      <c r="D5912">
        <v>27</v>
      </c>
    </row>
    <row r="5913" spans="1:4">
      <c r="A5913" t="s">
        <v>705</v>
      </c>
      <c r="B5913" t="s">
        <v>30</v>
      </c>
      <c r="C5913" t="s">
        <v>25</v>
      </c>
      <c r="D5913">
        <v>25</v>
      </c>
    </row>
    <row r="5914" spans="1:4">
      <c r="A5914" t="s">
        <v>114</v>
      </c>
      <c r="B5914" t="s">
        <v>22</v>
      </c>
      <c r="C5914" t="s">
        <v>22</v>
      </c>
      <c r="D5914">
        <v>0</v>
      </c>
    </row>
    <row r="5915" spans="1:4">
      <c r="A5915" t="s">
        <v>780</v>
      </c>
      <c r="B5915" t="s">
        <v>45</v>
      </c>
      <c r="C5915" t="s">
        <v>20</v>
      </c>
      <c r="D5915">
        <v>16</v>
      </c>
    </row>
    <row r="5916" spans="1:4">
      <c r="A5916" t="s">
        <v>780</v>
      </c>
      <c r="B5916" t="s">
        <v>45</v>
      </c>
      <c r="C5916" t="s">
        <v>20</v>
      </c>
      <c r="D5916">
        <v>16</v>
      </c>
    </row>
    <row r="5917" spans="1:4">
      <c r="A5917" t="s">
        <v>780</v>
      </c>
      <c r="B5917" t="s">
        <v>45</v>
      </c>
      <c r="C5917" t="s">
        <v>20</v>
      </c>
      <c r="D5917">
        <v>16</v>
      </c>
    </row>
    <row r="5918" spans="1:4">
      <c r="A5918" t="s">
        <v>780</v>
      </c>
      <c r="B5918" t="s">
        <v>45</v>
      </c>
      <c r="C5918" t="s">
        <v>20</v>
      </c>
      <c r="D5918">
        <v>16</v>
      </c>
    </row>
    <row r="5919" spans="1:4">
      <c r="A5919" t="s">
        <v>780</v>
      </c>
      <c r="B5919" t="s">
        <v>45</v>
      </c>
      <c r="C5919" t="s">
        <v>20</v>
      </c>
      <c r="D5919">
        <v>16</v>
      </c>
    </row>
    <row r="5920" spans="1:4">
      <c r="A5920" t="s">
        <v>780</v>
      </c>
      <c r="B5920" t="s">
        <v>45</v>
      </c>
      <c r="C5920" t="s">
        <v>20</v>
      </c>
      <c r="D5920">
        <v>16</v>
      </c>
    </row>
    <row r="5921" spans="1:4">
      <c r="A5921" t="s">
        <v>780</v>
      </c>
      <c r="B5921" t="s">
        <v>45</v>
      </c>
      <c r="C5921" t="s">
        <v>20</v>
      </c>
      <c r="D5921">
        <v>16</v>
      </c>
    </row>
    <row r="5922" spans="1:4">
      <c r="A5922" t="s">
        <v>780</v>
      </c>
      <c r="B5922" t="s">
        <v>45</v>
      </c>
      <c r="C5922" t="s">
        <v>20</v>
      </c>
      <c r="D5922">
        <v>16</v>
      </c>
    </row>
    <row r="5923" spans="1:4">
      <c r="A5923" t="s">
        <v>780</v>
      </c>
      <c r="B5923" t="s">
        <v>45</v>
      </c>
      <c r="C5923" t="s">
        <v>20</v>
      </c>
      <c r="D5923">
        <v>16</v>
      </c>
    </row>
    <row r="5924" spans="1:4">
      <c r="A5924" t="s">
        <v>780</v>
      </c>
      <c r="B5924" t="s">
        <v>45</v>
      </c>
      <c r="C5924" t="s">
        <v>20</v>
      </c>
      <c r="D5924">
        <v>16</v>
      </c>
    </row>
    <row r="5925" spans="1:4">
      <c r="A5925" t="s">
        <v>213</v>
      </c>
      <c r="B5925" t="s">
        <v>7</v>
      </c>
      <c r="C5925" t="s">
        <v>16</v>
      </c>
      <c r="D5925">
        <v>32</v>
      </c>
    </row>
    <row r="5926" spans="1:4">
      <c r="A5926" t="s">
        <v>635</v>
      </c>
      <c r="B5926" t="s">
        <v>69</v>
      </c>
      <c r="C5926" t="s">
        <v>16</v>
      </c>
      <c r="D5926">
        <v>44</v>
      </c>
    </row>
    <row r="5927" spans="1:4">
      <c r="A5927" t="s">
        <v>297</v>
      </c>
      <c r="B5927" t="s">
        <v>65</v>
      </c>
      <c r="C5927" t="s">
        <v>20</v>
      </c>
      <c r="D5927">
        <v>37</v>
      </c>
    </row>
    <row r="5928" spans="1:4">
      <c r="A5928" t="s">
        <v>68</v>
      </c>
      <c r="B5928" t="s">
        <v>17</v>
      </c>
      <c r="C5928" t="s">
        <v>17</v>
      </c>
      <c r="D5928">
        <v>0</v>
      </c>
    </row>
    <row r="5929" spans="1:4">
      <c r="A5929" t="s">
        <v>643</v>
      </c>
      <c r="B5929" t="s">
        <v>24</v>
      </c>
      <c r="C5929" t="s">
        <v>17</v>
      </c>
      <c r="D5929">
        <v>6</v>
      </c>
    </row>
    <row r="5930" spans="1:4">
      <c r="A5930" t="s">
        <v>643</v>
      </c>
      <c r="B5930" t="s">
        <v>24</v>
      </c>
      <c r="C5930" t="s">
        <v>17</v>
      </c>
      <c r="D5930">
        <v>6</v>
      </c>
    </row>
    <row r="5931" spans="1:4">
      <c r="A5931" t="s">
        <v>266</v>
      </c>
      <c r="B5931" t="s">
        <v>47</v>
      </c>
      <c r="C5931" t="s">
        <v>28</v>
      </c>
      <c r="D5931">
        <v>31</v>
      </c>
    </row>
    <row r="5932" spans="1:4">
      <c r="A5932" t="s">
        <v>266</v>
      </c>
      <c r="B5932" t="s">
        <v>47</v>
      </c>
      <c r="C5932" t="s">
        <v>28</v>
      </c>
      <c r="D5932">
        <v>31</v>
      </c>
    </row>
    <row r="5933" spans="1:4">
      <c r="A5933" t="s">
        <v>266</v>
      </c>
      <c r="B5933" t="s">
        <v>47</v>
      </c>
      <c r="C5933" t="s">
        <v>28</v>
      </c>
      <c r="D5933">
        <v>31</v>
      </c>
    </row>
    <row r="5934" spans="1:4">
      <c r="A5934" t="s">
        <v>266</v>
      </c>
      <c r="B5934" t="s">
        <v>47</v>
      </c>
      <c r="C5934" t="s">
        <v>28</v>
      </c>
      <c r="D5934">
        <v>31</v>
      </c>
    </row>
    <row r="5935" spans="1:4">
      <c r="A5935" t="s">
        <v>266</v>
      </c>
      <c r="B5935" t="s">
        <v>47</v>
      </c>
      <c r="C5935" t="s">
        <v>28</v>
      </c>
      <c r="D5935">
        <v>31</v>
      </c>
    </row>
    <row r="5936" spans="1:4">
      <c r="A5936" t="s">
        <v>266</v>
      </c>
      <c r="B5936" t="s">
        <v>47</v>
      </c>
      <c r="C5936" t="s">
        <v>28</v>
      </c>
      <c r="D5936">
        <v>31</v>
      </c>
    </row>
    <row r="5937" spans="1:4">
      <c r="A5937" t="s">
        <v>99</v>
      </c>
      <c r="B5937" t="s">
        <v>57</v>
      </c>
      <c r="C5937" t="s">
        <v>16</v>
      </c>
      <c r="D5937">
        <v>28</v>
      </c>
    </row>
    <row r="5938" spans="1:4">
      <c r="A5938" t="s">
        <v>99</v>
      </c>
      <c r="B5938" t="s">
        <v>57</v>
      </c>
      <c r="C5938" t="s">
        <v>16</v>
      </c>
      <c r="D5938">
        <v>28</v>
      </c>
    </row>
    <row r="5939" spans="1:4">
      <c r="A5939" t="s">
        <v>99</v>
      </c>
      <c r="B5939" t="s">
        <v>57</v>
      </c>
      <c r="C5939" t="s">
        <v>16</v>
      </c>
      <c r="D5939">
        <v>28</v>
      </c>
    </row>
    <row r="5940" spans="1:4">
      <c r="A5940" t="s">
        <v>695</v>
      </c>
      <c r="B5940" t="s">
        <v>90</v>
      </c>
      <c r="C5940" t="s">
        <v>16</v>
      </c>
      <c r="D5940">
        <v>38</v>
      </c>
    </row>
    <row r="5941" spans="1:4">
      <c r="A5941" t="s">
        <v>695</v>
      </c>
      <c r="B5941" t="s">
        <v>90</v>
      </c>
      <c r="C5941" t="s">
        <v>16</v>
      </c>
      <c r="D5941">
        <v>38</v>
      </c>
    </row>
    <row r="5942" spans="1:4">
      <c r="A5942" t="s">
        <v>411</v>
      </c>
      <c r="B5942" t="s">
        <v>61</v>
      </c>
      <c r="C5942" t="s">
        <v>56</v>
      </c>
      <c r="D5942">
        <v>17</v>
      </c>
    </row>
    <row r="5943" spans="1:4">
      <c r="A5943" t="s">
        <v>411</v>
      </c>
      <c r="B5943" t="s">
        <v>61</v>
      </c>
      <c r="C5943" t="s">
        <v>56</v>
      </c>
      <c r="D5943">
        <v>17</v>
      </c>
    </row>
    <row r="5944" spans="1:4">
      <c r="A5944" t="s">
        <v>420</v>
      </c>
      <c r="B5944" t="s">
        <v>58</v>
      </c>
      <c r="C5944" t="s">
        <v>22</v>
      </c>
      <c r="D5944">
        <v>24</v>
      </c>
    </row>
    <row r="5945" spans="1:4">
      <c r="A5945" t="s">
        <v>75</v>
      </c>
      <c r="B5945" t="s">
        <v>22</v>
      </c>
      <c r="C5945" t="s">
        <v>22</v>
      </c>
      <c r="D5945">
        <v>0</v>
      </c>
    </row>
    <row r="5946" spans="1:4">
      <c r="A5946" t="s">
        <v>75</v>
      </c>
      <c r="B5946" t="s">
        <v>22</v>
      </c>
      <c r="C5946" t="s">
        <v>22</v>
      </c>
      <c r="D5946">
        <v>0</v>
      </c>
    </row>
    <row r="5947" spans="1:4">
      <c r="A5947" t="s">
        <v>75</v>
      </c>
      <c r="B5947" t="s">
        <v>22</v>
      </c>
      <c r="C5947" t="s">
        <v>22</v>
      </c>
      <c r="D5947">
        <v>0</v>
      </c>
    </row>
    <row r="5948" spans="1:4">
      <c r="A5948" t="s">
        <v>75</v>
      </c>
      <c r="B5948" t="s">
        <v>22</v>
      </c>
      <c r="C5948" t="s">
        <v>22</v>
      </c>
      <c r="D5948">
        <v>0</v>
      </c>
    </row>
    <row r="5949" spans="1:4">
      <c r="A5949" t="s">
        <v>590</v>
      </c>
      <c r="B5949" t="s">
        <v>45</v>
      </c>
      <c r="C5949" t="s">
        <v>43</v>
      </c>
      <c r="D5949">
        <v>1</v>
      </c>
    </row>
    <row r="5950" spans="1:4">
      <c r="A5950" t="s">
        <v>172</v>
      </c>
      <c r="B5950" t="s">
        <v>63</v>
      </c>
      <c r="C5950" t="s">
        <v>31</v>
      </c>
      <c r="D5950">
        <v>26</v>
      </c>
    </row>
    <row r="5951" spans="1:4">
      <c r="A5951" t="s">
        <v>172</v>
      </c>
      <c r="B5951" t="s">
        <v>63</v>
      </c>
      <c r="C5951" t="s">
        <v>31</v>
      </c>
      <c r="D5951">
        <v>26</v>
      </c>
    </row>
    <row r="5952" spans="1:4">
      <c r="A5952" t="s">
        <v>172</v>
      </c>
      <c r="B5952" t="s">
        <v>63</v>
      </c>
      <c r="C5952" t="s">
        <v>31</v>
      </c>
      <c r="D5952">
        <v>26</v>
      </c>
    </row>
    <row r="5953" spans="1:4">
      <c r="A5953" t="s">
        <v>172</v>
      </c>
      <c r="B5953" t="s">
        <v>63</v>
      </c>
      <c r="C5953" t="s">
        <v>31</v>
      </c>
      <c r="D5953">
        <v>26</v>
      </c>
    </row>
    <row r="5954" spans="1:4">
      <c r="A5954" t="s">
        <v>229</v>
      </c>
      <c r="B5954" t="s">
        <v>27</v>
      </c>
      <c r="C5954" t="s">
        <v>11</v>
      </c>
      <c r="D5954">
        <v>39</v>
      </c>
    </row>
    <row r="5955" spans="1:4">
      <c r="A5955" t="s">
        <v>793</v>
      </c>
      <c r="B5955" t="s">
        <v>16</v>
      </c>
      <c r="C5955" t="s">
        <v>16</v>
      </c>
      <c r="D5955">
        <v>0</v>
      </c>
    </row>
    <row r="5956" spans="1:4">
      <c r="A5956" t="s">
        <v>803</v>
      </c>
      <c r="B5956" t="s">
        <v>25</v>
      </c>
      <c r="C5956" t="s">
        <v>21</v>
      </c>
      <c r="D5956">
        <v>4</v>
      </c>
    </row>
    <row r="5957" spans="1:4">
      <c r="A5957" t="s">
        <v>803</v>
      </c>
      <c r="B5957" t="s">
        <v>25</v>
      </c>
      <c r="C5957" t="s">
        <v>21</v>
      </c>
      <c r="D5957">
        <v>4</v>
      </c>
    </row>
    <row r="5958" spans="1:4">
      <c r="A5958" t="s">
        <v>213</v>
      </c>
      <c r="B5958" t="s">
        <v>54</v>
      </c>
      <c r="C5958" t="s">
        <v>16</v>
      </c>
      <c r="D5958">
        <v>24</v>
      </c>
    </row>
    <row r="5959" spans="1:4">
      <c r="A5959" t="s">
        <v>213</v>
      </c>
      <c r="B5959" t="s">
        <v>54</v>
      </c>
      <c r="C5959" t="s">
        <v>16</v>
      </c>
      <c r="D5959">
        <v>24</v>
      </c>
    </row>
    <row r="5960" spans="1:4">
      <c r="A5960" t="s">
        <v>213</v>
      </c>
      <c r="B5960" t="s">
        <v>54</v>
      </c>
      <c r="C5960" t="s">
        <v>16</v>
      </c>
      <c r="D5960">
        <v>24</v>
      </c>
    </row>
    <row r="5961" spans="1:4">
      <c r="A5961" t="s">
        <v>213</v>
      </c>
      <c r="B5961" t="s">
        <v>54</v>
      </c>
      <c r="C5961" t="s">
        <v>16</v>
      </c>
      <c r="D5961">
        <v>24</v>
      </c>
    </row>
    <row r="5962" spans="1:4">
      <c r="A5962" t="s">
        <v>560</v>
      </c>
      <c r="B5962" t="s">
        <v>115</v>
      </c>
      <c r="C5962" t="s">
        <v>14</v>
      </c>
      <c r="D5962">
        <v>36</v>
      </c>
    </row>
    <row r="5963" spans="1:4">
      <c r="A5963" t="s">
        <v>60</v>
      </c>
      <c r="B5963" t="s">
        <v>25</v>
      </c>
      <c r="C5963" t="s">
        <v>22</v>
      </c>
      <c r="D5963">
        <v>3</v>
      </c>
    </row>
    <row r="5964" spans="1:4">
      <c r="A5964" t="s">
        <v>60</v>
      </c>
      <c r="B5964" t="s">
        <v>25</v>
      </c>
      <c r="C5964" t="s">
        <v>22</v>
      </c>
      <c r="D5964">
        <v>3</v>
      </c>
    </row>
    <row r="5965" spans="1:4">
      <c r="A5965" t="s">
        <v>60</v>
      </c>
      <c r="B5965" t="s">
        <v>25</v>
      </c>
      <c r="C5965" t="s">
        <v>22</v>
      </c>
      <c r="D5965">
        <v>3</v>
      </c>
    </row>
    <row r="5966" spans="1:4">
      <c r="A5966" t="s">
        <v>812</v>
      </c>
      <c r="B5966" t="s">
        <v>208</v>
      </c>
      <c r="C5966" t="s">
        <v>23</v>
      </c>
      <c r="D5966">
        <v>35</v>
      </c>
    </row>
    <row r="5967" spans="1:4">
      <c r="A5967" t="s">
        <v>812</v>
      </c>
      <c r="B5967" t="s">
        <v>208</v>
      </c>
      <c r="C5967" t="s">
        <v>23</v>
      </c>
      <c r="D5967">
        <v>35</v>
      </c>
    </row>
    <row r="5968" spans="1:4">
      <c r="A5968" t="s">
        <v>812</v>
      </c>
      <c r="B5968" t="s">
        <v>208</v>
      </c>
      <c r="C5968" t="s">
        <v>23</v>
      </c>
      <c r="D5968">
        <v>35</v>
      </c>
    </row>
    <row r="5969" spans="1:4">
      <c r="A5969" t="s">
        <v>392</v>
      </c>
      <c r="B5969" t="s">
        <v>51</v>
      </c>
      <c r="C5969" t="s">
        <v>51</v>
      </c>
      <c r="D5969">
        <v>0</v>
      </c>
    </row>
    <row r="5970" spans="1:4">
      <c r="A5970" t="s">
        <v>286</v>
      </c>
      <c r="B5970" t="s">
        <v>21</v>
      </c>
      <c r="C5970" t="s">
        <v>21</v>
      </c>
      <c r="D5970">
        <v>0</v>
      </c>
    </row>
    <row r="5971" spans="1:4">
      <c r="A5971" t="s">
        <v>286</v>
      </c>
      <c r="B5971" t="s">
        <v>21</v>
      </c>
      <c r="C5971" t="s">
        <v>21</v>
      </c>
      <c r="D5971">
        <v>0</v>
      </c>
    </row>
    <row r="5972" spans="1:4">
      <c r="A5972" t="s">
        <v>286</v>
      </c>
      <c r="B5972" t="s">
        <v>21</v>
      </c>
      <c r="C5972" t="s">
        <v>21</v>
      </c>
      <c r="D5972">
        <v>0</v>
      </c>
    </row>
    <row r="5973" spans="1:4">
      <c r="A5973" t="s">
        <v>286</v>
      </c>
      <c r="B5973" t="s">
        <v>21</v>
      </c>
      <c r="C5973" t="s">
        <v>21</v>
      </c>
      <c r="D5973">
        <v>0</v>
      </c>
    </row>
    <row r="5974" spans="1:4">
      <c r="A5974" t="s">
        <v>476</v>
      </c>
      <c r="B5974" t="s">
        <v>115</v>
      </c>
      <c r="C5974" t="s">
        <v>54</v>
      </c>
      <c r="D5974">
        <v>11</v>
      </c>
    </row>
    <row r="5975" spans="1:4">
      <c r="A5975" t="s">
        <v>136</v>
      </c>
      <c r="B5975" t="s">
        <v>49</v>
      </c>
      <c r="C5975" t="s">
        <v>23</v>
      </c>
      <c r="D5975">
        <v>15</v>
      </c>
    </row>
    <row r="5976" spans="1:4">
      <c r="A5976" t="s">
        <v>194</v>
      </c>
      <c r="B5976" t="s">
        <v>59</v>
      </c>
      <c r="C5976" t="s">
        <v>23</v>
      </c>
      <c r="D5976">
        <v>25</v>
      </c>
    </row>
    <row r="5977" spans="1:4">
      <c r="A5977" t="s">
        <v>701</v>
      </c>
      <c r="B5977" t="s">
        <v>47</v>
      </c>
      <c r="C5977" t="s">
        <v>23</v>
      </c>
      <c r="D5977">
        <v>34</v>
      </c>
    </row>
    <row r="5978" spans="1:4">
      <c r="A5978" t="s">
        <v>701</v>
      </c>
      <c r="B5978" t="s">
        <v>47</v>
      </c>
      <c r="C5978" t="s">
        <v>23</v>
      </c>
      <c r="D5978">
        <v>34</v>
      </c>
    </row>
    <row r="5979" spans="1:4">
      <c r="A5979" t="s">
        <v>659</v>
      </c>
      <c r="B5979" t="s">
        <v>27</v>
      </c>
      <c r="C5979" t="s">
        <v>54</v>
      </c>
      <c r="D5979">
        <v>13</v>
      </c>
    </row>
    <row r="5980" spans="1:4">
      <c r="A5980" t="s">
        <v>99</v>
      </c>
      <c r="B5980" t="s">
        <v>23</v>
      </c>
      <c r="C5980" t="s">
        <v>16</v>
      </c>
      <c r="D5980">
        <v>6</v>
      </c>
    </row>
    <row r="5981" spans="1:4">
      <c r="A5981" t="s">
        <v>99</v>
      </c>
      <c r="B5981" t="s">
        <v>23</v>
      </c>
      <c r="C5981" t="s">
        <v>16</v>
      </c>
      <c r="D5981">
        <v>6</v>
      </c>
    </row>
    <row r="5982" spans="1:4">
      <c r="A5982" t="s">
        <v>99</v>
      </c>
      <c r="B5982" t="s">
        <v>23</v>
      </c>
      <c r="C5982" t="s">
        <v>16</v>
      </c>
      <c r="D5982">
        <v>6</v>
      </c>
    </row>
    <row r="5983" spans="1:4">
      <c r="A5983" t="s">
        <v>99</v>
      </c>
      <c r="B5983" t="s">
        <v>23</v>
      </c>
      <c r="C5983" t="s">
        <v>16</v>
      </c>
      <c r="D5983">
        <v>6</v>
      </c>
    </row>
    <row r="5984" spans="1:4">
      <c r="A5984" t="s">
        <v>215</v>
      </c>
      <c r="B5984" t="s">
        <v>7</v>
      </c>
      <c r="C5984" t="s">
        <v>11</v>
      </c>
      <c r="D5984">
        <v>34</v>
      </c>
    </row>
    <row r="5985" spans="1:4">
      <c r="A5985" t="s">
        <v>755</v>
      </c>
      <c r="B5985" t="s">
        <v>66</v>
      </c>
      <c r="C5985" t="s">
        <v>20</v>
      </c>
      <c r="D5985">
        <v>40</v>
      </c>
    </row>
    <row r="5986" spans="1:4">
      <c r="A5986" t="s">
        <v>615</v>
      </c>
      <c r="B5986" t="s">
        <v>57</v>
      </c>
      <c r="C5986" t="s">
        <v>14</v>
      </c>
      <c r="D5986">
        <v>29</v>
      </c>
    </row>
    <row r="5987" spans="1:4">
      <c r="A5987" t="s">
        <v>615</v>
      </c>
      <c r="B5987" t="s">
        <v>57</v>
      </c>
      <c r="C5987" t="s">
        <v>14</v>
      </c>
      <c r="D5987">
        <v>29</v>
      </c>
    </row>
    <row r="5988" spans="1:4">
      <c r="A5988" t="s">
        <v>615</v>
      </c>
      <c r="B5988" t="s">
        <v>57</v>
      </c>
      <c r="C5988" t="s">
        <v>14</v>
      </c>
      <c r="D5988">
        <v>29</v>
      </c>
    </row>
    <row r="5989" spans="1:4">
      <c r="A5989" t="s">
        <v>615</v>
      </c>
      <c r="B5989" t="s">
        <v>57</v>
      </c>
      <c r="C5989" t="s">
        <v>14</v>
      </c>
      <c r="D5989">
        <v>29</v>
      </c>
    </row>
    <row r="5990" spans="1:4">
      <c r="A5990" t="s">
        <v>615</v>
      </c>
      <c r="B5990" t="s">
        <v>57</v>
      </c>
      <c r="C5990" t="s">
        <v>14</v>
      </c>
      <c r="D5990">
        <v>29</v>
      </c>
    </row>
    <row r="5991" spans="1:4">
      <c r="A5991" t="s">
        <v>615</v>
      </c>
      <c r="B5991" t="s">
        <v>57</v>
      </c>
      <c r="C5991" t="s">
        <v>14</v>
      </c>
      <c r="D5991">
        <v>29</v>
      </c>
    </row>
    <row r="5992" spans="1:4">
      <c r="A5992" t="s">
        <v>357</v>
      </c>
      <c r="B5992" t="s">
        <v>66</v>
      </c>
      <c r="C5992" t="s">
        <v>23</v>
      </c>
      <c r="D5992">
        <v>36</v>
      </c>
    </row>
    <row r="5993" spans="1:4">
      <c r="A5993" t="s">
        <v>357</v>
      </c>
      <c r="B5993" t="s">
        <v>66</v>
      </c>
      <c r="C5993" t="s">
        <v>23</v>
      </c>
      <c r="D5993">
        <v>36</v>
      </c>
    </row>
    <row r="5994" spans="1:4">
      <c r="A5994" t="s">
        <v>357</v>
      </c>
      <c r="B5994" t="s">
        <v>66</v>
      </c>
      <c r="C5994" t="s">
        <v>23</v>
      </c>
      <c r="D5994">
        <v>36</v>
      </c>
    </row>
    <row r="5995" spans="1:4">
      <c r="A5995" t="s">
        <v>430</v>
      </c>
      <c r="B5995" t="s">
        <v>30</v>
      </c>
      <c r="C5995" t="s">
        <v>19</v>
      </c>
      <c r="D5995">
        <v>30</v>
      </c>
    </row>
    <row r="5996" spans="1:4">
      <c r="A5996" t="s">
        <v>430</v>
      </c>
      <c r="B5996" t="s">
        <v>30</v>
      </c>
      <c r="C5996" t="s">
        <v>19</v>
      </c>
      <c r="D5996">
        <v>30</v>
      </c>
    </row>
    <row r="5997" spans="1:4">
      <c r="A5997" t="s">
        <v>430</v>
      </c>
      <c r="B5997" t="s">
        <v>30</v>
      </c>
      <c r="C5997" t="s">
        <v>19</v>
      </c>
      <c r="D5997">
        <v>30</v>
      </c>
    </row>
    <row r="5998" spans="1:4">
      <c r="A5998" t="s">
        <v>430</v>
      </c>
      <c r="B5998" t="s">
        <v>30</v>
      </c>
      <c r="C5998" t="s">
        <v>19</v>
      </c>
      <c r="D5998">
        <v>30</v>
      </c>
    </row>
    <row r="5999" spans="1:4">
      <c r="A5999" t="s">
        <v>430</v>
      </c>
      <c r="B5999" t="s">
        <v>30</v>
      </c>
      <c r="C5999" t="s">
        <v>19</v>
      </c>
      <c r="D5999">
        <v>30</v>
      </c>
    </row>
    <row r="6000" spans="1:4">
      <c r="A6000" t="s">
        <v>118</v>
      </c>
      <c r="B6000" t="s">
        <v>28</v>
      </c>
      <c r="C6000" t="s">
        <v>28</v>
      </c>
      <c r="D6000">
        <v>0</v>
      </c>
    </row>
    <row r="6001" spans="1:4">
      <c r="A6001" t="s">
        <v>118</v>
      </c>
      <c r="B6001" t="s">
        <v>28</v>
      </c>
      <c r="C6001" t="s">
        <v>28</v>
      </c>
      <c r="D6001">
        <v>0</v>
      </c>
    </row>
    <row r="6002" spans="1:4">
      <c r="A6002" t="s">
        <v>118</v>
      </c>
      <c r="B6002" t="s">
        <v>28</v>
      </c>
      <c r="C6002" t="s">
        <v>28</v>
      </c>
      <c r="D6002">
        <v>0</v>
      </c>
    </row>
    <row r="6003" spans="1:4">
      <c r="A6003" t="s">
        <v>631</v>
      </c>
      <c r="B6003" t="s">
        <v>28</v>
      </c>
      <c r="C6003" t="s">
        <v>20</v>
      </c>
      <c r="D6003">
        <v>7</v>
      </c>
    </row>
    <row r="6004" spans="1:4">
      <c r="A6004" t="s">
        <v>631</v>
      </c>
      <c r="B6004" t="s">
        <v>28</v>
      </c>
      <c r="C6004" t="s">
        <v>20</v>
      </c>
      <c r="D6004">
        <v>7</v>
      </c>
    </row>
    <row r="6005" spans="1:4">
      <c r="A6005" t="s">
        <v>353</v>
      </c>
      <c r="B6005" t="s">
        <v>66</v>
      </c>
      <c r="C6005" t="s">
        <v>19</v>
      </c>
      <c r="D6005">
        <v>39</v>
      </c>
    </row>
    <row r="6006" spans="1:4">
      <c r="A6006" t="s">
        <v>425</v>
      </c>
      <c r="B6006" t="s">
        <v>66</v>
      </c>
      <c r="C6006" t="s">
        <v>17</v>
      </c>
      <c r="D6006">
        <v>41</v>
      </c>
    </row>
    <row r="6007" spans="1:4">
      <c r="A6007" t="s">
        <v>629</v>
      </c>
      <c r="B6007" t="s">
        <v>33</v>
      </c>
      <c r="C6007" t="s">
        <v>21</v>
      </c>
      <c r="D6007">
        <v>16</v>
      </c>
    </row>
    <row r="6008" spans="1:4">
      <c r="A6008" t="s">
        <v>527</v>
      </c>
      <c r="B6008" t="s">
        <v>85</v>
      </c>
      <c r="C6008" t="s">
        <v>28</v>
      </c>
      <c r="D6008">
        <v>36</v>
      </c>
    </row>
    <row r="6009" spans="1:4">
      <c r="A6009" t="s">
        <v>390</v>
      </c>
      <c r="B6009" t="s">
        <v>27</v>
      </c>
      <c r="C6009" t="s">
        <v>17</v>
      </c>
      <c r="D6009">
        <v>36</v>
      </c>
    </row>
    <row r="6010" spans="1:4">
      <c r="A6010" t="s">
        <v>105</v>
      </c>
      <c r="B6010" t="s">
        <v>49</v>
      </c>
      <c r="C6010" t="s">
        <v>16</v>
      </c>
      <c r="D6010">
        <v>21</v>
      </c>
    </row>
    <row r="6011" spans="1:4">
      <c r="A6011" t="s">
        <v>105</v>
      </c>
      <c r="B6011" t="s">
        <v>49</v>
      </c>
      <c r="C6011" t="s">
        <v>16</v>
      </c>
      <c r="D6011">
        <v>21</v>
      </c>
    </row>
    <row r="6012" spans="1:4">
      <c r="A6012" t="s">
        <v>105</v>
      </c>
      <c r="B6012" t="s">
        <v>49</v>
      </c>
      <c r="C6012" t="s">
        <v>16</v>
      </c>
      <c r="D6012">
        <v>21</v>
      </c>
    </row>
    <row r="6013" spans="1:4">
      <c r="A6013" t="s">
        <v>105</v>
      </c>
      <c r="B6013" t="s">
        <v>49</v>
      </c>
      <c r="C6013" t="s">
        <v>16</v>
      </c>
      <c r="D6013">
        <v>21</v>
      </c>
    </row>
    <row r="6014" spans="1:4">
      <c r="A6014" t="s">
        <v>105</v>
      </c>
      <c r="B6014" t="s">
        <v>49</v>
      </c>
      <c r="C6014" t="s">
        <v>16</v>
      </c>
      <c r="D6014">
        <v>21</v>
      </c>
    </row>
    <row r="6015" spans="1:4">
      <c r="A6015" t="s">
        <v>636</v>
      </c>
      <c r="B6015" t="s">
        <v>54</v>
      </c>
      <c r="C6015" t="s">
        <v>23</v>
      </c>
      <c r="D6015">
        <v>18</v>
      </c>
    </row>
    <row r="6016" spans="1:4">
      <c r="A6016" t="s">
        <v>636</v>
      </c>
      <c r="B6016" t="s">
        <v>54</v>
      </c>
      <c r="C6016" t="s">
        <v>23</v>
      </c>
      <c r="D6016">
        <v>18</v>
      </c>
    </row>
    <row r="6017" spans="1:4">
      <c r="A6017" t="s">
        <v>728</v>
      </c>
      <c r="B6017" t="s">
        <v>17</v>
      </c>
      <c r="C6017" t="s">
        <v>17</v>
      </c>
      <c r="D6017">
        <v>0</v>
      </c>
    </row>
    <row r="6018" spans="1:4">
      <c r="A6018" t="s">
        <v>728</v>
      </c>
      <c r="B6018" t="s">
        <v>17</v>
      </c>
      <c r="C6018" t="s">
        <v>17</v>
      </c>
      <c r="D6018">
        <v>0</v>
      </c>
    </row>
    <row r="6019" spans="1:4">
      <c r="A6019" t="s">
        <v>728</v>
      </c>
      <c r="B6019" t="s">
        <v>17</v>
      </c>
      <c r="C6019" t="s">
        <v>17</v>
      </c>
      <c r="D6019">
        <v>0</v>
      </c>
    </row>
    <row r="6020" spans="1:4">
      <c r="A6020" t="s">
        <v>728</v>
      </c>
      <c r="B6020" t="s">
        <v>17</v>
      </c>
      <c r="C6020" t="s">
        <v>17</v>
      </c>
      <c r="D6020">
        <v>0</v>
      </c>
    </row>
    <row r="6021" spans="1:4">
      <c r="A6021" t="s">
        <v>687</v>
      </c>
      <c r="B6021" t="s">
        <v>24</v>
      </c>
      <c r="C6021" t="s">
        <v>24</v>
      </c>
      <c r="D6021">
        <v>0</v>
      </c>
    </row>
    <row r="6022" spans="1:4">
      <c r="A6022" t="s">
        <v>699</v>
      </c>
      <c r="B6022" t="s">
        <v>58</v>
      </c>
      <c r="C6022" t="s">
        <v>24</v>
      </c>
      <c r="D6022">
        <v>22</v>
      </c>
    </row>
    <row r="6023" spans="1:4">
      <c r="A6023" t="s">
        <v>699</v>
      </c>
      <c r="B6023" t="s">
        <v>58</v>
      </c>
      <c r="C6023" t="s">
        <v>24</v>
      </c>
      <c r="D6023">
        <v>22</v>
      </c>
    </row>
    <row r="6024" spans="1:4">
      <c r="A6024" t="s">
        <v>144</v>
      </c>
      <c r="B6024" t="s">
        <v>25</v>
      </c>
      <c r="C6024" t="s">
        <v>16</v>
      </c>
      <c r="D6024">
        <v>8</v>
      </c>
    </row>
    <row r="6025" spans="1:4">
      <c r="A6025" t="s">
        <v>378</v>
      </c>
      <c r="B6025" t="s">
        <v>27</v>
      </c>
      <c r="C6025" t="s">
        <v>37</v>
      </c>
      <c r="D6025">
        <v>24</v>
      </c>
    </row>
    <row r="6026" spans="1:4">
      <c r="A6026" t="s">
        <v>717</v>
      </c>
      <c r="B6026" t="s">
        <v>208</v>
      </c>
      <c r="C6026" t="s">
        <v>23</v>
      </c>
      <c r="D6026">
        <v>35</v>
      </c>
    </row>
    <row r="6027" spans="1:4">
      <c r="A6027" t="s">
        <v>717</v>
      </c>
      <c r="B6027" t="s">
        <v>208</v>
      </c>
      <c r="C6027" t="s">
        <v>23</v>
      </c>
      <c r="D6027">
        <v>35</v>
      </c>
    </row>
    <row r="6028" spans="1:4">
      <c r="A6028" t="s">
        <v>612</v>
      </c>
      <c r="B6028" t="s">
        <v>115</v>
      </c>
      <c r="C6028" t="s">
        <v>45</v>
      </c>
      <c r="D6028">
        <v>17</v>
      </c>
    </row>
    <row r="6029" spans="1:4">
      <c r="A6029" t="s">
        <v>612</v>
      </c>
      <c r="B6029" t="s">
        <v>115</v>
      </c>
      <c r="C6029" t="s">
        <v>45</v>
      </c>
      <c r="D6029">
        <v>17</v>
      </c>
    </row>
    <row r="6030" spans="1:4">
      <c r="A6030" t="s">
        <v>355</v>
      </c>
      <c r="B6030" t="s">
        <v>7</v>
      </c>
      <c r="C6030" t="s">
        <v>19</v>
      </c>
      <c r="D6030">
        <v>29</v>
      </c>
    </row>
    <row r="6031" spans="1:4">
      <c r="A6031" t="s">
        <v>677</v>
      </c>
      <c r="B6031" t="s">
        <v>7</v>
      </c>
      <c r="C6031" t="s">
        <v>28</v>
      </c>
      <c r="D6031">
        <v>23</v>
      </c>
    </row>
    <row r="6032" spans="1:4">
      <c r="A6032" t="s">
        <v>794</v>
      </c>
      <c r="B6032" t="s">
        <v>47</v>
      </c>
      <c r="C6032" t="s">
        <v>24</v>
      </c>
      <c r="D6032">
        <v>33</v>
      </c>
    </row>
    <row r="6033" spans="1:4">
      <c r="A6033" t="s">
        <v>219</v>
      </c>
      <c r="B6033" t="s">
        <v>30</v>
      </c>
      <c r="C6033" t="s">
        <v>25</v>
      </c>
      <c r="D6033">
        <v>25</v>
      </c>
    </row>
    <row r="6034" spans="1:4">
      <c r="A6034" t="s">
        <v>197</v>
      </c>
      <c r="B6034" t="s">
        <v>27</v>
      </c>
      <c r="C6034" t="s">
        <v>20</v>
      </c>
      <c r="D6034">
        <v>35</v>
      </c>
    </row>
    <row r="6035" spans="1:4">
      <c r="A6035" t="s">
        <v>508</v>
      </c>
      <c r="B6035" t="s">
        <v>49</v>
      </c>
      <c r="C6035" t="s">
        <v>22</v>
      </c>
      <c r="D6035">
        <v>16</v>
      </c>
    </row>
    <row r="6036" spans="1:4">
      <c r="A6036" t="s">
        <v>366</v>
      </c>
      <c r="B6036" t="s">
        <v>37</v>
      </c>
      <c r="C6036" t="s">
        <v>20</v>
      </c>
      <c r="D6036">
        <v>11</v>
      </c>
    </row>
    <row r="6037" spans="1:4">
      <c r="A6037" t="s">
        <v>366</v>
      </c>
      <c r="B6037" t="s">
        <v>37</v>
      </c>
      <c r="C6037" t="s">
        <v>20</v>
      </c>
      <c r="D6037">
        <v>11</v>
      </c>
    </row>
    <row r="6038" spans="1:4">
      <c r="A6038" t="s">
        <v>787</v>
      </c>
      <c r="B6038" t="s">
        <v>82</v>
      </c>
      <c r="C6038" t="s">
        <v>19</v>
      </c>
      <c r="D6038">
        <v>27</v>
      </c>
    </row>
    <row r="6039" spans="1:4">
      <c r="A6039" t="s">
        <v>787</v>
      </c>
      <c r="B6039" t="s">
        <v>82</v>
      </c>
      <c r="C6039" t="s">
        <v>19</v>
      </c>
      <c r="D6039">
        <v>27</v>
      </c>
    </row>
    <row r="6040" spans="1:4">
      <c r="A6040" t="s">
        <v>787</v>
      </c>
      <c r="B6040" t="s">
        <v>82</v>
      </c>
      <c r="C6040" t="s">
        <v>19</v>
      </c>
      <c r="D6040">
        <v>27</v>
      </c>
    </row>
    <row r="6041" spans="1:4">
      <c r="A6041" t="s">
        <v>787</v>
      </c>
      <c r="B6041" t="s">
        <v>82</v>
      </c>
      <c r="C6041" t="s">
        <v>19</v>
      </c>
      <c r="D6041">
        <v>27</v>
      </c>
    </row>
    <row r="6042" spans="1:4">
      <c r="A6042" t="s">
        <v>189</v>
      </c>
      <c r="B6042" t="s">
        <v>66</v>
      </c>
      <c r="C6042" t="s">
        <v>23</v>
      </c>
      <c r="D6042">
        <v>36</v>
      </c>
    </row>
    <row r="6043" spans="1:4">
      <c r="A6043" t="s">
        <v>189</v>
      </c>
      <c r="B6043" t="s">
        <v>66</v>
      </c>
      <c r="C6043" t="s">
        <v>23</v>
      </c>
      <c r="D6043">
        <v>36</v>
      </c>
    </row>
    <row r="6044" spans="1:4">
      <c r="A6044" t="s">
        <v>53</v>
      </c>
      <c r="B6044" t="s">
        <v>52</v>
      </c>
      <c r="C6044" t="s">
        <v>24</v>
      </c>
      <c r="D6044">
        <v>16</v>
      </c>
    </row>
    <row r="6045" spans="1:4">
      <c r="A6045" t="s">
        <v>396</v>
      </c>
      <c r="B6045" t="s">
        <v>90</v>
      </c>
      <c r="C6045" t="s">
        <v>25</v>
      </c>
      <c r="D6045">
        <v>30</v>
      </c>
    </row>
    <row r="6046" spans="1:4">
      <c r="A6046" t="s">
        <v>396</v>
      </c>
      <c r="B6046" t="s">
        <v>90</v>
      </c>
      <c r="C6046" t="s">
        <v>25</v>
      </c>
      <c r="D6046">
        <v>30</v>
      </c>
    </row>
    <row r="6047" spans="1:4">
      <c r="A6047" t="s">
        <v>490</v>
      </c>
      <c r="B6047" t="s">
        <v>45</v>
      </c>
      <c r="C6047" t="s">
        <v>28</v>
      </c>
      <c r="D6047">
        <v>9</v>
      </c>
    </row>
    <row r="6048" spans="1:4">
      <c r="A6048" t="s">
        <v>738</v>
      </c>
      <c r="B6048" t="s">
        <v>13</v>
      </c>
      <c r="C6048" t="s">
        <v>25</v>
      </c>
      <c r="D6048">
        <v>19</v>
      </c>
    </row>
    <row r="6049" spans="1:4">
      <c r="A6049" t="s">
        <v>347</v>
      </c>
      <c r="B6049" t="s">
        <v>33</v>
      </c>
      <c r="C6049" t="s">
        <v>16</v>
      </c>
      <c r="D6049">
        <v>20</v>
      </c>
    </row>
    <row r="6050" spans="1:4">
      <c r="A6050" t="s">
        <v>347</v>
      </c>
      <c r="B6050" t="s">
        <v>33</v>
      </c>
      <c r="C6050" t="s">
        <v>16</v>
      </c>
      <c r="D6050">
        <v>20</v>
      </c>
    </row>
    <row r="6051" spans="1:4">
      <c r="A6051" t="s">
        <v>257</v>
      </c>
      <c r="B6051" t="s">
        <v>13</v>
      </c>
      <c r="C6051" t="s">
        <v>24</v>
      </c>
      <c r="D6051">
        <v>20</v>
      </c>
    </row>
    <row r="6052" spans="1:4">
      <c r="A6052" t="s">
        <v>828</v>
      </c>
      <c r="B6052" t="s">
        <v>37</v>
      </c>
      <c r="C6052" t="s">
        <v>34</v>
      </c>
      <c r="D6052">
        <v>2</v>
      </c>
    </row>
    <row r="6053" spans="1:4">
      <c r="A6053" t="s">
        <v>828</v>
      </c>
      <c r="B6053" t="s">
        <v>37</v>
      </c>
      <c r="C6053" t="s">
        <v>34</v>
      </c>
      <c r="D6053">
        <v>2</v>
      </c>
    </row>
    <row r="6054" spans="1:4">
      <c r="A6054" t="s">
        <v>241</v>
      </c>
      <c r="B6054" t="s">
        <v>82</v>
      </c>
      <c r="C6054" t="s">
        <v>20</v>
      </c>
      <c r="D6054">
        <v>28</v>
      </c>
    </row>
    <row r="6055" spans="1:4">
      <c r="A6055" t="s">
        <v>241</v>
      </c>
      <c r="B6055" t="s">
        <v>82</v>
      </c>
      <c r="C6055" t="s">
        <v>20</v>
      </c>
      <c r="D6055">
        <v>28</v>
      </c>
    </row>
    <row r="6056" spans="1:4">
      <c r="A6056" t="s">
        <v>241</v>
      </c>
      <c r="B6056" t="s">
        <v>82</v>
      </c>
      <c r="C6056" t="s">
        <v>20</v>
      </c>
      <c r="D6056">
        <v>28</v>
      </c>
    </row>
    <row r="6057" spans="1:4">
      <c r="A6057" t="s">
        <v>228</v>
      </c>
      <c r="B6057" t="s">
        <v>58</v>
      </c>
      <c r="C6057" t="s">
        <v>14</v>
      </c>
      <c r="D6057">
        <v>30</v>
      </c>
    </row>
    <row r="6058" spans="1:4">
      <c r="A6058" t="s">
        <v>228</v>
      </c>
      <c r="B6058" t="s">
        <v>58</v>
      </c>
      <c r="C6058" t="s">
        <v>14</v>
      </c>
      <c r="D6058">
        <v>30</v>
      </c>
    </row>
    <row r="6059" spans="1:4">
      <c r="A6059" t="s">
        <v>663</v>
      </c>
      <c r="B6059" t="s">
        <v>16</v>
      </c>
      <c r="C6059" t="s">
        <v>16</v>
      </c>
      <c r="D6059">
        <v>0</v>
      </c>
    </row>
    <row r="6060" spans="1:4">
      <c r="A6060" t="s">
        <v>663</v>
      </c>
      <c r="B6060" t="s">
        <v>16</v>
      </c>
      <c r="C6060" t="s">
        <v>16</v>
      </c>
      <c r="D6060">
        <v>0</v>
      </c>
    </row>
    <row r="6061" spans="1:4">
      <c r="A6061" t="s">
        <v>371</v>
      </c>
      <c r="B6061" t="s">
        <v>28</v>
      </c>
      <c r="C6061" t="s">
        <v>14</v>
      </c>
      <c r="D6061">
        <v>10</v>
      </c>
    </row>
    <row r="6062" spans="1:4">
      <c r="A6062" t="s">
        <v>314</v>
      </c>
      <c r="B6062" t="s">
        <v>37</v>
      </c>
      <c r="C6062" t="s">
        <v>24</v>
      </c>
      <c r="D6062">
        <v>6</v>
      </c>
    </row>
    <row r="6063" spans="1:4">
      <c r="A6063" t="s">
        <v>314</v>
      </c>
      <c r="B6063" t="s">
        <v>37</v>
      </c>
      <c r="C6063" t="s">
        <v>24</v>
      </c>
      <c r="D6063">
        <v>6</v>
      </c>
    </row>
    <row r="6064" spans="1:4">
      <c r="A6064" t="s">
        <v>323</v>
      </c>
      <c r="B6064" t="s">
        <v>49</v>
      </c>
      <c r="C6064" t="s">
        <v>28</v>
      </c>
      <c r="D6064">
        <v>12</v>
      </c>
    </row>
    <row r="6065" spans="1:4">
      <c r="A6065" t="s">
        <v>323</v>
      </c>
      <c r="B6065" t="s">
        <v>49</v>
      </c>
      <c r="C6065" t="s">
        <v>28</v>
      </c>
      <c r="D6065">
        <v>12</v>
      </c>
    </row>
    <row r="6066" spans="1:4">
      <c r="A6066" t="s">
        <v>323</v>
      </c>
      <c r="B6066" t="s">
        <v>49</v>
      </c>
      <c r="C6066" t="s">
        <v>28</v>
      </c>
      <c r="D6066">
        <v>12</v>
      </c>
    </row>
    <row r="6067" spans="1:4">
      <c r="A6067" t="s">
        <v>128</v>
      </c>
      <c r="B6067" t="s">
        <v>37</v>
      </c>
      <c r="C6067" t="s">
        <v>20</v>
      </c>
      <c r="D6067">
        <v>11</v>
      </c>
    </row>
    <row r="6068" spans="1:4">
      <c r="A6068" t="s">
        <v>789</v>
      </c>
      <c r="B6068" t="s">
        <v>31</v>
      </c>
      <c r="C6068" t="s">
        <v>31</v>
      </c>
      <c r="D6068">
        <v>0</v>
      </c>
    </row>
    <row r="6069" spans="1:4">
      <c r="A6069" t="s">
        <v>310</v>
      </c>
      <c r="B6069" t="s">
        <v>90</v>
      </c>
      <c r="C6069" t="s">
        <v>45</v>
      </c>
      <c r="D6069">
        <v>20</v>
      </c>
    </row>
    <row r="6070" spans="1:4">
      <c r="A6070" t="s">
        <v>310</v>
      </c>
      <c r="B6070" t="s">
        <v>90</v>
      </c>
      <c r="C6070" t="s">
        <v>45</v>
      </c>
      <c r="D6070">
        <v>20</v>
      </c>
    </row>
    <row r="6071" spans="1:4">
      <c r="A6071" t="s">
        <v>310</v>
      </c>
      <c r="B6071" t="s">
        <v>90</v>
      </c>
      <c r="C6071" t="s">
        <v>45</v>
      </c>
      <c r="D6071">
        <v>20</v>
      </c>
    </row>
    <row r="6072" spans="1:4">
      <c r="A6072" t="s">
        <v>526</v>
      </c>
      <c r="B6072" t="s">
        <v>208</v>
      </c>
      <c r="C6072" t="s">
        <v>23</v>
      </c>
      <c r="D6072">
        <v>35</v>
      </c>
    </row>
    <row r="6073" spans="1:4">
      <c r="A6073" t="s">
        <v>823</v>
      </c>
      <c r="B6073" t="s">
        <v>49</v>
      </c>
      <c r="C6073" t="s">
        <v>25</v>
      </c>
      <c r="D6073">
        <v>13</v>
      </c>
    </row>
    <row r="6074" spans="1:4">
      <c r="A6074" t="s">
        <v>823</v>
      </c>
      <c r="B6074" t="s">
        <v>49</v>
      </c>
      <c r="C6074" t="s">
        <v>25</v>
      </c>
      <c r="D6074">
        <v>13</v>
      </c>
    </row>
    <row r="6075" spans="1:4">
      <c r="A6075" t="s">
        <v>823</v>
      </c>
      <c r="B6075" t="s">
        <v>49</v>
      </c>
      <c r="C6075" t="s">
        <v>25</v>
      </c>
      <c r="D6075">
        <v>13</v>
      </c>
    </row>
    <row r="6076" spans="1:4">
      <c r="A6076" t="s">
        <v>146</v>
      </c>
      <c r="B6076" t="s">
        <v>85</v>
      </c>
      <c r="C6076" t="s">
        <v>24</v>
      </c>
      <c r="D6076">
        <v>38</v>
      </c>
    </row>
    <row r="6077" spans="1:4">
      <c r="A6077" t="s">
        <v>146</v>
      </c>
      <c r="B6077" t="s">
        <v>85</v>
      </c>
      <c r="C6077" t="s">
        <v>24</v>
      </c>
      <c r="D6077">
        <v>38</v>
      </c>
    </row>
    <row r="6078" spans="1:4">
      <c r="A6078" t="s">
        <v>366</v>
      </c>
      <c r="B6078" t="s">
        <v>82</v>
      </c>
      <c r="C6078" t="s">
        <v>20</v>
      </c>
      <c r="D6078">
        <v>28</v>
      </c>
    </row>
    <row r="6079" spans="1:4">
      <c r="A6079" t="s">
        <v>366</v>
      </c>
      <c r="B6079" t="s">
        <v>82</v>
      </c>
      <c r="C6079" t="s">
        <v>20</v>
      </c>
      <c r="D6079">
        <v>28</v>
      </c>
    </row>
    <row r="6080" spans="1:4">
      <c r="A6080" t="s">
        <v>366</v>
      </c>
      <c r="B6080" t="s">
        <v>82</v>
      </c>
      <c r="C6080" t="s">
        <v>20</v>
      </c>
      <c r="D6080">
        <v>28</v>
      </c>
    </row>
    <row r="6081" spans="1:4">
      <c r="A6081" t="s">
        <v>366</v>
      </c>
      <c r="B6081" t="s">
        <v>82</v>
      </c>
      <c r="C6081" t="s">
        <v>20</v>
      </c>
      <c r="D6081">
        <v>28</v>
      </c>
    </row>
    <row r="6082" spans="1:4">
      <c r="A6082" t="s">
        <v>179</v>
      </c>
      <c r="B6082" t="s">
        <v>208</v>
      </c>
      <c r="C6082" t="s">
        <v>22</v>
      </c>
      <c r="D6082">
        <v>36</v>
      </c>
    </row>
    <row r="6083" spans="1:4">
      <c r="A6083" t="s">
        <v>236</v>
      </c>
      <c r="B6083" t="s">
        <v>14</v>
      </c>
      <c r="C6083" t="s">
        <v>14</v>
      </c>
      <c r="D6083">
        <v>0</v>
      </c>
    </row>
    <row r="6084" spans="1:4">
      <c r="A6084" t="s">
        <v>244</v>
      </c>
      <c r="B6084" t="s">
        <v>7</v>
      </c>
      <c r="C6084" t="s">
        <v>35</v>
      </c>
      <c r="D6084">
        <v>20</v>
      </c>
    </row>
    <row r="6085" spans="1:4">
      <c r="A6085" t="s">
        <v>244</v>
      </c>
      <c r="B6085" t="s">
        <v>7</v>
      </c>
      <c r="C6085" t="s">
        <v>35</v>
      </c>
      <c r="D6085">
        <v>20</v>
      </c>
    </row>
    <row r="6086" spans="1:4">
      <c r="A6086" t="s">
        <v>244</v>
      </c>
      <c r="B6086" t="s">
        <v>7</v>
      </c>
      <c r="C6086" t="s">
        <v>35</v>
      </c>
      <c r="D6086">
        <v>20</v>
      </c>
    </row>
    <row r="6087" spans="1:4">
      <c r="A6087" t="s">
        <v>244</v>
      </c>
      <c r="B6087" t="s">
        <v>7</v>
      </c>
      <c r="C6087" t="s">
        <v>35</v>
      </c>
      <c r="D6087">
        <v>20</v>
      </c>
    </row>
    <row r="6088" spans="1:4">
      <c r="A6088" t="s">
        <v>244</v>
      </c>
      <c r="B6088" t="s">
        <v>7</v>
      </c>
      <c r="C6088" t="s">
        <v>35</v>
      </c>
      <c r="D6088">
        <v>20</v>
      </c>
    </row>
    <row r="6089" spans="1:4">
      <c r="A6089" t="s">
        <v>50</v>
      </c>
      <c r="B6089" t="s">
        <v>49</v>
      </c>
      <c r="C6089" t="s">
        <v>21</v>
      </c>
      <c r="D6089">
        <v>17</v>
      </c>
    </row>
    <row r="6090" spans="1:4">
      <c r="A6090" t="s">
        <v>597</v>
      </c>
      <c r="B6090" t="s">
        <v>41</v>
      </c>
      <c r="C6090" t="s">
        <v>21</v>
      </c>
      <c r="D6090">
        <v>11</v>
      </c>
    </row>
    <row r="6091" spans="1:4">
      <c r="A6091" t="s">
        <v>387</v>
      </c>
      <c r="B6091" t="s">
        <v>85</v>
      </c>
      <c r="C6091" t="s">
        <v>28</v>
      </c>
      <c r="D6091">
        <v>36</v>
      </c>
    </row>
    <row r="6092" spans="1:4">
      <c r="A6092" t="s">
        <v>333</v>
      </c>
      <c r="B6092" t="s">
        <v>66</v>
      </c>
      <c r="C6092" t="s">
        <v>11</v>
      </c>
      <c r="D6092">
        <v>44</v>
      </c>
    </row>
    <row r="6093" spans="1:4">
      <c r="A6093" t="s">
        <v>333</v>
      </c>
      <c r="B6093" t="s">
        <v>66</v>
      </c>
      <c r="C6093" t="s">
        <v>11</v>
      </c>
      <c r="D6093">
        <v>44</v>
      </c>
    </row>
    <row r="6094" spans="1:4">
      <c r="A6094" t="s">
        <v>333</v>
      </c>
      <c r="B6094" t="s">
        <v>66</v>
      </c>
      <c r="C6094" t="s">
        <v>11</v>
      </c>
      <c r="D6094">
        <v>44</v>
      </c>
    </row>
    <row r="6095" spans="1:4">
      <c r="A6095" t="s">
        <v>333</v>
      </c>
      <c r="B6095" t="s">
        <v>66</v>
      </c>
      <c r="C6095" t="s">
        <v>11</v>
      </c>
      <c r="D6095">
        <v>44</v>
      </c>
    </row>
    <row r="6096" spans="1:4">
      <c r="A6096" t="s">
        <v>333</v>
      </c>
      <c r="B6096" t="s">
        <v>66</v>
      </c>
      <c r="C6096" t="s">
        <v>11</v>
      </c>
      <c r="D6096">
        <v>44</v>
      </c>
    </row>
    <row r="6097" spans="1:4">
      <c r="A6097" t="s">
        <v>333</v>
      </c>
      <c r="B6097" t="s">
        <v>66</v>
      </c>
      <c r="C6097" t="s">
        <v>11</v>
      </c>
      <c r="D6097">
        <v>44</v>
      </c>
    </row>
    <row r="6098" spans="1:4">
      <c r="A6098" t="s">
        <v>333</v>
      </c>
      <c r="B6098" t="s">
        <v>66</v>
      </c>
      <c r="C6098" t="s">
        <v>11</v>
      </c>
      <c r="D6098">
        <v>44</v>
      </c>
    </row>
    <row r="6099" spans="1:4">
      <c r="A6099" t="s">
        <v>333</v>
      </c>
      <c r="B6099" t="s">
        <v>66</v>
      </c>
      <c r="C6099" t="s">
        <v>11</v>
      </c>
      <c r="D6099">
        <v>44</v>
      </c>
    </row>
    <row r="6100" spans="1:4">
      <c r="A6100" t="s">
        <v>333</v>
      </c>
      <c r="B6100" t="s">
        <v>66</v>
      </c>
      <c r="C6100" t="s">
        <v>11</v>
      </c>
      <c r="D6100">
        <v>44</v>
      </c>
    </row>
    <row r="6101" spans="1:4">
      <c r="A6101" t="s">
        <v>333</v>
      </c>
      <c r="B6101" t="s">
        <v>66</v>
      </c>
      <c r="C6101" t="s">
        <v>11</v>
      </c>
      <c r="D6101">
        <v>44</v>
      </c>
    </row>
    <row r="6102" spans="1:4">
      <c r="A6102" t="s">
        <v>333</v>
      </c>
      <c r="B6102" t="s">
        <v>66</v>
      </c>
      <c r="C6102" t="s">
        <v>11</v>
      </c>
      <c r="D6102">
        <v>44</v>
      </c>
    </row>
    <row r="6103" spans="1:4">
      <c r="A6103" t="s">
        <v>333</v>
      </c>
      <c r="B6103" t="s">
        <v>66</v>
      </c>
      <c r="C6103" t="s">
        <v>11</v>
      </c>
      <c r="D6103">
        <v>44</v>
      </c>
    </row>
    <row r="6104" spans="1:4">
      <c r="A6104" t="s">
        <v>333</v>
      </c>
      <c r="B6104" t="s">
        <v>66</v>
      </c>
      <c r="C6104" t="s">
        <v>11</v>
      </c>
      <c r="D6104">
        <v>44</v>
      </c>
    </row>
    <row r="6105" spans="1:4">
      <c r="A6105" t="s">
        <v>333</v>
      </c>
      <c r="B6105" t="s">
        <v>66</v>
      </c>
      <c r="C6105" t="s">
        <v>11</v>
      </c>
      <c r="D6105">
        <v>44</v>
      </c>
    </row>
    <row r="6106" spans="1:4">
      <c r="A6106" t="s">
        <v>712</v>
      </c>
      <c r="B6106" t="s">
        <v>208</v>
      </c>
      <c r="C6106" t="s">
        <v>20</v>
      </c>
      <c r="D6106">
        <v>39</v>
      </c>
    </row>
    <row r="6107" spans="1:4">
      <c r="A6107" t="s">
        <v>459</v>
      </c>
      <c r="B6107" t="s">
        <v>41</v>
      </c>
      <c r="C6107" t="s">
        <v>25</v>
      </c>
      <c r="D6107">
        <v>7</v>
      </c>
    </row>
    <row r="6108" spans="1:4">
      <c r="A6108" t="s">
        <v>632</v>
      </c>
      <c r="B6108" t="s">
        <v>28</v>
      </c>
      <c r="C6108" t="s">
        <v>25</v>
      </c>
      <c r="D6108">
        <v>1</v>
      </c>
    </row>
    <row r="6109" spans="1:4">
      <c r="A6109" t="s">
        <v>632</v>
      </c>
      <c r="B6109" t="s">
        <v>28</v>
      </c>
      <c r="C6109" t="s">
        <v>25</v>
      </c>
      <c r="D6109">
        <v>1</v>
      </c>
    </row>
    <row r="6110" spans="1:4">
      <c r="A6110" t="s">
        <v>604</v>
      </c>
      <c r="B6110" t="s">
        <v>82</v>
      </c>
      <c r="C6110" t="s">
        <v>23</v>
      </c>
      <c r="D6110">
        <v>24</v>
      </c>
    </row>
    <row r="6111" spans="1:4">
      <c r="A6111" t="s">
        <v>604</v>
      </c>
      <c r="B6111" t="s">
        <v>82</v>
      </c>
      <c r="C6111" t="s">
        <v>23</v>
      </c>
      <c r="D6111">
        <v>24</v>
      </c>
    </row>
    <row r="6112" spans="1:4">
      <c r="A6112" t="s">
        <v>783</v>
      </c>
      <c r="B6112" t="s">
        <v>7</v>
      </c>
      <c r="C6112" t="s">
        <v>25</v>
      </c>
      <c r="D6112">
        <v>24</v>
      </c>
    </row>
    <row r="6113" spans="1:4">
      <c r="A6113" t="s">
        <v>783</v>
      </c>
      <c r="B6113" t="s">
        <v>7</v>
      </c>
      <c r="C6113" t="s">
        <v>25</v>
      </c>
      <c r="D6113">
        <v>24</v>
      </c>
    </row>
    <row r="6114" spans="1:4">
      <c r="A6114" t="s">
        <v>783</v>
      </c>
      <c r="B6114" t="s">
        <v>7</v>
      </c>
      <c r="C6114" t="s">
        <v>25</v>
      </c>
      <c r="D6114">
        <v>24</v>
      </c>
    </row>
    <row r="6115" spans="1:4">
      <c r="A6115" t="s">
        <v>783</v>
      </c>
      <c r="B6115" t="s">
        <v>7</v>
      </c>
      <c r="C6115" t="s">
        <v>25</v>
      </c>
      <c r="D6115">
        <v>24</v>
      </c>
    </row>
    <row r="6116" spans="1:4">
      <c r="A6116" t="s">
        <v>783</v>
      </c>
      <c r="B6116" t="s">
        <v>7</v>
      </c>
      <c r="C6116" t="s">
        <v>25</v>
      </c>
      <c r="D6116">
        <v>24</v>
      </c>
    </row>
    <row r="6117" spans="1:4">
      <c r="A6117" t="s">
        <v>124</v>
      </c>
      <c r="B6117" t="s">
        <v>54</v>
      </c>
      <c r="C6117" t="s">
        <v>17</v>
      </c>
      <c r="D6117">
        <v>23</v>
      </c>
    </row>
    <row r="6118" spans="1:4">
      <c r="A6118" t="s">
        <v>531</v>
      </c>
      <c r="B6118" t="s">
        <v>7</v>
      </c>
      <c r="C6118" t="s">
        <v>35</v>
      </c>
      <c r="D6118">
        <v>20</v>
      </c>
    </row>
    <row r="6119" spans="1:4">
      <c r="A6119" t="s">
        <v>531</v>
      </c>
      <c r="B6119" t="s">
        <v>7</v>
      </c>
      <c r="C6119" t="s">
        <v>35</v>
      </c>
      <c r="D6119">
        <v>20</v>
      </c>
    </row>
    <row r="6120" spans="1:4">
      <c r="A6120" t="s">
        <v>391</v>
      </c>
      <c r="B6120" t="s">
        <v>66</v>
      </c>
      <c r="C6120" t="s">
        <v>45</v>
      </c>
      <c r="D6120">
        <v>24</v>
      </c>
    </row>
    <row r="6121" spans="1:4">
      <c r="A6121" t="s">
        <v>391</v>
      </c>
      <c r="B6121" t="s">
        <v>66</v>
      </c>
      <c r="C6121" t="s">
        <v>45</v>
      </c>
      <c r="D6121">
        <v>24</v>
      </c>
    </row>
    <row r="6122" spans="1:4">
      <c r="A6122" t="s">
        <v>391</v>
      </c>
      <c r="B6122" t="s">
        <v>66</v>
      </c>
      <c r="C6122" t="s">
        <v>45</v>
      </c>
      <c r="D6122">
        <v>24</v>
      </c>
    </row>
    <row r="6123" spans="1:4">
      <c r="A6123" t="s">
        <v>391</v>
      </c>
      <c r="B6123" t="s">
        <v>66</v>
      </c>
      <c r="C6123" t="s">
        <v>45</v>
      </c>
      <c r="D6123">
        <v>24</v>
      </c>
    </row>
    <row r="6124" spans="1:4">
      <c r="A6124" t="s">
        <v>614</v>
      </c>
      <c r="B6124" t="s">
        <v>85</v>
      </c>
      <c r="C6124" t="s">
        <v>33</v>
      </c>
      <c r="D6124">
        <v>25</v>
      </c>
    </row>
    <row r="6125" spans="1:4">
      <c r="A6125" t="s">
        <v>229</v>
      </c>
      <c r="B6125" t="s">
        <v>43</v>
      </c>
      <c r="C6125" t="s">
        <v>11</v>
      </c>
      <c r="D6125">
        <v>19</v>
      </c>
    </row>
    <row r="6126" spans="1:4">
      <c r="A6126" t="s">
        <v>219</v>
      </c>
      <c r="B6126" t="s">
        <v>65</v>
      </c>
      <c r="C6126" t="s">
        <v>25</v>
      </c>
      <c r="D6126">
        <v>31</v>
      </c>
    </row>
    <row r="6127" spans="1:4">
      <c r="A6127" t="s">
        <v>219</v>
      </c>
      <c r="B6127" t="s">
        <v>65</v>
      </c>
      <c r="C6127" t="s">
        <v>25</v>
      </c>
      <c r="D6127">
        <v>31</v>
      </c>
    </row>
    <row r="6128" spans="1:4">
      <c r="A6128" t="s">
        <v>219</v>
      </c>
      <c r="B6128" t="s">
        <v>65</v>
      </c>
      <c r="C6128" t="s">
        <v>25</v>
      </c>
      <c r="D6128">
        <v>31</v>
      </c>
    </row>
    <row r="6129" spans="1:4">
      <c r="A6129" t="s">
        <v>608</v>
      </c>
      <c r="B6129" t="s">
        <v>54</v>
      </c>
      <c r="C6129" t="s">
        <v>11</v>
      </c>
      <c r="D6129">
        <v>26</v>
      </c>
    </row>
    <row r="6130" spans="1:4">
      <c r="A6130" t="s">
        <v>748</v>
      </c>
      <c r="B6130" t="s">
        <v>24</v>
      </c>
      <c r="C6130" t="s">
        <v>17</v>
      </c>
      <c r="D6130">
        <v>6</v>
      </c>
    </row>
    <row r="6131" spans="1:4">
      <c r="A6131" t="s">
        <v>829</v>
      </c>
      <c r="B6131" t="s">
        <v>63</v>
      </c>
      <c r="C6131" t="s">
        <v>49</v>
      </c>
      <c r="D6131">
        <v>15</v>
      </c>
    </row>
    <row r="6132" spans="1:4">
      <c r="A6132" t="s">
        <v>829</v>
      </c>
      <c r="B6132" t="s">
        <v>63</v>
      </c>
      <c r="C6132" t="s">
        <v>49</v>
      </c>
      <c r="D6132">
        <v>15</v>
      </c>
    </row>
    <row r="6133" spans="1:4">
      <c r="A6133" t="s">
        <v>409</v>
      </c>
      <c r="B6133" t="s">
        <v>28</v>
      </c>
      <c r="C6133" t="s">
        <v>28</v>
      </c>
      <c r="D6133">
        <v>0</v>
      </c>
    </row>
    <row r="6134" spans="1:4">
      <c r="A6134" t="s">
        <v>325</v>
      </c>
      <c r="B6134" t="s">
        <v>66</v>
      </c>
      <c r="C6134" t="s">
        <v>25</v>
      </c>
      <c r="D6134">
        <v>34</v>
      </c>
    </row>
    <row r="6135" spans="1:4">
      <c r="A6135" t="s">
        <v>830</v>
      </c>
      <c r="B6135" t="s">
        <v>58</v>
      </c>
      <c r="C6135" t="s">
        <v>58</v>
      </c>
      <c r="D6135">
        <v>0</v>
      </c>
    </row>
    <row r="6136" spans="1:4">
      <c r="A6136" t="s">
        <v>683</v>
      </c>
      <c r="B6136" t="s">
        <v>7</v>
      </c>
      <c r="C6136" t="s">
        <v>23</v>
      </c>
      <c r="D6136">
        <v>26</v>
      </c>
    </row>
    <row r="6137" spans="1:4">
      <c r="A6137" t="s">
        <v>663</v>
      </c>
      <c r="B6137" t="s">
        <v>8</v>
      </c>
      <c r="C6137" t="s">
        <v>16</v>
      </c>
      <c r="D6137">
        <v>19</v>
      </c>
    </row>
    <row r="6138" spans="1:4">
      <c r="A6138" t="s">
        <v>663</v>
      </c>
      <c r="B6138" t="s">
        <v>8</v>
      </c>
      <c r="C6138" t="s">
        <v>16</v>
      </c>
      <c r="D6138">
        <v>19</v>
      </c>
    </row>
    <row r="6139" spans="1:4">
      <c r="A6139" t="s">
        <v>439</v>
      </c>
      <c r="B6139" t="s">
        <v>59</v>
      </c>
      <c r="C6139" t="s">
        <v>19</v>
      </c>
      <c r="D6139">
        <v>28</v>
      </c>
    </row>
    <row r="6140" spans="1:4">
      <c r="A6140" t="s">
        <v>371</v>
      </c>
      <c r="B6140" t="s">
        <v>16</v>
      </c>
      <c r="C6140" t="s">
        <v>14</v>
      </c>
      <c r="D6140">
        <v>1</v>
      </c>
    </row>
    <row r="6141" spans="1:4">
      <c r="A6141" t="s">
        <v>776</v>
      </c>
      <c r="B6141" t="s">
        <v>37</v>
      </c>
      <c r="C6141" t="s">
        <v>20</v>
      </c>
      <c r="D6141">
        <v>11</v>
      </c>
    </row>
    <row r="6142" spans="1:4">
      <c r="A6142" t="s">
        <v>496</v>
      </c>
      <c r="B6142" t="s">
        <v>47</v>
      </c>
      <c r="C6142" t="s">
        <v>25</v>
      </c>
      <c r="D6142">
        <v>32</v>
      </c>
    </row>
    <row r="6143" spans="1:4">
      <c r="A6143" t="s">
        <v>496</v>
      </c>
      <c r="B6143" t="s">
        <v>47</v>
      </c>
      <c r="C6143" t="s">
        <v>25</v>
      </c>
      <c r="D6143">
        <v>32</v>
      </c>
    </row>
    <row r="6144" spans="1:4">
      <c r="A6144" t="s">
        <v>496</v>
      </c>
      <c r="B6144" t="s">
        <v>47</v>
      </c>
      <c r="C6144" t="s">
        <v>25</v>
      </c>
      <c r="D6144">
        <v>32</v>
      </c>
    </row>
    <row r="6145" spans="1:4">
      <c r="A6145" t="s">
        <v>496</v>
      </c>
      <c r="B6145" t="s">
        <v>47</v>
      </c>
      <c r="C6145" t="s">
        <v>25</v>
      </c>
      <c r="D6145">
        <v>32</v>
      </c>
    </row>
    <row r="6146" spans="1:4">
      <c r="A6146" t="s">
        <v>274</v>
      </c>
      <c r="B6146" t="s">
        <v>65</v>
      </c>
      <c r="C6146" t="s">
        <v>20</v>
      </c>
      <c r="D6146">
        <v>37</v>
      </c>
    </row>
    <row r="6147" spans="1:4">
      <c r="A6147" t="s">
        <v>786</v>
      </c>
      <c r="B6147" t="s">
        <v>28</v>
      </c>
      <c r="C6147" t="s">
        <v>28</v>
      </c>
      <c r="D6147">
        <v>0</v>
      </c>
    </row>
    <row r="6148" spans="1:4">
      <c r="A6148" t="s">
        <v>657</v>
      </c>
      <c r="B6148" t="s">
        <v>69</v>
      </c>
      <c r="C6148" t="s">
        <v>20</v>
      </c>
      <c r="D6148">
        <v>42</v>
      </c>
    </row>
    <row r="6149" spans="1:4">
      <c r="A6149" t="s">
        <v>657</v>
      </c>
      <c r="B6149" t="s">
        <v>69</v>
      </c>
      <c r="C6149" t="s">
        <v>20</v>
      </c>
      <c r="D6149">
        <v>42</v>
      </c>
    </row>
    <row r="6150" spans="1:4">
      <c r="A6150" t="s">
        <v>719</v>
      </c>
      <c r="B6150" t="s">
        <v>13</v>
      </c>
      <c r="C6150" t="s">
        <v>24</v>
      </c>
      <c r="D6150">
        <v>20</v>
      </c>
    </row>
    <row r="6151" spans="1:4">
      <c r="A6151" t="s">
        <v>740</v>
      </c>
      <c r="B6151" t="s">
        <v>85</v>
      </c>
      <c r="C6151" t="s">
        <v>54</v>
      </c>
      <c r="D6151">
        <v>21</v>
      </c>
    </row>
    <row r="6152" spans="1:4">
      <c r="A6152" t="s">
        <v>584</v>
      </c>
      <c r="B6152" t="s">
        <v>55</v>
      </c>
      <c r="C6152" t="s">
        <v>20</v>
      </c>
      <c r="D6152">
        <v>23</v>
      </c>
    </row>
    <row r="6153" spans="1:4">
      <c r="A6153" t="s">
        <v>791</v>
      </c>
      <c r="B6153" t="s">
        <v>16</v>
      </c>
      <c r="C6153" t="s">
        <v>16</v>
      </c>
      <c r="D6153">
        <v>0</v>
      </c>
    </row>
    <row r="6154" spans="1:4">
      <c r="A6154" t="s">
        <v>417</v>
      </c>
      <c r="B6154" t="s">
        <v>47</v>
      </c>
      <c r="C6154" t="s">
        <v>17</v>
      </c>
      <c r="D6154">
        <v>39</v>
      </c>
    </row>
    <row r="6155" spans="1:4">
      <c r="A6155" t="s">
        <v>104</v>
      </c>
      <c r="B6155" t="s">
        <v>27</v>
      </c>
      <c r="C6155" t="s">
        <v>56</v>
      </c>
      <c r="D6155">
        <v>11</v>
      </c>
    </row>
    <row r="6156" spans="1:4">
      <c r="A6156" t="s">
        <v>104</v>
      </c>
      <c r="B6156" t="s">
        <v>27</v>
      </c>
      <c r="C6156" t="s">
        <v>56</v>
      </c>
      <c r="D6156">
        <v>11</v>
      </c>
    </row>
    <row r="6157" spans="1:4">
      <c r="A6157" t="s">
        <v>104</v>
      </c>
      <c r="B6157" t="s">
        <v>27</v>
      </c>
      <c r="C6157" t="s">
        <v>56</v>
      </c>
      <c r="D6157">
        <v>11</v>
      </c>
    </row>
    <row r="6158" spans="1:4">
      <c r="A6158" t="s">
        <v>104</v>
      </c>
      <c r="B6158" t="s">
        <v>27</v>
      </c>
      <c r="C6158" t="s">
        <v>56</v>
      </c>
      <c r="D6158">
        <v>11</v>
      </c>
    </row>
    <row r="6159" spans="1:4">
      <c r="A6159" t="s">
        <v>799</v>
      </c>
      <c r="B6159" t="s">
        <v>58</v>
      </c>
      <c r="C6159" t="s">
        <v>58</v>
      </c>
      <c r="D6159">
        <v>0</v>
      </c>
    </row>
    <row r="6160" spans="1:4">
      <c r="A6160" t="s">
        <v>799</v>
      </c>
      <c r="B6160" t="s">
        <v>58</v>
      </c>
      <c r="C6160" t="s">
        <v>58</v>
      </c>
      <c r="D6160">
        <v>0</v>
      </c>
    </row>
    <row r="6161" spans="1:4">
      <c r="A6161" t="s">
        <v>362</v>
      </c>
      <c r="B6161" t="s">
        <v>30</v>
      </c>
      <c r="C6161" t="s">
        <v>16</v>
      </c>
      <c r="D6161">
        <v>33</v>
      </c>
    </row>
    <row r="6162" spans="1:4">
      <c r="A6162" t="s">
        <v>260</v>
      </c>
      <c r="B6162" t="s">
        <v>16</v>
      </c>
      <c r="C6162" t="s">
        <v>16</v>
      </c>
      <c r="D6162">
        <v>0</v>
      </c>
    </row>
    <row r="6163" spans="1:4">
      <c r="A6163" t="s">
        <v>260</v>
      </c>
      <c r="B6163" t="s">
        <v>16</v>
      </c>
      <c r="C6163" t="s">
        <v>16</v>
      </c>
      <c r="D6163">
        <v>0</v>
      </c>
    </row>
    <row r="6164" spans="1:4">
      <c r="A6164" t="s">
        <v>260</v>
      </c>
      <c r="B6164" t="s">
        <v>16</v>
      </c>
      <c r="C6164" t="s">
        <v>16</v>
      </c>
      <c r="D6164">
        <v>0</v>
      </c>
    </row>
    <row r="6165" spans="1:4">
      <c r="A6165" t="s">
        <v>260</v>
      </c>
      <c r="B6165" t="s">
        <v>16</v>
      </c>
      <c r="C6165" t="s">
        <v>16</v>
      </c>
      <c r="D6165">
        <v>0</v>
      </c>
    </row>
    <row r="6166" spans="1:4">
      <c r="A6166" t="s">
        <v>260</v>
      </c>
      <c r="B6166" t="s">
        <v>16</v>
      </c>
      <c r="C6166" t="s">
        <v>16</v>
      </c>
      <c r="D6166">
        <v>0</v>
      </c>
    </row>
    <row r="6167" spans="1:4">
      <c r="A6167" t="s">
        <v>260</v>
      </c>
      <c r="B6167" t="s">
        <v>16</v>
      </c>
      <c r="C6167" t="s">
        <v>16</v>
      </c>
      <c r="D6167">
        <v>0</v>
      </c>
    </row>
    <row r="6168" spans="1:4">
      <c r="A6168" t="s">
        <v>260</v>
      </c>
      <c r="B6168" t="s">
        <v>16</v>
      </c>
      <c r="C6168" t="s">
        <v>16</v>
      </c>
      <c r="D6168">
        <v>0</v>
      </c>
    </row>
    <row r="6169" spans="1:4">
      <c r="A6169" t="s">
        <v>357</v>
      </c>
      <c r="B6169" t="s">
        <v>37</v>
      </c>
      <c r="C6169" t="s">
        <v>23</v>
      </c>
      <c r="D6169">
        <v>7</v>
      </c>
    </row>
    <row r="6170" spans="1:4">
      <c r="A6170" t="s">
        <v>515</v>
      </c>
      <c r="B6170" t="s">
        <v>45</v>
      </c>
      <c r="C6170" t="s">
        <v>34</v>
      </c>
      <c r="D6170">
        <v>7</v>
      </c>
    </row>
    <row r="6171" spans="1:4">
      <c r="A6171" t="s">
        <v>518</v>
      </c>
      <c r="B6171" t="s">
        <v>22</v>
      </c>
      <c r="C6171" t="s">
        <v>11</v>
      </c>
      <c r="D6171">
        <v>7</v>
      </c>
    </row>
    <row r="6172" spans="1:4">
      <c r="A6172" t="s">
        <v>831</v>
      </c>
      <c r="B6172" t="s">
        <v>30</v>
      </c>
      <c r="C6172" t="s">
        <v>14</v>
      </c>
      <c r="D6172">
        <v>34</v>
      </c>
    </row>
    <row r="6173" spans="1:4">
      <c r="A6173" t="s">
        <v>831</v>
      </c>
      <c r="B6173" t="s">
        <v>30</v>
      </c>
      <c r="C6173" t="s">
        <v>14</v>
      </c>
      <c r="D6173">
        <v>34</v>
      </c>
    </row>
    <row r="6174" spans="1:4">
      <c r="A6174" t="s">
        <v>179</v>
      </c>
      <c r="B6174" t="s">
        <v>22</v>
      </c>
      <c r="C6174" t="s">
        <v>22</v>
      </c>
      <c r="D6174">
        <v>0</v>
      </c>
    </row>
    <row r="6175" spans="1:4">
      <c r="A6175" t="s">
        <v>179</v>
      </c>
      <c r="B6175" t="s">
        <v>22</v>
      </c>
      <c r="C6175" t="s">
        <v>22</v>
      </c>
      <c r="D6175">
        <v>0</v>
      </c>
    </row>
    <row r="6176" spans="1:4">
      <c r="A6176" t="s">
        <v>179</v>
      </c>
      <c r="B6176" t="s">
        <v>22</v>
      </c>
      <c r="C6176" t="s">
        <v>22</v>
      </c>
      <c r="D6176">
        <v>0</v>
      </c>
    </row>
    <row r="6177" spans="1:4">
      <c r="A6177" t="s">
        <v>729</v>
      </c>
      <c r="B6177" t="s">
        <v>45</v>
      </c>
      <c r="C6177" t="s">
        <v>41</v>
      </c>
      <c r="D6177">
        <v>3</v>
      </c>
    </row>
    <row r="6178" spans="1:4">
      <c r="A6178" t="s">
        <v>729</v>
      </c>
      <c r="B6178" t="s">
        <v>45</v>
      </c>
      <c r="C6178" t="s">
        <v>41</v>
      </c>
      <c r="D6178">
        <v>3</v>
      </c>
    </row>
    <row r="6179" spans="1:4">
      <c r="A6179" t="s">
        <v>729</v>
      </c>
      <c r="B6179" t="s">
        <v>45</v>
      </c>
      <c r="C6179" t="s">
        <v>41</v>
      </c>
      <c r="D6179">
        <v>3</v>
      </c>
    </row>
    <row r="6180" spans="1:4">
      <c r="A6180" t="s">
        <v>729</v>
      </c>
      <c r="B6180" t="s">
        <v>45</v>
      </c>
      <c r="C6180" t="s">
        <v>41</v>
      </c>
      <c r="D6180">
        <v>3</v>
      </c>
    </row>
    <row r="6181" spans="1:4">
      <c r="A6181" t="s">
        <v>729</v>
      </c>
      <c r="B6181" t="s">
        <v>45</v>
      </c>
      <c r="C6181" t="s">
        <v>41</v>
      </c>
      <c r="D6181">
        <v>3</v>
      </c>
    </row>
    <row r="6182" spans="1:4">
      <c r="A6182" t="s">
        <v>729</v>
      </c>
      <c r="B6182" t="s">
        <v>45</v>
      </c>
      <c r="C6182" t="s">
        <v>41</v>
      </c>
      <c r="D6182">
        <v>3</v>
      </c>
    </row>
    <row r="6183" spans="1:4">
      <c r="A6183" t="s">
        <v>729</v>
      </c>
      <c r="B6183" t="s">
        <v>45</v>
      </c>
      <c r="C6183" t="s">
        <v>41</v>
      </c>
      <c r="D6183">
        <v>3</v>
      </c>
    </row>
    <row r="6184" spans="1:4">
      <c r="A6184" t="s">
        <v>729</v>
      </c>
      <c r="B6184" t="s">
        <v>45</v>
      </c>
      <c r="C6184" t="s">
        <v>41</v>
      </c>
      <c r="D6184">
        <v>3</v>
      </c>
    </row>
    <row r="6185" spans="1:4">
      <c r="A6185" t="s">
        <v>729</v>
      </c>
      <c r="B6185" t="s">
        <v>45</v>
      </c>
      <c r="C6185" t="s">
        <v>41</v>
      </c>
      <c r="D6185">
        <v>3</v>
      </c>
    </row>
    <row r="6186" spans="1:4">
      <c r="A6186" t="s">
        <v>545</v>
      </c>
      <c r="B6186" t="s">
        <v>30</v>
      </c>
      <c r="C6186" t="s">
        <v>14</v>
      </c>
      <c r="D6186">
        <v>34</v>
      </c>
    </row>
    <row r="6187" spans="1:4">
      <c r="A6187" t="s">
        <v>656</v>
      </c>
      <c r="B6187" t="s">
        <v>43</v>
      </c>
      <c r="C6187" t="s">
        <v>20</v>
      </c>
      <c r="D6187">
        <v>15</v>
      </c>
    </row>
    <row r="6188" spans="1:4">
      <c r="A6188" t="s">
        <v>242</v>
      </c>
      <c r="B6188" t="s">
        <v>33</v>
      </c>
      <c r="C6188" t="s">
        <v>20</v>
      </c>
      <c r="D6188">
        <v>18</v>
      </c>
    </row>
    <row r="6189" spans="1:4">
      <c r="A6189" t="s">
        <v>242</v>
      </c>
      <c r="B6189" t="s">
        <v>33</v>
      </c>
      <c r="C6189" t="s">
        <v>20</v>
      </c>
      <c r="D6189">
        <v>18</v>
      </c>
    </row>
    <row r="6190" spans="1:4">
      <c r="A6190" t="s">
        <v>242</v>
      </c>
      <c r="B6190" t="s">
        <v>33</v>
      </c>
      <c r="C6190" t="s">
        <v>20</v>
      </c>
      <c r="D6190">
        <v>18</v>
      </c>
    </row>
    <row r="6191" spans="1:4">
      <c r="A6191" t="s">
        <v>618</v>
      </c>
      <c r="B6191" t="s">
        <v>27</v>
      </c>
      <c r="C6191" t="s">
        <v>24</v>
      </c>
      <c r="D6191">
        <v>30</v>
      </c>
    </row>
    <row r="6192" spans="1:4">
      <c r="A6192" t="s">
        <v>397</v>
      </c>
      <c r="B6192" t="s">
        <v>30</v>
      </c>
      <c r="C6192" t="s">
        <v>23</v>
      </c>
      <c r="D6192">
        <v>27</v>
      </c>
    </row>
    <row r="6193" spans="1:4">
      <c r="A6193" t="s">
        <v>652</v>
      </c>
      <c r="B6193" t="s">
        <v>85</v>
      </c>
      <c r="C6193" t="s">
        <v>22</v>
      </c>
      <c r="D6193">
        <v>40</v>
      </c>
    </row>
    <row r="6194" spans="1:4">
      <c r="A6194" t="s">
        <v>799</v>
      </c>
      <c r="B6194" t="s">
        <v>85</v>
      </c>
      <c r="C6194" t="s">
        <v>58</v>
      </c>
      <c r="D6194">
        <v>16</v>
      </c>
    </row>
    <row r="6195" spans="1:4">
      <c r="A6195" t="s">
        <v>799</v>
      </c>
      <c r="B6195" t="s">
        <v>85</v>
      </c>
      <c r="C6195" t="s">
        <v>58</v>
      </c>
      <c r="D6195">
        <v>16</v>
      </c>
    </row>
    <row r="6196" spans="1:4">
      <c r="A6196" t="s">
        <v>799</v>
      </c>
      <c r="B6196" t="s">
        <v>85</v>
      </c>
      <c r="C6196" t="s">
        <v>58</v>
      </c>
      <c r="D6196">
        <v>16</v>
      </c>
    </row>
    <row r="6197" spans="1:4">
      <c r="A6197" t="s">
        <v>436</v>
      </c>
      <c r="B6197" t="s">
        <v>61</v>
      </c>
      <c r="C6197" t="s">
        <v>59</v>
      </c>
      <c r="D6197">
        <v>12</v>
      </c>
    </row>
    <row r="6198" spans="1:4">
      <c r="A6198" t="s">
        <v>436</v>
      </c>
      <c r="B6198" t="s">
        <v>61</v>
      </c>
      <c r="C6198" t="s">
        <v>59</v>
      </c>
      <c r="D6198">
        <v>12</v>
      </c>
    </row>
    <row r="6199" spans="1:4">
      <c r="A6199" t="s">
        <v>209</v>
      </c>
      <c r="B6199" t="s">
        <v>33</v>
      </c>
      <c r="C6199" t="s">
        <v>19</v>
      </c>
      <c r="D6199">
        <v>17</v>
      </c>
    </row>
    <row r="6200" spans="1:4">
      <c r="A6200" t="s">
        <v>209</v>
      </c>
      <c r="B6200" t="s">
        <v>33</v>
      </c>
      <c r="C6200" t="s">
        <v>19</v>
      </c>
      <c r="D6200">
        <v>17</v>
      </c>
    </row>
    <row r="6201" spans="1:4">
      <c r="A6201" t="s">
        <v>209</v>
      </c>
      <c r="B6201" t="s">
        <v>33</v>
      </c>
      <c r="C6201" t="s">
        <v>19</v>
      </c>
      <c r="D6201">
        <v>17</v>
      </c>
    </row>
    <row r="6202" spans="1:4">
      <c r="A6202" t="s">
        <v>822</v>
      </c>
      <c r="B6202" t="s">
        <v>37</v>
      </c>
      <c r="C6202" t="s">
        <v>23</v>
      </c>
      <c r="D6202">
        <v>7</v>
      </c>
    </row>
    <row r="6203" spans="1:4">
      <c r="A6203" t="s">
        <v>822</v>
      </c>
      <c r="B6203" t="s">
        <v>37</v>
      </c>
      <c r="C6203" t="s">
        <v>23</v>
      </c>
      <c r="D6203">
        <v>7</v>
      </c>
    </row>
    <row r="6204" spans="1:4">
      <c r="A6204" t="s">
        <v>36</v>
      </c>
      <c r="B6204" t="s">
        <v>30</v>
      </c>
      <c r="C6204" t="s">
        <v>25</v>
      </c>
      <c r="D6204">
        <v>25</v>
      </c>
    </row>
    <row r="6205" spans="1:4">
      <c r="A6205" t="s">
        <v>659</v>
      </c>
      <c r="B6205" t="s">
        <v>59</v>
      </c>
      <c r="C6205" t="s">
        <v>54</v>
      </c>
      <c r="D6205">
        <v>7</v>
      </c>
    </row>
    <row r="6206" spans="1:4">
      <c r="A6206" t="s">
        <v>433</v>
      </c>
      <c r="B6206" t="s">
        <v>85</v>
      </c>
      <c r="C6206" t="s">
        <v>22</v>
      </c>
      <c r="D6206">
        <v>40</v>
      </c>
    </row>
    <row r="6207" spans="1:4">
      <c r="A6207" t="s">
        <v>376</v>
      </c>
      <c r="B6207" t="s">
        <v>59</v>
      </c>
      <c r="C6207" t="s">
        <v>19</v>
      </c>
      <c r="D6207">
        <v>28</v>
      </c>
    </row>
    <row r="6208" spans="1:4">
      <c r="A6208" t="s">
        <v>376</v>
      </c>
      <c r="B6208" t="s">
        <v>59</v>
      </c>
      <c r="C6208" t="s">
        <v>19</v>
      </c>
      <c r="D6208">
        <v>28</v>
      </c>
    </row>
    <row r="6209" spans="1:4">
      <c r="A6209" t="s">
        <v>376</v>
      </c>
      <c r="B6209" t="s">
        <v>59</v>
      </c>
      <c r="C6209" t="s">
        <v>19</v>
      </c>
      <c r="D6209">
        <v>28</v>
      </c>
    </row>
    <row r="6210" spans="1:4">
      <c r="A6210" t="s">
        <v>601</v>
      </c>
      <c r="B6210" t="s">
        <v>66</v>
      </c>
      <c r="C6210" t="s">
        <v>21</v>
      </c>
      <c r="D6210">
        <v>38</v>
      </c>
    </row>
    <row r="6211" spans="1:4">
      <c r="A6211" t="s">
        <v>509</v>
      </c>
      <c r="B6211" t="s">
        <v>208</v>
      </c>
      <c r="C6211" t="s">
        <v>31</v>
      </c>
      <c r="D6211">
        <v>31</v>
      </c>
    </row>
    <row r="6212" spans="1:4">
      <c r="A6212" t="s">
        <v>509</v>
      </c>
      <c r="B6212" t="s">
        <v>208</v>
      </c>
      <c r="C6212" t="s">
        <v>31</v>
      </c>
      <c r="D6212">
        <v>31</v>
      </c>
    </row>
    <row r="6213" spans="1:4">
      <c r="A6213" t="s">
        <v>509</v>
      </c>
      <c r="B6213" t="s">
        <v>208</v>
      </c>
      <c r="C6213" t="s">
        <v>31</v>
      </c>
      <c r="D6213">
        <v>31</v>
      </c>
    </row>
    <row r="6214" spans="1:4">
      <c r="A6214" t="s">
        <v>147</v>
      </c>
      <c r="B6214" t="s">
        <v>69</v>
      </c>
      <c r="C6214" t="s">
        <v>22</v>
      </c>
      <c r="D6214">
        <v>39</v>
      </c>
    </row>
    <row r="6215" spans="1:4">
      <c r="A6215" t="s">
        <v>147</v>
      </c>
      <c r="B6215" t="s">
        <v>69</v>
      </c>
      <c r="C6215" t="s">
        <v>22</v>
      </c>
      <c r="D6215">
        <v>39</v>
      </c>
    </row>
    <row r="6216" spans="1:4">
      <c r="A6216" t="s">
        <v>294</v>
      </c>
      <c r="B6216" t="s">
        <v>24</v>
      </c>
      <c r="C6216" t="s">
        <v>16</v>
      </c>
      <c r="D6216">
        <v>7</v>
      </c>
    </row>
    <row r="6217" spans="1:4">
      <c r="A6217" t="s">
        <v>522</v>
      </c>
      <c r="B6217" t="s">
        <v>33</v>
      </c>
      <c r="C6217" t="s">
        <v>20</v>
      </c>
      <c r="D6217">
        <v>18</v>
      </c>
    </row>
    <row r="6218" spans="1:4">
      <c r="A6218" t="s">
        <v>522</v>
      </c>
      <c r="B6218" t="s">
        <v>33</v>
      </c>
      <c r="C6218" t="s">
        <v>20</v>
      </c>
      <c r="D6218">
        <v>18</v>
      </c>
    </row>
    <row r="6219" spans="1:4">
      <c r="A6219" t="s">
        <v>366</v>
      </c>
      <c r="B6219" t="s">
        <v>42</v>
      </c>
      <c r="C6219" t="s">
        <v>20</v>
      </c>
      <c r="D6219">
        <v>14</v>
      </c>
    </row>
    <row r="6220" spans="1:4">
      <c r="A6220" t="s">
        <v>615</v>
      </c>
      <c r="B6220" t="s">
        <v>59</v>
      </c>
      <c r="C6220" t="s">
        <v>14</v>
      </c>
      <c r="D6220">
        <v>32</v>
      </c>
    </row>
    <row r="6221" spans="1:4">
      <c r="A6221" t="s">
        <v>615</v>
      </c>
      <c r="B6221" t="s">
        <v>59</v>
      </c>
      <c r="C6221" t="s">
        <v>14</v>
      </c>
      <c r="D6221">
        <v>32</v>
      </c>
    </row>
    <row r="6222" spans="1:4">
      <c r="A6222" t="s">
        <v>615</v>
      </c>
      <c r="B6222" t="s">
        <v>59</v>
      </c>
      <c r="C6222" t="s">
        <v>14</v>
      </c>
      <c r="D6222">
        <v>32</v>
      </c>
    </row>
    <row r="6223" spans="1:4">
      <c r="A6223" t="s">
        <v>733</v>
      </c>
      <c r="B6223" t="s">
        <v>66</v>
      </c>
      <c r="C6223" t="s">
        <v>51</v>
      </c>
      <c r="D6223">
        <v>20</v>
      </c>
    </row>
    <row r="6224" spans="1:4">
      <c r="A6224" t="s">
        <v>269</v>
      </c>
      <c r="B6224" t="s">
        <v>85</v>
      </c>
      <c r="C6224" t="s">
        <v>25</v>
      </c>
      <c r="D6224">
        <v>37</v>
      </c>
    </row>
    <row r="6225" spans="1:4">
      <c r="A6225" t="s">
        <v>269</v>
      </c>
      <c r="B6225" t="s">
        <v>85</v>
      </c>
      <c r="C6225" t="s">
        <v>25</v>
      </c>
      <c r="D6225">
        <v>37</v>
      </c>
    </row>
    <row r="6226" spans="1:4">
      <c r="A6226" t="s">
        <v>269</v>
      </c>
      <c r="B6226" t="s">
        <v>85</v>
      </c>
      <c r="C6226" t="s">
        <v>25</v>
      </c>
      <c r="D6226">
        <v>37</v>
      </c>
    </row>
    <row r="6227" spans="1:4">
      <c r="A6227" t="s">
        <v>279</v>
      </c>
      <c r="B6227" t="s">
        <v>8</v>
      </c>
      <c r="C6227" t="s">
        <v>24</v>
      </c>
      <c r="D6227">
        <v>12</v>
      </c>
    </row>
    <row r="6228" spans="1:4">
      <c r="A6228" t="s">
        <v>279</v>
      </c>
      <c r="B6228" t="s">
        <v>8</v>
      </c>
      <c r="C6228" t="s">
        <v>24</v>
      </c>
      <c r="D6228">
        <v>12</v>
      </c>
    </row>
    <row r="6229" spans="1:4">
      <c r="A6229" t="s">
        <v>192</v>
      </c>
      <c r="B6229" t="s">
        <v>25</v>
      </c>
      <c r="C6229" t="s">
        <v>25</v>
      </c>
      <c r="D6229">
        <v>0</v>
      </c>
    </row>
    <row r="6230" spans="1:4">
      <c r="A6230" t="s">
        <v>460</v>
      </c>
      <c r="B6230" t="s">
        <v>51</v>
      </c>
      <c r="C6230" t="s">
        <v>20</v>
      </c>
      <c r="D6230">
        <v>20</v>
      </c>
    </row>
    <row r="6231" spans="1:4">
      <c r="A6231" t="s">
        <v>460</v>
      </c>
      <c r="B6231" t="s">
        <v>51</v>
      </c>
      <c r="C6231" t="s">
        <v>20</v>
      </c>
      <c r="D6231">
        <v>20</v>
      </c>
    </row>
    <row r="6232" spans="1:4">
      <c r="A6232" t="s">
        <v>564</v>
      </c>
      <c r="B6232" t="s">
        <v>47</v>
      </c>
      <c r="C6232" t="s">
        <v>19</v>
      </c>
      <c r="D6232">
        <v>37</v>
      </c>
    </row>
    <row r="6233" spans="1:4">
      <c r="A6233" t="s">
        <v>282</v>
      </c>
      <c r="B6233" t="s">
        <v>66</v>
      </c>
      <c r="C6233" t="s">
        <v>19</v>
      </c>
      <c r="D6233">
        <v>39</v>
      </c>
    </row>
    <row r="6234" spans="1:4">
      <c r="A6234" t="s">
        <v>282</v>
      </c>
      <c r="B6234" t="s">
        <v>66</v>
      </c>
      <c r="C6234" t="s">
        <v>19</v>
      </c>
      <c r="D6234">
        <v>39</v>
      </c>
    </row>
    <row r="6235" spans="1:4">
      <c r="A6235" t="s">
        <v>282</v>
      </c>
      <c r="B6235" t="s">
        <v>66</v>
      </c>
      <c r="C6235" t="s">
        <v>19</v>
      </c>
      <c r="D6235">
        <v>39</v>
      </c>
    </row>
    <row r="6236" spans="1:4">
      <c r="A6236" t="s">
        <v>282</v>
      </c>
      <c r="B6236" t="s">
        <v>66</v>
      </c>
      <c r="C6236" t="s">
        <v>19</v>
      </c>
      <c r="D6236">
        <v>39</v>
      </c>
    </row>
    <row r="6237" spans="1:4">
      <c r="A6237" t="s">
        <v>282</v>
      </c>
      <c r="B6237" t="s">
        <v>66</v>
      </c>
      <c r="C6237" t="s">
        <v>19</v>
      </c>
      <c r="D6237">
        <v>39</v>
      </c>
    </row>
    <row r="6238" spans="1:4">
      <c r="A6238" t="s">
        <v>195</v>
      </c>
      <c r="B6238" t="s">
        <v>52</v>
      </c>
      <c r="C6238" t="s">
        <v>21</v>
      </c>
      <c r="D6238">
        <v>19</v>
      </c>
    </row>
    <row r="6239" spans="1:4">
      <c r="A6239" t="s">
        <v>565</v>
      </c>
      <c r="B6239" t="s">
        <v>51</v>
      </c>
      <c r="C6239" t="s">
        <v>19</v>
      </c>
      <c r="D6239">
        <v>19</v>
      </c>
    </row>
    <row r="6240" spans="1:4">
      <c r="A6240" t="s">
        <v>512</v>
      </c>
      <c r="B6240" t="s">
        <v>49</v>
      </c>
      <c r="C6240" t="s">
        <v>19</v>
      </c>
      <c r="D6240">
        <v>18</v>
      </c>
    </row>
    <row r="6241" spans="1:4">
      <c r="A6241" t="s">
        <v>512</v>
      </c>
      <c r="B6241" t="s">
        <v>49</v>
      </c>
      <c r="C6241" t="s">
        <v>19</v>
      </c>
      <c r="D6241">
        <v>18</v>
      </c>
    </row>
    <row r="6242" spans="1:4">
      <c r="A6242" t="s">
        <v>163</v>
      </c>
      <c r="B6242" t="s">
        <v>59</v>
      </c>
      <c r="C6242" t="s">
        <v>28</v>
      </c>
      <c r="D6242">
        <v>22</v>
      </c>
    </row>
    <row r="6243" spans="1:4">
      <c r="A6243" t="s">
        <v>684</v>
      </c>
      <c r="B6243" t="s">
        <v>90</v>
      </c>
      <c r="C6243" t="s">
        <v>34</v>
      </c>
      <c r="D6243">
        <v>27</v>
      </c>
    </row>
    <row r="6244" spans="1:4">
      <c r="A6244" t="s">
        <v>559</v>
      </c>
      <c r="B6244" t="s">
        <v>28</v>
      </c>
      <c r="C6244" t="s">
        <v>21</v>
      </c>
      <c r="D6244">
        <v>5</v>
      </c>
    </row>
    <row r="6245" spans="1:4">
      <c r="A6245" t="s">
        <v>671</v>
      </c>
      <c r="B6245" t="s">
        <v>7</v>
      </c>
      <c r="C6245" t="s">
        <v>55</v>
      </c>
      <c r="D6245">
        <v>7</v>
      </c>
    </row>
    <row r="6246" spans="1:4">
      <c r="A6246" t="s">
        <v>739</v>
      </c>
      <c r="B6246" t="s">
        <v>33</v>
      </c>
      <c r="C6246" t="s">
        <v>33</v>
      </c>
      <c r="D6246">
        <v>0</v>
      </c>
    </row>
    <row r="6247" spans="1:4">
      <c r="A6247" t="s">
        <v>739</v>
      </c>
      <c r="B6247" t="s">
        <v>33</v>
      </c>
      <c r="C6247" t="s">
        <v>33</v>
      </c>
      <c r="D6247">
        <v>0</v>
      </c>
    </row>
    <row r="6248" spans="1:4">
      <c r="A6248" t="s">
        <v>739</v>
      </c>
      <c r="B6248" t="s">
        <v>33</v>
      </c>
      <c r="C6248" t="s">
        <v>33</v>
      </c>
      <c r="D6248">
        <v>0</v>
      </c>
    </row>
    <row r="6249" spans="1:4">
      <c r="A6249" t="s">
        <v>642</v>
      </c>
      <c r="B6249" t="s">
        <v>90</v>
      </c>
      <c r="C6249" t="s">
        <v>25</v>
      </c>
      <c r="D6249">
        <v>30</v>
      </c>
    </row>
    <row r="6250" spans="1:4">
      <c r="A6250" t="s">
        <v>642</v>
      </c>
      <c r="B6250" t="s">
        <v>90</v>
      </c>
      <c r="C6250" t="s">
        <v>25</v>
      </c>
      <c r="D6250">
        <v>30</v>
      </c>
    </row>
    <row r="6251" spans="1:4">
      <c r="A6251" t="s">
        <v>642</v>
      </c>
      <c r="B6251" t="s">
        <v>90</v>
      </c>
      <c r="C6251" t="s">
        <v>25</v>
      </c>
      <c r="D6251">
        <v>30</v>
      </c>
    </row>
    <row r="6252" spans="1:4">
      <c r="A6252" t="s">
        <v>642</v>
      </c>
      <c r="B6252" t="s">
        <v>90</v>
      </c>
      <c r="C6252" t="s">
        <v>25</v>
      </c>
      <c r="D6252">
        <v>30</v>
      </c>
    </row>
    <row r="6253" spans="1:4">
      <c r="A6253" t="s">
        <v>486</v>
      </c>
      <c r="B6253" t="s">
        <v>28</v>
      </c>
      <c r="C6253" t="s">
        <v>28</v>
      </c>
      <c r="D6253">
        <v>0</v>
      </c>
    </row>
    <row r="6254" spans="1:4">
      <c r="A6254" t="s">
        <v>145</v>
      </c>
      <c r="B6254" t="s">
        <v>17</v>
      </c>
      <c r="C6254" t="s">
        <v>17</v>
      </c>
      <c r="D6254">
        <v>0</v>
      </c>
    </row>
    <row r="6255" spans="1:4">
      <c r="A6255" t="s">
        <v>145</v>
      </c>
      <c r="B6255" t="s">
        <v>17</v>
      </c>
      <c r="C6255" t="s">
        <v>17</v>
      </c>
      <c r="D6255">
        <v>0</v>
      </c>
    </row>
    <row r="6256" spans="1:4">
      <c r="A6256" t="s">
        <v>154</v>
      </c>
      <c r="B6256" t="s">
        <v>45</v>
      </c>
      <c r="C6256" t="s">
        <v>20</v>
      </c>
      <c r="D6256">
        <v>16</v>
      </c>
    </row>
    <row r="6257" spans="1:4">
      <c r="A6257" t="s">
        <v>190</v>
      </c>
      <c r="B6257" t="s">
        <v>66</v>
      </c>
      <c r="C6257" t="s">
        <v>19</v>
      </c>
      <c r="D6257">
        <v>39</v>
      </c>
    </row>
    <row r="6258" spans="1:4">
      <c r="A6258" t="s">
        <v>457</v>
      </c>
      <c r="B6258" t="s">
        <v>45</v>
      </c>
      <c r="C6258" t="s">
        <v>25</v>
      </c>
      <c r="D6258">
        <v>10</v>
      </c>
    </row>
    <row r="6259" spans="1:4">
      <c r="A6259" t="s">
        <v>311</v>
      </c>
      <c r="B6259" t="s">
        <v>69</v>
      </c>
      <c r="C6259" t="s">
        <v>19</v>
      </c>
      <c r="D6259">
        <v>41</v>
      </c>
    </row>
    <row r="6260" spans="1:4">
      <c r="A6260" t="s">
        <v>637</v>
      </c>
      <c r="B6260" t="s">
        <v>35</v>
      </c>
      <c r="C6260" t="s">
        <v>20</v>
      </c>
      <c r="D6260">
        <v>10</v>
      </c>
    </row>
    <row r="6261" spans="1:4">
      <c r="A6261" t="s">
        <v>323</v>
      </c>
      <c r="B6261" t="s">
        <v>43</v>
      </c>
      <c r="C6261" t="s">
        <v>28</v>
      </c>
      <c r="D6261">
        <v>8</v>
      </c>
    </row>
    <row r="6262" spans="1:4">
      <c r="A6262" t="s">
        <v>253</v>
      </c>
      <c r="B6262" t="s">
        <v>39</v>
      </c>
      <c r="C6262" t="s">
        <v>39</v>
      </c>
      <c r="D6262">
        <v>0</v>
      </c>
    </row>
    <row r="6263" spans="1:4">
      <c r="A6263" t="s">
        <v>812</v>
      </c>
      <c r="B6263" t="s">
        <v>47</v>
      </c>
      <c r="C6263" t="s">
        <v>23</v>
      </c>
      <c r="D6263">
        <v>34</v>
      </c>
    </row>
    <row r="6264" spans="1:4">
      <c r="A6264" t="s">
        <v>203</v>
      </c>
      <c r="B6264" t="s">
        <v>82</v>
      </c>
      <c r="C6264" t="s">
        <v>25</v>
      </c>
      <c r="D6264">
        <v>22</v>
      </c>
    </row>
    <row r="6265" spans="1:4">
      <c r="A6265" t="s">
        <v>509</v>
      </c>
      <c r="B6265" t="s">
        <v>90</v>
      </c>
      <c r="C6265" t="s">
        <v>31</v>
      </c>
      <c r="D6265">
        <v>28</v>
      </c>
    </row>
    <row r="6266" spans="1:4">
      <c r="A6266" t="s">
        <v>155</v>
      </c>
      <c r="B6266" t="s">
        <v>59</v>
      </c>
      <c r="C6266" t="s">
        <v>41</v>
      </c>
      <c r="D6266">
        <v>16</v>
      </c>
    </row>
    <row r="6267" spans="1:4">
      <c r="A6267" t="s">
        <v>303</v>
      </c>
      <c r="B6267" t="s">
        <v>25</v>
      </c>
      <c r="C6267" t="s">
        <v>22</v>
      </c>
      <c r="D6267">
        <v>3</v>
      </c>
    </row>
    <row r="6268" spans="1:4">
      <c r="A6268" t="s">
        <v>303</v>
      </c>
      <c r="B6268" t="s">
        <v>25</v>
      </c>
      <c r="C6268" t="s">
        <v>22</v>
      </c>
      <c r="D6268">
        <v>3</v>
      </c>
    </row>
    <row r="6269" spans="1:4">
      <c r="A6269" t="s">
        <v>138</v>
      </c>
      <c r="B6269" t="s">
        <v>8</v>
      </c>
      <c r="C6269" t="s">
        <v>25</v>
      </c>
      <c r="D6269">
        <v>11</v>
      </c>
    </row>
    <row r="6270" spans="1:4">
      <c r="A6270" t="s">
        <v>138</v>
      </c>
      <c r="B6270" t="s">
        <v>8</v>
      </c>
      <c r="C6270" t="s">
        <v>25</v>
      </c>
      <c r="D6270">
        <v>11</v>
      </c>
    </row>
    <row r="6271" spans="1:4">
      <c r="A6271" t="s">
        <v>234</v>
      </c>
      <c r="B6271" t="s">
        <v>85</v>
      </c>
      <c r="C6271" t="s">
        <v>41</v>
      </c>
      <c r="D6271">
        <v>30</v>
      </c>
    </row>
    <row r="6272" spans="1:4">
      <c r="A6272" t="s">
        <v>234</v>
      </c>
      <c r="B6272" t="s">
        <v>85</v>
      </c>
      <c r="C6272" t="s">
        <v>41</v>
      </c>
      <c r="D6272">
        <v>30</v>
      </c>
    </row>
    <row r="6273" spans="1:4">
      <c r="A6273" t="s">
        <v>234</v>
      </c>
      <c r="B6273" t="s">
        <v>85</v>
      </c>
      <c r="C6273" t="s">
        <v>41</v>
      </c>
      <c r="D6273">
        <v>30</v>
      </c>
    </row>
    <row r="6274" spans="1:4">
      <c r="A6274" t="s">
        <v>210</v>
      </c>
      <c r="B6274" t="s">
        <v>85</v>
      </c>
      <c r="C6274" t="s">
        <v>56</v>
      </c>
      <c r="D6274">
        <v>19</v>
      </c>
    </row>
    <row r="6275" spans="1:4">
      <c r="A6275" t="s">
        <v>645</v>
      </c>
      <c r="B6275" t="s">
        <v>57</v>
      </c>
      <c r="C6275" t="s">
        <v>23</v>
      </c>
      <c r="D6275">
        <v>22</v>
      </c>
    </row>
    <row r="6276" spans="1:4">
      <c r="A6276" t="s">
        <v>645</v>
      </c>
      <c r="B6276" t="s">
        <v>57</v>
      </c>
      <c r="C6276" t="s">
        <v>23</v>
      </c>
      <c r="D6276">
        <v>22</v>
      </c>
    </row>
    <row r="6277" spans="1:4">
      <c r="A6277" t="s">
        <v>645</v>
      </c>
      <c r="B6277" t="s">
        <v>57</v>
      </c>
      <c r="C6277" t="s">
        <v>23</v>
      </c>
      <c r="D6277">
        <v>22</v>
      </c>
    </row>
    <row r="6278" spans="1:4">
      <c r="A6278" t="s">
        <v>645</v>
      </c>
      <c r="B6278" t="s">
        <v>57</v>
      </c>
      <c r="C6278" t="s">
        <v>23</v>
      </c>
      <c r="D6278">
        <v>22</v>
      </c>
    </row>
    <row r="6279" spans="1:4">
      <c r="A6279" t="s">
        <v>645</v>
      </c>
      <c r="B6279" t="s">
        <v>57</v>
      </c>
      <c r="C6279" t="s">
        <v>23</v>
      </c>
      <c r="D6279">
        <v>22</v>
      </c>
    </row>
    <row r="6280" spans="1:4">
      <c r="A6280" t="s">
        <v>645</v>
      </c>
      <c r="B6280" t="s">
        <v>57</v>
      </c>
      <c r="C6280" t="s">
        <v>23</v>
      </c>
      <c r="D6280">
        <v>22</v>
      </c>
    </row>
    <row r="6281" spans="1:4">
      <c r="A6281" t="s">
        <v>645</v>
      </c>
      <c r="B6281" t="s">
        <v>57</v>
      </c>
      <c r="C6281" t="s">
        <v>23</v>
      </c>
      <c r="D6281">
        <v>22</v>
      </c>
    </row>
    <row r="6282" spans="1:4">
      <c r="A6282" t="s">
        <v>155</v>
      </c>
      <c r="B6282" t="s">
        <v>90</v>
      </c>
      <c r="C6282" t="s">
        <v>41</v>
      </c>
      <c r="D6282">
        <v>23</v>
      </c>
    </row>
    <row r="6283" spans="1:4">
      <c r="A6283" t="s">
        <v>579</v>
      </c>
      <c r="B6283" t="s">
        <v>33</v>
      </c>
      <c r="C6283" t="s">
        <v>21</v>
      </c>
      <c r="D6283">
        <v>16</v>
      </c>
    </row>
    <row r="6284" spans="1:4">
      <c r="A6284" t="s">
        <v>579</v>
      </c>
      <c r="B6284" t="s">
        <v>33</v>
      </c>
      <c r="C6284" t="s">
        <v>21</v>
      </c>
      <c r="D6284">
        <v>16</v>
      </c>
    </row>
    <row r="6285" spans="1:4">
      <c r="A6285" t="s">
        <v>609</v>
      </c>
      <c r="B6285" t="s">
        <v>82</v>
      </c>
      <c r="C6285" t="s">
        <v>17</v>
      </c>
      <c r="D6285">
        <v>29</v>
      </c>
    </row>
    <row r="6286" spans="1:4">
      <c r="A6286" t="s">
        <v>609</v>
      </c>
      <c r="B6286" t="s">
        <v>82</v>
      </c>
      <c r="C6286" t="s">
        <v>17</v>
      </c>
      <c r="D6286">
        <v>29</v>
      </c>
    </row>
    <row r="6287" spans="1:4">
      <c r="A6287" t="s">
        <v>154</v>
      </c>
      <c r="B6287" t="s">
        <v>59</v>
      </c>
      <c r="C6287" t="s">
        <v>20</v>
      </c>
      <c r="D6287">
        <v>29</v>
      </c>
    </row>
    <row r="6288" spans="1:4">
      <c r="A6288" t="s">
        <v>400</v>
      </c>
      <c r="B6288" t="s">
        <v>59</v>
      </c>
      <c r="C6288" t="s">
        <v>41</v>
      </c>
      <c r="D6288">
        <v>16</v>
      </c>
    </row>
    <row r="6289" spans="1:4">
      <c r="A6289" t="s">
        <v>238</v>
      </c>
      <c r="B6289" t="s">
        <v>21</v>
      </c>
      <c r="C6289" t="s">
        <v>21</v>
      </c>
      <c r="D6289">
        <v>0</v>
      </c>
    </row>
    <row r="6290" spans="1:4">
      <c r="A6290" t="s">
        <v>238</v>
      </c>
      <c r="B6290" t="s">
        <v>21</v>
      </c>
      <c r="C6290" t="s">
        <v>21</v>
      </c>
      <c r="D6290">
        <v>0</v>
      </c>
    </row>
    <row r="6291" spans="1:4">
      <c r="A6291" t="s">
        <v>432</v>
      </c>
      <c r="B6291" t="s">
        <v>35</v>
      </c>
      <c r="C6291" t="s">
        <v>17</v>
      </c>
      <c r="D6291">
        <v>11</v>
      </c>
    </row>
    <row r="6292" spans="1:4">
      <c r="A6292" t="s">
        <v>432</v>
      </c>
      <c r="B6292" t="s">
        <v>35</v>
      </c>
      <c r="C6292" t="s">
        <v>17</v>
      </c>
      <c r="D6292">
        <v>11</v>
      </c>
    </row>
    <row r="6293" spans="1:4">
      <c r="A6293" t="s">
        <v>306</v>
      </c>
      <c r="B6293" t="s">
        <v>85</v>
      </c>
      <c r="C6293" t="s">
        <v>21</v>
      </c>
      <c r="D6293">
        <v>41</v>
      </c>
    </row>
    <row r="6294" spans="1:4">
      <c r="A6294" t="s">
        <v>672</v>
      </c>
      <c r="B6294" t="s">
        <v>37</v>
      </c>
      <c r="C6294" t="s">
        <v>16</v>
      </c>
      <c r="D6294">
        <v>13</v>
      </c>
    </row>
    <row r="6295" spans="1:4">
      <c r="A6295" t="s">
        <v>672</v>
      </c>
      <c r="B6295" t="s">
        <v>37</v>
      </c>
      <c r="C6295" t="s">
        <v>16</v>
      </c>
      <c r="D6295">
        <v>13</v>
      </c>
    </row>
    <row r="6296" spans="1:4">
      <c r="A6296" t="s">
        <v>631</v>
      </c>
      <c r="B6296" t="s">
        <v>23</v>
      </c>
      <c r="C6296" t="s">
        <v>20</v>
      </c>
      <c r="D6296">
        <v>4</v>
      </c>
    </row>
    <row r="6297" spans="1:4">
      <c r="A6297" t="s">
        <v>377</v>
      </c>
      <c r="B6297" t="s">
        <v>28</v>
      </c>
      <c r="C6297" t="s">
        <v>11</v>
      </c>
      <c r="D6297">
        <v>11</v>
      </c>
    </row>
    <row r="6298" spans="1:4">
      <c r="A6298" t="s">
        <v>377</v>
      </c>
      <c r="B6298" t="s">
        <v>28</v>
      </c>
      <c r="C6298" t="s">
        <v>11</v>
      </c>
      <c r="D6298">
        <v>11</v>
      </c>
    </row>
    <row r="6299" spans="1:4">
      <c r="A6299" t="s">
        <v>377</v>
      </c>
      <c r="B6299" t="s">
        <v>28</v>
      </c>
      <c r="C6299" t="s">
        <v>11</v>
      </c>
      <c r="D6299">
        <v>11</v>
      </c>
    </row>
    <row r="6300" spans="1:4">
      <c r="A6300" t="s">
        <v>301</v>
      </c>
      <c r="B6300" t="s">
        <v>24</v>
      </c>
      <c r="C6300" t="s">
        <v>24</v>
      </c>
      <c r="D6300">
        <v>0</v>
      </c>
    </row>
    <row r="6301" spans="1:4">
      <c r="A6301" t="s">
        <v>651</v>
      </c>
      <c r="B6301" t="s">
        <v>69</v>
      </c>
      <c r="C6301" t="s">
        <v>33</v>
      </c>
      <c r="D6301">
        <v>24</v>
      </c>
    </row>
    <row r="6302" spans="1:4">
      <c r="A6302" t="s">
        <v>697</v>
      </c>
      <c r="B6302" t="s">
        <v>19</v>
      </c>
      <c r="C6302" t="s">
        <v>19</v>
      </c>
      <c r="D6302">
        <v>0</v>
      </c>
    </row>
    <row r="6303" spans="1:4">
      <c r="A6303" t="s">
        <v>697</v>
      </c>
      <c r="B6303" t="s">
        <v>19</v>
      </c>
      <c r="C6303" t="s">
        <v>19</v>
      </c>
      <c r="D6303">
        <v>0</v>
      </c>
    </row>
    <row r="6304" spans="1:4">
      <c r="A6304" t="s">
        <v>171</v>
      </c>
      <c r="B6304" t="s">
        <v>69</v>
      </c>
      <c r="C6304" t="s">
        <v>25</v>
      </c>
      <c r="D6304">
        <v>36</v>
      </c>
    </row>
    <row r="6305" spans="1:4">
      <c r="A6305" t="s">
        <v>125</v>
      </c>
      <c r="B6305" t="s">
        <v>65</v>
      </c>
      <c r="C6305" t="s">
        <v>39</v>
      </c>
      <c r="D6305">
        <v>25</v>
      </c>
    </row>
    <row r="6306" spans="1:4">
      <c r="A6306" t="s">
        <v>538</v>
      </c>
      <c r="B6306" t="s">
        <v>90</v>
      </c>
      <c r="C6306" t="s">
        <v>17</v>
      </c>
      <c r="D6306">
        <v>37</v>
      </c>
    </row>
    <row r="6307" spans="1:4">
      <c r="A6307" t="s">
        <v>790</v>
      </c>
      <c r="B6307" t="s">
        <v>7</v>
      </c>
      <c r="C6307" t="s">
        <v>35</v>
      </c>
      <c r="D6307">
        <v>20</v>
      </c>
    </row>
    <row r="6308" spans="1:4">
      <c r="A6308" t="s">
        <v>790</v>
      </c>
      <c r="B6308" t="s">
        <v>7</v>
      </c>
      <c r="C6308" t="s">
        <v>35</v>
      </c>
      <c r="D6308">
        <v>20</v>
      </c>
    </row>
    <row r="6309" spans="1:4">
      <c r="A6309" t="s">
        <v>790</v>
      </c>
      <c r="B6309" t="s">
        <v>7</v>
      </c>
      <c r="C6309" t="s">
        <v>35</v>
      </c>
      <c r="D6309">
        <v>20</v>
      </c>
    </row>
    <row r="6310" spans="1:4">
      <c r="A6310" t="s">
        <v>790</v>
      </c>
      <c r="B6310" t="s">
        <v>7</v>
      </c>
      <c r="C6310" t="s">
        <v>35</v>
      </c>
      <c r="D6310">
        <v>20</v>
      </c>
    </row>
    <row r="6311" spans="1:4">
      <c r="A6311" t="s">
        <v>790</v>
      </c>
      <c r="B6311" t="s">
        <v>7</v>
      </c>
      <c r="C6311" t="s">
        <v>35</v>
      </c>
      <c r="D6311">
        <v>20</v>
      </c>
    </row>
    <row r="6312" spans="1:4">
      <c r="A6312" t="s">
        <v>790</v>
      </c>
      <c r="B6312" t="s">
        <v>7</v>
      </c>
      <c r="C6312" t="s">
        <v>35</v>
      </c>
      <c r="D6312">
        <v>20</v>
      </c>
    </row>
    <row r="6313" spans="1:4">
      <c r="A6313" t="s">
        <v>808</v>
      </c>
      <c r="B6313" t="s">
        <v>23</v>
      </c>
      <c r="C6313" t="s">
        <v>23</v>
      </c>
      <c r="D6313">
        <v>0</v>
      </c>
    </row>
    <row r="6314" spans="1:4">
      <c r="A6314" t="s">
        <v>299</v>
      </c>
      <c r="B6314" t="s">
        <v>115</v>
      </c>
      <c r="C6314" t="s">
        <v>25</v>
      </c>
      <c r="D6314">
        <v>27</v>
      </c>
    </row>
    <row r="6315" spans="1:4">
      <c r="A6315" t="s">
        <v>299</v>
      </c>
      <c r="B6315" t="s">
        <v>115</v>
      </c>
      <c r="C6315" t="s">
        <v>25</v>
      </c>
      <c r="D6315">
        <v>27</v>
      </c>
    </row>
    <row r="6316" spans="1:4">
      <c r="A6316" t="s">
        <v>299</v>
      </c>
      <c r="B6316" t="s">
        <v>25</v>
      </c>
      <c r="C6316" t="s">
        <v>25</v>
      </c>
      <c r="D6316">
        <v>0</v>
      </c>
    </row>
    <row r="6317" spans="1:4">
      <c r="A6317" t="s">
        <v>299</v>
      </c>
      <c r="B6317" t="s">
        <v>25</v>
      </c>
      <c r="C6317" t="s">
        <v>25</v>
      </c>
      <c r="D6317">
        <v>0</v>
      </c>
    </row>
    <row r="6318" spans="1:4">
      <c r="A6318" t="s">
        <v>299</v>
      </c>
      <c r="B6318" t="s">
        <v>25</v>
      </c>
      <c r="C6318" t="s">
        <v>25</v>
      </c>
      <c r="D6318">
        <v>0</v>
      </c>
    </row>
    <row r="6319" spans="1:4">
      <c r="A6319" t="s">
        <v>299</v>
      </c>
      <c r="B6319" t="s">
        <v>25</v>
      </c>
      <c r="C6319" t="s">
        <v>25</v>
      </c>
      <c r="D6319">
        <v>0</v>
      </c>
    </row>
    <row r="6320" spans="1:4">
      <c r="A6320" t="s">
        <v>550</v>
      </c>
      <c r="B6320" t="s">
        <v>69</v>
      </c>
      <c r="C6320" t="s">
        <v>35</v>
      </c>
      <c r="D6320">
        <v>32</v>
      </c>
    </row>
    <row r="6321" spans="1:4">
      <c r="A6321" t="s">
        <v>550</v>
      </c>
      <c r="B6321" t="s">
        <v>69</v>
      </c>
      <c r="C6321" t="s">
        <v>35</v>
      </c>
      <c r="D6321">
        <v>32</v>
      </c>
    </row>
    <row r="6322" spans="1:4">
      <c r="A6322" t="s">
        <v>187</v>
      </c>
      <c r="B6322" t="s">
        <v>66</v>
      </c>
      <c r="C6322" t="s">
        <v>28</v>
      </c>
      <c r="D6322">
        <v>33</v>
      </c>
    </row>
    <row r="6323" spans="1:4">
      <c r="A6323" t="s">
        <v>315</v>
      </c>
      <c r="B6323" t="s">
        <v>24</v>
      </c>
      <c r="C6323" t="s">
        <v>24</v>
      </c>
      <c r="D6323">
        <v>0</v>
      </c>
    </row>
    <row r="6324" spans="1:4">
      <c r="A6324" t="s">
        <v>231</v>
      </c>
      <c r="B6324" t="s">
        <v>19</v>
      </c>
      <c r="C6324" t="s">
        <v>19</v>
      </c>
      <c r="D6324">
        <v>0</v>
      </c>
    </row>
    <row r="6325" spans="1:4">
      <c r="A6325" t="s">
        <v>607</v>
      </c>
      <c r="B6325" t="s">
        <v>19</v>
      </c>
      <c r="C6325" t="s">
        <v>19</v>
      </c>
      <c r="D6325">
        <v>0</v>
      </c>
    </row>
    <row r="6326" spans="1:4">
      <c r="A6326" t="s">
        <v>296</v>
      </c>
      <c r="B6326" t="s">
        <v>8</v>
      </c>
      <c r="C6326" t="s">
        <v>28</v>
      </c>
      <c r="D6326">
        <v>10</v>
      </c>
    </row>
    <row r="6327" spans="1:4">
      <c r="A6327" t="s">
        <v>296</v>
      </c>
      <c r="B6327" t="s">
        <v>8</v>
      </c>
      <c r="C6327" t="s">
        <v>28</v>
      </c>
      <c r="D6327">
        <v>10</v>
      </c>
    </row>
    <row r="6328" spans="1:4">
      <c r="A6328" t="s">
        <v>246</v>
      </c>
      <c r="B6328" t="s">
        <v>11</v>
      </c>
      <c r="C6328" t="s">
        <v>11</v>
      </c>
      <c r="D6328">
        <v>0</v>
      </c>
    </row>
    <row r="6329" spans="1:4">
      <c r="A6329" t="s">
        <v>246</v>
      </c>
      <c r="B6329" t="s">
        <v>11</v>
      </c>
      <c r="C6329" t="s">
        <v>11</v>
      </c>
      <c r="D6329">
        <v>0</v>
      </c>
    </row>
    <row r="6330" spans="1:4">
      <c r="A6330" t="s">
        <v>246</v>
      </c>
      <c r="B6330" t="s">
        <v>11</v>
      </c>
      <c r="C6330" t="s">
        <v>11</v>
      </c>
      <c r="D6330">
        <v>0</v>
      </c>
    </row>
    <row r="6331" spans="1:4">
      <c r="A6331" t="s">
        <v>246</v>
      </c>
      <c r="B6331" t="s">
        <v>11</v>
      </c>
      <c r="C6331" t="s">
        <v>11</v>
      </c>
      <c r="D6331">
        <v>0</v>
      </c>
    </row>
    <row r="6332" spans="1:4">
      <c r="A6332" t="s">
        <v>246</v>
      </c>
      <c r="B6332" t="s">
        <v>11</v>
      </c>
      <c r="C6332" t="s">
        <v>11</v>
      </c>
      <c r="D6332">
        <v>0</v>
      </c>
    </row>
    <row r="6333" spans="1:4">
      <c r="A6333" t="s">
        <v>246</v>
      </c>
      <c r="B6333" t="s">
        <v>11</v>
      </c>
      <c r="C6333" t="s">
        <v>11</v>
      </c>
      <c r="D6333">
        <v>0</v>
      </c>
    </row>
    <row r="6334" spans="1:4">
      <c r="A6334" t="s">
        <v>246</v>
      </c>
      <c r="B6334" t="s">
        <v>11</v>
      </c>
      <c r="C6334" t="s">
        <v>11</v>
      </c>
      <c r="D6334">
        <v>0</v>
      </c>
    </row>
    <row r="6335" spans="1:4">
      <c r="A6335" t="s">
        <v>246</v>
      </c>
      <c r="B6335" t="s">
        <v>11</v>
      </c>
      <c r="C6335" t="s">
        <v>11</v>
      </c>
      <c r="D6335">
        <v>0</v>
      </c>
    </row>
    <row r="6336" spans="1:4">
      <c r="A6336" t="s">
        <v>764</v>
      </c>
      <c r="B6336" t="s">
        <v>21</v>
      </c>
      <c r="C6336" t="s">
        <v>21</v>
      </c>
      <c r="D6336">
        <v>0</v>
      </c>
    </row>
    <row r="6337" spans="1:4">
      <c r="A6337" t="s">
        <v>764</v>
      </c>
      <c r="B6337" t="s">
        <v>21</v>
      </c>
      <c r="C6337" t="s">
        <v>21</v>
      </c>
      <c r="D6337">
        <v>0</v>
      </c>
    </row>
    <row r="6338" spans="1:4">
      <c r="A6338" t="s">
        <v>752</v>
      </c>
      <c r="B6338" t="s">
        <v>58</v>
      </c>
      <c r="C6338" t="s">
        <v>16</v>
      </c>
      <c r="D6338">
        <v>29</v>
      </c>
    </row>
    <row r="6339" spans="1:4">
      <c r="A6339" t="s">
        <v>752</v>
      </c>
      <c r="B6339" t="s">
        <v>58</v>
      </c>
      <c r="C6339" t="s">
        <v>16</v>
      </c>
      <c r="D6339">
        <v>29</v>
      </c>
    </row>
    <row r="6340" spans="1:4">
      <c r="A6340" t="s">
        <v>533</v>
      </c>
      <c r="B6340" t="s">
        <v>61</v>
      </c>
      <c r="C6340" t="s">
        <v>24</v>
      </c>
      <c r="D6340">
        <v>36</v>
      </c>
    </row>
    <row r="6341" spans="1:4">
      <c r="A6341" t="s">
        <v>533</v>
      </c>
      <c r="B6341" t="s">
        <v>61</v>
      </c>
      <c r="C6341" t="s">
        <v>24</v>
      </c>
      <c r="D6341">
        <v>36</v>
      </c>
    </row>
    <row r="6342" spans="1:4">
      <c r="A6342" t="s">
        <v>533</v>
      </c>
      <c r="B6342" t="s">
        <v>61</v>
      </c>
      <c r="C6342" t="s">
        <v>24</v>
      </c>
      <c r="D6342">
        <v>36</v>
      </c>
    </row>
    <row r="6343" spans="1:4">
      <c r="A6343" t="s">
        <v>607</v>
      </c>
      <c r="B6343" t="s">
        <v>30</v>
      </c>
      <c r="C6343" t="s">
        <v>19</v>
      </c>
      <c r="D6343">
        <v>30</v>
      </c>
    </row>
    <row r="6344" spans="1:4">
      <c r="A6344" t="s">
        <v>726</v>
      </c>
      <c r="B6344" t="s">
        <v>35</v>
      </c>
      <c r="C6344" t="s">
        <v>21</v>
      </c>
      <c r="D6344">
        <v>8</v>
      </c>
    </row>
    <row r="6345" spans="1:4">
      <c r="A6345" t="s">
        <v>726</v>
      </c>
      <c r="B6345" t="s">
        <v>35</v>
      </c>
      <c r="C6345" t="s">
        <v>21</v>
      </c>
      <c r="D6345">
        <v>8</v>
      </c>
    </row>
    <row r="6346" spans="1:4">
      <c r="A6346" t="s">
        <v>726</v>
      </c>
      <c r="B6346" t="s">
        <v>35</v>
      </c>
      <c r="C6346" t="s">
        <v>21</v>
      </c>
      <c r="D6346">
        <v>8</v>
      </c>
    </row>
    <row r="6347" spans="1:4">
      <c r="A6347" t="s">
        <v>726</v>
      </c>
      <c r="B6347" t="s">
        <v>35</v>
      </c>
      <c r="C6347" t="s">
        <v>21</v>
      </c>
      <c r="D6347">
        <v>8</v>
      </c>
    </row>
    <row r="6348" spans="1:4">
      <c r="A6348" t="s">
        <v>99</v>
      </c>
      <c r="B6348" t="s">
        <v>61</v>
      </c>
      <c r="C6348" t="s">
        <v>16</v>
      </c>
      <c r="D6348">
        <v>43</v>
      </c>
    </row>
    <row r="6349" spans="1:4">
      <c r="A6349" t="s">
        <v>192</v>
      </c>
      <c r="B6349" t="s">
        <v>39</v>
      </c>
      <c r="C6349" t="s">
        <v>25</v>
      </c>
      <c r="D6349">
        <v>6</v>
      </c>
    </row>
    <row r="6350" spans="1:4">
      <c r="A6350" t="s">
        <v>192</v>
      </c>
      <c r="B6350" t="s">
        <v>39</v>
      </c>
      <c r="C6350" t="s">
        <v>25</v>
      </c>
      <c r="D6350">
        <v>6</v>
      </c>
    </row>
    <row r="6351" spans="1:4">
      <c r="A6351" t="s">
        <v>192</v>
      </c>
      <c r="B6351" t="s">
        <v>39</v>
      </c>
      <c r="C6351" t="s">
        <v>25</v>
      </c>
      <c r="D6351">
        <v>6</v>
      </c>
    </row>
    <row r="6352" spans="1:4">
      <c r="A6352" t="s">
        <v>205</v>
      </c>
      <c r="B6352" t="s">
        <v>66</v>
      </c>
      <c r="C6352" t="s">
        <v>21</v>
      </c>
      <c r="D6352">
        <v>38</v>
      </c>
    </row>
    <row r="6353" spans="1:4">
      <c r="A6353" t="s">
        <v>723</v>
      </c>
      <c r="B6353" t="s">
        <v>69</v>
      </c>
      <c r="C6353" t="s">
        <v>16</v>
      </c>
      <c r="D6353">
        <v>44</v>
      </c>
    </row>
    <row r="6354" spans="1:4">
      <c r="A6354" t="s">
        <v>724</v>
      </c>
      <c r="B6354" t="s">
        <v>45</v>
      </c>
      <c r="C6354" t="s">
        <v>17</v>
      </c>
      <c r="D6354">
        <v>17</v>
      </c>
    </row>
    <row r="6355" spans="1:4">
      <c r="A6355" t="s">
        <v>79</v>
      </c>
      <c r="B6355" t="s">
        <v>45</v>
      </c>
      <c r="C6355" t="s">
        <v>11</v>
      </c>
      <c r="D6355">
        <v>20</v>
      </c>
    </row>
    <row r="6356" spans="1:4">
      <c r="A6356" t="s">
        <v>79</v>
      </c>
      <c r="B6356" t="s">
        <v>45</v>
      </c>
      <c r="C6356" t="s">
        <v>11</v>
      </c>
      <c r="D6356">
        <v>20</v>
      </c>
    </row>
    <row r="6357" spans="1:4">
      <c r="A6357" t="s">
        <v>613</v>
      </c>
      <c r="B6357" t="s">
        <v>24</v>
      </c>
      <c r="C6357" t="s">
        <v>24</v>
      </c>
      <c r="D6357">
        <v>0</v>
      </c>
    </row>
    <row r="6358" spans="1:4">
      <c r="A6358" t="s">
        <v>350</v>
      </c>
      <c r="B6358" t="s">
        <v>235</v>
      </c>
      <c r="C6358" t="s">
        <v>11</v>
      </c>
      <c r="D6358">
        <v>36</v>
      </c>
    </row>
    <row r="6359" spans="1:4">
      <c r="A6359" t="s">
        <v>350</v>
      </c>
      <c r="B6359" t="s">
        <v>235</v>
      </c>
      <c r="C6359" t="s">
        <v>11</v>
      </c>
      <c r="D6359">
        <v>36</v>
      </c>
    </row>
    <row r="6360" spans="1:4">
      <c r="A6360" t="s">
        <v>350</v>
      </c>
      <c r="B6360" t="s">
        <v>235</v>
      </c>
      <c r="C6360" t="s">
        <v>11</v>
      </c>
      <c r="D6360">
        <v>36</v>
      </c>
    </row>
    <row r="6361" spans="1:4">
      <c r="A6361" t="s">
        <v>350</v>
      </c>
      <c r="B6361" t="s">
        <v>235</v>
      </c>
      <c r="C6361" t="s">
        <v>11</v>
      </c>
      <c r="D6361">
        <v>36</v>
      </c>
    </row>
    <row r="6362" spans="1:4">
      <c r="A6362" t="s">
        <v>819</v>
      </c>
      <c r="B6362" t="s">
        <v>49</v>
      </c>
      <c r="C6362" t="s">
        <v>41</v>
      </c>
      <c r="D6362">
        <v>6</v>
      </c>
    </row>
    <row r="6363" spans="1:4">
      <c r="A6363" t="s">
        <v>395</v>
      </c>
      <c r="B6363" t="s">
        <v>25</v>
      </c>
      <c r="C6363" t="s">
        <v>17</v>
      </c>
      <c r="D6363">
        <v>7</v>
      </c>
    </row>
    <row r="6364" spans="1:4">
      <c r="A6364" t="s">
        <v>293</v>
      </c>
      <c r="B6364" t="s">
        <v>69</v>
      </c>
      <c r="C6364" t="s">
        <v>16</v>
      </c>
      <c r="D6364">
        <v>44</v>
      </c>
    </row>
    <row r="6365" spans="1:4">
      <c r="A6365" t="s">
        <v>293</v>
      </c>
      <c r="B6365" t="s">
        <v>69</v>
      </c>
      <c r="C6365" t="s">
        <v>16</v>
      </c>
      <c r="D6365">
        <v>44</v>
      </c>
    </row>
    <row r="6366" spans="1:4">
      <c r="A6366" t="s">
        <v>293</v>
      </c>
      <c r="B6366" t="s">
        <v>69</v>
      </c>
      <c r="C6366" t="s">
        <v>16</v>
      </c>
      <c r="D6366">
        <v>44</v>
      </c>
    </row>
    <row r="6367" spans="1:4">
      <c r="A6367" t="s">
        <v>340</v>
      </c>
      <c r="B6367" t="s">
        <v>27</v>
      </c>
      <c r="C6367" t="s">
        <v>21</v>
      </c>
      <c r="D6367">
        <v>33</v>
      </c>
    </row>
    <row r="6368" spans="1:4">
      <c r="A6368" t="s">
        <v>340</v>
      </c>
      <c r="B6368" t="s">
        <v>27</v>
      </c>
      <c r="C6368" t="s">
        <v>21</v>
      </c>
      <c r="D6368">
        <v>33</v>
      </c>
    </row>
    <row r="6369" spans="1:4">
      <c r="A6369" t="s">
        <v>340</v>
      </c>
      <c r="B6369" t="s">
        <v>27</v>
      </c>
      <c r="C6369" t="s">
        <v>21</v>
      </c>
      <c r="D6369">
        <v>33</v>
      </c>
    </row>
    <row r="6370" spans="1:4">
      <c r="A6370" t="s">
        <v>249</v>
      </c>
      <c r="B6370" t="s">
        <v>90</v>
      </c>
      <c r="C6370" t="s">
        <v>14</v>
      </c>
      <c r="D6370">
        <v>39</v>
      </c>
    </row>
    <row r="6371" spans="1:4">
      <c r="A6371" t="s">
        <v>790</v>
      </c>
      <c r="B6371" t="s">
        <v>59</v>
      </c>
      <c r="C6371" t="s">
        <v>35</v>
      </c>
      <c r="D6371">
        <v>19</v>
      </c>
    </row>
    <row r="6372" spans="1:4">
      <c r="A6372" t="s">
        <v>507</v>
      </c>
      <c r="B6372" t="s">
        <v>7</v>
      </c>
      <c r="C6372" t="s">
        <v>25</v>
      </c>
      <c r="D6372">
        <v>24</v>
      </c>
    </row>
    <row r="6373" spans="1:4">
      <c r="A6373" t="s">
        <v>310</v>
      </c>
      <c r="B6373" t="s">
        <v>61</v>
      </c>
      <c r="C6373" t="s">
        <v>45</v>
      </c>
      <c r="D6373">
        <v>25</v>
      </c>
    </row>
    <row r="6374" spans="1:4">
      <c r="A6374" t="s">
        <v>310</v>
      </c>
      <c r="B6374" t="s">
        <v>61</v>
      </c>
      <c r="C6374" t="s">
        <v>45</v>
      </c>
      <c r="D6374">
        <v>25</v>
      </c>
    </row>
    <row r="6375" spans="1:4">
      <c r="A6375" t="s">
        <v>310</v>
      </c>
      <c r="B6375" t="s">
        <v>61</v>
      </c>
      <c r="C6375" t="s">
        <v>45</v>
      </c>
      <c r="D6375">
        <v>25</v>
      </c>
    </row>
    <row r="6376" spans="1:4">
      <c r="A6376" t="s">
        <v>211</v>
      </c>
      <c r="B6376" t="s">
        <v>17</v>
      </c>
      <c r="C6376" t="s">
        <v>17</v>
      </c>
      <c r="D6376">
        <v>0</v>
      </c>
    </row>
    <row r="6377" spans="1:4">
      <c r="A6377" t="s">
        <v>211</v>
      </c>
      <c r="B6377" t="s">
        <v>17</v>
      </c>
      <c r="C6377" t="s">
        <v>17</v>
      </c>
      <c r="D6377">
        <v>0</v>
      </c>
    </row>
    <row r="6378" spans="1:4">
      <c r="A6378" t="s">
        <v>641</v>
      </c>
      <c r="B6378" t="s">
        <v>59</v>
      </c>
      <c r="C6378" t="s">
        <v>21</v>
      </c>
      <c r="D6378">
        <v>27</v>
      </c>
    </row>
    <row r="6379" spans="1:4">
      <c r="A6379" t="s">
        <v>602</v>
      </c>
      <c r="B6379" t="s">
        <v>30</v>
      </c>
      <c r="C6379" t="s">
        <v>17</v>
      </c>
      <c r="D6379">
        <v>32</v>
      </c>
    </row>
    <row r="6380" spans="1:4">
      <c r="A6380" t="s">
        <v>804</v>
      </c>
      <c r="B6380" t="s">
        <v>27</v>
      </c>
      <c r="C6380" t="s">
        <v>25</v>
      </c>
      <c r="D6380">
        <v>29</v>
      </c>
    </row>
    <row r="6381" spans="1:4">
      <c r="A6381" t="s">
        <v>804</v>
      </c>
      <c r="B6381" t="s">
        <v>27</v>
      </c>
      <c r="C6381" t="s">
        <v>25</v>
      </c>
      <c r="D6381">
        <v>29</v>
      </c>
    </row>
    <row r="6382" spans="1:4">
      <c r="A6382" t="s">
        <v>536</v>
      </c>
      <c r="B6382" t="s">
        <v>17</v>
      </c>
      <c r="C6382" t="s">
        <v>17</v>
      </c>
      <c r="D6382">
        <v>0</v>
      </c>
    </row>
    <row r="6383" spans="1:4">
      <c r="A6383" t="s">
        <v>236</v>
      </c>
      <c r="B6383" t="s">
        <v>54</v>
      </c>
      <c r="C6383" t="s">
        <v>14</v>
      </c>
      <c r="D6383">
        <v>25</v>
      </c>
    </row>
    <row r="6384" spans="1:4">
      <c r="A6384" t="s">
        <v>236</v>
      </c>
      <c r="B6384" t="s">
        <v>54</v>
      </c>
      <c r="C6384" t="s">
        <v>14</v>
      </c>
      <c r="D6384">
        <v>25</v>
      </c>
    </row>
    <row r="6385" spans="1:4">
      <c r="A6385" t="s">
        <v>677</v>
      </c>
      <c r="B6385" t="s">
        <v>235</v>
      </c>
      <c r="C6385" t="s">
        <v>28</v>
      </c>
      <c r="D6385">
        <v>25</v>
      </c>
    </row>
    <row r="6386" spans="1:4">
      <c r="A6386" t="s">
        <v>677</v>
      </c>
      <c r="B6386" t="s">
        <v>235</v>
      </c>
      <c r="C6386" t="s">
        <v>28</v>
      </c>
      <c r="D6386">
        <v>25</v>
      </c>
    </row>
    <row r="6387" spans="1:4">
      <c r="A6387" t="s">
        <v>677</v>
      </c>
      <c r="B6387" t="s">
        <v>235</v>
      </c>
      <c r="C6387" t="s">
        <v>28</v>
      </c>
      <c r="D6387">
        <v>25</v>
      </c>
    </row>
    <row r="6388" spans="1:4">
      <c r="A6388" t="s">
        <v>677</v>
      </c>
      <c r="B6388" t="s">
        <v>235</v>
      </c>
      <c r="C6388" t="s">
        <v>28</v>
      </c>
      <c r="D6388">
        <v>25</v>
      </c>
    </row>
    <row r="6389" spans="1:4">
      <c r="A6389" t="s">
        <v>215</v>
      </c>
      <c r="B6389" t="s">
        <v>11</v>
      </c>
      <c r="C6389" t="s">
        <v>11</v>
      </c>
      <c r="D6389">
        <v>0</v>
      </c>
    </row>
    <row r="6390" spans="1:4">
      <c r="A6390" t="s">
        <v>215</v>
      </c>
      <c r="B6390" t="s">
        <v>11</v>
      </c>
      <c r="C6390" t="s">
        <v>11</v>
      </c>
      <c r="D6390">
        <v>0</v>
      </c>
    </row>
    <row r="6391" spans="1:4">
      <c r="A6391" t="s">
        <v>516</v>
      </c>
      <c r="B6391" t="s">
        <v>34</v>
      </c>
      <c r="C6391" t="s">
        <v>16</v>
      </c>
      <c r="D6391">
        <v>11</v>
      </c>
    </row>
    <row r="6392" spans="1:4">
      <c r="A6392" t="s">
        <v>516</v>
      </c>
      <c r="B6392" t="s">
        <v>34</v>
      </c>
      <c r="C6392" t="s">
        <v>16</v>
      </c>
      <c r="D6392">
        <v>11</v>
      </c>
    </row>
    <row r="6393" spans="1:4">
      <c r="A6393" t="s">
        <v>36</v>
      </c>
      <c r="B6393" t="s">
        <v>30</v>
      </c>
      <c r="C6393" t="s">
        <v>25</v>
      </c>
      <c r="D6393">
        <v>25</v>
      </c>
    </row>
    <row r="6394" spans="1:4">
      <c r="A6394" t="s">
        <v>36</v>
      </c>
      <c r="B6394" t="s">
        <v>30</v>
      </c>
      <c r="C6394" t="s">
        <v>25</v>
      </c>
      <c r="D6394">
        <v>25</v>
      </c>
    </row>
    <row r="6395" spans="1:4">
      <c r="A6395" t="s">
        <v>36</v>
      </c>
      <c r="B6395" t="s">
        <v>30</v>
      </c>
      <c r="C6395" t="s">
        <v>25</v>
      </c>
      <c r="D6395">
        <v>25</v>
      </c>
    </row>
    <row r="6396" spans="1:4">
      <c r="A6396" t="s">
        <v>36</v>
      </c>
      <c r="B6396" t="s">
        <v>30</v>
      </c>
      <c r="C6396" t="s">
        <v>25</v>
      </c>
      <c r="D6396">
        <v>25</v>
      </c>
    </row>
    <row r="6397" spans="1:4">
      <c r="A6397" t="s">
        <v>36</v>
      </c>
      <c r="B6397" t="s">
        <v>30</v>
      </c>
      <c r="C6397" t="s">
        <v>25</v>
      </c>
      <c r="D6397">
        <v>25</v>
      </c>
    </row>
    <row r="6398" spans="1:4">
      <c r="A6398" t="s">
        <v>36</v>
      </c>
      <c r="B6398" t="s">
        <v>30</v>
      </c>
      <c r="C6398" t="s">
        <v>25</v>
      </c>
      <c r="D6398">
        <v>25</v>
      </c>
    </row>
    <row r="6399" spans="1:4">
      <c r="A6399" t="s">
        <v>627</v>
      </c>
      <c r="B6399" t="s">
        <v>61</v>
      </c>
      <c r="C6399" t="s">
        <v>21</v>
      </c>
      <c r="D6399">
        <v>39</v>
      </c>
    </row>
    <row r="6400" spans="1:4">
      <c r="A6400" t="s">
        <v>92</v>
      </c>
      <c r="B6400" t="s">
        <v>208</v>
      </c>
      <c r="C6400" t="s">
        <v>17</v>
      </c>
      <c r="D6400">
        <v>40</v>
      </c>
    </row>
    <row r="6401" spans="1:4">
      <c r="A6401" t="s">
        <v>92</v>
      </c>
      <c r="B6401" t="s">
        <v>208</v>
      </c>
      <c r="C6401" t="s">
        <v>17</v>
      </c>
      <c r="D6401">
        <v>40</v>
      </c>
    </row>
    <row r="6402" spans="1:4">
      <c r="A6402" t="s">
        <v>92</v>
      </c>
      <c r="B6402" t="s">
        <v>208</v>
      </c>
      <c r="C6402" t="s">
        <v>17</v>
      </c>
      <c r="D6402">
        <v>40</v>
      </c>
    </row>
    <row r="6403" spans="1:4">
      <c r="A6403" t="s">
        <v>288</v>
      </c>
      <c r="B6403" t="s">
        <v>90</v>
      </c>
      <c r="C6403" t="s">
        <v>42</v>
      </c>
      <c r="D6403">
        <v>22</v>
      </c>
    </row>
    <row r="6404" spans="1:4">
      <c r="A6404" t="s">
        <v>288</v>
      </c>
      <c r="B6404" t="s">
        <v>90</v>
      </c>
      <c r="C6404" t="s">
        <v>42</v>
      </c>
      <c r="D6404">
        <v>22</v>
      </c>
    </row>
    <row r="6405" spans="1:4">
      <c r="A6405" t="s">
        <v>288</v>
      </c>
      <c r="B6405" t="s">
        <v>90</v>
      </c>
      <c r="C6405" t="s">
        <v>42</v>
      </c>
      <c r="D6405">
        <v>22</v>
      </c>
    </row>
    <row r="6406" spans="1:4">
      <c r="A6406" t="s">
        <v>584</v>
      </c>
      <c r="B6406" t="s">
        <v>33</v>
      </c>
      <c r="C6406" t="s">
        <v>20</v>
      </c>
      <c r="D6406">
        <v>18</v>
      </c>
    </row>
    <row r="6407" spans="1:4">
      <c r="A6407" t="s">
        <v>364</v>
      </c>
      <c r="B6407" t="s">
        <v>208</v>
      </c>
      <c r="C6407" t="s">
        <v>35</v>
      </c>
      <c r="D6407">
        <v>29</v>
      </c>
    </row>
    <row r="6408" spans="1:4">
      <c r="A6408" t="s">
        <v>364</v>
      </c>
      <c r="B6408" t="s">
        <v>208</v>
      </c>
      <c r="C6408" t="s">
        <v>35</v>
      </c>
      <c r="D6408">
        <v>29</v>
      </c>
    </row>
    <row r="6409" spans="1:4">
      <c r="A6409" t="s">
        <v>274</v>
      </c>
      <c r="B6409" t="s">
        <v>90</v>
      </c>
      <c r="C6409" t="s">
        <v>20</v>
      </c>
      <c r="D6409">
        <v>36</v>
      </c>
    </row>
    <row r="6410" spans="1:4">
      <c r="A6410" t="s">
        <v>274</v>
      </c>
      <c r="B6410" t="s">
        <v>90</v>
      </c>
      <c r="C6410" t="s">
        <v>20</v>
      </c>
      <c r="D6410">
        <v>36</v>
      </c>
    </row>
    <row r="6411" spans="1:4">
      <c r="A6411" t="s">
        <v>274</v>
      </c>
      <c r="B6411" t="s">
        <v>90</v>
      </c>
      <c r="C6411" t="s">
        <v>20</v>
      </c>
      <c r="D6411">
        <v>36</v>
      </c>
    </row>
    <row r="6412" spans="1:4">
      <c r="A6412" t="s">
        <v>274</v>
      </c>
      <c r="B6412" t="s">
        <v>90</v>
      </c>
      <c r="C6412" t="s">
        <v>20</v>
      </c>
      <c r="D6412">
        <v>36</v>
      </c>
    </row>
    <row r="6413" spans="1:4">
      <c r="A6413" t="s">
        <v>274</v>
      </c>
      <c r="B6413" t="s">
        <v>90</v>
      </c>
      <c r="C6413" t="s">
        <v>20</v>
      </c>
      <c r="D6413">
        <v>36</v>
      </c>
    </row>
    <row r="6414" spans="1:4">
      <c r="A6414" t="s">
        <v>627</v>
      </c>
      <c r="B6414" t="s">
        <v>208</v>
      </c>
      <c r="C6414" t="s">
        <v>21</v>
      </c>
      <c r="D6414">
        <v>37</v>
      </c>
    </row>
    <row r="6415" spans="1:4">
      <c r="A6415" t="s">
        <v>627</v>
      </c>
      <c r="B6415" t="s">
        <v>208</v>
      </c>
      <c r="C6415" t="s">
        <v>21</v>
      </c>
      <c r="D6415">
        <v>37</v>
      </c>
    </row>
    <row r="6416" spans="1:4">
      <c r="A6416" t="s">
        <v>716</v>
      </c>
      <c r="B6416" t="s">
        <v>69</v>
      </c>
      <c r="C6416" t="s">
        <v>16</v>
      </c>
      <c r="D6416">
        <v>44</v>
      </c>
    </row>
    <row r="6417" spans="1:4">
      <c r="A6417" t="s">
        <v>449</v>
      </c>
      <c r="B6417" t="s">
        <v>208</v>
      </c>
      <c r="C6417" t="s">
        <v>49</v>
      </c>
      <c r="D6417">
        <v>20</v>
      </c>
    </row>
    <row r="6418" spans="1:4">
      <c r="A6418" t="s">
        <v>435</v>
      </c>
      <c r="B6418" t="s">
        <v>54</v>
      </c>
      <c r="C6418" t="s">
        <v>19</v>
      </c>
      <c r="D6418">
        <v>21</v>
      </c>
    </row>
    <row r="6419" spans="1:4">
      <c r="A6419" t="s">
        <v>435</v>
      </c>
      <c r="B6419" t="s">
        <v>54</v>
      </c>
      <c r="C6419" t="s">
        <v>19</v>
      </c>
      <c r="D6419">
        <v>21</v>
      </c>
    </row>
    <row r="6420" spans="1:4">
      <c r="A6420" t="s">
        <v>360</v>
      </c>
      <c r="B6420" t="s">
        <v>59</v>
      </c>
      <c r="C6420" t="s">
        <v>45</v>
      </c>
      <c r="D6420">
        <v>13</v>
      </c>
    </row>
    <row r="6421" spans="1:4">
      <c r="A6421" t="s">
        <v>360</v>
      </c>
      <c r="B6421" t="s">
        <v>59</v>
      </c>
      <c r="C6421" t="s">
        <v>45</v>
      </c>
      <c r="D6421">
        <v>13</v>
      </c>
    </row>
    <row r="6422" spans="1:4">
      <c r="A6422" t="s">
        <v>360</v>
      </c>
      <c r="B6422" t="s">
        <v>59</v>
      </c>
      <c r="C6422" t="s">
        <v>45</v>
      </c>
      <c r="D6422">
        <v>13</v>
      </c>
    </row>
    <row r="6423" spans="1:4">
      <c r="A6423" t="s">
        <v>360</v>
      </c>
      <c r="B6423" t="s">
        <v>59</v>
      </c>
      <c r="C6423" t="s">
        <v>45</v>
      </c>
      <c r="D6423">
        <v>13</v>
      </c>
    </row>
    <row r="6424" spans="1:4">
      <c r="A6424" t="s">
        <v>761</v>
      </c>
      <c r="B6424" t="s">
        <v>21</v>
      </c>
      <c r="C6424" t="s">
        <v>11</v>
      </c>
      <c r="D6424">
        <v>6</v>
      </c>
    </row>
    <row r="6425" spans="1:4">
      <c r="A6425" t="s">
        <v>428</v>
      </c>
      <c r="B6425" t="s">
        <v>8</v>
      </c>
      <c r="C6425" t="s">
        <v>37</v>
      </c>
      <c r="D6425">
        <v>6</v>
      </c>
    </row>
    <row r="6426" spans="1:4">
      <c r="A6426" t="s">
        <v>826</v>
      </c>
      <c r="B6426" t="s">
        <v>208</v>
      </c>
      <c r="C6426" t="s">
        <v>33</v>
      </c>
      <c r="D6426">
        <v>21</v>
      </c>
    </row>
    <row r="6427" spans="1:4">
      <c r="A6427" t="s">
        <v>722</v>
      </c>
      <c r="B6427" t="s">
        <v>56</v>
      </c>
      <c r="C6427" t="s">
        <v>56</v>
      </c>
      <c r="D6427">
        <v>0</v>
      </c>
    </row>
    <row r="6428" spans="1:4">
      <c r="A6428" t="s">
        <v>722</v>
      </c>
      <c r="B6428" t="s">
        <v>56</v>
      </c>
      <c r="C6428" t="s">
        <v>56</v>
      </c>
      <c r="D6428">
        <v>0</v>
      </c>
    </row>
    <row r="6429" spans="1:4">
      <c r="A6429" t="s">
        <v>722</v>
      </c>
      <c r="B6429" t="s">
        <v>56</v>
      </c>
      <c r="C6429" t="s">
        <v>56</v>
      </c>
      <c r="D6429">
        <v>0</v>
      </c>
    </row>
    <row r="6430" spans="1:4">
      <c r="A6430" t="s">
        <v>722</v>
      </c>
      <c r="B6430" t="s">
        <v>56</v>
      </c>
      <c r="C6430" t="s">
        <v>56</v>
      </c>
      <c r="D6430">
        <v>0</v>
      </c>
    </row>
    <row r="6431" spans="1:4">
      <c r="A6431" t="s">
        <v>183</v>
      </c>
      <c r="B6431" t="s">
        <v>25</v>
      </c>
      <c r="C6431" t="s">
        <v>25</v>
      </c>
      <c r="D6431">
        <v>0</v>
      </c>
    </row>
    <row r="6432" spans="1:4">
      <c r="A6432" t="s">
        <v>183</v>
      </c>
      <c r="B6432" t="s">
        <v>25</v>
      </c>
      <c r="C6432" t="s">
        <v>25</v>
      </c>
      <c r="D6432">
        <v>0</v>
      </c>
    </row>
    <row r="6433" spans="1:4">
      <c r="A6433" t="s">
        <v>183</v>
      </c>
      <c r="B6433" t="s">
        <v>25</v>
      </c>
      <c r="C6433" t="s">
        <v>25</v>
      </c>
      <c r="D6433">
        <v>0</v>
      </c>
    </row>
    <row r="6434" spans="1:4">
      <c r="A6434" t="s">
        <v>183</v>
      </c>
      <c r="B6434" t="s">
        <v>25</v>
      </c>
      <c r="C6434" t="s">
        <v>25</v>
      </c>
      <c r="D6434">
        <v>0</v>
      </c>
    </row>
    <row r="6435" spans="1:4">
      <c r="A6435" t="s">
        <v>768</v>
      </c>
      <c r="B6435" t="s">
        <v>35</v>
      </c>
      <c r="C6435" t="s">
        <v>24</v>
      </c>
      <c r="D6435">
        <v>5</v>
      </c>
    </row>
    <row r="6436" spans="1:4">
      <c r="A6436" t="s">
        <v>768</v>
      </c>
      <c r="B6436" t="s">
        <v>35</v>
      </c>
      <c r="C6436" t="s">
        <v>24</v>
      </c>
      <c r="D6436">
        <v>5</v>
      </c>
    </row>
    <row r="6437" spans="1:4">
      <c r="A6437" t="s">
        <v>562</v>
      </c>
      <c r="B6437" t="s">
        <v>90</v>
      </c>
      <c r="C6437" t="s">
        <v>20</v>
      </c>
      <c r="D6437">
        <v>36</v>
      </c>
    </row>
    <row r="6438" spans="1:4">
      <c r="A6438" t="s">
        <v>562</v>
      </c>
      <c r="B6438" t="s">
        <v>90</v>
      </c>
      <c r="C6438" t="s">
        <v>20</v>
      </c>
      <c r="D6438">
        <v>36</v>
      </c>
    </row>
    <row r="6439" spans="1:4">
      <c r="A6439" t="s">
        <v>562</v>
      </c>
      <c r="B6439" t="s">
        <v>90</v>
      </c>
      <c r="C6439" t="s">
        <v>20</v>
      </c>
      <c r="D6439">
        <v>36</v>
      </c>
    </row>
    <row r="6440" spans="1:4">
      <c r="A6440" t="s">
        <v>116</v>
      </c>
      <c r="B6440" t="s">
        <v>85</v>
      </c>
      <c r="C6440" t="s">
        <v>17</v>
      </c>
      <c r="D6440">
        <v>44</v>
      </c>
    </row>
    <row r="6441" spans="1:4">
      <c r="A6441" t="s">
        <v>473</v>
      </c>
      <c r="B6441" t="s">
        <v>24</v>
      </c>
      <c r="C6441" t="s">
        <v>23</v>
      </c>
      <c r="D6441">
        <v>1</v>
      </c>
    </row>
    <row r="6442" spans="1:4">
      <c r="A6442" t="s">
        <v>364</v>
      </c>
      <c r="B6442" t="s">
        <v>59</v>
      </c>
      <c r="C6442" t="s">
        <v>35</v>
      </c>
      <c r="D6442">
        <v>19</v>
      </c>
    </row>
    <row r="6443" spans="1:4">
      <c r="A6443" t="s">
        <v>364</v>
      </c>
      <c r="B6443" t="s">
        <v>59</v>
      </c>
      <c r="C6443" t="s">
        <v>35</v>
      </c>
      <c r="D6443">
        <v>19</v>
      </c>
    </row>
    <row r="6444" spans="1:4">
      <c r="A6444" t="s">
        <v>364</v>
      </c>
      <c r="B6444" t="s">
        <v>59</v>
      </c>
      <c r="C6444" t="s">
        <v>35</v>
      </c>
      <c r="D6444">
        <v>19</v>
      </c>
    </row>
    <row r="6445" spans="1:4">
      <c r="A6445" t="s">
        <v>364</v>
      </c>
      <c r="B6445" t="s">
        <v>59</v>
      </c>
      <c r="C6445" t="s">
        <v>35</v>
      </c>
      <c r="D6445">
        <v>19</v>
      </c>
    </row>
    <row r="6446" spans="1:4">
      <c r="A6446" t="s">
        <v>364</v>
      </c>
      <c r="B6446" t="s">
        <v>59</v>
      </c>
      <c r="C6446" t="s">
        <v>35</v>
      </c>
      <c r="D6446">
        <v>19</v>
      </c>
    </row>
    <row r="6447" spans="1:4">
      <c r="A6447" t="s">
        <v>426</v>
      </c>
      <c r="B6447" t="s">
        <v>35</v>
      </c>
      <c r="C6447" t="s">
        <v>35</v>
      </c>
      <c r="D6447">
        <v>0</v>
      </c>
    </row>
    <row r="6448" spans="1:4">
      <c r="A6448" t="s">
        <v>555</v>
      </c>
      <c r="B6448" t="s">
        <v>63</v>
      </c>
      <c r="C6448" t="s">
        <v>49</v>
      </c>
      <c r="D6448">
        <v>15</v>
      </c>
    </row>
    <row r="6449" spans="1:4">
      <c r="A6449" t="s">
        <v>555</v>
      </c>
      <c r="B6449" t="s">
        <v>63</v>
      </c>
      <c r="C6449" t="s">
        <v>49</v>
      </c>
      <c r="D6449">
        <v>15</v>
      </c>
    </row>
    <row r="6450" spans="1:4">
      <c r="A6450" t="s">
        <v>555</v>
      </c>
      <c r="B6450" t="s">
        <v>63</v>
      </c>
      <c r="C6450" t="s">
        <v>49</v>
      </c>
      <c r="D6450">
        <v>15</v>
      </c>
    </row>
    <row r="6451" spans="1:4">
      <c r="A6451" t="s">
        <v>608</v>
      </c>
      <c r="B6451" t="s">
        <v>45</v>
      </c>
      <c r="C6451" t="s">
        <v>11</v>
      </c>
      <c r="D6451">
        <v>20</v>
      </c>
    </row>
    <row r="6452" spans="1:4">
      <c r="A6452" t="s">
        <v>608</v>
      </c>
      <c r="B6452" t="s">
        <v>45</v>
      </c>
      <c r="C6452" t="s">
        <v>11</v>
      </c>
      <c r="D6452">
        <v>20</v>
      </c>
    </row>
    <row r="6453" spans="1:4">
      <c r="A6453" t="s">
        <v>608</v>
      </c>
      <c r="B6453" t="s">
        <v>45</v>
      </c>
      <c r="C6453" t="s">
        <v>11</v>
      </c>
      <c r="D6453">
        <v>20</v>
      </c>
    </row>
    <row r="6454" spans="1:4">
      <c r="A6454" t="s">
        <v>757</v>
      </c>
      <c r="B6454" t="s">
        <v>49</v>
      </c>
      <c r="C6454" t="s">
        <v>23</v>
      </c>
      <c r="D6454">
        <v>15</v>
      </c>
    </row>
    <row r="6455" spans="1:4">
      <c r="A6455" t="s">
        <v>593</v>
      </c>
      <c r="B6455" t="s">
        <v>8</v>
      </c>
      <c r="C6455" t="s">
        <v>25</v>
      </c>
      <c r="D6455">
        <v>11</v>
      </c>
    </row>
    <row r="6456" spans="1:4">
      <c r="A6456" t="s">
        <v>741</v>
      </c>
      <c r="B6456" t="s">
        <v>47</v>
      </c>
      <c r="C6456" t="s">
        <v>28</v>
      </c>
      <c r="D6456">
        <v>31</v>
      </c>
    </row>
    <row r="6457" spans="1:4">
      <c r="A6457" t="s">
        <v>741</v>
      </c>
      <c r="B6457" t="s">
        <v>47</v>
      </c>
      <c r="C6457" t="s">
        <v>28</v>
      </c>
      <c r="D6457">
        <v>31</v>
      </c>
    </row>
    <row r="6458" spans="1:4">
      <c r="A6458" t="s">
        <v>124</v>
      </c>
      <c r="B6458" t="s">
        <v>22</v>
      </c>
      <c r="C6458" t="s">
        <v>17</v>
      </c>
      <c r="D6458">
        <v>4</v>
      </c>
    </row>
    <row r="6459" spans="1:4">
      <c r="A6459" t="s">
        <v>124</v>
      </c>
      <c r="B6459" t="s">
        <v>22</v>
      </c>
      <c r="C6459" t="s">
        <v>17</v>
      </c>
      <c r="D6459">
        <v>4</v>
      </c>
    </row>
    <row r="6460" spans="1:4">
      <c r="A6460" t="s">
        <v>377</v>
      </c>
      <c r="B6460" t="s">
        <v>90</v>
      </c>
      <c r="C6460" t="s">
        <v>11</v>
      </c>
      <c r="D6460">
        <v>40</v>
      </c>
    </row>
    <row r="6461" spans="1:4">
      <c r="A6461" t="s">
        <v>377</v>
      </c>
      <c r="B6461" t="s">
        <v>90</v>
      </c>
      <c r="C6461" t="s">
        <v>11</v>
      </c>
      <c r="D6461">
        <v>40</v>
      </c>
    </row>
    <row r="6462" spans="1:4">
      <c r="A6462" t="s">
        <v>377</v>
      </c>
      <c r="B6462" t="s">
        <v>90</v>
      </c>
      <c r="C6462" t="s">
        <v>11</v>
      </c>
      <c r="D6462">
        <v>40</v>
      </c>
    </row>
    <row r="6463" spans="1:4">
      <c r="A6463" t="s">
        <v>377</v>
      </c>
      <c r="B6463" t="s">
        <v>90</v>
      </c>
      <c r="C6463" t="s">
        <v>11</v>
      </c>
      <c r="D6463">
        <v>40</v>
      </c>
    </row>
    <row r="6464" spans="1:4">
      <c r="A6464" t="s">
        <v>377</v>
      </c>
      <c r="B6464" t="s">
        <v>90</v>
      </c>
      <c r="C6464" t="s">
        <v>11</v>
      </c>
      <c r="D6464">
        <v>40</v>
      </c>
    </row>
    <row r="6465" spans="1:4">
      <c r="A6465" t="s">
        <v>377</v>
      </c>
      <c r="B6465" t="s">
        <v>90</v>
      </c>
      <c r="C6465" t="s">
        <v>11</v>
      </c>
      <c r="D6465">
        <v>40</v>
      </c>
    </row>
    <row r="6466" spans="1:4">
      <c r="A6466" t="s">
        <v>413</v>
      </c>
      <c r="B6466" t="s">
        <v>82</v>
      </c>
      <c r="C6466" t="s">
        <v>22</v>
      </c>
      <c r="D6466">
        <v>25</v>
      </c>
    </row>
    <row r="6467" spans="1:4">
      <c r="A6467" t="s">
        <v>267</v>
      </c>
      <c r="B6467" t="s">
        <v>33</v>
      </c>
      <c r="C6467" t="s">
        <v>17</v>
      </c>
      <c r="D6467">
        <v>19</v>
      </c>
    </row>
    <row r="6468" spans="1:4">
      <c r="A6468" t="s">
        <v>50</v>
      </c>
      <c r="B6468" t="s">
        <v>90</v>
      </c>
      <c r="C6468" t="s">
        <v>21</v>
      </c>
      <c r="D6468">
        <v>34</v>
      </c>
    </row>
    <row r="6469" spans="1:4">
      <c r="A6469" t="s">
        <v>545</v>
      </c>
      <c r="B6469" t="s">
        <v>30</v>
      </c>
      <c r="C6469" t="s">
        <v>14</v>
      </c>
      <c r="D6469">
        <v>34</v>
      </c>
    </row>
    <row r="6470" spans="1:4">
      <c r="A6470" t="s">
        <v>545</v>
      </c>
      <c r="B6470" t="s">
        <v>30</v>
      </c>
      <c r="C6470" t="s">
        <v>14</v>
      </c>
      <c r="D6470">
        <v>34</v>
      </c>
    </row>
    <row r="6471" spans="1:4">
      <c r="A6471" t="s">
        <v>545</v>
      </c>
      <c r="B6471" t="s">
        <v>30</v>
      </c>
      <c r="C6471" t="s">
        <v>14</v>
      </c>
      <c r="D6471">
        <v>34</v>
      </c>
    </row>
    <row r="6472" spans="1:4">
      <c r="A6472" t="s">
        <v>441</v>
      </c>
      <c r="B6472" t="s">
        <v>43</v>
      </c>
      <c r="C6472" t="s">
        <v>28</v>
      </c>
      <c r="D6472">
        <v>8</v>
      </c>
    </row>
    <row r="6473" spans="1:4">
      <c r="A6473" t="s">
        <v>441</v>
      </c>
      <c r="B6473" t="s">
        <v>43</v>
      </c>
      <c r="C6473" t="s">
        <v>28</v>
      </c>
      <c r="D6473">
        <v>8</v>
      </c>
    </row>
    <row r="6474" spans="1:4">
      <c r="A6474" t="s">
        <v>781</v>
      </c>
      <c r="B6474" t="s">
        <v>19</v>
      </c>
      <c r="C6474" t="s">
        <v>19</v>
      </c>
      <c r="D6474">
        <v>0</v>
      </c>
    </row>
    <row r="6475" spans="1:4">
      <c r="A6475" t="s">
        <v>126</v>
      </c>
      <c r="B6475" t="s">
        <v>54</v>
      </c>
      <c r="C6475" t="s">
        <v>16</v>
      </c>
      <c r="D6475">
        <v>24</v>
      </c>
    </row>
    <row r="6476" spans="1:4">
      <c r="A6476" t="s">
        <v>79</v>
      </c>
      <c r="B6476" t="s">
        <v>11</v>
      </c>
      <c r="C6476" t="s">
        <v>11</v>
      </c>
      <c r="D6476">
        <v>0</v>
      </c>
    </row>
    <row r="6477" spans="1:4">
      <c r="A6477" t="s">
        <v>805</v>
      </c>
      <c r="B6477" t="s">
        <v>65</v>
      </c>
      <c r="C6477" t="s">
        <v>19</v>
      </c>
      <c r="D6477">
        <v>36</v>
      </c>
    </row>
    <row r="6478" spans="1:4">
      <c r="A6478" t="s">
        <v>805</v>
      </c>
      <c r="B6478" t="s">
        <v>65</v>
      </c>
      <c r="C6478" t="s">
        <v>19</v>
      </c>
      <c r="D6478">
        <v>36</v>
      </c>
    </row>
    <row r="6479" spans="1:4">
      <c r="A6479" t="s">
        <v>805</v>
      </c>
      <c r="B6479" t="s">
        <v>65</v>
      </c>
      <c r="C6479" t="s">
        <v>19</v>
      </c>
      <c r="D6479">
        <v>36</v>
      </c>
    </row>
    <row r="6480" spans="1:4">
      <c r="A6480" t="s">
        <v>805</v>
      </c>
      <c r="B6480" t="s">
        <v>65</v>
      </c>
      <c r="C6480" t="s">
        <v>19</v>
      </c>
      <c r="D6480">
        <v>36</v>
      </c>
    </row>
    <row r="6481" spans="1:4">
      <c r="A6481" t="s">
        <v>805</v>
      </c>
      <c r="B6481" t="s">
        <v>65</v>
      </c>
      <c r="C6481" t="s">
        <v>19</v>
      </c>
      <c r="D6481">
        <v>36</v>
      </c>
    </row>
    <row r="6482" spans="1:4">
      <c r="A6482" t="s">
        <v>805</v>
      </c>
      <c r="B6482" t="s">
        <v>65</v>
      </c>
      <c r="C6482" t="s">
        <v>19</v>
      </c>
      <c r="D6482">
        <v>36</v>
      </c>
    </row>
    <row r="6483" spans="1:4">
      <c r="A6483" t="s">
        <v>805</v>
      </c>
      <c r="B6483" t="s">
        <v>65</v>
      </c>
      <c r="C6483" t="s">
        <v>19</v>
      </c>
      <c r="D6483">
        <v>36</v>
      </c>
    </row>
    <row r="6484" spans="1:4">
      <c r="A6484" t="s">
        <v>805</v>
      </c>
      <c r="B6484" t="s">
        <v>65</v>
      </c>
      <c r="C6484" t="s">
        <v>19</v>
      </c>
      <c r="D6484">
        <v>36</v>
      </c>
    </row>
    <row r="6485" spans="1:4">
      <c r="A6485" t="s">
        <v>527</v>
      </c>
      <c r="B6485" t="s">
        <v>65</v>
      </c>
      <c r="C6485" t="s">
        <v>28</v>
      </c>
      <c r="D6485">
        <v>30</v>
      </c>
    </row>
    <row r="6486" spans="1:4">
      <c r="A6486" t="s">
        <v>527</v>
      </c>
      <c r="B6486" t="s">
        <v>65</v>
      </c>
      <c r="C6486" t="s">
        <v>28</v>
      </c>
      <c r="D6486">
        <v>30</v>
      </c>
    </row>
    <row r="6487" spans="1:4">
      <c r="A6487" t="s">
        <v>527</v>
      </c>
      <c r="B6487" t="s">
        <v>65</v>
      </c>
      <c r="C6487" t="s">
        <v>28</v>
      </c>
      <c r="D6487">
        <v>30</v>
      </c>
    </row>
    <row r="6488" spans="1:4">
      <c r="A6488" t="s">
        <v>549</v>
      </c>
      <c r="B6488" t="s">
        <v>35</v>
      </c>
      <c r="C6488" t="s">
        <v>35</v>
      </c>
      <c r="D6488">
        <v>0</v>
      </c>
    </row>
    <row r="6489" spans="1:4">
      <c r="A6489" t="s">
        <v>549</v>
      </c>
      <c r="B6489" t="s">
        <v>35</v>
      </c>
      <c r="C6489" t="s">
        <v>35</v>
      </c>
      <c r="D6489">
        <v>0</v>
      </c>
    </row>
    <row r="6490" spans="1:4">
      <c r="A6490" t="s">
        <v>549</v>
      </c>
      <c r="B6490" t="s">
        <v>35</v>
      </c>
      <c r="C6490" t="s">
        <v>35</v>
      </c>
      <c r="D6490">
        <v>0</v>
      </c>
    </row>
    <row r="6491" spans="1:4">
      <c r="A6491" t="s">
        <v>397</v>
      </c>
      <c r="B6491" t="s">
        <v>66</v>
      </c>
      <c r="C6491" t="s">
        <v>23</v>
      </c>
      <c r="D6491">
        <v>36</v>
      </c>
    </row>
    <row r="6492" spans="1:4">
      <c r="A6492" t="s">
        <v>807</v>
      </c>
      <c r="B6492" t="s">
        <v>23</v>
      </c>
      <c r="C6492" t="s">
        <v>23</v>
      </c>
      <c r="D6492">
        <v>0</v>
      </c>
    </row>
    <row r="6493" spans="1:4">
      <c r="A6493" t="s">
        <v>189</v>
      </c>
      <c r="B6493" t="s">
        <v>7</v>
      </c>
      <c r="C6493" t="s">
        <v>23</v>
      </c>
      <c r="D6493">
        <v>26</v>
      </c>
    </row>
    <row r="6494" spans="1:4">
      <c r="A6494" t="s">
        <v>189</v>
      </c>
      <c r="B6494" t="s">
        <v>7</v>
      </c>
      <c r="C6494" t="s">
        <v>23</v>
      </c>
      <c r="D6494">
        <v>26</v>
      </c>
    </row>
    <row r="6495" spans="1:4">
      <c r="A6495" t="s">
        <v>189</v>
      </c>
      <c r="B6495" t="s">
        <v>7</v>
      </c>
      <c r="C6495" t="s">
        <v>23</v>
      </c>
      <c r="D6495">
        <v>26</v>
      </c>
    </row>
    <row r="6496" spans="1:4">
      <c r="A6496" t="s">
        <v>223</v>
      </c>
      <c r="B6496" t="s">
        <v>61</v>
      </c>
      <c r="C6496" t="s">
        <v>22</v>
      </c>
      <c r="D6496">
        <v>38</v>
      </c>
    </row>
    <row r="6497" spans="1:4">
      <c r="A6497" t="s">
        <v>223</v>
      </c>
      <c r="B6497" t="s">
        <v>61</v>
      </c>
      <c r="C6497" t="s">
        <v>22</v>
      </c>
      <c r="D6497">
        <v>38</v>
      </c>
    </row>
    <row r="6498" spans="1:4">
      <c r="A6498" t="s">
        <v>223</v>
      </c>
      <c r="B6498" t="s">
        <v>61</v>
      </c>
      <c r="C6498" t="s">
        <v>22</v>
      </c>
      <c r="D6498">
        <v>38</v>
      </c>
    </row>
    <row r="6499" spans="1:4">
      <c r="A6499" t="s">
        <v>832</v>
      </c>
      <c r="B6499" t="s">
        <v>42</v>
      </c>
      <c r="C6499" t="s">
        <v>21</v>
      </c>
      <c r="D6499">
        <v>12</v>
      </c>
    </row>
    <row r="6500" spans="1:4">
      <c r="A6500" t="s">
        <v>832</v>
      </c>
      <c r="B6500" t="s">
        <v>42</v>
      </c>
      <c r="C6500" t="s">
        <v>21</v>
      </c>
      <c r="D6500">
        <v>12</v>
      </c>
    </row>
    <row r="6501" spans="1:4">
      <c r="A6501" t="s">
        <v>832</v>
      </c>
      <c r="B6501" t="s">
        <v>42</v>
      </c>
      <c r="C6501" t="s">
        <v>21</v>
      </c>
      <c r="D6501">
        <v>12</v>
      </c>
    </row>
    <row r="6502" spans="1:4">
      <c r="A6502" t="s">
        <v>832</v>
      </c>
      <c r="B6502" t="s">
        <v>42</v>
      </c>
      <c r="C6502" t="s">
        <v>21</v>
      </c>
      <c r="D6502">
        <v>12</v>
      </c>
    </row>
    <row r="6503" spans="1:4">
      <c r="A6503" t="s">
        <v>758</v>
      </c>
      <c r="B6503" t="s">
        <v>25</v>
      </c>
      <c r="C6503" t="s">
        <v>11</v>
      </c>
      <c r="D6503">
        <v>10</v>
      </c>
    </row>
    <row r="6504" spans="1:4">
      <c r="A6504" t="s">
        <v>758</v>
      </c>
      <c r="B6504" t="s">
        <v>25</v>
      </c>
      <c r="C6504" t="s">
        <v>11</v>
      </c>
      <c r="D6504">
        <v>10</v>
      </c>
    </row>
    <row r="6505" spans="1:4">
      <c r="A6505" t="s">
        <v>758</v>
      </c>
      <c r="B6505" t="s">
        <v>25</v>
      </c>
      <c r="C6505" t="s">
        <v>11</v>
      </c>
      <c r="D6505">
        <v>10</v>
      </c>
    </row>
    <row r="6506" spans="1:4">
      <c r="A6506" t="s">
        <v>154</v>
      </c>
      <c r="B6506" t="s">
        <v>69</v>
      </c>
      <c r="C6506" t="s">
        <v>20</v>
      </c>
      <c r="D6506">
        <v>42</v>
      </c>
    </row>
    <row r="6507" spans="1:4">
      <c r="A6507" t="s">
        <v>833</v>
      </c>
      <c r="B6507" t="s">
        <v>13</v>
      </c>
      <c r="C6507" t="s">
        <v>13</v>
      </c>
      <c r="D6507">
        <v>0</v>
      </c>
    </row>
    <row r="6508" spans="1:4">
      <c r="A6508" t="s">
        <v>315</v>
      </c>
      <c r="B6508" t="s">
        <v>59</v>
      </c>
      <c r="C6508" t="s">
        <v>24</v>
      </c>
      <c r="D6508">
        <v>24</v>
      </c>
    </row>
    <row r="6509" spans="1:4">
      <c r="A6509" t="s">
        <v>315</v>
      </c>
      <c r="B6509" t="s">
        <v>59</v>
      </c>
      <c r="C6509" t="s">
        <v>24</v>
      </c>
      <c r="D6509">
        <v>24</v>
      </c>
    </row>
    <row r="6510" spans="1:4">
      <c r="A6510" t="s">
        <v>137</v>
      </c>
      <c r="B6510" t="s">
        <v>85</v>
      </c>
      <c r="C6510" t="s">
        <v>28</v>
      </c>
      <c r="D6510">
        <v>36</v>
      </c>
    </row>
    <row r="6511" spans="1:4">
      <c r="A6511" t="s">
        <v>137</v>
      </c>
      <c r="B6511" t="s">
        <v>85</v>
      </c>
      <c r="C6511" t="s">
        <v>28</v>
      </c>
      <c r="D6511">
        <v>36</v>
      </c>
    </row>
    <row r="6512" spans="1:4">
      <c r="A6512" t="s">
        <v>137</v>
      </c>
      <c r="B6512" t="s">
        <v>85</v>
      </c>
      <c r="C6512" t="s">
        <v>28</v>
      </c>
      <c r="D6512">
        <v>36</v>
      </c>
    </row>
    <row r="6513" spans="1:4">
      <c r="A6513" t="s">
        <v>819</v>
      </c>
      <c r="B6513" t="s">
        <v>63</v>
      </c>
      <c r="C6513" t="s">
        <v>41</v>
      </c>
      <c r="D6513">
        <v>21</v>
      </c>
    </row>
    <row r="6514" spans="1:4">
      <c r="A6514" t="s">
        <v>819</v>
      </c>
      <c r="B6514" t="s">
        <v>63</v>
      </c>
      <c r="C6514" t="s">
        <v>41</v>
      </c>
      <c r="D6514">
        <v>21</v>
      </c>
    </row>
    <row r="6515" spans="1:4">
      <c r="A6515" t="s">
        <v>819</v>
      </c>
      <c r="B6515" t="s">
        <v>63</v>
      </c>
      <c r="C6515" t="s">
        <v>41</v>
      </c>
      <c r="D6515">
        <v>21</v>
      </c>
    </row>
    <row r="6516" spans="1:4">
      <c r="A6516" t="s">
        <v>819</v>
      </c>
      <c r="B6516" t="s">
        <v>63</v>
      </c>
      <c r="C6516" t="s">
        <v>41</v>
      </c>
      <c r="D6516">
        <v>21</v>
      </c>
    </row>
    <row r="6517" spans="1:4">
      <c r="A6517" t="s">
        <v>558</v>
      </c>
      <c r="B6517" t="s">
        <v>66</v>
      </c>
      <c r="C6517" t="s">
        <v>19</v>
      </c>
      <c r="D6517">
        <v>39</v>
      </c>
    </row>
    <row r="6518" spans="1:4">
      <c r="A6518" t="s">
        <v>558</v>
      </c>
      <c r="B6518" t="s">
        <v>66</v>
      </c>
      <c r="C6518" t="s">
        <v>19</v>
      </c>
      <c r="D6518">
        <v>39</v>
      </c>
    </row>
    <row r="6519" spans="1:4">
      <c r="A6519" t="s">
        <v>558</v>
      </c>
      <c r="B6519" t="s">
        <v>66</v>
      </c>
      <c r="C6519" t="s">
        <v>19</v>
      </c>
      <c r="D6519">
        <v>39</v>
      </c>
    </row>
    <row r="6520" spans="1:4">
      <c r="A6520" t="s">
        <v>558</v>
      </c>
      <c r="B6520" t="s">
        <v>66</v>
      </c>
      <c r="C6520" t="s">
        <v>19</v>
      </c>
      <c r="D6520">
        <v>39</v>
      </c>
    </row>
    <row r="6521" spans="1:4">
      <c r="A6521" t="s">
        <v>558</v>
      </c>
      <c r="B6521" t="s">
        <v>66</v>
      </c>
      <c r="C6521" t="s">
        <v>19</v>
      </c>
      <c r="D6521">
        <v>39</v>
      </c>
    </row>
    <row r="6522" spans="1:4">
      <c r="A6522" t="s">
        <v>537</v>
      </c>
      <c r="B6522" t="s">
        <v>235</v>
      </c>
      <c r="C6522" t="s">
        <v>25</v>
      </c>
      <c r="D6522">
        <v>26</v>
      </c>
    </row>
    <row r="6523" spans="1:4">
      <c r="A6523" t="s">
        <v>537</v>
      </c>
      <c r="B6523" t="s">
        <v>235</v>
      </c>
      <c r="C6523" t="s">
        <v>25</v>
      </c>
      <c r="D6523">
        <v>26</v>
      </c>
    </row>
    <row r="6524" spans="1:4">
      <c r="A6524" t="s">
        <v>537</v>
      </c>
      <c r="B6524" t="s">
        <v>235</v>
      </c>
      <c r="C6524" t="s">
        <v>25</v>
      </c>
      <c r="D6524">
        <v>26</v>
      </c>
    </row>
    <row r="6525" spans="1:4">
      <c r="A6525" t="s">
        <v>441</v>
      </c>
      <c r="B6525" t="s">
        <v>57</v>
      </c>
      <c r="C6525" t="s">
        <v>28</v>
      </c>
      <c r="D6525">
        <v>19</v>
      </c>
    </row>
    <row r="6526" spans="1:4">
      <c r="A6526" t="s">
        <v>441</v>
      </c>
      <c r="B6526" t="s">
        <v>57</v>
      </c>
      <c r="C6526" t="s">
        <v>28</v>
      </c>
      <c r="D6526">
        <v>19</v>
      </c>
    </row>
    <row r="6527" spans="1:4">
      <c r="A6527" t="s">
        <v>441</v>
      </c>
      <c r="B6527" t="s">
        <v>57</v>
      </c>
      <c r="C6527" t="s">
        <v>28</v>
      </c>
      <c r="D6527">
        <v>19</v>
      </c>
    </row>
    <row r="6528" spans="1:4">
      <c r="A6528" t="s">
        <v>441</v>
      </c>
      <c r="B6528" t="s">
        <v>57</v>
      </c>
      <c r="C6528" t="s">
        <v>28</v>
      </c>
      <c r="D6528">
        <v>19</v>
      </c>
    </row>
    <row r="6529" spans="1:4">
      <c r="A6529" t="s">
        <v>718</v>
      </c>
      <c r="B6529" t="s">
        <v>30</v>
      </c>
      <c r="C6529" t="s">
        <v>11</v>
      </c>
      <c r="D6529">
        <v>35</v>
      </c>
    </row>
    <row r="6530" spans="1:4">
      <c r="A6530" t="s">
        <v>460</v>
      </c>
      <c r="B6530" t="s">
        <v>28</v>
      </c>
      <c r="C6530" t="s">
        <v>20</v>
      </c>
      <c r="D6530">
        <v>7</v>
      </c>
    </row>
    <row r="6531" spans="1:4">
      <c r="A6531" t="s">
        <v>731</v>
      </c>
      <c r="B6531" t="s">
        <v>14</v>
      </c>
      <c r="C6531" t="s">
        <v>14</v>
      </c>
      <c r="D6531">
        <v>0</v>
      </c>
    </row>
    <row r="6532" spans="1:4">
      <c r="A6532" t="s">
        <v>731</v>
      </c>
      <c r="B6532" t="s">
        <v>14</v>
      </c>
      <c r="C6532" t="s">
        <v>14</v>
      </c>
      <c r="D6532">
        <v>0</v>
      </c>
    </row>
    <row r="6533" spans="1:4">
      <c r="A6533" t="s">
        <v>292</v>
      </c>
      <c r="B6533" t="s">
        <v>85</v>
      </c>
      <c r="C6533" t="s">
        <v>37</v>
      </c>
      <c r="D6533">
        <v>32</v>
      </c>
    </row>
    <row r="6534" spans="1:4">
      <c r="A6534" t="s">
        <v>292</v>
      </c>
      <c r="B6534" t="s">
        <v>85</v>
      </c>
      <c r="C6534" t="s">
        <v>37</v>
      </c>
      <c r="D6534">
        <v>32</v>
      </c>
    </row>
    <row r="6535" spans="1:4">
      <c r="A6535" t="s">
        <v>292</v>
      </c>
      <c r="B6535" t="s">
        <v>85</v>
      </c>
      <c r="C6535" t="s">
        <v>37</v>
      </c>
      <c r="D6535">
        <v>32</v>
      </c>
    </row>
    <row r="6536" spans="1:4">
      <c r="A6536" t="s">
        <v>274</v>
      </c>
      <c r="B6536" t="s">
        <v>25</v>
      </c>
      <c r="C6536" t="s">
        <v>20</v>
      </c>
      <c r="D6536">
        <v>6</v>
      </c>
    </row>
    <row r="6537" spans="1:4">
      <c r="A6537" t="s">
        <v>274</v>
      </c>
      <c r="B6537" t="s">
        <v>25</v>
      </c>
      <c r="C6537" t="s">
        <v>20</v>
      </c>
      <c r="D6537">
        <v>6</v>
      </c>
    </row>
    <row r="6538" spans="1:4">
      <c r="A6538" t="s">
        <v>146</v>
      </c>
      <c r="B6538" t="s">
        <v>24</v>
      </c>
      <c r="C6538" t="s">
        <v>24</v>
      </c>
      <c r="D6538">
        <v>0</v>
      </c>
    </row>
    <row r="6539" spans="1:4">
      <c r="A6539" t="s">
        <v>146</v>
      </c>
      <c r="B6539" t="s">
        <v>24</v>
      </c>
      <c r="C6539" t="s">
        <v>24</v>
      </c>
      <c r="D6539">
        <v>0</v>
      </c>
    </row>
    <row r="6540" spans="1:4">
      <c r="A6540" t="s">
        <v>150</v>
      </c>
      <c r="B6540" t="s">
        <v>8</v>
      </c>
      <c r="C6540" t="s">
        <v>19</v>
      </c>
      <c r="D6540">
        <v>16</v>
      </c>
    </row>
    <row r="6541" spans="1:4">
      <c r="A6541" t="s">
        <v>150</v>
      </c>
      <c r="B6541" t="s">
        <v>8</v>
      </c>
      <c r="C6541" t="s">
        <v>19</v>
      </c>
      <c r="D6541">
        <v>16</v>
      </c>
    </row>
    <row r="6542" spans="1:4">
      <c r="A6542" t="s">
        <v>473</v>
      </c>
      <c r="B6542" t="s">
        <v>69</v>
      </c>
      <c r="C6542" t="s">
        <v>23</v>
      </c>
      <c r="D6542">
        <v>38</v>
      </c>
    </row>
    <row r="6543" spans="1:4">
      <c r="A6543" t="s">
        <v>473</v>
      </c>
      <c r="B6543" t="s">
        <v>69</v>
      </c>
      <c r="C6543" t="s">
        <v>23</v>
      </c>
      <c r="D6543">
        <v>38</v>
      </c>
    </row>
    <row r="6544" spans="1:4">
      <c r="A6544" t="s">
        <v>473</v>
      </c>
      <c r="B6544" t="s">
        <v>69</v>
      </c>
      <c r="C6544" t="s">
        <v>23</v>
      </c>
      <c r="D6544">
        <v>38</v>
      </c>
    </row>
    <row r="6545" spans="1:4">
      <c r="A6545" t="s">
        <v>473</v>
      </c>
      <c r="B6545" t="s">
        <v>69</v>
      </c>
      <c r="C6545" t="s">
        <v>23</v>
      </c>
      <c r="D6545">
        <v>38</v>
      </c>
    </row>
    <row r="6546" spans="1:4">
      <c r="A6546" t="s">
        <v>74</v>
      </c>
      <c r="B6546" t="s">
        <v>90</v>
      </c>
      <c r="C6546" t="s">
        <v>11</v>
      </c>
      <c r="D6546">
        <v>40</v>
      </c>
    </row>
    <row r="6547" spans="1:4">
      <c r="A6547" t="s">
        <v>74</v>
      </c>
      <c r="B6547" t="s">
        <v>90</v>
      </c>
      <c r="C6547" t="s">
        <v>11</v>
      </c>
      <c r="D6547">
        <v>40</v>
      </c>
    </row>
    <row r="6548" spans="1:4">
      <c r="A6548" t="s">
        <v>74</v>
      </c>
      <c r="B6548" t="s">
        <v>90</v>
      </c>
      <c r="C6548" t="s">
        <v>11</v>
      </c>
      <c r="D6548">
        <v>40</v>
      </c>
    </row>
    <row r="6549" spans="1:4">
      <c r="A6549" t="s">
        <v>721</v>
      </c>
      <c r="B6549" t="s">
        <v>16</v>
      </c>
      <c r="C6549" t="s">
        <v>16</v>
      </c>
      <c r="D6549">
        <v>0</v>
      </c>
    </row>
    <row r="6550" spans="1:4">
      <c r="A6550" t="s">
        <v>721</v>
      </c>
      <c r="B6550" t="s">
        <v>16</v>
      </c>
      <c r="C6550" t="s">
        <v>16</v>
      </c>
      <c r="D6550">
        <v>0</v>
      </c>
    </row>
    <row r="6551" spans="1:4">
      <c r="A6551" t="s">
        <v>745</v>
      </c>
      <c r="B6551" t="s">
        <v>42</v>
      </c>
      <c r="C6551" t="s">
        <v>21</v>
      </c>
      <c r="D6551">
        <v>12</v>
      </c>
    </row>
    <row r="6552" spans="1:4">
      <c r="A6552" t="s">
        <v>479</v>
      </c>
      <c r="B6552" t="s">
        <v>33</v>
      </c>
      <c r="C6552" t="s">
        <v>39</v>
      </c>
      <c r="D6552">
        <v>6</v>
      </c>
    </row>
    <row r="6553" spans="1:4">
      <c r="A6553" t="s">
        <v>99</v>
      </c>
      <c r="B6553" t="s">
        <v>85</v>
      </c>
      <c r="C6553" t="s">
        <v>16</v>
      </c>
      <c r="D6553">
        <v>45</v>
      </c>
    </row>
    <row r="6554" spans="1:4">
      <c r="A6554" t="s">
        <v>99</v>
      </c>
      <c r="B6554" t="s">
        <v>85</v>
      </c>
      <c r="C6554" t="s">
        <v>16</v>
      </c>
      <c r="D6554">
        <v>45</v>
      </c>
    </row>
    <row r="6555" spans="1:4">
      <c r="A6555" t="s">
        <v>113</v>
      </c>
      <c r="B6555" t="s">
        <v>24</v>
      </c>
      <c r="C6555" t="s">
        <v>24</v>
      </c>
      <c r="D6555">
        <v>0</v>
      </c>
    </row>
    <row r="6556" spans="1:4">
      <c r="A6556" t="s">
        <v>113</v>
      </c>
      <c r="B6556" t="s">
        <v>24</v>
      </c>
      <c r="C6556" t="s">
        <v>24</v>
      </c>
      <c r="D6556">
        <v>0</v>
      </c>
    </row>
    <row r="6557" spans="1:4">
      <c r="A6557" t="s">
        <v>113</v>
      </c>
      <c r="B6557" t="s">
        <v>24</v>
      </c>
      <c r="C6557" t="s">
        <v>24</v>
      </c>
      <c r="D6557">
        <v>0</v>
      </c>
    </row>
    <row r="6558" spans="1:4">
      <c r="A6558" t="s">
        <v>113</v>
      </c>
      <c r="B6558" t="s">
        <v>24</v>
      </c>
      <c r="C6558" t="s">
        <v>24</v>
      </c>
      <c r="D6558">
        <v>0</v>
      </c>
    </row>
    <row r="6559" spans="1:4">
      <c r="A6559" t="s">
        <v>113</v>
      </c>
      <c r="B6559" t="s">
        <v>24</v>
      </c>
      <c r="C6559" t="s">
        <v>24</v>
      </c>
      <c r="D6559">
        <v>0</v>
      </c>
    </row>
    <row r="6560" spans="1:4">
      <c r="A6560" t="s">
        <v>550</v>
      </c>
      <c r="B6560" t="s">
        <v>41</v>
      </c>
      <c r="C6560" t="s">
        <v>35</v>
      </c>
      <c r="D6560">
        <v>3</v>
      </c>
    </row>
    <row r="6561" spans="1:4">
      <c r="A6561" t="s">
        <v>516</v>
      </c>
      <c r="B6561" t="s">
        <v>57</v>
      </c>
      <c r="C6561" t="s">
        <v>16</v>
      </c>
      <c r="D6561">
        <v>28</v>
      </c>
    </row>
    <row r="6562" spans="1:4">
      <c r="A6562" t="s">
        <v>516</v>
      </c>
      <c r="B6562" t="s">
        <v>57</v>
      </c>
      <c r="C6562" t="s">
        <v>16</v>
      </c>
      <c r="D6562">
        <v>28</v>
      </c>
    </row>
    <row r="6563" spans="1:4">
      <c r="A6563" t="s">
        <v>665</v>
      </c>
      <c r="B6563" t="s">
        <v>63</v>
      </c>
      <c r="C6563" t="s">
        <v>17</v>
      </c>
      <c r="D6563">
        <v>35</v>
      </c>
    </row>
    <row r="6564" spans="1:4">
      <c r="A6564" t="s">
        <v>620</v>
      </c>
      <c r="B6564" t="s">
        <v>20</v>
      </c>
      <c r="C6564" t="s">
        <v>20</v>
      </c>
      <c r="D6564">
        <v>0</v>
      </c>
    </row>
    <row r="6565" spans="1:4">
      <c r="A6565" t="s">
        <v>620</v>
      </c>
      <c r="B6565" t="s">
        <v>20</v>
      </c>
      <c r="C6565" t="s">
        <v>20</v>
      </c>
      <c r="D6565">
        <v>0</v>
      </c>
    </row>
    <row r="6566" spans="1:4">
      <c r="A6566" t="s">
        <v>620</v>
      </c>
      <c r="B6566" t="s">
        <v>20</v>
      </c>
      <c r="C6566" t="s">
        <v>20</v>
      </c>
      <c r="D6566">
        <v>0</v>
      </c>
    </row>
    <row r="6567" spans="1:4">
      <c r="A6567" t="s">
        <v>620</v>
      </c>
      <c r="B6567" t="s">
        <v>20</v>
      </c>
      <c r="C6567" t="s">
        <v>20</v>
      </c>
      <c r="D6567">
        <v>0</v>
      </c>
    </row>
    <row r="6568" spans="1:4">
      <c r="A6568" t="s">
        <v>144</v>
      </c>
      <c r="B6568" t="s">
        <v>115</v>
      </c>
      <c r="C6568" t="s">
        <v>16</v>
      </c>
      <c r="D6568">
        <v>35</v>
      </c>
    </row>
    <row r="6569" spans="1:4">
      <c r="A6569" t="s">
        <v>144</v>
      </c>
      <c r="B6569" t="s">
        <v>115</v>
      </c>
      <c r="C6569" t="s">
        <v>16</v>
      </c>
      <c r="D6569">
        <v>35</v>
      </c>
    </row>
    <row r="6570" spans="1:4">
      <c r="A6570" t="s">
        <v>77</v>
      </c>
      <c r="B6570" t="s">
        <v>17</v>
      </c>
      <c r="C6570" t="s">
        <v>16</v>
      </c>
      <c r="D6570">
        <v>1</v>
      </c>
    </row>
    <row r="6571" spans="1:4">
      <c r="A6571" t="s">
        <v>77</v>
      </c>
      <c r="B6571" t="s">
        <v>17</v>
      </c>
      <c r="C6571" t="s">
        <v>16</v>
      </c>
      <c r="D6571">
        <v>1</v>
      </c>
    </row>
    <row r="6572" spans="1:4">
      <c r="A6572" t="s">
        <v>77</v>
      </c>
      <c r="B6572" t="s">
        <v>17</v>
      </c>
      <c r="C6572" t="s">
        <v>16</v>
      </c>
      <c r="D6572">
        <v>1</v>
      </c>
    </row>
    <row r="6573" spans="1:4">
      <c r="A6573" t="s">
        <v>77</v>
      </c>
      <c r="B6573" t="s">
        <v>17</v>
      </c>
      <c r="C6573" t="s">
        <v>16</v>
      </c>
      <c r="D6573">
        <v>1</v>
      </c>
    </row>
    <row r="6574" spans="1:4">
      <c r="A6574" t="s">
        <v>798</v>
      </c>
      <c r="B6574" t="s">
        <v>56</v>
      </c>
      <c r="C6574" t="s">
        <v>21</v>
      </c>
      <c r="D6574">
        <v>22</v>
      </c>
    </row>
    <row r="6575" spans="1:4">
      <c r="A6575" t="s">
        <v>827</v>
      </c>
      <c r="B6575" t="s">
        <v>7</v>
      </c>
      <c r="C6575" t="s">
        <v>24</v>
      </c>
      <c r="D6575">
        <v>25</v>
      </c>
    </row>
    <row r="6576" spans="1:4">
      <c r="A6576" t="s">
        <v>827</v>
      </c>
      <c r="B6576" t="s">
        <v>7</v>
      </c>
      <c r="C6576" t="s">
        <v>24</v>
      </c>
      <c r="D6576">
        <v>25</v>
      </c>
    </row>
    <row r="6577" spans="1:4">
      <c r="A6577" t="s">
        <v>775</v>
      </c>
      <c r="B6577" t="s">
        <v>63</v>
      </c>
      <c r="C6577" t="s">
        <v>11</v>
      </c>
      <c r="D6577">
        <v>38</v>
      </c>
    </row>
    <row r="6578" spans="1:4">
      <c r="A6578" t="s">
        <v>775</v>
      </c>
      <c r="B6578" t="s">
        <v>63</v>
      </c>
      <c r="C6578" t="s">
        <v>11</v>
      </c>
      <c r="D6578">
        <v>38</v>
      </c>
    </row>
    <row r="6579" spans="1:4">
      <c r="A6579" t="s">
        <v>253</v>
      </c>
      <c r="B6579" t="s">
        <v>49</v>
      </c>
      <c r="C6579" t="s">
        <v>39</v>
      </c>
      <c r="D6579">
        <v>7</v>
      </c>
    </row>
    <row r="6580" spans="1:4">
      <c r="A6580" t="s">
        <v>652</v>
      </c>
      <c r="B6580" t="s">
        <v>22</v>
      </c>
      <c r="C6580" t="s">
        <v>22</v>
      </c>
      <c r="D6580">
        <v>0</v>
      </c>
    </row>
    <row r="6581" spans="1:4">
      <c r="A6581" t="s">
        <v>708</v>
      </c>
      <c r="B6581" t="s">
        <v>59</v>
      </c>
      <c r="C6581" t="s">
        <v>25</v>
      </c>
      <c r="D6581">
        <v>23</v>
      </c>
    </row>
    <row r="6582" spans="1:4">
      <c r="A6582" t="s">
        <v>708</v>
      </c>
      <c r="B6582" t="s">
        <v>59</v>
      </c>
      <c r="C6582" t="s">
        <v>25</v>
      </c>
      <c r="D6582">
        <v>23</v>
      </c>
    </row>
    <row r="6583" spans="1:4">
      <c r="A6583" t="s">
        <v>708</v>
      </c>
      <c r="B6583" t="s">
        <v>59</v>
      </c>
      <c r="C6583" t="s">
        <v>25</v>
      </c>
      <c r="D6583">
        <v>23</v>
      </c>
    </row>
    <row r="6584" spans="1:4">
      <c r="A6584" t="s">
        <v>114</v>
      </c>
      <c r="B6584" t="s">
        <v>58</v>
      </c>
      <c r="C6584" t="s">
        <v>22</v>
      </c>
      <c r="D6584">
        <v>24</v>
      </c>
    </row>
    <row r="6585" spans="1:4">
      <c r="A6585" t="s">
        <v>618</v>
      </c>
      <c r="B6585" t="s">
        <v>47</v>
      </c>
      <c r="C6585" t="s">
        <v>24</v>
      </c>
      <c r="D6585">
        <v>33</v>
      </c>
    </row>
    <row r="6586" spans="1:4">
      <c r="A6586" t="s">
        <v>618</v>
      </c>
      <c r="B6586" t="s">
        <v>47</v>
      </c>
      <c r="C6586" t="s">
        <v>24</v>
      </c>
      <c r="D6586">
        <v>33</v>
      </c>
    </row>
    <row r="6587" spans="1:4">
      <c r="A6587" t="s">
        <v>618</v>
      </c>
      <c r="B6587" t="s">
        <v>47</v>
      </c>
      <c r="C6587" t="s">
        <v>24</v>
      </c>
      <c r="D6587">
        <v>33</v>
      </c>
    </row>
    <row r="6588" spans="1:4">
      <c r="A6588" t="s">
        <v>618</v>
      </c>
      <c r="B6588" t="s">
        <v>47</v>
      </c>
      <c r="C6588" t="s">
        <v>24</v>
      </c>
      <c r="D6588">
        <v>33</v>
      </c>
    </row>
    <row r="6589" spans="1:4">
      <c r="A6589" t="s">
        <v>618</v>
      </c>
      <c r="B6589" t="s">
        <v>47</v>
      </c>
      <c r="C6589" t="s">
        <v>24</v>
      </c>
      <c r="D6589">
        <v>33</v>
      </c>
    </row>
    <row r="6590" spans="1:4">
      <c r="A6590" t="s">
        <v>618</v>
      </c>
      <c r="B6590" t="s">
        <v>47</v>
      </c>
      <c r="C6590" t="s">
        <v>24</v>
      </c>
      <c r="D6590">
        <v>33</v>
      </c>
    </row>
    <row r="6591" spans="1:4">
      <c r="A6591" t="s">
        <v>618</v>
      </c>
      <c r="B6591" t="s">
        <v>47</v>
      </c>
      <c r="C6591" t="s">
        <v>24</v>
      </c>
      <c r="D6591">
        <v>33</v>
      </c>
    </row>
    <row r="6592" spans="1:4">
      <c r="A6592" t="s">
        <v>752</v>
      </c>
      <c r="B6592" t="s">
        <v>16</v>
      </c>
      <c r="C6592" t="s">
        <v>16</v>
      </c>
      <c r="D6592">
        <v>0</v>
      </c>
    </row>
    <row r="6593" spans="1:4">
      <c r="A6593" t="s">
        <v>44</v>
      </c>
      <c r="B6593" t="s">
        <v>37</v>
      </c>
      <c r="C6593" t="s">
        <v>17</v>
      </c>
      <c r="D6593">
        <v>12</v>
      </c>
    </row>
    <row r="6594" spans="1:4">
      <c r="A6594" t="s">
        <v>44</v>
      </c>
      <c r="B6594" t="s">
        <v>37</v>
      </c>
      <c r="C6594" t="s">
        <v>17</v>
      </c>
      <c r="D6594">
        <v>12</v>
      </c>
    </row>
    <row r="6595" spans="1:4">
      <c r="A6595" t="s">
        <v>274</v>
      </c>
      <c r="B6595" t="s">
        <v>13</v>
      </c>
      <c r="C6595" t="s">
        <v>20</v>
      </c>
      <c r="D6595">
        <v>25</v>
      </c>
    </row>
    <row r="6596" spans="1:4">
      <c r="A6596" t="s">
        <v>514</v>
      </c>
      <c r="B6596" t="s">
        <v>39</v>
      </c>
      <c r="C6596" t="s">
        <v>39</v>
      </c>
      <c r="D6596">
        <v>0</v>
      </c>
    </row>
    <row r="6597" spans="1:4">
      <c r="A6597" t="s">
        <v>108</v>
      </c>
      <c r="B6597" t="s">
        <v>27</v>
      </c>
      <c r="C6597" t="s">
        <v>24</v>
      </c>
      <c r="D6597">
        <v>30</v>
      </c>
    </row>
    <row r="6598" spans="1:4">
      <c r="A6598" t="s">
        <v>108</v>
      </c>
      <c r="B6598" t="s">
        <v>27</v>
      </c>
      <c r="C6598" t="s">
        <v>24</v>
      </c>
      <c r="D6598">
        <v>30</v>
      </c>
    </row>
    <row r="6599" spans="1:4">
      <c r="A6599" t="s">
        <v>703</v>
      </c>
      <c r="B6599" t="s">
        <v>19</v>
      </c>
      <c r="C6599" t="s">
        <v>17</v>
      </c>
      <c r="D6599">
        <v>2</v>
      </c>
    </row>
    <row r="6600" spans="1:4">
      <c r="A6600" t="s">
        <v>703</v>
      </c>
      <c r="B6600" t="s">
        <v>19</v>
      </c>
      <c r="C6600" t="s">
        <v>17</v>
      </c>
      <c r="D6600">
        <v>2</v>
      </c>
    </row>
    <row r="6601" spans="1:4">
      <c r="A6601" t="s">
        <v>71</v>
      </c>
      <c r="B6601" t="s">
        <v>28</v>
      </c>
      <c r="C6601" t="s">
        <v>23</v>
      </c>
      <c r="D6601">
        <v>3</v>
      </c>
    </row>
    <row r="6602" spans="1:4">
      <c r="A6602" t="s">
        <v>71</v>
      </c>
      <c r="B6602" t="s">
        <v>28</v>
      </c>
      <c r="C6602" t="s">
        <v>23</v>
      </c>
      <c r="D6602">
        <v>3</v>
      </c>
    </row>
    <row r="6603" spans="1:4">
      <c r="A6603" t="s">
        <v>71</v>
      </c>
      <c r="B6603" t="s">
        <v>28</v>
      </c>
      <c r="C6603" t="s">
        <v>23</v>
      </c>
      <c r="D6603">
        <v>3</v>
      </c>
    </row>
    <row r="6604" spans="1:4">
      <c r="A6604" t="s">
        <v>71</v>
      </c>
      <c r="B6604" t="s">
        <v>28</v>
      </c>
      <c r="C6604" t="s">
        <v>23</v>
      </c>
      <c r="D6604">
        <v>3</v>
      </c>
    </row>
    <row r="6605" spans="1:4">
      <c r="A6605" t="s">
        <v>418</v>
      </c>
      <c r="B6605" t="s">
        <v>65</v>
      </c>
      <c r="C6605" t="s">
        <v>22</v>
      </c>
      <c r="D6605">
        <v>34</v>
      </c>
    </row>
    <row r="6606" spans="1:4">
      <c r="A6606" t="s">
        <v>703</v>
      </c>
      <c r="B6606" t="s">
        <v>56</v>
      </c>
      <c r="C6606" t="s">
        <v>17</v>
      </c>
      <c r="D6606">
        <v>25</v>
      </c>
    </row>
    <row r="6607" spans="1:4">
      <c r="A6607" t="s">
        <v>703</v>
      </c>
      <c r="B6607" t="s">
        <v>56</v>
      </c>
      <c r="C6607" t="s">
        <v>17</v>
      </c>
      <c r="D6607">
        <v>25</v>
      </c>
    </row>
    <row r="6608" spans="1:4">
      <c r="A6608" t="s">
        <v>703</v>
      </c>
      <c r="B6608" t="s">
        <v>56</v>
      </c>
      <c r="C6608" t="s">
        <v>17</v>
      </c>
      <c r="D6608">
        <v>25</v>
      </c>
    </row>
    <row r="6609" spans="1:4">
      <c r="A6609" t="s">
        <v>703</v>
      </c>
      <c r="B6609" t="s">
        <v>56</v>
      </c>
      <c r="C6609" t="s">
        <v>17</v>
      </c>
      <c r="D6609">
        <v>25</v>
      </c>
    </row>
    <row r="6610" spans="1:4">
      <c r="A6610" t="s">
        <v>703</v>
      </c>
      <c r="B6610" t="s">
        <v>56</v>
      </c>
      <c r="C6610" t="s">
        <v>17</v>
      </c>
      <c r="D6610">
        <v>25</v>
      </c>
    </row>
    <row r="6611" spans="1:4">
      <c r="A6611" t="s">
        <v>44</v>
      </c>
      <c r="B6611" t="s">
        <v>35</v>
      </c>
      <c r="C6611" t="s">
        <v>17</v>
      </c>
      <c r="D6611">
        <v>11</v>
      </c>
    </row>
    <row r="6612" spans="1:4">
      <c r="A6612" t="s">
        <v>176</v>
      </c>
      <c r="B6612" t="s">
        <v>59</v>
      </c>
      <c r="C6612" t="s">
        <v>31</v>
      </c>
      <c r="D6612">
        <v>21</v>
      </c>
    </row>
    <row r="6613" spans="1:4">
      <c r="A6613" t="s">
        <v>821</v>
      </c>
      <c r="B6613" t="s">
        <v>37</v>
      </c>
      <c r="C6613" t="s">
        <v>37</v>
      </c>
      <c r="D6613">
        <v>0</v>
      </c>
    </row>
    <row r="6614" spans="1:4">
      <c r="A6614" t="s">
        <v>821</v>
      </c>
      <c r="B6614" t="s">
        <v>37</v>
      </c>
      <c r="C6614" t="s">
        <v>37</v>
      </c>
      <c r="D6614">
        <v>0</v>
      </c>
    </row>
    <row r="6615" spans="1:4">
      <c r="A6615" t="s">
        <v>821</v>
      </c>
      <c r="B6615" t="s">
        <v>37</v>
      </c>
      <c r="C6615" t="s">
        <v>37</v>
      </c>
      <c r="D6615">
        <v>0</v>
      </c>
    </row>
    <row r="6616" spans="1:4">
      <c r="A6616" t="s">
        <v>821</v>
      </c>
      <c r="B6616" t="s">
        <v>37</v>
      </c>
      <c r="C6616" t="s">
        <v>37</v>
      </c>
      <c r="D6616">
        <v>0</v>
      </c>
    </row>
    <row r="6617" spans="1:4">
      <c r="A6617" t="s">
        <v>215</v>
      </c>
      <c r="B6617" t="s">
        <v>13</v>
      </c>
      <c r="C6617" t="s">
        <v>11</v>
      </c>
      <c r="D6617">
        <v>29</v>
      </c>
    </row>
    <row r="6618" spans="1:4">
      <c r="A6618" t="s">
        <v>215</v>
      </c>
      <c r="B6618" t="s">
        <v>13</v>
      </c>
      <c r="C6618" t="s">
        <v>11</v>
      </c>
      <c r="D6618">
        <v>29</v>
      </c>
    </row>
    <row r="6619" spans="1:4">
      <c r="A6619" t="s">
        <v>215</v>
      </c>
      <c r="B6619" t="s">
        <v>13</v>
      </c>
      <c r="C6619" t="s">
        <v>11</v>
      </c>
      <c r="D6619">
        <v>29</v>
      </c>
    </row>
    <row r="6620" spans="1:4">
      <c r="A6620" t="s">
        <v>490</v>
      </c>
      <c r="B6620" t="s">
        <v>235</v>
      </c>
      <c r="C6620" t="s">
        <v>28</v>
      </c>
      <c r="D6620">
        <v>25</v>
      </c>
    </row>
    <row r="6621" spans="1:4">
      <c r="A6621" t="s">
        <v>490</v>
      </c>
      <c r="B6621" t="s">
        <v>235</v>
      </c>
      <c r="C6621" t="s">
        <v>28</v>
      </c>
      <c r="D6621">
        <v>25</v>
      </c>
    </row>
    <row r="6622" spans="1:4">
      <c r="A6622" t="s">
        <v>490</v>
      </c>
      <c r="B6622" t="s">
        <v>235</v>
      </c>
      <c r="C6622" t="s">
        <v>28</v>
      </c>
      <c r="D6622">
        <v>25</v>
      </c>
    </row>
    <row r="6623" spans="1:4">
      <c r="A6623" t="s">
        <v>490</v>
      </c>
      <c r="B6623" t="s">
        <v>235</v>
      </c>
      <c r="C6623" t="s">
        <v>28</v>
      </c>
      <c r="D6623">
        <v>25</v>
      </c>
    </row>
    <row r="6624" spans="1:4">
      <c r="A6624" t="s">
        <v>834</v>
      </c>
      <c r="B6624" t="s">
        <v>23</v>
      </c>
      <c r="C6624" t="s">
        <v>23</v>
      </c>
      <c r="D6624">
        <v>0</v>
      </c>
    </row>
    <row r="6625" spans="1:4">
      <c r="A6625" t="s">
        <v>834</v>
      </c>
      <c r="B6625" t="s">
        <v>23</v>
      </c>
      <c r="C6625" t="s">
        <v>23</v>
      </c>
      <c r="D6625">
        <v>0</v>
      </c>
    </row>
    <row r="6626" spans="1:4">
      <c r="A6626" t="s">
        <v>456</v>
      </c>
      <c r="B6626" t="s">
        <v>31</v>
      </c>
      <c r="C6626" t="s">
        <v>20</v>
      </c>
      <c r="D6626">
        <v>8</v>
      </c>
    </row>
    <row r="6627" spans="1:4">
      <c r="A6627" t="s">
        <v>456</v>
      </c>
      <c r="B6627" t="s">
        <v>31</v>
      </c>
      <c r="C6627" t="s">
        <v>20</v>
      </c>
      <c r="D6627">
        <v>8</v>
      </c>
    </row>
    <row r="6628" spans="1:4">
      <c r="A6628" t="s">
        <v>539</v>
      </c>
      <c r="B6628" t="s">
        <v>28</v>
      </c>
      <c r="C6628" t="s">
        <v>11</v>
      </c>
      <c r="D6628">
        <v>11</v>
      </c>
    </row>
    <row r="6629" spans="1:4">
      <c r="A6629" t="s">
        <v>608</v>
      </c>
      <c r="B6629" t="s">
        <v>20</v>
      </c>
      <c r="C6629" t="s">
        <v>11</v>
      </c>
      <c r="D6629">
        <v>4</v>
      </c>
    </row>
    <row r="6630" spans="1:4">
      <c r="A6630" t="s">
        <v>599</v>
      </c>
      <c r="B6630" t="s">
        <v>45</v>
      </c>
      <c r="C6630" t="s">
        <v>16</v>
      </c>
      <c r="D6630">
        <v>18</v>
      </c>
    </row>
    <row r="6631" spans="1:4">
      <c r="A6631" t="s">
        <v>528</v>
      </c>
      <c r="B6631" t="s">
        <v>8</v>
      </c>
      <c r="C6631" t="s">
        <v>16</v>
      </c>
      <c r="D6631">
        <v>19</v>
      </c>
    </row>
    <row r="6632" spans="1:4">
      <c r="A6632" t="s">
        <v>611</v>
      </c>
      <c r="B6632" t="s">
        <v>30</v>
      </c>
      <c r="C6632" t="s">
        <v>22</v>
      </c>
      <c r="D6632">
        <v>28</v>
      </c>
    </row>
    <row r="6633" spans="1:4">
      <c r="A6633" t="s">
        <v>611</v>
      </c>
      <c r="B6633" t="s">
        <v>30</v>
      </c>
      <c r="C6633" t="s">
        <v>22</v>
      </c>
      <c r="D6633">
        <v>28</v>
      </c>
    </row>
    <row r="6634" spans="1:4">
      <c r="A6634" t="s">
        <v>590</v>
      </c>
      <c r="B6634" t="s">
        <v>56</v>
      </c>
      <c r="C6634" t="s">
        <v>43</v>
      </c>
      <c r="D6634">
        <v>9</v>
      </c>
    </row>
    <row r="6635" spans="1:4">
      <c r="A6635" t="s">
        <v>252</v>
      </c>
      <c r="B6635" t="s">
        <v>59</v>
      </c>
      <c r="C6635" t="s">
        <v>22</v>
      </c>
      <c r="D6635">
        <v>26</v>
      </c>
    </row>
    <row r="6636" spans="1:4">
      <c r="A6636" t="s">
        <v>525</v>
      </c>
      <c r="B6636" t="s">
        <v>90</v>
      </c>
      <c r="C6636" t="s">
        <v>11</v>
      </c>
      <c r="D6636">
        <v>40</v>
      </c>
    </row>
    <row r="6637" spans="1:4">
      <c r="A6637" t="s">
        <v>525</v>
      </c>
      <c r="B6637" t="s">
        <v>90</v>
      </c>
      <c r="C6637" t="s">
        <v>11</v>
      </c>
      <c r="D6637">
        <v>40</v>
      </c>
    </row>
    <row r="6638" spans="1:4">
      <c r="A6638" t="s">
        <v>525</v>
      </c>
      <c r="B6638" t="s">
        <v>90</v>
      </c>
      <c r="C6638" t="s">
        <v>11</v>
      </c>
      <c r="D6638">
        <v>40</v>
      </c>
    </row>
    <row r="6639" spans="1:4">
      <c r="A6639" t="s">
        <v>317</v>
      </c>
      <c r="B6639" t="s">
        <v>69</v>
      </c>
      <c r="C6639" t="s">
        <v>20</v>
      </c>
      <c r="D6639">
        <v>42</v>
      </c>
    </row>
    <row r="6640" spans="1:4">
      <c r="A6640" t="s">
        <v>317</v>
      </c>
      <c r="B6640" t="s">
        <v>69</v>
      </c>
      <c r="C6640" t="s">
        <v>20</v>
      </c>
      <c r="D6640">
        <v>42</v>
      </c>
    </row>
    <row r="6641" spans="1:4">
      <c r="A6641" t="s">
        <v>377</v>
      </c>
      <c r="B6641" t="s">
        <v>24</v>
      </c>
      <c r="C6641" t="s">
        <v>11</v>
      </c>
      <c r="D6641">
        <v>9</v>
      </c>
    </row>
    <row r="6642" spans="1:4">
      <c r="A6642" t="s">
        <v>72</v>
      </c>
      <c r="B6642" t="s">
        <v>208</v>
      </c>
      <c r="C6642" t="s">
        <v>16</v>
      </c>
      <c r="D6642">
        <v>41</v>
      </c>
    </row>
    <row r="6643" spans="1:4">
      <c r="A6643" t="s">
        <v>72</v>
      </c>
      <c r="B6643" t="s">
        <v>208</v>
      </c>
      <c r="C6643" t="s">
        <v>16</v>
      </c>
      <c r="D6643">
        <v>41</v>
      </c>
    </row>
    <row r="6644" spans="1:4">
      <c r="A6644" t="s">
        <v>72</v>
      </c>
      <c r="B6644" t="s">
        <v>208</v>
      </c>
      <c r="C6644" t="s">
        <v>16</v>
      </c>
      <c r="D6644">
        <v>41</v>
      </c>
    </row>
    <row r="6645" spans="1:4">
      <c r="A6645" t="s">
        <v>632</v>
      </c>
      <c r="B6645" t="s">
        <v>43</v>
      </c>
      <c r="C6645" t="s">
        <v>25</v>
      </c>
      <c r="D6645">
        <v>9</v>
      </c>
    </row>
    <row r="6646" spans="1:4">
      <c r="A6646" t="s">
        <v>632</v>
      </c>
      <c r="B6646" t="s">
        <v>43</v>
      </c>
      <c r="C6646" t="s">
        <v>25</v>
      </c>
      <c r="D6646">
        <v>9</v>
      </c>
    </row>
    <row r="6647" spans="1:4">
      <c r="A6647" t="s">
        <v>632</v>
      </c>
      <c r="B6647" t="s">
        <v>43</v>
      </c>
      <c r="C6647" t="s">
        <v>25</v>
      </c>
      <c r="D6647">
        <v>9</v>
      </c>
    </row>
    <row r="6648" spans="1:4">
      <c r="A6648" t="s">
        <v>542</v>
      </c>
      <c r="B6648" t="s">
        <v>30</v>
      </c>
      <c r="C6648" t="s">
        <v>16</v>
      </c>
      <c r="D6648">
        <v>33</v>
      </c>
    </row>
    <row r="6649" spans="1:4">
      <c r="A6649" t="s">
        <v>542</v>
      </c>
      <c r="B6649" t="s">
        <v>30</v>
      </c>
      <c r="C6649" t="s">
        <v>16</v>
      </c>
      <c r="D6649">
        <v>33</v>
      </c>
    </row>
    <row r="6650" spans="1:4">
      <c r="A6650" t="s">
        <v>348</v>
      </c>
      <c r="B6650" t="s">
        <v>66</v>
      </c>
      <c r="C6650" t="s">
        <v>14</v>
      </c>
      <c r="D6650">
        <v>43</v>
      </c>
    </row>
    <row r="6651" spans="1:4">
      <c r="A6651" t="s">
        <v>348</v>
      </c>
      <c r="B6651" t="s">
        <v>66</v>
      </c>
      <c r="C6651" t="s">
        <v>14</v>
      </c>
      <c r="D6651">
        <v>43</v>
      </c>
    </row>
    <row r="6652" spans="1:4">
      <c r="A6652" t="s">
        <v>348</v>
      </c>
      <c r="B6652" t="s">
        <v>66</v>
      </c>
      <c r="C6652" t="s">
        <v>14</v>
      </c>
      <c r="D6652">
        <v>43</v>
      </c>
    </row>
    <row r="6653" spans="1:4">
      <c r="A6653" t="s">
        <v>348</v>
      </c>
      <c r="B6653" t="s">
        <v>66</v>
      </c>
      <c r="C6653" t="s">
        <v>14</v>
      </c>
      <c r="D6653">
        <v>43</v>
      </c>
    </row>
    <row r="6654" spans="1:4">
      <c r="A6654" t="s">
        <v>348</v>
      </c>
      <c r="B6654" t="s">
        <v>66</v>
      </c>
      <c r="C6654" t="s">
        <v>14</v>
      </c>
      <c r="D6654">
        <v>43</v>
      </c>
    </row>
    <row r="6655" spans="1:4">
      <c r="A6655" t="s">
        <v>348</v>
      </c>
      <c r="B6655" t="s">
        <v>66</v>
      </c>
      <c r="C6655" t="s">
        <v>14</v>
      </c>
      <c r="D6655">
        <v>43</v>
      </c>
    </row>
    <row r="6656" spans="1:4">
      <c r="A6656" t="s">
        <v>510</v>
      </c>
      <c r="B6656" t="s">
        <v>115</v>
      </c>
      <c r="C6656" t="s">
        <v>21</v>
      </c>
      <c r="D6656">
        <v>31</v>
      </c>
    </row>
    <row r="6657" spans="1:4">
      <c r="A6657" t="s">
        <v>510</v>
      </c>
      <c r="B6657" t="s">
        <v>115</v>
      </c>
      <c r="C6657" t="s">
        <v>21</v>
      </c>
      <c r="D6657">
        <v>31</v>
      </c>
    </row>
    <row r="6658" spans="1:4">
      <c r="A6658" t="s">
        <v>510</v>
      </c>
      <c r="B6658" t="s">
        <v>115</v>
      </c>
      <c r="C6658" t="s">
        <v>21</v>
      </c>
      <c r="D6658">
        <v>31</v>
      </c>
    </row>
    <row r="6659" spans="1:4">
      <c r="A6659" t="s">
        <v>510</v>
      </c>
      <c r="B6659" t="s">
        <v>115</v>
      </c>
      <c r="C6659" t="s">
        <v>21</v>
      </c>
      <c r="D6659">
        <v>31</v>
      </c>
    </row>
    <row r="6660" spans="1:4">
      <c r="A6660" t="s">
        <v>510</v>
      </c>
      <c r="B6660" t="s">
        <v>115</v>
      </c>
      <c r="C6660" t="s">
        <v>21</v>
      </c>
      <c r="D6660">
        <v>31</v>
      </c>
    </row>
    <row r="6661" spans="1:4">
      <c r="A6661" t="s">
        <v>510</v>
      </c>
      <c r="B6661" t="s">
        <v>115</v>
      </c>
      <c r="C6661" t="s">
        <v>21</v>
      </c>
      <c r="D6661">
        <v>31</v>
      </c>
    </row>
    <row r="6662" spans="1:4">
      <c r="A6662" t="s">
        <v>647</v>
      </c>
      <c r="B6662" t="s">
        <v>43</v>
      </c>
      <c r="C6662" t="s">
        <v>43</v>
      </c>
      <c r="D6662">
        <v>0</v>
      </c>
    </row>
    <row r="6663" spans="1:4">
      <c r="A6663" t="s">
        <v>647</v>
      </c>
      <c r="B6663" t="s">
        <v>43</v>
      </c>
      <c r="C6663" t="s">
        <v>43</v>
      </c>
      <c r="D6663">
        <v>0</v>
      </c>
    </row>
    <row r="6664" spans="1:4">
      <c r="A6664" t="s">
        <v>647</v>
      </c>
      <c r="B6664" t="s">
        <v>43</v>
      </c>
      <c r="C6664" t="s">
        <v>43</v>
      </c>
      <c r="D6664">
        <v>0</v>
      </c>
    </row>
    <row r="6665" spans="1:4">
      <c r="A6665" t="s">
        <v>276</v>
      </c>
      <c r="B6665" t="s">
        <v>61</v>
      </c>
      <c r="C6665" t="s">
        <v>37</v>
      </c>
      <c r="D6665">
        <v>30</v>
      </c>
    </row>
    <row r="6666" spans="1:4">
      <c r="A6666" t="s">
        <v>276</v>
      </c>
      <c r="B6666" t="s">
        <v>61</v>
      </c>
      <c r="C6666" t="s">
        <v>37</v>
      </c>
      <c r="D6666">
        <v>30</v>
      </c>
    </row>
    <row r="6667" spans="1:4">
      <c r="A6667" t="s">
        <v>421</v>
      </c>
      <c r="B6667" t="s">
        <v>57</v>
      </c>
      <c r="C6667" t="s">
        <v>17</v>
      </c>
      <c r="D6667">
        <v>27</v>
      </c>
    </row>
    <row r="6668" spans="1:4">
      <c r="A6668" t="s">
        <v>278</v>
      </c>
      <c r="B6668" t="s">
        <v>90</v>
      </c>
      <c r="C6668" t="s">
        <v>19</v>
      </c>
      <c r="D6668">
        <v>35</v>
      </c>
    </row>
    <row r="6669" spans="1:4">
      <c r="A6669" t="s">
        <v>278</v>
      </c>
      <c r="B6669" t="s">
        <v>90</v>
      </c>
      <c r="C6669" t="s">
        <v>19</v>
      </c>
      <c r="D6669">
        <v>35</v>
      </c>
    </row>
    <row r="6670" spans="1:4">
      <c r="A6670" t="s">
        <v>278</v>
      </c>
      <c r="B6670" t="s">
        <v>90</v>
      </c>
      <c r="C6670" t="s">
        <v>19</v>
      </c>
      <c r="D6670">
        <v>35</v>
      </c>
    </row>
    <row r="6671" spans="1:4">
      <c r="A6671" t="s">
        <v>278</v>
      </c>
      <c r="B6671" t="s">
        <v>90</v>
      </c>
      <c r="C6671" t="s">
        <v>19</v>
      </c>
      <c r="D6671">
        <v>35</v>
      </c>
    </row>
    <row r="6672" spans="1:4">
      <c r="A6672" t="s">
        <v>470</v>
      </c>
      <c r="B6672" t="s">
        <v>90</v>
      </c>
      <c r="C6672" t="s">
        <v>58</v>
      </c>
      <c r="D6672">
        <v>9</v>
      </c>
    </row>
    <row r="6673" spans="1:4">
      <c r="A6673" t="s">
        <v>572</v>
      </c>
      <c r="B6673" t="s">
        <v>22</v>
      </c>
      <c r="C6673" t="s">
        <v>22</v>
      </c>
      <c r="D6673">
        <v>0</v>
      </c>
    </row>
    <row r="6674" spans="1:4">
      <c r="A6674" t="s">
        <v>169</v>
      </c>
      <c r="B6674" t="s">
        <v>45</v>
      </c>
      <c r="C6674" t="s">
        <v>20</v>
      </c>
      <c r="D6674">
        <v>16</v>
      </c>
    </row>
    <row r="6675" spans="1:4">
      <c r="A6675" t="s">
        <v>123</v>
      </c>
      <c r="B6675" t="s">
        <v>45</v>
      </c>
      <c r="C6675" t="s">
        <v>28</v>
      </c>
      <c r="D6675">
        <v>9</v>
      </c>
    </row>
    <row r="6676" spans="1:4">
      <c r="A6676" t="s">
        <v>714</v>
      </c>
      <c r="B6676" t="s">
        <v>33</v>
      </c>
      <c r="C6676" t="s">
        <v>19</v>
      </c>
      <c r="D6676">
        <v>17</v>
      </c>
    </row>
    <row r="6677" spans="1:4">
      <c r="A6677" t="s">
        <v>714</v>
      </c>
      <c r="B6677" t="s">
        <v>33</v>
      </c>
      <c r="C6677" t="s">
        <v>19</v>
      </c>
      <c r="D6677">
        <v>17</v>
      </c>
    </row>
    <row r="6678" spans="1:4">
      <c r="A6678" t="s">
        <v>714</v>
      </c>
      <c r="B6678" t="s">
        <v>33</v>
      </c>
      <c r="C6678" t="s">
        <v>19</v>
      </c>
      <c r="D6678">
        <v>17</v>
      </c>
    </row>
    <row r="6679" spans="1:4">
      <c r="A6679" t="s">
        <v>714</v>
      </c>
      <c r="B6679" t="s">
        <v>33</v>
      </c>
      <c r="C6679" t="s">
        <v>19</v>
      </c>
      <c r="D6679">
        <v>17</v>
      </c>
    </row>
    <row r="6680" spans="1:4">
      <c r="A6680" t="s">
        <v>229</v>
      </c>
      <c r="B6680" t="s">
        <v>24</v>
      </c>
      <c r="C6680" t="s">
        <v>11</v>
      </c>
      <c r="D6680">
        <v>9</v>
      </c>
    </row>
    <row r="6681" spans="1:4">
      <c r="A6681" t="s">
        <v>76</v>
      </c>
      <c r="B6681" t="s">
        <v>66</v>
      </c>
      <c r="C6681" t="s">
        <v>13</v>
      </c>
      <c r="D6681">
        <v>15</v>
      </c>
    </row>
    <row r="6682" spans="1:4">
      <c r="A6682" t="s">
        <v>76</v>
      </c>
      <c r="B6682" t="s">
        <v>66</v>
      </c>
      <c r="C6682" t="s">
        <v>13</v>
      </c>
      <c r="D6682">
        <v>15</v>
      </c>
    </row>
    <row r="6683" spans="1:4">
      <c r="A6683" t="s">
        <v>76</v>
      </c>
      <c r="B6683" t="s">
        <v>66</v>
      </c>
      <c r="C6683" t="s">
        <v>13</v>
      </c>
      <c r="D6683">
        <v>15</v>
      </c>
    </row>
    <row r="6684" spans="1:4">
      <c r="A6684" t="s">
        <v>559</v>
      </c>
      <c r="B6684" t="s">
        <v>235</v>
      </c>
      <c r="C6684" t="s">
        <v>21</v>
      </c>
      <c r="D6684">
        <v>30</v>
      </c>
    </row>
    <row r="6685" spans="1:4">
      <c r="A6685" t="s">
        <v>424</v>
      </c>
      <c r="B6685" t="s">
        <v>25</v>
      </c>
      <c r="C6685" t="s">
        <v>22</v>
      </c>
      <c r="D6685">
        <v>3</v>
      </c>
    </row>
    <row r="6686" spans="1:4">
      <c r="A6686" t="s">
        <v>554</v>
      </c>
      <c r="B6686" t="s">
        <v>49</v>
      </c>
      <c r="C6686" t="s">
        <v>19</v>
      </c>
      <c r="D6686">
        <v>18</v>
      </c>
    </row>
    <row r="6687" spans="1:4">
      <c r="A6687" t="s">
        <v>554</v>
      </c>
      <c r="B6687" t="s">
        <v>49</v>
      </c>
      <c r="C6687" t="s">
        <v>19</v>
      </c>
      <c r="D6687">
        <v>18</v>
      </c>
    </row>
    <row r="6688" spans="1:4">
      <c r="A6688" t="s">
        <v>554</v>
      </c>
      <c r="B6688" t="s">
        <v>49</v>
      </c>
      <c r="C6688" t="s">
        <v>19</v>
      </c>
      <c r="D6688">
        <v>18</v>
      </c>
    </row>
    <row r="6689" spans="1:4">
      <c r="A6689" t="s">
        <v>699</v>
      </c>
      <c r="B6689" t="s">
        <v>39</v>
      </c>
      <c r="C6689" t="s">
        <v>24</v>
      </c>
      <c r="D6689">
        <v>7</v>
      </c>
    </row>
    <row r="6690" spans="1:4">
      <c r="A6690" t="s">
        <v>754</v>
      </c>
      <c r="B6690" t="s">
        <v>63</v>
      </c>
      <c r="C6690" t="s">
        <v>25</v>
      </c>
      <c r="D6690">
        <v>28</v>
      </c>
    </row>
    <row r="6691" spans="1:4">
      <c r="A6691" t="s">
        <v>588</v>
      </c>
      <c r="B6691" t="s">
        <v>85</v>
      </c>
      <c r="C6691" t="s">
        <v>17</v>
      </c>
      <c r="D6691">
        <v>44</v>
      </c>
    </row>
    <row r="6692" spans="1:4">
      <c r="A6692" t="s">
        <v>680</v>
      </c>
      <c r="B6692" t="s">
        <v>47</v>
      </c>
      <c r="C6692" t="s">
        <v>24</v>
      </c>
      <c r="D6692">
        <v>33</v>
      </c>
    </row>
    <row r="6693" spans="1:4">
      <c r="A6693" t="s">
        <v>680</v>
      </c>
      <c r="B6693" t="s">
        <v>47</v>
      </c>
      <c r="C6693" t="s">
        <v>24</v>
      </c>
      <c r="D6693">
        <v>33</v>
      </c>
    </row>
    <row r="6694" spans="1:4">
      <c r="A6694" t="s">
        <v>716</v>
      </c>
      <c r="B6694" t="s">
        <v>208</v>
      </c>
      <c r="C6694" t="s">
        <v>16</v>
      </c>
      <c r="D6694">
        <v>41</v>
      </c>
    </row>
    <row r="6695" spans="1:4">
      <c r="A6695" t="s">
        <v>749</v>
      </c>
      <c r="B6695" t="s">
        <v>66</v>
      </c>
      <c r="C6695" t="s">
        <v>20</v>
      </c>
      <c r="D6695">
        <v>40</v>
      </c>
    </row>
    <row r="6696" spans="1:4">
      <c r="A6696" t="s">
        <v>832</v>
      </c>
      <c r="B6696" t="s">
        <v>58</v>
      </c>
      <c r="C6696" t="s">
        <v>21</v>
      </c>
      <c r="D6696">
        <v>25</v>
      </c>
    </row>
    <row r="6697" spans="1:4">
      <c r="A6697" t="s">
        <v>496</v>
      </c>
      <c r="B6697" t="s">
        <v>30</v>
      </c>
      <c r="C6697" t="s">
        <v>25</v>
      </c>
      <c r="D6697">
        <v>25</v>
      </c>
    </row>
    <row r="6698" spans="1:4">
      <c r="A6698" t="s">
        <v>496</v>
      </c>
      <c r="B6698" t="s">
        <v>30</v>
      </c>
      <c r="C6698" t="s">
        <v>25</v>
      </c>
      <c r="D6698">
        <v>25</v>
      </c>
    </row>
    <row r="6699" spans="1:4">
      <c r="A6699" t="s">
        <v>496</v>
      </c>
      <c r="B6699" t="s">
        <v>30</v>
      </c>
      <c r="C6699" t="s">
        <v>25</v>
      </c>
      <c r="D6699">
        <v>25</v>
      </c>
    </row>
    <row r="6700" spans="1:4">
      <c r="A6700" t="s">
        <v>573</v>
      </c>
      <c r="B6700" t="s">
        <v>47</v>
      </c>
      <c r="C6700" t="s">
        <v>41</v>
      </c>
      <c r="D6700">
        <v>25</v>
      </c>
    </row>
    <row r="6701" spans="1:4">
      <c r="A6701" t="s">
        <v>573</v>
      </c>
      <c r="B6701" t="s">
        <v>47</v>
      </c>
      <c r="C6701" t="s">
        <v>41</v>
      </c>
      <c r="D6701">
        <v>25</v>
      </c>
    </row>
    <row r="6702" spans="1:4">
      <c r="A6702" t="s">
        <v>573</v>
      </c>
      <c r="B6702" t="s">
        <v>47</v>
      </c>
      <c r="C6702" t="s">
        <v>41</v>
      </c>
      <c r="D6702">
        <v>25</v>
      </c>
    </row>
    <row r="6703" spans="1:4">
      <c r="A6703" t="s">
        <v>551</v>
      </c>
      <c r="B6703" t="s">
        <v>39</v>
      </c>
      <c r="C6703" t="s">
        <v>21</v>
      </c>
      <c r="D6703">
        <v>10</v>
      </c>
    </row>
    <row r="6704" spans="1:4">
      <c r="A6704" t="s">
        <v>551</v>
      </c>
      <c r="B6704" t="s">
        <v>39</v>
      </c>
      <c r="C6704" t="s">
        <v>21</v>
      </c>
      <c r="D6704">
        <v>10</v>
      </c>
    </row>
    <row r="6705" spans="1:4">
      <c r="A6705" t="s">
        <v>450</v>
      </c>
      <c r="B6705" t="s">
        <v>41</v>
      </c>
      <c r="C6705" t="s">
        <v>22</v>
      </c>
      <c r="D6705">
        <v>10</v>
      </c>
    </row>
    <row r="6706" spans="1:4">
      <c r="A6706" t="s">
        <v>450</v>
      </c>
      <c r="B6706" t="s">
        <v>41</v>
      </c>
      <c r="C6706" t="s">
        <v>22</v>
      </c>
      <c r="D6706">
        <v>10</v>
      </c>
    </row>
    <row r="6707" spans="1:4">
      <c r="A6707" t="s">
        <v>450</v>
      </c>
      <c r="B6707" t="s">
        <v>41</v>
      </c>
      <c r="C6707" t="s">
        <v>22</v>
      </c>
      <c r="D6707">
        <v>10</v>
      </c>
    </row>
    <row r="6708" spans="1:4">
      <c r="A6708" t="s">
        <v>337</v>
      </c>
      <c r="B6708" t="s">
        <v>82</v>
      </c>
      <c r="C6708" t="s">
        <v>28</v>
      </c>
      <c r="D6708">
        <v>21</v>
      </c>
    </row>
    <row r="6709" spans="1:4">
      <c r="A6709" t="s">
        <v>464</v>
      </c>
      <c r="B6709" t="s">
        <v>17</v>
      </c>
      <c r="C6709" t="s">
        <v>17</v>
      </c>
      <c r="D6709">
        <v>0</v>
      </c>
    </row>
    <row r="6710" spans="1:4">
      <c r="A6710" t="s">
        <v>100</v>
      </c>
      <c r="B6710" t="s">
        <v>33</v>
      </c>
      <c r="C6710" t="s">
        <v>22</v>
      </c>
      <c r="D6710">
        <v>15</v>
      </c>
    </row>
    <row r="6711" spans="1:4">
      <c r="A6711" t="s">
        <v>100</v>
      </c>
      <c r="B6711" t="s">
        <v>33</v>
      </c>
      <c r="C6711" t="s">
        <v>22</v>
      </c>
      <c r="D6711">
        <v>15</v>
      </c>
    </row>
    <row r="6712" spans="1:4">
      <c r="A6712" t="s">
        <v>124</v>
      </c>
      <c r="B6712" t="s">
        <v>30</v>
      </c>
      <c r="C6712" t="s">
        <v>17</v>
      </c>
      <c r="D6712">
        <v>32</v>
      </c>
    </row>
    <row r="6713" spans="1:4">
      <c r="A6713" t="s">
        <v>363</v>
      </c>
      <c r="B6713" t="s">
        <v>208</v>
      </c>
      <c r="C6713" t="s">
        <v>17</v>
      </c>
      <c r="D6713">
        <v>40</v>
      </c>
    </row>
    <row r="6714" spans="1:4">
      <c r="A6714" t="s">
        <v>126</v>
      </c>
      <c r="B6714" t="s">
        <v>85</v>
      </c>
      <c r="C6714" t="s">
        <v>16</v>
      </c>
      <c r="D6714">
        <v>45</v>
      </c>
    </row>
    <row r="6715" spans="1:4">
      <c r="A6715" t="s">
        <v>126</v>
      </c>
      <c r="B6715" t="s">
        <v>85</v>
      </c>
      <c r="C6715" t="s">
        <v>16</v>
      </c>
      <c r="D6715">
        <v>45</v>
      </c>
    </row>
    <row r="6716" spans="1:4">
      <c r="A6716" t="s">
        <v>126</v>
      </c>
      <c r="B6716" t="s">
        <v>85</v>
      </c>
      <c r="C6716" t="s">
        <v>16</v>
      </c>
      <c r="D6716">
        <v>45</v>
      </c>
    </row>
    <row r="6717" spans="1:4">
      <c r="A6717" t="s">
        <v>126</v>
      </c>
      <c r="B6717" t="s">
        <v>85</v>
      </c>
      <c r="C6717" t="s">
        <v>16</v>
      </c>
      <c r="D6717">
        <v>45</v>
      </c>
    </row>
    <row r="6718" spans="1:4">
      <c r="A6718" t="s">
        <v>334</v>
      </c>
      <c r="B6718" t="s">
        <v>55</v>
      </c>
      <c r="C6718" t="s">
        <v>16</v>
      </c>
      <c r="D6718">
        <v>25</v>
      </c>
    </row>
    <row r="6719" spans="1:4">
      <c r="A6719" t="s">
        <v>334</v>
      </c>
      <c r="B6719" t="s">
        <v>55</v>
      </c>
      <c r="C6719" t="s">
        <v>16</v>
      </c>
      <c r="D6719">
        <v>25</v>
      </c>
    </row>
    <row r="6720" spans="1:4">
      <c r="A6720" t="s">
        <v>334</v>
      </c>
      <c r="B6720" t="s">
        <v>55</v>
      </c>
      <c r="C6720" t="s">
        <v>16</v>
      </c>
      <c r="D6720">
        <v>25</v>
      </c>
    </row>
    <row r="6721" spans="1:4">
      <c r="A6721" t="s">
        <v>46</v>
      </c>
      <c r="B6721" t="s">
        <v>30</v>
      </c>
      <c r="C6721" t="s">
        <v>23</v>
      </c>
      <c r="D6721">
        <v>27</v>
      </c>
    </row>
    <row r="6722" spans="1:4">
      <c r="A6722" t="s">
        <v>373</v>
      </c>
      <c r="B6722" t="s">
        <v>66</v>
      </c>
      <c r="C6722" t="s">
        <v>43</v>
      </c>
      <c r="D6722">
        <v>25</v>
      </c>
    </row>
    <row r="6723" spans="1:4">
      <c r="A6723" t="s">
        <v>373</v>
      </c>
      <c r="B6723" t="s">
        <v>66</v>
      </c>
      <c r="C6723" t="s">
        <v>43</v>
      </c>
      <c r="D6723">
        <v>25</v>
      </c>
    </row>
    <row r="6724" spans="1:4">
      <c r="A6724" t="s">
        <v>373</v>
      </c>
      <c r="B6724" t="s">
        <v>66</v>
      </c>
      <c r="C6724" t="s">
        <v>43</v>
      </c>
      <c r="D6724">
        <v>25</v>
      </c>
    </row>
    <row r="6725" spans="1:4">
      <c r="A6725" t="s">
        <v>774</v>
      </c>
      <c r="B6725" t="s">
        <v>66</v>
      </c>
      <c r="C6725" t="s">
        <v>16</v>
      </c>
      <c r="D6725">
        <v>42</v>
      </c>
    </row>
    <row r="6726" spans="1:4">
      <c r="A6726" t="s">
        <v>283</v>
      </c>
      <c r="B6726" t="s">
        <v>82</v>
      </c>
      <c r="C6726" t="s">
        <v>28</v>
      </c>
      <c r="D6726">
        <v>21</v>
      </c>
    </row>
    <row r="6727" spans="1:4">
      <c r="A6727" t="s">
        <v>283</v>
      </c>
      <c r="B6727" t="s">
        <v>82</v>
      </c>
      <c r="C6727" t="s">
        <v>28</v>
      </c>
      <c r="D6727">
        <v>21</v>
      </c>
    </row>
    <row r="6728" spans="1:4">
      <c r="A6728" t="s">
        <v>283</v>
      </c>
      <c r="B6728" t="s">
        <v>82</v>
      </c>
      <c r="C6728" t="s">
        <v>28</v>
      </c>
      <c r="D6728">
        <v>21</v>
      </c>
    </row>
    <row r="6729" spans="1:4">
      <c r="A6729" t="s">
        <v>337</v>
      </c>
      <c r="B6729" t="s">
        <v>208</v>
      </c>
      <c r="C6729" t="s">
        <v>28</v>
      </c>
      <c r="D6729">
        <v>32</v>
      </c>
    </row>
    <row r="6730" spans="1:4">
      <c r="A6730" t="s">
        <v>772</v>
      </c>
      <c r="B6730" t="s">
        <v>7</v>
      </c>
      <c r="C6730" t="s">
        <v>28</v>
      </c>
      <c r="D6730">
        <v>23</v>
      </c>
    </row>
    <row r="6731" spans="1:4">
      <c r="A6731" t="s">
        <v>352</v>
      </c>
      <c r="B6731" t="s">
        <v>41</v>
      </c>
      <c r="C6731" t="s">
        <v>35</v>
      </c>
      <c r="D6731">
        <v>3</v>
      </c>
    </row>
    <row r="6732" spans="1:4">
      <c r="A6732" t="s">
        <v>352</v>
      </c>
      <c r="B6732" t="s">
        <v>41</v>
      </c>
      <c r="C6732" t="s">
        <v>35</v>
      </c>
      <c r="D6732">
        <v>3</v>
      </c>
    </row>
    <row r="6733" spans="1:4">
      <c r="A6733" t="s">
        <v>352</v>
      </c>
      <c r="B6733" t="s">
        <v>41</v>
      </c>
      <c r="C6733" t="s">
        <v>35</v>
      </c>
      <c r="D6733">
        <v>3</v>
      </c>
    </row>
    <row r="6734" spans="1:4">
      <c r="A6734" t="s">
        <v>778</v>
      </c>
      <c r="B6734" t="s">
        <v>21</v>
      </c>
      <c r="C6734" t="s">
        <v>17</v>
      </c>
      <c r="D6734">
        <v>3</v>
      </c>
    </row>
    <row r="6735" spans="1:4">
      <c r="A6735" t="s">
        <v>778</v>
      </c>
      <c r="B6735" t="s">
        <v>21</v>
      </c>
      <c r="C6735" t="s">
        <v>17</v>
      </c>
      <c r="D6735">
        <v>3</v>
      </c>
    </row>
    <row r="6736" spans="1:4">
      <c r="A6736" t="s">
        <v>829</v>
      </c>
      <c r="B6736" t="s">
        <v>49</v>
      </c>
      <c r="C6736" t="s">
        <v>49</v>
      </c>
      <c r="D6736">
        <v>0</v>
      </c>
    </row>
    <row r="6737" spans="1:4">
      <c r="A6737" t="s">
        <v>593</v>
      </c>
      <c r="B6737" t="s">
        <v>55</v>
      </c>
      <c r="C6737" t="s">
        <v>25</v>
      </c>
      <c r="D6737">
        <v>17</v>
      </c>
    </row>
    <row r="6738" spans="1:4">
      <c r="A6738" t="s">
        <v>593</v>
      </c>
      <c r="B6738" t="s">
        <v>55</v>
      </c>
      <c r="C6738" t="s">
        <v>25</v>
      </c>
      <c r="D6738">
        <v>17</v>
      </c>
    </row>
    <row r="6739" spans="1:4">
      <c r="A6739" t="s">
        <v>593</v>
      </c>
      <c r="B6739" t="s">
        <v>55</v>
      </c>
      <c r="C6739" t="s">
        <v>25</v>
      </c>
      <c r="D6739">
        <v>17</v>
      </c>
    </row>
    <row r="6740" spans="1:4">
      <c r="A6740" t="s">
        <v>593</v>
      </c>
      <c r="B6740" t="s">
        <v>55</v>
      </c>
      <c r="C6740" t="s">
        <v>25</v>
      </c>
      <c r="D6740">
        <v>17</v>
      </c>
    </row>
    <row r="6741" spans="1:4">
      <c r="A6741" t="s">
        <v>570</v>
      </c>
      <c r="B6741" t="s">
        <v>20</v>
      </c>
      <c r="C6741" t="s">
        <v>17</v>
      </c>
      <c r="D6741">
        <v>1</v>
      </c>
    </row>
    <row r="6742" spans="1:4">
      <c r="A6742" t="s">
        <v>570</v>
      </c>
      <c r="B6742" t="s">
        <v>20</v>
      </c>
      <c r="C6742" t="s">
        <v>17</v>
      </c>
      <c r="D6742">
        <v>1</v>
      </c>
    </row>
    <row r="6743" spans="1:4">
      <c r="A6743" t="s">
        <v>570</v>
      </c>
      <c r="B6743" t="s">
        <v>20</v>
      </c>
      <c r="C6743" t="s">
        <v>17</v>
      </c>
      <c r="D6743">
        <v>1</v>
      </c>
    </row>
    <row r="6744" spans="1:4">
      <c r="A6744" t="s">
        <v>192</v>
      </c>
      <c r="B6744" t="s">
        <v>47</v>
      </c>
      <c r="C6744" t="s">
        <v>25</v>
      </c>
      <c r="D6744">
        <v>32</v>
      </c>
    </row>
    <row r="6745" spans="1:4">
      <c r="A6745" t="s">
        <v>187</v>
      </c>
      <c r="B6745" t="s">
        <v>34</v>
      </c>
      <c r="C6745" t="s">
        <v>28</v>
      </c>
      <c r="D6745">
        <v>2</v>
      </c>
    </row>
    <row r="6746" spans="1:4">
      <c r="A6746" t="s">
        <v>450</v>
      </c>
      <c r="B6746" t="s">
        <v>65</v>
      </c>
      <c r="C6746" t="s">
        <v>22</v>
      </c>
      <c r="D6746">
        <v>34</v>
      </c>
    </row>
    <row r="6747" spans="1:4">
      <c r="A6747" t="s">
        <v>450</v>
      </c>
      <c r="B6747" t="s">
        <v>65</v>
      </c>
      <c r="C6747" t="s">
        <v>22</v>
      </c>
      <c r="D6747">
        <v>34</v>
      </c>
    </row>
    <row r="6748" spans="1:4">
      <c r="A6748" t="s">
        <v>84</v>
      </c>
      <c r="B6748" t="s">
        <v>69</v>
      </c>
      <c r="C6748" t="s">
        <v>28</v>
      </c>
      <c r="D6748">
        <v>35</v>
      </c>
    </row>
    <row r="6749" spans="1:4">
      <c r="A6749" t="s">
        <v>267</v>
      </c>
      <c r="B6749" t="s">
        <v>85</v>
      </c>
      <c r="C6749" t="s">
        <v>17</v>
      </c>
      <c r="D6749">
        <v>44</v>
      </c>
    </row>
    <row r="6750" spans="1:4">
      <c r="A6750" t="s">
        <v>267</v>
      </c>
      <c r="B6750" t="s">
        <v>85</v>
      </c>
      <c r="C6750" t="s">
        <v>17</v>
      </c>
      <c r="D6750">
        <v>44</v>
      </c>
    </row>
    <row r="6751" spans="1:4">
      <c r="A6751" t="s">
        <v>267</v>
      </c>
      <c r="B6751" t="s">
        <v>85</v>
      </c>
      <c r="C6751" t="s">
        <v>17</v>
      </c>
      <c r="D6751">
        <v>44</v>
      </c>
    </row>
    <row r="6752" spans="1:4">
      <c r="A6752" t="s">
        <v>725</v>
      </c>
      <c r="B6752" t="s">
        <v>13</v>
      </c>
      <c r="C6752" t="s">
        <v>41</v>
      </c>
      <c r="D6752">
        <v>12</v>
      </c>
    </row>
    <row r="6753" spans="1:4">
      <c r="A6753" t="s">
        <v>725</v>
      </c>
      <c r="B6753" t="s">
        <v>13</v>
      </c>
      <c r="C6753" t="s">
        <v>41</v>
      </c>
      <c r="D6753">
        <v>12</v>
      </c>
    </row>
    <row r="6754" spans="1:4">
      <c r="A6754" t="s">
        <v>725</v>
      </c>
      <c r="B6754" t="s">
        <v>13</v>
      </c>
      <c r="C6754" t="s">
        <v>41</v>
      </c>
      <c r="D6754">
        <v>12</v>
      </c>
    </row>
    <row r="6755" spans="1:4">
      <c r="A6755" t="s">
        <v>725</v>
      </c>
      <c r="B6755" t="s">
        <v>13</v>
      </c>
      <c r="C6755" t="s">
        <v>41</v>
      </c>
      <c r="D6755">
        <v>12</v>
      </c>
    </row>
    <row r="6756" spans="1:4">
      <c r="A6756" t="s">
        <v>725</v>
      </c>
      <c r="B6756" t="s">
        <v>13</v>
      </c>
      <c r="C6756" t="s">
        <v>41</v>
      </c>
      <c r="D6756">
        <v>12</v>
      </c>
    </row>
    <row r="6757" spans="1:4">
      <c r="A6757" t="s">
        <v>835</v>
      </c>
      <c r="B6757" t="s">
        <v>66</v>
      </c>
      <c r="C6757" t="s">
        <v>66</v>
      </c>
      <c r="D6757">
        <v>0</v>
      </c>
    </row>
    <row r="6758" spans="1:4">
      <c r="A6758" t="s">
        <v>835</v>
      </c>
      <c r="B6758" t="s">
        <v>66</v>
      </c>
      <c r="C6758" t="s">
        <v>66</v>
      </c>
      <c r="D6758">
        <v>0</v>
      </c>
    </row>
    <row r="6759" spans="1:4">
      <c r="A6759" t="s">
        <v>835</v>
      </c>
      <c r="B6759" t="s">
        <v>66</v>
      </c>
      <c r="C6759" t="s">
        <v>66</v>
      </c>
      <c r="D6759">
        <v>0</v>
      </c>
    </row>
    <row r="6760" spans="1:4">
      <c r="A6760" t="s">
        <v>835</v>
      </c>
      <c r="B6760" t="s">
        <v>66</v>
      </c>
      <c r="C6760" t="s">
        <v>66</v>
      </c>
      <c r="D6760">
        <v>0</v>
      </c>
    </row>
    <row r="6761" spans="1:4">
      <c r="A6761" t="s">
        <v>823</v>
      </c>
      <c r="B6761" t="s">
        <v>85</v>
      </c>
      <c r="C6761" t="s">
        <v>25</v>
      </c>
      <c r="D6761">
        <v>37</v>
      </c>
    </row>
    <row r="6762" spans="1:4">
      <c r="A6762" t="s">
        <v>212</v>
      </c>
      <c r="B6762" t="s">
        <v>65</v>
      </c>
      <c r="C6762" t="s">
        <v>24</v>
      </c>
      <c r="D6762">
        <v>32</v>
      </c>
    </row>
    <row r="6763" spans="1:4">
      <c r="A6763" t="s">
        <v>771</v>
      </c>
      <c r="B6763" t="s">
        <v>57</v>
      </c>
      <c r="C6763" t="s">
        <v>25</v>
      </c>
      <c r="D6763">
        <v>20</v>
      </c>
    </row>
    <row r="6764" spans="1:4">
      <c r="A6764" t="s">
        <v>266</v>
      </c>
      <c r="B6764" t="s">
        <v>82</v>
      </c>
      <c r="C6764" t="s">
        <v>28</v>
      </c>
      <c r="D6764">
        <v>21</v>
      </c>
    </row>
    <row r="6765" spans="1:4">
      <c r="A6765" t="s">
        <v>266</v>
      </c>
      <c r="B6765" t="s">
        <v>82</v>
      </c>
      <c r="C6765" t="s">
        <v>28</v>
      </c>
      <c r="D6765">
        <v>21</v>
      </c>
    </row>
    <row r="6766" spans="1:4">
      <c r="A6766" t="s">
        <v>266</v>
      </c>
      <c r="B6766" t="s">
        <v>82</v>
      </c>
      <c r="C6766" t="s">
        <v>28</v>
      </c>
      <c r="D6766">
        <v>21</v>
      </c>
    </row>
    <row r="6767" spans="1:4">
      <c r="A6767" t="s">
        <v>751</v>
      </c>
      <c r="B6767" t="s">
        <v>27</v>
      </c>
      <c r="C6767" t="s">
        <v>34</v>
      </c>
      <c r="D6767">
        <v>26</v>
      </c>
    </row>
    <row r="6768" spans="1:4">
      <c r="A6768" t="s">
        <v>751</v>
      </c>
      <c r="B6768" t="s">
        <v>27</v>
      </c>
      <c r="C6768" t="s">
        <v>34</v>
      </c>
      <c r="D6768">
        <v>26</v>
      </c>
    </row>
    <row r="6769" spans="1:4">
      <c r="A6769" t="s">
        <v>751</v>
      </c>
      <c r="B6769" t="s">
        <v>27</v>
      </c>
      <c r="C6769" t="s">
        <v>34</v>
      </c>
      <c r="D6769">
        <v>26</v>
      </c>
    </row>
    <row r="6770" spans="1:4">
      <c r="A6770" t="s">
        <v>784</v>
      </c>
      <c r="B6770" t="s">
        <v>22</v>
      </c>
      <c r="C6770" t="s">
        <v>22</v>
      </c>
      <c r="D6770">
        <v>0</v>
      </c>
    </row>
    <row r="6771" spans="1:4">
      <c r="A6771" t="s">
        <v>711</v>
      </c>
      <c r="B6771" t="s">
        <v>66</v>
      </c>
      <c r="C6771" t="s">
        <v>23</v>
      </c>
      <c r="D6771">
        <v>36</v>
      </c>
    </row>
    <row r="6772" spans="1:4">
      <c r="A6772" t="s">
        <v>770</v>
      </c>
      <c r="B6772" t="s">
        <v>85</v>
      </c>
      <c r="C6772" t="s">
        <v>21</v>
      </c>
      <c r="D6772">
        <v>41</v>
      </c>
    </row>
    <row r="6773" spans="1:4">
      <c r="A6773" t="s">
        <v>770</v>
      </c>
      <c r="B6773" t="s">
        <v>85</v>
      </c>
      <c r="C6773" t="s">
        <v>21</v>
      </c>
      <c r="D6773">
        <v>41</v>
      </c>
    </row>
    <row r="6774" spans="1:4">
      <c r="A6774" t="s">
        <v>250</v>
      </c>
      <c r="B6774" t="s">
        <v>7</v>
      </c>
      <c r="C6774" t="s">
        <v>19</v>
      </c>
      <c r="D6774">
        <v>29</v>
      </c>
    </row>
    <row r="6775" spans="1:4">
      <c r="A6775" t="s">
        <v>250</v>
      </c>
      <c r="B6775" t="s">
        <v>7</v>
      </c>
      <c r="C6775" t="s">
        <v>19</v>
      </c>
      <c r="D6775">
        <v>29</v>
      </c>
    </row>
    <row r="6776" spans="1:4">
      <c r="A6776" t="s">
        <v>250</v>
      </c>
      <c r="B6776" t="s">
        <v>7</v>
      </c>
      <c r="C6776" t="s">
        <v>19</v>
      </c>
      <c r="D6776">
        <v>29</v>
      </c>
    </row>
    <row r="6777" spans="1:4">
      <c r="A6777" t="s">
        <v>497</v>
      </c>
      <c r="B6777" t="s">
        <v>35</v>
      </c>
      <c r="C6777" t="s">
        <v>35</v>
      </c>
      <c r="D6777">
        <v>0</v>
      </c>
    </row>
    <row r="6778" spans="1:4">
      <c r="A6778" t="s">
        <v>746</v>
      </c>
      <c r="B6778" t="s">
        <v>82</v>
      </c>
      <c r="C6778" t="s">
        <v>23</v>
      </c>
      <c r="D6778">
        <v>24</v>
      </c>
    </row>
    <row r="6779" spans="1:4">
      <c r="A6779" t="s">
        <v>698</v>
      </c>
      <c r="B6779" t="s">
        <v>235</v>
      </c>
      <c r="C6779" t="s">
        <v>55</v>
      </c>
      <c r="D6779">
        <v>9</v>
      </c>
    </row>
    <row r="6780" spans="1:4">
      <c r="A6780" t="s">
        <v>576</v>
      </c>
      <c r="B6780" t="s">
        <v>82</v>
      </c>
      <c r="C6780" t="s">
        <v>20</v>
      </c>
      <c r="D6780">
        <v>28</v>
      </c>
    </row>
    <row r="6781" spans="1:4">
      <c r="A6781" t="s">
        <v>576</v>
      </c>
      <c r="B6781" t="s">
        <v>82</v>
      </c>
      <c r="C6781" t="s">
        <v>20</v>
      </c>
      <c r="D6781">
        <v>28</v>
      </c>
    </row>
    <row r="6782" spans="1:4">
      <c r="A6782" t="s">
        <v>576</v>
      </c>
      <c r="B6782" t="s">
        <v>82</v>
      </c>
      <c r="C6782" t="s">
        <v>20</v>
      </c>
      <c r="D6782">
        <v>28</v>
      </c>
    </row>
    <row r="6783" spans="1:4">
      <c r="A6783" t="s">
        <v>576</v>
      </c>
      <c r="B6783" t="s">
        <v>82</v>
      </c>
      <c r="C6783" t="s">
        <v>20</v>
      </c>
      <c r="D6783">
        <v>28</v>
      </c>
    </row>
    <row r="6784" spans="1:4">
      <c r="A6784" t="s">
        <v>603</v>
      </c>
      <c r="B6784" t="s">
        <v>47</v>
      </c>
      <c r="C6784" t="s">
        <v>23</v>
      </c>
      <c r="D6784">
        <v>34</v>
      </c>
    </row>
    <row r="6785" spans="1:4">
      <c r="A6785" t="s">
        <v>603</v>
      </c>
      <c r="B6785" t="s">
        <v>47</v>
      </c>
      <c r="C6785" t="s">
        <v>23</v>
      </c>
      <c r="D6785">
        <v>34</v>
      </c>
    </row>
    <row r="6786" spans="1:4">
      <c r="A6786" t="s">
        <v>603</v>
      </c>
      <c r="B6786" t="s">
        <v>47</v>
      </c>
      <c r="C6786" t="s">
        <v>23</v>
      </c>
      <c r="D6786">
        <v>34</v>
      </c>
    </row>
    <row r="6787" spans="1:4">
      <c r="A6787" t="s">
        <v>603</v>
      </c>
      <c r="B6787" t="s">
        <v>47</v>
      </c>
      <c r="C6787" t="s">
        <v>23</v>
      </c>
      <c r="D6787">
        <v>34</v>
      </c>
    </row>
    <row r="6788" spans="1:4">
      <c r="A6788" t="s">
        <v>603</v>
      </c>
      <c r="B6788" t="s">
        <v>47</v>
      </c>
      <c r="C6788" t="s">
        <v>23</v>
      </c>
      <c r="D6788">
        <v>34</v>
      </c>
    </row>
    <row r="6789" spans="1:4">
      <c r="A6789" t="s">
        <v>155</v>
      </c>
      <c r="B6789" t="s">
        <v>45</v>
      </c>
      <c r="C6789" t="s">
        <v>41</v>
      </c>
      <c r="D6789">
        <v>3</v>
      </c>
    </row>
    <row r="6790" spans="1:4">
      <c r="A6790" t="s">
        <v>155</v>
      </c>
      <c r="B6790" t="s">
        <v>45</v>
      </c>
      <c r="C6790" t="s">
        <v>41</v>
      </c>
      <c r="D6790">
        <v>3</v>
      </c>
    </row>
    <row r="6791" spans="1:4">
      <c r="A6791" t="s">
        <v>622</v>
      </c>
      <c r="B6791" t="s">
        <v>45</v>
      </c>
      <c r="C6791" t="s">
        <v>22</v>
      </c>
      <c r="D6791">
        <v>13</v>
      </c>
    </row>
    <row r="6792" spans="1:4">
      <c r="A6792" t="s">
        <v>836</v>
      </c>
      <c r="B6792" t="s">
        <v>7</v>
      </c>
      <c r="C6792" t="s">
        <v>11</v>
      </c>
      <c r="D6792">
        <v>34</v>
      </c>
    </row>
    <row r="6793" spans="1:4">
      <c r="A6793" t="s">
        <v>464</v>
      </c>
      <c r="B6793" t="s">
        <v>7</v>
      </c>
      <c r="C6793" t="s">
        <v>17</v>
      </c>
      <c r="D6793">
        <v>31</v>
      </c>
    </row>
    <row r="6794" spans="1:4">
      <c r="A6794" t="s">
        <v>450</v>
      </c>
      <c r="B6794" t="s">
        <v>22</v>
      </c>
      <c r="C6794" t="s">
        <v>22</v>
      </c>
      <c r="D6794">
        <v>0</v>
      </c>
    </row>
    <row r="6795" spans="1:4">
      <c r="A6795" t="s">
        <v>260</v>
      </c>
      <c r="B6795" t="s">
        <v>33</v>
      </c>
      <c r="C6795" t="s">
        <v>16</v>
      </c>
      <c r="D6795">
        <v>20</v>
      </c>
    </row>
    <row r="6796" spans="1:4">
      <c r="A6796" t="s">
        <v>260</v>
      </c>
      <c r="B6796" t="s">
        <v>33</v>
      </c>
      <c r="C6796" t="s">
        <v>16</v>
      </c>
      <c r="D6796">
        <v>20</v>
      </c>
    </row>
    <row r="6797" spans="1:4">
      <c r="A6797" t="s">
        <v>260</v>
      </c>
      <c r="B6797" t="s">
        <v>33</v>
      </c>
      <c r="C6797" t="s">
        <v>16</v>
      </c>
      <c r="D6797">
        <v>20</v>
      </c>
    </row>
    <row r="6798" spans="1:4">
      <c r="A6798" t="s">
        <v>554</v>
      </c>
      <c r="B6798" t="s">
        <v>43</v>
      </c>
      <c r="C6798" t="s">
        <v>19</v>
      </c>
      <c r="D6798">
        <v>14</v>
      </c>
    </row>
    <row r="6799" spans="1:4">
      <c r="A6799" t="s">
        <v>554</v>
      </c>
      <c r="B6799" t="s">
        <v>43</v>
      </c>
      <c r="C6799" t="s">
        <v>19</v>
      </c>
      <c r="D6799">
        <v>14</v>
      </c>
    </row>
    <row r="6800" spans="1:4">
      <c r="A6800" t="s">
        <v>554</v>
      </c>
      <c r="B6800" t="s">
        <v>43</v>
      </c>
      <c r="C6800" t="s">
        <v>19</v>
      </c>
      <c r="D6800">
        <v>14</v>
      </c>
    </row>
    <row r="6801" spans="1:4">
      <c r="A6801" t="s">
        <v>485</v>
      </c>
      <c r="B6801" t="s">
        <v>30</v>
      </c>
      <c r="C6801" t="s">
        <v>20</v>
      </c>
      <c r="D6801">
        <v>31</v>
      </c>
    </row>
    <row r="6802" spans="1:4">
      <c r="A6802" t="s">
        <v>485</v>
      </c>
      <c r="B6802" t="s">
        <v>30</v>
      </c>
      <c r="C6802" t="s">
        <v>20</v>
      </c>
      <c r="D6802">
        <v>31</v>
      </c>
    </row>
    <row r="6803" spans="1:4">
      <c r="A6803" t="s">
        <v>485</v>
      </c>
      <c r="B6803" t="s">
        <v>30</v>
      </c>
      <c r="C6803" t="s">
        <v>20</v>
      </c>
      <c r="D6803">
        <v>31</v>
      </c>
    </row>
    <row r="6804" spans="1:4">
      <c r="A6804" t="s">
        <v>485</v>
      </c>
      <c r="B6804" t="s">
        <v>30</v>
      </c>
      <c r="C6804" t="s">
        <v>20</v>
      </c>
      <c r="D6804">
        <v>31</v>
      </c>
    </row>
    <row r="6805" spans="1:4">
      <c r="A6805" t="s">
        <v>485</v>
      </c>
      <c r="B6805" t="s">
        <v>30</v>
      </c>
      <c r="C6805" t="s">
        <v>20</v>
      </c>
      <c r="D6805">
        <v>31</v>
      </c>
    </row>
    <row r="6806" spans="1:4">
      <c r="A6806" t="s">
        <v>223</v>
      </c>
      <c r="B6806" t="s">
        <v>24</v>
      </c>
      <c r="C6806" t="s">
        <v>22</v>
      </c>
      <c r="D6806">
        <v>2</v>
      </c>
    </row>
    <row r="6807" spans="1:4">
      <c r="A6807" t="s">
        <v>572</v>
      </c>
      <c r="B6807" t="s">
        <v>25</v>
      </c>
      <c r="C6807" t="s">
        <v>22</v>
      </c>
      <c r="D6807">
        <v>3</v>
      </c>
    </row>
    <row r="6808" spans="1:4">
      <c r="A6808" t="s">
        <v>297</v>
      </c>
      <c r="B6808" t="s">
        <v>85</v>
      </c>
      <c r="C6808" t="s">
        <v>20</v>
      </c>
      <c r="D6808">
        <v>43</v>
      </c>
    </row>
    <row r="6809" spans="1:4">
      <c r="A6809" t="s">
        <v>238</v>
      </c>
      <c r="B6809" t="s">
        <v>35</v>
      </c>
      <c r="C6809" t="s">
        <v>21</v>
      </c>
      <c r="D6809">
        <v>8</v>
      </c>
    </row>
    <row r="6810" spans="1:4">
      <c r="A6810" t="s">
        <v>238</v>
      </c>
      <c r="B6810" t="s">
        <v>35</v>
      </c>
      <c r="C6810" t="s">
        <v>21</v>
      </c>
      <c r="D6810">
        <v>8</v>
      </c>
    </row>
    <row r="6811" spans="1:4">
      <c r="A6811" t="s">
        <v>575</v>
      </c>
      <c r="B6811" t="s">
        <v>66</v>
      </c>
      <c r="C6811" t="s">
        <v>19</v>
      </c>
      <c r="D6811">
        <v>39</v>
      </c>
    </row>
    <row r="6812" spans="1:4">
      <c r="A6812" t="s">
        <v>575</v>
      </c>
      <c r="B6812" t="s">
        <v>66</v>
      </c>
      <c r="C6812" t="s">
        <v>19</v>
      </c>
      <c r="D6812">
        <v>39</v>
      </c>
    </row>
    <row r="6813" spans="1:4">
      <c r="A6813" t="s">
        <v>575</v>
      </c>
      <c r="B6813" t="s">
        <v>66</v>
      </c>
      <c r="C6813" t="s">
        <v>19</v>
      </c>
      <c r="D6813">
        <v>39</v>
      </c>
    </row>
    <row r="6814" spans="1:4">
      <c r="A6814" t="s">
        <v>575</v>
      </c>
      <c r="B6814" t="s">
        <v>66</v>
      </c>
      <c r="C6814" t="s">
        <v>19</v>
      </c>
      <c r="D6814">
        <v>39</v>
      </c>
    </row>
    <row r="6815" spans="1:4">
      <c r="A6815" t="s">
        <v>575</v>
      </c>
      <c r="B6815" t="s">
        <v>66</v>
      </c>
      <c r="C6815" t="s">
        <v>19</v>
      </c>
      <c r="D6815">
        <v>39</v>
      </c>
    </row>
    <row r="6816" spans="1:4">
      <c r="A6816" t="s">
        <v>575</v>
      </c>
      <c r="B6816" t="s">
        <v>66</v>
      </c>
      <c r="C6816" t="s">
        <v>19</v>
      </c>
      <c r="D6816">
        <v>39</v>
      </c>
    </row>
    <row r="6817" spans="1:4">
      <c r="A6817" t="s">
        <v>541</v>
      </c>
      <c r="B6817" t="s">
        <v>19</v>
      </c>
      <c r="C6817" t="s">
        <v>19</v>
      </c>
      <c r="D6817">
        <v>0</v>
      </c>
    </row>
    <row r="6818" spans="1:4">
      <c r="A6818" t="s">
        <v>541</v>
      </c>
      <c r="B6818" t="s">
        <v>19</v>
      </c>
      <c r="C6818" t="s">
        <v>19</v>
      </c>
      <c r="D6818">
        <v>0</v>
      </c>
    </row>
    <row r="6819" spans="1:4">
      <c r="A6819" t="s">
        <v>541</v>
      </c>
      <c r="B6819" t="s">
        <v>19</v>
      </c>
      <c r="C6819" t="s">
        <v>19</v>
      </c>
      <c r="D6819">
        <v>0</v>
      </c>
    </row>
    <row r="6820" spans="1:4">
      <c r="A6820" t="s">
        <v>684</v>
      </c>
      <c r="B6820" t="s">
        <v>85</v>
      </c>
      <c r="C6820" t="s">
        <v>34</v>
      </c>
      <c r="D6820">
        <v>34</v>
      </c>
    </row>
    <row r="6821" spans="1:4">
      <c r="A6821" t="s">
        <v>684</v>
      </c>
      <c r="B6821" t="s">
        <v>85</v>
      </c>
      <c r="C6821" t="s">
        <v>34</v>
      </c>
      <c r="D6821">
        <v>34</v>
      </c>
    </row>
    <row r="6822" spans="1:4">
      <c r="A6822" t="s">
        <v>684</v>
      </c>
      <c r="B6822" t="s">
        <v>85</v>
      </c>
      <c r="C6822" t="s">
        <v>34</v>
      </c>
      <c r="D6822">
        <v>34</v>
      </c>
    </row>
    <row r="6823" spans="1:4">
      <c r="A6823" t="s">
        <v>684</v>
      </c>
      <c r="B6823" t="s">
        <v>85</v>
      </c>
      <c r="C6823" t="s">
        <v>34</v>
      </c>
      <c r="D6823">
        <v>34</v>
      </c>
    </row>
    <row r="6824" spans="1:4">
      <c r="A6824" t="s">
        <v>529</v>
      </c>
      <c r="B6824" t="s">
        <v>69</v>
      </c>
      <c r="C6824" t="s">
        <v>16</v>
      </c>
      <c r="D6824">
        <v>44</v>
      </c>
    </row>
    <row r="6825" spans="1:4">
      <c r="A6825" t="s">
        <v>509</v>
      </c>
      <c r="B6825" t="s">
        <v>42</v>
      </c>
      <c r="C6825" t="s">
        <v>31</v>
      </c>
      <c r="D6825">
        <v>6</v>
      </c>
    </row>
    <row r="6826" spans="1:4">
      <c r="A6826" t="s">
        <v>509</v>
      </c>
      <c r="B6826" t="s">
        <v>42</v>
      </c>
      <c r="C6826" t="s">
        <v>31</v>
      </c>
      <c r="D6826">
        <v>6</v>
      </c>
    </row>
    <row r="6827" spans="1:4">
      <c r="A6827" t="s">
        <v>624</v>
      </c>
      <c r="B6827" t="s">
        <v>59</v>
      </c>
      <c r="C6827" t="s">
        <v>25</v>
      </c>
      <c r="D6827">
        <v>23</v>
      </c>
    </row>
    <row r="6828" spans="1:4">
      <c r="A6828" t="s">
        <v>624</v>
      </c>
      <c r="B6828" t="s">
        <v>59</v>
      </c>
      <c r="C6828" t="s">
        <v>25</v>
      </c>
      <c r="D6828">
        <v>23</v>
      </c>
    </row>
    <row r="6829" spans="1:4">
      <c r="A6829" t="s">
        <v>624</v>
      </c>
      <c r="B6829" t="s">
        <v>59</v>
      </c>
      <c r="C6829" t="s">
        <v>25</v>
      </c>
      <c r="D6829">
        <v>23</v>
      </c>
    </row>
    <row r="6830" spans="1:4">
      <c r="A6830" t="s">
        <v>624</v>
      </c>
      <c r="B6830" t="s">
        <v>59</v>
      </c>
      <c r="C6830" t="s">
        <v>25</v>
      </c>
      <c r="D6830">
        <v>23</v>
      </c>
    </row>
    <row r="6831" spans="1:4">
      <c r="A6831" t="s">
        <v>624</v>
      </c>
      <c r="B6831" t="s">
        <v>59</v>
      </c>
      <c r="C6831" t="s">
        <v>25</v>
      </c>
      <c r="D6831">
        <v>23</v>
      </c>
    </row>
    <row r="6832" spans="1:4">
      <c r="A6832" t="s">
        <v>519</v>
      </c>
      <c r="B6832" t="s">
        <v>30</v>
      </c>
      <c r="C6832" t="s">
        <v>20</v>
      </c>
      <c r="D6832">
        <v>31</v>
      </c>
    </row>
    <row r="6833" spans="1:4">
      <c r="A6833" t="s">
        <v>806</v>
      </c>
      <c r="B6833" t="s">
        <v>47</v>
      </c>
      <c r="C6833" t="s">
        <v>20</v>
      </c>
      <c r="D6833">
        <v>38</v>
      </c>
    </row>
    <row r="6834" spans="1:4">
      <c r="A6834" t="s">
        <v>329</v>
      </c>
      <c r="B6834" t="s">
        <v>8</v>
      </c>
      <c r="C6834" t="s">
        <v>28</v>
      </c>
      <c r="D6834">
        <v>10</v>
      </c>
    </row>
    <row r="6835" spans="1:4">
      <c r="A6835" t="s">
        <v>363</v>
      </c>
      <c r="B6835" t="s">
        <v>82</v>
      </c>
      <c r="C6835" t="s">
        <v>17</v>
      </c>
      <c r="D6835">
        <v>29</v>
      </c>
    </row>
    <row r="6836" spans="1:4">
      <c r="A6836" t="s">
        <v>662</v>
      </c>
      <c r="B6836" t="s">
        <v>7</v>
      </c>
      <c r="C6836" t="s">
        <v>45</v>
      </c>
      <c r="D6836">
        <v>14</v>
      </c>
    </row>
    <row r="6837" spans="1:4">
      <c r="A6837" t="s">
        <v>449</v>
      </c>
      <c r="B6837" t="s">
        <v>61</v>
      </c>
      <c r="C6837" t="s">
        <v>49</v>
      </c>
      <c r="D6837">
        <v>22</v>
      </c>
    </row>
    <row r="6838" spans="1:4">
      <c r="A6838" t="s">
        <v>449</v>
      </c>
      <c r="B6838" t="s">
        <v>61</v>
      </c>
      <c r="C6838" t="s">
        <v>49</v>
      </c>
      <c r="D6838">
        <v>22</v>
      </c>
    </row>
    <row r="6839" spans="1:4">
      <c r="A6839" t="s">
        <v>597</v>
      </c>
      <c r="B6839" t="s">
        <v>42</v>
      </c>
      <c r="C6839" t="s">
        <v>21</v>
      </c>
      <c r="D6839">
        <v>12</v>
      </c>
    </row>
    <row r="6840" spans="1:4">
      <c r="A6840" t="s">
        <v>768</v>
      </c>
      <c r="B6840" t="s">
        <v>115</v>
      </c>
      <c r="C6840" t="s">
        <v>24</v>
      </c>
      <c r="D6840">
        <v>28</v>
      </c>
    </row>
    <row r="6841" spans="1:4">
      <c r="A6841" t="s">
        <v>768</v>
      </c>
      <c r="B6841" t="s">
        <v>115</v>
      </c>
      <c r="C6841" t="s">
        <v>24</v>
      </c>
      <c r="D6841">
        <v>28</v>
      </c>
    </row>
    <row r="6842" spans="1:4">
      <c r="A6842" t="s">
        <v>542</v>
      </c>
      <c r="B6842" t="s">
        <v>49</v>
      </c>
      <c r="C6842" t="s">
        <v>16</v>
      </c>
      <c r="D6842">
        <v>21</v>
      </c>
    </row>
    <row r="6843" spans="1:4">
      <c r="A6843" t="s">
        <v>351</v>
      </c>
      <c r="B6843" t="s">
        <v>82</v>
      </c>
      <c r="C6843" t="s">
        <v>20</v>
      </c>
      <c r="D6843">
        <v>28</v>
      </c>
    </row>
    <row r="6844" spans="1:4">
      <c r="A6844" t="s">
        <v>351</v>
      </c>
      <c r="B6844" t="s">
        <v>82</v>
      </c>
      <c r="C6844" t="s">
        <v>20</v>
      </c>
      <c r="D6844">
        <v>28</v>
      </c>
    </row>
    <row r="6845" spans="1:4">
      <c r="A6845" t="s">
        <v>351</v>
      </c>
      <c r="B6845" t="s">
        <v>82</v>
      </c>
      <c r="C6845" t="s">
        <v>20</v>
      </c>
      <c r="D6845">
        <v>28</v>
      </c>
    </row>
    <row r="6846" spans="1:4">
      <c r="A6846" t="s">
        <v>351</v>
      </c>
      <c r="B6846" t="s">
        <v>82</v>
      </c>
      <c r="C6846" t="s">
        <v>20</v>
      </c>
      <c r="D6846">
        <v>28</v>
      </c>
    </row>
    <row r="6847" spans="1:4">
      <c r="A6847" t="s">
        <v>660</v>
      </c>
      <c r="B6847" t="s">
        <v>21</v>
      </c>
      <c r="C6847" t="s">
        <v>21</v>
      </c>
      <c r="D6847">
        <v>0</v>
      </c>
    </row>
    <row r="6848" spans="1:4">
      <c r="A6848" t="s">
        <v>658</v>
      </c>
      <c r="B6848" t="s">
        <v>56</v>
      </c>
      <c r="C6848" t="s">
        <v>22</v>
      </c>
      <c r="D6848">
        <v>21</v>
      </c>
    </row>
    <row r="6849" spans="1:4">
      <c r="A6849" t="s">
        <v>127</v>
      </c>
      <c r="B6849" t="s">
        <v>57</v>
      </c>
      <c r="C6849" t="s">
        <v>34</v>
      </c>
      <c r="D6849">
        <v>17</v>
      </c>
    </row>
    <row r="6850" spans="1:4">
      <c r="A6850" t="s">
        <v>646</v>
      </c>
      <c r="B6850" t="s">
        <v>13</v>
      </c>
      <c r="C6850" t="s">
        <v>19</v>
      </c>
      <c r="D6850">
        <v>24</v>
      </c>
    </row>
    <row r="6851" spans="1:4">
      <c r="A6851" t="s">
        <v>602</v>
      </c>
      <c r="B6851" t="s">
        <v>17</v>
      </c>
      <c r="C6851" t="s">
        <v>17</v>
      </c>
      <c r="D6851">
        <v>0</v>
      </c>
    </row>
    <row r="6852" spans="1:4">
      <c r="A6852" t="s">
        <v>761</v>
      </c>
      <c r="B6852" t="s">
        <v>51</v>
      </c>
      <c r="C6852" t="s">
        <v>11</v>
      </c>
      <c r="D6852">
        <v>24</v>
      </c>
    </row>
    <row r="6853" spans="1:4">
      <c r="A6853" t="s">
        <v>761</v>
      </c>
      <c r="B6853" t="s">
        <v>51</v>
      </c>
      <c r="C6853" t="s">
        <v>11</v>
      </c>
      <c r="D6853">
        <v>24</v>
      </c>
    </row>
    <row r="6854" spans="1:4">
      <c r="A6854" t="s">
        <v>807</v>
      </c>
      <c r="B6854" t="s">
        <v>85</v>
      </c>
      <c r="C6854" t="s">
        <v>23</v>
      </c>
      <c r="D6854">
        <v>39</v>
      </c>
    </row>
    <row r="6855" spans="1:4">
      <c r="A6855" t="s">
        <v>807</v>
      </c>
      <c r="B6855" t="s">
        <v>85</v>
      </c>
      <c r="C6855" t="s">
        <v>23</v>
      </c>
      <c r="D6855">
        <v>39</v>
      </c>
    </row>
    <row r="6856" spans="1:4">
      <c r="A6856" t="s">
        <v>807</v>
      </c>
      <c r="B6856" t="s">
        <v>85</v>
      </c>
      <c r="C6856" t="s">
        <v>23</v>
      </c>
      <c r="D6856">
        <v>39</v>
      </c>
    </row>
    <row r="6857" spans="1:4">
      <c r="A6857" t="s">
        <v>807</v>
      </c>
      <c r="B6857" t="s">
        <v>85</v>
      </c>
      <c r="C6857" t="s">
        <v>23</v>
      </c>
      <c r="D6857">
        <v>39</v>
      </c>
    </row>
    <row r="6858" spans="1:4">
      <c r="A6858" t="s">
        <v>807</v>
      </c>
      <c r="B6858" t="s">
        <v>85</v>
      </c>
      <c r="C6858" t="s">
        <v>23</v>
      </c>
      <c r="D6858">
        <v>39</v>
      </c>
    </row>
    <row r="6859" spans="1:4">
      <c r="A6859" t="s">
        <v>575</v>
      </c>
      <c r="B6859" t="s">
        <v>27</v>
      </c>
      <c r="C6859" t="s">
        <v>19</v>
      </c>
      <c r="D6859">
        <v>34</v>
      </c>
    </row>
    <row r="6860" spans="1:4">
      <c r="A6860" t="s">
        <v>575</v>
      </c>
      <c r="B6860" t="s">
        <v>27</v>
      </c>
      <c r="C6860" t="s">
        <v>19</v>
      </c>
      <c r="D6860">
        <v>34</v>
      </c>
    </row>
    <row r="6861" spans="1:4">
      <c r="A6861" t="s">
        <v>575</v>
      </c>
      <c r="B6861" t="s">
        <v>27</v>
      </c>
      <c r="C6861" t="s">
        <v>19</v>
      </c>
      <c r="D6861">
        <v>34</v>
      </c>
    </row>
    <row r="6862" spans="1:4">
      <c r="A6862" t="s">
        <v>575</v>
      </c>
      <c r="B6862" t="s">
        <v>27</v>
      </c>
      <c r="C6862" t="s">
        <v>19</v>
      </c>
      <c r="D6862">
        <v>34</v>
      </c>
    </row>
    <row r="6863" spans="1:4">
      <c r="A6863" t="s">
        <v>575</v>
      </c>
      <c r="B6863" t="s">
        <v>27</v>
      </c>
      <c r="C6863" t="s">
        <v>19</v>
      </c>
      <c r="D6863">
        <v>34</v>
      </c>
    </row>
    <row r="6864" spans="1:4">
      <c r="A6864" t="s">
        <v>575</v>
      </c>
      <c r="B6864" t="s">
        <v>27</v>
      </c>
      <c r="C6864" t="s">
        <v>19</v>
      </c>
      <c r="D6864">
        <v>34</v>
      </c>
    </row>
    <row r="6865" spans="1:4">
      <c r="A6865" t="s">
        <v>255</v>
      </c>
      <c r="B6865" t="s">
        <v>85</v>
      </c>
      <c r="C6865" t="s">
        <v>8</v>
      </c>
      <c r="D6865">
        <v>26</v>
      </c>
    </row>
    <row r="6866" spans="1:4">
      <c r="A6866" t="s">
        <v>610</v>
      </c>
      <c r="B6866" t="s">
        <v>58</v>
      </c>
      <c r="C6866" t="s">
        <v>13</v>
      </c>
      <c r="D6866">
        <v>2</v>
      </c>
    </row>
    <row r="6867" spans="1:4">
      <c r="A6867" t="s">
        <v>610</v>
      </c>
      <c r="B6867" t="s">
        <v>58</v>
      </c>
      <c r="C6867" t="s">
        <v>13</v>
      </c>
      <c r="D6867">
        <v>2</v>
      </c>
    </row>
    <row r="6868" spans="1:4">
      <c r="A6868" t="s">
        <v>610</v>
      </c>
      <c r="B6868" t="s">
        <v>58</v>
      </c>
      <c r="C6868" t="s">
        <v>13</v>
      </c>
      <c r="D6868">
        <v>2</v>
      </c>
    </row>
    <row r="6869" spans="1:4">
      <c r="A6869" t="s">
        <v>610</v>
      </c>
      <c r="B6869" t="s">
        <v>58</v>
      </c>
      <c r="C6869" t="s">
        <v>13</v>
      </c>
      <c r="D6869">
        <v>2</v>
      </c>
    </row>
    <row r="6870" spans="1:4">
      <c r="A6870" t="s">
        <v>610</v>
      </c>
      <c r="B6870" t="s">
        <v>58</v>
      </c>
      <c r="C6870" t="s">
        <v>13</v>
      </c>
      <c r="D6870">
        <v>2</v>
      </c>
    </row>
    <row r="6871" spans="1:4">
      <c r="A6871" t="s">
        <v>610</v>
      </c>
      <c r="B6871" t="s">
        <v>58</v>
      </c>
      <c r="C6871" t="s">
        <v>13</v>
      </c>
      <c r="D6871">
        <v>2</v>
      </c>
    </row>
    <row r="6872" spans="1:4">
      <c r="A6872" t="s">
        <v>610</v>
      </c>
      <c r="B6872" t="s">
        <v>58</v>
      </c>
      <c r="C6872" t="s">
        <v>13</v>
      </c>
      <c r="D6872">
        <v>2</v>
      </c>
    </row>
    <row r="6873" spans="1:4">
      <c r="A6873" t="s">
        <v>631</v>
      </c>
      <c r="B6873" t="s">
        <v>30</v>
      </c>
      <c r="C6873" t="s">
        <v>20</v>
      </c>
      <c r="D6873">
        <v>31</v>
      </c>
    </row>
    <row r="6874" spans="1:4">
      <c r="A6874" t="s">
        <v>119</v>
      </c>
      <c r="B6874" t="s">
        <v>49</v>
      </c>
      <c r="C6874" t="s">
        <v>8</v>
      </c>
      <c r="D6874">
        <v>2</v>
      </c>
    </row>
    <row r="6875" spans="1:4">
      <c r="A6875" t="s">
        <v>53</v>
      </c>
      <c r="B6875" t="s">
        <v>24</v>
      </c>
      <c r="C6875" t="s">
        <v>24</v>
      </c>
      <c r="D6875">
        <v>0</v>
      </c>
    </row>
    <row r="6876" spans="1:4">
      <c r="A6876" t="s">
        <v>53</v>
      </c>
      <c r="B6876" t="s">
        <v>24</v>
      </c>
      <c r="C6876" t="s">
        <v>24</v>
      </c>
      <c r="D6876">
        <v>0</v>
      </c>
    </row>
    <row r="6877" spans="1:4">
      <c r="A6877" t="s">
        <v>518</v>
      </c>
      <c r="B6877" t="s">
        <v>82</v>
      </c>
      <c r="C6877" t="s">
        <v>11</v>
      </c>
      <c r="D6877">
        <v>32</v>
      </c>
    </row>
    <row r="6878" spans="1:4">
      <c r="A6878" t="s">
        <v>518</v>
      </c>
      <c r="B6878" t="s">
        <v>82</v>
      </c>
      <c r="C6878" t="s">
        <v>11</v>
      </c>
      <c r="D6878">
        <v>32</v>
      </c>
    </row>
    <row r="6879" spans="1:4">
      <c r="A6879" t="s">
        <v>6</v>
      </c>
      <c r="B6879" t="s">
        <v>8</v>
      </c>
      <c r="C6879" t="s">
        <v>8</v>
      </c>
      <c r="D6879">
        <v>0</v>
      </c>
    </row>
    <row r="6880" spans="1:4">
      <c r="A6880" t="s">
        <v>6</v>
      </c>
      <c r="B6880" t="s">
        <v>8</v>
      </c>
      <c r="C6880" t="s">
        <v>8</v>
      </c>
      <c r="D6880">
        <v>0</v>
      </c>
    </row>
    <row r="6881" spans="1:4">
      <c r="A6881" t="s">
        <v>123</v>
      </c>
      <c r="B6881" t="s">
        <v>49</v>
      </c>
      <c r="C6881" t="s">
        <v>28</v>
      </c>
      <c r="D6881">
        <v>12</v>
      </c>
    </row>
    <row r="6882" spans="1:4">
      <c r="A6882" t="s">
        <v>123</v>
      </c>
      <c r="B6882" t="s">
        <v>49</v>
      </c>
      <c r="C6882" t="s">
        <v>28</v>
      </c>
      <c r="D6882">
        <v>12</v>
      </c>
    </row>
    <row r="6883" spans="1:4">
      <c r="A6883" t="s">
        <v>123</v>
      </c>
      <c r="B6883" t="s">
        <v>49</v>
      </c>
      <c r="C6883" t="s">
        <v>28</v>
      </c>
      <c r="D6883">
        <v>12</v>
      </c>
    </row>
    <row r="6884" spans="1:4">
      <c r="A6884" t="s">
        <v>123</v>
      </c>
      <c r="B6884" t="s">
        <v>49</v>
      </c>
      <c r="C6884" t="s">
        <v>28</v>
      </c>
      <c r="D6884">
        <v>12</v>
      </c>
    </row>
    <row r="6885" spans="1:4">
      <c r="A6885" t="s">
        <v>123</v>
      </c>
      <c r="B6885" t="s">
        <v>49</v>
      </c>
      <c r="C6885" t="s">
        <v>28</v>
      </c>
      <c r="D6885">
        <v>12</v>
      </c>
    </row>
    <row r="6886" spans="1:4">
      <c r="A6886" t="s">
        <v>273</v>
      </c>
      <c r="B6886" t="s">
        <v>39</v>
      </c>
      <c r="C6886" t="s">
        <v>39</v>
      </c>
      <c r="D6886">
        <v>0</v>
      </c>
    </row>
    <row r="6887" spans="1:4">
      <c r="A6887" t="s">
        <v>512</v>
      </c>
      <c r="B6887" t="s">
        <v>66</v>
      </c>
      <c r="C6887" t="s">
        <v>19</v>
      </c>
      <c r="D6887">
        <v>39</v>
      </c>
    </row>
    <row r="6888" spans="1:4">
      <c r="A6888" t="s">
        <v>512</v>
      </c>
      <c r="B6888" t="s">
        <v>66</v>
      </c>
      <c r="C6888" t="s">
        <v>19</v>
      </c>
      <c r="D6888">
        <v>39</v>
      </c>
    </row>
    <row r="6889" spans="1:4">
      <c r="A6889" t="s">
        <v>384</v>
      </c>
      <c r="B6889" t="s">
        <v>27</v>
      </c>
      <c r="C6889" t="s">
        <v>17</v>
      </c>
      <c r="D6889">
        <v>36</v>
      </c>
    </row>
    <row r="6890" spans="1:4">
      <c r="A6890" t="s">
        <v>384</v>
      </c>
      <c r="B6890" t="s">
        <v>27</v>
      </c>
      <c r="C6890" t="s">
        <v>17</v>
      </c>
      <c r="D6890">
        <v>36</v>
      </c>
    </row>
    <row r="6891" spans="1:4">
      <c r="A6891" t="s">
        <v>219</v>
      </c>
      <c r="B6891" t="s">
        <v>66</v>
      </c>
      <c r="C6891" t="s">
        <v>25</v>
      </c>
      <c r="D6891">
        <v>34</v>
      </c>
    </row>
    <row r="6892" spans="1:4">
      <c r="A6892" t="s">
        <v>219</v>
      </c>
      <c r="B6892" t="s">
        <v>66</v>
      </c>
      <c r="C6892" t="s">
        <v>25</v>
      </c>
      <c r="D6892">
        <v>34</v>
      </c>
    </row>
    <row r="6893" spans="1:4">
      <c r="A6893" t="s">
        <v>219</v>
      </c>
      <c r="B6893" t="s">
        <v>66</v>
      </c>
      <c r="C6893" t="s">
        <v>25</v>
      </c>
      <c r="D6893">
        <v>34</v>
      </c>
    </row>
    <row r="6894" spans="1:4">
      <c r="A6894" t="s">
        <v>219</v>
      </c>
      <c r="B6894" t="s">
        <v>66</v>
      </c>
      <c r="C6894" t="s">
        <v>25</v>
      </c>
      <c r="D6894">
        <v>34</v>
      </c>
    </row>
    <row r="6895" spans="1:4">
      <c r="A6895" t="s">
        <v>219</v>
      </c>
      <c r="B6895" t="s">
        <v>66</v>
      </c>
      <c r="C6895" t="s">
        <v>25</v>
      </c>
      <c r="D6895">
        <v>34</v>
      </c>
    </row>
    <row r="6896" spans="1:4">
      <c r="A6896" t="s">
        <v>219</v>
      </c>
      <c r="B6896" t="s">
        <v>66</v>
      </c>
      <c r="C6896" t="s">
        <v>25</v>
      </c>
      <c r="D6896">
        <v>34</v>
      </c>
    </row>
    <row r="6897" spans="1:4">
      <c r="A6897" t="s">
        <v>219</v>
      </c>
      <c r="B6897" t="s">
        <v>66</v>
      </c>
      <c r="C6897" t="s">
        <v>25</v>
      </c>
      <c r="D6897">
        <v>34</v>
      </c>
    </row>
    <row r="6898" spans="1:4">
      <c r="A6898" t="s">
        <v>219</v>
      </c>
      <c r="B6898" t="s">
        <v>66</v>
      </c>
      <c r="C6898" t="s">
        <v>25</v>
      </c>
      <c r="D6898">
        <v>34</v>
      </c>
    </row>
    <row r="6899" spans="1:4">
      <c r="A6899" t="s">
        <v>293</v>
      </c>
      <c r="B6899" t="s">
        <v>208</v>
      </c>
      <c r="C6899" t="s">
        <v>16</v>
      </c>
      <c r="D6899">
        <v>41</v>
      </c>
    </row>
    <row r="6900" spans="1:4">
      <c r="A6900" t="s">
        <v>801</v>
      </c>
      <c r="B6900" t="s">
        <v>39</v>
      </c>
      <c r="C6900" t="s">
        <v>11</v>
      </c>
      <c r="D6900">
        <v>16</v>
      </c>
    </row>
    <row r="6901" spans="1:4">
      <c r="A6901" t="s">
        <v>801</v>
      </c>
      <c r="B6901" t="s">
        <v>39</v>
      </c>
      <c r="C6901" t="s">
        <v>11</v>
      </c>
      <c r="D6901">
        <v>16</v>
      </c>
    </row>
    <row r="6902" spans="1:4">
      <c r="A6902" t="s">
        <v>240</v>
      </c>
      <c r="B6902" t="s">
        <v>45</v>
      </c>
      <c r="C6902" t="s">
        <v>24</v>
      </c>
      <c r="D6902">
        <v>11</v>
      </c>
    </row>
    <row r="6903" spans="1:4">
      <c r="A6903" t="s">
        <v>459</v>
      </c>
      <c r="B6903" t="s">
        <v>47</v>
      </c>
      <c r="C6903" t="s">
        <v>25</v>
      </c>
      <c r="D6903">
        <v>32</v>
      </c>
    </row>
    <row r="6904" spans="1:4">
      <c r="A6904" t="s">
        <v>385</v>
      </c>
      <c r="B6904" t="s">
        <v>66</v>
      </c>
      <c r="C6904" t="s">
        <v>16</v>
      </c>
      <c r="D6904">
        <v>42</v>
      </c>
    </row>
    <row r="6905" spans="1:4">
      <c r="A6905" t="s">
        <v>385</v>
      </c>
      <c r="B6905" t="s">
        <v>66</v>
      </c>
      <c r="C6905" t="s">
        <v>16</v>
      </c>
      <c r="D6905">
        <v>42</v>
      </c>
    </row>
    <row r="6906" spans="1:4">
      <c r="A6906" t="s">
        <v>385</v>
      </c>
      <c r="B6906" t="s">
        <v>66</v>
      </c>
      <c r="C6906" t="s">
        <v>16</v>
      </c>
      <c r="D6906">
        <v>42</v>
      </c>
    </row>
    <row r="6907" spans="1:4">
      <c r="A6907" t="s">
        <v>328</v>
      </c>
      <c r="B6907" t="s">
        <v>85</v>
      </c>
      <c r="C6907" t="s">
        <v>23</v>
      </c>
      <c r="D6907">
        <v>39</v>
      </c>
    </row>
    <row r="6908" spans="1:4">
      <c r="A6908" t="s">
        <v>207</v>
      </c>
      <c r="B6908" t="s">
        <v>90</v>
      </c>
      <c r="C6908" t="s">
        <v>24</v>
      </c>
      <c r="D6908">
        <v>31</v>
      </c>
    </row>
    <row r="6909" spans="1:4">
      <c r="A6909" t="s">
        <v>573</v>
      </c>
      <c r="B6909" t="s">
        <v>82</v>
      </c>
      <c r="C6909" t="s">
        <v>41</v>
      </c>
      <c r="D6909">
        <v>15</v>
      </c>
    </row>
    <row r="6910" spans="1:4">
      <c r="A6910" t="s">
        <v>122</v>
      </c>
      <c r="B6910" t="s">
        <v>85</v>
      </c>
      <c r="C6910" t="s">
        <v>30</v>
      </c>
      <c r="D6910">
        <v>12</v>
      </c>
    </row>
    <row r="6911" spans="1:4">
      <c r="A6911" t="s">
        <v>73</v>
      </c>
      <c r="B6911" t="s">
        <v>23</v>
      </c>
      <c r="C6911" t="s">
        <v>22</v>
      </c>
      <c r="D6911">
        <v>1</v>
      </c>
    </row>
    <row r="6912" spans="1:4">
      <c r="A6912" t="s">
        <v>420</v>
      </c>
      <c r="B6912" t="s">
        <v>47</v>
      </c>
      <c r="C6912" t="s">
        <v>22</v>
      </c>
      <c r="D6912">
        <v>35</v>
      </c>
    </row>
    <row r="6913" spans="1:4">
      <c r="A6913" t="s">
        <v>129</v>
      </c>
      <c r="B6913" t="s">
        <v>208</v>
      </c>
      <c r="C6913" t="s">
        <v>8</v>
      </c>
      <c r="D6913">
        <v>22</v>
      </c>
    </row>
    <row r="6914" spans="1:4">
      <c r="A6914" t="s">
        <v>661</v>
      </c>
      <c r="B6914" t="s">
        <v>90</v>
      </c>
      <c r="C6914" t="s">
        <v>28</v>
      </c>
      <c r="D6914">
        <v>29</v>
      </c>
    </row>
    <row r="6915" spans="1:4">
      <c r="A6915" t="s">
        <v>155</v>
      </c>
      <c r="B6915" t="s">
        <v>41</v>
      </c>
      <c r="C6915" t="s">
        <v>41</v>
      </c>
      <c r="D6915">
        <v>0</v>
      </c>
    </row>
    <row r="6916" spans="1:4">
      <c r="A6916" t="s">
        <v>469</v>
      </c>
      <c r="B6916" t="s">
        <v>28</v>
      </c>
      <c r="C6916" t="s">
        <v>23</v>
      </c>
      <c r="D6916">
        <v>3</v>
      </c>
    </row>
    <row r="6917" spans="1:4">
      <c r="A6917" t="s">
        <v>469</v>
      </c>
      <c r="B6917" t="s">
        <v>28</v>
      </c>
      <c r="C6917" t="s">
        <v>23</v>
      </c>
      <c r="D6917">
        <v>3</v>
      </c>
    </row>
    <row r="6918" spans="1:4">
      <c r="A6918" t="s">
        <v>469</v>
      </c>
      <c r="B6918" t="s">
        <v>28</v>
      </c>
      <c r="C6918" t="s">
        <v>23</v>
      </c>
      <c r="D6918">
        <v>3</v>
      </c>
    </row>
    <row r="6919" spans="1:4">
      <c r="A6919" t="s">
        <v>797</v>
      </c>
      <c r="B6919" t="s">
        <v>28</v>
      </c>
      <c r="C6919" t="s">
        <v>28</v>
      </c>
      <c r="D6919">
        <v>0</v>
      </c>
    </row>
    <row r="6920" spans="1:4">
      <c r="A6920" t="s">
        <v>354</v>
      </c>
      <c r="B6920" t="s">
        <v>55</v>
      </c>
      <c r="C6920" t="s">
        <v>19</v>
      </c>
      <c r="D6920">
        <v>22</v>
      </c>
    </row>
    <row r="6921" spans="1:4">
      <c r="A6921" t="s">
        <v>484</v>
      </c>
      <c r="B6921" t="s">
        <v>39</v>
      </c>
      <c r="C6921" t="s">
        <v>23</v>
      </c>
      <c r="D6921">
        <v>8</v>
      </c>
    </row>
    <row r="6922" spans="1:4">
      <c r="A6922" t="s">
        <v>132</v>
      </c>
      <c r="B6922" t="s">
        <v>115</v>
      </c>
      <c r="C6922" t="s">
        <v>23</v>
      </c>
      <c r="D6922">
        <v>29</v>
      </c>
    </row>
    <row r="6923" spans="1:4">
      <c r="A6923" t="s">
        <v>446</v>
      </c>
      <c r="B6923" t="s">
        <v>27</v>
      </c>
      <c r="C6923" t="s">
        <v>28</v>
      </c>
      <c r="D6923">
        <v>28</v>
      </c>
    </row>
    <row r="6924" spans="1:4">
      <c r="A6924" t="s">
        <v>440</v>
      </c>
      <c r="B6924" t="s">
        <v>35</v>
      </c>
      <c r="C6924" t="s">
        <v>16</v>
      </c>
      <c r="D6924">
        <v>12</v>
      </c>
    </row>
    <row r="6925" spans="1:4">
      <c r="A6925" t="s">
        <v>440</v>
      </c>
      <c r="B6925" t="s">
        <v>35</v>
      </c>
      <c r="C6925" t="s">
        <v>16</v>
      </c>
      <c r="D6925">
        <v>12</v>
      </c>
    </row>
    <row r="6926" spans="1:4">
      <c r="A6926" t="s">
        <v>594</v>
      </c>
      <c r="B6926" t="s">
        <v>33</v>
      </c>
      <c r="C6926" t="s">
        <v>20</v>
      </c>
      <c r="D6926">
        <v>18</v>
      </c>
    </row>
    <row r="6927" spans="1:4">
      <c r="A6927" t="s">
        <v>594</v>
      </c>
      <c r="B6927" t="s">
        <v>33</v>
      </c>
      <c r="C6927" t="s">
        <v>20</v>
      </c>
      <c r="D6927">
        <v>18</v>
      </c>
    </row>
    <row r="6928" spans="1:4">
      <c r="A6928" t="s">
        <v>786</v>
      </c>
      <c r="B6928" t="s">
        <v>57</v>
      </c>
      <c r="C6928" t="s">
        <v>28</v>
      </c>
      <c r="D6928">
        <v>19</v>
      </c>
    </row>
    <row r="6929" spans="1:4">
      <c r="A6929" t="s">
        <v>130</v>
      </c>
      <c r="B6929" t="s">
        <v>13</v>
      </c>
      <c r="C6929" t="s">
        <v>17</v>
      </c>
      <c r="D6929">
        <v>26</v>
      </c>
    </row>
    <row r="6930" spans="1:4">
      <c r="A6930" t="s">
        <v>130</v>
      </c>
      <c r="B6930" t="s">
        <v>13</v>
      </c>
      <c r="C6930" t="s">
        <v>17</v>
      </c>
      <c r="D6930">
        <v>26</v>
      </c>
    </row>
    <row r="6931" spans="1:4">
      <c r="A6931" t="s">
        <v>130</v>
      </c>
      <c r="B6931" t="s">
        <v>13</v>
      </c>
      <c r="C6931" t="s">
        <v>17</v>
      </c>
      <c r="D6931">
        <v>26</v>
      </c>
    </row>
    <row r="6932" spans="1:4">
      <c r="A6932" t="s">
        <v>130</v>
      </c>
      <c r="B6932" t="s">
        <v>13</v>
      </c>
      <c r="C6932" t="s">
        <v>17</v>
      </c>
      <c r="D6932">
        <v>26</v>
      </c>
    </row>
    <row r="6933" spans="1:4">
      <c r="A6933" t="s">
        <v>517</v>
      </c>
      <c r="B6933" t="s">
        <v>21</v>
      </c>
      <c r="C6933" t="s">
        <v>14</v>
      </c>
      <c r="D6933">
        <v>5</v>
      </c>
    </row>
    <row r="6934" spans="1:4">
      <c r="A6934" t="s">
        <v>517</v>
      </c>
      <c r="B6934" t="s">
        <v>21</v>
      </c>
      <c r="C6934" t="s">
        <v>14</v>
      </c>
      <c r="D6934">
        <v>5</v>
      </c>
    </row>
    <row r="6935" spans="1:4">
      <c r="A6935" t="s">
        <v>517</v>
      </c>
      <c r="B6935" t="s">
        <v>21</v>
      </c>
      <c r="C6935" t="s">
        <v>14</v>
      </c>
      <c r="D6935">
        <v>5</v>
      </c>
    </row>
    <row r="6936" spans="1:4">
      <c r="A6936" t="s">
        <v>517</v>
      </c>
      <c r="B6936" t="s">
        <v>21</v>
      </c>
      <c r="C6936" t="s">
        <v>14</v>
      </c>
      <c r="D6936">
        <v>5</v>
      </c>
    </row>
    <row r="6937" spans="1:4">
      <c r="A6937" t="s">
        <v>217</v>
      </c>
      <c r="B6937" t="s">
        <v>69</v>
      </c>
      <c r="C6937" t="s">
        <v>19</v>
      </c>
      <c r="D6937">
        <v>41</v>
      </c>
    </row>
    <row r="6938" spans="1:4">
      <c r="A6938" t="s">
        <v>694</v>
      </c>
      <c r="B6938" t="s">
        <v>82</v>
      </c>
      <c r="C6938" t="s">
        <v>23</v>
      </c>
      <c r="D6938">
        <v>24</v>
      </c>
    </row>
    <row r="6939" spans="1:4">
      <c r="A6939" t="s">
        <v>575</v>
      </c>
      <c r="B6939" t="s">
        <v>19</v>
      </c>
      <c r="C6939" t="s">
        <v>19</v>
      </c>
      <c r="D6939">
        <v>0</v>
      </c>
    </row>
    <row r="6940" spans="1:4">
      <c r="A6940" t="s">
        <v>469</v>
      </c>
      <c r="B6940" t="s">
        <v>7</v>
      </c>
      <c r="C6940" t="s">
        <v>23</v>
      </c>
      <c r="D6940">
        <v>26</v>
      </c>
    </row>
    <row r="6941" spans="1:4">
      <c r="A6941" t="s">
        <v>665</v>
      </c>
      <c r="B6941" t="s">
        <v>65</v>
      </c>
      <c r="C6941" t="s">
        <v>17</v>
      </c>
      <c r="D6941">
        <v>38</v>
      </c>
    </row>
    <row r="6942" spans="1:4">
      <c r="A6942" t="s">
        <v>665</v>
      </c>
      <c r="B6942" t="s">
        <v>65</v>
      </c>
      <c r="C6942" t="s">
        <v>17</v>
      </c>
      <c r="D6942">
        <v>38</v>
      </c>
    </row>
    <row r="6943" spans="1:4">
      <c r="A6943" t="s">
        <v>665</v>
      </c>
      <c r="B6943" t="s">
        <v>65</v>
      </c>
      <c r="C6943" t="s">
        <v>17</v>
      </c>
      <c r="D6943">
        <v>38</v>
      </c>
    </row>
    <row r="6944" spans="1:4">
      <c r="A6944" t="s">
        <v>665</v>
      </c>
      <c r="B6944" t="s">
        <v>65</v>
      </c>
      <c r="C6944" t="s">
        <v>17</v>
      </c>
      <c r="D6944">
        <v>38</v>
      </c>
    </row>
    <row r="6945" spans="1:4">
      <c r="A6945" t="s">
        <v>765</v>
      </c>
      <c r="B6945" t="s">
        <v>42</v>
      </c>
      <c r="C6945" t="s">
        <v>24</v>
      </c>
      <c r="D6945">
        <v>9</v>
      </c>
    </row>
    <row r="6946" spans="1:4">
      <c r="A6946" t="s">
        <v>820</v>
      </c>
      <c r="B6946" t="s">
        <v>23</v>
      </c>
      <c r="C6946" t="s">
        <v>23</v>
      </c>
      <c r="D6946">
        <v>0</v>
      </c>
    </row>
    <row r="6947" spans="1:4">
      <c r="A6947" t="s">
        <v>467</v>
      </c>
      <c r="B6947" t="s">
        <v>82</v>
      </c>
      <c r="C6947" t="s">
        <v>20</v>
      </c>
      <c r="D6947">
        <v>28</v>
      </c>
    </row>
    <row r="6948" spans="1:4">
      <c r="A6948" t="s">
        <v>326</v>
      </c>
      <c r="B6948" t="s">
        <v>33</v>
      </c>
      <c r="C6948" t="s">
        <v>35</v>
      </c>
      <c r="D6948">
        <v>8</v>
      </c>
    </row>
    <row r="6949" spans="1:4">
      <c r="A6949" t="s">
        <v>289</v>
      </c>
      <c r="B6949" t="s">
        <v>37</v>
      </c>
      <c r="C6949" t="s">
        <v>24</v>
      </c>
      <c r="D6949">
        <v>6</v>
      </c>
    </row>
    <row r="6950" spans="1:4">
      <c r="A6950" t="s">
        <v>289</v>
      </c>
      <c r="B6950" t="s">
        <v>37</v>
      </c>
      <c r="C6950" t="s">
        <v>24</v>
      </c>
      <c r="D6950">
        <v>6</v>
      </c>
    </row>
    <row r="6951" spans="1:4">
      <c r="A6951" t="s">
        <v>455</v>
      </c>
      <c r="B6951" t="s">
        <v>69</v>
      </c>
      <c r="C6951" t="s">
        <v>16</v>
      </c>
      <c r="D6951">
        <v>44</v>
      </c>
    </row>
    <row r="6952" spans="1:4">
      <c r="A6952" t="s">
        <v>455</v>
      </c>
      <c r="B6952" t="s">
        <v>69</v>
      </c>
      <c r="C6952" t="s">
        <v>16</v>
      </c>
      <c r="D6952">
        <v>44</v>
      </c>
    </row>
    <row r="6953" spans="1:4">
      <c r="A6953" t="s">
        <v>190</v>
      </c>
      <c r="B6953" t="s">
        <v>33</v>
      </c>
      <c r="C6953" t="s">
        <v>19</v>
      </c>
      <c r="D6953">
        <v>17</v>
      </c>
    </row>
    <row r="6954" spans="1:4">
      <c r="A6954" t="s">
        <v>81</v>
      </c>
      <c r="B6954" t="s">
        <v>8</v>
      </c>
      <c r="C6954" t="s">
        <v>8</v>
      </c>
      <c r="D6954">
        <v>0</v>
      </c>
    </row>
    <row r="6955" spans="1:4">
      <c r="A6955" t="s">
        <v>81</v>
      </c>
      <c r="B6955" t="s">
        <v>8</v>
      </c>
      <c r="C6955" t="s">
        <v>8</v>
      </c>
      <c r="D6955">
        <v>0</v>
      </c>
    </row>
    <row r="6956" spans="1:4">
      <c r="A6956" t="s">
        <v>81</v>
      </c>
      <c r="B6956" t="s">
        <v>8</v>
      </c>
      <c r="C6956" t="s">
        <v>8</v>
      </c>
      <c r="D6956">
        <v>0</v>
      </c>
    </row>
    <row r="6957" spans="1:4">
      <c r="A6957" t="s">
        <v>378</v>
      </c>
      <c r="B6957" t="s">
        <v>37</v>
      </c>
      <c r="C6957" t="s">
        <v>37</v>
      </c>
      <c r="D6957">
        <v>0</v>
      </c>
    </row>
    <row r="6958" spans="1:4">
      <c r="A6958" t="s">
        <v>837</v>
      </c>
      <c r="B6958" t="s">
        <v>57</v>
      </c>
      <c r="C6958" t="s">
        <v>57</v>
      </c>
      <c r="D6958">
        <v>0</v>
      </c>
    </row>
    <row r="6959" spans="1:4">
      <c r="A6959" t="s">
        <v>837</v>
      </c>
      <c r="B6959" t="s">
        <v>57</v>
      </c>
      <c r="C6959" t="s">
        <v>57</v>
      </c>
      <c r="D6959">
        <v>0</v>
      </c>
    </row>
    <row r="6960" spans="1:4">
      <c r="A6960" t="s">
        <v>619</v>
      </c>
      <c r="B6960" t="s">
        <v>45</v>
      </c>
      <c r="C6960" t="s">
        <v>25</v>
      </c>
      <c r="D6960">
        <v>10</v>
      </c>
    </row>
    <row r="6961" spans="1:4">
      <c r="A6961" t="s">
        <v>619</v>
      </c>
      <c r="B6961" t="s">
        <v>45</v>
      </c>
      <c r="C6961" t="s">
        <v>25</v>
      </c>
      <c r="D6961">
        <v>10</v>
      </c>
    </row>
    <row r="6962" spans="1:4">
      <c r="A6962" t="s">
        <v>619</v>
      </c>
      <c r="B6962" t="s">
        <v>45</v>
      </c>
      <c r="C6962" t="s">
        <v>25</v>
      </c>
      <c r="D6962">
        <v>10</v>
      </c>
    </row>
    <row r="6963" spans="1:4">
      <c r="A6963" t="s">
        <v>409</v>
      </c>
      <c r="B6963" t="s">
        <v>69</v>
      </c>
      <c r="C6963" t="s">
        <v>28</v>
      </c>
      <c r="D6963">
        <v>35</v>
      </c>
    </row>
    <row r="6964" spans="1:4">
      <c r="A6964" t="s">
        <v>117</v>
      </c>
      <c r="B6964" t="s">
        <v>57</v>
      </c>
      <c r="C6964" t="s">
        <v>16</v>
      </c>
      <c r="D6964">
        <v>28</v>
      </c>
    </row>
    <row r="6965" spans="1:4">
      <c r="A6965" t="s">
        <v>117</v>
      </c>
      <c r="B6965" t="s">
        <v>57</v>
      </c>
      <c r="C6965" t="s">
        <v>16</v>
      </c>
      <c r="D6965">
        <v>28</v>
      </c>
    </row>
    <row r="6966" spans="1:4">
      <c r="A6966" t="s">
        <v>117</v>
      </c>
      <c r="B6966" t="s">
        <v>57</v>
      </c>
      <c r="C6966" t="s">
        <v>16</v>
      </c>
      <c r="D6966">
        <v>28</v>
      </c>
    </row>
    <row r="6967" spans="1:4">
      <c r="A6967" t="s">
        <v>117</v>
      </c>
      <c r="B6967" t="s">
        <v>57</v>
      </c>
      <c r="C6967" t="s">
        <v>16</v>
      </c>
      <c r="D6967">
        <v>28</v>
      </c>
    </row>
    <row r="6968" spans="1:4">
      <c r="A6968" t="s">
        <v>117</v>
      </c>
      <c r="B6968" t="s">
        <v>57</v>
      </c>
      <c r="C6968" t="s">
        <v>16</v>
      </c>
      <c r="D6968">
        <v>28</v>
      </c>
    </row>
    <row r="6969" spans="1:4">
      <c r="A6969" t="s">
        <v>117</v>
      </c>
      <c r="B6969" t="s">
        <v>57</v>
      </c>
      <c r="C6969" t="s">
        <v>16</v>
      </c>
      <c r="D6969">
        <v>28</v>
      </c>
    </row>
    <row r="6970" spans="1:4">
      <c r="A6970" t="s">
        <v>227</v>
      </c>
      <c r="B6970" t="s">
        <v>8</v>
      </c>
      <c r="C6970" t="s">
        <v>37</v>
      </c>
      <c r="D6970">
        <v>6</v>
      </c>
    </row>
    <row r="6971" spans="1:4">
      <c r="A6971" t="s">
        <v>733</v>
      </c>
      <c r="B6971" t="s">
        <v>51</v>
      </c>
      <c r="C6971" t="s">
        <v>51</v>
      </c>
      <c r="D6971">
        <v>0</v>
      </c>
    </row>
    <row r="6972" spans="1:4">
      <c r="A6972" t="s">
        <v>511</v>
      </c>
      <c r="B6972" t="s">
        <v>66</v>
      </c>
      <c r="C6972" t="s">
        <v>28</v>
      </c>
      <c r="D6972">
        <v>33</v>
      </c>
    </row>
    <row r="6973" spans="1:4">
      <c r="A6973" t="s">
        <v>511</v>
      </c>
      <c r="B6973" t="s">
        <v>66</v>
      </c>
      <c r="C6973" t="s">
        <v>28</v>
      </c>
      <c r="D6973">
        <v>33</v>
      </c>
    </row>
    <row r="6974" spans="1:4">
      <c r="A6974" t="s">
        <v>511</v>
      </c>
      <c r="B6974" t="s">
        <v>66</v>
      </c>
      <c r="C6974" t="s">
        <v>28</v>
      </c>
      <c r="D6974">
        <v>33</v>
      </c>
    </row>
    <row r="6975" spans="1:4">
      <c r="A6975" t="s">
        <v>511</v>
      </c>
      <c r="B6975" t="s">
        <v>66</v>
      </c>
      <c r="C6975" t="s">
        <v>28</v>
      </c>
      <c r="D6975">
        <v>33</v>
      </c>
    </row>
    <row r="6976" spans="1:4">
      <c r="A6976" t="s">
        <v>286</v>
      </c>
      <c r="B6976" t="s">
        <v>66</v>
      </c>
      <c r="C6976" t="s">
        <v>21</v>
      </c>
      <c r="D6976">
        <v>38</v>
      </c>
    </row>
    <row r="6977" spans="1:4">
      <c r="A6977" t="s">
        <v>444</v>
      </c>
      <c r="B6977" t="s">
        <v>41</v>
      </c>
      <c r="C6977" t="s">
        <v>28</v>
      </c>
      <c r="D6977">
        <v>6</v>
      </c>
    </row>
    <row r="6978" spans="1:4">
      <c r="A6978" t="s">
        <v>444</v>
      </c>
      <c r="B6978" t="s">
        <v>41</v>
      </c>
      <c r="C6978" t="s">
        <v>28</v>
      </c>
      <c r="D6978">
        <v>6</v>
      </c>
    </row>
    <row r="6979" spans="1:4">
      <c r="A6979" t="s">
        <v>268</v>
      </c>
      <c r="B6979" t="s">
        <v>7</v>
      </c>
      <c r="C6979" t="s">
        <v>21</v>
      </c>
      <c r="D6979">
        <v>28</v>
      </c>
    </row>
    <row r="6980" spans="1:4">
      <c r="A6980" t="s">
        <v>165</v>
      </c>
      <c r="B6980" t="s">
        <v>69</v>
      </c>
      <c r="C6980" t="s">
        <v>11</v>
      </c>
      <c r="D6980">
        <v>46</v>
      </c>
    </row>
    <row r="6981" spans="1:4">
      <c r="A6981" t="s">
        <v>15</v>
      </c>
      <c r="B6981" t="s">
        <v>235</v>
      </c>
      <c r="C6981" t="s">
        <v>8</v>
      </c>
      <c r="D6981">
        <v>15</v>
      </c>
    </row>
    <row r="6982" spans="1:4">
      <c r="A6982" t="s">
        <v>217</v>
      </c>
      <c r="B6982" t="s">
        <v>25</v>
      </c>
      <c r="C6982" t="s">
        <v>19</v>
      </c>
      <c r="D6982">
        <v>5</v>
      </c>
    </row>
    <row r="6983" spans="1:4">
      <c r="A6983" t="s">
        <v>217</v>
      </c>
      <c r="B6983" t="s">
        <v>25</v>
      </c>
      <c r="C6983" t="s">
        <v>19</v>
      </c>
      <c r="D6983">
        <v>5</v>
      </c>
    </row>
    <row r="6984" spans="1:4">
      <c r="A6984" t="s">
        <v>406</v>
      </c>
      <c r="B6984" t="s">
        <v>82</v>
      </c>
      <c r="C6984" t="s">
        <v>23</v>
      </c>
      <c r="D6984">
        <v>24</v>
      </c>
    </row>
    <row r="6985" spans="1:4">
      <c r="A6985" t="s">
        <v>406</v>
      </c>
      <c r="B6985" t="s">
        <v>82</v>
      </c>
      <c r="C6985" t="s">
        <v>23</v>
      </c>
      <c r="D6985">
        <v>24</v>
      </c>
    </row>
    <row r="6986" spans="1:4">
      <c r="A6986" t="s">
        <v>406</v>
      </c>
      <c r="B6986" t="s">
        <v>82</v>
      </c>
      <c r="C6986" t="s">
        <v>23</v>
      </c>
      <c r="D6986">
        <v>24</v>
      </c>
    </row>
    <row r="6987" spans="1:4">
      <c r="A6987" t="s">
        <v>406</v>
      </c>
      <c r="B6987" t="s">
        <v>82</v>
      </c>
      <c r="C6987" t="s">
        <v>23</v>
      </c>
      <c r="D6987">
        <v>24</v>
      </c>
    </row>
    <row r="6988" spans="1:4">
      <c r="A6988" t="s">
        <v>406</v>
      </c>
      <c r="B6988" t="s">
        <v>82</v>
      </c>
      <c r="C6988" t="s">
        <v>23</v>
      </c>
      <c r="D6988">
        <v>24</v>
      </c>
    </row>
    <row r="6989" spans="1:4">
      <c r="A6989" t="s">
        <v>406</v>
      </c>
      <c r="B6989" t="s">
        <v>82</v>
      </c>
      <c r="C6989" t="s">
        <v>23</v>
      </c>
      <c r="D6989">
        <v>24</v>
      </c>
    </row>
    <row r="6990" spans="1:4">
      <c r="A6990" t="s">
        <v>234</v>
      </c>
      <c r="B6990" t="s">
        <v>69</v>
      </c>
      <c r="C6990" t="s">
        <v>41</v>
      </c>
      <c r="D6990">
        <v>29</v>
      </c>
    </row>
    <row r="6991" spans="1:4">
      <c r="A6991" t="s">
        <v>645</v>
      </c>
      <c r="B6991" t="s">
        <v>85</v>
      </c>
      <c r="C6991" t="s">
        <v>23</v>
      </c>
      <c r="D6991">
        <v>39</v>
      </c>
    </row>
    <row r="6992" spans="1:4">
      <c r="A6992" t="s">
        <v>640</v>
      </c>
      <c r="B6992" t="s">
        <v>33</v>
      </c>
      <c r="C6992" t="s">
        <v>42</v>
      </c>
      <c r="D6992">
        <v>4</v>
      </c>
    </row>
    <row r="6993" spans="1:4">
      <c r="A6993" t="s">
        <v>640</v>
      </c>
      <c r="B6993" t="s">
        <v>33</v>
      </c>
      <c r="C6993" t="s">
        <v>42</v>
      </c>
      <c r="D6993">
        <v>4</v>
      </c>
    </row>
    <row r="6994" spans="1:4">
      <c r="A6994" t="s">
        <v>640</v>
      </c>
      <c r="B6994" t="s">
        <v>33</v>
      </c>
      <c r="C6994" t="s">
        <v>42</v>
      </c>
      <c r="D6994">
        <v>4</v>
      </c>
    </row>
    <row r="6995" spans="1:4">
      <c r="A6995" t="s">
        <v>640</v>
      </c>
      <c r="B6995" t="s">
        <v>33</v>
      </c>
      <c r="C6995" t="s">
        <v>42</v>
      </c>
      <c r="D6995">
        <v>4</v>
      </c>
    </row>
    <row r="6996" spans="1:4">
      <c r="A6996" t="s">
        <v>640</v>
      </c>
      <c r="B6996" t="s">
        <v>33</v>
      </c>
      <c r="C6996" t="s">
        <v>42</v>
      </c>
      <c r="D6996">
        <v>4</v>
      </c>
    </row>
    <row r="6997" spans="1:4">
      <c r="A6997" t="s">
        <v>692</v>
      </c>
      <c r="B6997" t="s">
        <v>33</v>
      </c>
      <c r="C6997" t="s">
        <v>17</v>
      </c>
      <c r="D6997">
        <v>19</v>
      </c>
    </row>
    <row r="6998" spans="1:4">
      <c r="A6998" t="s">
        <v>134</v>
      </c>
      <c r="B6998" t="s">
        <v>85</v>
      </c>
      <c r="C6998" t="s">
        <v>23</v>
      </c>
      <c r="D6998">
        <v>39</v>
      </c>
    </row>
    <row r="6999" spans="1:4">
      <c r="A6999" t="s">
        <v>134</v>
      </c>
      <c r="B6999" t="s">
        <v>85</v>
      </c>
      <c r="C6999" t="s">
        <v>23</v>
      </c>
      <c r="D6999">
        <v>39</v>
      </c>
    </row>
    <row r="7000" spans="1:4">
      <c r="A7000" t="s">
        <v>660</v>
      </c>
      <c r="B7000" t="s">
        <v>82</v>
      </c>
      <c r="C7000" t="s">
        <v>21</v>
      </c>
      <c r="D7000">
        <v>26</v>
      </c>
    </row>
    <row r="7001" spans="1:4">
      <c r="A7001" t="s">
        <v>224</v>
      </c>
      <c r="B7001" t="s">
        <v>90</v>
      </c>
      <c r="C7001" t="s">
        <v>28</v>
      </c>
      <c r="D7001">
        <v>29</v>
      </c>
    </row>
    <row r="7002" spans="1:4">
      <c r="A7002" t="s">
        <v>224</v>
      </c>
      <c r="B7002" t="s">
        <v>90</v>
      </c>
      <c r="C7002" t="s">
        <v>28</v>
      </c>
      <c r="D7002">
        <v>29</v>
      </c>
    </row>
    <row r="7003" spans="1:4">
      <c r="A7003" t="s">
        <v>716</v>
      </c>
      <c r="B7003" t="s">
        <v>35</v>
      </c>
      <c r="C7003" t="s">
        <v>16</v>
      </c>
      <c r="D7003">
        <v>12</v>
      </c>
    </row>
    <row r="7004" spans="1:4">
      <c r="A7004" t="s">
        <v>750</v>
      </c>
      <c r="B7004" t="s">
        <v>22</v>
      </c>
      <c r="C7004" t="s">
        <v>11</v>
      </c>
      <c r="D7004">
        <v>7</v>
      </c>
    </row>
    <row r="7005" spans="1:4">
      <c r="A7005" t="s">
        <v>750</v>
      </c>
      <c r="B7005" t="s">
        <v>22</v>
      </c>
      <c r="C7005" t="s">
        <v>11</v>
      </c>
      <c r="D7005">
        <v>7</v>
      </c>
    </row>
    <row r="7006" spans="1:4">
      <c r="A7006" t="s">
        <v>601</v>
      </c>
      <c r="B7006" t="s">
        <v>28</v>
      </c>
      <c r="C7006" t="s">
        <v>21</v>
      </c>
      <c r="D7006">
        <v>5</v>
      </c>
    </row>
    <row r="7007" spans="1:4">
      <c r="A7007" t="s">
        <v>279</v>
      </c>
      <c r="B7007" t="s">
        <v>33</v>
      </c>
      <c r="C7007" t="s">
        <v>24</v>
      </c>
      <c r="D7007">
        <v>13</v>
      </c>
    </row>
    <row r="7008" spans="1:4">
      <c r="A7008" t="s">
        <v>187</v>
      </c>
      <c r="B7008" t="s">
        <v>28</v>
      </c>
      <c r="C7008" t="s">
        <v>28</v>
      </c>
      <c r="D7008">
        <v>0</v>
      </c>
    </row>
    <row r="7009" spans="1:4">
      <c r="A7009" t="s">
        <v>527</v>
      </c>
      <c r="B7009" t="s">
        <v>43</v>
      </c>
      <c r="C7009" t="s">
        <v>28</v>
      </c>
      <c r="D7009">
        <v>8</v>
      </c>
    </row>
    <row r="7010" spans="1:4">
      <c r="A7010" t="s">
        <v>527</v>
      </c>
      <c r="B7010" t="s">
        <v>43</v>
      </c>
      <c r="C7010" t="s">
        <v>28</v>
      </c>
      <c r="D7010">
        <v>8</v>
      </c>
    </row>
    <row r="7011" spans="1:4">
      <c r="A7011" t="s">
        <v>527</v>
      </c>
      <c r="B7011" t="s">
        <v>43</v>
      </c>
      <c r="C7011" t="s">
        <v>28</v>
      </c>
      <c r="D7011">
        <v>8</v>
      </c>
    </row>
    <row r="7012" spans="1:4">
      <c r="A7012" t="s">
        <v>274</v>
      </c>
      <c r="B7012" t="s">
        <v>20</v>
      </c>
      <c r="C7012" t="s">
        <v>20</v>
      </c>
      <c r="D7012">
        <v>0</v>
      </c>
    </row>
    <row r="7013" spans="1:4">
      <c r="A7013" t="s">
        <v>274</v>
      </c>
      <c r="B7013" t="s">
        <v>20</v>
      </c>
      <c r="C7013" t="s">
        <v>20</v>
      </c>
      <c r="D7013">
        <v>0</v>
      </c>
    </row>
    <row r="7014" spans="1:4">
      <c r="A7014" t="s">
        <v>274</v>
      </c>
      <c r="B7014" t="s">
        <v>20</v>
      </c>
      <c r="C7014" t="s">
        <v>20</v>
      </c>
      <c r="D7014">
        <v>0</v>
      </c>
    </row>
    <row r="7015" spans="1:4">
      <c r="A7015" t="s">
        <v>682</v>
      </c>
      <c r="B7015" t="s">
        <v>85</v>
      </c>
      <c r="C7015" t="s">
        <v>24</v>
      </c>
      <c r="D7015">
        <v>38</v>
      </c>
    </row>
    <row r="7016" spans="1:4">
      <c r="A7016" t="s">
        <v>580</v>
      </c>
      <c r="B7016" t="s">
        <v>16</v>
      </c>
      <c r="C7016" t="s">
        <v>16</v>
      </c>
      <c r="D7016">
        <v>0</v>
      </c>
    </row>
    <row r="7017" spans="1:4">
      <c r="A7017" t="s">
        <v>580</v>
      </c>
      <c r="B7017" t="s">
        <v>16</v>
      </c>
      <c r="C7017" t="s">
        <v>16</v>
      </c>
      <c r="D7017">
        <v>0</v>
      </c>
    </row>
    <row r="7018" spans="1:4">
      <c r="A7018" t="s">
        <v>580</v>
      </c>
      <c r="B7018" t="s">
        <v>16</v>
      </c>
      <c r="C7018" t="s">
        <v>16</v>
      </c>
      <c r="D7018">
        <v>0</v>
      </c>
    </row>
    <row r="7019" spans="1:4">
      <c r="A7019" t="s">
        <v>580</v>
      </c>
      <c r="B7019" t="s">
        <v>16</v>
      </c>
      <c r="C7019" t="s">
        <v>16</v>
      </c>
      <c r="D7019">
        <v>0</v>
      </c>
    </row>
    <row r="7020" spans="1:4">
      <c r="A7020" t="s">
        <v>381</v>
      </c>
      <c r="B7020" t="s">
        <v>13</v>
      </c>
      <c r="C7020" t="s">
        <v>25</v>
      </c>
      <c r="D7020">
        <v>19</v>
      </c>
    </row>
    <row r="7021" spans="1:4">
      <c r="A7021" t="s">
        <v>331</v>
      </c>
      <c r="B7021" t="s">
        <v>22</v>
      </c>
      <c r="C7021" t="s">
        <v>22</v>
      </c>
      <c r="D7021">
        <v>0</v>
      </c>
    </row>
    <row r="7022" spans="1:4">
      <c r="A7022" t="s">
        <v>331</v>
      </c>
      <c r="B7022" t="s">
        <v>22</v>
      </c>
      <c r="C7022" t="s">
        <v>22</v>
      </c>
      <c r="D7022">
        <v>0</v>
      </c>
    </row>
    <row r="7023" spans="1:4">
      <c r="A7023" t="s">
        <v>331</v>
      </c>
      <c r="B7023" t="s">
        <v>22</v>
      </c>
      <c r="C7023" t="s">
        <v>22</v>
      </c>
      <c r="D7023">
        <v>0</v>
      </c>
    </row>
    <row r="7024" spans="1:4">
      <c r="A7024" t="s">
        <v>331</v>
      </c>
      <c r="B7024" t="s">
        <v>22</v>
      </c>
      <c r="C7024" t="s">
        <v>22</v>
      </c>
      <c r="D7024">
        <v>0</v>
      </c>
    </row>
    <row r="7025" spans="1:4">
      <c r="A7025" t="s">
        <v>331</v>
      </c>
      <c r="B7025" t="s">
        <v>22</v>
      </c>
      <c r="C7025" t="s">
        <v>22</v>
      </c>
      <c r="D7025">
        <v>0</v>
      </c>
    </row>
    <row r="7026" spans="1:4">
      <c r="A7026" t="s">
        <v>331</v>
      </c>
      <c r="B7026" t="s">
        <v>22</v>
      </c>
      <c r="C7026" t="s">
        <v>22</v>
      </c>
      <c r="D7026">
        <v>0</v>
      </c>
    </row>
    <row r="7027" spans="1:4">
      <c r="A7027" t="s">
        <v>315</v>
      </c>
      <c r="B7027" t="s">
        <v>115</v>
      </c>
      <c r="C7027" t="s">
        <v>24</v>
      </c>
      <c r="D7027">
        <v>28</v>
      </c>
    </row>
    <row r="7028" spans="1:4">
      <c r="A7028" t="s">
        <v>315</v>
      </c>
      <c r="B7028" t="s">
        <v>115</v>
      </c>
      <c r="C7028" t="s">
        <v>24</v>
      </c>
      <c r="D7028">
        <v>28</v>
      </c>
    </row>
    <row r="7029" spans="1:4">
      <c r="A7029" t="s">
        <v>417</v>
      </c>
      <c r="B7029" t="s">
        <v>235</v>
      </c>
      <c r="C7029" t="s">
        <v>17</v>
      </c>
      <c r="D7029">
        <v>33</v>
      </c>
    </row>
    <row r="7030" spans="1:4">
      <c r="A7030" t="s">
        <v>486</v>
      </c>
      <c r="B7030" t="s">
        <v>30</v>
      </c>
      <c r="C7030" t="s">
        <v>28</v>
      </c>
      <c r="D7030">
        <v>24</v>
      </c>
    </row>
    <row r="7031" spans="1:4">
      <c r="A7031" t="s">
        <v>550</v>
      </c>
      <c r="B7031" t="s">
        <v>7</v>
      </c>
      <c r="C7031" t="s">
        <v>35</v>
      </c>
      <c r="D7031">
        <v>20</v>
      </c>
    </row>
    <row r="7032" spans="1:4">
      <c r="A7032" t="s">
        <v>550</v>
      </c>
      <c r="B7032" t="s">
        <v>7</v>
      </c>
      <c r="C7032" t="s">
        <v>35</v>
      </c>
      <c r="D7032">
        <v>20</v>
      </c>
    </row>
    <row r="7033" spans="1:4">
      <c r="A7033" t="s">
        <v>550</v>
      </c>
      <c r="B7033" t="s">
        <v>7</v>
      </c>
      <c r="C7033" t="s">
        <v>35</v>
      </c>
      <c r="D7033">
        <v>20</v>
      </c>
    </row>
    <row r="7034" spans="1:4">
      <c r="A7034" t="s">
        <v>550</v>
      </c>
      <c r="B7034" t="s">
        <v>7</v>
      </c>
      <c r="C7034" t="s">
        <v>35</v>
      </c>
      <c r="D7034">
        <v>20</v>
      </c>
    </row>
    <row r="7035" spans="1:4">
      <c r="A7035" t="s">
        <v>550</v>
      </c>
      <c r="B7035" t="s">
        <v>7</v>
      </c>
      <c r="C7035" t="s">
        <v>35</v>
      </c>
      <c r="D7035">
        <v>20</v>
      </c>
    </row>
    <row r="7036" spans="1:4">
      <c r="A7036" t="s">
        <v>550</v>
      </c>
      <c r="B7036" t="s">
        <v>7</v>
      </c>
      <c r="C7036" t="s">
        <v>35</v>
      </c>
      <c r="D7036">
        <v>20</v>
      </c>
    </row>
    <row r="7037" spans="1:4">
      <c r="A7037" t="s">
        <v>587</v>
      </c>
      <c r="B7037" t="s">
        <v>69</v>
      </c>
      <c r="C7037" t="s">
        <v>24</v>
      </c>
      <c r="D7037">
        <v>37</v>
      </c>
    </row>
    <row r="7038" spans="1:4">
      <c r="A7038" t="s">
        <v>806</v>
      </c>
      <c r="B7038" t="s">
        <v>20</v>
      </c>
      <c r="C7038" t="s">
        <v>20</v>
      </c>
      <c r="D7038">
        <v>0</v>
      </c>
    </row>
    <row r="7039" spans="1:4">
      <c r="A7039" t="s">
        <v>343</v>
      </c>
      <c r="B7039" t="s">
        <v>66</v>
      </c>
      <c r="C7039" t="s">
        <v>25</v>
      </c>
      <c r="D7039">
        <v>34</v>
      </c>
    </row>
    <row r="7040" spans="1:4">
      <c r="A7040" t="s">
        <v>343</v>
      </c>
      <c r="B7040" t="s">
        <v>66</v>
      </c>
      <c r="C7040" t="s">
        <v>25</v>
      </c>
      <c r="D7040">
        <v>34</v>
      </c>
    </row>
    <row r="7041" spans="1:4">
      <c r="A7041" t="s">
        <v>303</v>
      </c>
      <c r="B7041" t="s">
        <v>85</v>
      </c>
      <c r="C7041" t="s">
        <v>22</v>
      </c>
      <c r="D7041">
        <v>40</v>
      </c>
    </row>
    <row r="7042" spans="1:4">
      <c r="A7042" t="s">
        <v>303</v>
      </c>
      <c r="B7042" t="s">
        <v>85</v>
      </c>
      <c r="C7042" t="s">
        <v>22</v>
      </c>
      <c r="D7042">
        <v>40</v>
      </c>
    </row>
    <row r="7043" spans="1:4">
      <c r="A7043" t="s">
        <v>303</v>
      </c>
      <c r="B7043" t="s">
        <v>85</v>
      </c>
      <c r="C7043" t="s">
        <v>22</v>
      </c>
      <c r="D7043">
        <v>40</v>
      </c>
    </row>
    <row r="7044" spans="1:4">
      <c r="A7044" t="s">
        <v>333</v>
      </c>
      <c r="B7044" t="s">
        <v>47</v>
      </c>
      <c r="C7044" t="s">
        <v>11</v>
      </c>
      <c r="D7044">
        <v>42</v>
      </c>
    </row>
    <row r="7045" spans="1:4">
      <c r="A7045" t="s">
        <v>333</v>
      </c>
      <c r="B7045" t="s">
        <v>47</v>
      </c>
      <c r="C7045" t="s">
        <v>11</v>
      </c>
      <c r="D7045">
        <v>42</v>
      </c>
    </row>
    <row r="7046" spans="1:4">
      <c r="A7046" t="s">
        <v>333</v>
      </c>
      <c r="B7046" t="s">
        <v>47</v>
      </c>
      <c r="C7046" t="s">
        <v>11</v>
      </c>
      <c r="D7046">
        <v>42</v>
      </c>
    </row>
    <row r="7047" spans="1:4">
      <c r="A7047" t="s">
        <v>657</v>
      </c>
      <c r="B7047" t="s">
        <v>7</v>
      </c>
      <c r="C7047" t="s">
        <v>20</v>
      </c>
      <c r="D7047">
        <v>30</v>
      </c>
    </row>
    <row r="7048" spans="1:4">
      <c r="A7048" t="s">
        <v>188</v>
      </c>
      <c r="B7048" t="s">
        <v>17</v>
      </c>
      <c r="C7048" t="s">
        <v>14</v>
      </c>
      <c r="D7048">
        <v>2</v>
      </c>
    </row>
    <row r="7049" spans="1:4">
      <c r="A7049" t="s">
        <v>188</v>
      </c>
      <c r="B7049" t="s">
        <v>17</v>
      </c>
      <c r="C7049" t="s">
        <v>14</v>
      </c>
      <c r="D7049">
        <v>2</v>
      </c>
    </row>
    <row r="7050" spans="1:4">
      <c r="A7050" t="s">
        <v>365</v>
      </c>
      <c r="B7050" t="s">
        <v>58</v>
      </c>
      <c r="C7050" t="s">
        <v>28</v>
      </c>
      <c r="D7050">
        <v>20</v>
      </c>
    </row>
    <row r="7051" spans="1:4">
      <c r="A7051" t="s">
        <v>649</v>
      </c>
      <c r="B7051" t="s">
        <v>23</v>
      </c>
      <c r="C7051" t="s">
        <v>23</v>
      </c>
      <c r="D7051">
        <v>0</v>
      </c>
    </row>
    <row r="7052" spans="1:4">
      <c r="A7052" t="s">
        <v>632</v>
      </c>
      <c r="B7052" t="s">
        <v>30</v>
      </c>
      <c r="C7052" t="s">
        <v>25</v>
      </c>
      <c r="D7052">
        <v>25</v>
      </c>
    </row>
    <row r="7053" spans="1:4">
      <c r="A7053" t="s">
        <v>632</v>
      </c>
      <c r="B7053" t="s">
        <v>30</v>
      </c>
      <c r="C7053" t="s">
        <v>25</v>
      </c>
      <c r="D7053">
        <v>25</v>
      </c>
    </row>
    <row r="7054" spans="1:4">
      <c r="A7054" t="s">
        <v>632</v>
      </c>
      <c r="B7054" t="s">
        <v>30</v>
      </c>
      <c r="C7054" t="s">
        <v>25</v>
      </c>
      <c r="D7054">
        <v>25</v>
      </c>
    </row>
    <row r="7055" spans="1:4">
      <c r="A7055" t="s">
        <v>632</v>
      </c>
      <c r="B7055" t="s">
        <v>30</v>
      </c>
      <c r="C7055" t="s">
        <v>25</v>
      </c>
      <c r="D7055">
        <v>25</v>
      </c>
    </row>
    <row r="7056" spans="1:4">
      <c r="A7056" t="s">
        <v>632</v>
      </c>
      <c r="B7056" t="s">
        <v>30</v>
      </c>
      <c r="C7056" t="s">
        <v>25</v>
      </c>
      <c r="D7056">
        <v>25</v>
      </c>
    </row>
    <row r="7057" spans="1:4">
      <c r="A7057" t="s">
        <v>632</v>
      </c>
      <c r="B7057" t="s">
        <v>30</v>
      </c>
      <c r="C7057" t="s">
        <v>25</v>
      </c>
      <c r="D7057">
        <v>25</v>
      </c>
    </row>
    <row r="7058" spans="1:4">
      <c r="A7058" t="s">
        <v>632</v>
      </c>
      <c r="B7058" t="s">
        <v>30</v>
      </c>
      <c r="C7058" t="s">
        <v>25</v>
      </c>
      <c r="D7058">
        <v>25</v>
      </c>
    </row>
    <row r="7059" spans="1:4">
      <c r="A7059" t="s">
        <v>632</v>
      </c>
      <c r="B7059" t="s">
        <v>30</v>
      </c>
      <c r="C7059" t="s">
        <v>25</v>
      </c>
      <c r="D7059">
        <v>25</v>
      </c>
    </row>
    <row r="7060" spans="1:4">
      <c r="A7060" t="s">
        <v>632</v>
      </c>
      <c r="B7060" t="s">
        <v>30</v>
      </c>
      <c r="C7060" t="s">
        <v>25</v>
      </c>
      <c r="D7060">
        <v>25</v>
      </c>
    </row>
    <row r="7061" spans="1:4">
      <c r="A7061" t="s">
        <v>632</v>
      </c>
      <c r="B7061" t="s">
        <v>30</v>
      </c>
      <c r="C7061" t="s">
        <v>25</v>
      </c>
      <c r="D7061">
        <v>25</v>
      </c>
    </row>
    <row r="7062" spans="1:4">
      <c r="A7062" t="s">
        <v>632</v>
      </c>
      <c r="B7062" t="s">
        <v>30</v>
      </c>
      <c r="C7062" t="s">
        <v>25</v>
      </c>
      <c r="D7062">
        <v>25</v>
      </c>
    </row>
    <row r="7063" spans="1:4">
      <c r="A7063" t="s">
        <v>230</v>
      </c>
      <c r="B7063" t="s">
        <v>34</v>
      </c>
      <c r="C7063" t="s">
        <v>25</v>
      </c>
      <c r="D7063">
        <v>3</v>
      </c>
    </row>
    <row r="7064" spans="1:4">
      <c r="A7064" t="s">
        <v>161</v>
      </c>
      <c r="B7064" t="s">
        <v>30</v>
      </c>
      <c r="C7064" t="s">
        <v>21</v>
      </c>
      <c r="D7064">
        <v>29</v>
      </c>
    </row>
    <row r="7065" spans="1:4">
      <c r="A7065" t="s">
        <v>506</v>
      </c>
      <c r="B7065" t="s">
        <v>208</v>
      </c>
      <c r="C7065" t="s">
        <v>28</v>
      </c>
      <c r="D7065">
        <v>32</v>
      </c>
    </row>
    <row r="7066" spans="1:4">
      <c r="A7066" t="s">
        <v>338</v>
      </c>
      <c r="B7066" t="s">
        <v>115</v>
      </c>
      <c r="C7066" t="s">
        <v>8</v>
      </c>
      <c r="D7066">
        <v>16</v>
      </c>
    </row>
    <row r="7067" spans="1:4">
      <c r="A7067" t="s">
        <v>332</v>
      </c>
      <c r="B7067" t="s">
        <v>28</v>
      </c>
      <c r="C7067" t="s">
        <v>17</v>
      </c>
      <c r="D7067">
        <v>8</v>
      </c>
    </row>
    <row r="7068" spans="1:4">
      <c r="A7068" t="s">
        <v>700</v>
      </c>
      <c r="B7068" t="s">
        <v>56</v>
      </c>
      <c r="C7068" t="s">
        <v>24</v>
      </c>
      <c r="D7068">
        <v>19</v>
      </c>
    </row>
    <row r="7069" spans="1:4">
      <c r="A7069" t="s">
        <v>210</v>
      </c>
      <c r="B7069" t="s">
        <v>56</v>
      </c>
      <c r="C7069" t="s">
        <v>56</v>
      </c>
      <c r="D7069">
        <v>0</v>
      </c>
    </row>
    <row r="7070" spans="1:4">
      <c r="A7070" t="s">
        <v>210</v>
      </c>
      <c r="B7070" t="s">
        <v>56</v>
      </c>
      <c r="C7070" t="s">
        <v>56</v>
      </c>
      <c r="D7070">
        <v>0</v>
      </c>
    </row>
    <row r="7071" spans="1:4">
      <c r="A7071" t="s">
        <v>477</v>
      </c>
      <c r="B7071" t="s">
        <v>22</v>
      </c>
      <c r="C7071" t="s">
        <v>22</v>
      </c>
      <c r="D7071">
        <v>0</v>
      </c>
    </row>
    <row r="7072" spans="1:4">
      <c r="A7072" t="s">
        <v>767</v>
      </c>
      <c r="B7072" t="s">
        <v>82</v>
      </c>
      <c r="C7072" t="s">
        <v>49</v>
      </c>
      <c r="D7072">
        <v>9</v>
      </c>
    </row>
    <row r="7073" spans="1:4">
      <c r="A7073" t="s">
        <v>293</v>
      </c>
      <c r="B7073" t="s">
        <v>57</v>
      </c>
      <c r="C7073" t="s">
        <v>16</v>
      </c>
      <c r="D7073">
        <v>28</v>
      </c>
    </row>
    <row r="7074" spans="1:4">
      <c r="A7074" t="s">
        <v>293</v>
      </c>
      <c r="B7074" t="s">
        <v>57</v>
      </c>
      <c r="C7074" t="s">
        <v>16</v>
      </c>
      <c r="D7074">
        <v>28</v>
      </c>
    </row>
    <row r="7075" spans="1:4">
      <c r="A7075" t="s">
        <v>293</v>
      </c>
      <c r="B7075" t="s">
        <v>57</v>
      </c>
      <c r="C7075" t="s">
        <v>16</v>
      </c>
      <c r="D7075">
        <v>28</v>
      </c>
    </row>
    <row r="7076" spans="1:4">
      <c r="A7076" t="s">
        <v>293</v>
      </c>
      <c r="B7076" t="s">
        <v>57</v>
      </c>
      <c r="C7076" t="s">
        <v>16</v>
      </c>
      <c r="D7076">
        <v>28</v>
      </c>
    </row>
    <row r="7077" spans="1:4">
      <c r="A7077" t="s">
        <v>293</v>
      </c>
      <c r="B7077" t="s">
        <v>57</v>
      </c>
      <c r="C7077" t="s">
        <v>16</v>
      </c>
      <c r="D7077">
        <v>28</v>
      </c>
    </row>
    <row r="7078" spans="1:4">
      <c r="A7078" t="s">
        <v>814</v>
      </c>
      <c r="B7078" t="s">
        <v>56</v>
      </c>
      <c r="C7078" t="s">
        <v>55</v>
      </c>
      <c r="D7078">
        <v>1</v>
      </c>
    </row>
    <row r="7079" spans="1:4">
      <c r="A7079" t="s">
        <v>611</v>
      </c>
      <c r="B7079" t="s">
        <v>82</v>
      </c>
      <c r="C7079" t="s">
        <v>22</v>
      </c>
      <c r="D7079">
        <v>25</v>
      </c>
    </row>
    <row r="7080" spans="1:4">
      <c r="A7080" t="s">
        <v>611</v>
      </c>
      <c r="B7080" t="s">
        <v>82</v>
      </c>
      <c r="C7080" t="s">
        <v>22</v>
      </c>
      <c r="D7080">
        <v>25</v>
      </c>
    </row>
    <row r="7081" spans="1:4">
      <c r="A7081" t="s">
        <v>611</v>
      </c>
      <c r="B7081" t="s">
        <v>82</v>
      </c>
      <c r="C7081" t="s">
        <v>22</v>
      </c>
      <c r="D7081">
        <v>25</v>
      </c>
    </row>
    <row r="7082" spans="1:4">
      <c r="A7082" t="s">
        <v>611</v>
      </c>
      <c r="B7082" t="s">
        <v>82</v>
      </c>
      <c r="C7082" t="s">
        <v>22</v>
      </c>
      <c r="D7082">
        <v>25</v>
      </c>
    </row>
    <row r="7083" spans="1:4">
      <c r="A7083" t="s">
        <v>611</v>
      </c>
      <c r="B7083" t="s">
        <v>82</v>
      </c>
      <c r="C7083" t="s">
        <v>22</v>
      </c>
      <c r="D7083">
        <v>25</v>
      </c>
    </row>
    <row r="7084" spans="1:4">
      <c r="A7084" t="s">
        <v>611</v>
      </c>
      <c r="B7084" t="s">
        <v>82</v>
      </c>
      <c r="C7084" t="s">
        <v>22</v>
      </c>
      <c r="D7084">
        <v>25</v>
      </c>
    </row>
    <row r="7085" spans="1:4">
      <c r="A7085" t="s">
        <v>311</v>
      </c>
      <c r="B7085" t="s">
        <v>47</v>
      </c>
      <c r="C7085" t="s">
        <v>19</v>
      </c>
      <c r="D7085">
        <v>37</v>
      </c>
    </row>
    <row r="7086" spans="1:4">
      <c r="A7086" t="s">
        <v>311</v>
      </c>
      <c r="B7086" t="s">
        <v>47</v>
      </c>
      <c r="C7086" t="s">
        <v>19</v>
      </c>
      <c r="D7086">
        <v>37</v>
      </c>
    </row>
    <row r="7087" spans="1:4">
      <c r="A7087" t="s">
        <v>396</v>
      </c>
      <c r="B7087" t="s">
        <v>66</v>
      </c>
      <c r="C7087" t="s">
        <v>25</v>
      </c>
      <c r="D7087">
        <v>34</v>
      </c>
    </row>
    <row r="7088" spans="1:4">
      <c r="A7088" t="s">
        <v>396</v>
      </c>
      <c r="B7088" t="s">
        <v>66</v>
      </c>
      <c r="C7088" t="s">
        <v>25</v>
      </c>
      <c r="D7088">
        <v>34</v>
      </c>
    </row>
    <row r="7089" spans="1:4">
      <c r="A7089" t="s">
        <v>710</v>
      </c>
      <c r="B7089" t="s">
        <v>208</v>
      </c>
      <c r="C7089" t="s">
        <v>20</v>
      </c>
      <c r="D7089">
        <v>39</v>
      </c>
    </row>
    <row r="7090" spans="1:4">
      <c r="A7090" t="s">
        <v>282</v>
      </c>
      <c r="B7090" t="s">
        <v>8</v>
      </c>
      <c r="C7090" t="s">
        <v>19</v>
      </c>
      <c r="D7090">
        <v>16</v>
      </c>
    </row>
    <row r="7091" spans="1:4">
      <c r="A7091" t="s">
        <v>174</v>
      </c>
      <c r="B7091" t="s">
        <v>65</v>
      </c>
      <c r="C7091" t="s">
        <v>16</v>
      </c>
      <c r="D7091">
        <v>39</v>
      </c>
    </row>
    <row r="7092" spans="1:4">
      <c r="A7092" t="s">
        <v>586</v>
      </c>
      <c r="B7092" t="s">
        <v>31</v>
      </c>
      <c r="C7092" t="s">
        <v>16</v>
      </c>
      <c r="D7092">
        <v>10</v>
      </c>
    </row>
    <row r="7093" spans="1:4">
      <c r="A7093" t="s">
        <v>586</v>
      </c>
      <c r="B7093" t="s">
        <v>31</v>
      </c>
      <c r="C7093" t="s">
        <v>16</v>
      </c>
      <c r="D7093">
        <v>10</v>
      </c>
    </row>
    <row r="7094" spans="1:4">
      <c r="A7094" t="s">
        <v>586</v>
      </c>
      <c r="B7094" t="s">
        <v>31</v>
      </c>
      <c r="C7094" t="s">
        <v>16</v>
      </c>
      <c r="D7094">
        <v>10</v>
      </c>
    </row>
    <row r="7095" spans="1:4">
      <c r="A7095" t="s">
        <v>586</v>
      </c>
      <c r="B7095" t="s">
        <v>31</v>
      </c>
      <c r="C7095" t="s">
        <v>16</v>
      </c>
      <c r="D7095">
        <v>10</v>
      </c>
    </row>
    <row r="7096" spans="1:4">
      <c r="A7096" t="s">
        <v>591</v>
      </c>
      <c r="B7096" t="s">
        <v>34</v>
      </c>
      <c r="C7096" t="s">
        <v>24</v>
      </c>
      <c r="D7096">
        <v>4</v>
      </c>
    </row>
    <row r="7097" spans="1:4">
      <c r="A7097" t="s">
        <v>317</v>
      </c>
      <c r="B7097" t="s">
        <v>58</v>
      </c>
      <c r="C7097" t="s">
        <v>20</v>
      </c>
      <c r="D7097">
        <v>27</v>
      </c>
    </row>
    <row r="7098" spans="1:4">
      <c r="A7098" t="s">
        <v>317</v>
      </c>
      <c r="B7098" t="s">
        <v>58</v>
      </c>
      <c r="C7098" t="s">
        <v>20</v>
      </c>
      <c r="D7098">
        <v>27</v>
      </c>
    </row>
    <row r="7099" spans="1:4">
      <c r="A7099" t="s">
        <v>317</v>
      </c>
      <c r="B7099" t="s">
        <v>58</v>
      </c>
      <c r="C7099" t="s">
        <v>20</v>
      </c>
      <c r="D7099">
        <v>27</v>
      </c>
    </row>
    <row r="7100" spans="1:4">
      <c r="A7100" t="s">
        <v>319</v>
      </c>
      <c r="B7100" t="s">
        <v>69</v>
      </c>
      <c r="C7100" t="s">
        <v>7</v>
      </c>
      <c r="D7100">
        <v>12</v>
      </c>
    </row>
    <row r="7101" spans="1:4">
      <c r="A7101" t="s">
        <v>706</v>
      </c>
      <c r="B7101" t="s">
        <v>49</v>
      </c>
      <c r="C7101" t="s">
        <v>24</v>
      </c>
      <c r="D7101">
        <v>14</v>
      </c>
    </row>
    <row r="7102" spans="1:4">
      <c r="A7102" t="s">
        <v>381</v>
      </c>
      <c r="B7102" t="s">
        <v>25</v>
      </c>
      <c r="C7102" t="s">
        <v>25</v>
      </c>
      <c r="D7102">
        <v>0</v>
      </c>
    </row>
    <row r="7103" spans="1:4">
      <c r="A7103" t="s">
        <v>793</v>
      </c>
      <c r="B7103" t="s">
        <v>58</v>
      </c>
      <c r="C7103" t="s">
        <v>16</v>
      </c>
      <c r="D7103">
        <v>29</v>
      </c>
    </row>
    <row r="7104" spans="1:4">
      <c r="A7104" t="s">
        <v>461</v>
      </c>
      <c r="B7104" t="s">
        <v>23</v>
      </c>
      <c r="C7104" t="s">
        <v>23</v>
      </c>
      <c r="D7104">
        <v>0</v>
      </c>
    </row>
    <row r="7105" spans="1:4">
      <c r="A7105" t="s">
        <v>468</v>
      </c>
      <c r="B7105" t="s">
        <v>66</v>
      </c>
      <c r="C7105" t="s">
        <v>16</v>
      </c>
      <c r="D7105">
        <v>42</v>
      </c>
    </row>
    <row r="7106" spans="1:4">
      <c r="A7106" t="s">
        <v>598</v>
      </c>
      <c r="B7106" t="s">
        <v>65</v>
      </c>
      <c r="C7106" t="s">
        <v>17</v>
      </c>
      <c r="D7106">
        <v>38</v>
      </c>
    </row>
    <row r="7107" spans="1:4">
      <c r="A7107" t="s">
        <v>598</v>
      </c>
      <c r="B7107" t="s">
        <v>65</v>
      </c>
      <c r="C7107" t="s">
        <v>17</v>
      </c>
      <c r="D7107">
        <v>38</v>
      </c>
    </row>
    <row r="7108" spans="1:4">
      <c r="A7108" t="s">
        <v>598</v>
      </c>
      <c r="B7108" t="s">
        <v>65</v>
      </c>
      <c r="C7108" t="s">
        <v>17</v>
      </c>
      <c r="D7108">
        <v>38</v>
      </c>
    </row>
    <row r="7109" spans="1:4">
      <c r="A7109" t="s">
        <v>77</v>
      </c>
      <c r="B7109" t="s">
        <v>55</v>
      </c>
      <c r="C7109" t="s">
        <v>16</v>
      </c>
      <c r="D7109">
        <v>25</v>
      </c>
    </row>
    <row r="7110" spans="1:4">
      <c r="A7110" t="s">
        <v>77</v>
      </c>
      <c r="B7110" t="s">
        <v>55</v>
      </c>
      <c r="C7110" t="s">
        <v>16</v>
      </c>
      <c r="D7110">
        <v>25</v>
      </c>
    </row>
    <row r="7111" spans="1:4">
      <c r="A7111" t="s">
        <v>77</v>
      </c>
      <c r="B7111" t="s">
        <v>55</v>
      </c>
      <c r="C7111" t="s">
        <v>16</v>
      </c>
      <c r="D7111">
        <v>25</v>
      </c>
    </row>
    <row r="7112" spans="1:4">
      <c r="A7112" t="s">
        <v>77</v>
      </c>
      <c r="B7112" t="s">
        <v>55</v>
      </c>
      <c r="C7112" t="s">
        <v>16</v>
      </c>
      <c r="D7112">
        <v>25</v>
      </c>
    </row>
    <row r="7113" spans="1:4">
      <c r="A7113" t="s">
        <v>77</v>
      </c>
      <c r="B7113" t="s">
        <v>55</v>
      </c>
      <c r="C7113" t="s">
        <v>16</v>
      </c>
      <c r="D7113">
        <v>25</v>
      </c>
    </row>
    <row r="7114" spans="1:4">
      <c r="A7114" t="s">
        <v>77</v>
      </c>
      <c r="B7114" t="s">
        <v>55</v>
      </c>
      <c r="C7114" t="s">
        <v>16</v>
      </c>
      <c r="D7114">
        <v>25</v>
      </c>
    </row>
    <row r="7115" spans="1:4">
      <c r="A7115" t="s">
        <v>77</v>
      </c>
      <c r="B7115" t="s">
        <v>55</v>
      </c>
      <c r="C7115" t="s">
        <v>16</v>
      </c>
      <c r="D7115">
        <v>25</v>
      </c>
    </row>
    <row r="7116" spans="1:4">
      <c r="A7116" t="s">
        <v>408</v>
      </c>
      <c r="B7116" t="s">
        <v>56</v>
      </c>
      <c r="C7116" t="s">
        <v>56</v>
      </c>
      <c r="D7116">
        <v>0</v>
      </c>
    </row>
    <row r="7117" spans="1:4">
      <c r="A7117" t="s">
        <v>408</v>
      </c>
      <c r="B7117" t="s">
        <v>56</v>
      </c>
      <c r="C7117" t="s">
        <v>56</v>
      </c>
      <c r="D7117">
        <v>0</v>
      </c>
    </row>
    <row r="7118" spans="1:4">
      <c r="A7118" t="s">
        <v>546</v>
      </c>
      <c r="B7118" t="s">
        <v>24</v>
      </c>
      <c r="C7118" t="s">
        <v>24</v>
      </c>
      <c r="D7118">
        <v>0</v>
      </c>
    </row>
    <row r="7119" spans="1:4">
      <c r="A7119" t="s">
        <v>546</v>
      </c>
      <c r="B7119" t="s">
        <v>24</v>
      </c>
      <c r="C7119" t="s">
        <v>24</v>
      </c>
      <c r="D7119">
        <v>0</v>
      </c>
    </row>
    <row r="7120" spans="1:4">
      <c r="A7120" t="s">
        <v>743</v>
      </c>
      <c r="B7120" t="s">
        <v>115</v>
      </c>
      <c r="C7120" t="s">
        <v>22</v>
      </c>
      <c r="D7120">
        <v>30</v>
      </c>
    </row>
    <row r="7121" spans="1:4">
      <c r="A7121" t="s">
        <v>108</v>
      </c>
      <c r="B7121" t="s">
        <v>69</v>
      </c>
      <c r="C7121" t="s">
        <v>24</v>
      </c>
      <c r="D7121">
        <v>37</v>
      </c>
    </row>
    <row r="7122" spans="1:4">
      <c r="A7122" t="s">
        <v>206</v>
      </c>
      <c r="B7122" t="s">
        <v>11</v>
      </c>
      <c r="C7122" t="s">
        <v>11</v>
      </c>
      <c r="D7122">
        <v>0</v>
      </c>
    </row>
    <row r="7123" spans="1:4">
      <c r="A7123" t="s">
        <v>15</v>
      </c>
      <c r="B7123" t="s">
        <v>85</v>
      </c>
      <c r="C7123" t="s">
        <v>8</v>
      </c>
      <c r="D7123">
        <v>26</v>
      </c>
    </row>
    <row r="7124" spans="1:4">
      <c r="A7124" t="s">
        <v>15</v>
      </c>
      <c r="B7124" t="s">
        <v>85</v>
      </c>
      <c r="C7124" t="s">
        <v>8</v>
      </c>
      <c r="D7124">
        <v>26</v>
      </c>
    </row>
    <row r="7125" spans="1:4">
      <c r="A7125" t="s">
        <v>807</v>
      </c>
      <c r="B7125" t="s">
        <v>43</v>
      </c>
      <c r="C7125" t="s">
        <v>23</v>
      </c>
      <c r="D7125">
        <v>11</v>
      </c>
    </row>
    <row r="7126" spans="1:4">
      <c r="A7126" t="s">
        <v>807</v>
      </c>
      <c r="B7126" t="s">
        <v>43</v>
      </c>
      <c r="C7126" t="s">
        <v>23</v>
      </c>
      <c r="D7126">
        <v>11</v>
      </c>
    </row>
    <row r="7127" spans="1:4">
      <c r="A7127" t="s">
        <v>562</v>
      </c>
      <c r="B7127" t="s">
        <v>82</v>
      </c>
      <c r="C7127" t="s">
        <v>20</v>
      </c>
      <c r="D7127">
        <v>28</v>
      </c>
    </row>
    <row r="7128" spans="1:4">
      <c r="A7128" t="s">
        <v>562</v>
      </c>
      <c r="B7128" t="s">
        <v>82</v>
      </c>
      <c r="C7128" t="s">
        <v>20</v>
      </c>
      <c r="D7128">
        <v>28</v>
      </c>
    </row>
    <row r="7129" spans="1:4">
      <c r="A7129" t="s">
        <v>650</v>
      </c>
      <c r="B7129" t="s">
        <v>7</v>
      </c>
      <c r="C7129" t="s">
        <v>17</v>
      </c>
      <c r="D7129">
        <v>31</v>
      </c>
    </row>
    <row r="7130" spans="1:4">
      <c r="A7130" t="s">
        <v>650</v>
      </c>
      <c r="B7130" t="s">
        <v>7</v>
      </c>
      <c r="C7130" t="s">
        <v>17</v>
      </c>
      <c r="D7130">
        <v>31</v>
      </c>
    </row>
    <row r="7131" spans="1:4">
      <c r="A7131" t="s">
        <v>36</v>
      </c>
      <c r="B7131" t="s">
        <v>55</v>
      </c>
      <c r="C7131" t="s">
        <v>25</v>
      </c>
      <c r="D7131">
        <v>17</v>
      </c>
    </row>
    <row r="7132" spans="1:4">
      <c r="A7132" t="s">
        <v>36</v>
      </c>
      <c r="B7132" t="s">
        <v>55</v>
      </c>
      <c r="C7132" t="s">
        <v>25</v>
      </c>
      <c r="D7132">
        <v>17</v>
      </c>
    </row>
    <row r="7133" spans="1:4">
      <c r="A7133" t="s">
        <v>555</v>
      </c>
      <c r="B7133" t="s">
        <v>69</v>
      </c>
      <c r="C7133" t="s">
        <v>49</v>
      </c>
      <c r="D7133">
        <v>23</v>
      </c>
    </row>
    <row r="7134" spans="1:4">
      <c r="A7134" t="s">
        <v>555</v>
      </c>
      <c r="B7134" t="s">
        <v>69</v>
      </c>
      <c r="C7134" t="s">
        <v>49</v>
      </c>
      <c r="D7134">
        <v>23</v>
      </c>
    </row>
    <row r="7135" spans="1:4">
      <c r="A7135" t="s">
        <v>555</v>
      </c>
      <c r="B7135" t="s">
        <v>69</v>
      </c>
      <c r="C7135" t="s">
        <v>49</v>
      </c>
      <c r="D7135">
        <v>23</v>
      </c>
    </row>
    <row r="7136" spans="1:4">
      <c r="A7136" t="s">
        <v>555</v>
      </c>
      <c r="B7136" t="s">
        <v>69</v>
      </c>
      <c r="C7136" t="s">
        <v>49</v>
      </c>
      <c r="D7136">
        <v>23</v>
      </c>
    </row>
    <row r="7137" spans="1:4">
      <c r="A7137" t="s">
        <v>555</v>
      </c>
      <c r="B7137" t="s">
        <v>69</v>
      </c>
      <c r="C7137" t="s">
        <v>49</v>
      </c>
      <c r="D7137">
        <v>23</v>
      </c>
    </row>
    <row r="7138" spans="1:4">
      <c r="A7138" t="s">
        <v>342</v>
      </c>
      <c r="B7138" t="s">
        <v>33</v>
      </c>
      <c r="C7138" t="s">
        <v>28</v>
      </c>
      <c r="D7138">
        <v>11</v>
      </c>
    </row>
    <row r="7139" spans="1:4">
      <c r="A7139" t="s">
        <v>342</v>
      </c>
      <c r="B7139" t="s">
        <v>33</v>
      </c>
      <c r="C7139" t="s">
        <v>28</v>
      </c>
      <c r="D7139">
        <v>11</v>
      </c>
    </row>
    <row r="7140" spans="1:4">
      <c r="A7140" t="s">
        <v>342</v>
      </c>
      <c r="B7140" t="s">
        <v>33</v>
      </c>
      <c r="C7140" t="s">
        <v>28</v>
      </c>
      <c r="D7140">
        <v>11</v>
      </c>
    </row>
    <row r="7141" spans="1:4">
      <c r="A7141" t="s">
        <v>342</v>
      </c>
      <c r="B7141" t="s">
        <v>33</v>
      </c>
      <c r="C7141" t="s">
        <v>28</v>
      </c>
      <c r="D7141">
        <v>11</v>
      </c>
    </row>
    <row r="7142" spans="1:4">
      <c r="A7142" t="s">
        <v>284</v>
      </c>
      <c r="B7142" t="s">
        <v>66</v>
      </c>
      <c r="C7142" t="s">
        <v>16</v>
      </c>
      <c r="D7142">
        <v>42</v>
      </c>
    </row>
    <row r="7143" spans="1:4">
      <c r="A7143" t="s">
        <v>284</v>
      </c>
      <c r="B7143" t="s">
        <v>66</v>
      </c>
      <c r="C7143" t="s">
        <v>16</v>
      </c>
      <c r="D7143">
        <v>42</v>
      </c>
    </row>
    <row r="7144" spans="1:4">
      <c r="A7144" t="s">
        <v>32</v>
      </c>
      <c r="B7144" t="s">
        <v>25</v>
      </c>
      <c r="C7144" t="s">
        <v>20</v>
      </c>
      <c r="D7144">
        <v>6</v>
      </c>
    </row>
    <row r="7145" spans="1:4">
      <c r="A7145" t="s">
        <v>818</v>
      </c>
      <c r="B7145" t="s">
        <v>63</v>
      </c>
      <c r="C7145" t="s">
        <v>17</v>
      </c>
      <c r="D7145">
        <v>35</v>
      </c>
    </row>
    <row r="7146" spans="1:4">
      <c r="A7146" t="s">
        <v>818</v>
      </c>
      <c r="B7146" t="s">
        <v>63</v>
      </c>
      <c r="C7146" t="s">
        <v>17</v>
      </c>
      <c r="D7146">
        <v>35</v>
      </c>
    </row>
    <row r="7147" spans="1:4">
      <c r="A7147" t="s">
        <v>818</v>
      </c>
      <c r="B7147" t="s">
        <v>63</v>
      </c>
      <c r="C7147" t="s">
        <v>17</v>
      </c>
      <c r="D7147">
        <v>35</v>
      </c>
    </row>
    <row r="7148" spans="1:4">
      <c r="A7148" t="s">
        <v>818</v>
      </c>
      <c r="B7148" t="s">
        <v>63</v>
      </c>
      <c r="C7148" t="s">
        <v>17</v>
      </c>
      <c r="D7148">
        <v>35</v>
      </c>
    </row>
    <row r="7149" spans="1:4">
      <c r="A7149" t="s">
        <v>614</v>
      </c>
      <c r="B7149" t="s">
        <v>13</v>
      </c>
      <c r="C7149" t="s">
        <v>33</v>
      </c>
      <c r="D7149">
        <v>7</v>
      </c>
    </row>
    <row r="7150" spans="1:4">
      <c r="A7150" t="s">
        <v>614</v>
      </c>
      <c r="B7150" t="s">
        <v>13</v>
      </c>
      <c r="C7150" t="s">
        <v>33</v>
      </c>
      <c r="D7150">
        <v>7</v>
      </c>
    </row>
    <row r="7151" spans="1:4">
      <c r="A7151" t="s">
        <v>158</v>
      </c>
      <c r="B7151" t="s">
        <v>41</v>
      </c>
      <c r="C7151" t="s">
        <v>22</v>
      </c>
      <c r="D7151">
        <v>10</v>
      </c>
    </row>
    <row r="7152" spans="1:4">
      <c r="A7152" t="s">
        <v>732</v>
      </c>
      <c r="B7152" t="s">
        <v>85</v>
      </c>
      <c r="C7152" t="s">
        <v>19</v>
      </c>
      <c r="D7152">
        <v>42</v>
      </c>
    </row>
    <row r="7153" spans="1:4">
      <c r="A7153" t="s">
        <v>799</v>
      </c>
      <c r="B7153" t="s">
        <v>85</v>
      </c>
      <c r="C7153" t="s">
        <v>58</v>
      </c>
      <c r="D7153">
        <v>16</v>
      </c>
    </row>
    <row r="7154" spans="1:4">
      <c r="A7154" t="s">
        <v>217</v>
      </c>
      <c r="B7154" t="s">
        <v>24</v>
      </c>
      <c r="C7154" t="s">
        <v>19</v>
      </c>
      <c r="D7154">
        <v>4</v>
      </c>
    </row>
    <row r="7155" spans="1:4">
      <c r="A7155" t="s">
        <v>549</v>
      </c>
      <c r="B7155" t="s">
        <v>49</v>
      </c>
      <c r="C7155" t="s">
        <v>35</v>
      </c>
      <c r="D7155">
        <v>9</v>
      </c>
    </row>
    <row r="7156" spans="1:4">
      <c r="A7156" t="s">
        <v>73</v>
      </c>
      <c r="B7156" t="s">
        <v>49</v>
      </c>
      <c r="C7156" t="s">
        <v>22</v>
      </c>
      <c r="D7156">
        <v>16</v>
      </c>
    </row>
    <row r="7157" spans="1:4">
      <c r="A7157" t="s">
        <v>73</v>
      </c>
      <c r="B7157" t="s">
        <v>49</v>
      </c>
      <c r="C7157" t="s">
        <v>22</v>
      </c>
      <c r="D7157">
        <v>16</v>
      </c>
    </row>
    <row r="7158" spans="1:4">
      <c r="A7158" t="s">
        <v>465</v>
      </c>
      <c r="B7158" t="s">
        <v>27</v>
      </c>
      <c r="C7158" t="s">
        <v>16</v>
      </c>
      <c r="D7158">
        <v>37</v>
      </c>
    </row>
    <row r="7159" spans="1:4">
      <c r="A7159" t="s">
        <v>473</v>
      </c>
      <c r="B7159" t="s">
        <v>54</v>
      </c>
      <c r="C7159" t="s">
        <v>23</v>
      </c>
      <c r="D7159">
        <v>18</v>
      </c>
    </row>
    <row r="7160" spans="1:4">
      <c r="A7160" t="s">
        <v>473</v>
      </c>
      <c r="B7160" t="s">
        <v>54</v>
      </c>
      <c r="C7160" t="s">
        <v>23</v>
      </c>
      <c r="D7160">
        <v>18</v>
      </c>
    </row>
    <row r="7161" spans="1:4">
      <c r="A7161" t="s">
        <v>464</v>
      </c>
      <c r="B7161" t="s">
        <v>39</v>
      </c>
      <c r="C7161" t="s">
        <v>17</v>
      </c>
      <c r="D7161">
        <v>13</v>
      </c>
    </row>
    <row r="7162" spans="1:4">
      <c r="A7162" t="s">
        <v>464</v>
      </c>
      <c r="B7162" t="s">
        <v>39</v>
      </c>
      <c r="C7162" t="s">
        <v>17</v>
      </c>
      <c r="D7162">
        <v>13</v>
      </c>
    </row>
    <row r="7163" spans="1:4">
      <c r="A7163" t="s">
        <v>530</v>
      </c>
      <c r="B7163" t="s">
        <v>21</v>
      </c>
      <c r="C7163" t="s">
        <v>21</v>
      </c>
      <c r="D7163">
        <v>0</v>
      </c>
    </row>
    <row r="7164" spans="1:4">
      <c r="A7164" t="s">
        <v>530</v>
      </c>
      <c r="B7164" t="s">
        <v>21</v>
      </c>
      <c r="C7164" t="s">
        <v>21</v>
      </c>
      <c r="D7164">
        <v>0</v>
      </c>
    </row>
    <row r="7165" spans="1:4">
      <c r="A7165" t="s">
        <v>748</v>
      </c>
      <c r="B7165" t="s">
        <v>17</v>
      </c>
      <c r="C7165" t="s">
        <v>17</v>
      </c>
      <c r="D7165">
        <v>0</v>
      </c>
    </row>
    <row r="7166" spans="1:4">
      <c r="A7166" t="s">
        <v>748</v>
      </c>
      <c r="B7166" t="s">
        <v>17</v>
      </c>
      <c r="C7166" t="s">
        <v>17</v>
      </c>
      <c r="D7166">
        <v>0</v>
      </c>
    </row>
    <row r="7167" spans="1:4">
      <c r="A7167" t="s">
        <v>298</v>
      </c>
      <c r="B7167" t="s">
        <v>82</v>
      </c>
      <c r="C7167" t="s">
        <v>28</v>
      </c>
      <c r="D7167">
        <v>21</v>
      </c>
    </row>
    <row r="7168" spans="1:4">
      <c r="A7168" t="s">
        <v>324</v>
      </c>
      <c r="B7168" t="s">
        <v>21</v>
      </c>
      <c r="C7168" t="s">
        <v>20</v>
      </c>
      <c r="D7168">
        <v>2</v>
      </c>
    </row>
    <row r="7169" spans="1:4">
      <c r="A7169" t="s">
        <v>324</v>
      </c>
      <c r="B7169" t="s">
        <v>21</v>
      </c>
      <c r="C7169" t="s">
        <v>20</v>
      </c>
      <c r="D7169">
        <v>2</v>
      </c>
    </row>
    <row r="7170" spans="1:4">
      <c r="A7170" t="s">
        <v>324</v>
      </c>
      <c r="B7170" t="s">
        <v>21</v>
      </c>
      <c r="C7170" t="s">
        <v>20</v>
      </c>
      <c r="D7170">
        <v>2</v>
      </c>
    </row>
    <row r="7171" spans="1:4">
      <c r="A7171" t="s">
        <v>324</v>
      </c>
      <c r="B7171" t="s">
        <v>21</v>
      </c>
      <c r="C7171" t="s">
        <v>20</v>
      </c>
      <c r="D7171">
        <v>2</v>
      </c>
    </row>
    <row r="7172" spans="1:4">
      <c r="A7172" t="s">
        <v>362</v>
      </c>
      <c r="B7172" t="s">
        <v>61</v>
      </c>
      <c r="C7172" t="s">
        <v>16</v>
      </c>
      <c r="D7172">
        <v>43</v>
      </c>
    </row>
    <row r="7173" spans="1:4">
      <c r="A7173" t="s">
        <v>667</v>
      </c>
      <c r="B7173" t="s">
        <v>27</v>
      </c>
      <c r="C7173" t="s">
        <v>11</v>
      </c>
      <c r="D7173">
        <v>39</v>
      </c>
    </row>
    <row r="7174" spans="1:4">
      <c r="A7174" t="s">
        <v>150</v>
      </c>
      <c r="B7174" t="s">
        <v>63</v>
      </c>
      <c r="C7174" t="s">
        <v>19</v>
      </c>
      <c r="D7174">
        <v>33</v>
      </c>
    </row>
    <row r="7175" spans="1:4">
      <c r="A7175" t="s">
        <v>150</v>
      </c>
      <c r="B7175" t="s">
        <v>63</v>
      </c>
      <c r="C7175" t="s">
        <v>19</v>
      </c>
      <c r="D7175">
        <v>33</v>
      </c>
    </row>
    <row r="7176" spans="1:4">
      <c r="A7176" t="s">
        <v>150</v>
      </c>
      <c r="B7176" t="s">
        <v>63</v>
      </c>
      <c r="C7176" t="s">
        <v>19</v>
      </c>
      <c r="D7176">
        <v>33</v>
      </c>
    </row>
    <row r="7177" spans="1:4">
      <c r="A7177" t="s">
        <v>150</v>
      </c>
      <c r="B7177" t="s">
        <v>63</v>
      </c>
      <c r="C7177" t="s">
        <v>19</v>
      </c>
      <c r="D7177">
        <v>33</v>
      </c>
    </row>
    <row r="7178" spans="1:4">
      <c r="A7178" t="s">
        <v>150</v>
      </c>
      <c r="B7178" t="s">
        <v>63</v>
      </c>
      <c r="C7178" t="s">
        <v>19</v>
      </c>
      <c r="D7178">
        <v>33</v>
      </c>
    </row>
    <row r="7179" spans="1:4">
      <c r="A7179" t="s">
        <v>557</v>
      </c>
      <c r="B7179" t="s">
        <v>90</v>
      </c>
      <c r="C7179" t="s">
        <v>17</v>
      </c>
      <c r="D7179">
        <v>37</v>
      </c>
    </row>
    <row r="7180" spans="1:4">
      <c r="A7180" t="s">
        <v>557</v>
      </c>
      <c r="B7180" t="s">
        <v>90</v>
      </c>
      <c r="C7180" t="s">
        <v>17</v>
      </c>
      <c r="D7180">
        <v>37</v>
      </c>
    </row>
    <row r="7181" spans="1:4">
      <c r="A7181" t="s">
        <v>106</v>
      </c>
      <c r="B7181" t="s">
        <v>7</v>
      </c>
      <c r="C7181" t="s">
        <v>22</v>
      </c>
      <c r="D7181">
        <v>27</v>
      </c>
    </row>
    <row r="7182" spans="1:4">
      <c r="A7182" t="s">
        <v>761</v>
      </c>
      <c r="B7182" t="s">
        <v>11</v>
      </c>
      <c r="C7182" t="s">
        <v>11</v>
      </c>
      <c r="D7182">
        <v>0</v>
      </c>
    </row>
    <row r="7183" spans="1:4">
      <c r="A7183" t="s">
        <v>652</v>
      </c>
      <c r="B7183" t="s">
        <v>30</v>
      </c>
      <c r="C7183" t="s">
        <v>22</v>
      </c>
      <c r="D7183">
        <v>28</v>
      </c>
    </row>
    <row r="7184" spans="1:4">
      <c r="A7184" t="s">
        <v>179</v>
      </c>
      <c r="B7184" t="s">
        <v>27</v>
      </c>
      <c r="C7184" t="s">
        <v>22</v>
      </c>
      <c r="D7184">
        <v>32</v>
      </c>
    </row>
    <row r="7185" spans="1:4">
      <c r="A7185" t="s">
        <v>102</v>
      </c>
      <c r="B7185" t="s">
        <v>27</v>
      </c>
      <c r="C7185" t="s">
        <v>54</v>
      </c>
      <c r="D7185">
        <v>13</v>
      </c>
    </row>
    <row r="7186" spans="1:4">
      <c r="A7186" t="s">
        <v>581</v>
      </c>
      <c r="B7186" t="s">
        <v>208</v>
      </c>
      <c r="C7186" t="s">
        <v>22</v>
      </c>
      <c r="D7186">
        <v>36</v>
      </c>
    </row>
    <row r="7187" spans="1:4">
      <c r="A7187" t="s">
        <v>581</v>
      </c>
      <c r="B7187" t="s">
        <v>208</v>
      </c>
      <c r="C7187" t="s">
        <v>22</v>
      </c>
      <c r="D7187">
        <v>36</v>
      </c>
    </row>
    <row r="7188" spans="1:4">
      <c r="A7188" t="s">
        <v>581</v>
      </c>
      <c r="B7188" t="s">
        <v>208</v>
      </c>
      <c r="C7188" t="s">
        <v>22</v>
      </c>
      <c r="D7188">
        <v>36</v>
      </c>
    </row>
    <row r="7189" spans="1:4">
      <c r="A7189" t="s">
        <v>581</v>
      </c>
      <c r="B7189" t="s">
        <v>208</v>
      </c>
      <c r="C7189" t="s">
        <v>22</v>
      </c>
      <c r="D7189">
        <v>36</v>
      </c>
    </row>
    <row r="7190" spans="1:4">
      <c r="A7190" t="s">
        <v>581</v>
      </c>
      <c r="B7190" t="s">
        <v>208</v>
      </c>
      <c r="C7190" t="s">
        <v>22</v>
      </c>
      <c r="D7190">
        <v>36</v>
      </c>
    </row>
    <row r="7191" spans="1:4">
      <c r="A7191" t="s">
        <v>162</v>
      </c>
      <c r="B7191" t="s">
        <v>7</v>
      </c>
      <c r="C7191" t="s">
        <v>19</v>
      </c>
      <c r="D7191">
        <v>29</v>
      </c>
    </row>
    <row r="7192" spans="1:4">
      <c r="A7192" t="s">
        <v>162</v>
      </c>
      <c r="B7192" t="s">
        <v>7</v>
      </c>
      <c r="C7192" t="s">
        <v>19</v>
      </c>
      <c r="D7192">
        <v>29</v>
      </c>
    </row>
    <row r="7193" spans="1:4">
      <c r="A7193" t="s">
        <v>579</v>
      </c>
      <c r="B7193" t="s">
        <v>59</v>
      </c>
      <c r="C7193" t="s">
        <v>21</v>
      </c>
      <c r="D7193">
        <v>27</v>
      </c>
    </row>
    <row r="7194" spans="1:4">
      <c r="A7194" t="s">
        <v>579</v>
      </c>
      <c r="B7194" t="s">
        <v>59</v>
      </c>
      <c r="C7194" t="s">
        <v>21</v>
      </c>
      <c r="D7194">
        <v>27</v>
      </c>
    </row>
    <row r="7195" spans="1:4">
      <c r="A7195" t="s">
        <v>421</v>
      </c>
      <c r="B7195" t="s">
        <v>52</v>
      </c>
      <c r="C7195" t="s">
        <v>17</v>
      </c>
      <c r="D7195">
        <v>22</v>
      </c>
    </row>
    <row r="7196" spans="1:4">
      <c r="A7196" t="s">
        <v>421</v>
      </c>
      <c r="B7196" t="s">
        <v>52</v>
      </c>
      <c r="C7196" t="s">
        <v>17</v>
      </c>
      <c r="D7196">
        <v>22</v>
      </c>
    </row>
    <row r="7197" spans="1:4">
      <c r="A7197" t="s">
        <v>233</v>
      </c>
      <c r="B7197" t="s">
        <v>7</v>
      </c>
      <c r="C7197" t="s">
        <v>43</v>
      </c>
      <c r="D7197">
        <v>15</v>
      </c>
    </row>
    <row r="7198" spans="1:4">
      <c r="A7198" t="s">
        <v>818</v>
      </c>
      <c r="B7198" t="s">
        <v>17</v>
      </c>
      <c r="C7198" t="s">
        <v>17</v>
      </c>
      <c r="D7198">
        <v>0</v>
      </c>
    </row>
    <row r="7199" spans="1:4">
      <c r="A7199" t="s">
        <v>818</v>
      </c>
      <c r="B7199" t="s">
        <v>17</v>
      </c>
      <c r="C7199" t="s">
        <v>17</v>
      </c>
      <c r="D7199">
        <v>0</v>
      </c>
    </row>
    <row r="7200" spans="1:4">
      <c r="A7200" t="s">
        <v>233</v>
      </c>
      <c r="B7200" t="s">
        <v>43</v>
      </c>
      <c r="C7200" t="s">
        <v>43</v>
      </c>
      <c r="D7200">
        <v>0</v>
      </c>
    </row>
    <row r="7201" spans="1:4">
      <c r="A7201" t="s">
        <v>233</v>
      </c>
      <c r="B7201" t="s">
        <v>43</v>
      </c>
      <c r="C7201" t="s">
        <v>43</v>
      </c>
      <c r="D7201">
        <v>0</v>
      </c>
    </row>
    <row r="7202" spans="1:4">
      <c r="A7202" t="s">
        <v>576</v>
      </c>
      <c r="B7202" t="s">
        <v>7</v>
      </c>
      <c r="C7202" t="s">
        <v>20</v>
      </c>
      <c r="D7202">
        <v>30</v>
      </c>
    </row>
    <row r="7203" spans="1:4">
      <c r="A7203" t="s">
        <v>576</v>
      </c>
      <c r="B7203" t="s">
        <v>7</v>
      </c>
      <c r="C7203" t="s">
        <v>20</v>
      </c>
      <c r="D7203">
        <v>30</v>
      </c>
    </row>
    <row r="7204" spans="1:4">
      <c r="A7204" t="s">
        <v>200</v>
      </c>
      <c r="B7204" t="s">
        <v>59</v>
      </c>
      <c r="C7204" t="s">
        <v>42</v>
      </c>
      <c r="D7204">
        <v>15</v>
      </c>
    </row>
    <row r="7205" spans="1:4">
      <c r="A7205" t="s">
        <v>506</v>
      </c>
      <c r="B7205" t="s">
        <v>28</v>
      </c>
      <c r="C7205" t="s">
        <v>28</v>
      </c>
      <c r="D7205">
        <v>0</v>
      </c>
    </row>
    <row r="7206" spans="1:4">
      <c r="A7206" t="s">
        <v>547</v>
      </c>
      <c r="B7206" t="s">
        <v>45</v>
      </c>
      <c r="C7206" t="s">
        <v>45</v>
      </c>
      <c r="D7206">
        <v>0</v>
      </c>
    </row>
    <row r="7207" spans="1:4">
      <c r="A7207" t="s">
        <v>497</v>
      </c>
      <c r="B7207" t="s">
        <v>61</v>
      </c>
      <c r="C7207" t="s">
        <v>35</v>
      </c>
      <c r="D7207">
        <v>31</v>
      </c>
    </row>
    <row r="7208" spans="1:4">
      <c r="A7208" t="s">
        <v>497</v>
      </c>
      <c r="B7208" t="s">
        <v>61</v>
      </c>
      <c r="C7208" t="s">
        <v>35</v>
      </c>
      <c r="D7208">
        <v>31</v>
      </c>
    </row>
    <row r="7209" spans="1:4">
      <c r="A7209" t="s">
        <v>67</v>
      </c>
      <c r="B7209" t="s">
        <v>82</v>
      </c>
      <c r="C7209" t="s">
        <v>14</v>
      </c>
      <c r="D7209">
        <v>31</v>
      </c>
    </row>
    <row r="7210" spans="1:4">
      <c r="A7210" t="s">
        <v>67</v>
      </c>
      <c r="B7210" t="s">
        <v>82</v>
      </c>
      <c r="C7210" t="s">
        <v>14</v>
      </c>
      <c r="D7210">
        <v>31</v>
      </c>
    </row>
    <row r="7211" spans="1:4">
      <c r="A7211" t="s">
        <v>67</v>
      </c>
      <c r="B7211" t="s">
        <v>82</v>
      </c>
      <c r="C7211" t="s">
        <v>14</v>
      </c>
      <c r="D7211">
        <v>31</v>
      </c>
    </row>
    <row r="7212" spans="1:4">
      <c r="A7212" t="s">
        <v>609</v>
      </c>
      <c r="B7212" t="s">
        <v>13</v>
      </c>
      <c r="C7212" t="s">
        <v>17</v>
      </c>
      <c r="D7212">
        <v>26</v>
      </c>
    </row>
    <row r="7213" spans="1:4">
      <c r="A7213" t="s">
        <v>609</v>
      </c>
      <c r="B7213" t="s">
        <v>13</v>
      </c>
      <c r="C7213" t="s">
        <v>17</v>
      </c>
      <c r="D7213">
        <v>26</v>
      </c>
    </row>
    <row r="7214" spans="1:4">
      <c r="A7214" t="s">
        <v>609</v>
      </c>
      <c r="B7214" t="s">
        <v>13</v>
      </c>
      <c r="C7214" t="s">
        <v>17</v>
      </c>
      <c r="D7214">
        <v>26</v>
      </c>
    </row>
    <row r="7215" spans="1:4">
      <c r="A7215" t="s">
        <v>563</v>
      </c>
      <c r="B7215" t="s">
        <v>61</v>
      </c>
      <c r="C7215" t="s">
        <v>23</v>
      </c>
      <c r="D7215">
        <v>37</v>
      </c>
    </row>
    <row r="7216" spans="1:4">
      <c r="A7216" t="s">
        <v>360</v>
      </c>
      <c r="B7216" t="s">
        <v>45</v>
      </c>
      <c r="C7216" t="s">
        <v>45</v>
      </c>
      <c r="D7216">
        <v>0</v>
      </c>
    </row>
    <row r="7217" spans="1:4">
      <c r="A7217" t="s">
        <v>360</v>
      </c>
      <c r="B7217" t="s">
        <v>45</v>
      </c>
      <c r="C7217" t="s">
        <v>45</v>
      </c>
      <c r="D7217">
        <v>0</v>
      </c>
    </row>
    <row r="7218" spans="1:4">
      <c r="A7218" t="s">
        <v>101</v>
      </c>
      <c r="B7218" t="s">
        <v>39</v>
      </c>
      <c r="C7218" t="s">
        <v>39</v>
      </c>
      <c r="D7218">
        <v>0</v>
      </c>
    </row>
    <row r="7219" spans="1:4">
      <c r="A7219" t="s">
        <v>101</v>
      </c>
      <c r="B7219" t="s">
        <v>39</v>
      </c>
      <c r="C7219" t="s">
        <v>39</v>
      </c>
      <c r="D7219">
        <v>0</v>
      </c>
    </row>
    <row r="7220" spans="1:4">
      <c r="A7220" t="s">
        <v>101</v>
      </c>
      <c r="B7220" t="s">
        <v>39</v>
      </c>
      <c r="C7220" t="s">
        <v>39</v>
      </c>
      <c r="D7220">
        <v>0</v>
      </c>
    </row>
    <row r="7221" spans="1:4">
      <c r="A7221" t="s">
        <v>101</v>
      </c>
      <c r="B7221" t="s">
        <v>39</v>
      </c>
      <c r="C7221" t="s">
        <v>39</v>
      </c>
      <c r="D7221">
        <v>0</v>
      </c>
    </row>
    <row r="7222" spans="1:4">
      <c r="A7222" t="s">
        <v>499</v>
      </c>
      <c r="B7222" t="s">
        <v>235</v>
      </c>
      <c r="C7222" t="s">
        <v>24</v>
      </c>
      <c r="D7222">
        <v>27</v>
      </c>
    </row>
    <row r="7223" spans="1:4">
      <c r="A7223" t="s">
        <v>648</v>
      </c>
      <c r="B7223" t="s">
        <v>235</v>
      </c>
      <c r="C7223" t="s">
        <v>35</v>
      </c>
      <c r="D7223">
        <v>22</v>
      </c>
    </row>
    <row r="7224" spans="1:4">
      <c r="A7224" t="s">
        <v>554</v>
      </c>
      <c r="B7224" t="s">
        <v>66</v>
      </c>
      <c r="C7224" t="s">
        <v>19</v>
      </c>
      <c r="D7224">
        <v>39</v>
      </c>
    </row>
    <row r="7225" spans="1:4">
      <c r="A7225" t="s">
        <v>237</v>
      </c>
      <c r="B7225" t="s">
        <v>57</v>
      </c>
      <c r="C7225" t="s">
        <v>55</v>
      </c>
      <c r="D7225">
        <v>3</v>
      </c>
    </row>
    <row r="7226" spans="1:4">
      <c r="A7226" t="s">
        <v>237</v>
      </c>
      <c r="B7226" t="s">
        <v>57</v>
      </c>
      <c r="C7226" t="s">
        <v>55</v>
      </c>
      <c r="D7226">
        <v>3</v>
      </c>
    </row>
    <row r="7227" spans="1:4">
      <c r="A7227" t="s">
        <v>237</v>
      </c>
      <c r="B7227" t="s">
        <v>57</v>
      </c>
      <c r="C7227" t="s">
        <v>55</v>
      </c>
      <c r="D7227">
        <v>3</v>
      </c>
    </row>
    <row r="7228" spans="1:4">
      <c r="A7228" t="s">
        <v>70</v>
      </c>
      <c r="B7228" t="s">
        <v>115</v>
      </c>
      <c r="C7228" t="s">
        <v>24</v>
      </c>
      <c r="D7228">
        <v>28</v>
      </c>
    </row>
    <row r="7229" spans="1:4">
      <c r="A7229" t="s">
        <v>70</v>
      </c>
      <c r="B7229" t="s">
        <v>115</v>
      </c>
      <c r="C7229" t="s">
        <v>24</v>
      </c>
      <c r="D7229">
        <v>28</v>
      </c>
    </row>
    <row r="7230" spans="1:4">
      <c r="A7230" t="s">
        <v>798</v>
      </c>
      <c r="B7230" t="s">
        <v>21</v>
      </c>
      <c r="C7230" t="s">
        <v>21</v>
      </c>
      <c r="D7230">
        <v>0</v>
      </c>
    </row>
    <row r="7231" spans="1:4">
      <c r="A7231" t="s">
        <v>798</v>
      </c>
      <c r="B7231" t="s">
        <v>21</v>
      </c>
      <c r="C7231" t="s">
        <v>21</v>
      </c>
      <c r="D7231">
        <v>0</v>
      </c>
    </row>
    <row r="7232" spans="1:4">
      <c r="A7232" t="s">
        <v>674</v>
      </c>
      <c r="B7232" t="s">
        <v>63</v>
      </c>
      <c r="C7232" t="s">
        <v>16</v>
      </c>
      <c r="D7232">
        <v>36</v>
      </c>
    </row>
    <row r="7233" spans="1:4">
      <c r="A7233" t="s">
        <v>674</v>
      </c>
      <c r="B7233" t="s">
        <v>63</v>
      </c>
      <c r="C7233" t="s">
        <v>16</v>
      </c>
      <c r="D7233">
        <v>36</v>
      </c>
    </row>
    <row r="7234" spans="1:4">
      <c r="A7234" t="s">
        <v>674</v>
      </c>
      <c r="B7234" t="s">
        <v>63</v>
      </c>
      <c r="C7234" t="s">
        <v>16</v>
      </c>
      <c r="D7234">
        <v>36</v>
      </c>
    </row>
    <row r="7235" spans="1:4">
      <c r="A7235" t="s">
        <v>729</v>
      </c>
      <c r="B7235" t="s">
        <v>54</v>
      </c>
      <c r="C7235" t="s">
        <v>41</v>
      </c>
      <c r="D7235">
        <v>9</v>
      </c>
    </row>
    <row r="7236" spans="1:4">
      <c r="A7236" t="s">
        <v>729</v>
      </c>
      <c r="B7236" t="s">
        <v>54</v>
      </c>
      <c r="C7236" t="s">
        <v>41</v>
      </c>
      <c r="D7236">
        <v>9</v>
      </c>
    </row>
    <row r="7237" spans="1:4">
      <c r="A7237" t="s">
        <v>729</v>
      </c>
      <c r="B7237" t="s">
        <v>54</v>
      </c>
      <c r="C7237" t="s">
        <v>41</v>
      </c>
      <c r="D7237">
        <v>9</v>
      </c>
    </row>
    <row r="7238" spans="1:4">
      <c r="A7238" t="s">
        <v>280</v>
      </c>
      <c r="B7238" t="s">
        <v>28</v>
      </c>
      <c r="C7238" t="s">
        <v>28</v>
      </c>
      <c r="D7238">
        <v>0</v>
      </c>
    </row>
    <row r="7239" spans="1:4">
      <c r="A7239" t="s">
        <v>159</v>
      </c>
      <c r="B7239" t="s">
        <v>57</v>
      </c>
      <c r="C7239" t="s">
        <v>23</v>
      </c>
      <c r="D7239">
        <v>22</v>
      </c>
    </row>
    <row r="7240" spans="1:4">
      <c r="A7240" t="s">
        <v>309</v>
      </c>
      <c r="B7240" t="s">
        <v>30</v>
      </c>
      <c r="C7240" t="s">
        <v>28</v>
      </c>
      <c r="D7240">
        <v>24</v>
      </c>
    </row>
    <row r="7241" spans="1:4">
      <c r="A7241" t="s">
        <v>309</v>
      </c>
      <c r="B7241" t="s">
        <v>30</v>
      </c>
      <c r="C7241" t="s">
        <v>28</v>
      </c>
      <c r="D7241">
        <v>24</v>
      </c>
    </row>
    <row r="7242" spans="1:4">
      <c r="A7242" t="s">
        <v>338</v>
      </c>
      <c r="B7242" t="s">
        <v>27</v>
      </c>
      <c r="C7242" t="s">
        <v>8</v>
      </c>
      <c r="D7242">
        <v>18</v>
      </c>
    </row>
    <row r="7243" spans="1:4">
      <c r="A7243" t="s">
        <v>338</v>
      </c>
      <c r="B7243" t="s">
        <v>27</v>
      </c>
      <c r="C7243" t="s">
        <v>8</v>
      </c>
      <c r="D7243">
        <v>18</v>
      </c>
    </row>
    <row r="7244" spans="1:4">
      <c r="A7244" t="s">
        <v>338</v>
      </c>
      <c r="B7244" t="s">
        <v>27</v>
      </c>
      <c r="C7244" t="s">
        <v>8</v>
      </c>
      <c r="D7244">
        <v>18</v>
      </c>
    </row>
    <row r="7245" spans="1:4">
      <c r="A7245" t="s">
        <v>655</v>
      </c>
      <c r="B7245" t="s">
        <v>208</v>
      </c>
      <c r="C7245" t="s">
        <v>33</v>
      </c>
      <c r="D7245">
        <v>21</v>
      </c>
    </row>
    <row r="7246" spans="1:4">
      <c r="A7246" t="s">
        <v>266</v>
      </c>
      <c r="B7246" t="s">
        <v>90</v>
      </c>
      <c r="C7246" t="s">
        <v>28</v>
      </c>
      <c r="D7246">
        <v>29</v>
      </c>
    </row>
    <row r="7247" spans="1:4">
      <c r="A7247" t="s">
        <v>697</v>
      </c>
      <c r="B7247" t="s">
        <v>115</v>
      </c>
      <c r="C7247" t="s">
        <v>19</v>
      </c>
      <c r="D7247">
        <v>32</v>
      </c>
    </row>
    <row r="7248" spans="1:4">
      <c r="A7248" t="s">
        <v>385</v>
      </c>
      <c r="B7248" t="s">
        <v>16</v>
      </c>
      <c r="C7248" t="s">
        <v>16</v>
      </c>
      <c r="D7248">
        <v>0</v>
      </c>
    </row>
    <row r="7249" spans="1:4">
      <c r="A7249" t="s">
        <v>385</v>
      </c>
      <c r="B7249" t="s">
        <v>16</v>
      </c>
      <c r="C7249" t="s">
        <v>16</v>
      </c>
      <c r="D7249">
        <v>0</v>
      </c>
    </row>
    <row r="7250" spans="1:4">
      <c r="A7250" t="s">
        <v>385</v>
      </c>
      <c r="B7250" t="s">
        <v>16</v>
      </c>
      <c r="C7250" t="s">
        <v>16</v>
      </c>
      <c r="D7250">
        <v>0</v>
      </c>
    </row>
    <row r="7251" spans="1:4">
      <c r="A7251" t="s">
        <v>725</v>
      </c>
      <c r="B7251" t="s">
        <v>41</v>
      </c>
      <c r="C7251" t="s">
        <v>41</v>
      </c>
      <c r="D7251">
        <v>0</v>
      </c>
    </row>
    <row r="7252" spans="1:4">
      <c r="A7252" t="s">
        <v>725</v>
      </c>
      <c r="B7252" t="s">
        <v>41</v>
      </c>
      <c r="C7252" t="s">
        <v>41</v>
      </c>
      <c r="D7252">
        <v>0</v>
      </c>
    </row>
    <row r="7253" spans="1:4">
      <c r="A7253" t="s">
        <v>661</v>
      </c>
      <c r="B7253" t="s">
        <v>58</v>
      </c>
      <c r="C7253" t="s">
        <v>28</v>
      </c>
      <c r="D7253">
        <v>20</v>
      </c>
    </row>
    <row r="7254" spans="1:4">
      <c r="A7254" t="s">
        <v>337</v>
      </c>
      <c r="B7254" t="s">
        <v>82</v>
      </c>
      <c r="C7254" t="s">
        <v>28</v>
      </c>
      <c r="D7254">
        <v>21</v>
      </c>
    </row>
    <row r="7255" spans="1:4">
      <c r="A7255" t="s">
        <v>726</v>
      </c>
      <c r="B7255" t="s">
        <v>56</v>
      </c>
      <c r="C7255" t="s">
        <v>21</v>
      </c>
      <c r="D7255">
        <v>22</v>
      </c>
    </row>
    <row r="7256" spans="1:4">
      <c r="A7256" t="s">
        <v>726</v>
      </c>
      <c r="B7256" t="s">
        <v>56</v>
      </c>
      <c r="C7256" t="s">
        <v>21</v>
      </c>
      <c r="D7256">
        <v>22</v>
      </c>
    </row>
    <row r="7257" spans="1:4">
      <c r="A7257" t="s">
        <v>726</v>
      </c>
      <c r="B7257" t="s">
        <v>56</v>
      </c>
      <c r="C7257" t="s">
        <v>21</v>
      </c>
      <c r="D7257">
        <v>22</v>
      </c>
    </row>
    <row r="7258" spans="1:4">
      <c r="A7258" t="s">
        <v>726</v>
      </c>
      <c r="B7258" t="s">
        <v>56</v>
      </c>
      <c r="C7258" t="s">
        <v>21</v>
      </c>
      <c r="D7258">
        <v>22</v>
      </c>
    </row>
    <row r="7259" spans="1:4">
      <c r="A7259" t="s">
        <v>726</v>
      </c>
      <c r="B7259" t="s">
        <v>56</v>
      </c>
      <c r="C7259" t="s">
        <v>21</v>
      </c>
      <c r="D7259">
        <v>22</v>
      </c>
    </row>
    <row r="7260" spans="1:4">
      <c r="A7260" t="s">
        <v>726</v>
      </c>
      <c r="B7260" t="s">
        <v>56</v>
      </c>
      <c r="C7260" t="s">
        <v>21</v>
      </c>
      <c r="D7260">
        <v>22</v>
      </c>
    </row>
    <row r="7261" spans="1:4">
      <c r="A7261" t="s">
        <v>726</v>
      </c>
      <c r="B7261" t="s">
        <v>56</v>
      </c>
      <c r="C7261" t="s">
        <v>21</v>
      </c>
      <c r="D7261">
        <v>22</v>
      </c>
    </row>
    <row r="7262" spans="1:4">
      <c r="A7262" t="s">
        <v>726</v>
      </c>
      <c r="B7262" t="s">
        <v>56</v>
      </c>
      <c r="C7262" t="s">
        <v>21</v>
      </c>
      <c r="D7262">
        <v>22</v>
      </c>
    </row>
    <row r="7263" spans="1:4">
      <c r="A7263" t="s">
        <v>489</v>
      </c>
      <c r="B7263" t="s">
        <v>65</v>
      </c>
      <c r="C7263" t="s">
        <v>23</v>
      </c>
      <c r="D7263">
        <v>33</v>
      </c>
    </row>
    <row r="7264" spans="1:4">
      <c r="A7264" t="s">
        <v>560</v>
      </c>
      <c r="B7264" t="s">
        <v>61</v>
      </c>
      <c r="C7264" t="s">
        <v>14</v>
      </c>
      <c r="D7264">
        <v>44</v>
      </c>
    </row>
    <row r="7265" spans="1:4">
      <c r="A7265" t="s">
        <v>560</v>
      </c>
      <c r="B7265" t="s">
        <v>61</v>
      </c>
      <c r="C7265" t="s">
        <v>14</v>
      </c>
      <c r="D7265">
        <v>44</v>
      </c>
    </row>
    <row r="7266" spans="1:4">
      <c r="A7266" t="s">
        <v>91</v>
      </c>
      <c r="B7266" t="s">
        <v>65</v>
      </c>
      <c r="C7266" t="s">
        <v>20</v>
      </c>
      <c r="D7266">
        <v>37</v>
      </c>
    </row>
    <row r="7267" spans="1:4">
      <c r="A7267" t="s">
        <v>516</v>
      </c>
      <c r="B7267" t="s">
        <v>25</v>
      </c>
      <c r="C7267" t="s">
        <v>16</v>
      </c>
      <c r="D7267">
        <v>8</v>
      </c>
    </row>
    <row r="7268" spans="1:4">
      <c r="A7268" t="s">
        <v>751</v>
      </c>
      <c r="B7268" t="s">
        <v>208</v>
      </c>
      <c r="C7268" t="s">
        <v>34</v>
      </c>
      <c r="D7268">
        <v>30</v>
      </c>
    </row>
    <row r="7269" spans="1:4">
      <c r="A7269" t="s">
        <v>751</v>
      </c>
      <c r="B7269" t="s">
        <v>208</v>
      </c>
      <c r="C7269" t="s">
        <v>34</v>
      </c>
      <c r="D7269">
        <v>30</v>
      </c>
    </row>
    <row r="7270" spans="1:4">
      <c r="A7270" t="s">
        <v>220</v>
      </c>
      <c r="B7270" t="s">
        <v>51</v>
      </c>
      <c r="C7270" t="s">
        <v>39</v>
      </c>
      <c r="D7270">
        <v>8</v>
      </c>
    </row>
    <row r="7271" spans="1:4">
      <c r="A7271" t="s">
        <v>220</v>
      </c>
      <c r="B7271" t="s">
        <v>51</v>
      </c>
      <c r="C7271" t="s">
        <v>39</v>
      </c>
      <c r="D7271">
        <v>8</v>
      </c>
    </row>
    <row r="7272" spans="1:4">
      <c r="A7272" t="s">
        <v>526</v>
      </c>
      <c r="B7272" t="s">
        <v>82</v>
      </c>
      <c r="C7272" t="s">
        <v>23</v>
      </c>
      <c r="D7272">
        <v>24</v>
      </c>
    </row>
    <row r="7273" spans="1:4">
      <c r="A7273" t="s">
        <v>526</v>
      </c>
      <c r="B7273" t="s">
        <v>82</v>
      </c>
      <c r="C7273" t="s">
        <v>23</v>
      </c>
      <c r="D7273">
        <v>24</v>
      </c>
    </row>
    <row r="7274" spans="1:4">
      <c r="A7274" t="s">
        <v>480</v>
      </c>
      <c r="B7274" t="s">
        <v>59</v>
      </c>
      <c r="C7274" t="s">
        <v>51</v>
      </c>
      <c r="D7274">
        <v>9</v>
      </c>
    </row>
    <row r="7275" spans="1:4">
      <c r="A7275" t="s">
        <v>480</v>
      </c>
      <c r="B7275" t="s">
        <v>59</v>
      </c>
      <c r="C7275" t="s">
        <v>51</v>
      </c>
      <c r="D7275">
        <v>9</v>
      </c>
    </row>
    <row r="7276" spans="1:4">
      <c r="A7276" t="s">
        <v>641</v>
      </c>
      <c r="B7276" t="s">
        <v>33</v>
      </c>
      <c r="C7276" t="s">
        <v>21</v>
      </c>
      <c r="D7276">
        <v>16</v>
      </c>
    </row>
    <row r="7277" spans="1:4">
      <c r="A7277" t="s">
        <v>641</v>
      </c>
      <c r="B7277" t="s">
        <v>33</v>
      </c>
      <c r="C7277" t="s">
        <v>21</v>
      </c>
      <c r="D7277">
        <v>16</v>
      </c>
    </row>
    <row r="7278" spans="1:4">
      <c r="A7278" t="s">
        <v>507</v>
      </c>
      <c r="B7278" t="s">
        <v>25</v>
      </c>
      <c r="C7278" t="s">
        <v>25</v>
      </c>
      <c r="D7278">
        <v>0</v>
      </c>
    </row>
    <row r="7279" spans="1:4">
      <c r="A7279" t="s">
        <v>482</v>
      </c>
      <c r="B7279" t="s">
        <v>57</v>
      </c>
      <c r="C7279" t="s">
        <v>25</v>
      </c>
      <c r="D7279">
        <v>20</v>
      </c>
    </row>
    <row r="7280" spans="1:4">
      <c r="A7280" t="s">
        <v>482</v>
      </c>
      <c r="B7280" t="s">
        <v>57</v>
      </c>
      <c r="C7280" t="s">
        <v>25</v>
      </c>
      <c r="D7280">
        <v>20</v>
      </c>
    </row>
    <row r="7281" spans="1:4">
      <c r="A7281" t="s">
        <v>316</v>
      </c>
      <c r="B7281" t="s">
        <v>56</v>
      </c>
      <c r="C7281" t="s">
        <v>25</v>
      </c>
      <c r="D7281">
        <v>18</v>
      </c>
    </row>
    <row r="7282" spans="1:4">
      <c r="A7282" t="s">
        <v>673</v>
      </c>
      <c r="B7282" t="s">
        <v>34</v>
      </c>
      <c r="C7282" t="s">
        <v>25</v>
      </c>
      <c r="D7282">
        <v>3</v>
      </c>
    </row>
    <row r="7283" spans="1:4">
      <c r="A7283" t="s">
        <v>745</v>
      </c>
      <c r="B7283" t="s">
        <v>61</v>
      </c>
      <c r="C7283" t="s">
        <v>21</v>
      </c>
      <c r="D7283">
        <v>39</v>
      </c>
    </row>
    <row r="7284" spans="1:4">
      <c r="A7284" t="s">
        <v>356</v>
      </c>
      <c r="B7284" t="s">
        <v>65</v>
      </c>
      <c r="C7284" t="s">
        <v>25</v>
      </c>
      <c r="D7284">
        <v>31</v>
      </c>
    </row>
    <row r="7285" spans="1:4">
      <c r="A7285" t="s">
        <v>149</v>
      </c>
      <c r="B7285" t="s">
        <v>66</v>
      </c>
      <c r="C7285" t="s">
        <v>23</v>
      </c>
      <c r="D7285">
        <v>36</v>
      </c>
    </row>
    <row r="7286" spans="1:4">
      <c r="A7286" t="s">
        <v>149</v>
      </c>
      <c r="B7286" t="s">
        <v>66</v>
      </c>
      <c r="C7286" t="s">
        <v>23</v>
      </c>
      <c r="D7286">
        <v>36</v>
      </c>
    </row>
    <row r="7287" spans="1:4">
      <c r="A7287" t="s">
        <v>374</v>
      </c>
      <c r="B7287" t="s">
        <v>61</v>
      </c>
      <c r="C7287" t="s">
        <v>22</v>
      </c>
      <c r="D7287">
        <v>38</v>
      </c>
    </row>
    <row r="7288" spans="1:4">
      <c r="A7288" t="s">
        <v>796</v>
      </c>
      <c r="B7288" t="s">
        <v>13</v>
      </c>
      <c r="C7288" t="s">
        <v>20</v>
      </c>
      <c r="D7288">
        <v>25</v>
      </c>
    </row>
    <row r="7289" spans="1:4">
      <c r="A7289" t="s">
        <v>796</v>
      </c>
      <c r="B7289" t="s">
        <v>13</v>
      </c>
      <c r="C7289" t="s">
        <v>20</v>
      </c>
      <c r="D7289">
        <v>25</v>
      </c>
    </row>
    <row r="7290" spans="1:4">
      <c r="A7290" t="s">
        <v>186</v>
      </c>
      <c r="B7290" t="s">
        <v>23</v>
      </c>
      <c r="C7290" t="s">
        <v>22</v>
      </c>
      <c r="D7290">
        <v>1</v>
      </c>
    </row>
    <row r="7291" spans="1:4">
      <c r="A7291" t="s">
        <v>109</v>
      </c>
      <c r="B7291" t="s">
        <v>51</v>
      </c>
      <c r="C7291" t="s">
        <v>19</v>
      </c>
      <c r="D7291">
        <v>19</v>
      </c>
    </row>
    <row r="7292" spans="1:4">
      <c r="A7292" t="s">
        <v>109</v>
      </c>
      <c r="B7292" t="s">
        <v>51</v>
      </c>
      <c r="C7292" t="s">
        <v>19</v>
      </c>
      <c r="D7292">
        <v>19</v>
      </c>
    </row>
    <row r="7293" spans="1:4">
      <c r="A7293" t="s">
        <v>109</v>
      </c>
      <c r="B7293" t="s">
        <v>51</v>
      </c>
      <c r="C7293" t="s">
        <v>19</v>
      </c>
      <c r="D7293">
        <v>19</v>
      </c>
    </row>
    <row r="7294" spans="1:4">
      <c r="A7294" t="s">
        <v>291</v>
      </c>
      <c r="B7294" t="s">
        <v>85</v>
      </c>
      <c r="C7294" t="s">
        <v>22</v>
      </c>
      <c r="D7294">
        <v>40</v>
      </c>
    </row>
    <row r="7295" spans="1:4">
      <c r="A7295" t="s">
        <v>614</v>
      </c>
      <c r="B7295" t="s">
        <v>51</v>
      </c>
      <c r="C7295" t="s">
        <v>33</v>
      </c>
      <c r="D7295">
        <v>2</v>
      </c>
    </row>
    <row r="7296" spans="1:4">
      <c r="A7296" t="s">
        <v>130</v>
      </c>
      <c r="B7296" t="s">
        <v>39</v>
      </c>
      <c r="C7296" t="s">
        <v>17</v>
      </c>
      <c r="D7296">
        <v>13</v>
      </c>
    </row>
    <row r="7297" spans="1:4">
      <c r="A7297" t="s">
        <v>452</v>
      </c>
      <c r="B7297" t="s">
        <v>20</v>
      </c>
      <c r="C7297" t="s">
        <v>16</v>
      </c>
      <c r="D7297">
        <v>2</v>
      </c>
    </row>
    <row r="7298" spans="1:4">
      <c r="A7298" t="s">
        <v>452</v>
      </c>
      <c r="B7298" t="s">
        <v>20</v>
      </c>
      <c r="C7298" t="s">
        <v>16</v>
      </c>
      <c r="D7298">
        <v>2</v>
      </c>
    </row>
    <row r="7299" spans="1:4">
      <c r="A7299" t="s">
        <v>296</v>
      </c>
      <c r="B7299" t="s">
        <v>34</v>
      </c>
      <c r="C7299" t="s">
        <v>28</v>
      </c>
      <c r="D7299">
        <v>2</v>
      </c>
    </row>
    <row r="7300" spans="1:4">
      <c r="A7300" t="s">
        <v>356</v>
      </c>
      <c r="B7300" t="s">
        <v>25</v>
      </c>
      <c r="C7300" t="s">
        <v>25</v>
      </c>
      <c r="D7300">
        <v>0</v>
      </c>
    </row>
    <row r="7301" spans="1:4">
      <c r="A7301" t="s">
        <v>356</v>
      </c>
      <c r="B7301" t="s">
        <v>25</v>
      </c>
      <c r="C7301" t="s">
        <v>25</v>
      </c>
      <c r="D7301">
        <v>0</v>
      </c>
    </row>
    <row r="7302" spans="1:4">
      <c r="A7302" t="s">
        <v>356</v>
      </c>
      <c r="B7302" t="s">
        <v>25</v>
      </c>
      <c r="C7302" t="s">
        <v>25</v>
      </c>
      <c r="D7302">
        <v>0</v>
      </c>
    </row>
    <row r="7303" spans="1:4">
      <c r="A7303" t="s">
        <v>356</v>
      </c>
      <c r="B7303" t="s">
        <v>25</v>
      </c>
      <c r="C7303" t="s">
        <v>25</v>
      </c>
      <c r="D7303">
        <v>0</v>
      </c>
    </row>
    <row r="7304" spans="1:4">
      <c r="A7304" t="s">
        <v>356</v>
      </c>
      <c r="B7304" t="s">
        <v>25</v>
      </c>
      <c r="C7304" t="s">
        <v>25</v>
      </c>
      <c r="D7304">
        <v>0</v>
      </c>
    </row>
    <row r="7305" spans="1:4">
      <c r="A7305" t="s">
        <v>826</v>
      </c>
      <c r="B7305" t="s">
        <v>66</v>
      </c>
      <c r="C7305" t="s">
        <v>33</v>
      </c>
      <c r="D7305">
        <v>22</v>
      </c>
    </row>
    <row r="7306" spans="1:4">
      <c r="A7306" t="s">
        <v>826</v>
      </c>
      <c r="B7306" t="s">
        <v>66</v>
      </c>
      <c r="C7306" t="s">
        <v>33</v>
      </c>
      <c r="D7306">
        <v>22</v>
      </c>
    </row>
    <row r="7307" spans="1:4">
      <c r="A7307" t="s">
        <v>263</v>
      </c>
      <c r="B7307" t="s">
        <v>16</v>
      </c>
      <c r="C7307" t="s">
        <v>16</v>
      </c>
      <c r="D7307">
        <v>0</v>
      </c>
    </row>
    <row r="7308" spans="1:4">
      <c r="A7308" t="s">
        <v>163</v>
      </c>
      <c r="B7308" t="s">
        <v>7</v>
      </c>
      <c r="C7308" t="s">
        <v>28</v>
      </c>
      <c r="D7308">
        <v>23</v>
      </c>
    </row>
    <row r="7309" spans="1:4">
      <c r="A7309" t="s">
        <v>163</v>
      </c>
      <c r="B7309" t="s">
        <v>7</v>
      </c>
      <c r="C7309" t="s">
        <v>28</v>
      </c>
      <c r="D7309">
        <v>23</v>
      </c>
    </row>
    <row r="7310" spans="1:4">
      <c r="A7310" t="s">
        <v>163</v>
      </c>
      <c r="B7310" t="s">
        <v>7</v>
      </c>
      <c r="C7310" t="s">
        <v>28</v>
      </c>
      <c r="D7310">
        <v>23</v>
      </c>
    </row>
    <row r="7311" spans="1:4">
      <c r="A7311" t="s">
        <v>206</v>
      </c>
      <c r="B7311" t="s">
        <v>65</v>
      </c>
      <c r="C7311" t="s">
        <v>11</v>
      </c>
      <c r="D7311">
        <v>41</v>
      </c>
    </row>
    <row r="7312" spans="1:4">
      <c r="A7312" t="s">
        <v>273</v>
      </c>
      <c r="B7312" t="s">
        <v>43</v>
      </c>
      <c r="C7312" t="s">
        <v>39</v>
      </c>
      <c r="D7312">
        <v>3</v>
      </c>
    </row>
    <row r="7313" spans="1:4">
      <c r="A7313" t="s">
        <v>679</v>
      </c>
      <c r="B7313" t="s">
        <v>8</v>
      </c>
      <c r="C7313" t="s">
        <v>19</v>
      </c>
      <c r="D7313">
        <v>16</v>
      </c>
    </row>
    <row r="7314" spans="1:4">
      <c r="A7314" t="s">
        <v>679</v>
      </c>
      <c r="B7314" t="s">
        <v>8</v>
      </c>
      <c r="C7314" t="s">
        <v>19</v>
      </c>
      <c r="D7314">
        <v>16</v>
      </c>
    </row>
    <row r="7315" spans="1:4">
      <c r="A7315" t="s">
        <v>679</v>
      </c>
      <c r="B7315" t="s">
        <v>8</v>
      </c>
      <c r="C7315" t="s">
        <v>19</v>
      </c>
      <c r="D7315">
        <v>16</v>
      </c>
    </row>
    <row r="7316" spans="1:4">
      <c r="A7316" t="s">
        <v>240</v>
      </c>
      <c r="B7316" t="s">
        <v>56</v>
      </c>
      <c r="C7316" t="s">
        <v>24</v>
      </c>
      <c r="D7316">
        <v>19</v>
      </c>
    </row>
    <row r="7317" spans="1:4">
      <c r="A7317" t="s">
        <v>289</v>
      </c>
      <c r="B7317" t="s">
        <v>90</v>
      </c>
      <c r="C7317" t="s">
        <v>24</v>
      </c>
      <c r="D7317">
        <v>31</v>
      </c>
    </row>
    <row r="7318" spans="1:4">
      <c r="A7318" t="s">
        <v>296</v>
      </c>
      <c r="B7318" t="s">
        <v>59</v>
      </c>
      <c r="C7318" t="s">
        <v>28</v>
      </c>
      <c r="D7318">
        <v>22</v>
      </c>
    </row>
    <row r="7319" spans="1:4">
      <c r="A7319" t="s">
        <v>598</v>
      </c>
      <c r="B7319" t="s">
        <v>69</v>
      </c>
      <c r="C7319" t="s">
        <v>17</v>
      </c>
      <c r="D7319">
        <v>43</v>
      </c>
    </row>
    <row r="7320" spans="1:4">
      <c r="A7320" t="s">
        <v>598</v>
      </c>
      <c r="B7320" t="s">
        <v>69</v>
      </c>
      <c r="C7320" t="s">
        <v>17</v>
      </c>
      <c r="D7320">
        <v>43</v>
      </c>
    </row>
    <row r="7321" spans="1:4">
      <c r="A7321" t="s">
        <v>494</v>
      </c>
      <c r="B7321" t="s">
        <v>69</v>
      </c>
      <c r="C7321" t="s">
        <v>14</v>
      </c>
      <c r="D7321">
        <v>45</v>
      </c>
    </row>
    <row r="7322" spans="1:4">
      <c r="A7322" t="s">
        <v>494</v>
      </c>
      <c r="B7322" t="s">
        <v>69</v>
      </c>
      <c r="C7322" t="s">
        <v>14</v>
      </c>
      <c r="D7322">
        <v>45</v>
      </c>
    </row>
    <row r="7323" spans="1:4">
      <c r="A7323" t="s">
        <v>557</v>
      </c>
      <c r="B7323" t="s">
        <v>66</v>
      </c>
      <c r="C7323" t="s">
        <v>17</v>
      </c>
      <c r="D7323">
        <v>41</v>
      </c>
    </row>
    <row r="7324" spans="1:4">
      <c r="A7324" t="s">
        <v>557</v>
      </c>
      <c r="B7324" t="s">
        <v>66</v>
      </c>
      <c r="C7324" t="s">
        <v>17</v>
      </c>
      <c r="D7324">
        <v>41</v>
      </c>
    </row>
    <row r="7325" spans="1:4">
      <c r="A7325" t="s">
        <v>285</v>
      </c>
      <c r="B7325" t="s">
        <v>85</v>
      </c>
      <c r="C7325" t="s">
        <v>19</v>
      </c>
      <c r="D7325">
        <v>42</v>
      </c>
    </row>
    <row r="7326" spans="1:4">
      <c r="A7326" t="s">
        <v>285</v>
      </c>
      <c r="B7326" t="s">
        <v>85</v>
      </c>
      <c r="C7326" t="s">
        <v>19</v>
      </c>
      <c r="D7326">
        <v>42</v>
      </c>
    </row>
    <row r="7327" spans="1:4">
      <c r="A7327" t="s">
        <v>322</v>
      </c>
      <c r="B7327" t="s">
        <v>69</v>
      </c>
      <c r="C7327" t="s">
        <v>21</v>
      </c>
      <c r="D7327">
        <v>40</v>
      </c>
    </row>
    <row r="7328" spans="1:4">
      <c r="A7328" t="s">
        <v>322</v>
      </c>
      <c r="B7328" t="s">
        <v>69</v>
      </c>
      <c r="C7328" t="s">
        <v>21</v>
      </c>
      <c r="D7328">
        <v>40</v>
      </c>
    </row>
    <row r="7329" spans="1:4">
      <c r="A7329" t="s">
        <v>393</v>
      </c>
      <c r="B7329" t="s">
        <v>16</v>
      </c>
      <c r="C7329" t="s">
        <v>16</v>
      </c>
      <c r="D7329">
        <v>0</v>
      </c>
    </row>
    <row r="7330" spans="1:4">
      <c r="A7330" t="s">
        <v>393</v>
      </c>
      <c r="B7330" t="s">
        <v>16</v>
      </c>
      <c r="C7330" t="s">
        <v>16</v>
      </c>
      <c r="D7330">
        <v>0</v>
      </c>
    </row>
    <row r="7331" spans="1:4">
      <c r="A7331" t="s">
        <v>393</v>
      </c>
      <c r="B7331" t="s">
        <v>16</v>
      </c>
      <c r="C7331" t="s">
        <v>16</v>
      </c>
      <c r="D7331">
        <v>0</v>
      </c>
    </row>
    <row r="7332" spans="1:4">
      <c r="A7332" t="s">
        <v>124</v>
      </c>
      <c r="B7332" t="s">
        <v>7</v>
      </c>
      <c r="C7332" t="s">
        <v>17</v>
      </c>
      <c r="D7332">
        <v>31</v>
      </c>
    </row>
    <row r="7333" spans="1:4">
      <c r="A7333" t="s">
        <v>520</v>
      </c>
      <c r="B7333" t="s">
        <v>61</v>
      </c>
      <c r="C7333" t="s">
        <v>43</v>
      </c>
      <c r="D7333">
        <v>26</v>
      </c>
    </row>
    <row r="7334" spans="1:4">
      <c r="A7334" t="s">
        <v>520</v>
      </c>
      <c r="B7334" t="s">
        <v>61</v>
      </c>
      <c r="C7334" t="s">
        <v>43</v>
      </c>
      <c r="D7334">
        <v>26</v>
      </c>
    </row>
    <row r="7335" spans="1:4">
      <c r="A7335" t="s">
        <v>757</v>
      </c>
      <c r="B7335" t="s">
        <v>37</v>
      </c>
      <c r="C7335" t="s">
        <v>23</v>
      </c>
      <c r="D7335">
        <v>7</v>
      </c>
    </row>
    <row r="7336" spans="1:4">
      <c r="A7336" t="s">
        <v>757</v>
      </c>
      <c r="B7336" t="s">
        <v>37</v>
      </c>
      <c r="C7336" t="s">
        <v>23</v>
      </c>
      <c r="D7336">
        <v>7</v>
      </c>
    </row>
    <row r="7337" spans="1:4">
      <c r="A7337" t="s">
        <v>656</v>
      </c>
      <c r="B7337" t="s">
        <v>49</v>
      </c>
      <c r="C7337" t="s">
        <v>20</v>
      </c>
      <c r="D7337">
        <v>19</v>
      </c>
    </row>
    <row r="7338" spans="1:4">
      <c r="A7338" t="s">
        <v>656</v>
      </c>
      <c r="B7338" t="s">
        <v>49</v>
      </c>
      <c r="C7338" t="s">
        <v>20</v>
      </c>
      <c r="D7338">
        <v>19</v>
      </c>
    </row>
    <row r="7339" spans="1:4">
      <c r="A7339" t="s">
        <v>662</v>
      </c>
      <c r="B7339" t="s">
        <v>66</v>
      </c>
      <c r="C7339" t="s">
        <v>45</v>
      </c>
      <c r="D7339">
        <v>24</v>
      </c>
    </row>
    <row r="7340" spans="1:4">
      <c r="A7340" t="s">
        <v>472</v>
      </c>
      <c r="B7340" t="s">
        <v>28</v>
      </c>
      <c r="C7340" t="s">
        <v>23</v>
      </c>
      <c r="D7340">
        <v>3</v>
      </c>
    </row>
    <row r="7341" spans="1:4">
      <c r="A7341" t="s">
        <v>402</v>
      </c>
      <c r="B7341" t="s">
        <v>42</v>
      </c>
      <c r="C7341" t="s">
        <v>23</v>
      </c>
      <c r="D7341">
        <v>10</v>
      </c>
    </row>
    <row r="7342" spans="1:4">
      <c r="A7342" t="s">
        <v>551</v>
      </c>
      <c r="B7342" t="s">
        <v>21</v>
      </c>
      <c r="C7342" t="s">
        <v>21</v>
      </c>
      <c r="D7342">
        <v>0</v>
      </c>
    </row>
    <row r="7343" spans="1:4">
      <c r="A7343" t="s">
        <v>551</v>
      </c>
      <c r="B7343" t="s">
        <v>21</v>
      </c>
      <c r="C7343" t="s">
        <v>21</v>
      </c>
      <c r="D7343">
        <v>0</v>
      </c>
    </row>
    <row r="7344" spans="1:4">
      <c r="A7344" t="s">
        <v>551</v>
      </c>
      <c r="B7344" t="s">
        <v>21</v>
      </c>
      <c r="C7344" t="s">
        <v>21</v>
      </c>
      <c r="D7344">
        <v>0</v>
      </c>
    </row>
    <row r="7345" spans="1:4">
      <c r="A7345" t="s">
        <v>53</v>
      </c>
      <c r="B7345" t="s">
        <v>28</v>
      </c>
      <c r="C7345" t="s">
        <v>24</v>
      </c>
      <c r="D7345">
        <v>2</v>
      </c>
    </row>
    <row r="7346" spans="1:4">
      <c r="A7346" t="s">
        <v>12</v>
      </c>
      <c r="B7346" t="s">
        <v>85</v>
      </c>
      <c r="C7346" t="s">
        <v>13</v>
      </c>
      <c r="D7346">
        <v>18</v>
      </c>
    </row>
    <row r="7347" spans="1:4">
      <c r="A7347" t="s">
        <v>12</v>
      </c>
      <c r="B7347" t="s">
        <v>85</v>
      </c>
      <c r="C7347" t="s">
        <v>13</v>
      </c>
      <c r="D7347">
        <v>18</v>
      </c>
    </row>
    <row r="7348" spans="1:4">
      <c r="A7348" t="s">
        <v>12</v>
      </c>
      <c r="B7348" t="s">
        <v>85</v>
      </c>
      <c r="C7348" t="s">
        <v>13</v>
      </c>
      <c r="D7348">
        <v>18</v>
      </c>
    </row>
    <row r="7349" spans="1:4">
      <c r="A7349" t="s">
        <v>12</v>
      </c>
      <c r="B7349" t="s">
        <v>85</v>
      </c>
      <c r="C7349" t="s">
        <v>13</v>
      </c>
      <c r="D7349">
        <v>18</v>
      </c>
    </row>
    <row r="7350" spans="1:4">
      <c r="A7350" t="s">
        <v>766</v>
      </c>
      <c r="B7350" t="s">
        <v>16</v>
      </c>
      <c r="C7350" t="s">
        <v>16</v>
      </c>
      <c r="D7350">
        <v>0</v>
      </c>
    </row>
    <row r="7351" spans="1:4">
      <c r="A7351" t="s">
        <v>134</v>
      </c>
      <c r="B7351" t="s">
        <v>61</v>
      </c>
      <c r="C7351" t="s">
        <v>23</v>
      </c>
      <c r="D7351">
        <v>37</v>
      </c>
    </row>
    <row r="7352" spans="1:4">
      <c r="A7352" t="s">
        <v>134</v>
      </c>
      <c r="B7352" t="s">
        <v>61</v>
      </c>
      <c r="C7352" t="s">
        <v>23</v>
      </c>
      <c r="D7352">
        <v>37</v>
      </c>
    </row>
    <row r="7353" spans="1:4">
      <c r="A7353" t="s">
        <v>541</v>
      </c>
      <c r="B7353" t="s">
        <v>69</v>
      </c>
      <c r="C7353" t="s">
        <v>19</v>
      </c>
      <c r="D7353">
        <v>41</v>
      </c>
    </row>
    <row r="7354" spans="1:4">
      <c r="A7354" t="s">
        <v>433</v>
      </c>
      <c r="B7354" t="s">
        <v>63</v>
      </c>
      <c r="C7354" t="s">
        <v>22</v>
      </c>
      <c r="D7354">
        <v>31</v>
      </c>
    </row>
    <row r="7355" spans="1:4">
      <c r="A7355" t="s">
        <v>428</v>
      </c>
      <c r="B7355" t="s">
        <v>82</v>
      </c>
      <c r="C7355" t="s">
        <v>37</v>
      </c>
      <c r="D7355">
        <v>17</v>
      </c>
    </row>
    <row r="7356" spans="1:4">
      <c r="A7356" t="s">
        <v>437</v>
      </c>
      <c r="B7356" t="s">
        <v>115</v>
      </c>
      <c r="C7356" t="s">
        <v>41</v>
      </c>
      <c r="D7356">
        <v>20</v>
      </c>
    </row>
    <row r="7357" spans="1:4">
      <c r="A7357" t="s">
        <v>762</v>
      </c>
      <c r="B7357" t="s">
        <v>49</v>
      </c>
      <c r="C7357" t="s">
        <v>17</v>
      </c>
      <c r="D7357">
        <v>20</v>
      </c>
    </row>
    <row r="7358" spans="1:4">
      <c r="A7358" t="s">
        <v>651</v>
      </c>
      <c r="B7358" t="s">
        <v>59</v>
      </c>
      <c r="C7358" t="s">
        <v>33</v>
      </c>
      <c r="D7358">
        <v>11</v>
      </c>
    </row>
    <row r="7359" spans="1:4">
      <c r="A7359" t="s">
        <v>651</v>
      </c>
      <c r="B7359" t="s">
        <v>59</v>
      </c>
      <c r="C7359" t="s">
        <v>33</v>
      </c>
      <c r="D7359">
        <v>11</v>
      </c>
    </row>
    <row r="7360" spans="1:4">
      <c r="A7360" t="s">
        <v>809</v>
      </c>
      <c r="B7360" t="s">
        <v>28</v>
      </c>
      <c r="C7360" t="s">
        <v>28</v>
      </c>
      <c r="D7360">
        <v>0</v>
      </c>
    </row>
    <row r="7361" spans="1:4">
      <c r="A7361" t="s">
        <v>809</v>
      </c>
      <c r="B7361" t="s">
        <v>28</v>
      </c>
      <c r="C7361" t="s">
        <v>28</v>
      </c>
      <c r="D7361">
        <v>0</v>
      </c>
    </row>
    <row r="7362" spans="1:4">
      <c r="A7362" t="s">
        <v>695</v>
      </c>
      <c r="B7362" t="s">
        <v>55</v>
      </c>
      <c r="C7362" t="s">
        <v>16</v>
      </c>
      <c r="D7362">
        <v>25</v>
      </c>
    </row>
    <row r="7363" spans="1:4">
      <c r="A7363" t="s">
        <v>695</v>
      </c>
      <c r="B7363" t="s">
        <v>55</v>
      </c>
      <c r="C7363" t="s">
        <v>16</v>
      </c>
      <c r="D7363">
        <v>25</v>
      </c>
    </row>
    <row r="7364" spans="1:4">
      <c r="A7364" t="s">
        <v>695</v>
      </c>
      <c r="B7364" t="s">
        <v>55</v>
      </c>
      <c r="C7364" t="s">
        <v>16</v>
      </c>
      <c r="D7364">
        <v>25</v>
      </c>
    </row>
    <row r="7365" spans="1:4">
      <c r="A7365" t="s">
        <v>157</v>
      </c>
      <c r="B7365" t="s">
        <v>7</v>
      </c>
      <c r="C7365" t="s">
        <v>17</v>
      </c>
      <c r="D7365">
        <v>31</v>
      </c>
    </row>
    <row r="7366" spans="1:4">
      <c r="A7366" t="s">
        <v>157</v>
      </c>
      <c r="B7366" t="s">
        <v>7</v>
      </c>
      <c r="C7366" t="s">
        <v>17</v>
      </c>
      <c r="D7366">
        <v>31</v>
      </c>
    </row>
    <row r="7367" spans="1:4">
      <c r="A7367" t="s">
        <v>157</v>
      </c>
      <c r="B7367" t="s">
        <v>7</v>
      </c>
      <c r="C7367" t="s">
        <v>17</v>
      </c>
      <c r="D7367">
        <v>31</v>
      </c>
    </row>
    <row r="7368" spans="1:4">
      <c r="A7368" t="s">
        <v>157</v>
      </c>
      <c r="B7368" t="s">
        <v>7</v>
      </c>
      <c r="C7368" t="s">
        <v>17</v>
      </c>
      <c r="D7368">
        <v>31</v>
      </c>
    </row>
    <row r="7369" spans="1:4">
      <c r="A7369" t="s">
        <v>157</v>
      </c>
      <c r="B7369" t="s">
        <v>7</v>
      </c>
      <c r="C7369" t="s">
        <v>17</v>
      </c>
      <c r="D7369">
        <v>31</v>
      </c>
    </row>
    <row r="7370" spans="1:4">
      <c r="A7370" t="s">
        <v>217</v>
      </c>
      <c r="B7370" t="s">
        <v>27</v>
      </c>
      <c r="C7370" t="s">
        <v>19</v>
      </c>
      <c r="D7370">
        <v>34</v>
      </c>
    </row>
    <row r="7371" spans="1:4">
      <c r="A7371" t="s">
        <v>648</v>
      </c>
      <c r="B7371" t="s">
        <v>35</v>
      </c>
      <c r="C7371" t="s">
        <v>35</v>
      </c>
      <c r="D7371">
        <v>0</v>
      </c>
    </row>
    <row r="7372" spans="1:4">
      <c r="A7372" t="s">
        <v>443</v>
      </c>
      <c r="B7372" t="s">
        <v>24</v>
      </c>
      <c r="C7372" t="s">
        <v>24</v>
      </c>
      <c r="D7372">
        <v>0</v>
      </c>
    </row>
    <row r="7373" spans="1:4">
      <c r="A7373" t="s">
        <v>496</v>
      </c>
      <c r="B7373" t="s">
        <v>235</v>
      </c>
      <c r="C7373" t="s">
        <v>25</v>
      </c>
      <c r="D7373">
        <v>26</v>
      </c>
    </row>
    <row r="7374" spans="1:4">
      <c r="A7374" t="s">
        <v>496</v>
      </c>
      <c r="B7374" t="s">
        <v>235</v>
      </c>
      <c r="C7374" t="s">
        <v>25</v>
      </c>
      <c r="D7374">
        <v>26</v>
      </c>
    </row>
    <row r="7375" spans="1:4">
      <c r="A7375" t="s">
        <v>496</v>
      </c>
      <c r="B7375" t="s">
        <v>235</v>
      </c>
      <c r="C7375" t="s">
        <v>25</v>
      </c>
      <c r="D7375">
        <v>26</v>
      </c>
    </row>
    <row r="7376" spans="1:4">
      <c r="A7376" t="s">
        <v>496</v>
      </c>
      <c r="B7376" t="s">
        <v>235</v>
      </c>
      <c r="C7376" t="s">
        <v>25</v>
      </c>
      <c r="D7376">
        <v>26</v>
      </c>
    </row>
    <row r="7377" spans="1:4">
      <c r="A7377" t="s">
        <v>203</v>
      </c>
      <c r="B7377" t="s">
        <v>208</v>
      </c>
      <c r="C7377" t="s">
        <v>25</v>
      </c>
      <c r="D7377">
        <v>33</v>
      </c>
    </row>
    <row r="7378" spans="1:4">
      <c r="A7378" t="s">
        <v>108</v>
      </c>
      <c r="B7378" t="s">
        <v>69</v>
      </c>
      <c r="C7378" t="s">
        <v>24</v>
      </c>
      <c r="D7378">
        <v>37</v>
      </c>
    </row>
    <row r="7379" spans="1:4">
      <c r="A7379" t="s">
        <v>361</v>
      </c>
      <c r="B7379" t="s">
        <v>23</v>
      </c>
      <c r="C7379" t="s">
        <v>23</v>
      </c>
      <c r="D7379">
        <v>0</v>
      </c>
    </row>
    <row r="7380" spans="1:4">
      <c r="A7380" t="s">
        <v>817</v>
      </c>
      <c r="B7380" t="s">
        <v>39</v>
      </c>
      <c r="C7380" t="s">
        <v>39</v>
      </c>
      <c r="D7380">
        <v>0</v>
      </c>
    </row>
    <row r="7381" spans="1:4">
      <c r="A7381" t="s">
        <v>38</v>
      </c>
      <c r="B7381" t="s">
        <v>82</v>
      </c>
      <c r="C7381" t="s">
        <v>20</v>
      </c>
      <c r="D7381">
        <v>28</v>
      </c>
    </row>
    <row r="7382" spans="1:4">
      <c r="A7382" t="s">
        <v>38</v>
      </c>
      <c r="B7382" t="s">
        <v>82</v>
      </c>
      <c r="C7382" t="s">
        <v>20</v>
      </c>
      <c r="D7382">
        <v>28</v>
      </c>
    </row>
    <row r="7383" spans="1:4">
      <c r="A7383" t="s">
        <v>38</v>
      </c>
      <c r="B7383" t="s">
        <v>82</v>
      </c>
      <c r="C7383" t="s">
        <v>20</v>
      </c>
      <c r="D7383">
        <v>28</v>
      </c>
    </row>
    <row r="7384" spans="1:4">
      <c r="A7384" t="s">
        <v>38</v>
      </c>
      <c r="B7384" t="s">
        <v>82</v>
      </c>
      <c r="C7384" t="s">
        <v>20</v>
      </c>
      <c r="D7384">
        <v>28</v>
      </c>
    </row>
    <row r="7385" spans="1:4">
      <c r="A7385" t="s">
        <v>38</v>
      </c>
      <c r="B7385" t="s">
        <v>82</v>
      </c>
      <c r="C7385" t="s">
        <v>20</v>
      </c>
      <c r="D7385">
        <v>28</v>
      </c>
    </row>
    <row r="7386" spans="1:4">
      <c r="A7386" t="s">
        <v>38</v>
      </c>
      <c r="B7386" t="s">
        <v>82</v>
      </c>
      <c r="C7386" t="s">
        <v>20</v>
      </c>
      <c r="D7386">
        <v>28</v>
      </c>
    </row>
    <row r="7387" spans="1:4">
      <c r="A7387" t="s">
        <v>38</v>
      </c>
      <c r="B7387" t="s">
        <v>82</v>
      </c>
      <c r="C7387" t="s">
        <v>20</v>
      </c>
      <c r="D7387">
        <v>28</v>
      </c>
    </row>
    <row r="7388" spans="1:4">
      <c r="A7388" t="s">
        <v>38</v>
      </c>
      <c r="B7388" t="s">
        <v>82</v>
      </c>
      <c r="C7388" t="s">
        <v>20</v>
      </c>
      <c r="D7388">
        <v>28</v>
      </c>
    </row>
    <row r="7389" spans="1:4">
      <c r="A7389" t="s">
        <v>38</v>
      </c>
      <c r="B7389" t="s">
        <v>82</v>
      </c>
      <c r="C7389" t="s">
        <v>20</v>
      </c>
      <c r="D7389">
        <v>28</v>
      </c>
    </row>
    <row r="7390" spans="1:4">
      <c r="A7390" t="s">
        <v>38</v>
      </c>
      <c r="B7390" t="s">
        <v>82</v>
      </c>
      <c r="C7390" t="s">
        <v>20</v>
      </c>
      <c r="D7390">
        <v>28</v>
      </c>
    </row>
    <row r="7391" spans="1:4">
      <c r="A7391" t="s">
        <v>128</v>
      </c>
      <c r="B7391" t="s">
        <v>69</v>
      </c>
      <c r="C7391" t="s">
        <v>20</v>
      </c>
      <c r="D7391">
        <v>42</v>
      </c>
    </row>
    <row r="7392" spans="1:4">
      <c r="A7392" t="s">
        <v>128</v>
      </c>
      <c r="B7392" t="s">
        <v>69</v>
      </c>
      <c r="C7392" t="s">
        <v>20</v>
      </c>
      <c r="D7392">
        <v>42</v>
      </c>
    </row>
    <row r="7393" spans="1:4">
      <c r="A7393" t="s">
        <v>454</v>
      </c>
      <c r="B7393" t="s">
        <v>85</v>
      </c>
      <c r="C7393" t="s">
        <v>23</v>
      </c>
      <c r="D7393">
        <v>39</v>
      </c>
    </row>
    <row r="7394" spans="1:4">
      <c r="A7394" t="s">
        <v>788</v>
      </c>
      <c r="B7394" t="s">
        <v>90</v>
      </c>
      <c r="C7394" t="s">
        <v>16</v>
      </c>
      <c r="D7394">
        <v>38</v>
      </c>
    </row>
    <row r="7395" spans="1:4">
      <c r="A7395" t="s">
        <v>788</v>
      </c>
      <c r="B7395" t="s">
        <v>90</v>
      </c>
      <c r="C7395" t="s">
        <v>16</v>
      </c>
      <c r="D7395">
        <v>38</v>
      </c>
    </row>
    <row r="7396" spans="1:4">
      <c r="A7396" t="s">
        <v>788</v>
      </c>
      <c r="B7396" t="s">
        <v>90</v>
      </c>
      <c r="C7396" t="s">
        <v>16</v>
      </c>
      <c r="D7396">
        <v>38</v>
      </c>
    </row>
    <row r="7397" spans="1:4">
      <c r="A7397" t="s">
        <v>771</v>
      </c>
      <c r="B7397" t="s">
        <v>30</v>
      </c>
      <c r="C7397" t="s">
        <v>25</v>
      </c>
      <c r="D7397">
        <v>25</v>
      </c>
    </row>
    <row r="7398" spans="1:4">
      <c r="A7398" t="s">
        <v>771</v>
      </c>
      <c r="B7398" t="s">
        <v>30</v>
      </c>
      <c r="C7398" t="s">
        <v>25</v>
      </c>
      <c r="D7398">
        <v>25</v>
      </c>
    </row>
    <row r="7399" spans="1:4">
      <c r="A7399" t="s">
        <v>734</v>
      </c>
      <c r="B7399" t="s">
        <v>23</v>
      </c>
      <c r="C7399" t="s">
        <v>23</v>
      </c>
      <c r="D7399">
        <v>0</v>
      </c>
    </row>
    <row r="7400" spans="1:4">
      <c r="A7400" t="s">
        <v>306</v>
      </c>
      <c r="B7400" t="s">
        <v>21</v>
      </c>
      <c r="C7400" t="s">
        <v>21</v>
      </c>
      <c r="D7400">
        <v>0</v>
      </c>
    </row>
    <row r="7401" spans="1:4">
      <c r="A7401" t="s">
        <v>306</v>
      </c>
      <c r="B7401" t="s">
        <v>21</v>
      </c>
      <c r="C7401" t="s">
        <v>21</v>
      </c>
      <c r="D7401">
        <v>0</v>
      </c>
    </row>
    <row r="7402" spans="1:4">
      <c r="A7402" t="s">
        <v>365</v>
      </c>
      <c r="B7402" t="s">
        <v>82</v>
      </c>
      <c r="C7402" t="s">
        <v>28</v>
      </c>
      <c r="D7402">
        <v>21</v>
      </c>
    </row>
    <row r="7403" spans="1:4">
      <c r="A7403" t="s">
        <v>365</v>
      </c>
      <c r="B7403" t="s">
        <v>82</v>
      </c>
      <c r="C7403" t="s">
        <v>28</v>
      </c>
      <c r="D7403">
        <v>21</v>
      </c>
    </row>
    <row r="7404" spans="1:4">
      <c r="A7404" t="s">
        <v>183</v>
      </c>
      <c r="B7404" t="s">
        <v>208</v>
      </c>
      <c r="C7404" t="s">
        <v>25</v>
      </c>
      <c r="D7404">
        <v>33</v>
      </c>
    </row>
    <row r="7405" spans="1:4">
      <c r="A7405" t="s">
        <v>172</v>
      </c>
      <c r="B7405" t="s">
        <v>39</v>
      </c>
      <c r="C7405" t="s">
        <v>31</v>
      </c>
      <c r="D7405">
        <v>4</v>
      </c>
    </row>
    <row r="7406" spans="1:4">
      <c r="A7406" t="s">
        <v>172</v>
      </c>
      <c r="B7406" t="s">
        <v>39</v>
      </c>
      <c r="C7406" t="s">
        <v>31</v>
      </c>
      <c r="D7406">
        <v>4</v>
      </c>
    </row>
    <row r="7407" spans="1:4">
      <c r="A7407" t="s">
        <v>172</v>
      </c>
      <c r="B7407" t="s">
        <v>39</v>
      </c>
      <c r="C7407" t="s">
        <v>31</v>
      </c>
      <c r="D7407">
        <v>4</v>
      </c>
    </row>
    <row r="7408" spans="1:4">
      <c r="A7408" t="s">
        <v>172</v>
      </c>
      <c r="B7408" t="s">
        <v>39</v>
      </c>
      <c r="C7408" t="s">
        <v>31</v>
      </c>
      <c r="D7408">
        <v>4</v>
      </c>
    </row>
    <row r="7409" spans="1:4">
      <c r="A7409" t="s">
        <v>642</v>
      </c>
      <c r="B7409" t="s">
        <v>235</v>
      </c>
      <c r="C7409" t="s">
        <v>25</v>
      </c>
      <c r="D7409">
        <v>26</v>
      </c>
    </row>
    <row r="7410" spans="1:4">
      <c r="A7410" t="s">
        <v>740</v>
      </c>
      <c r="B7410" t="s">
        <v>56</v>
      </c>
      <c r="C7410" t="s">
        <v>54</v>
      </c>
      <c r="D7410">
        <v>2</v>
      </c>
    </row>
    <row r="7411" spans="1:4">
      <c r="A7411" t="s">
        <v>421</v>
      </c>
      <c r="B7411" t="s">
        <v>17</v>
      </c>
      <c r="C7411" t="s">
        <v>17</v>
      </c>
      <c r="D7411">
        <v>0</v>
      </c>
    </row>
    <row r="7412" spans="1:4">
      <c r="A7412" t="s">
        <v>38</v>
      </c>
      <c r="B7412" t="s">
        <v>21</v>
      </c>
      <c r="C7412" t="s">
        <v>20</v>
      </c>
      <c r="D7412">
        <v>2</v>
      </c>
    </row>
    <row r="7413" spans="1:4">
      <c r="A7413" t="s">
        <v>506</v>
      </c>
      <c r="B7413" t="s">
        <v>90</v>
      </c>
      <c r="C7413" t="s">
        <v>28</v>
      </c>
      <c r="D7413">
        <v>29</v>
      </c>
    </row>
    <row r="7414" spans="1:4">
      <c r="A7414" t="s">
        <v>506</v>
      </c>
      <c r="B7414" t="s">
        <v>90</v>
      </c>
      <c r="C7414" t="s">
        <v>28</v>
      </c>
      <c r="D7414">
        <v>29</v>
      </c>
    </row>
    <row r="7415" spans="1:4">
      <c r="A7415" t="s">
        <v>506</v>
      </c>
      <c r="B7415" t="s">
        <v>90</v>
      </c>
      <c r="C7415" t="s">
        <v>28</v>
      </c>
      <c r="D7415">
        <v>29</v>
      </c>
    </row>
    <row r="7416" spans="1:4">
      <c r="A7416" t="s">
        <v>86</v>
      </c>
      <c r="B7416" t="s">
        <v>54</v>
      </c>
      <c r="C7416" t="s">
        <v>41</v>
      </c>
      <c r="D7416">
        <v>9</v>
      </c>
    </row>
    <row r="7417" spans="1:4">
      <c r="A7417" t="s">
        <v>86</v>
      </c>
      <c r="B7417" t="s">
        <v>54</v>
      </c>
      <c r="C7417" t="s">
        <v>41</v>
      </c>
      <c r="D7417">
        <v>9</v>
      </c>
    </row>
    <row r="7418" spans="1:4">
      <c r="A7418" t="s">
        <v>86</v>
      </c>
      <c r="B7418" t="s">
        <v>54</v>
      </c>
      <c r="C7418" t="s">
        <v>41</v>
      </c>
      <c r="D7418">
        <v>9</v>
      </c>
    </row>
    <row r="7419" spans="1:4">
      <c r="A7419" t="s">
        <v>86</v>
      </c>
      <c r="B7419" t="s">
        <v>54</v>
      </c>
      <c r="C7419" t="s">
        <v>41</v>
      </c>
      <c r="D7419">
        <v>9</v>
      </c>
    </row>
    <row r="7420" spans="1:4">
      <c r="A7420" t="s">
        <v>86</v>
      </c>
      <c r="B7420" t="s">
        <v>54</v>
      </c>
      <c r="C7420" t="s">
        <v>41</v>
      </c>
      <c r="D7420">
        <v>9</v>
      </c>
    </row>
    <row r="7421" spans="1:4">
      <c r="A7421" t="s">
        <v>86</v>
      </c>
      <c r="B7421" t="s">
        <v>54</v>
      </c>
      <c r="C7421" t="s">
        <v>41</v>
      </c>
      <c r="D7421">
        <v>9</v>
      </c>
    </row>
    <row r="7422" spans="1:4">
      <c r="A7422" t="s">
        <v>86</v>
      </c>
      <c r="B7422" t="s">
        <v>54</v>
      </c>
      <c r="C7422" t="s">
        <v>41</v>
      </c>
      <c r="D7422">
        <v>9</v>
      </c>
    </row>
    <row r="7423" spans="1:4">
      <c r="A7423" t="s">
        <v>86</v>
      </c>
      <c r="B7423" t="s">
        <v>54</v>
      </c>
      <c r="C7423" t="s">
        <v>41</v>
      </c>
      <c r="D7423">
        <v>9</v>
      </c>
    </row>
    <row r="7424" spans="1:4">
      <c r="A7424" t="s">
        <v>86</v>
      </c>
      <c r="B7424" t="s">
        <v>54</v>
      </c>
      <c r="C7424" t="s">
        <v>41</v>
      </c>
      <c r="D7424">
        <v>9</v>
      </c>
    </row>
    <row r="7425" spans="1:4">
      <c r="A7425" t="s">
        <v>148</v>
      </c>
      <c r="B7425" t="s">
        <v>27</v>
      </c>
      <c r="C7425" t="s">
        <v>20</v>
      </c>
      <c r="D7425">
        <v>35</v>
      </c>
    </row>
    <row r="7426" spans="1:4">
      <c r="A7426" t="s">
        <v>148</v>
      </c>
      <c r="B7426" t="s">
        <v>27</v>
      </c>
      <c r="C7426" t="s">
        <v>20</v>
      </c>
      <c r="D7426">
        <v>35</v>
      </c>
    </row>
    <row r="7427" spans="1:4">
      <c r="A7427" t="s">
        <v>149</v>
      </c>
      <c r="B7427" t="s">
        <v>13</v>
      </c>
      <c r="C7427" t="s">
        <v>23</v>
      </c>
      <c r="D7427">
        <v>21</v>
      </c>
    </row>
    <row r="7428" spans="1:4">
      <c r="A7428" t="s">
        <v>149</v>
      </c>
      <c r="B7428" t="s">
        <v>13</v>
      </c>
      <c r="C7428" t="s">
        <v>23</v>
      </c>
      <c r="D7428">
        <v>21</v>
      </c>
    </row>
    <row r="7429" spans="1:4">
      <c r="A7429" t="s">
        <v>831</v>
      </c>
      <c r="B7429" t="s">
        <v>16</v>
      </c>
      <c r="C7429" t="s">
        <v>14</v>
      </c>
      <c r="D7429">
        <v>1</v>
      </c>
    </row>
    <row r="7430" spans="1:4">
      <c r="A7430" t="s">
        <v>831</v>
      </c>
      <c r="B7430" t="s">
        <v>16</v>
      </c>
      <c r="C7430" t="s">
        <v>14</v>
      </c>
      <c r="D7430">
        <v>1</v>
      </c>
    </row>
    <row r="7431" spans="1:4">
      <c r="A7431" t="s">
        <v>831</v>
      </c>
      <c r="B7431" t="s">
        <v>16</v>
      </c>
      <c r="C7431" t="s">
        <v>14</v>
      </c>
      <c r="D7431">
        <v>1</v>
      </c>
    </row>
    <row r="7432" spans="1:4">
      <c r="A7432" t="s">
        <v>831</v>
      </c>
      <c r="B7432" t="s">
        <v>16</v>
      </c>
      <c r="C7432" t="s">
        <v>14</v>
      </c>
      <c r="D7432">
        <v>1</v>
      </c>
    </row>
    <row r="7433" spans="1:4">
      <c r="A7433" t="s">
        <v>831</v>
      </c>
      <c r="B7433" t="s">
        <v>16</v>
      </c>
      <c r="C7433" t="s">
        <v>14</v>
      </c>
      <c r="D7433">
        <v>1</v>
      </c>
    </row>
    <row r="7434" spans="1:4">
      <c r="A7434" t="s">
        <v>798</v>
      </c>
      <c r="B7434" t="s">
        <v>22</v>
      </c>
      <c r="C7434" t="s">
        <v>21</v>
      </c>
      <c r="D7434">
        <v>1</v>
      </c>
    </row>
    <row r="7435" spans="1:4">
      <c r="A7435" t="s">
        <v>798</v>
      </c>
      <c r="B7435" t="s">
        <v>22</v>
      </c>
      <c r="C7435" t="s">
        <v>21</v>
      </c>
      <c r="D7435">
        <v>1</v>
      </c>
    </row>
    <row r="7436" spans="1:4">
      <c r="A7436" t="s">
        <v>217</v>
      </c>
      <c r="B7436" t="s">
        <v>42</v>
      </c>
      <c r="C7436" t="s">
        <v>19</v>
      </c>
      <c r="D7436">
        <v>13</v>
      </c>
    </row>
    <row r="7437" spans="1:4">
      <c r="A7437" t="s">
        <v>217</v>
      </c>
      <c r="B7437" t="s">
        <v>42</v>
      </c>
      <c r="C7437" t="s">
        <v>19</v>
      </c>
      <c r="D7437">
        <v>13</v>
      </c>
    </row>
    <row r="7438" spans="1:4">
      <c r="A7438" t="s">
        <v>217</v>
      </c>
      <c r="B7438" t="s">
        <v>42</v>
      </c>
      <c r="C7438" t="s">
        <v>19</v>
      </c>
      <c r="D7438">
        <v>13</v>
      </c>
    </row>
    <row r="7439" spans="1:4">
      <c r="A7439" t="s">
        <v>348</v>
      </c>
      <c r="B7439" t="s">
        <v>14</v>
      </c>
      <c r="C7439" t="s">
        <v>14</v>
      </c>
      <c r="D7439">
        <v>0</v>
      </c>
    </row>
    <row r="7440" spans="1:4">
      <c r="A7440" t="s">
        <v>490</v>
      </c>
      <c r="B7440" t="s">
        <v>35</v>
      </c>
      <c r="C7440" t="s">
        <v>28</v>
      </c>
      <c r="D7440">
        <v>3</v>
      </c>
    </row>
    <row r="7441" spans="1:4">
      <c r="A7441" t="s">
        <v>594</v>
      </c>
      <c r="B7441" t="s">
        <v>66</v>
      </c>
      <c r="C7441" t="s">
        <v>20</v>
      </c>
      <c r="D7441">
        <v>40</v>
      </c>
    </row>
    <row r="7442" spans="1:4">
      <c r="A7442" t="s">
        <v>594</v>
      </c>
      <c r="B7442" t="s">
        <v>66</v>
      </c>
      <c r="C7442" t="s">
        <v>20</v>
      </c>
      <c r="D7442">
        <v>40</v>
      </c>
    </row>
    <row r="7443" spans="1:4">
      <c r="A7443" t="s">
        <v>245</v>
      </c>
      <c r="B7443" t="s">
        <v>33</v>
      </c>
      <c r="C7443" t="s">
        <v>17</v>
      </c>
      <c r="D7443">
        <v>19</v>
      </c>
    </row>
    <row r="7444" spans="1:4">
      <c r="A7444" t="s">
        <v>834</v>
      </c>
      <c r="B7444" t="s">
        <v>28</v>
      </c>
      <c r="C7444" t="s">
        <v>23</v>
      </c>
      <c r="D7444">
        <v>3</v>
      </c>
    </row>
    <row r="7445" spans="1:4">
      <c r="A7445" t="s">
        <v>834</v>
      </c>
      <c r="B7445" t="s">
        <v>28</v>
      </c>
      <c r="C7445" t="s">
        <v>23</v>
      </c>
      <c r="D7445">
        <v>3</v>
      </c>
    </row>
    <row r="7446" spans="1:4">
      <c r="A7446" t="s">
        <v>335</v>
      </c>
      <c r="B7446" t="s">
        <v>115</v>
      </c>
      <c r="C7446" t="s">
        <v>24</v>
      </c>
      <c r="D7446">
        <v>28</v>
      </c>
    </row>
    <row r="7447" spans="1:4">
      <c r="A7447" t="s">
        <v>335</v>
      </c>
      <c r="B7447" t="s">
        <v>115</v>
      </c>
      <c r="C7447" t="s">
        <v>24</v>
      </c>
      <c r="D7447">
        <v>28</v>
      </c>
    </row>
    <row r="7448" spans="1:4">
      <c r="A7448" t="s">
        <v>335</v>
      </c>
      <c r="B7448" t="s">
        <v>115</v>
      </c>
      <c r="C7448" t="s">
        <v>24</v>
      </c>
      <c r="D7448">
        <v>28</v>
      </c>
    </row>
    <row r="7449" spans="1:4">
      <c r="A7449" t="s">
        <v>335</v>
      </c>
      <c r="B7449" t="s">
        <v>115</v>
      </c>
      <c r="C7449" t="s">
        <v>24</v>
      </c>
      <c r="D7449">
        <v>28</v>
      </c>
    </row>
    <row r="7450" spans="1:4">
      <c r="A7450" t="s">
        <v>715</v>
      </c>
      <c r="B7450" t="s">
        <v>69</v>
      </c>
      <c r="C7450" t="s">
        <v>21</v>
      </c>
      <c r="D7450">
        <v>40</v>
      </c>
    </row>
    <row r="7451" spans="1:4">
      <c r="A7451" t="s">
        <v>375</v>
      </c>
      <c r="B7451" t="s">
        <v>66</v>
      </c>
      <c r="C7451" t="s">
        <v>45</v>
      </c>
      <c r="D7451">
        <v>24</v>
      </c>
    </row>
    <row r="7452" spans="1:4">
      <c r="A7452" t="s">
        <v>375</v>
      </c>
      <c r="B7452" t="s">
        <v>66</v>
      </c>
      <c r="C7452" t="s">
        <v>45</v>
      </c>
      <c r="D7452">
        <v>24</v>
      </c>
    </row>
    <row r="7453" spans="1:4">
      <c r="A7453" t="s">
        <v>375</v>
      </c>
      <c r="B7453" t="s">
        <v>66</v>
      </c>
      <c r="C7453" t="s">
        <v>45</v>
      </c>
      <c r="D7453">
        <v>24</v>
      </c>
    </row>
    <row r="7454" spans="1:4">
      <c r="A7454" t="s">
        <v>375</v>
      </c>
      <c r="B7454" t="s">
        <v>66</v>
      </c>
      <c r="C7454" t="s">
        <v>45</v>
      </c>
      <c r="D7454">
        <v>24</v>
      </c>
    </row>
    <row r="7455" spans="1:4">
      <c r="A7455" t="s">
        <v>304</v>
      </c>
      <c r="B7455" t="s">
        <v>65</v>
      </c>
      <c r="C7455" t="s">
        <v>42</v>
      </c>
      <c r="D7455">
        <v>23</v>
      </c>
    </row>
    <row r="7456" spans="1:4">
      <c r="A7456" t="s">
        <v>403</v>
      </c>
      <c r="B7456" t="s">
        <v>57</v>
      </c>
      <c r="C7456" t="s">
        <v>17</v>
      </c>
      <c r="D7456">
        <v>27</v>
      </c>
    </row>
    <row r="7457" spans="1:4">
      <c r="A7457" t="s">
        <v>403</v>
      </c>
      <c r="B7457" t="s">
        <v>57</v>
      </c>
      <c r="C7457" t="s">
        <v>17</v>
      </c>
      <c r="D7457">
        <v>27</v>
      </c>
    </row>
    <row r="7458" spans="1:4">
      <c r="A7458" t="s">
        <v>384</v>
      </c>
      <c r="B7458" t="s">
        <v>37</v>
      </c>
      <c r="C7458" t="s">
        <v>17</v>
      </c>
      <c r="D7458">
        <v>12</v>
      </c>
    </row>
    <row r="7459" spans="1:4">
      <c r="A7459" t="s">
        <v>384</v>
      </c>
      <c r="B7459" t="s">
        <v>37</v>
      </c>
      <c r="C7459" t="s">
        <v>17</v>
      </c>
      <c r="D7459">
        <v>12</v>
      </c>
    </row>
    <row r="7460" spans="1:4">
      <c r="A7460" t="s">
        <v>384</v>
      </c>
      <c r="B7460" t="s">
        <v>37</v>
      </c>
      <c r="C7460" t="s">
        <v>17</v>
      </c>
      <c r="D7460">
        <v>12</v>
      </c>
    </row>
    <row r="7461" spans="1:4">
      <c r="A7461" t="s">
        <v>384</v>
      </c>
      <c r="B7461" t="s">
        <v>37</v>
      </c>
      <c r="C7461" t="s">
        <v>17</v>
      </c>
      <c r="D7461">
        <v>12</v>
      </c>
    </row>
    <row r="7462" spans="1:4">
      <c r="A7462" t="s">
        <v>537</v>
      </c>
      <c r="B7462" t="s">
        <v>37</v>
      </c>
      <c r="C7462" t="s">
        <v>25</v>
      </c>
      <c r="D7462">
        <v>5</v>
      </c>
    </row>
    <row r="7463" spans="1:4">
      <c r="A7463" t="s">
        <v>537</v>
      </c>
      <c r="B7463" t="s">
        <v>37</v>
      </c>
      <c r="C7463" t="s">
        <v>25</v>
      </c>
      <c r="D7463">
        <v>5</v>
      </c>
    </row>
    <row r="7464" spans="1:4">
      <c r="A7464" t="s">
        <v>127</v>
      </c>
      <c r="B7464" t="s">
        <v>34</v>
      </c>
      <c r="C7464" t="s">
        <v>34</v>
      </c>
      <c r="D7464">
        <v>0</v>
      </c>
    </row>
    <row r="7465" spans="1:4">
      <c r="A7465" t="s">
        <v>487</v>
      </c>
      <c r="B7465" t="s">
        <v>82</v>
      </c>
      <c r="C7465" t="s">
        <v>13</v>
      </c>
      <c r="D7465">
        <v>3</v>
      </c>
    </row>
    <row r="7466" spans="1:4">
      <c r="A7466" t="s">
        <v>487</v>
      </c>
      <c r="B7466" t="s">
        <v>82</v>
      </c>
      <c r="C7466" t="s">
        <v>13</v>
      </c>
      <c r="D7466">
        <v>3</v>
      </c>
    </row>
    <row r="7467" spans="1:4">
      <c r="A7467" t="s">
        <v>487</v>
      </c>
      <c r="B7467" t="s">
        <v>82</v>
      </c>
      <c r="C7467" t="s">
        <v>13</v>
      </c>
      <c r="D7467">
        <v>3</v>
      </c>
    </row>
    <row r="7468" spans="1:4">
      <c r="A7468" t="s">
        <v>762</v>
      </c>
      <c r="B7468" t="s">
        <v>56</v>
      </c>
      <c r="C7468" t="s">
        <v>17</v>
      </c>
      <c r="D7468">
        <v>25</v>
      </c>
    </row>
    <row r="7469" spans="1:4">
      <c r="A7469" t="s">
        <v>409</v>
      </c>
      <c r="B7469" t="s">
        <v>69</v>
      </c>
      <c r="C7469" t="s">
        <v>28</v>
      </c>
      <c r="D7469">
        <v>35</v>
      </c>
    </row>
    <row r="7470" spans="1:4">
      <c r="A7470" t="s">
        <v>453</v>
      </c>
      <c r="B7470" t="s">
        <v>23</v>
      </c>
      <c r="C7470" t="s">
        <v>16</v>
      </c>
      <c r="D7470">
        <v>6</v>
      </c>
    </row>
    <row r="7471" spans="1:4">
      <c r="A7471" t="s">
        <v>453</v>
      </c>
      <c r="B7471" t="s">
        <v>23</v>
      </c>
      <c r="C7471" t="s">
        <v>16</v>
      </c>
      <c r="D7471">
        <v>6</v>
      </c>
    </row>
    <row r="7472" spans="1:4">
      <c r="A7472" t="s">
        <v>612</v>
      </c>
      <c r="B7472" t="s">
        <v>45</v>
      </c>
      <c r="C7472" t="s">
        <v>45</v>
      </c>
      <c r="D7472">
        <v>0</v>
      </c>
    </row>
    <row r="7473" spans="1:4">
      <c r="A7473" t="s">
        <v>612</v>
      </c>
      <c r="B7473" t="s">
        <v>45</v>
      </c>
      <c r="C7473" t="s">
        <v>45</v>
      </c>
      <c r="D7473">
        <v>0</v>
      </c>
    </row>
    <row r="7474" spans="1:4">
      <c r="A7474" t="s">
        <v>726</v>
      </c>
      <c r="B7474" t="s">
        <v>57</v>
      </c>
      <c r="C7474" t="s">
        <v>21</v>
      </c>
      <c r="D7474">
        <v>24</v>
      </c>
    </row>
    <row r="7475" spans="1:4">
      <c r="A7475" t="s">
        <v>481</v>
      </c>
      <c r="B7475" t="s">
        <v>55</v>
      </c>
      <c r="C7475" t="s">
        <v>16</v>
      </c>
      <c r="D7475">
        <v>25</v>
      </c>
    </row>
    <row r="7476" spans="1:4">
      <c r="A7476" t="s">
        <v>523</v>
      </c>
      <c r="B7476" t="s">
        <v>11</v>
      </c>
      <c r="C7476" t="s">
        <v>11</v>
      </c>
      <c r="D7476">
        <v>0</v>
      </c>
    </row>
    <row r="7477" spans="1:4">
      <c r="A7477" t="s">
        <v>523</v>
      </c>
      <c r="B7477" t="s">
        <v>11</v>
      </c>
      <c r="C7477" t="s">
        <v>11</v>
      </c>
      <c r="D7477">
        <v>0</v>
      </c>
    </row>
    <row r="7478" spans="1:4">
      <c r="A7478" t="s">
        <v>523</v>
      </c>
      <c r="B7478" t="s">
        <v>11</v>
      </c>
      <c r="C7478" t="s">
        <v>11</v>
      </c>
      <c r="D7478">
        <v>0</v>
      </c>
    </row>
    <row r="7479" spans="1:4">
      <c r="A7479" t="s">
        <v>523</v>
      </c>
      <c r="B7479" t="s">
        <v>11</v>
      </c>
      <c r="C7479" t="s">
        <v>11</v>
      </c>
      <c r="D7479">
        <v>0</v>
      </c>
    </row>
    <row r="7480" spans="1:4">
      <c r="A7480" t="s">
        <v>523</v>
      </c>
      <c r="B7480" t="s">
        <v>11</v>
      </c>
      <c r="C7480" t="s">
        <v>11</v>
      </c>
      <c r="D7480">
        <v>0</v>
      </c>
    </row>
    <row r="7481" spans="1:4">
      <c r="A7481" t="s">
        <v>523</v>
      </c>
      <c r="B7481" t="s">
        <v>11</v>
      </c>
      <c r="C7481" t="s">
        <v>11</v>
      </c>
      <c r="D7481">
        <v>0</v>
      </c>
    </row>
    <row r="7482" spans="1:4">
      <c r="A7482" t="s">
        <v>523</v>
      </c>
      <c r="B7482" t="s">
        <v>11</v>
      </c>
      <c r="C7482" t="s">
        <v>11</v>
      </c>
      <c r="D7482">
        <v>0</v>
      </c>
    </row>
    <row r="7483" spans="1:4">
      <c r="A7483" t="s">
        <v>753</v>
      </c>
      <c r="B7483" t="s">
        <v>82</v>
      </c>
      <c r="C7483" t="s">
        <v>17</v>
      </c>
      <c r="D7483">
        <v>29</v>
      </c>
    </row>
    <row r="7484" spans="1:4">
      <c r="A7484" t="s">
        <v>711</v>
      </c>
      <c r="B7484" t="s">
        <v>23</v>
      </c>
      <c r="C7484" t="s">
        <v>23</v>
      </c>
      <c r="D7484">
        <v>0</v>
      </c>
    </row>
    <row r="7485" spans="1:4">
      <c r="A7485" t="s">
        <v>238</v>
      </c>
      <c r="B7485" t="s">
        <v>28</v>
      </c>
      <c r="C7485" t="s">
        <v>21</v>
      </c>
      <c r="D7485">
        <v>5</v>
      </c>
    </row>
    <row r="7486" spans="1:4">
      <c r="A7486" t="s">
        <v>89</v>
      </c>
      <c r="B7486" t="s">
        <v>85</v>
      </c>
      <c r="C7486" t="s">
        <v>23</v>
      </c>
      <c r="D7486">
        <v>39</v>
      </c>
    </row>
    <row r="7487" spans="1:4">
      <c r="A7487" t="s">
        <v>89</v>
      </c>
      <c r="B7487" t="s">
        <v>85</v>
      </c>
      <c r="C7487" t="s">
        <v>23</v>
      </c>
      <c r="D7487">
        <v>39</v>
      </c>
    </row>
    <row r="7488" spans="1:4">
      <c r="A7488" t="s">
        <v>383</v>
      </c>
      <c r="B7488" t="s">
        <v>49</v>
      </c>
      <c r="C7488" t="s">
        <v>49</v>
      </c>
      <c r="D7488">
        <v>0</v>
      </c>
    </row>
    <row r="7489" spans="1:4">
      <c r="A7489" t="s">
        <v>383</v>
      </c>
      <c r="B7489" t="s">
        <v>49</v>
      </c>
      <c r="C7489" t="s">
        <v>49</v>
      </c>
      <c r="D7489">
        <v>0</v>
      </c>
    </row>
    <row r="7490" spans="1:4">
      <c r="A7490" t="s">
        <v>383</v>
      </c>
      <c r="B7490" t="s">
        <v>49</v>
      </c>
      <c r="C7490" t="s">
        <v>49</v>
      </c>
      <c r="D7490">
        <v>0</v>
      </c>
    </row>
    <row r="7491" spans="1:4">
      <c r="A7491" t="s">
        <v>787</v>
      </c>
      <c r="B7491" t="s">
        <v>69</v>
      </c>
      <c r="C7491" t="s">
        <v>19</v>
      </c>
      <c r="D7491">
        <v>41</v>
      </c>
    </row>
    <row r="7492" spans="1:4">
      <c r="A7492" t="s">
        <v>189</v>
      </c>
      <c r="B7492" t="s">
        <v>45</v>
      </c>
      <c r="C7492" t="s">
        <v>23</v>
      </c>
      <c r="D7492">
        <v>12</v>
      </c>
    </row>
    <row r="7493" spans="1:4">
      <c r="A7493" t="s">
        <v>552</v>
      </c>
      <c r="B7493" t="s">
        <v>69</v>
      </c>
      <c r="C7493" t="s">
        <v>45</v>
      </c>
      <c r="D7493">
        <v>26</v>
      </c>
    </row>
    <row r="7494" spans="1:4">
      <c r="A7494" t="s">
        <v>749</v>
      </c>
      <c r="B7494" t="s">
        <v>66</v>
      </c>
      <c r="C7494" t="s">
        <v>20</v>
      </c>
      <c r="D7494">
        <v>40</v>
      </c>
    </row>
    <row r="7495" spans="1:4">
      <c r="A7495" t="s">
        <v>749</v>
      </c>
      <c r="B7495" t="s">
        <v>66</v>
      </c>
      <c r="C7495" t="s">
        <v>20</v>
      </c>
      <c r="D7495">
        <v>40</v>
      </c>
    </row>
    <row r="7496" spans="1:4">
      <c r="A7496" t="s">
        <v>749</v>
      </c>
      <c r="B7496" t="s">
        <v>66</v>
      </c>
      <c r="C7496" t="s">
        <v>20</v>
      </c>
      <c r="D7496">
        <v>40</v>
      </c>
    </row>
    <row r="7497" spans="1:4">
      <c r="A7497" t="s">
        <v>702</v>
      </c>
      <c r="B7497" t="s">
        <v>47</v>
      </c>
      <c r="C7497" t="s">
        <v>24</v>
      </c>
      <c r="D7497">
        <v>33</v>
      </c>
    </row>
    <row r="7498" spans="1:4">
      <c r="A7498" t="s">
        <v>702</v>
      </c>
      <c r="B7498" t="s">
        <v>47</v>
      </c>
      <c r="C7498" t="s">
        <v>24</v>
      </c>
      <c r="D7498">
        <v>33</v>
      </c>
    </row>
    <row r="7499" spans="1:4">
      <c r="A7499" t="s">
        <v>702</v>
      </c>
      <c r="B7499" t="s">
        <v>47</v>
      </c>
      <c r="C7499" t="s">
        <v>24</v>
      </c>
      <c r="D7499">
        <v>33</v>
      </c>
    </row>
    <row r="7500" spans="1:4">
      <c r="A7500" t="s">
        <v>702</v>
      </c>
      <c r="B7500" t="s">
        <v>47</v>
      </c>
      <c r="C7500" t="s">
        <v>24</v>
      </c>
      <c r="D7500">
        <v>33</v>
      </c>
    </row>
    <row r="7501" spans="1:4">
      <c r="A7501" t="s">
        <v>702</v>
      </c>
      <c r="B7501" t="s">
        <v>47</v>
      </c>
      <c r="C7501" t="s">
        <v>24</v>
      </c>
      <c r="D7501">
        <v>33</v>
      </c>
    </row>
    <row r="7502" spans="1:4">
      <c r="A7502" t="s">
        <v>702</v>
      </c>
      <c r="B7502" t="s">
        <v>47</v>
      </c>
      <c r="C7502" t="s">
        <v>24</v>
      </c>
      <c r="D7502">
        <v>33</v>
      </c>
    </row>
    <row r="7503" spans="1:4">
      <c r="A7503" t="s">
        <v>702</v>
      </c>
      <c r="B7503" t="s">
        <v>47</v>
      </c>
      <c r="C7503" t="s">
        <v>24</v>
      </c>
      <c r="D7503">
        <v>33</v>
      </c>
    </row>
    <row r="7504" spans="1:4">
      <c r="A7504" t="s">
        <v>539</v>
      </c>
      <c r="B7504" t="s">
        <v>63</v>
      </c>
      <c r="C7504" t="s">
        <v>11</v>
      </c>
      <c r="D7504">
        <v>38</v>
      </c>
    </row>
    <row r="7505" spans="1:4">
      <c r="A7505" t="s">
        <v>539</v>
      </c>
      <c r="B7505" t="s">
        <v>63</v>
      </c>
      <c r="C7505" t="s">
        <v>11</v>
      </c>
      <c r="D7505">
        <v>38</v>
      </c>
    </row>
    <row r="7506" spans="1:4">
      <c r="A7506" t="s">
        <v>815</v>
      </c>
      <c r="B7506" t="s">
        <v>51</v>
      </c>
      <c r="C7506" t="s">
        <v>25</v>
      </c>
      <c r="D7506">
        <v>14</v>
      </c>
    </row>
    <row r="7507" spans="1:4">
      <c r="A7507" t="s">
        <v>628</v>
      </c>
      <c r="B7507" t="s">
        <v>65</v>
      </c>
      <c r="C7507" t="s">
        <v>22</v>
      </c>
      <c r="D7507">
        <v>34</v>
      </c>
    </row>
    <row r="7508" spans="1:4">
      <c r="A7508" t="s">
        <v>183</v>
      </c>
      <c r="B7508" t="s">
        <v>25</v>
      </c>
      <c r="C7508" t="s">
        <v>25</v>
      </c>
      <c r="D7508">
        <v>0</v>
      </c>
    </row>
    <row r="7509" spans="1:4">
      <c r="A7509" t="s">
        <v>183</v>
      </c>
      <c r="B7509" t="s">
        <v>25</v>
      </c>
      <c r="C7509" t="s">
        <v>25</v>
      </c>
      <c r="D7509">
        <v>0</v>
      </c>
    </row>
    <row r="7510" spans="1:4">
      <c r="A7510" t="s">
        <v>308</v>
      </c>
      <c r="B7510" t="s">
        <v>47</v>
      </c>
      <c r="C7510" t="s">
        <v>17</v>
      </c>
      <c r="D7510">
        <v>39</v>
      </c>
    </row>
    <row r="7511" spans="1:4">
      <c r="A7511" t="s">
        <v>308</v>
      </c>
      <c r="B7511" t="s">
        <v>47</v>
      </c>
      <c r="C7511" t="s">
        <v>17</v>
      </c>
      <c r="D7511">
        <v>39</v>
      </c>
    </row>
    <row r="7512" spans="1:4">
      <c r="A7512" t="s">
        <v>308</v>
      </c>
      <c r="B7512" t="s">
        <v>47</v>
      </c>
      <c r="C7512" t="s">
        <v>17</v>
      </c>
      <c r="D7512">
        <v>39</v>
      </c>
    </row>
    <row r="7513" spans="1:4">
      <c r="A7513" t="s">
        <v>308</v>
      </c>
      <c r="B7513" t="s">
        <v>47</v>
      </c>
      <c r="C7513" t="s">
        <v>17</v>
      </c>
      <c r="D7513">
        <v>39</v>
      </c>
    </row>
    <row r="7514" spans="1:4">
      <c r="A7514" t="s">
        <v>308</v>
      </c>
      <c r="B7514" t="s">
        <v>47</v>
      </c>
      <c r="C7514" t="s">
        <v>17</v>
      </c>
      <c r="D7514">
        <v>39</v>
      </c>
    </row>
    <row r="7515" spans="1:4">
      <c r="A7515" t="s">
        <v>308</v>
      </c>
      <c r="B7515" t="s">
        <v>47</v>
      </c>
      <c r="C7515" t="s">
        <v>17</v>
      </c>
      <c r="D7515">
        <v>39</v>
      </c>
    </row>
    <row r="7516" spans="1:4">
      <c r="A7516" t="s">
        <v>308</v>
      </c>
      <c r="B7516" t="s">
        <v>85</v>
      </c>
      <c r="C7516" t="s">
        <v>17</v>
      </c>
      <c r="D7516">
        <v>44</v>
      </c>
    </row>
    <row r="7517" spans="1:4">
      <c r="A7517" t="s">
        <v>308</v>
      </c>
      <c r="B7517" t="s">
        <v>85</v>
      </c>
      <c r="C7517" t="s">
        <v>17</v>
      </c>
      <c r="D7517">
        <v>44</v>
      </c>
    </row>
    <row r="7518" spans="1:4">
      <c r="A7518" t="s">
        <v>308</v>
      </c>
      <c r="B7518" t="s">
        <v>85</v>
      </c>
      <c r="C7518" t="s">
        <v>17</v>
      </c>
      <c r="D7518">
        <v>44</v>
      </c>
    </row>
    <row r="7519" spans="1:4">
      <c r="A7519" t="s">
        <v>308</v>
      </c>
      <c r="B7519" t="s">
        <v>85</v>
      </c>
      <c r="C7519" t="s">
        <v>17</v>
      </c>
      <c r="D7519">
        <v>44</v>
      </c>
    </row>
    <row r="7520" spans="1:4">
      <c r="A7520" t="s">
        <v>308</v>
      </c>
      <c r="B7520" t="s">
        <v>85</v>
      </c>
      <c r="C7520" t="s">
        <v>17</v>
      </c>
      <c r="D7520">
        <v>44</v>
      </c>
    </row>
    <row r="7521" spans="1:4">
      <c r="A7521" t="s">
        <v>308</v>
      </c>
      <c r="B7521" t="s">
        <v>85</v>
      </c>
      <c r="C7521" t="s">
        <v>17</v>
      </c>
      <c r="D7521">
        <v>44</v>
      </c>
    </row>
    <row r="7522" spans="1:4">
      <c r="A7522" t="s">
        <v>308</v>
      </c>
      <c r="B7522" t="s">
        <v>85</v>
      </c>
      <c r="C7522" t="s">
        <v>17</v>
      </c>
      <c r="D7522">
        <v>44</v>
      </c>
    </row>
    <row r="7523" spans="1:4">
      <c r="A7523" t="s">
        <v>254</v>
      </c>
      <c r="B7523" t="s">
        <v>82</v>
      </c>
      <c r="C7523" t="s">
        <v>25</v>
      </c>
      <c r="D7523">
        <v>22</v>
      </c>
    </row>
    <row r="7524" spans="1:4">
      <c r="A7524" t="s">
        <v>254</v>
      </c>
      <c r="B7524" t="s">
        <v>82</v>
      </c>
      <c r="C7524" t="s">
        <v>25</v>
      </c>
      <c r="D7524">
        <v>22</v>
      </c>
    </row>
    <row r="7525" spans="1:4">
      <c r="A7525" t="s">
        <v>254</v>
      </c>
      <c r="B7525" t="s">
        <v>82</v>
      </c>
      <c r="C7525" t="s">
        <v>25</v>
      </c>
      <c r="D7525">
        <v>22</v>
      </c>
    </row>
    <row r="7526" spans="1:4">
      <c r="A7526" t="s">
        <v>105</v>
      </c>
      <c r="B7526" t="s">
        <v>23</v>
      </c>
      <c r="C7526" t="s">
        <v>16</v>
      </c>
      <c r="D7526">
        <v>6</v>
      </c>
    </row>
    <row r="7527" spans="1:4">
      <c r="A7527" t="s">
        <v>105</v>
      </c>
      <c r="B7527" t="s">
        <v>23</v>
      </c>
      <c r="C7527" t="s">
        <v>16</v>
      </c>
      <c r="D7527">
        <v>6</v>
      </c>
    </row>
    <row r="7528" spans="1:4">
      <c r="A7528" t="s">
        <v>68</v>
      </c>
      <c r="B7528" t="s">
        <v>66</v>
      </c>
      <c r="C7528" t="s">
        <v>17</v>
      </c>
      <c r="D7528">
        <v>41</v>
      </c>
    </row>
    <row r="7529" spans="1:4">
      <c r="A7529" t="s">
        <v>68</v>
      </c>
      <c r="B7529" t="s">
        <v>66</v>
      </c>
      <c r="C7529" t="s">
        <v>17</v>
      </c>
      <c r="D7529">
        <v>41</v>
      </c>
    </row>
    <row r="7530" spans="1:4">
      <c r="A7530" t="s">
        <v>68</v>
      </c>
      <c r="B7530" t="s">
        <v>66</v>
      </c>
      <c r="C7530" t="s">
        <v>17</v>
      </c>
      <c r="D7530">
        <v>41</v>
      </c>
    </row>
    <row r="7531" spans="1:4">
      <c r="A7531" t="s">
        <v>68</v>
      </c>
      <c r="B7531" t="s">
        <v>66</v>
      </c>
      <c r="C7531" t="s">
        <v>17</v>
      </c>
      <c r="D7531">
        <v>41</v>
      </c>
    </row>
    <row r="7532" spans="1:4">
      <c r="A7532" t="s">
        <v>68</v>
      </c>
      <c r="B7532" t="s">
        <v>66</v>
      </c>
      <c r="C7532" t="s">
        <v>17</v>
      </c>
      <c r="D7532">
        <v>41</v>
      </c>
    </row>
    <row r="7533" spans="1:4">
      <c r="A7533" t="s">
        <v>116</v>
      </c>
      <c r="B7533" t="s">
        <v>13</v>
      </c>
      <c r="C7533" t="s">
        <v>17</v>
      </c>
      <c r="D7533">
        <v>26</v>
      </c>
    </row>
    <row r="7534" spans="1:4">
      <c r="A7534" t="s">
        <v>116</v>
      </c>
      <c r="B7534" t="s">
        <v>13</v>
      </c>
      <c r="C7534" t="s">
        <v>17</v>
      </c>
      <c r="D7534">
        <v>26</v>
      </c>
    </row>
    <row r="7535" spans="1:4">
      <c r="A7535" t="s">
        <v>629</v>
      </c>
      <c r="B7535" t="s">
        <v>115</v>
      </c>
      <c r="C7535" t="s">
        <v>21</v>
      </c>
      <c r="D7535">
        <v>31</v>
      </c>
    </row>
    <row r="7536" spans="1:4">
      <c r="A7536" t="s">
        <v>629</v>
      </c>
      <c r="B7536" t="s">
        <v>115</v>
      </c>
      <c r="C7536" t="s">
        <v>21</v>
      </c>
      <c r="D7536">
        <v>31</v>
      </c>
    </row>
    <row r="7537" spans="1:4">
      <c r="A7537" t="s">
        <v>484</v>
      </c>
      <c r="B7537" t="s">
        <v>63</v>
      </c>
      <c r="C7537" t="s">
        <v>23</v>
      </c>
      <c r="D7537">
        <v>30</v>
      </c>
    </row>
    <row r="7538" spans="1:4">
      <c r="A7538" t="s">
        <v>653</v>
      </c>
      <c r="B7538" t="s">
        <v>85</v>
      </c>
      <c r="C7538" t="s">
        <v>11</v>
      </c>
      <c r="D7538">
        <v>47</v>
      </c>
    </row>
    <row r="7539" spans="1:4">
      <c r="A7539" t="s">
        <v>274</v>
      </c>
      <c r="B7539" t="s">
        <v>52</v>
      </c>
      <c r="C7539" t="s">
        <v>20</v>
      </c>
      <c r="D7539">
        <v>21</v>
      </c>
    </row>
    <row r="7540" spans="1:4">
      <c r="A7540" t="s">
        <v>566</v>
      </c>
      <c r="B7540" t="s">
        <v>85</v>
      </c>
      <c r="C7540" t="s">
        <v>25</v>
      </c>
      <c r="D7540">
        <v>37</v>
      </c>
    </row>
    <row r="7541" spans="1:4">
      <c r="A7541" t="s">
        <v>566</v>
      </c>
      <c r="B7541" t="s">
        <v>85</v>
      </c>
      <c r="C7541" t="s">
        <v>25</v>
      </c>
      <c r="D7541">
        <v>37</v>
      </c>
    </row>
    <row r="7542" spans="1:4">
      <c r="A7542" t="s">
        <v>566</v>
      </c>
      <c r="B7542" t="s">
        <v>85</v>
      </c>
      <c r="C7542" t="s">
        <v>25</v>
      </c>
      <c r="D7542">
        <v>37</v>
      </c>
    </row>
    <row r="7543" spans="1:4">
      <c r="A7543" t="s">
        <v>566</v>
      </c>
      <c r="B7543" t="s">
        <v>85</v>
      </c>
      <c r="C7543" t="s">
        <v>25</v>
      </c>
      <c r="D7543">
        <v>37</v>
      </c>
    </row>
    <row r="7544" spans="1:4">
      <c r="A7544" t="s">
        <v>566</v>
      </c>
      <c r="B7544" t="s">
        <v>85</v>
      </c>
      <c r="C7544" t="s">
        <v>25</v>
      </c>
      <c r="D7544">
        <v>37</v>
      </c>
    </row>
    <row r="7545" spans="1:4">
      <c r="A7545" t="s">
        <v>566</v>
      </c>
      <c r="B7545" t="s">
        <v>85</v>
      </c>
      <c r="C7545" t="s">
        <v>25</v>
      </c>
      <c r="D7545">
        <v>37</v>
      </c>
    </row>
    <row r="7546" spans="1:4">
      <c r="A7546" t="s">
        <v>566</v>
      </c>
      <c r="B7546" t="s">
        <v>85</v>
      </c>
      <c r="C7546" t="s">
        <v>25</v>
      </c>
      <c r="D7546">
        <v>37</v>
      </c>
    </row>
    <row r="7547" spans="1:4">
      <c r="A7547" t="s">
        <v>838</v>
      </c>
      <c r="B7547" t="s">
        <v>24</v>
      </c>
      <c r="C7547" t="s">
        <v>16</v>
      </c>
      <c r="D7547">
        <v>7</v>
      </c>
    </row>
    <row r="7548" spans="1:4">
      <c r="A7548" t="s">
        <v>838</v>
      </c>
      <c r="B7548" t="s">
        <v>24</v>
      </c>
      <c r="C7548" t="s">
        <v>16</v>
      </c>
      <c r="D7548">
        <v>7</v>
      </c>
    </row>
    <row r="7549" spans="1:4">
      <c r="A7549" t="s">
        <v>838</v>
      </c>
      <c r="B7549" t="s">
        <v>24</v>
      </c>
      <c r="C7549" t="s">
        <v>16</v>
      </c>
      <c r="D7549">
        <v>7</v>
      </c>
    </row>
    <row r="7550" spans="1:4">
      <c r="A7550" t="s">
        <v>838</v>
      </c>
      <c r="B7550" t="s">
        <v>24</v>
      </c>
      <c r="C7550" t="s">
        <v>16</v>
      </c>
      <c r="D7550">
        <v>7</v>
      </c>
    </row>
    <row r="7551" spans="1:4">
      <c r="A7551" t="s">
        <v>661</v>
      </c>
      <c r="B7551" t="s">
        <v>82</v>
      </c>
      <c r="C7551" t="s">
        <v>28</v>
      </c>
      <c r="D7551">
        <v>21</v>
      </c>
    </row>
    <row r="7552" spans="1:4">
      <c r="A7552" t="s">
        <v>598</v>
      </c>
      <c r="B7552" t="s">
        <v>25</v>
      </c>
      <c r="C7552" t="s">
        <v>17</v>
      </c>
      <c r="D7552">
        <v>7</v>
      </c>
    </row>
    <row r="7553" spans="1:4">
      <c r="A7553" t="s">
        <v>598</v>
      </c>
      <c r="B7553" t="s">
        <v>25</v>
      </c>
      <c r="C7553" t="s">
        <v>17</v>
      </c>
      <c r="D7553">
        <v>7</v>
      </c>
    </row>
    <row r="7554" spans="1:4">
      <c r="A7554" t="s">
        <v>598</v>
      </c>
      <c r="B7554" t="s">
        <v>25</v>
      </c>
      <c r="C7554" t="s">
        <v>17</v>
      </c>
      <c r="D7554">
        <v>7</v>
      </c>
    </row>
    <row r="7555" spans="1:4">
      <c r="A7555" t="s">
        <v>598</v>
      </c>
      <c r="B7555" t="s">
        <v>25</v>
      </c>
      <c r="C7555" t="s">
        <v>17</v>
      </c>
      <c r="D7555">
        <v>7</v>
      </c>
    </row>
    <row r="7556" spans="1:4">
      <c r="A7556" t="s">
        <v>370</v>
      </c>
      <c r="B7556" t="s">
        <v>20</v>
      </c>
      <c r="C7556" t="s">
        <v>20</v>
      </c>
      <c r="D7556">
        <v>0</v>
      </c>
    </row>
    <row r="7557" spans="1:4">
      <c r="A7557" t="s">
        <v>370</v>
      </c>
      <c r="B7557" t="s">
        <v>20</v>
      </c>
      <c r="C7557" t="s">
        <v>20</v>
      </c>
      <c r="D7557">
        <v>0</v>
      </c>
    </row>
    <row r="7558" spans="1:4">
      <c r="A7558" t="s">
        <v>391</v>
      </c>
      <c r="B7558" t="s">
        <v>69</v>
      </c>
      <c r="C7558" t="s">
        <v>45</v>
      </c>
      <c r="D7558">
        <v>26</v>
      </c>
    </row>
    <row r="7559" spans="1:4">
      <c r="A7559" t="s">
        <v>391</v>
      </c>
      <c r="B7559" t="s">
        <v>69</v>
      </c>
      <c r="C7559" t="s">
        <v>45</v>
      </c>
      <c r="D7559">
        <v>26</v>
      </c>
    </row>
    <row r="7560" spans="1:4">
      <c r="A7560" t="s">
        <v>407</v>
      </c>
      <c r="B7560" t="s">
        <v>25</v>
      </c>
      <c r="C7560" t="s">
        <v>23</v>
      </c>
      <c r="D7560">
        <v>2</v>
      </c>
    </row>
    <row r="7561" spans="1:4">
      <c r="A7561" t="s">
        <v>407</v>
      </c>
      <c r="B7561" t="s">
        <v>25</v>
      </c>
      <c r="C7561" t="s">
        <v>23</v>
      </c>
      <c r="D7561">
        <v>2</v>
      </c>
    </row>
    <row r="7562" spans="1:4">
      <c r="A7562" t="s">
        <v>407</v>
      </c>
      <c r="B7562" t="s">
        <v>25</v>
      </c>
      <c r="C7562" t="s">
        <v>23</v>
      </c>
      <c r="D7562">
        <v>2</v>
      </c>
    </row>
    <row r="7563" spans="1:4">
      <c r="A7563" t="s">
        <v>261</v>
      </c>
      <c r="B7563" t="s">
        <v>30</v>
      </c>
      <c r="C7563" t="s">
        <v>11</v>
      </c>
      <c r="D7563">
        <v>35</v>
      </c>
    </row>
    <row r="7564" spans="1:4">
      <c r="A7564" t="s">
        <v>318</v>
      </c>
      <c r="B7564" t="s">
        <v>82</v>
      </c>
      <c r="C7564" t="s">
        <v>55</v>
      </c>
      <c r="D7564">
        <v>5</v>
      </c>
    </row>
    <row r="7565" spans="1:4">
      <c r="A7565" t="s">
        <v>231</v>
      </c>
      <c r="B7565" t="s">
        <v>61</v>
      </c>
      <c r="C7565" t="s">
        <v>19</v>
      </c>
      <c r="D7565">
        <v>40</v>
      </c>
    </row>
    <row r="7566" spans="1:4">
      <c r="A7566" t="s">
        <v>677</v>
      </c>
      <c r="B7566" t="s">
        <v>51</v>
      </c>
      <c r="C7566" t="s">
        <v>28</v>
      </c>
      <c r="D7566">
        <v>13</v>
      </c>
    </row>
    <row r="7567" spans="1:4">
      <c r="A7567" t="s">
        <v>677</v>
      </c>
      <c r="B7567" t="s">
        <v>51</v>
      </c>
      <c r="C7567" t="s">
        <v>28</v>
      </c>
      <c r="D7567">
        <v>13</v>
      </c>
    </row>
    <row r="7568" spans="1:4">
      <c r="A7568" t="s">
        <v>527</v>
      </c>
      <c r="B7568" t="s">
        <v>27</v>
      </c>
      <c r="C7568" t="s">
        <v>28</v>
      </c>
      <c r="D7568">
        <v>28</v>
      </c>
    </row>
    <row r="7569" spans="1:4">
      <c r="A7569" t="s">
        <v>527</v>
      </c>
      <c r="B7569" t="s">
        <v>27</v>
      </c>
      <c r="C7569" t="s">
        <v>28</v>
      </c>
      <c r="D7569">
        <v>28</v>
      </c>
    </row>
    <row r="7570" spans="1:4">
      <c r="A7570" t="s">
        <v>266</v>
      </c>
      <c r="B7570" t="s">
        <v>28</v>
      </c>
      <c r="C7570" t="s">
        <v>28</v>
      </c>
      <c r="D7570">
        <v>0</v>
      </c>
    </row>
    <row r="7571" spans="1:4">
      <c r="A7571" t="s">
        <v>266</v>
      </c>
      <c r="B7571" t="s">
        <v>28</v>
      </c>
      <c r="C7571" t="s">
        <v>28</v>
      </c>
      <c r="D7571">
        <v>0</v>
      </c>
    </row>
    <row r="7572" spans="1:4">
      <c r="A7572" t="s">
        <v>266</v>
      </c>
      <c r="B7572" t="s">
        <v>28</v>
      </c>
      <c r="C7572" t="s">
        <v>28</v>
      </c>
      <c r="D7572">
        <v>0</v>
      </c>
    </row>
    <row r="7573" spans="1:4">
      <c r="A7573" t="s">
        <v>451</v>
      </c>
      <c r="B7573" t="s">
        <v>24</v>
      </c>
      <c r="C7573" t="s">
        <v>17</v>
      </c>
      <c r="D7573">
        <v>6</v>
      </c>
    </row>
    <row r="7574" spans="1:4">
      <c r="A7574" t="s">
        <v>451</v>
      </c>
      <c r="B7574" t="s">
        <v>24</v>
      </c>
      <c r="C7574" t="s">
        <v>17</v>
      </c>
      <c r="D7574">
        <v>6</v>
      </c>
    </row>
    <row r="7575" spans="1:4">
      <c r="A7575" t="s">
        <v>451</v>
      </c>
      <c r="B7575" t="s">
        <v>24</v>
      </c>
      <c r="C7575" t="s">
        <v>17</v>
      </c>
      <c r="D7575">
        <v>6</v>
      </c>
    </row>
    <row r="7576" spans="1:4">
      <c r="A7576" t="s">
        <v>509</v>
      </c>
      <c r="B7576" t="s">
        <v>49</v>
      </c>
      <c r="C7576" t="s">
        <v>31</v>
      </c>
      <c r="D7576">
        <v>11</v>
      </c>
    </row>
    <row r="7577" spans="1:4">
      <c r="A7577" t="s">
        <v>509</v>
      </c>
      <c r="B7577" t="s">
        <v>49</v>
      </c>
      <c r="C7577" t="s">
        <v>31</v>
      </c>
      <c r="D7577">
        <v>11</v>
      </c>
    </row>
    <row r="7578" spans="1:4">
      <c r="A7578" t="s">
        <v>462</v>
      </c>
      <c r="B7578" t="s">
        <v>25</v>
      </c>
      <c r="C7578" t="s">
        <v>25</v>
      </c>
      <c r="D7578">
        <v>0</v>
      </c>
    </row>
    <row r="7579" spans="1:4">
      <c r="A7579" t="s">
        <v>462</v>
      </c>
      <c r="B7579" t="s">
        <v>25</v>
      </c>
      <c r="C7579" t="s">
        <v>25</v>
      </c>
      <c r="D7579">
        <v>0</v>
      </c>
    </row>
    <row r="7580" spans="1:4">
      <c r="A7580" t="s">
        <v>96</v>
      </c>
      <c r="B7580" t="s">
        <v>30</v>
      </c>
      <c r="C7580" t="s">
        <v>43</v>
      </c>
      <c r="D7580">
        <v>16</v>
      </c>
    </row>
    <row r="7581" spans="1:4">
      <c r="A7581" t="s">
        <v>303</v>
      </c>
      <c r="B7581" t="s">
        <v>33</v>
      </c>
      <c r="C7581" t="s">
        <v>22</v>
      </c>
      <c r="D7581">
        <v>15</v>
      </c>
    </row>
    <row r="7582" spans="1:4">
      <c r="A7582" t="s">
        <v>303</v>
      </c>
      <c r="B7582" t="s">
        <v>33</v>
      </c>
      <c r="C7582" t="s">
        <v>22</v>
      </c>
      <c r="D7582">
        <v>15</v>
      </c>
    </row>
    <row r="7583" spans="1:4">
      <c r="A7583" t="s">
        <v>775</v>
      </c>
      <c r="B7583" t="s">
        <v>43</v>
      </c>
      <c r="C7583" t="s">
        <v>11</v>
      </c>
      <c r="D7583">
        <v>19</v>
      </c>
    </row>
    <row r="7584" spans="1:4">
      <c r="A7584" t="s">
        <v>720</v>
      </c>
      <c r="B7584" t="s">
        <v>37</v>
      </c>
      <c r="C7584" t="s">
        <v>25</v>
      </c>
      <c r="D7584">
        <v>5</v>
      </c>
    </row>
    <row r="7585" spans="1:4">
      <c r="A7585" t="s">
        <v>174</v>
      </c>
      <c r="B7585" t="s">
        <v>16</v>
      </c>
      <c r="C7585" t="s">
        <v>16</v>
      </c>
      <c r="D7585">
        <v>0</v>
      </c>
    </row>
    <row r="7586" spans="1:4">
      <c r="A7586" t="s">
        <v>174</v>
      </c>
      <c r="B7586" t="s">
        <v>16</v>
      </c>
      <c r="C7586" t="s">
        <v>16</v>
      </c>
      <c r="D7586">
        <v>0</v>
      </c>
    </row>
    <row r="7587" spans="1:4">
      <c r="A7587" t="s">
        <v>174</v>
      </c>
      <c r="B7587" t="s">
        <v>16</v>
      </c>
      <c r="C7587" t="s">
        <v>16</v>
      </c>
      <c r="D7587">
        <v>0</v>
      </c>
    </row>
    <row r="7588" spans="1:4">
      <c r="A7588" t="s">
        <v>174</v>
      </c>
      <c r="B7588" t="s">
        <v>16</v>
      </c>
      <c r="C7588" t="s">
        <v>16</v>
      </c>
      <c r="D7588">
        <v>0</v>
      </c>
    </row>
    <row r="7589" spans="1:4">
      <c r="A7589" t="s">
        <v>174</v>
      </c>
      <c r="B7589" t="s">
        <v>16</v>
      </c>
      <c r="C7589" t="s">
        <v>16</v>
      </c>
      <c r="D7589">
        <v>0</v>
      </c>
    </row>
    <row r="7590" spans="1:4">
      <c r="A7590" t="s">
        <v>525</v>
      </c>
      <c r="B7590" t="s">
        <v>69</v>
      </c>
      <c r="C7590" t="s">
        <v>11</v>
      </c>
      <c r="D7590">
        <v>46</v>
      </c>
    </row>
    <row r="7591" spans="1:4">
      <c r="A7591" t="s">
        <v>785</v>
      </c>
      <c r="B7591" t="s">
        <v>45</v>
      </c>
      <c r="C7591" t="s">
        <v>35</v>
      </c>
      <c r="D7591">
        <v>6</v>
      </c>
    </row>
    <row r="7592" spans="1:4">
      <c r="A7592" t="s">
        <v>259</v>
      </c>
      <c r="B7592" t="s">
        <v>82</v>
      </c>
      <c r="C7592" t="s">
        <v>35</v>
      </c>
      <c r="D7592">
        <v>18</v>
      </c>
    </row>
    <row r="7593" spans="1:4">
      <c r="A7593" t="s">
        <v>259</v>
      </c>
      <c r="B7593" t="s">
        <v>82</v>
      </c>
      <c r="C7593" t="s">
        <v>35</v>
      </c>
      <c r="D7593">
        <v>18</v>
      </c>
    </row>
    <row r="7594" spans="1:4">
      <c r="A7594" t="s">
        <v>259</v>
      </c>
      <c r="B7594" t="s">
        <v>82</v>
      </c>
      <c r="C7594" t="s">
        <v>35</v>
      </c>
      <c r="D7594">
        <v>18</v>
      </c>
    </row>
    <row r="7595" spans="1:4">
      <c r="A7595" t="s">
        <v>259</v>
      </c>
      <c r="B7595" t="s">
        <v>82</v>
      </c>
      <c r="C7595" t="s">
        <v>35</v>
      </c>
      <c r="D7595">
        <v>18</v>
      </c>
    </row>
    <row r="7596" spans="1:4">
      <c r="A7596" t="s">
        <v>666</v>
      </c>
      <c r="B7596" t="s">
        <v>27</v>
      </c>
      <c r="C7596" t="s">
        <v>16</v>
      </c>
      <c r="D7596">
        <v>37</v>
      </c>
    </row>
    <row r="7597" spans="1:4">
      <c r="A7597" t="s">
        <v>666</v>
      </c>
      <c r="B7597" t="s">
        <v>27</v>
      </c>
      <c r="C7597" t="s">
        <v>16</v>
      </c>
      <c r="D7597">
        <v>37</v>
      </c>
    </row>
    <row r="7598" spans="1:4">
      <c r="A7598" t="s">
        <v>190</v>
      </c>
      <c r="B7598" t="s">
        <v>41</v>
      </c>
      <c r="C7598" t="s">
        <v>19</v>
      </c>
      <c r="D7598">
        <v>12</v>
      </c>
    </row>
    <row r="7599" spans="1:4">
      <c r="A7599" t="s">
        <v>406</v>
      </c>
      <c r="B7599" t="s">
        <v>23</v>
      </c>
      <c r="C7599" t="s">
        <v>23</v>
      </c>
      <c r="D7599">
        <v>0</v>
      </c>
    </row>
    <row r="7600" spans="1:4">
      <c r="A7600" t="s">
        <v>406</v>
      </c>
      <c r="B7600" t="s">
        <v>23</v>
      </c>
      <c r="C7600" t="s">
        <v>23</v>
      </c>
      <c r="D7600">
        <v>0</v>
      </c>
    </row>
    <row r="7601" spans="1:4">
      <c r="A7601" t="s">
        <v>406</v>
      </c>
      <c r="B7601" t="s">
        <v>23</v>
      </c>
      <c r="C7601" t="s">
        <v>23</v>
      </c>
      <c r="D7601">
        <v>0</v>
      </c>
    </row>
    <row r="7602" spans="1:4">
      <c r="A7602" t="s">
        <v>406</v>
      </c>
      <c r="B7602" t="s">
        <v>23</v>
      </c>
      <c r="C7602" t="s">
        <v>23</v>
      </c>
      <c r="D7602">
        <v>0</v>
      </c>
    </row>
    <row r="7603" spans="1:4">
      <c r="A7603" t="s">
        <v>406</v>
      </c>
      <c r="B7603" t="s">
        <v>23</v>
      </c>
      <c r="C7603" t="s">
        <v>23</v>
      </c>
      <c r="D7603">
        <v>0</v>
      </c>
    </row>
    <row r="7604" spans="1:4">
      <c r="A7604" t="s">
        <v>406</v>
      </c>
      <c r="B7604" t="s">
        <v>23</v>
      </c>
      <c r="C7604" t="s">
        <v>23</v>
      </c>
      <c r="D7604">
        <v>0</v>
      </c>
    </row>
    <row r="7605" spans="1:4">
      <c r="A7605" t="s">
        <v>820</v>
      </c>
      <c r="B7605" t="s">
        <v>57</v>
      </c>
      <c r="C7605" t="s">
        <v>23</v>
      </c>
      <c r="D7605">
        <v>22</v>
      </c>
    </row>
    <row r="7606" spans="1:4">
      <c r="A7606" t="s">
        <v>630</v>
      </c>
      <c r="B7606" t="s">
        <v>56</v>
      </c>
      <c r="C7606" t="s">
        <v>19</v>
      </c>
      <c r="D7606">
        <v>23</v>
      </c>
    </row>
    <row r="7607" spans="1:4">
      <c r="A7607" t="s">
        <v>630</v>
      </c>
      <c r="B7607" t="s">
        <v>56</v>
      </c>
      <c r="C7607" t="s">
        <v>19</v>
      </c>
      <c r="D7607">
        <v>23</v>
      </c>
    </row>
    <row r="7608" spans="1:4">
      <c r="A7608" t="s">
        <v>630</v>
      </c>
      <c r="B7608" t="s">
        <v>56</v>
      </c>
      <c r="C7608" t="s">
        <v>19</v>
      </c>
      <c r="D7608">
        <v>23</v>
      </c>
    </row>
    <row r="7609" spans="1:4">
      <c r="A7609" t="s">
        <v>571</v>
      </c>
      <c r="B7609" t="s">
        <v>85</v>
      </c>
      <c r="C7609" t="s">
        <v>7</v>
      </c>
      <c r="D7609">
        <v>13</v>
      </c>
    </row>
    <row r="7610" spans="1:4">
      <c r="A7610" t="s">
        <v>232</v>
      </c>
      <c r="B7610" t="s">
        <v>90</v>
      </c>
      <c r="C7610" t="s">
        <v>28</v>
      </c>
      <c r="D7610">
        <v>29</v>
      </c>
    </row>
    <row r="7611" spans="1:4">
      <c r="A7611" t="s">
        <v>232</v>
      </c>
      <c r="B7611" t="s">
        <v>90</v>
      </c>
      <c r="C7611" t="s">
        <v>28</v>
      </c>
      <c r="D7611">
        <v>29</v>
      </c>
    </row>
    <row r="7612" spans="1:4">
      <c r="A7612" t="s">
        <v>249</v>
      </c>
      <c r="B7612" t="s">
        <v>14</v>
      </c>
      <c r="C7612" t="s">
        <v>14</v>
      </c>
      <c r="D7612">
        <v>0</v>
      </c>
    </row>
    <row r="7613" spans="1:4">
      <c r="A7613" t="s">
        <v>18</v>
      </c>
      <c r="B7613" t="s">
        <v>34</v>
      </c>
      <c r="C7613" t="s">
        <v>19</v>
      </c>
      <c r="D7613">
        <v>8</v>
      </c>
    </row>
    <row r="7614" spans="1:4">
      <c r="A7614" t="s">
        <v>18</v>
      </c>
      <c r="B7614" t="s">
        <v>34</v>
      </c>
      <c r="C7614" t="s">
        <v>19</v>
      </c>
      <c r="D7614">
        <v>8</v>
      </c>
    </row>
    <row r="7615" spans="1:4">
      <c r="A7615" t="s">
        <v>18</v>
      </c>
      <c r="B7615" t="s">
        <v>34</v>
      </c>
      <c r="C7615" t="s">
        <v>19</v>
      </c>
      <c r="D7615">
        <v>8</v>
      </c>
    </row>
    <row r="7616" spans="1:4">
      <c r="A7616" t="s">
        <v>674</v>
      </c>
      <c r="B7616" t="s">
        <v>43</v>
      </c>
      <c r="C7616" t="s">
        <v>16</v>
      </c>
      <c r="D7616">
        <v>17</v>
      </c>
    </row>
    <row r="7617" spans="1:4">
      <c r="A7617" t="s">
        <v>631</v>
      </c>
      <c r="B7617" t="s">
        <v>25</v>
      </c>
      <c r="C7617" t="s">
        <v>20</v>
      </c>
      <c r="D7617">
        <v>6</v>
      </c>
    </row>
    <row r="7618" spans="1:4">
      <c r="A7618" t="s">
        <v>688</v>
      </c>
      <c r="B7618" t="s">
        <v>30</v>
      </c>
      <c r="C7618" t="s">
        <v>56</v>
      </c>
      <c r="D7618">
        <v>7</v>
      </c>
    </row>
    <row r="7619" spans="1:4">
      <c r="A7619" t="s">
        <v>688</v>
      </c>
      <c r="B7619" t="s">
        <v>30</v>
      </c>
      <c r="C7619" t="s">
        <v>56</v>
      </c>
      <c r="D7619">
        <v>7</v>
      </c>
    </row>
    <row r="7620" spans="1:4">
      <c r="A7620" t="s">
        <v>543</v>
      </c>
      <c r="B7620" t="s">
        <v>61</v>
      </c>
      <c r="C7620" t="s">
        <v>17</v>
      </c>
      <c r="D7620">
        <v>42</v>
      </c>
    </row>
    <row r="7621" spans="1:4">
      <c r="A7621" t="s">
        <v>543</v>
      </c>
      <c r="B7621" t="s">
        <v>61</v>
      </c>
      <c r="C7621" t="s">
        <v>17</v>
      </c>
      <c r="D7621">
        <v>42</v>
      </c>
    </row>
    <row r="7622" spans="1:4">
      <c r="A7622" t="s">
        <v>635</v>
      </c>
      <c r="B7622" t="s">
        <v>25</v>
      </c>
      <c r="C7622" t="s">
        <v>16</v>
      </c>
      <c r="D7622">
        <v>8</v>
      </c>
    </row>
    <row r="7623" spans="1:4">
      <c r="A7623" t="s">
        <v>635</v>
      </c>
      <c r="B7623" t="s">
        <v>25</v>
      </c>
      <c r="C7623" t="s">
        <v>16</v>
      </c>
      <c r="D7623">
        <v>8</v>
      </c>
    </row>
    <row r="7624" spans="1:4">
      <c r="A7624" t="s">
        <v>635</v>
      </c>
      <c r="B7624" t="s">
        <v>25</v>
      </c>
      <c r="C7624" t="s">
        <v>16</v>
      </c>
      <c r="D7624">
        <v>8</v>
      </c>
    </row>
    <row r="7625" spans="1:4">
      <c r="A7625" t="s">
        <v>832</v>
      </c>
      <c r="B7625" t="s">
        <v>21</v>
      </c>
      <c r="C7625" t="s">
        <v>21</v>
      </c>
      <c r="D7625">
        <v>0</v>
      </c>
    </row>
    <row r="7626" spans="1:4">
      <c r="A7626" t="s">
        <v>188</v>
      </c>
      <c r="B7626" t="s">
        <v>39</v>
      </c>
      <c r="C7626" t="s">
        <v>14</v>
      </c>
      <c r="D7626">
        <v>15</v>
      </c>
    </row>
    <row r="7627" spans="1:4">
      <c r="A7627" t="s">
        <v>188</v>
      </c>
      <c r="B7627" t="s">
        <v>39</v>
      </c>
      <c r="C7627" t="s">
        <v>14</v>
      </c>
      <c r="D7627">
        <v>15</v>
      </c>
    </row>
    <row r="7628" spans="1:4">
      <c r="A7628" t="s">
        <v>369</v>
      </c>
      <c r="B7628" t="s">
        <v>33</v>
      </c>
      <c r="C7628" t="s">
        <v>43</v>
      </c>
      <c r="D7628">
        <v>3</v>
      </c>
    </row>
    <row r="7629" spans="1:4">
      <c r="A7629" t="s">
        <v>369</v>
      </c>
      <c r="B7629" t="s">
        <v>33</v>
      </c>
      <c r="C7629" t="s">
        <v>43</v>
      </c>
      <c r="D7629">
        <v>3</v>
      </c>
    </row>
    <row r="7630" spans="1:4">
      <c r="A7630" t="s">
        <v>369</v>
      </c>
      <c r="B7630" t="s">
        <v>33</v>
      </c>
      <c r="C7630" t="s">
        <v>43</v>
      </c>
      <c r="D7630">
        <v>3</v>
      </c>
    </row>
    <row r="7631" spans="1:4">
      <c r="A7631" t="s">
        <v>142</v>
      </c>
      <c r="B7631" t="s">
        <v>16</v>
      </c>
      <c r="C7631" t="s">
        <v>16</v>
      </c>
      <c r="D7631">
        <v>0</v>
      </c>
    </row>
    <row r="7632" spans="1:4">
      <c r="A7632" t="s">
        <v>142</v>
      </c>
      <c r="B7632" t="s">
        <v>16</v>
      </c>
      <c r="C7632" t="s">
        <v>16</v>
      </c>
      <c r="D7632">
        <v>0</v>
      </c>
    </row>
    <row r="7633" spans="1:4">
      <c r="A7633" t="s">
        <v>142</v>
      </c>
      <c r="B7633" t="s">
        <v>16</v>
      </c>
      <c r="C7633" t="s">
        <v>16</v>
      </c>
      <c r="D7633">
        <v>0</v>
      </c>
    </row>
    <row r="7634" spans="1:4">
      <c r="A7634" t="s">
        <v>403</v>
      </c>
      <c r="B7634" t="s">
        <v>85</v>
      </c>
      <c r="C7634" t="s">
        <v>17</v>
      </c>
      <c r="D7634">
        <v>44</v>
      </c>
    </row>
    <row r="7635" spans="1:4">
      <c r="A7635" t="s">
        <v>403</v>
      </c>
      <c r="B7635" t="s">
        <v>85</v>
      </c>
      <c r="C7635" t="s">
        <v>17</v>
      </c>
      <c r="D7635">
        <v>44</v>
      </c>
    </row>
    <row r="7636" spans="1:4">
      <c r="A7636" t="s">
        <v>403</v>
      </c>
      <c r="B7636" t="s">
        <v>85</v>
      </c>
      <c r="C7636" t="s">
        <v>17</v>
      </c>
      <c r="D7636">
        <v>44</v>
      </c>
    </row>
    <row r="7637" spans="1:4">
      <c r="A7637" t="s">
        <v>403</v>
      </c>
      <c r="B7637" t="s">
        <v>85</v>
      </c>
      <c r="C7637" t="s">
        <v>17</v>
      </c>
      <c r="D7637">
        <v>44</v>
      </c>
    </row>
    <row r="7638" spans="1:4">
      <c r="A7638" t="s">
        <v>403</v>
      </c>
      <c r="B7638" t="s">
        <v>85</v>
      </c>
      <c r="C7638" t="s">
        <v>17</v>
      </c>
      <c r="D7638">
        <v>44</v>
      </c>
    </row>
    <row r="7639" spans="1:4">
      <c r="A7639" t="s">
        <v>643</v>
      </c>
      <c r="B7639" t="s">
        <v>63</v>
      </c>
      <c r="C7639" t="s">
        <v>17</v>
      </c>
      <c r="D7639">
        <v>35</v>
      </c>
    </row>
    <row r="7640" spans="1:4">
      <c r="A7640" t="s">
        <v>643</v>
      </c>
      <c r="B7640" t="s">
        <v>63</v>
      </c>
      <c r="C7640" t="s">
        <v>17</v>
      </c>
      <c r="D7640">
        <v>35</v>
      </c>
    </row>
    <row r="7641" spans="1:4">
      <c r="A7641" t="s">
        <v>643</v>
      </c>
      <c r="B7641" t="s">
        <v>63</v>
      </c>
      <c r="C7641" t="s">
        <v>17</v>
      </c>
      <c r="D7641">
        <v>35</v>
      </c>
    </row>
    <row r="7642" spans="1:4">
      <c r="A7642" t="s">
        <v>643</v>
      </c>
      <c r="B7642" t="s">
        <v>63</v>
      </c>
      <c r="C7642" t="s">
        <v>17</v>
      </c>
      <c r="D7642">
        <v>35</v>
      </c>
    </row>
    <row r="7643" spans="1:4">
      <c r="A7643" t="s">
        <v>753</v>
      </c>
      <c r="B7643" t="s">
        <v>59</v>
      </c>
      <c r="C7643" t="s">
        <v>17</v>
      </c>
      <c r="D7643">
        <v>30</v>
      </c>
    </row>
    <row r="7644" spans="1:4">
      <c r="A7644" t="s">
        <v>753</v>
      </c>
      <c r="B7644" t="s">
        <v>59</v>
      </c>
      <c r="C7644" t="s">
        <v>17</v>
      </c>
      <c r="D7644">
        <v>30</v>
      </c>
    </row>
    <row r="7645" spans="1:4">
      <c r="A7645" t="s">
        <v>753</v>
      </c>
      <c r="B7645" t="s">
        <v>59</v>
      </c>
      <c r="C7645" t="s">
        <v>17</v>
      </c>
      <c r="D7645">
        <v>30</v>
      </c>
    </row>
    <row r="7646" spans="1:4">
      <c r="A7646" t="s">
        <v>753</v>
      </c>
      <c r="B7646" t="s">
        <v>59</v>
      </c>
      <c r="C7646" t="s">
        <v>17</v>
      </c>
      <c r="D7646">
        <v>30</v>
      </c>
    </row>
    <row r="7647" spans="1:4">
      <c r="A7647" t="s">
        <v>718</v>
      </c>
      <c r="B7647" t="s">
        <v>37</v>
      </c>
      <c r="C7647" t="s">
        <v>11</v>
      </c>
      <c r="D7647">
        <v>15</v>
      </c>
    </row>
    <row r="7648" spans="1:4">
      <c r="A7648" t="s">
        <v>407</v>
      </c>
      <c r="B7648" t="s">
        <v>23</v>
      </c>
      <c r="C7648" t="s">
        <v>23</v>
      </c>
      <c r="D7648">
        <v>0</v>
      </c>
    </row>
    <row r="7649" spans="1:4">
      <c r="A7649" t="s">
        <v>768</v>
      </c>
      <c r="B7649" t="s">
        <v>54</v>
      </c>
      <c r="C7649" t="s">
        <v>24</v>
      </c>
      <c r="D7649">
        <v>17</v>
      </c>
    </row>
    <row r="7650" spans="1:4">
      <c r="A7650" t="s">
        <v>768</v>
      </c>
      <c r="B7650" t="s">
        <v>54</v>
      </c>
      <c r="C7650" t="s">
        <v>24</v>
      </c>
      <c r="D7650">
        <v>17</v>
      </c>
    </row>
    <row r="7651" spans="1:4">
      <c r="A7651" t="s">
        <v>160</v>
      </c>
      <c r="B7651" t="s">
        <v>49</v>
      </c>
      <c r="C7651" t="s">
        <v>39</v>
      </c>
      <c r="D7651">
        <v>7</v>
      </c>
    </row>
    <row r="7652" spans="1:4">
      <c r="A7652" t="s">
        <v>160</v>
      </c>
      <c r="B7652" t="s">
        <v>49</v>
      </c>
      <c r="C7652" t="s">
        <v>39</v>
      </c>
      <c r="D7652">
        <v>7</v>
      </c>
    </row>
    <row r="7653" spans="1:4">
      <c r="A7653" t="s">
        <v>293</v>
      </c>
      <c r="B7653" t="s">
        <v>208</v>
      </c>
      <c r="C7653" t="s">
        <v>16</v>
      </c>
      <c r="D7653">
        <v>41</v>
      </c>
    </row>
    <row r="7654" spans="1:4">
      <c r="A7654" t="s">
        <v>293</v>
      </c>
      <c r="B7654" t="s">
        <v>208</v>
      </c>
      <c r="C7654" t="s">
        <v>16</v>
      </c>
      <c r="D7654">
        <v>41</v>
      </c>
    </row>
    <row r="7655" spans="1:4">
      <c r="A7655" t="s">
        <v>839</v>
      </c>
      <c r="B7655" t="s">
        <v>35</v>
      </c>
      <c r="C7655" t="s">
        <v>35</v>
      </c>
      <c r="D7655">
        <v>0</v>
      </c>
    </row>
    <row r="7656" spans="1:4">
      <c r="A7656" t="s">
        <v>678</v>
      </c>
      <c r="B7656" t="s">
        <v>33</v>
      </c>
      <c r="C7656" t="s">
        <v>25</v>
      </c>
      <c r="D7656">
        <v>12</v>
      </c>
    </row>
    <row r="7657" spans="1:4">
      <c r="A7657" t="s">
        <v>678</v>
      </c>
      <c r="B7657" t="s">
        <v>33</v>
      </c>
      <c r="C7657" t="s">
        <v>25</v>
      </c>
      <c r="D7657">
        <v>12</v>
      </c>
    </row>
    <row r="7658" spans="1:4">
      <c r="A7658" t="s">
        <v>78</v>
      </c>
      <c r="B7658" t="s">
        <v>17</v>
      </c>
      <c r="C7658" t="s">
        <v>17</v>
      </c>
      <c r="D7658">
        <v>0</v>
      </c>
    </row>
    <row r="7659" spans="1:4">
      <c r="A7659" t="s">
        <v>78</v>
      </c>
      <c r="B7659" t="s">
        <v>17</v>
      </c>
      <c r="C7659" t="s">
        <v>17</v>
      </c>
      <c r="D7659">
        <v>0</v>
      </c>
    </row>
    <row r="7660" spans="1:4">
      <c r="A7660" t="s">
        <v>735</v>
      </c>
      <c r="B7660" t="s">
        <v>47</v>
      </c>
      <c r="C7660" t="s">
        <v>25</v>
      </c>
      <c r="D7660">
        <v>32</v>
      </c>
    </row>
    <row r="7661" spans="1:4">
      <c r="A7661" t="s">
        <v>104</v>
      </c>
      <c r="B7661" t="s">
        <v>65</v>
      </c>
      <c r="C7661" t="s">
        <v>56</v>
      </c>
      <c r="D7661">
        <v>13</v>
      </c>
    </row>
    <row r="7662" spans="1:4">
      <c r="A7662" t="s">
        <v>801</v>
      </c>
      <c r="B7662" t="s">
        <v>11</v>
      </c>
      <c r="C7662" t="s">
        <v>11</v>
      </c>
      <c r="D7662">
        <v>0</v>
      </c>
    </row>
    <row r="7663" spans="1:4">
      <c r="A7663" t="s">
        <v>801</v>
      </c>
      <c r="B7663" t="s">
        <v>11</v>
      </c>
      <c r="C7663" t="s">
        <v>11</v>
      </c>
      <c r="D7663">
        <v>0</v>
      </c>
    </row>
    <row r="7664" spans="1:4">
      <c r="A7664" t="s">
        <v>679</v>
      </c>
      <c r="B7664" t="s">
        <v>66</v>
      </c>
      <c r="C7664" t="s">
        <v>19</v>
      </c>
      <c r="D7664">
        <v>39</v>
      </c>
    </row>
    <row r="7665" spans="1:4">
      <c r="A7665" t="s">
        <v>667</v>
      </c>
      <c r="B7665" t="s">
        <v>66</v>
      </c>
      <c r="C7665" t="s">
        <v>11</v>
      </c>
      <c r="D7665">
        <v>44</v>
      </c>
    </row>
    <row r="7666" spans="1:4">
      <c r="A7666" t="s">
        <v>686</v>
      </c>
      <c r="B7666" t="s">
        <v>24</v>
      </c>
      <c r="C7666" t="s">
        <v>23</v>
      </c>
      <c r="D7666">
        <v>1</v>
      </c>
    </row>
    <row r="7667" spans="1:4">
      <c r="A7667" t="s">
        <v>716</v>
      </c>
      <c r="B7667" t="s">
        <v>59</v>
      </c>
      <c r="C7667" t="s">
        <v>16</v>
      </c>
      <c r="D7667">
        <v>31</v>
      </c>
    </row>
    <row r="7668" spans="1:4">
      <c r="A7668" t="s">
        <v>716</v>
      </c>
      <c r="B7668" t="s">
        <v>59</v>
      </c>
      <c r="C7668" t="s">
        <v>16</v>
      </c>
      <c r="D7668">
        <v>31</v>
      </c>
    </row>
    <row r="7669" spans="1:4">
      <c r="A7669" t="s">
        <v>716</v>
      </c>
      <c r="B7669" t="s">
        <v>59</v>
      </c>
      <c r="C7669" t="s">
        <v>16</v>
      </c>
      <c r="D7669">
        <v>31</v>
      </c>
    </row>
    <row r="7670" spans="1:4">
      <c r="A7670" t="s">
        <v>60</v>
      </c>
      <c r="B7670" t="s">
        <v>33</v>
      </c>
      <c r="C7670" t="s">
        <v>22</v>
      </c>
      <c r="D7670">
        <v>15</v>
      </c>
    </row>
    <row r="7671" spans="1:4">
      <c r="A7671" t="s">
        <v>60</v>
      </c>
      <c r="B7671" t="s">
        <v>33</v>
      </c>
      <c r="C7671" t="s">
        <v>22</v>
      </c>
      <c r="D7671">
        <v>15</v>
      </c>
    </row>
    <row r="7672" spans="1:4">
      <c r="A7672" t="s">
        <v>60</v>
      </c>
      <c r="B7672" t="s">
        <v>33</v>
      </c>
      <c r="C7672" t="s">
        <v>22</v>
      </c>
      <c r="D7672">
        <v>15</v>
      </c>
    </row>
    <row r="7673" spans="1:4">
      <c r="A7673" t="s">
        <v>60</v>
      </c>
      <c r="B7673" t="s">
        <v>33</v>
      </c>
      <c r="C7673" t="s">
        <v>22</v>
      </c>
      <c r="D7673">
        <v>15</v>
      </c>
    </row>
    <row r="7674" spans="1:4">
      <c r="A7674" t="s">
        <v>60</v>
      </c>
      <c r="B7674" t="s">
        <v>33</v>
      </c>
      <c r="C7674" t="s">
        <v>22</v>
      </c>
      <c r="D7674">
        <v>15</v>
      </c>
    </row>
    <row r="7675" spans="1:4">
      <c r="A7675" t="s">
        <v>60</v>
      </c>
      <c r="B7675" t="s">
        <v>33</v>
      </c>
      <c r="C7675" t="s">
        <v>22</v>
      </c>
      <c r="D7675">
        <v>15</v>
      </c>
    </row>
    <row r="7676" spans="1:4">
      <c r="A7676" t="s">
        <v>60</v>
      </c>
      <c r="B7676" t="s">
        <v>33</v>
      </c>
      <c r="C7676" t="s">
        <v>22</v>
      </c>
      <c r="D7676">
        <v>15</v>
      </c>
    </row>
    <row r="7677" spans="1:4">
      <c r="A7677" t="s">
        <v>828</v>
      </c>
      <c r="B7677" t="s">
        <v>90</v>
      </c>
      <c r="C7677" t="s">
        <v>34</v>
      </c>
      <c r="D7677">
        <v>27</v>
      </c>
    </row>
    <row r="7678" spans="1:4">
      <c r="A7678" t="s">
        <v>216</v>
      </c>
      <c r="B7678" t="s">
        <v>24</v>
      </c>
      <c r="C7678" t="s">
        <v>23</v>
      </c>
      <c r="D7678">
        <v>1</v>
      </c>
    </row>
    <row r="7679" spans="1:4">
      <c r="A7679" t="s">
        <v>510</v>
      </c>
      <c r="B7679" t="s">
        <v>28</v>
      </c>
      <c r="C7679" t="s">
        <v>21</v>
      </c>
      <c r="D7679">
        <v>5</v>
      </c>
    </row>
    <row r="7680" spans="1:4">
      <c r="A7680" t="s">
        <v>510</v>
      </c>
      <c r="B7680" t="s">
        <v>28</v>
      </c>
      <c r="C7680" t="s">
        <v>21</v>
      </c>
      <c r="D7680">
        <v>5</v>
      </c>
    </row>
    <row r="7681" spans="1:4">
      <c r="A7681" t="s">
        <v>510</v>
      </c>
      <c r="B7681" t="s">
        <v>28</v>
      </c>
      <c r="C7681" t="s">
        <v>21</v>
      </c>
      <c r="D7681">
        <v>5</v>
      </c>
    </row>
    <row r="7682" spans="1:4">
      <c r="A7682" t="s">
        <v>510</v>
      </c>
      <c r="B7682" t="s">
        <v>28</v>
      </c>
      <c r="C7682" t="s">
        <v>21</v>
      </c>
      <c r="D7682">
        <v>5</v>
      </c>
    </row>
    <row r="7683" spans="1:4">
      <c r="A7683" t="s">
        <v>510</v>
      </c>
      <c r="B7683" t="s">
        <v>28</v>
      </c>
      <c r="C7683" t="s">
        <v>21</v>
      </c>
      <c r="D7683">
        <v>5</v>
      </c>
    </row>
    <row r="7684" spans="1:4">
      <c r="A7684" t="s">
        <v>229</v>
      </c>
      <c r="B7684" t="s">
        <v>37</v>
      </c>
      <c r="C7684" t="s">
        <v>11</v>
      </c>
      <c r="D7684">
        <v>15</v>
      </c>
    </row>
    <row r="7685" spans="1:4">
      <c r="A7685" t="s">
        <v>229</v>
      </c>
      <c r="B7685" t="s">
        <v>37</v>
      </c>
      <c r="C7685" t="s">
        <v>11</v>
      </c>
      <c r="D7685">
        <v>15</v>
      </c>
    </row>
    <row r="7686" spans="1:4">
      <c r="A7686" t="s">
        <v>128</v>
      </c>
      <c r="B7686" t="s">
        <v>34</v>
      </c>
      <c r="C7686" t="s">
        <v>20</v>
      </c>
      <c r="D7686">
        <v>9</v>
      </c>
    </row>
    <row r="7687" spans="1:4">
      <c r="A7687" t="s">
        <v>128</v>
      </c>
      <c r="B7687" t="s">
        <v>34</v>
      </c>
      <c r="C7687" t="s">
        <v>20</v>
      </c>
      <c r="D7687">
        <v>9</v>
      </c>
    </row>
    <row r="7688" spans="1:4">
      <c r="A7688" t="s">
        <v>234</v>
      </c>
      <c r="B7688" t="s">
        <v>7</v>
      </c>
      <c r="C7688" t="s">
        <v>41</v>
      </c>
      <c r="D7688">
        <v>17</v>
      </c>
    </row>
    <row r="7689" spans="1:4">
      <c r="A7689" t="s">
        <v>234</v>
      </c>
      <c r="B7689" t="s">
        <v>7</v>
      </c>
      <c r="C7689" t="s">
        <v>41</v>
      </c>
      <c r="D7689">
        <v>17</v>
      </c>
    </row>
    <row r="7690" spans="1:4">
      <c r="A7690" t="s">
        <v>234</v>
      </c>
      <c r="B7690" t="s">
        <v>7</v>
      </c>
      <c r="C7690" t="s">
        <v>41</v>
      </c>
      <c r="D7690">
        <v>17</v>
      </c>
    </row>
    <row r="7691" spans="1:4">
      <c r="A7691" t="s">
        <v>658</v>
      </c>
      <c r="B7691" t="s">
        <v>47</v>
      </c>
      <c r="C7691" t="s">
        <v>22</v>
      </c>
      <c r="D7691">
        <v>35</v>
      </c>
    </row>
    <row r="7692" spans="1:4">
      <c r="A7692" t="s">
        <v>658</v>
      </c>
      <c r="B7692" t="s">
        <v>47</v>
      </c>
      <c r="C7692" t="s">
        <v>22</v>
      </c>
      <c r="D7692">
        <v>35</v>
      </c>
    </row>
    <row r="7693" spans="1:4">
      <c r="A7693" t="s">
        <v>658</v>
      </c>
      <c r="B7693" t="s">
        <v>47</v>
      </c>
      <c r="C7693" t="s">
        <v>22</v>
      </c>
      <c r="D7693">
        <v>35</v>
      </c>
    </row>
    <row r="7694" spans="1:4">
      <c r="A7694" t="s">
        <v>538</v>
      </c>
      <c r="B7694" t="s">
        <v>28</v>
      </c>
      <c r="C7694" t="s">
        <v>17</v>
      </c>
      <c r="D7694">
        <v>8</v>
      </c>
    </row>
    <row r="7695" spans="1:4">
      <c r="A7695" t="s">
        <v>538</v>
      </c>
      <c r="B7695" t="s">
        <v>28</v>
      </c>
      <c r="C7695" t="s">
        <v>17</v>
      </c>
      <c r="D7695">
        <v>8</v>
      </c>
    </row>
    <row r="7696" spans="1:4">
      <c r="A7696" t="s">
        <v>563</v>
      </c>
      <c r="B7696" t="s">
        <v>54</v>
      </c>
      <c r="C7696" t="s">
        <v>23</v>
      </c>
      <c r="D7696">
        <v>18</v>
      </c>
    </row>
    <row r="7697" spans="1:4">
      <c r="A7697" t="s">
        <v>627</v>
      </c>
      <c r="B7697" t="s">
        <v>47</v>
      </c>
      <c r="C7697" t="s">
        <v>21</v>
      </c>
      <c r="D7697">
        <v>36</v>
      </c>
    </row>
    <row r="7698" spans="1:4">
      <c r="A7698" t="s">
        <v>627</v>
      </c>
      <c r="B7698" t="s">
        <v>47</v>
      </c>
      <c r="C7698" t="s">
        <v>21</v>
      </c>
      <c r="D7698">
        <v>36</v>
      </c>
    </row>
    <row r="7699" spans="1:4">
      <c r="A7699" t="s">
        <v>464</v>
      </c>
      <c r="B7699" t="s">
        <v>85</v>
      </c>
      <c r="C7699" t="s">
        <v>17</v>
      </c>
      <c r="D7699">
        <v>44</v>
      </c>
    </row>
    <row r="7700" spans="1:4">
      <c r="A7700" t="s">
        <v>464</v>
      </c>
      <c r="B7700" t="s">
        <v>85</v>
      </c>
      <c r="C7700" t="s">
        <v>17</v>
      </c>
      <c r="D7700">
        <v>44</v>
      </c>
    </row>
    <row r="7701" spans="1:4">
      <c r="A7701" t="s">
        <v>464</v>
      </c>
      <c r="B7701" t="s">
        <v>85</v>
      </c>
      <c r="C7701" t="s">
        <v>17</v>
      </c>
      <c r="D7701">
        <v>44</v>
      </c>
    </row>
    <row r="7702" spans="1:4">
      <c r="A7702" t="s">
        <v>464</v>
      </c>
      <c r="B7702" t="s">
        <v>85</v>
      </c>
      <c r="C7702" t="s">
        <v>17</v>
      </c>
      <c r="D7702">
        <v>44</v>
      </c>
    </row>
    <row r="7703" spans="1:4">
      <c r="A7703" t="s">
        <v>464</v>
      </c>
      <c r="B7703" t="s">
        <v>85</v>
      </c>
      <c r="C7703" t="s">
        <v>17</v>
      </c>
      <c r="D7703">
        <v>44</v>
      </c>
    </row>
    <row r="7704" spans="1:4">
      <c r="A7704" t="s">
        <v>26</v>
      </c>
      <c r="B7704" t="s">
        <v>58</v>
      </c>
      <c r="C7704" t="s">
        <v>20</v>
      </c>
      <c r="D7704">
        <v>27</v>
      </c>
    </row>
    <row r="7705" spans="1:4">
      <c r="A7705" t="s">
        <v>26</v>
      </c>
      <c r="B7705" t="s">
        <v>58</v>
      </c>
      <c r="C7705" t="s">
        <v>20</v>
      </c>
      <c r="D7705">
        <v>27</v>
      </c>
    </row>
    <row r="7706" spans="1:4">
      <c r="A7706" t="s">
        <v>26</v>
      </c>
      <c r="B7706" t="s">
        <v>58</v>
      </c>
      <c r="C7706" t="s">
        <v>20</v>
      </c>
      <c r="D7706">
        <v>27</v>
      </c>
    </row>
    <row r="7707" spans="1:4">
      <c r="A7707" t="s">
        <v>26</v>
      </c>
      <c r="B7707" t="s">
        <v>58</v>
      </c>
      <c r="C7707" t="s">
        <v>20</v>
      </c>
      <c r="D7707">
        <v>27</v>
      </c>
    </row>
    <row r="7708" spans="1:4">
      <c r="A7708" t="s">
        <v>26</v>
      </c>
      <c r="B7708" t="s">
        <v>58</v>
      </c>
      <c r="C7708" t="s">
        <v>20</v>
      </c>
      <c r="D7708">
        <v>27</v>
      </c>
    </row>
    <row r="7709" spans="1:4">
      <c r="A7709" t="s">
        <v>514</v>
      </c>
      <c r="B7709" t="s">
        <v>61</v>
      </c>
      <c r="C7709" t="s">
        <v>39</v>
      </c>
      <c r="D7709">
        <v>29</v>
      </c>
    </row>
    <row r="7710" spans="1:4">
      <c r="A7710" t="s">
        <v>755</v>
      </c>
      <c r="B7710" t="s">
        <v>24</v>
      </c>
      <c r="C7710" t="s">
        <v>20</v>
      </c>
      <c r="D7710">
        <v>5</v>
      </c>
    </row>
    <row r="7711" spans="1:4">
      <c r="A7711" t="s">
        <v>755</v>
      </c>
      <c r="B7711" t="s">
        <v>24</v>
      </c>
      <c r="C7711" t="s">
        <v>20</v>
      </c>
      <c r="D7711">
        <v>5</v>
      </c>
    </row>
    <row r="7712" spans="1:4">
      <c r="A7712" t="s">
        <v>193</v>
      </c>
      <c r="B7712" t="s">
        <v>37</v>
      </c>
      <c r="C7712" t="s">
        <v>21</v>
      </c>
      <c r="D7712">
        <v>9</v>
      </c>
    </row>
    <row r="7713" spans="1:4">
      <c r="A7713" t="s">
        <v>102</v>
      </c>
      <c r="B7713" t="s">
        <v>61</v>
      </c>
      <c r="C7713" t="s">
        <v>54</v>
      </c>
      <c r="D7713">
        <v>19</v>
      </c>
    </row>
    <row r="7714" spans="1:4">
      <c r="A7714" t="s">
        <v>102</v>
      </c>
      <c r="B7714" t="s">
        <v>61</v>
      </c>
      <c r="C7714" t="s">
        <v>54</v>
      </c>
      <c r="D7714">
        <v>19</v>
      </c>
    </row>
    <row r="7715" spans="1:4">
      <c r="A7715" t="s">
        <v>102</v>
      </c>
      <c r="B7715" t="s">
        <v>61</v>
      </c>
      <c r="C7715" t="s">
        <v>54</v>
      </c>
      <c r="D7715">
        <v>19</v>
      </c>
    </row>
    <row r="7716" spans="1:4">
      <c r="A7716" t="s">
        <v>156</v>
      </c>
      <c r="B7716" t="s">
        <v>28</v>
      </c>
      <c r="C7716" t="s">
        <v>28</v>
      </c>
      <c r="D7716">
        <v>0</v>
      </c>
    </row>
    <row r="7717" spans="1:4">
      <c r="A7717" t="s">
        <v>343</v>
      </c>
      <c r="B7717" t="s">
        <v>69</v>
      </c>
      <c r="C7717" t="s">
        <v>25</v>
      </c>
      <c r="D7717">
        <v>36</v>
      </c>
    </row>
    <row r="7718" spans="1:4">
      <c r="A7718" t="s">
        <v>463</v>
      </c>
      <c r="B7718" t="s">
        <v>31</v>
      </c>
      <c r="C7718" t="s">
        <v>23</v>
      </c>
      <c r="D7718">
        <v>4</v>
      </c>
    </row>
    <row r="7719" spans="1:4">
      <c r="A7719" t="s">
        <v>463</v>
      </c>
      <c r="B7719" t="s">
        <v>31</v>
      </c>
      <c r="C7719" t="s">
        <v>23</v>
      </c>
      <c r="D7719">
        <v>4</v>
      </c>
    </row>
    <row r="7720" spans="1:4">
      <c r="A7720" t="s">
        <v>260</v>
      </c>
      <c r="B7720" t="s">
        <v>66</v>
      </c>
      <c r="C7720" t="s">
        <v>16</v>
      </c>
      <c r="D7720">
        <v>42</v>
      </c>
    </row>
    <row r="7721" spans="1:4">
      <c r="A7721" t="s">
        <v>466</v>
      </c>
      <c r="B7721" t="s">
        <v>31</v>
      </c>
      <c r="C7721" t="s">
        <v>20</v>
      </c>
      <c r="D7721">
        <v>8</v>
      </c>
    </row>
    <row r="7722" spans="1:4">
      <c r="A7722" t="s">
        <v>466</v>
      </c>
      <c r="B7722" t="s">
        <v>31</v>
      </c>
      <c r="C7722" t="s">
        <v>20</v>
      </c>
      <c r="D7722">
        <v>8</v>
      </c>
    </row>
    <row r="7723" spans="1:4">
      <c r="A7723" t="s">
        <v>466</v>
      </c>
      <c r="B7723" t="s">
        <v>31</v>
      </c>
      <c r="C7723" t="s">
        <v>20</v>
      </c>
      <c r="D7723">
        <v>8</v>
      </c>
    </row>
    <row r="7724" spans="1:4">
      <c r="A7724" t="s">
        <v>326</v>
      </c>
      <c r="B7724" t="s">
        <v>27</v>
      </c>
      <c r="C7724" t="s">
        <v>35</v>
      </c>
      <c r="D7724">
        <v>25</v>
      </c>
    </row>
    <row r="7725" spans="1:4">
      <c r="A7725" t="s">
        <v>809</v>
      </c>
      <c r="B7725" t="s">
        <v>45</v>
      </c>
      <c r="C7725" t="s">
        <v>28</v>
      </c>
      <c r="D7725">
        <v>9</v>
      </c>
    </row>
    <row r="7726" spans="1:4">
      <c r="A7726" t="s">
        <v>756</v>
      </c>
      <c r="B7726" t="s">
        <v>82</v>
      </c>
      <c r="C7726" t="s">
        <v>28</v>
      </c>
      <c r="D7726">
        <v>21</v>
      </c>
    </row>
    <row r="7727" spans="1:4">
      <c r="A7727" t="s">
        <v>756</v>
      </c>
      <c r="B7727" t="s">
        <v>82</v>
      </c>
      <c r="C7727" t="s">
        <v>28</v>
      </c>
      <c r="D7727">
        <v>21</v>
      </c>
    </row>
    <row r="7728" spans="1:4">
      <c r="A7728" t="s">
        <v>756</v>
      </c>
      <c r="B7728" t="s">
        <v>82</v>
      </c>
      <c r="C7728" t="s">
        <v>28</v>
      </c>
      <c r="D7728">
        <v>21</v>
      </c>
    </row>
    <row r="7729" spans="1:4">
      <c r="A7729" t="s">
        <v>136</v>
      </c>
      <c r="B7729" t="s">
        <v>35</v>
      </c>
      <c r="C7729" t="s">
        <v>23</v>
      </c>
      <c r="D7729">
        <v>6</v>
      </c>
    </row>
    <row r="7730" spans="1:4">
      <c r="A7730" t="s">
        <v>710</v>
      </c>
      <c r="B7730" t="s">
        <v>7</v>
      </c>
      <c r="C7730" t="s">
        <v>20</v>
      </c>
      <c r="D7730">
        <v>30</v>
      </c>
    </row>
    <row r="7731" spans="1:4">
      <c r="A7731" t="s">
        <v>240</v>
      </c>
      <c r="B7731" t="s">
        <v>82</v>
      </c>
      <c r="C7731" t="s">
        <v>24</v>
      </c>
      <c r="D7731">
        <v>23</v>
      </c>
    </row>
    <row r="7732" spans="1:4">
      <c r="A7732" t="s">
        <v>123</v>
      </c>
      <c r="B7732" t="s">
        <v>65</v>
      </c>
      <c r="C7732" t="s">
        <v>28</v>
      </c>
      <c r="D7732">
        <v>30</v>
      </c>
    </row>
    <row r="7733" spans="1:4">
      <c r="A7733" t="s">
        <v>103</v>
      </c>
      <c r="B7733" t="s">
        <v>66</v>
      </c>
      <c r="C7733" t="s">
        <v>20</v>
      </c>
      <c r="D7733">
        <v>40</v>
      </c>
    </row>
    <row r="7734" spans="1:4">
      <c r="A7734" t="s">
        <v>535</v>
      </c>
      <c r="B7734" t="s">
        <v>65</v>
      </c>
      <c r="C7734" t="s">
        <v>37</v>
      </c>
      <c r="D7734">
        <v>26</v>
      </c>
    </row>
    <row r="7735" spans="1:4">
      <c r="A7735" t="s">
        <v>494</v>
      </c>
      <c r="B7735" t="s">
        <v>56</v>
      </c>
      <c r="C7735" t="s">
        <v>14</v>
      </c>
      <c r="D7735">
        <v>27</v>
      </c>
    </row>
    <row r="7736" spans="1:4">
      <c r="A7736" t="s">
        <v>477</v>
      </c>
      <c r="B7736" t="s">
        <v>66</v>
      </c>
      <c r="C7736" t="s">
        <v>22</v>
      </c>
      <c r="D7736">
        <v>37</v>
      </c>
    </row>
    <row r="7737" spans="1:4">
      <c r="A7737" t="s">
        <v>431</v>
      </c>
      <c r="B7737" t="s">
        <v>58</v>
      </c>
      <c r="C7737" t="s">
        <v>25</v>
      </c>
      <c r="D7737">
        <v>21</v>
      </c>
    </row>
    <row r="7738" spans="1:4">
      <c r="A7738" t="s">
        <v>562</v>
      </c>
      <c r="B7738" t="s">
        <v>20</v>
      </c>
      <c r="C7738" t="s">
        <v>20</v>
      </c>
      <c r="D7738">
        <v>0</v>
      </c>
    </row>
    <row r="7739" spans="1:4">
      <c r="A7739" t="s">
        <v>799</v>
      </c>
      <c r="B7739" t="s">
        <v>85</v>
      </c>
      <c r="C7739" t="s">
        <v>58</v>
      </c>
      <c r="D7739">
        <v>16</v>
      </c>
    </row>
    <row r="7740" spans="1:4">
      <c r="A7740" t="s">
        <v>338</v>
      </c>
      <c r="B7740" t="s">
        <v>47</v>
      </c>
      <c r="C7740" t="s">
        <v>8</v>
      </c>
      <c r="D7740">
        <v>21</v>
      </c>
    </row>
    <row r="7741" spans="1:4">
      <c r="A7741" t="s">
        <v>705</v>
      </c>
      <c r="B7741" t="s">
        <v>25</v>
      </c>
      <c r="C7741" t="s">
        <v>25</v>
      </c>
      <c r="D7741">
        <v>0</v>
      </c>
    </row>
    <row r="7742" spans="1:4">
      <c r="A7742" t="s">
        <v>705</v>
      </c>
      <c r="B7742" t="s">
        <v>25</v>
      </c>
      <c r="C7742" t="s">
        <v>25</v>
      </c>
      <c r="D7742">
        <v>0</v>
      </c>
    </row>
    <row r="7743" spans="1:4">
      <c r="A7743" t="s">
        <v>675</v>
      </c>
      <c r="B7743" t="s">
        <v>45</v>
      </c>
      <c r="C7743" t="s">
        <v>45</v>
      </c>
      <c r="D7743">
        <v>0</v>
      </c>
    </row>
    <row r="7744" spans="1:4">
      <c r="A7744" t="s">
        <v>465</v>
      </c>
      <c r="B7744" t="s">
        <v>208</v>
      </c>
      <c r="C7744" t="s">
        <v>16</v>
      </c>
      <c r="D7744">
        <v>41</v>
      </c>
    </row>
    <row r="7745" spans="1:4">
      <c r="A7745" t="s">
        <v>347</v>
      </c>
      <c r="B7745" t="s">
        <v>13</v>
      </c>
      <c r="C7745" t="s">
        <v>16</v>
      </c>
      <c r="D7745">
        <v>27</v>
      </c>
    </row>
    <row r="7746" spans="1:4">
      <c r="A7746" t="s">
        <v>347</v>
      </c>
      <c r="B7746" t="s">
        <v>13</v>
      </c>
      <c r="C7746" t="s">
        <v>16</v>
      </c>
      <c r="D7746">
        <v>27</v>
      </c>
    </row>
    <row r="7747" spans="1:4">
      <c r="A7747" t="s">
        <v>347</v>
      </c>
      <c r="B7747" t="s">
        <v>13</v>
      </c>
      <c r="C7747" t="s">
        <v>16</v>
      </c>
      <c r="D7747">
        <v>27</v>
      </c>
    </row>
    <row r="7748" spans="1:4">
      <c r="A7748" t="s">
        <v>791</v>
      </c>
      <c r="B7748" t="s">
        <v>49</v>
      </c>
      <c r="C7748" t="s">
        <v>16</v>
      </c>
      <c r="D7748">
        <v>21</v>
      </c>
    </row>
    <row r="7749" spans="1:4">
      <c r="A7749" t="s">
        <v>250</v>
      </c>
      <c r="B7749" t="s">
        <v>39</v>
      </c>
      <c r="C7749" t="s">
        <v>19</v>
      </c>
      <c r="D7749">
        <v>11</v>
      </c>
    </row>
    <row r="7750" spans="1:4">
      <c r="A7750" t="s">
        <v>223</v>
      </c>
      <c r="B7750" t="s">
        <v>41</v>
      </c>
      <c r="C7750" t="s">
        <v>22</v>
      </c>
      <c r="D7750">
        <v>10</v>
      </c>
    </row>
    <row r="7751" spans="1:4">
      <c r="A7751" t="s">
        <v>223</v>
      </c>
      <c r="B7751" t="s">
        <v>41</v>
      </c>
      <c r="C7751" t="s">
        <v>22</v>
      </c>
      <c r="D7751">
        <v>10</v>
      </c>
    </row>
    <row r="7752" spans="1:4">
      <c r="A7752" t="s">
        <v>223</v>
      </c>
      <c r="B7752" t="s">
        <v>41</v>
      </c>
      <c r="C7752" t="s">
        <v>22</v>
      </c>
      <c r="D7752">
        <v>10</v>
      </c>
    </row>
    <row r="7753" spans="1:4">
      <c r="A7753" t="s">
        <v>223</v>
      </c>
      <c r="B7753" t="s">
        <v>41</v>
      </c>
      <c r="C7753" t="s">
        <v>22</v>
      </c>
      <c r="D7753">
        <v>10</v>
      </c>
    </row>
    <row r="7754" spans="1:4">
      <c r="A7754" t="s">
        <v>223</v>
      </c>
      <c r="B7754" t="s">
        <v>41</v>
      </c>
      <c r="C7754" t="s">
        <v>22</v>
      </c>
      <c r="D7754">
        <v>10</v>
      </c>
    </row>
    <row r="7755" spans="1:4">
      <c r="A7755" t="s">
        <v>504</v>
      </c>
      <c r="B7755" t="s">
        <v>33</v>
      </c>
      <c r="C7755" t="s">
        <v>25</v>
      </c>
      <c r="D7755">
        <v>12</v>
      </c>
    </row>
    <row r="7756" spans="1:4">
      <c r="A7756" t="s">
        <v>396</v>
      </c>
      <c r="B7756" t="s">
        <v>49</v>
      </c>
      <c r="C7756" t="s">
        <v>25</v>
      </c>
      <c r="D7756">
        <v>13</v>
      </c>
    </row>
    <row r="7757" spans="1:4">
      <c r="A7757" t="s">
        <v>298</v>
      </c>
      <c r="B7757" t="s">
        <v>69</v>
      </c>
      <c r="C7757" t="s">
        <v>28</v>
      </c>
      <c r="D7757">
        <v>35</v>
      </c>
    </row>
    <row r="7758" spans="1:4">
      <c r="A7758" t="s">
        <v>298</v>
      </c>
      <c r="B7758" t="s">
        <v>69</v>
      </c>
      <c r="C7758" t="s">
        <v>28</v>
      </c>
      <c r="D7758">
        <v>35</v>
      </c>
    </row>
    <row r="7759" spans="1:4">
      <c r="A7759" t="s">
        <v>463</v>
      </c>
      <c r="B7759" t="s">
        <v>69</v>
      </c>
      <c r="C7759" t="s">
        <v>23</v>
      </c>
      <c r="D7759">
        <v>38</v>
      </c>
    </row>
    <row r="7760" spans="1:4">
      <c r="A7760" t="s">
        <v>463</v>
      </c>
      <c r="B7760" t="s">
        <v>69</v>
      </c>
      <c r="C7760" t="s">
        <v>23</v>
      </c>
      <c r="D7760">
        <v>38</v>
      </c>
    </row>
    <row r="7761" spans="1:4">
      <c r="A7761" t="s">
        <v>743</v>
      </c>
      <c r="B7761" t="s">
        <v>59</v>
      </c>
      <c r="C7761" t="s">
        <v>22</v>
      </c>
      <c r="D7761">
        <v>26</v>
      </c>
    </row>
    <row r="7762" spans="1:4">
      <c r="A7762" t="s">
        <v>823</v>
      </c>
      <c r="B7762" t="s">
        <v>28</v>
      </c>
      <c r="C7762" t="s">
        <v>25</v>
      </c>
      <c r="D7762">
        <v>1</v>
      </c>
    </row>
    <row r="7763" spans="1:4">
      <c r="A7763" t="s">
        <v>196</v>
      </c>
      <c r="B7763" t="s">
        <v>85</v>
      </c>
      <c r="C7763" t="s">
        <v>65</v>
      </c>
      <c r="D7763">
        <v>6</v>
      </c>
    </row>
    <row r="7764" spans="1:4">
      <c r="A7764" t="s">
        <v>415</v>
      </c>
      <c r="B7764" t="s">
        <v>66</v>
      </c>
      <c r="C7764" t="s">
        <v>23</v>
      </c>
      <c r="D7764">
        <v>36</v>
      </c>
    </row>
    <row r="7765" spans="1:4">
      <c r="A7765" t="s">
        <v>439</v>
      </c>
      <c r="B7765" t="s">
        <v>34</v>
      </c>
      <c r="C7765" t="s">
        <v>19</v>
      </c>
      <c r="D7765">
        <v>8</v>
      </c>
    </row>
    <row r="7766" spans="1:4">
      <c r="A7766" t="s">
        <v>234</v>
      </c>
      <c r="B7766" t="s">
        <v>208</v>
      </c>
      <c r="C7766" t="s">
        <v>41</v>
      </c>
      <c r="D7766">
        <v>26</v>
      </c>
    </row>
    <row r="7767" spans="1:4">
      <c r="A7767" t="s">
        <v>234</v>
      </c>
      <c r="B7767" t="s">
        <v>208</v>
      </c>
      <c r="C7767" t="s">
        <v>41</v>
      </c>
      <c r="D7767">
        <v>26</v>
      </c>
    </row>
    <row r="7768" spans="1:4">
      <c r="A7768" t="s">
        <v>234</v>
      </c>
      <c r="B7768" t="s">
        <v>208</v>
      </c>
      <c r="C7768" t="s">
        <v>41</v>
      </c>
      <c r="D7768">
        <v>26</v>
      </c>
    </row>
    <row r="7769" spans="1:4">
      <c r="A7769" t="s">
        <v>212</v>
      </c>
      <c r="B7769" t="s">
        <v>43</v>
      </c>
      <c r="C7769" t="s">
        <v>24</v>
      </c>
      <c r="D7769">
        <v>10</v>
      </c>
    </row>
    <row r="7770" spans="1:4">
      <c r="A7770" t="s">
        <v>501</v>
      </c>
      <c r="B7770" t="s">
        <v>69</v>
      </c>
      <c r="C7770" t="s">
        <v>57</v>
      </c>
      <c r="D7770">
        <v>16</v>
      </c>
    </row>
    <row r="7771" spans="1:4">
      <c r="A7771" t="s">
        <v>185</v>
      </c>
      <c r="B7771" t="s">
        <v>58</v>
      </c>
      <c r="C7771" t="s">
        <v>16</v>
      </c>
      <c r="D7771">
        <v>29</v>
      </c>
    </row>
    <row r="7772" spans="1:4">
      <c r="A7772" t="s">
        <v>185</v>
      </c>
      <c r="B7772" t="s">
        <v>58</v>
      </c>
      <c r="C7772" t="s">
        <v>16</v>
      </c>
      <c r="D7772">
        <v>29</v>
      </c>
    </row>
    <row r="7773" spans="1:4">
      <c r="A7773" t="s">
        <v>529</v>
      </c>
      <c r="B7773" t="s">
        <v>7</v>
      </c>
      <c r="C7773" t="s">
        <v>16</v>
      </c>
      <c r="D7773">
        <v>32</v>
      </c>
    </row>
    <row r="7774" spans="1:4">
      <c r="A7774" t="s">
        <v>529</v>
      </c>
      <c r="B7774" t="s">
        <v>7</v>
      </c>
      <c r="C7774" t="s">
        <v>16</v>
      </c>
      <c r="D7774">
        <v>32</v>
      </c>
    </row>
    <row r="7775" spans="1:4">
      <c r="A7775" t="s">
        <v>529</v>
      </c>
      <c r="B7775" t="s">
        <v>7</v>
      </c>
      <c r="C7775" t="s">
        <v>16</v>
      </c>
      <c r="D7775">
        <v>32</v>
      </c>
    </row>
    <row r="7776" spans="1:4">
      <c r="A7776" t="s">
        <v>783</v>
      </c>
      <c r="B7776" t="s">
        <v>55</v>
      </c>
      <c r="C7776" t="s">
        <v>25</v>
      </c>
      <c r="D7776">
        <v>17</v>
      </c>
    </row>
    <row r="7777" spans="1:4">
      <c r="A7777" t="s">
        <v>578</v>
      </c>
      <c r="B7777" t="s">
        <v>28</v>
      </c>
      <c r="C7777" t="s">
        <v>14</v>
      </c>
      <c r="D7777">
        <v>10</v>
      </c>
    </row>
    <row r="7778" spans="1:4">
      <c r="A7778" t="s">
        <v>578</v>
      </c>
      <c r="B7778" t="s">
        <v>28</v>
      </c>
      <c r="C7778" t="s">
        <v>14</v>
      </c>
      <c r="D7778">
        <v>10</v>
      </c>
    </row>
    <row r="7779" spans="1:4">
      <c r="A7779" t="s">
        <v>578</v>
      </c>
      <c r="B7779" t="s">
        <v>28</v>
      </c>
      <c r="C7779" t="s">
        <v>14</v>
      </c>
      <c r="D7779">
        <v>10</v>
      </c>
    </row>
    <row r="7780" spans="1:4">
      <c r="A7780" t="s">
        <v>578</v>
      </c>
      <c r="B7780" t="s">
        <v>28</v>
      </c>
      <c r="C7780" t="s">
        <v>14</v>
      </c>
      <c r="D7780">
        <v>10</v>
      </c>
    </row>
    <row r="7781" spans="1:4">
      <c r="A7781" t="s">
        <v>222</v>
      </c>
      <c r="B7781" t="s">
        <v>55</v>
      </c>
      <c r="C7781" t="s">
        <v>25</v>
      </c>
      <c r="D7781">
        <v>17</v>
      </c>
    </row>
    <row r="7782" spans="1:4">
      <c r="A7782" t="s">
        <v>222</v>
      </c>
      <c r="B7782" t="s">
        <v>55</v>
      </c>
      <c r="C7782" t="s">
        <v>25</v>
      </c>
      <c r="D7782">
        <v>17</v>
      </c>
    </row>
    <row r="7783" spans="1:4">
      <c r="A7783" t="s">
        <v>439</v>
      </c>
      <c r="B7783" t="s">
        <v>35</v>
      </c>
      <c r="C7783" t="s">
        <v>19</v>
      </c>
      <c r="D7783">
        <v>9</v>
      </c>
    </row>
    <row r="7784" spans="1:4">
      <c r="A7784" t="s">
        <v>98</v>
      </c>
      <c r="B7784" t="s">
        <v>7</v>
      </c>
      <c r="C7784" t="s">
        <v>49</v>
      </c>
      <c r="D7784">
        <v>11</v>
      </c>
    </row>
    <row r="7785" spans="1:4">
      <c r="A7785" t="s">
        <v>98</v>
      </c>
      <c r="B7785" t="s">
        <v>7</v>
      </c>
      <c r="C7785" t="s">
        <v>49</v>
      </c>
      <c r="D7785">
        <v>11</v>
      </c>
    </row>
    <row r="7786" spans="1:4">
      <c r="A7786" t="s">
        <v>98</v>
      </c>
      <c r="B7786" t="s">
        <v>7</v>
      </c>
      <c r="C7786" t="s">
        <v>49</v>
      </c>
      <c r="D7786">
        <v>11</v>
      </c>
    </row>
    <row r="7787" spans="1:4">
      <c r="A7787" t="s">
        <v>226</v>
      </c>
      <c r="B7787" t="s">
        <v>25</v>
      </c>
      <c r="C7787" t="s">
        <v>21</v>
      </c>
      <c r="D7787">
        <v>4</v>
      </c>
    </row>
    <row r="7788" spans="1:4">
      <c r="A7788" t="s">
        <v>616</v>
      </c>
      <c r="B7788" t="s">
        <v>56</v>
      </c>
      <c r="C7788" t="s">
        <v>23</v>
      </c>
      <c r="D7788">
        <v>20</v>
      </c>
    </row>
    <row r="7789" spans="1:4">
      <c r="A7789" t="s">
        <v>616</v>
      </c>
      <c r="B7789" t="s">
        <v>56</v>
      </c>
      <c r="C7789" t="s">
        <v>23</v>
      </c>
      <c r="D7789">
        <v>20</v>
      </c>
    </row>
    <row r="7790" spans="1:4">
      <c r="A7790" t="s">
        <v>616</v>
      </c>
      <c r="B7790" t="s">
        <v>56</v>
      </c>
      <c r="C7790" t="s">
        <v>23</v>
      </c>
      <c r="D7790">
        <v>20</v>
      </c>
    </row>
    <row r="7791" spans="1:4">
      <c r="A7791" t="s">
        <v>616</v>
      </c>
      <c r="B7791" t="s">
        <v>56</v>
      </c>
      <c r="C7791" t="s">
        <v>23</v>
      </c>
      <c r="D7791">
        <v>20</v>
      </c>
    </row>
    <row r="7792" spans="1:4">
      <c r="A7792" t="s">
        <v>491</v>
      </c>
      <c r="B7792" t="s">
        <v>66</v>
      </c>
      <c r="C7792" t="s">
        <v>20</v>
      </c>
      <c r="D7792">
        <v>40</v>
      </c>
    </row>
    <row r="7793" spans="1:4">
      <c r="A7793" t="s">
        <v>827</v>
      </c>
      <c r="B7793" t="s">
        <v>30</v>
      </c>
      <c r="C7793" t="s">
        <v>24</v>
      </c>
      <c r="D7793">
        <v>26</v>
      </c>
    </row>
    <row r="7794" spans="1:4">
      <c r="A7794" t="s">
        <v>187</v>
      </c>
      <c r="B7794" t="s">
        <v>61</v>
      </c>
      <c r="C7794" t="s">
        <v>28</v>
      </c>
      <c r="D7794">
        <v>34</v>
      </c>
    </row>
    <row r="7795" spans="1:4">
      <c r="A7795" t="s">
        <v>117</v>
      </c>
      <c r="B7795" t="s">
        <v>49</v>
      </c>
      <c r="C7795" t="s">
        <v>16</v>
      </c>
      <c r="D7795">
        <v>21</v>
      </c>
    </row>
    <row r="7796" spans="1:4">
      <c r="A7796" t="s">
        <v>117</v>
      </c>
      <c r="B7796" t="s">
        <v>49</v>
      </c>
      <c r="C7796" t="s">
        <v>16</v>
      </c>
      <c r="D7796">
        <v>21</v>
      </c>
    </row>
    <row r="7797" spans="1:4">
      <c r="A7797" t="s">
        <v>304</v>
      </c>
      <c r="B7797" t="s">
        <v>42</v>
      </c>
      <c r="C7797" t="s">
        <v>42</v>
      </c>
      <c r="D7797">
        <v>0</v>
      </c>
    </row>
    <row r="7798" spans="1:4">
      <c r="A7798" t="s">
        <v>227</v>
      </c>
      <c r="B7798" t="s">
        <v>8</v>
      </c>
      <c r="C7798" t="s">
        <v>37</v>
      </c>
      <c r="D7798">
        <v>6</v>
      </c>
    </row>
    <row r="7799" spans="1:4">
      <c r="A7799" t="s">
        <v>459</v>
      </c>
      <c r="B7799" t="s">
        <v>63</v>
      </c>
      <c r="C7799" t="s">
        <v>25</v>
      </c>
      <c r="D7799">
        <v>28</v>
      </c>
    </row>
    <row r="7800" spans="1:4">
      <c r="A7800" t="s">
        <v>459</v>
      </c>
      <c r="B7800" t="s">
        <v>63</v>
      </c>
      <c r="C7800" t="s">
        <v>25</v>
      </c>
      <c r="D7800">
        <v>28</v>
      </c>
    </row>
    <row r="7801" spans="1:4">
      <c r="A7801" t="s">
        <v>459</v>
      </c>
      <c r="B7801" t="s">
        <v>63</v>
      </c>
      <c r="C7801" t="s">
        <v>25</v>
      </c>
      <c r="D7801">
        <v>28</v>
      </c>
    </row>
    <row r="7802" spans="1:4">
      <c r="A7802" t="s">
        <v>824</v>
      </c>
      <c r="B7802" t="s">
        <v>65</v>
      </c>
      <c r="C7802" t="s">
        <v>20</v>
      </c>
      <c r="D7802">
        <v>37</v>
      </c>
    </row>
    <row r="7803" spans="1:4">
      <c r="A7803" t="s">
        <v>440</v>
      </c>
      <c r="B7803" t="s">
        <v>16</v>
      </c>
      <c r="C7803" t="s">
        <v>16</v>
      </c>
      <c r="D7803">
        <v>0</v>
      </c>
    </row>
    <row r="7804" spans="1:4">
      <c r="A7804" t="s">
        <v>375</v>
      </c>
      <c r="B7804" t="s">
        <v>45</v>
      </c>
      <c r="C7804" t="s">
        <v>45</v>
      </c>
      <c r="D7804">
        <v>0</v>
      </c>
    </row>
    <row r="7805" spans="1:4">
      <c r="A7805" t="s">
        <v>375</v>
      </c>
      <c r="B7805" t="s">
        <v>45</v>
      </c>
      <c r="C7805" t="s">
        <v>45</v>
      </c>
      <c r="D7805">
        <v>0</v>
      </c>
    </row>
    <row r="7806" spans="1:4">
      <c r="A7806" t="s">
        <v>375</v>
      </c>
      <c r="B7806" t="s">
        <v>45</v>
      </c>
      <c r="C7806" t="s">
        <v>45</v>
      </c>
      <c r="D7806">
        <v>0</v>
      </c>
    </row>
    <row r="7807" spans="1:4">
      <c r="A7807" t="s">
        <v>375</v>
      </c>
      <c r="B7807" t="s">
        <v>45</v>
      </c>
      <c r="C7807" t="s">
        <v>45</v>
      </c>
      <c r="D7807">
        <v>0</v>
      </c>
    </row>
    <row r="7808" spans="1:4">
      <c r="A7808" t="s">
        <v>375</v>
      </c>
      <c r="B7808" t="s">
        <v>45</v>
      </c>
      <c r="C7808" t="s">
        <v>45</v>
      </c>
      <c r="D7808">
        <v>0</v>
      </c>
    </row>
    <row r="7809" spans="1:4">
      <c r="A7809" t="s">
        <v>801</v>
      </c>
      <c r="B7809" t="s">
        <v>51</v>
      </c>
      <c r="C7809" t="s">
        <v>11</v>
      </c>
      <c r="D7809">
        <v>24</v>
      </c>
    </row>
    <row r="7810" spans="1:4">
      <c r="A7810" t="s">
        <v>801</v>
      </c>
      <c r="B7810" t="s">
        <v>51</v>
      </c>
      <c r="C7810" t="s">
        <v>11</v>
      </c>
      <c r="D7810">
        <v>24</v>
      </c>
    </row>
    <row r="7811" spans="1:4">
      <c r="A7811" t="s">
        <v>801</v>
      </c>
      <c r="B7811" t="s">
        <v>51</v>
      </c>
      <c r="C7811" t="s">
        <v>11</v>
      </c>
      <c r="D7811">
        <v>24</v>
      </c>
    </row>
    <row r="7812" spans="1:4">
      <c r="A7812" t="s">
        <v>107</v>
      </c>
      <c r="B7812" t="s">
        <v>52</v>
      </c>
      <c r="C7812" t="s">
        <v>35</v>
      </c>
      <c r="D7812">
        <v>11</v>
      </c>
    </row>
    <row r="7813" spans="1:4">
      <c r="A7813" t="s">
        <v>107</v>
      </c>
      <c r="B7813" t="s">
        <v>52</v>
      </c>
      <c r="C7813" t="s">
        <v>35</v>
      </c>
      <c r="D7813">
        <v>11</v>
      </c>
    </row>
    <row r="7814" spans="1:4">
      <c r="A7814" t="s">
        <v>107</v>
      </c>
      <c r="B7814" t="s">
        <v>52</v>
      </c>
      <c r="C7814" t="s">
        <v>35</v>
      </c>
      <c r="D7814">
        <v>11</v>
      </c>
    </row>
    <row r="7815" spans="1:4">
      <c r="A7815" t="s">
        <v>107</v>
      </c>
      <c r="B7815" t="s">
        <v>52</v>
      </c>
      <c r="C7815" t="s">
        <v>35</v>
      </c>
      <c r="D7815">
        <v>11</v>
      </c>
    </row>
    <row r="7816" spans="1:4">
      <c r="A7816" t="s">
        <v>121</v>
      </c>
      <c r="B7816" t="s">
        <v>65</v>
      </c>
      <c r="C7816" t="s">
        <v>24</v>
      </c>
      <c r="D7816">
        <v>32</v>
      </c>
    </row>
    <row r="7817" spans="1:4">
      <c r="A7817" t="s">
        <v>121</v>
      </c>
      <c r="B7817" t="s">
        <v>65</v>
      </c>
      <c r="C7817" t="s">
        <v>24</v>
      </c>
      <c r="D7817">
        <v>32</v>
      </c>
    </row>
    <row r="7818" spans="1:4">
      <c r="A7818" t="s">
        <v>559</v>
      </c>
      <c r="B7818" t="s">
        <v>59</v>
      </c>
      <c r="C7818" t="s">
        <v>21</v>
      </c>
      <c r="D7818">
        <v>27</v>
      </c>
    </row>
    <row r="7819" spans="1:4">
      <c r="A7819" t="s">
        <v>559</v>
      </c>
      <c r="B7819" t="s">
        <v>59</v>
      </c>
      <c r="C7819" t="s">
        <v>21</v>
      </c>
      <c r="D7819">
        <v>27</v>
      </c>
    </row>
    <row r="7820" spans="1:4">
      <c r="A7820" t="s">
        <v>559</v>
      </c>
      <c r="B7820" t="s">
        <v>59</v>
      </c>
      <c r="C7820" t="s">
        <v>21</v>
      </c>
      <c r="D7820">
        <v>27</v>
      </c>
    </row>
    <row r="7821" spans="1:4">
      <c r="A7821" t="s">
        <v>225</v>
      </c>
      <c r="B7821" t="s">
        <v>235</v>
      </c>
      <c r="C7821" t="s">
        <v>54</v>
      </c>
      <c r="D7821">
        <v>10</v>
      </c>
    </row>
    <row r="7822" spans="1:4">
      <c r="A7822" t="s">
        <v>250</v>
      </c>
      <c r="B7822" t="s">
        <v>85</v>
      </c>
      <c r="C7822" t="s">
        <v>19</v>
      </c>
      <c r="D7822">
        <v>42</v>
      </c>
    </row>
    <row r="7823" spans="1:4">
      <c r="A7823" t="s">
        <v>599</v>
      </c>
      <c r="B7823" t="s">
        <v>59</v>
      </c>
      <c r="C7823" t="s">
        <v>16</v>
      </c>
      <c r="D7823">
        <v>31</v>
      </c>
    </row>
    <row r="7824" spans="1:4">
      <c r="A7824" t="s">
        <v>508</v>
      </c>
      <c r="B7824" t="s">
        <v>22</v>
      </c>
      <c r="C7824" t="s">
        <v>22</v>
      </c>
      <c r="D7824">
        <v>0</v>
      </c>
    </row>
    <row r="7825" spans="1:4">
      <c r="A7825" t="s">
        <v>508</v>
      </c>
      <c r="B7825" t="s">
        <v>22</v>
      </c>
      <c r="C7825" t="s">
        <v>22</v>
      </c>
      <c r="D7825">
        <v>0</v>
      </c>
    </row>
    <row r="7826" spans="1:4">
      <c r="A7826" t="s">
        <v>519</v>
      </c>
      <c r="B7826" t="s">
        <v>20</v>
      </c>
      <c r="C7826" t="s">
        <v>20</v>
      </c>
      <c r="D7826">
        <v>0</v>
      </c>
    </row>
    <row r="7827" spans="1:4">
      <c r="A7827" t="s">
        <v>519</v>
      </c>
      <c r="B7827" t="s">
        <v>34</v>
      </c>
      <c r="C7827" t="s">
        <v>20</v>
      </c>
      <c r="D7827">
        <v>9</v>
      </c>
    </row>
    <row r="7828" spans="1:4">
      <c r="A7828" t="s">
        <v>444</v>
      </c>
      <c r="B7828" t="s">
        <v>61</v>
      </c>
      <c r="C7828" t="s">
        <v>28</v>
      </c>
      <c r="D7828">
        <v>34</v>
      </c>
    </row>
    <row r="7829" spans="1:4">
      <c r="A7829" t="s">
        <v>444</v>
      </c>
      <c r="B7829" t="s">
        <v>61</v>
      </c>
      <c r="C7829" t="s">
        <v>28</v>
      </c>
      <c r="D7829">
        <v>34</v>
      </c>
    </row>
    <row r="7830" spans="1:4">
      <c r="A7830" t="s">
        <v>364</v>
      </c>
      <c r="B7830" t="s">
        <v>37</v>
      </c>
      <c r="C7830" t="s">
        <v>35</v>
      </c>
      <c r="D7830">
        <v>1</v>
      </c>
    </row>
    <row r="7831" spans="1:4">
      <c r="A7831" t="s">
        <v>364</v>
      </c>
      <c r="B7831" t="s">
        <v>37</v>
      </c>
      <c r="C7831" t="s">
        <v>35</v>
      </c>
      <c r="D7831">
        <v>1</v>
      </c>
    </row>
    <row r="7832" spans="1:4">
      <c r="A7832" t="s">
        <v>364</v>
      </c>
      <c r="B7832" t="s">
        <v>37</v>
      </c>
      <c r="C7832" t="s">
        <v>35</v>
      </c>
      <c r="D7832">
        <v>1</v>
      </c>
    </row>
    <row r="7833" spans="1:4">
      <c r="A7833" t="s">
        <v>364</v>
      </c>
      <c r="B7833" t="s">
        <v>37</v>
      </c>
      <c r="C7833" t="s">
        <v>35</v>
      </c>
      <c r="D7833">
        <v>1</v>
      </c>
    </row>
    <row r="7834" spans="1:4">
      <c r="A7834" t="s">
        <v>525</v>
      </c>
      <c r="B7834" t="s">
        <v>56</v>
      </c>
      <c r="C7834" t="s">
        <v>11</v>
      </c>
      <c r="D7834">
        <v>28</v>
      </c>
    </row>
    <row r="7835" spans="1:4">
      <c r="A7835" t="s">
        <v>792</v>
      </c>
      <c r="B7835" t="s">
        <v>31</v>
      </c>
      <c r="C7835" t="s">
        <v>31</v>
      </c>
      <c r="D7835">
        <v>0</v>
      </c>
    </row>
    <row r="7836" spans="1:4">
      <c r="A7836" t="s">
        <v>742</v>
      </c>
      <c r="B7836" t="s">
        <v>37</v>
      </c>
      <c r="C7836" t="s">
        <v>37</v>
      </c>
      <c r="D7836">
        <v>0</v>
      </c>
    </row>
    <row r="7837" spans="1:4">
      <c r="A7837" t="s">
        <v>742</v>
      </c>
      <c r="B7837" t="s">
        <v>37</v>
      </c>
      <c r="C7837" t="s">
        <v>37</v>
      </c>
      <c r="D7837">
        <v>0</v>
      </c>
    </row>
    <row r="7838" spans="1:4">
      <c r="A7838" t="s">
        <v>118</v>
      </c>
      <c r="B7838" t="s">
        <v>45</v>
      </c>
      <c r="C7838" t="s">
        <v>28</v>
      </c>
      <c r="D7838">
        <v>9</v>
      </c>
    </row>
    <row r="7839" spans="1:4">
      <c r="A7839" t="s">
        <v>118</v>
      </c>
      <c r="B7839" t="s">
        <v>45</v>
      </c>
      <c r="C7839" t="s">
        <v>28</v>
      </c>
      <c r="D7839">
        <v>9</v>
      </c>
    </row>
    <row r="7840" spans="1:4">
      <c r="A7840" t="s">
        <v>118</v>
      </c>
      <c r="B7840" t="s">
        <v>45</v>
      </c>
      <c r="C7840" t="s">
        <v>28</v>
      </c>
      <c r="D7840">
        <v>9</v>
      </c>
    </row>
    <row r="7841" spans="1:4">
      <c r="A7841" t="s">
        <v>666</v>
      </c>
      <c r="B7841" t="s">
        <v>16</v>
      </c>
      <c r="C7841" t="s">
        <v>16</v>
      </c>
      <c r="D7841">
        <v>0</v>
      </c>
    </row>
    <row r="7842" spans="1:4">
      <c r="A7842" t="s">
        <v>666</v>
      </c>
      <c r="B7842" t="s">
        <v>16</v>
      </c>
      <c r="C7842" t="s">
        <v>16</v>
      </c>
      <c r="D7842">
        <v>0</v>
      </c>
    </row>
    <row r="7843" spans="1:4">
      <c r="A7843" t="s">
        <v>303</v>
      </c>
      <c r="B7843" t="s">
        <v>57</v>
      </c>
      <c r="C7843" t="s">
        <v>22</v>
      </c>
      <c r="D7843">
        <v>23</v>
      </c>
    </row>
    <row r="7844" spans="1:4">
      <c r="A7844" t="s">
        <v>425</v>
      </c>
      <c r="B7844" t="s">
        <v>17</v>
      </c>
      <c r="C7844" t="s">
        <v>17</v>
      </c>
      <c r="D7844">
        <v>0</v>
      </c>
    </row>
    <row r="7845" spans="1:4">
      <c r="A7845" t="s">
        <v>425</v>
      </c>
      <c r="B7845" t="s">
        <v>17</v>
      </c>
      <c r="C7845" t="s">
        <v>17</v>
      </c>
      <c r="D7845">
        <v>0</v>
      </c>
    </row>
    <row r="7846" spans="1:4">
      <c r="A7846" t="s">
        <v>477</v>
      </c>
      <c r="B7846" t="s">
        <v>47</v>
      </c>
      <c r="C7846" t="s">
        <v>22</v>
      </c>
      <c r="D7846">
        <v>35</v>
      </c>
    </row>
    <row r="7847" spans="1:4">
      <c r="A7847" t="s">
        <v>579</v>
      </c>
      <c r="B7847" t="s">
        <v>45</v>
      </c>
      <c r="C7847" t="s">
        <v>21</v>
      </c>
      <c r="D7847">
        <v>14</v>
      </c>
    </row>
    <row r="7848" spans="1:4">
      <c r="A7848" t="s">
        <v>579</v>
      </c>
      <c r="B7848" t="s">
        <v>45</v>
      </c>
      <c r="C7848" t="s">
        <v>21</v>
      </c>
      <c r="D7848">
        <v>14</v>
      </c>
    </row>
    <row r="7849" spans="1:4">
      <c r="A7849" t="s">
        <v>442</v>
      </c>
      <c r="B7849" t="s">
        <v>52</v>
      </c>
      <c r="C7849" t="s">
        <v>52</v>
      </c>
      <c r="D7849">
        <v>0</v>
      </c>
    </row>
    <row r="7850" spans="1:4">
      <c r="A7850" t="s">
        <v>604</v>
      </c>
      <c r="B7850" t="s">
        <v>56</v>
      </c>
      <c r="C7850" t="s">
        <v>23</v>
      </c>
      <c r="D7850">
        <v>20</v>
      </c>
    </row>
    <row r="7851" spans="1:4">
      <c r="A7851" t="s">
        <v>604</v>
      </c>
      <c r="B7851" t="s">
        <v>56</v>
      </c>
      <c r="C7851" t="s">
        <v>23</v>
      </c>
      <c r="D7851">
        <v>20</v>
      </c>
    </row>
    <row r="7852" spans="1:4">
      <c r="A7852" t="s">
        <v>604</v>
      </c>
      <c r="B7852" t="s">
        <v>56</v>
      </c>
      <c r="C7852" t="s">
        <v>23</v>
      </c>
      <c r="D7852">
        <v>20</v>
      </c>
    </row>
    <row r="7853" spans="1:4">
      <c r="A7853" t="s">
        <v>185</v>
      </c>
      <c r="B7853" t="s">
        <v>28</v>
      </c>
      <c r="C7853" t="s">
        <v>16</v>
      </c>
      <c r="D7853">
        <v>9</v>
      </c>
    </row>
    <row r="7854" spans="1:4">
      <c r="A7854" t="s">
        <v>185</v>
      </c>
      <c r="B7854" t="s">
        <v>28</v>
      </c>
      <c r="C7854" t="s">
        <v>16</v>
      </c>
      <c r="D7854">
        <v>9</v>
      </c>
    </row>
    <row r="7855" spans="1:4">
      <c r="A7855" t="s">
        <v>654</v>
      </c>
      <c r="B7855" t="s">
        <v>49</v>
      </c>
      <c r="C7855" t="s">
        <v>16</v>
      </c>
      <c r="D7855">
        <v>21</v>
      </c>
    </row>
    <row r="7856" spans="1:4">
      <c r="A7856" t="s">
        <v>18</v>
      </c>
      <c r="B7856" t="s">
        <v>85</v>
      </c>
      <c r="C7856" t="s">
        <v>19</v>
      </c>
      <c r="D7856">
        <v>42</v>
      </c>
    </row>
    <row r="7857" spans="1:4">
      <c r="A7857" t="s">
        <v>18</v>
      </c>
      <c r="B7857" t="s">
        <v>85</v>
      </c>
      <c r="C7857" t="s">
        <v>19</v>
      </c>
      <c r="D7857">
        <v>42</v>
      </c>
    </row>
    <row r="7858" spans="1:4">
      <c r="A7858" t="s">
        <v>485</v>
      </c>
      <c r="B7858" t="s">
        <v>20</v>
      </c>
      <c r="C7858" t="s">
        <v>20</v>
      </c>
      <c r="D7858">
        <v>0</v>
      </c>
    </row>
    <row r="7859" spans="1:4">
      <c r="A7859" t="s">
        <v>485</v>
      </c>
      <c r="B7859" t="s">
        <v>20</v>
      </c>
      <c r="C7859" t="s">
        <v>20</v>
      </c>
      <c r="D7859">
        <v>0</v>
      </c>
    </row>
    <row r="7860" spans="1:4">
      <c r="A7860" t="s">
        <v>485</v>
      </c>
      <c r="B7860" t="s">
        <v>20</v>
      </c>
      <c r="C7860" t="s">
        <v>20</v>
      </c>
      <c r="D7860">
        <v>0</v>
      </c>
    </row>
    <row r="7861" spans="1:4">
      <c r="A7861" t="s">
        <v>485</v>
      </c>
      <c r="B7861" t="s">
        <v>20</v>
      </c>
      <c r="C7861" t="s">
        <v>20</v>
      </c>
      <c r="D7861">
        <v>0</v>
      </c>
    </row>
    <row r="7862" spans="1:4">
      <c r="A7862" t="s">
        <v>406</v>
      </c>
      <c r="B7862" t="s">
        <v>63</v>
      </c>
      <c r="C7862" t="s">
        <v>23</v>
      </c>
      <c r="D7862">
        <v>30</v>
      </c>
    </row>
    <row r="7863" spans="1:4">
      <c r="A7863" t="s">
        <v>623</v>
      </c>
      <c r="B7863" t="s">
        <v>8</v>
      </c>
      <c r="C7863" t="s">
        <v>16</v>
      </c>
      <c r="D7863">
        <v>19</v>
      </c>
    </row>
    <row r="7864" spans="1:4">
      <c r="A7864" t="s">
        <v>623</v>
      </c>
      <c r="B7864" t="s">
        <v>8</v>
      </c>
      <c r="C7864" t="s">
        <v>16</v>
      </c>
      <c r="D7864">
        <v>19</v>
      </c>
    </row>
    <row r="7865" spans="1:4">
      <c r="A7865" t="s">
        <v>648</v>
      </c>
      <c r="B7865" t="s">
        <v>42</v>
      </c>
      <c r="C7865" t="s">
        <v>35</v>
      </c>
      <c r="D7865">
        <v>4</v>
      </c>
    </row>
    <row r="7866" spans="1:4">
      <c r="A7866" t="s">
        <v>648</v>
      </c>
      <c r="B7866" t="s">
        <v>42</v>
      </c>
      <c r="C7866" t="s">
        <v>35</v>
      </c>
      <c r="D7866">
        <v>4</v>
      </c>
    </row>
    <row r="7867" spans="1:4">
      <c r="A7867" t="s">
        <v>648</v>
      </c>
      <c r="B7867" t="s">
        <v>42</v>
      </c>
      <c r="C7867" t="s">
        <v>35</v>
      </c>
      <c r="D7867">
        <v>4</v>
      </c>
    </row>
    <row r="7868" spans="1:4">
      <c r="A7868" t="s">
        <v>648</v>
      </c>
      <c r="B7868" t="s">
        <v>42</v>
      </c>
      <c r="C7868" t="s">
        <v>35</v>
      </c>
      <c r="D7868">
        <v>4</v>
      </c>
    </row>
    <row r="7869" spans="1:4">
      <c r="A7869" t="s">
        <v>804</v>
      </c>
      <c r="B7869" t="s">
        <v>25</v>
      </c>
      <c r="C7869" t="s">
        <v>25</v>
      </c>
      <c r="D7869">
        <v>0</v>
      </c>
    </row>
    <row r="7870" spans="1:4">
      <c r="A7870" t="s">
        <v>257</v>
      </c>
      <c r="B7870" t="s">
        <v>56</v>
      </c>
      <c r="C7870" t="s">
        <v>24</v>
      </c>
      <c r="D7870">
        <v>19</v>
      </c>
    </row>
    <row r="7871" spans="1:4">
      <c r="A7871" t="s">
        <v>713</v>
      </c>
      <c r="B7871" t="s">
        <v>47</v>
      </c>
      <c r="C7871" t="s">
        <v>37</v>
      </c>
      <c r="D7871">
        <v>27</v>
      </c>
    </row>
    <row r="7872" spans="1:4">
      <c r="A7872" t="s">
        <v>718</v>
      </c>
      <c r="B7872" t="s">
        <v>66</v>
      </c>
      <c r="C7872" t="s">
        <v>11</v>
      </c>
      <c r="D7872">
        <v>44</v>
      </c>
    </row>
    <row r="7873" spans="1:4">
      <c r="A7873" t="s">
        <v>682</v>
      </c>
      <c r="B7873" t="s">
        <v>59</v>
      </c>
      <c r="C7873" t="s">
        <v>24</v>
      </c>
      <c r="D7873">
        <v>24</v>
      </c>
    </row>
    <row r="7874" spans="1:4">
      <c r="A7874" t="s">
        <v>682</v>
      </c>
      <c r="B7874" t="s">
        <v>59</v>
      </c>
      <c r="C7874" t="s">
        <v>24</v>
      </c>
      <c r="D7874">
        <v>24</v>
      </c>
    </row>
    <row r="7875" spans="1:4">
      <c r="A7875" t="s">
        <v>682</v>
      </c>
      <c r="B7875" t="s">
        <v>59</v>
      </c>
      <c r="C7875" t="s">
        <v>24</v>
      </c>
      <c r="D7875">
        <v>24</v>
      </c>
    </row>
    <row r="7876" spans="1:4">
      <c r="A7876" t="s">
        <v>682</v>
      </c>
      <c r="B7876" t="s">
        <v>59</v>
      </c>
      <c r="C7876" t="s">
        <v>24</v>
      </c>
      <c r="D7876">
        <v>24</v>
      </c>
    </row>
    <row r="7877" spans="1:4">
      <c r="A7877" t="s">
        <v>516</v>
      </c>
      <c r="B7877" t="s">
        <v>66</v>
      </c>
      <c r="C7877" t="s">
        <v>16</v>
      </c>
      <c r="D7877">
        <v>42</v>
      </c>
    </row>
    <row r="7878" spans="1:4">
      <c r="A7878" t="s">
        <v>516</v>
      </c>
      <c r="B7878" t="s">
        <v>66</v>
      </c>
      <c r="C7878" t="s">
        <v>16</v>
      </c>
      <c r="D7878">
        <v>42</v>
      </c>
    </row>
    <row r="7879" spans="1:4">
      <c r="A7879" t="s">
        <v>488</v>
      </c>
      <c r="B7879" t="s">
        <v>35</v>
      </c>
      <c r="C7879" t="s">
        <v>23</v>
      </c>
      <c r="D7879">
        <v>6</v>
      </c>
    </row>
    <row r="7880" spans="1:4">
      <c r="A7880" t="s">
        <v>716</v>
      </c>
      <c r="B7880" t="s">
        <v>7</v>
      </c>
      <c r="C7880" t="s">
        <v>16</v>
      </c>
      <c r="D7880">
        <v>32</v>
      </c>
    </row>
    <row r="7881" spans="1:4">
      <c r="A7881" t="s">
        <v>93</v>
      </c>
      <c r="B7881" t="s">
        <v>13</v>
      </c>
      <c r="C7881" t="s">
        <v>13</v>
      </c>
      <c r="D7881">
        <v>0</v>
      </c>
    </row>
    <row r="7882" spans="1:4">
      <c r="A7882" t="s">
        <v>101</v>
      </c>
      <c r="B7882" t="s">
        <v>85</v>
      </c>
      <c r="C7882" t="s">
        <v>39</v>
      </c>
      <c r="D7882">
        <v>31</v>
      </c>
    </row>
    <row r="7883" spans="1:4">
      <c r="A7883" t="s">
        <v>101</v>
      </c>
      <c r="B7883" t="s">
        <v>85</v>
      </c>
      <c r="C7883" t="s">
        <v>39</v>
      </c>
      <c r="D7883">
        <v>31</v>
      </c>
    </row>
    <row r="7884" spans="1:4">
      <c r="A7884" t="s">
        <v>101</v>
      </c>
      <c r="B7884" t="s">
        <v>85</v>
      </c>
      <c r="C7884" t="s">
        <v>39</v>
      </c>
      <c r="D7884">
        <v>31</v>
      </c>
    </row>
    <row r="7885" spans="1:4">
      <c r="A7885" t="s">
        <v>101</v>
      </c>
      <c r="B7885" t="s">
        <v>85</v>
      </c>
      <c r="C7885" t="s">
        <v>39</v>
      </c>
      <c r="D7885">
        <v>31</v>
      </c>
    </row>
    <row r="7886" spans="1:4">
      <c r="A7886" t="s">
        <v>101</v>
      </c>
      <c r="B7886" t="s">
        <v>85</v>
      </c>
      <c r="C7886" t="s">
        <v>39</v>
      </c>
      <c r="D7886">
        <v>31</v>
      </c>
    </row>
    <row r="7887" spans="1:4">
      <c r="A7887" t="s">
        <v>101</v>
      </c>
      <c r="B7887" t="s">
        <v>85</v>
      </c>
      <c r="C7887" t="s">
        <v>39</v>
      </c>
      <c r="D7887">
        <v>31</v>
      </c>
    </row>
    <row r="7888" spans="1:4">
      <c r="A7888" t="s">
        <v>101</v>
      </c>
      <c r="B7888" t="s">
        <v>85</v>
      </c>
      <c r="C7888" t="s">
        <v>39</v>
      </c>
      <c r="D7888">
        <v>31</v>
      </c>
    </row>
    <row r="7889" spans="1:4">
      <c r="A7889" t="s">
        <v>101</v>
      </c>
      <c r="B7889" t="s">
        <v>85</v>
      </c>
      <c r="C7889" t="s">
        <v>39</v>
      </c>
      <c r="D7889">
        <v>31</v>
      </c>
    </row>
    <row r="7890" spans="1:4">
      <c r="A7890" t="s">
        <v>243</v>
      </c>
      <c r="B7890" t="s">
        <v>58</v>
      </c>
      <c r="C7890" t="s">
        <v>22</v>
      </c>
      <c r="D7890">
        <v>24</v>
      </c>
    </row>
    <row r="7891" spans="1:4">
      <c r="A7891" t="s">
        <v>828</v>
      </c>
      <c r="B7891" t="s">
        <v>30</v>
      </c>
      <c r="C7891" t="s">
        <v>34</v>
      </c>
      <c r="D7891">
        <v>22</v>
      </c>
    </row>
    <row r="7892" spans="1:4">
      <c r="A7892" t="s">
        <v>828</v>
      </c>
      <c r="B7892" t="s">
        <v>30</v>
      </c>
      <c r="C7892" t="s">
        <v>34</v>
      </c>
      <c r="D7892">
        <v>22</v>
      </c>
    </row>
    <row r="7893" spans="1:4">
      <c r="A7893" t="s">
        <v>828</v>
      </c>
      <c r="B7893" t="s">
        <v>30</v>
      </c>
      <c r="C7893" t="s">
        <v>34</v>
      </c>
      <c r="D7893">
        <v>22</v>
      </c>
    </row>
    <row r="7894" spans="1:4">
      <c r="A7894" t="s">
        <v>828</v>
      </c>
      <c r="B7894" t="s">
        <v>30</v>
      </c>
      <c r="C7894" t="s">
        <v>34</v>
      </c>
      <c r="D7894">
        <v>22</v>
      </c>
    </row>
    <row r="7895" spans="1:4">
      <c r="A7895" t="s">
        <v>188</v>
      </c>
      <c r="B7895" t="s">
        <v>47</v>
      </c>
      <c r="C7895" t="s">
        <v>14</v>
      </c>
      <c r="D7895">
        <v>41</v>
      </c>
    </row>
    <row r="7896" spans="1:4">
      <c r="A7896" t="s">
        <v>314</v>
      </c>
      <c r="B7896" t="s">
        <v>65</v>
      </c>
      <c r="C7896" t="s">
        <v>24</v>
      </c>
      <c r="D7896">
        <v>32</v>
      </c>
    </row>
    <row r="7897" spans="1:4">
      <c r="A7897" t="s">
        <v>314</v>
      </c>
      <c r="B7897" t="s">
        <v>65</v>
      </c>
      <c r="C7897" t="s">
        <v>24</v>
      </c>
      <c r="D7897">
        <v>32</v>
      </c>
    </row>
    <row r="7898" spans="1:4">
      <c r="A7898" t="s">
        <v>314</v>
      </c>
      <c r="B7898" t="s">
        <v>65</v>
      </c>
      <c r="C7898" t="s">
        <v>24</v>
      </c>
      <c r="D7898">
        <v>32</v>
      </c>
    </row>
    <row r="7899" spans="1:4">
      <c r="A7899" t="s">
        <v>475</v>
      </c>
      <c r="B7899" t="s">
        <v>208</v>
      </c>
      <c r="C7899" t="s">
        <v>21</v>
      </c>
      <c r="D7899">
        <v>37</v>
      </c>
    </row>
    <row r="7900" spans="1:4">
      <c r="A7900" t="s">
        <v>475</v>
      </c>
      <c r="B7900" t="s">
        <v>208</v>
      </c>
      <c r="C7900" t="s">
        <v>21</v>
      </c>
      <c r="D7900">
        <v>37</v>
      </c>
    </row>
    <row r="7901" spans="1:4">
      <c r="A7901" t="s">
        <v>475</v>
      </c>
      <c r="B7901" t="s">
        <v>208</v>
      </c>
      <c r="C7901" t="s">
        <v>21</v>
      </c>
      <c r="D7901">
        <v>37</v>
      </c>
    </row>
    <row r="7902" spans="1:4">
      <c r="A7902" t="s">
        <v>475</v>
      </c>
      <c r="B7902" t="s">
        <v>208</v>
      </c>
      <c r="C7902" t="s">
        <v>21</v>
      </c>
      <c r="D7902">
        <v>37</v>
      </c>
    </row>
    <row r="7903" spans="1:4">
      <c r="A7903" t="s">
        <v>475</v>
      </c>
      <c r="B7903" t="s">
        <v>208</v>
      </c>
      <c r="C7903" t="s">
        <v>21</v>
      </c>
      <c r="D7903">
        <v>37</v>
      </c>
    </row>
    <row r="7904" spans="1:4">
      <c r="A7904" t="s">
        <v>475</v>
      </c>
      <c r="B7904" t="s">
        <v>208</v>
      </c>
      <c r="C7904" t="s">
        <v>21</v>
      </c>
      <c r="D7904">
        <v>37</v>
      </c>
    </row>
    <row r="7905" spans="1:4">
      <c r="A7905" t="s">
        <v>475</v>
      </c>
      <c r="B7905" t="s">
        <v>208</v>
      </c>
      <c r="C7905" t="s">
        <v>21</v>
      </c>
      <c r="D7905">
        <v>37</v>
      </c>
    </row>
    <row r="7906" spans="1:4">
      <c r="A7906" t="s">
        <v>826</v>
      </c>
      <c r="B7906" t="s">
        <v>33</v>
      </c>
      <c r="C7906" t="s">
        <v>33</v>
      </c>
      <c r="D7906">
        <v>0</v>
      </c>
    </row>
    <row r="7907" spans="1:4">
      <c r="A7907" t="s">
        <v>113</v>
      </c>
      <c r="B7907" t="s">
        <v>8</v>
      </c>
      <c r="C7907" t="s">
        <v>24</v>
      </c>
      <c r="D7907">
        <v>12</v>
      </c>
    </row>
    <row r="7908" spans="1:4">
      <c r="A7908" t="s">
        <v>113</v>
      </c>
      <c r="B7908" t="s">
        <v>8</v>
      </c>
      <c r="C7908" t="s">
        <v>24</v>
      </c>
      <c r="D7908">
        <v>12</v>
      </c>
    </row>
    <row r="7909" spans="1:4">
      <c r="A7909" t="s">
        <v>394</v>
      </c>
      <c r="B7909" t="s">
        <v>57</v>
      </c>
      <c r="C7909" t="s">
        <v>19</v>
      </c>
      <c r="D7909">
        <v>25</v>
      </c>
    </row>
    <row r="7910" spans="1:4">
      <c r="A7910" t="s">
        <v>798</v>
      </c>
      <c r="B7910" t="s">
        <v>30</v>
      </c>
      <c r="C7910" t="s">
        <v>21</v>
      </c>
      <c r="D7910">
        <v>29</v>
      </c>
    </row>
    <row r="7911" spans="1:4">
      <c r="A7911" t="s">
        <v>798</v>
      </c>
      <c r="B7911" t="s">
        <v>30</v>
      </c>
      <c r="C7911" t="s">
        <v>21</v>
      </c>
      <c r="D7911">
        <v>29</v>
      </c>
    </row>
    <row r="7912" spans="1:4">
      <c r="A7912" t="s">
        <v>798</v>
      </c>
      <c r="B7912" t="s">
        <v>30</v>
      </c>
      <c r="C7912" t="s">
        <v>21</v>
      </c>
      <c r="D7912">
        <v>29</v>
      </c>
    </row>
    <row r="7913" spans="1:4">
      <c r="A7913" t="s">
        <v>798</v>
      </c>
      <c r="B7913" t="s">
        <v>30</v>
      </c>
      <c r="C7913" t="s">
        <v>21</v>
      </c>
      <c r="D7913">
        <v>29</v>
      </c>
    </row>
    <row r="7914" spans="1:4">
      <c r="A7914" t="s">
        <v>318</v>
      </c>
      <c r="B7914" t="s">
        <v>55</v>
      </c>
      <c r="C7914" t="s">
        <v>55</v>
      </c>
      <c r="D7914">
        <v>0</v>
      </c>
    </row>
    <row r="7915" spans="1:4">
      <c r="A7915" t="s">
        <v>611</v>
      </c>
      <c r="B7915" t="s">
        <v>208</v>
      </c>
      <c r="C7915" t="s">
        <v>22</v>
      </c>
      <c r="D7915">
        <v>36</v>
      </c>
    </row>
    <row r="7916" spans="1:4">
      <c r="A7916" t="s">
        <v>312</v>
      </c>
      <c r="B7916" t="s">
        <v>65</v>
      </c>
      <c r="C7916" t="s">
        <v>14</v>
      </c>
      <c r="D7916">
        <v>40</v>
      </c>
    </row>
    <row r="7917" spans="1:4">
      <c r="A7917" t="s">
        <v>312</v>
      </c>
      <c r="B7917" t="s">
        <v>65</v>
      </c>
      <c r="C7917" t="s">
        <v>14</v>
      </c>
      <c r="D7917">
        <v>40</v>
      </c>
    </row>
    <row r="7918" spans="1:4">
      <c r="A7918" t="s">
        <v>341</v>
      </c>
      <c r="B7918" t="s">
        <v>33</v>
      </c>
      <c r="C7918" t="s">
        <v>11</v>
      </c>
      <c r="D7918">
        <v>22</v>
      </c>
    </row>
    <row r="7919" spans="1:4">
      <c r="A7919" t="s">
        <v>507</v>
      </c>
      <c r="B7919" t="s">
        <v>66</v>
      </c>
      <c r="C7919" t="s">
        <v>25</v>
      </c>
      <c r="D7919">
        <v>34</v>
      </c>
    </row>
    <row r="7920" spans="1:4">
      <c r="A7920" t="s">
        <v>711</v>
      </c>
      <c r="B7920" t="s">
        <v>42</v>
      </c>
      <c r="C7920" t="s">
        <v>23</v>
      </c>
      <c r="D7920">
        <v>10</v>
      </c>
    </row>
    <row r="7921" spans="1:4">
      <c r="A7921" t="s">
        <v>712</v>
      </c>
      <c r="B7921" t="s">
        <v>66</v>
      </c>
      <c r="C7921" t="s">
        <v>20</v>
      </c>
      <c r="D7921">
        <v>40</v>
      </c>
    </row>
    <row r="7922" spans="1:4">
      <c r="A7922" t="s">
        <v>712</v>
      </c>
      <c r="B7922" t="s">
        <v>66</v>
      </c>
      <c r="C7922" t="s">
        <v>20</v>
      </c>
      <c r="D7922">
        <v>40</v>
      </c>
    </row>
    <row r="7923" spans="1:4">
      <c r="A7923" t="s">
        <v>733</v>
      </c>
      <c r="B7923" t="s">
        <v>63</v>
      </c>
      <c r="C7923" t="s">
        <v>51</v>
      </c>
      <c r="D7923">
        <v>14</v>
      </c>
    </row>
    <row r="7924" spans="1:4">
      <c r="A7924" t="s">
        <v>508</v>
      </c>
      <c r="B7924" t="s">
        <v>66</v>
      </c>
      <c r="C7924" t="s">
        <v>22</v>
      </c>
      <c r="D7924">
        <v>37</v>
      </c>
    </row>
    <row r="7925" spans="1:4">
      <c r="A7925" t="s">
        <v>508</v>
      </c>
      <c r="B7925" t="s">
        <v>66</v>
      </c>
      <c r="C7925" t="s">
        <v>22</v>
      </c>
      <c r="D7925">
        <v>37</v>
      </c>
    </row>
    <row r="7926" spans="1:4">
      <c r="A7926" t="s">
        <v>222</v>
      </c>
      <c r="B7926" t="s">
        <v>58</v>
      </c>
      <c r="C7926" t="s">
        <v>25</v>
      </c>
      <c r="D7926">
        <v>21</v>
      </c>
    </row>
    <row r="7927" spans="1:4">
      <c r="A7927" t="s">
        <v>222</v>
      </c>
      <c r="B7927" t="s">
        <v>58</v>
      </c>
      <c r="C7927" t="s">
        <v>25</v>
      </c>
      <c r="D7927">
        <v>21</v>
      </c>
    </row>
    <row r="7928" spans="1:4">
      <c r="A7928" t="s">
        <v>598</v>
      </c>
      <c r="B7928" t="s">
        <v>69</v>
      </c>
      <c r="C7928" t="s">
        <v>17</v>
      </c>
      <c r="D7928">
        <v>43</v>
      </c>
    </row>
    <row r="7929" spans="1:4">
      <c r="A7929" t="s">
        <v>598</v>
      </c>
      <c r="B7929" t="s">
        <v>69</v>
      </c>
      <c r="C7929" t="s">
        <v>17</v>
      </c>
      <c r="D7929">
        <v>43</v>
      </c>
    </row>
    <row r="7930" spans="1:4">
      <c r="A7930" t="s">
        <v>598</v>
      </c>
      <c r="B7930" t="s">
        <v>69</v>
      </c>
      <c r="C7930" t="s">
        <v>17</v>
      </c>
      <c r="D7930">
        <v>43</v>
      </c>
    </row>
    <row r="7931" spans="1:4">
      <c r="A7931" t="s">
        <v>829</v>
      </c>
      <c r="B7931" t="s">
        <v>47</v>
      </c>
      <c r="C7931" t="s">
        <v>49</v>
      </c>
      <c r="D7931">
        <v>19</v>
      </c>
    </row>
    <row r="7932" spans="1:4">
      <c r="A7932" t="s">
        <v>516</v>
      </c>
      <c r="B7932" t="s">
        <v>54</v>
      </c>
      <c r="C7932" t="s">
        <v>16</v>
      </c>
      <c r="D7932">
        <v>24</v>
      </c>
    </row>
    <row r="7933" spans="1:4">
      <c r="A7933" t="s">
        <v>522</v>
      </c>
      <c r="B7933" t="s">
        <v>57</v>
      </c>
      <c r="C7933" t="s">
        <v>20</v>
      </c>
      <c r="D7933">
        <v>26</v>
      </c>
    </row>
    <row r="7934" spans="1:4">
      <c r="A7934" t="s">
        <v>522</v>
      </c>
      <c r="B7934" t="s">
        <v>57</v>
      </c>
      <c r="C7934" t="s">
        <v>20</v>
      </c>
      <c r="D7934">
        <v>26</v>
      </c>
    </row>
    <row r="7935" spans="1:4">
      <c r="A7935" t="s">
        <v>515</v>
      </c>
      <c r="B7935" t="s">
        <v>208</v>
      </c>
      <c r="C7935" t="s">
        <v>34</v>
      </c>
      <c r="D7935">
        <v>30</v>
      </c>
    </row>
    <row r="7936" spans="1:4">
      <c r="A7936" t="s">
        <v>515</v>
      </c>
      <c r="B7936" t="s">
        <v>208</v>
      </c>
      <c r="C7936" t="s">
        <v>34</v>
      </c>
      <c r="D7936">
        <v>30</v>
      </c>
    </row>
    <row r="7937" spans="1:4">
      <c r="A7937" t="s">
        <v>515</v>
      </c>
      <c r="B7937" t="s">
        <v>208</v>
      </c>
      <c r="C7937" t="s">
        <v>34</v>
      </c>
      <c r="D7937">
        <v>30</v>
      </c>
    </row>
    <row r="7938" spans="1:4">
      <c r="A7938" t="s">
        <v>515</v>
      </c>
      <c r="B7938" t="s">
        <v>208</v>
      </c>
      <c r="C7938" t="s">
        <v>34</v>
      </c>
      <c r="D7938">
        <v>30</v>
      </c>
    </row>
    <row r="7939" spans="1:4">
      <c r="A7939" t="s">
        <v>515</v>
      </c>
      <c r="B7939" t="s">
        <v>208</v>
      </c>
      <c r="C7939" t="s">
        <v>34</v>
      </c>
      <c r="D7939">
        <v>30</v>
      </c>
    </row>
    <row r="7940" spans="1:4">
      <c r="A7940" t="s">
        <v>515</v>
      </c>
      <c r="B7940" t="s">
        <v>208</v>
      </c>
      <c r="C7940" t="s">
        <v>34</v>
      </c>
      <c r="D7940">
        <v>30</v>
      </c>
    </row>
    <row r="7941" spans="1:4">
      <c r="A7941" t="s">
        <v>515</v>
      </c>
      <c r="B7941" t="s">
        <v>208</v>
      </c>
      <c r="C7941" t="s">
        <v>34</v>
      </c>
      <c r="D7941">
        <v>30</v>
      </c>
    </row>
    <row r="7942" spans="1:4">
      <c r="A7942" t="s">
        <v>157</v>
      </c>
      <c r="B7942" t="s">
        <v>30</v>
      </c>
      <c r="C7942" t="s">
        <v>17</v>
      </c>
      <c r="D7942">
        <v>32</v>
      </c>
    </row>
    <row r="7943" spans="1:4">
      <c r="A7943" t="s">
        <v>157</v>
      </c>
      <c r="B7943" t="s">
        <v>30</v>
      </c>
      <c r="C7943" t="s">
        <v>17</v>
      </c>
      <c r="D7943">
        <v>32</v>
      </c>
    </row>
    <row r="7944" spans="1:4">
      <c r="A7944" t="s">
        <v>371</v>
      </c>
      <c r="B7944" t="s">
        <v>85</v>
      </c>
      <c r="C7944" t="s">
        <v>14</v>
      </c>
      <c r="D7944">
        <v>46</v>
      </c>
    </row>
    <row r="7945" spans="1:4">
      <c r="A7945" t="s">
        <v>371</v>
      </c>
      <c r="B7945" t="s">
        <v>85</v>
      </c>
      <c r="C7945" t="s">
        <v>14</v>
      </c>
      <c r="D7945">
        <v>46</v>
      </c>
    </row>
    <row r="7946" spans="1:4">
      <c r="A7946" t="s">
        <v>371</v>
      </c>
      <c r="B7946" t="s">
        <v>85</v>
      </c>
      <c r="C7946" t="s">
        <v>14</v>
      </c>
      <c r="D7946">
        <v>46</v>
      </c>
    </row>
    <row r="7947" spans="1:4">
      <c r="A7947" t="s">
        <v>371</v>
      </c>
      <c r="B7947" t="s">
        <v>85</v>
      </c>
      <c r="C7947" t="s">
        <v>14</v>
      </c>
      <c r="D7947">
        <v>46</v>
      </c>
    </row>
    <row r="7948" spans="1:4">
      <c r="A7948" t="s">
        <v>371</v>
      </c>
      <c r="B7948" t="s">
        <v>85</v>
      </c>
      <c r="C7948" t="s">
        <v>14</v>
      </c>
      <c r="D7948">
        <v>46</v>
      </c>
    </row>
    <row r="7949" spans="1:4">
      <c r="A7949" t="s">
        <v>674</v>
      </c>
      <c r="B7949" t="s">
        <v>16</v>
      </c>
      <c r="C7949" t="s">
        <v>16</v>
      </c>
      <c r="D7949">
        <v>0</v>
      </c>
    </row>
    <row r="7950" spans="1:4">
      <c r="A7950" t="s">
        <v>674</v>
      </c>
      <c r="B7950" t="s">
        <v>16</v>
      </c>
      <c r="C7950" t="s">
        <v>16</v>
      </c>
      <c r="D7950">
        <v>0</v>
      </c>
    </row>
    <row r="7951" spans="1:4">
      <c r="A7951" t="s">
        <v>674</v>
      </c>
      <c r="B7951" t="s">
        <v>16</v>
      </c>
      <c r="C7951" t="s">
        <v>16</v>
      </c>
      <c r="D7951">
        <v>0</v>
      </c>
    </row>
    <row r="7952" spans="1:4">
      <c r="A7952" t="s">
        <v>674</v>
      </c>
      <c r="B7952" t="s">
        <v>16</v>
      </c>
      <c r="C7952" t="s">
        <v>16</v>
      </c>
      <c r="D7952">
        <v>0</v>
      </c>
    </row>
    <row r="7953" spans="1:4">
      <c r="A7953" t="s">
        <v>97</v>
      </c>
      <c r="B7953" t="s">
        <v>33</v>
      </c>
      <c r="C7953" t="s">
        <v>23</v>
      </c>
      <c r="D7953">
        <v>14</v>
      </c>
    </row>
    <row r="7954" spans="1:4">
      <c r="A7954" t="s">
        <v>97</v>
      </c>
      <c r="B7954" t="s">
        <v>33</v>
      </c>
      <c r="C7954" t="s">
        <v>23</v>
      </c>
      <c r="D7954">
        <v>14</v>
      </c>
    </row>
    <row r="7955" spans="1:4">
      <c r="A7955" t="s">
        <v>598</v>
      </c>
      <c r="B7955" t="s">
        <v>17</v>
      </c>
      <c r="C7955" t="s">
        <v>17</v>
      </c>
      <c r="D7955">
        <v>0</v>
      </c>
    </row>
    <row r="7956" spans="1:4">
      <c r="A7956" t="s">
        <v>598</v>
      </c>
      <c r="B7956" t="s">
        <v>17</v>
      </c>
      <c r="C7956" t="s">
        <v>17</v>
      </c>
      <c r="D7956">
        <v>0</v>
      </c>
    </row>
    <row r="7957" spans="1:4">
      <c r="A7957" t="s">
        <v>108</v>
      </c>
      <c r="B7957" t="s">
        <v>61</v>
      </c>
      <c r="C7957" t="s">
        <v>24</v>
      </c>
      <c r="D7957">
        <v>36</v>
      </c>
    </row>
    <row r="7958" spans="1:4">
      <c r="A7958" t="s">
        <v>108</v>
      </c>
      <c r="B7958" t="s">
        <v>61</v>
      </c>
      <c r="C7958" t="s">
        <v>24</v>
      </c>
      <c r="D7958">
        <v>36</v>
      </c>
    </row>
    <row r="7959" spans="1:4">
      <c r="A7959" t="s">
        <v>108</v>
      </c>
      <c r="B7959" t="s">
        <v>61</v>
      </c>
      <c r="C7959" t="s">
        <v>24</v>
      </c>
      <c r="D7959">
        <v>36</v>
      </c>
    </row>
    <row r="7960" spans="1:4">
      <c r="A7960" t="s">
        <v>108</v>
      </c>
      <c r="B7960" t="s">
        <v>61</v>
      </c>
      <c r="C7960" t="s">
        <v>24</v>
      </c>
      <c r="D7960">
        <v>36</v>
      </c>
    </row>
    <row r="7961" spans="1:4">
      <c r="A7961" t="s">
        <v>108</v>
      </c>
      <c r="B7961" t="s">
        <v>61</v>
      </c>
      <c r="C7961" t="s">
        <v>24</v>
      </c>
      <c r="D7961">
        <v>36</v>
      </c>
    </row>
    <row r="7962" spans="1:4">
      <c r="A7962" t="s">
        <v>108</v>
      </c>
      <c r="B7962" t="s">
        <v>61</v>
      </c>
      <c r="C7962" t="s">
        <v>24</v>
      </c>
      <c r="D7962">
        <v>36</v>
      </c>
    </row>
    <row r="7963" spans="1:4">
      <c r="A7963" t="s">
        <v>93</v>
      </c>
      <c r="B7963" t="s">
        <v>69</v>
      </c>
      <c r="C7963" t="s">
        <v>13</v>
      </c>
      <c r="D7963">
        <v>17</v>
      </c>
    </row>
    <row r="7964" spans="1:4">
      <c r="A7964" t="s">
        <v>93</v>
      </c>
      <c r="B7964" t="s">
        <v>69</v>
      </c>
      <c r="C7964" t="s">
        <v>13</v>
      </c>
      <c r="D7964">
        <v>17</v>
      </c>
    </row>
    <row r="7965" spans="1:4">
      <c r="A7965" t="s">
        <v>93</v>
      </c>
      <c r="B7965" t="s">
        <v>69</v>
      </c>
      <c r="C7965" t="s">
        <v>13</v>
      </c>
      <c r="D7965">
        <v>17</v>
      </c>
    </row>
    <row r="7966" spans="1:4">
      <c r="A7966" t="s">
        <v>93</v>
      </c>
      <c r="B7966" t="s">
        <v>69</v>
      </c>
      <c r="C7966" t="s">
        <v>13</v>
      </c>
      <c r="D7966">
        <v>17</v>
      </c>
    </row>
    <row r="7967" spans="1:4">
      <c r="A7967" t="s">
        <v>93</v>
      </c>
      <c r="B7967" t="s">
        <v>69</v>
      </c>
      <c r="C7967" t="s">
        <v>13</v>
      </c>
      <c r="D7967">
        <v>17</v>
      </c>
    </row>
    <row r="7968" spans="1:4">
      <c r="A7968" t="s">
        <v>217</v>
      </c>
      <c r="B7968" t="s">
        <v>35</v>
      </c>
      <c r="C7968" t="s">
        <v>19</v>
      </c>
      <c r="D7968">
        <v>9</v>
      </c>
    </row>
    <row r="7969" spans="1:4">
      <c r="A7969" t="s">
        <v>622</v>
      </c>
      <c r="B7969" t="s">
        <v>59</v>
      </c>
      <c r="C7969" t="s">
        <v>22</v>
      </c>
      <c r="D7969">
        <v>26</v>
      </c>
    </row>
    <row r="7970" spans="1:4">
      <c r="A7970" t="s">
        <v>622</v>
      </c>
      <c r="B7970" t="s">
        <v>59</v>
      </c>
      <c r="C7970" t="s">
        <v>22</v>
      </c>
      <c r="D7970">
        <v>26</v>
      </c>
    </row>
    <row r="7971" spans="1:4">
      <c r="A7971" t="s">
        <v>622</v>
      </c>
      <c r="B7971" t="s">
        <v>59</v>
      </c>
      <c r="C7971" t="s">
        <v>22</v>
      </c>
      <c r="D7971">
        <v>26</v>
      </c>
    </row>
    <row r="7972" spans="1:4">
      <c r="A7972" t="s">
        <v>187</v>
      </c>
      <c r="B7972" t="s">
        <v>43</v>
      </c>
      <c r="C7972" t="s">
        <v>28</v>
      </c>
      <c r="D7972">
        <v>8</v>
      </c>
    </row>
    <row r="7973" spans="1:4">
      <c r="A7973" t="s">
        <v>187</v>
      </c>
      <c r="B7973" t="s">
        <v>43</v>
      </c>
      <c r="C7973" t="s">
        <v>28</v>
      </c>
      <c r="D7973">
        <v>8</v>
      </c>
    </row>
    <row r="7974" spans="1:4">
      <c r="A7974" t="s">
        <v>187</v>
      </c>
      <c r="B7974" t="s">
        <v>43</v>
      </c>
      <c r="C7974" t="s">
        <v>28</v>
      </c>
      <c r="D7974">
        <v>8</v>
      </c>
    </row>
    <row r="7975" spans="1:4">
      <c r="A7975" t="s">
        <v>187</v>
      </c>
      <c r="B7975" t="s">
        <v>43</v>
      </c>
      <c r="C7975" t="s">
        <v>28</v>
      </c>
      <c r="D7975">
        <v>8</v>
      </c>
    </row>
    <row r="7976" spans="1:4">
      <c r="A7976" t="s">
        <v>187</v>
      </c>
      <c r="B7976" t="s">
        <v>43</v>
      </c>
      <c r="C7976" t="s">
        <v>28</v>
      </c>
      <c r="D7976">
        <v>8</v>
      </c>
    </row>
    <row r="7977" spans="1:4">
      <c r="A7977" t="s">
        <v>187</v>
      </c>
      <c r="B7977" t="s">
        <v>43</v>
      </c>
      <c r="C7977" t="s">
        <v>28</v>
      </c>
      <c r="D7977">
        <v>8</v>
      </c>
    </row>
    <row r="7978" spans="1:4">
      <c r="A7978" t="s">
        <v>187</v>
      </c>
      <c r="B7978" t="s">
        <v>43</v>
      </c>
      <c r="C7978" t="s">
        <v>28</v>
      </c>
      <c r="D7978">
        <v>8</v>
      </c>
    </row>
    <row r="7979" spans="1:4">
      <c r="A7979" t="s">
        <v>656</v>
      </c>
      <c r="B7979" t="s">
        <v>20</v>
      </c>
      <c r="C7979" t="s">
        <v>20</v>
      </c>
      <c r="D7979">
        <v>0</v>
      </c>
    </row>
    <row r="7980" spans="1:4">
      <c r="A7980" t="s">
        <v>656</v>
      </c>
      <c r="B7980" t="s">
        <v>20</v>
      </c>
      <c r="C7980" t="s">
        <v>20</v>
      </c>
      <c r="D7980">
        <v>0</v>
      </c>
    </row>
    <row r="7981" spans="1:4">
      <c r="A7981" t="s">
        <v>441</v>
      </c>
      <c r="B7981" t="s">
        <v>43</v>
      </c>
      <c r="C7981" t="s">
        <v>28</v>
      </c>
      <c r="D7981">
        <v>8</v>
      </c>
    </row>
    <row r="7982" spans="1:4">
      <c r="A7982" t="s">
        <v>74</v>
      </c>
      <c r="B7982" t="s">
        <v>11</v>
      </c>
      <c r="C7982" t="s">
        <v>11</v>
      </c>
      <c r="D7982">
        <v>0</v>
      </c>
    </row>
    <row r="7983" spans="1:4">
      <c r="A7983" t="s">
        <v>46</v>
      </c>
      <c r="B7983" t="s">
        <v>23</v>
      </c>
      <c r="C7983" t="s">
        <v>23</v>
      </c>
      <c r="D7983">
        <v>0</v>
      </c>
    </row>
    <row r="7984" spans="1:4">
      <c r="A7984" t="s">
        <v>46</v>
      </c>
      <c r="B7984" t="s">
        <v>23</v>
      </c>
      <c r="C7984" t="s">
        <v>23</v>
      </c>
      <c r="D7984">
        <v>0</v>
      </c>
    </row>
    <row r="7985" spans="1:4">
      <c r="A7985" t="s">
        <v>609</v>
      </c>
      <c r="B7985" t="s">
        <v>235</v>
      </c>
      <c r="C7985" t="s">
        <v>17</v>
      </c>
      <c r="D7985">
        <v>33</v>
      </c>
    </row>
    <row r="7986" spans="1:4">
      <c r="A7986" t="s">
        <v>609</v>
      </c>
      <c r="B7986" t="s">
        <v>235</v>
      </c>
      <c r="C7986" t="s">
        <v>17</v>
      </c>
      <c r="D7986">
        <v>33</v>
      </c>
    </row>
    <row r="7987" spans="1:4">
      <c r="A7987" t="s">
        <v>87</v>
      </c>
      <c r="B7987" t="s">
        <v>55</v>
      </c>
      <c r="C7987" t="s">
        <v>23</v>
      </c>
      <c r="D7987">
        <v>19</v>
      </c>
    </row>
    <row r="7988" spans="1:4">
      <c r="A7988" t="s">
        <v>363</v>
      </c>
      <c r="B7988" t="s">
        <v>57</v>
      </c>
      <c r="C7988" t="s">
        <v>17</v>
      </c>
      <c r="D7988">
        <v>27</v>
      </c>
    </row>
    <row r="7989" spans="1:4">
      <c r="A7989" t="s">
        <v>60</v>
      </c>
      <c r="B7989" t="s">
        <v>58</v>
      </c>
      <c r="C7989" t="s">
        <v>22</v>
      </c>
      <c r="D7989">
        <v>24</v>
      </c>
    </row>
    <row r="7990" spans="1:4">
      <c r="A7990" t="s">
        <v>60</v>
      </c>
      <c r="B7990" t="s">
        <v>58</v>
      </c>
      <c r="C7990" t="s">
        <v>22</v>
      </c>
      <c r="D7990">
        <v>24</v>
      </c>
    </row>
    <row r="7991" spans="1:4">
      <c r="A7991" t="s">
        <v>60</v>
      </c>
      <c r="B7991" t="s">
        <v>58</v>
      </c>
      <c r="C7991" t="s">
        <v>22</v>
      </c>
      <c r="D7991">
        <v>24</v>
      </c>
    </row>
    <row r="7992" spans="1:4">
      <c r="A7992" t="s">
        <v>60</v>
      </c>
      <c r="B7992" t="s">
        <v>58</v>
      </c>
      <c r="C7992" t="s">
        <v>22</v>
      </c>
      <c r="D7992">
        <v>24</v>
      </c>
    </row>
    <row r="7993" spans="1:4">
      <c r="A7993" t="s">
        <v>774</v>
      </c>
      <c r="B7993" t="s">
        <v>13</v>
      </c>
      <c r="C7993" t="s">
        <v>16</v>
      </c>
      <c r="D7993">
        <v>27</v>
      </c>
    </row>
    <row r="7994" spans="1:4">
      <c r="A7994" t="s">
        <v>774</v>
      </c>
      <c r="B7994" t="s">
        <v>13</v>
      </c>
      <c r="C7994" t="s">
        <v>16</v>
      </c>
      <c r="D7994">
        <v>27</v>
      </c>
    </row>
    <row r="7995" spans="1:4">
      <c r="A7995" t="s">
        <v>570</v>
      </c>
      <c r="B7995" t="s">
        <v>33</v>
      </c>
      <c r="C7995" t="s">
        <v>17</v>
      </c>
      <c r="D7995">
        <v>19</v>
      </c>
    </row>
    <row r="7996" spans="1:4">
      <c r="A7996" t="s">
        <v>570</v>
      </c>
      <c r="B7996" t="s">
        <v>33</v>
      </c>
      <c r="C7996" t="s">
        <v>17</v>
      </c>
      <c r="D7996">
        <v>19</v>
      </c>
    </row>
    <row r="7997" spans="1:4">
      <c r="A7997" t="s">
        <v>570</v>
      </c>
      <c r="B7997" t="s">
        <v>33</v>
      </c>
      <c r="C7997" t="s">
        <v>17</v>
      </c>
      <c r="D7997">
        <v>19</v>
      </c>
    </row>
    <row r="7998" spans="1:4">
      <c r="A7998" t="s">
        <v>671</v>
      </c>
      <c r="B7998" t="s">
        <v>69</v>
      </c>
      <c r="C7998" t="s">
        <v>55</v>
      </c>
      <c r="D7998">
        <v>19</v>
      </c>
    </row>
    <row r="7999" spans="1:4">
      <c r="A7999" t="s">
        <v>671</v>
      </c>
      <c r="B7999" t="s">
        <v>69</v>
      </c>
      <c r="C7999" t="s">
        <v>55</v>
      </c>
      <c r="D7999">
        <v>19</v>
      </c>
    </row>
    <row r="8000" spans="1:4">
      <c r="A8000" t="s">
        <v>796</v>
      </c>
      <c r="B8000" t="s">
        <v>20</v>
      </c>
      <c r="C8000" t="s">
        <v>20</v>
      </c>
      <c r="D8000">
        <v>0</v>
      </c>
    </row>
    <row r="8001" spans="1:4">
      <c r="A8001" t="s">
        <v>796</v>
      </c>
      <c r="B8001" t="s">
        <v>20</v>
      </c>
      <c r="C8001" t="s">
        <v>20</v>
      </c>
      <c r="D8001">
        <v>0</v>
      </c>
    </row>
    <row r="8002" spans="1:4">
      <c r="A8002" t="s">
        <v>417</v>
      </c>
      <c r="B8002" t="s">
        <v>33</v>
      </c>
      <c r="C8002" t="s">
        <v>17</v>
      </c>
      <c r="D8002">
        <v>19</v>
      </c>
    </row>
    <row r="8003" spans="1:4">
      <c r="A8003" t="s">
        <v>80</v>
      </c>
      <c r="B8003" t="s">
        <v>49</v>
      </c>
      <c r="C8003" t="s">
        <v>25</v>
      </c>
      <c r="D8003">
        <v>13</v>
      </c>
    </row>
    <row r="8004" spans="1:4">
      <c r="A8004" t="s">
        <v>80</v>
      </c>
      <c r="B8004" t="s">
        <v>49</v>
      </c>
      <c r="C8004" t="s">
        <v>25</v>
      </c>
      <c r="D8004">
        <v>13</v>
      </c>
    </row>
    <row r="8005" spans="1:4">
      <c r="A8005" t="s">
        <v>787</v>
      </c>
      <c r="B8005" t="s">
        <v>28</v>
      </c>
      <c r="C8005" t="s">
        <v>19</v>
      </c>
      <c r="D8005">
        <v>6</v>
      </c>
    </row>
    <row r="8006" spans="1:4">
      <c r="A8006" t="s">
        <v>787</v>
      </c>
      <c r="B8006" t="s">
        <v>28</v>
      </c>
      <c r="C8006" t="s">
        <v>19</v>
      </c>
      <c r="D8006">
        <v>6</v>
      </c>
    </row>
    <row r="8007" spans="1:4">
      <c r="A8007" t="s">
        <v>787</v>
      </c>
      <c r="B8007" t="s">
        <v>28</v>
      </c>
      <c r="C8007" t="s">
        <v>19</v>
      </c>
      <c r="D8007">
        <v>6</v>
      </c>
    </row>
    <row r="8008" spans="1:4">
      <c r="A8008" t="s">
        <v>554</v>
      </c>
      <c r="B8008" t="s">
        <v>59</v>
      </c>
      <c r="C8008" t="s">
        <v>19</v>
      </c>
      <c r="D8008">
        <v>28</v>
      </c>
    </row>
    <row r="8009" spans="1:4">
      <c r="A8009" t="s">
        <v>787</v>
      </c>
      <c r="B8009" t="s">
        <v>33</v>
      </c>
      <c r="C8009" t="s">
        <v>19</v>
      </c>
      <c r="D8009">
        <v>17</v>
      </c>
    </row>
    <row r="8010" spans="1:4">
      <c r="A8010" t="s">
        <v>787</v>
      </c>
      <c r="B8010" t="s">
        <v>33</v>
      </c>
      <c r="C8010" t="s">
        <v>19</v>
      </c>
      <c r="D8010">
        <v>17</v>
      </c>
    </row>
    <row r="8011" spans="1:4">
      <c r="A8011" t="s">
        <v>787</v>
      </c>
      <c r="B8011" t="s">
        <v>33</v>
      </c>
      <c r="C8011" t="s">
        <v>19</v>
      </c>
      <c r="D8011">
        <v>17</v>
      </c>
    </row>
    <row r="8012" spans="1:4">
      <c r="A8012" t="s">
        <v>481</v>
      </c>
      <c r="B8012" t="s">
        <v>16</v>
      </c>
      <c r="C8012" t="s">
        <v>16</v>
      </c>
      <c r="D8012">
        <v>0</v>
      </c>
    </row>
    <row r="8013" spans="1:4">
      <c r="A8013" t="s">
        <v>650</v>
      </c>
      <c r="B8013" t="s">
        <v>41</v>
      </c>
      <c r="C8013" t="s">
        <v>17</v>
      </c>
      <c r="D8013">
        <v>14</v>
      </c>
    </row>
    <row r="8014" spans="1:4">
      <c r="A8014" t="s">
        <v>633</v>
      </c>
      <c r="B8014" t="s">
        <v>90</v>
      </c>
      <c r="C8014" t="s">
        <v>22</v>
      </c>
      <c r="D8014">
        <v>33</v>
      </c>
    </row>
    <row r="8015" spans="1:4">
      <c r="A8015" t="s">
        <v>633</v>
      </c>
      <c r="B8015" t="s">
        <v>90</v>
      </c>
      <c r="C8015" t="s">
        <v>22</v>
      </c>
      <c r="D8015">
        <v>33</v>
      </c>
    </row>
    <row r="8016" spans="1:4">
      <c r="A8016" t="s">
        <v>633</v>
      </c>
      <c r="B8016" t="s">
        <v>90</v>
      </c>
      <c r="C8016" t="s">
        <v>22</v>
      </c>
      <c r="D8016">
        <v>33</v>
      </c>
    </row>
    <row r="8017" spans="1:4">
      <c r="A8017" t="s">
        <v>633</v>
      </c>
      <c r="B8017" t="s">
        <v>90</v>
      </c>
      <c r="C8017" t="s">
        <v>22</v>
      </c>
      <c r="D8017">
        <v>33</v>
      </c>
    </row>
    <row r="8018" spans="1:4">
      <c r="A8018" t="s">
        <v>432</v>
      </c>
      <c r="B8018" t="s">
        <v>23</v>
      </c>
      <c r="C8018" t="s">
        <v>17</v>
      </c>
      <c r="D8018">
        <v>5</v>
      </c>
    </row>
    <row r="8019" spans="1:4">
      <c r="A8019" t="s">
        <v>432</v>
      </c>
      <c r="B8019" t="s">
        <v>23</v>
      </c>
      <c r="C8019" t="s">
        <v>17</v>
      </c>
      <c r="D8019">
        <v>5</v>
      </c>
    </row>
    <row r="8020" spans="1:4">
      <c r="A8020" t="s">
        <v>348</v>
      </c>
      <c r="B8020" t="s">
        <v>61</v>
      </c>
      <c r="C8020" t="s">
        <v>14</v>
      </c>
      <c r="D8020">
        <v>44</v>
      </c>
    </row>
    <row r="8021" spans="1:4">
      <c r="A8021" t="s">
        <v>127</v>
      </c>
      <c r="B8021" t="s">
        <v>69</v>
      </c>
      <c r="C8021" t="s">
        <v>34</v>
      </c>
      <c r="D8021">
        <v>33</v>
      </c>
    </row>
    <row r="8022" spans="1:4">
      <c r="A8022" t="s">
        <v>127</v>
      </c>
      <c r="B8022" t="s">
        <v>69</v>
      </c>
      <c r="C8022" t="s">
        <v>34</v>
      </c>
      <c r="D8022">
        <v>33</v>
      </c>
    </row>
    <row r="8023" spans="1:4">
      <c r="A8023" t="s">
        <v>503</v>
      </c>
      <c r="B8023" t="s">
        <v>21</v>
      </c>
      <c r="C8023" t="s">
        <v>21</v>
      </c>
      <c r="D8023">
        <v>0</v>
      </c>
    </row>
    <row r="8024" spans="1:4">
      <c r="A8024" t="s">
        <v>503</v>
      </c>
      <c r="B8024" t="s">
        <v>21</v>
      </c>
      <c r="C8024" t="s">
        <v>21</v>
      </c>
      <c r="D8024">
        <v>0</v>
      </c>
    </row>
    <row r="8025" spans="1:4">
      <c r="A8025" t="s">
        <v>503</v>
      </c>
      <c r="B8025" t="s">
        <v>21</v>
      </c>
      <c r="C8025" t="s">
        <v>21</v>
      </c>
      <c r="D8025">
        <v>0</v>
      </c>
    </row>
    <row r="8026" spans="1:4">
      <c r="A8026" t="s">
        <v>503</v>
      </c>
      <c r="B8026" t="s">
        <v>21</v>
      </c>
      <c r="C8026" t="s">
        <v>21</v>
      </c>
      <c r="D8026">
        <v>0</v>
      </c>
    </row>
    <row r="8027" spans="1:4">
      <c r="A8027" t="s">
        <v>816</v>
      </c>
      <c r="B8027" t="s">
        <v>45</v>
      </c>
      <c r="C8027" t="s">
        <v>21</v>
      </c>
      <c r="D8027">
        <v>14</v>
      </c>
    </row>
    <row r="8028" spans="1:4">
      <c r="A8028" t="s">
        <v>816</v>
      </c>
      <c r="B8028" t="s">
        <v>45</v>
      </c>
      <c r="C8028" t="s">
        <v>21</v>
      </c>
      <c r="D8028">
        <v>14</v>
      </c>
    </row>
    <row r="8029" spans="1:4">
      <c r="A8029" t="s">
        <v>816</v>
      </c>
      <c r="B8029" t="s">
        <v>45</v>
      </c>
      <c r="C8029" t="s">
        <v>21</v>
      </c>
      <c r="D8029">
        <v>14</v>
      </c>
    </row>
    <row r="8030" spans="1:4">
      <c r="A8030" t="s">
        <v>816</v>
      </c>
      <c r="B8030" t="s">
        <v>45</v>
      </c>
      <c r="C8030" t="s">
        <v>21</v>
      </c>
      <c r="D8030">
        <v>14</v>
      </c>
    </row>
    <row r="8031" spans="1:4">
      <c r="A8031" t="s">
        <v>591</v>
      </c>
      <c r="B8031" t="s">
        <v>59</v>
      </c>
      <c r="C8031" t="s">
        <v>24</v>
      </c>
      <c r="D8031">
        <v>24</v>
      </c>
    </row>
    <row r="8032" spans="1:4">
      <c r="A8032" t="s">
        <v>448</v>
      </c>
      <c r="B8032" t="s">
        <v>51</v>
      </c>
      <c r="C8032" t="s">
        <v>45</v>
      </c>
      <c r="D8032">
        <v>4</v>
      </c>
    </row>
    <row r="8033" spans="1:4">
      <c r="A8033" t="s">
        <v>448</v>
      </c>
      <c r="B8033" t="s">
        <v>51</v>
      </c>
      <c r="C8033" t="s">
        <v>45</v>
      </c>
      <c r="D8033">
        <v>4</v>
      </c>
    </row>
    <row r="8034" spans="1:4">
      <c r="A8034" t="s">
        <v>653</v>
      </c>
      <c r="B8034" t="s">
        <v>41</v>
      </c>
      <c r="C8034" t="s">
        <v>11</v>
      </c>
      <c r="D8034">
        <v>17</v>
      </c>
    </row>
    <row r="8035" spans="1:4">
      <c r="A8035" t="s">
        <v>653</v>
      </c>
      <c r="B8035" t="s">
        <v>41</v>
      </c>
      <c r="C8035" t="s">
        <v>11</v>
      </c>
      <c r="D8035">
        <v>17</v>
      </c>
    </row>
    <row r="8036" spans="1:4">
      <c r="A8036" t="s">
        <v>653</v>
      </c>
      <c r="B8036" t="s">
        <v>41</v>
      </c>
      <c r="C8036" t="s">
        <v>11</v>
      </c>
      <c r="D8036">
        <v>17</v>
      </c>
    </row>
    <row r="8037" spans="1:4">
      <c r="A8037" t="s">
        <v>653</v>
      </c>
      <c r="B8037" t="s">
        <v>41</v>
      </c>
      <c r="C8037" t="s">
        <v>11</v>
      </c>
      <c r="D8037">
        <v>17</v>
      </c>
    </row>
    <row r="8038" spans="1:4">
      <c r="A8038" t="s">
        <v>38</v>
      </c>
      <c r="B8038" t="s">
        <v>45</v>
      </c>
      <c r="C8038" t="s">
        <v>20</v>
      </c>
      <c r="D8038">
        <v>16</v>
      </c>
    </row>
    <row r="8039" spans="1:4">
      <c r="A8039" t="s">
        <v>723</v>
      </c>
      <c r="B8039" t="s">
        <v>47</v>
      </c>
      <c r="C8039" t="s">
        <v>16</v>
      </c>
      <c r="D8039">
        <v>40</v>
      </c>
    </row>
    <row r="8040" spans="1:4">
      <c r="A8040" t="s">
        <v>603</v>
      </c>
      <c r="B8040" t="s">
        <v>65</v>
      </c>
      <c r="C8040" t="s">
        <v>23</v>
      </c>
      <c r="D8040">
        <v>33</v>
      </c>
    </row>
    <row r="8041" spans="1:4">
      <c r="A8041" t="s">
        <v>754</v>
      </c>
      <c r="B8041" t="s">
        <v>208</v>
      </c>
      <c r="C8041" t="s">
        <v>25</v>
      </c>
      <c r="D8041">
        <v>33</v>
      </c>
    </row>
    <row r="8042" spans="1:4">
      <c r="A8042" t="s">
        <v>754</v>
      </c>
      <c r="B8042" t="s">
        <v>208</v>
      </c>
      <c r="C8042" t="s">
        <v>25</v>
      </c>
      <c r="D8042">
        <v>33</v>
      </c>
    </row>
    <row r="8043" spans="1:4">
      <c r="A8043" t="s">
        <v>754</v>
      </c>
      <c r="B8043" t="s">
        <v>208</v>
      </c>
      <c r="C8043" t="s">
        <v>25</v>
      </c>
      <c r="D8043">
        <v>33</v>
      </c>
    </row>
    <row r="8044" spans="1:4">
      <c r="A8044" t="s">
        <v>447</v>
      </c>
      <c r="B8044" t="s">
        <v>63</v>
      </c>
      <c r="C8044" t="s">
        <v>21</v>
      </c>
      <c r="D8044">
        <v>32</v>
      </c>
    </row>
    <row r="8045" spans="1:4">
      <c r="A8045" t="s">
        <v>447</v>
      </c>
      <c r="B8045" t="s">
        <v>63</v>
      </c>
      <c r="C8045" t="s">
        <v>21</v>
      </c>
      <c r="D8045">
        <v>32</v>
      </c>
    </row>
    <row r="8046" spans="1:4">
      <c r="A8046" t="s">
        <v>826</v>
      </c>
      <c r="B8046" t="s">
        <v>66</v>
      </c>
      <c r="C8046" t="s">
        <v>33</v>
      </c>
      <c r="D8046">
        <v>22</v>
      </c>
    </row>
    <row r="8047" spans="1:4">
      <c r="A8047" t="s">
        <v>512</v>
      </c>
      <c r="B8047" t="s">
        <v>82</v>
      </c>
      <c r="C8047" t="s">
        <v>19</v>
      </c>
      <c r="D8047">
        <v>27</v>
      </c>
    </row>
    <row r="8048" spans="1:4">
      <c r="A8048" t="s">
        <v>183</v>
      </c>
      <c r="B8048" t="s">
        <v>30</v>
      </c>
      <c r="C8048" t="s">
        <v>25</v>
      </c>
      <c r="D8048">
        <v>25</v>
      </c>
    </row>
    <row r="8049" spans="1:4">
      <c r="A8049" t="s">
        <v>650</v>
      </c>
      <c r="B8049" t="s">
        <v>69</v>
      </c>
      <c r="C8049" t="s">
        <v>17</v>
      </c>
      <c r="D8049">
        <v>43</v>
      </c>
    </row>
    <row r="8050" spans="1:4">
      <c r="A8050" t="s">
        <v>213</v>
      </c>
      <c r="B8050" t="s">
        <v>57</v>
      </c>
      <c r="C8050" t="s">
        <v>16</v>
      </c>
      <c r="D8050">
        <v>28</v>
      </c>
    </row>
    <row r="8051" spans="1:4">
      <c r="A8051" t="s">
        <v>838</v>
      </c>
      <c r="B8051" t="s">
        <v>23</v>
      </c>
      <c r="C8051" t="s">
        <v>16</v>
      </c>
      <c r="D8051">
        <v>6</v>
      </c>
    </row>
    <row r="8052" spans="1:4">
      <c r="A8052" t="s">
        <v>838</v>
      </c>
      <c r="B8052" t="s">
        <v>23</v>
      </c>
      <c r="C8052" t="s">
        <v>16</v>
      </c>
      <c r="D8052">
        <v>6</v>
      </c>
    </row>
    <row r="8053" spans="1:4">
      <c r="A8053" t="s">
        <v>838</v>
      </c>
      <c r="B8053" t="s">
        <v>23</v>
      </c>
      <c r="C8053" t="s">
        <v>16</v>
      </c>
      <c r="D8053">
        <v>6</v>
      </c>
    </row>
    <row r="8054" spans="1:4">
      <c r="A8054" t="s">
        <v>597</v>
      </c>
      <c r="B8054" t="s">
        <v>21</v>
      </c>
      <c r="C8054" t="s">
        <v>21</v>
      </c>
      <c r="D8054">
        <v>0</v>
      </c>
    </row>
    <row r="8055" spans="1:4">
      <c r="A8055" t="s">
        <v>301</v>
      </c>
      <c r="B8055" t="s">
        <v>66</v>
      </c>
      <c r="C8055" t="s">
        <v>24</v>
      </c>
      <c r="D8055">
        <v>35</v>
      </c>
    </row>
    <row r="8056" spans="1:4">
      <c r="A8056" t="s">
        <v>144</v>
      </c>
      <c r="B8056" t="s">
        <v>43</v>
      </c>
      <c r="C8056" t="s">
        <v>16</v>
      </c>
      <c r="D8056">
        <v>17</v>
      </c>
    </row>
    <row r="8057" spans="1:4">
      <c r="A8057" t="s">
        <v>144</v>
      </c>
      <c r="B8057" t="s">
        <v>43</v>
      </c>
      <c r="C8057" t="s">
        <v>16</v>
      </c>
      <c r="D8057">
        <v>17</v>
      </c>
    </row>
    <row r="8058" spans="1:4">
      <c r="A8058" t="s">
        <v>144</v>
      </c>
      <c r="B8058" t="s">
        <v>43</v>
      </c>
      <c r="C8058" t="s">
        <v>16</v>
      </c>
      <c r="D8058">
        <v>17</v>
      </c>
    </row>
    <row r="8059" spans="1:4">
      <c r="A8059" t="s">
        <v>144</v>
      </c>
      <c r="B8059" t="s">
        <v>43</v>
      </c>
      <c r="C8059" t="s">
        <v>16</v>
      </c>
      <c r="D8059">
        <v>17</v>
      </c>
    </row>
    <row r="8060" spans="1:4">
      <c r="A8060" t="s">
        <v>144</v>
      </c>
      <c r="B8060" t="s">
        <v>43</v>
      </c>
      <c r="C8060" t="s">
        <v>16</v>
      </c>
      <c r="D8060">
        <v>17</v>
      </c>
    </row>
    <row r="8061" spans="1:4">
      <c r="A8061" t="s">
        <v>144</v>
      </c>
      <c r="B8061" t="s">
        <v>43</v>
      </c>
      <c r="C8061" t="s">
        <v>16</v>
      </c>
      <c r="D8061">
        <v>17</v>
      </c>
    </row>
    <row r="8062" spans="1:4">
      <c r="A8062" t="s">
        <v>624</v>
      </c>
      <c r="B8062" t="s">
        <v>45</v>
      </c>
      <c r="C8062" t="s">
        <v>25</v>
      </c>
      <c r="D8062">
        <v>10</v>
      </c>
    </row>
    <row r="8063" spans="1:4">
      <c r="A8063" t="s">
        <v>624</v>
      </c>
      <c r="B8063" t="s">
        <v>45</v>
      </c>
      <c r="C8063" t="s">
        <v>25</v>
      </c>
      <c r="D8063">
        <v>10</v>
      </c>
    </row>
    <row r="8064" spans="1:4">
      <c r="A8064" t="s">
        <v>616</v>
      </c>
      <c r="B8064" t="s">
        <v>7</v>
      </c>
      <c r="C8064" t="s">
        <v>23</v>
      </c>
      <c r="D8064">
        <v>26</v>
      </c>
    </row>
    <row r="8065" spans="1:4">
      <c r="A8065" t="s">
        <v>616</v>
      </c>
      <c r="B8065" t="s">
        <v>7</v>
      </c>
      <c r="C8065" t="s">
        <v>23</v>
      </c>
      <c r="D8065">
        <v>26</v>
      </c>
    </row>
    <row r="8066" spans="1:4">
      <c r="A8066" t="s">
        <v>616</v>
      </c>
      <c r="B8066" t="s">
        <v>7</v>
      </c>
      <c r="C8066" t="s">
        <v>23</v>
      </c>
      <c r="D8066">
        <v>26</v>
      </c>
    </row>
    <row r="8067" spans="1:4">
      <c r="A8067" t="s">
        <v>616</v>
      </c>
      <c r="B8067" t="s">
        <v>7</v>
      </c>
      <c r="C8067" t="s">
        <v>23</v>
      </c>
      <c r="D8067">
        <v>26</v>
      </c>
    </row>
    <row r="8068" spans="1:4">
      <c r="A8068" t="s">
        <v>616</v>
      </c>
      <c r="B8068" t="s">
        <v>7</v>
      </c>
      <c r="C8068" t="s">
        <v>23</v>
      </c>
      <c r="D8068">
        <v>26</v>
      </c>
    </row>
    <row r="8069" spans="1:4">
      <c r="A8069" t="s">
        <v>430</v>
      </c>
      <c r="B8069" t="s">
        <v>8</v>
      </c>
      <c r="C8069" t="s">
        <v>19</v>
      </c>
      <c r="D8069">
        <v>16</v>
      </c>
    </row>
    <row r="8070" spans="1:4">
      <c r="A8070" t="s">
        <v>430</v>
      </c>
      <c r="B8070" t="s">
        <v>8</v>
      </c>
      <c r="C8070" t="s">
        <v>19</v>
      </c>
      <c r="D8070">
        <v>16</v>
      </c>
    </row>
    <row r="8071" spans="1:4">
      <c r="A8071" t="s">
        <v>102</v>
      </c>
      <c r="B8071" t="s">
        <v>235</v>
      </c>
      <c r="C8071" t="s">
        <v>54</v>
      </c>
      <c r="D8071">
        <v>10</v>
      </c>
    </row>
    <row r="8072" spans="1:4">
      <c r="A8072" t="s">
        <v>102</v>
      </c>
      <c r="B8072" t="s">
        <v>235</v>
      </c>
      <c r="C8072" t="s">
        <v>54</v>
      </c>
      <c r="D8072">
        <v>10</v>
      </c>
    </row>
    <row r="8073" spans="1:4">
      <c r="A8073" t="s">
        <v>102</v>
      </c>
      <c r="B8073" t="s">
        <v>235</v>
      </c>
      <c r="C8073" t="s">
        <v>54</v>
      </c>
      <c r="D8073">
        <v>10</v>
      </c>
    </row>
    <row r="8074" spans="1:4">
      <c r="A8074" t="s">
        <v>102</v>
      </c>
      <c r="B8074" t="s">
        <v>235</v>
      </c>
      <c r="C8074" t="s">
        <v>54</v>
      </c>
      <c r="D8074">
        <v>10</v>
      </c>
    </row>
    <row r="8075" spans="1:4">
      <c r="A8075" t="s">
        <v>102</v>
      </c>
      <c r="B8075" t="s">
        <v>235</v>
      </c>
      <c r="C8075" t="s">
        <v>54</v>
      </c>
      <c r="D8075">
        <v>10</v>
      </c>
    </row>
    <row r="8076" spans="1:4">
      <c r="A8076" t="s">
        <v>102</v>
      </c>
      <c r="B8076" t="s">
        <v>235</v>
      </c>
      <c r="C8076" t="s">
        <v>54</v>
      </c>
      <c r="D8076">
        <v>10</v>
      </c>
    </row>
    <row r="8077" spans="1:4">
      <c r="A8077" t="s">
        <v>102</v>
      </c>
      <c r="B8077" t="s">
        <v>235</v>
      </c>
      <c r="C8077" t="s">
        <v>54</v>
      </c>
      <c r="D8077">
        <v>10</v>
      </c>
    </row>
    <row r="8078" spans="1:4">
      <c r="A8078" t="s">
        <v>631</v>
      </c>
      <c r="B8078" t="s">
        <v>41</v>
      </c>
      <c r="C8078" t="s">
        <v>20</v>
      </c>
      <c r="D8078">
        <v>13</v>
      </c>
    </row>
    <row r="8079" spans="1:4">
      <c r="A8079" t="s">
        <v>631</v>
      </c>
      <c r="B8079" t="s">
        <v>41</v>
      </c>
      <c r="C8079" t="s">
        <v>20</v>
      </c>
      <c r="D8079">
        <v>13</v>
      </c>
    </row>
    <row r="8080" spans="1:4">
      <c r="A8080" t="s">
        <v>631</v>
      </c>
      <c r="B8080" t="s">
        <v>41</v>
      </c>
      <c r="C8080" t="s">
        <v>20</v>
      </c>
      <c r="D8080">
        <v>13</v>
      </c>
    </row>
    <row r="8081" spans="1:4">
      <c r="A8081" t="s">
        <v>458</v>
      </c>
      <c r="B8081" t="s">
        <v>7</v>
      </c>
      <c r="C8081" t="s">
        <v>45</v>
      </c>
      <c r="D8081">
        <v>14</v>
      </c>
    </row>
    <row r="8082" spans="1:4">
      <c r="A8082" t="s">
        <v>174</v>
      </c>
      <c r="B8082" t="s">
        <v>8</v>
      </c>
      <c r="C8082" t="s">
        <v>16</v>
      </c>
      <c r="D8082">
        <v>19</v>
      </c>
    </row>
    <row r="8083" spans="1:4">
      <c r="A8083" t="s">
        <v>174</v>
      </c>
      <c r="B8083" t="s">
        <v>8</v>
      </c>
      <c r="C8083" t="s">
        <v>16</v>
      </c>
      <c r="D8083">
        <v>19</v>
      </c>
    </row>
    <row r="8084" spans="1:4">
      <c r="A8084" t="s">
        <v>174</v>
      </c>
      <c r="B8084" t="s">
        <v>8</v>
      </c>
      <c r="C8084" t="s">
        <v>16</v>
      </c>
      <c r="D8084">
        <v>19</v>
      </c>
    </row>
    <row r="8085" spans="1:4">
      <c r="A8085" t="s">
        <v>174</v>
      </c>
      <c r="B8085" t="s">
        <v>8</v>
      </c>
      <c r="C8085" t="s">
        <v>16</v>
      </c>
      <c r="D8085">
        <v>19</v>
      </c>
    </row>
    <row r="8086" spans="1:4">
      <c r="A8086" t="s">
        <v>174</v>
      </c>
      <c r="B8086" t="s">
        <v>8</v>
      </c>
      <c r="C8086" t="s">
        <v>16</v>
      </c>
      <c r="D8086">
        <v>19</v>
      </c>
    </row>
    <row r="8087" spans="1:4">
      <c r="A8087" t="s">
        <v>840</v>
      </c>
      <c r="B8087" t="s">
        <v>59</v>
      </c>
      <c r="C8087" t="s">
        <v>34</v>
      </c>
      <c r="D8087">
        <v>20</v>
      </c>
    </row>
    <row r="8088" spans="1:4">
      <c r="A8088" t="s">
        <v>747</v>
      </c>
      <c r="B8088" t="s">
        <v>27</v>
      </c>
      <c r="C8088" t="s">
        <v>21</v>
      </c>
      <c r="D8088">
        <v>33</v>
      </c>
    </row>
    <row r="8089" spans="1:4">
      <c r="A8089" t="s">
        <v>734</v>
      </c>
      <c r="B8089" t="s">
        <v>82</v>
      </c>
      <c r="C8089" t="s">
        <v>23</v>
      </c>
      <c r="D8089">
        <v>24</v>
      </c>
    </row>
    <row r="8090" spans="1:4">
      <c r="A8090" t="s">
        <v>215</v>
      </c>
      <c r="B8090" t="s">
        <v>42</v>
      </c>
      <c r="C8090" t="s">
        <v>11</v>
      </c>
      <c r="D8090">
        <v>18</v>
      </c>
    </row>
    <row r="8091" spans="1:4">
      <c r="A8091" t="s">
        <v>430</v>
      </c>
      <c r="B8091" t="s">
        <v>43</v>
      </c>
      <c r="C8091" t="s">
        <v>19</v>
      </c>
      <c r="D8091">
        <v>14</v>
      </c>
    </row>
    <row r="8092" spans="1:4">
      <c r="A8092" t="s">
        <v>413</v>
      </c>
      <c r="B8092" t="s">
        <v>28</v>
      </c>
      <c r="C8092" t="s">
        <v>22</v>
      </c>
      <c r="D8092">
        <v>4</v>
      </c>
    </row>
    <row r="8093" spans="1:4">
      <c r="A8093" t="s">
        <v>419</v>
      </c>
      <c r="B8093" t="s">
        <v>49</v>
      </c>
      <c r="C8093" t="s">
        <v>33</v>
      </c>
      <c r="D8093">
        <v>1</v>
      </c>
    </row>
    <row r="8094" spans="1:4">
      <c r="A8094" t="s">
        <v>732</v>
      </c>
      <c r="B8094" t="s">
        <v>69</v>
      </c>
      <c r="C8094" t="s">
        <v>19</v>
      </c>
      <c r="D8094">
        <v>41</v>
      </c>
    </row>
    <row r="8095" spans="1:4">
      <c r="A8095" t="s">
        <v>645</v>
      </c>
      <c r="B8095" t="s">
        <v>47</v>
      </c>
      <c r="C8095" t="s">
        <v>23</v>
      </c>
      <c r="D8095">
        <v>34</v>
      </c>
    </row>
    <row r="8096" spans="1:4">
      <c r="A8096" t="s">
        <v>645</v>
      </c>
      <c r="B8096" t="s">
        <v>47</v>
      </c>
      <c r="C8096" t="s">
        <v>23</v>
      </c>
      <c r="D8096">
        <v>34</v>
      </c>
    </row>
    <row r="8097" spans="1:4">
      <c r="A8097" t="s">
        <v>645</v>
      </c>
      <c r="B8097" t="s">
        <v>47</v>
      </c>
      <c r="C8097" t="s">
        <v>23</v>
      </c>
      <c r="D8097">
        <v>34</v>
      </c>
    </row>
    <row r="8098" spans="1:4">
      <c r="A8098" t="s">
        <v>645</v>
      </c>
      <c r="B8098" t="s">
        <v>47</v>
      </c>
      <c r="C8098" t="s">
        <v>23</v>
      </c>
      <c r="D8098">
        <v>34</v>
      </c>
    </row>
    <row r="8099" spans="1:4">
      <c r="A8099" t="s">
        <v>659</v>
      </c>
      <c r="B8099" t="s">
        <v>85</v>
      </c>
      <c r="C8099" t="s">
        <v>54</v>
      </c>
      <c r="D8099">
        <v>21</v>
      </c>
    </row>
    <row r="8100" spans="1:4">
      <c r="A8100" t="s">
        <v>659</v>
      </c>
      <c r="B8100" t="s">
        <v>85</v>
      </c>
      <c r="C8100" t="s">
        <v>54</v>
      </c>
      <c r="D8100">
        <v>21</v>
      </c>
    </row>
    <row r="8101" spans="1:4">
      <c r="A8101" t="s">
        <v>619</v>
      </c>
      <c r="B8101" t="s">
        <v>54</v>
      </c>
      <c r="C8101" t="s">
        <v>25</v>
      </c>
      <c r="D8101">
        <v>16</v>
      </c>
    </row>
    <row r="8102" spans="1:4">
      <c r="A8102" t="s">
        <v>619</v>
      </c>
      <c r="B8102" t="s">
        <v>54</v>
      </c>
      <c r="C8102" t="s">
        <v>25</v>
      </c>
      <c r="D8102">
        <v>16</v>
      </c>
    </row>
    <row r="8103" spans="1:4">
      <c r="A8103" t="s">
        <v>822</v>
      </c>
      <c r="B8103" t="s">
        <v>39</v>
      </c>
      <c r="C8103" t="s">
        <v>23</v>
      </c>
      <c r="D8103">
        <v>8</v>
      </c>
    </row>
    <row r="8104" spans="1:4">
      <c r="A8104" t="s">
        <v>822</v>
      </c>
      <c r="B8104" t="s">
        <v>39</v>
      </c>
      <c r="C8104" t="s">
        <v>23</v>
      </c>
      <c r="D8104">
        <v>8</v>
      </c>
    </row>
    <row r="8105" spans="1:4">
      <c r="A8105" t="s">
        <v>822</v>
      </c>
      <c r="B8105" t="s">
        <v>39</v>
      </c>
      <c r="C8105" t="s">
        <v>23</v>
      </c>
      <c r="D8105">
        <v>8</v>
      </c>
    </row>
    <row r="8106" spans="1:4">
      <c r="A8106" t="s">
        <v>822</v>
      </c>
      <c r="B8106" t="s">
        <v>39</v>
      </c>
      <c r="C8106" t="s">
        <v>23</v>
      </c>
      <c r="D8106">
        <v>8</v>
      </c>
    </row>
    <row r="8107" spans="1:4">
      <c r="A8107" t="s">
        <v>792</v>
      </c>
      <c r="B8107" t="s">
        <v>115</v>
      </c>
      <c r="C8107" t="s">
        <v>31</v>
      </c>
      <c r="D8107">
        <v>25</v>
      </c>
    </row>
    <row r="8108" spans="1:4">
      <c r="A8108" t="s">
        <v>792</v>
      </c>
      <c r="B8108" t="s">
        <v>115</v>
      </c>
      <c r="C8108" t="s">
        <v>31</v>
      </c>
      <c r="D8108">
        <v>25</v>
      </c>
    </row>
    <row r="8109" spans="1:4">
      <c r="A8109" t="s">
        <v>792</v>
      </c>
      <c r="B8109" t="s">
        <v>115</v>
      </c>
      <c r="C8109" t="s">
        <v>31</v>
      </c>
      <c r="D8109">
        <v>25</v>
      </c>
    </row>
    <row r="8110" spans="1:4">
      <c r="A8110" t="s">
        <v>339</v>
      </c>
      <c r="B8110" t="s">
        <v>85</v>
      </c>
      <c r="C8110" t="s">
        <v>33</v>
      </c>
      <c r="D8110">
        <v>25</v>
      </c>
    </row>
    <row r="8111" spans="1:4">
      <c r="A8111" t="s">
        <v>765</v>
      </c>
      <c r="B8111" t="s">
        <v>69</v>
      </c>
      <c r="C8111" t="s">
        <v>24</v>
      </c>
      <c r="D8111">
        <v>37</v>
      </c>
    </row>
    <row r="8112" spans="1:4">
      <c r="A8112" t="s">
        <v>765</v>
      </c>
      <c r="B8112" t="s">
        <v>69</v>
      </c>
      <c r="C8112" t="s">
        <v>24</v>
      </c>
      <c r="D8112">
        <v>37</v>
      </c>
    </row>
    <row r="8113" spans="1:4">
      <c r="A8113" t="s">
        <v>678</v>
      </c>
      <c r="B8113" t="s">
        <v>30</v>
      </c>
      <c r="C8113" t="s">
        <v>25</v>
      </c>
      <c r="D8113">
        <v>25</v>
      </c>
    </row>
    <row r="8114" spans="1:4">
      <c r="A8114" t="s">
        <v>678</v>
      </c>
      <c r="B8114" t="s">
        <v>30</v>
      </c>
      <c r="C8114" t="s">
        <v>25</v>
      </c>
      <c r="D8114">
        <v>25</v>
      </c>
    </row>
    <row r="8115" spans="1:4">
      <c r="A8115" t="s">
        <v>678</v>
      </c>
      <c r="B8115" t="s">
        <v>30</v>
      </c>
      <c r="C8115" t="s">
        <v>25</v>
      </c>
      <c r="D8115">
        <v>25</v>
      </c>
    </row>
    <row r="8116" spans="1:4">
      <c r="A8116" t="s">
        <v>485</v>
      </c>
      <c r="B8116" t="s">
        <v>61</v>
      </c>
      <c r="C8116" t="s">
        <v>20</v>
      </c>
      <c r="D8116">
        <v>41</v>
      </c>
    </row>
    <row r="8117" spans="1:4">
      <c r="A8117" t="s">
        <v>515</v>
      </c>
      <c r="B8117" t="s">
        <v>208</v>
      </c>
      <c r="C8117" t="s">
        <v>34</v>
      </c>
      <c r="D8117">
        <v>30</v>
      </c>
    </row>
    <row r="8118" spans="1:4">
      <c r="A8118" t="s">
        <v>466</v>
      </c>
      <c r="B8118" t="s">
        <v>69</v>
      </c>
      <c r="C8118" t="s">
        <v>20</v>
      </c>
      <c r="D8118">
        <v>42</v>
      </c>
    </row>
    <row r="8119" spans="1:4">
      <c r="A8119" t="s">
        <v>683</v>
      </c>
      <c r="B8119" t="s">
        <v>65</v>
      </c>
      <c r="C8119" t="s">
        <v>23</v>
      </c>
      <c r="D8119">
        <v>33</v>
      </c>
    </row>
    <row r="8120" spans="1:4">
      <c r="A8120" t="s">
        <v>574</v>
      </c>
      <c r="B8120" t="s">
        <v>47</v>
      </c>
      <c r="C8120" t="s">
        <v>14</v>
      </c>
      <c r="D8120">
        <v>41</v>
      </c>
    </row>
    <row r="8121" spans="1:4">
      <c r="A8121" t="s">
        <v>277</v>
      </c>
      <c r="B8121" t="s">
        <v>7</v>
      </c>
      <c r="C8121" t="s">
        <v>19</v>
      </c>
      <c r="D8121">
        <v>29</v>
      </c>
    </row>
    <row r="8122" spans="1:4">
      <c r="A8122" t="s">
        <v>277</v>
      </c>
      <c r="B8122" t="s">
        <v>7</v>
      </c>
      <c r="C8122" t="s">
        <v>19</v>
      </c>
      <c r="D8122">
        <v>29</v>
      </c>
    </row>
    <row r="8123" spans="1:4">
      <c r="A8123" t="s">
        <v>277</v>
      </c>
      <c r="B8123" t="s">
        <v>7</v>
      </c>
      <c r="C8123" t="s">
        <v>19</v>
      </c>
      <c r="D8123">
        <v>29</v>
      </c>
    </row>
    <row r="8124" spans="1:4">
      <c r="A8124" t="s">
        <v>280</v>
      </c>
      <c r="B8124" t="s">
        <v>28</v>
      </c>
      <c r="C8124" t="s">
        <v>28</v>
      </c>
      <c r="D8124">
        <v>0</v>
      </c>
    </row>
    <row r="8125" spans="1:4">
      <c r="A8125" t="s">
        <v>280</v>
      </c>
      <c r="B8125" t="s">
        <v>28</v>
      </c>
      <c r="C8125" t="s">
        <v>28</v>
      </c>
      <c r="D8125">
        <v>0</v>
      </c>
    </row>
    <row r="8126" spans="1:4">
      <c r="A8126" t="s">
        <v>406</v>
      </c>
      <c r="B8126" t="s">
        <v>66</v>
      </c>
      <c r="C8126" t="s">
        <v>23</v>
      </c>
      <c r="D8126">
        <v>36</v>
      </c>
    </row>
    <row r="8127" spans="1:4">
      <c r="A8127" t="s">
        <v>828</v>
      </c>
      <c r="B8127" t="s">
        <v>34</v>
      </c>
      <c r="C8127" t="s">
        <v>34</v>
      </c>
      <c r="D8127">
        <v>0</v>
      </c>
    </row>
    <row r="8128" spans="1:4">
      <c r="A8128" t="s">
        <v>828</v>
      </c>
      <c r="B8128" t="s">
        <v>34</v>
      </c>
      <c r="C8128" t="s">
        <v>34</v>
      </c>
      <c r="D8128">
        <v>0</v>
      </c>
    </row>
    <row r="8129" spans="1:4">
      <c r="A8129" t="s">
        <v>828</v>
      </c>
      <c r="B8129" t="s">
        <v>34</v>
      </c>
      <c r="C8129" t="s">
        <v>34</v>
      </c>
      <c r="D8129">
        <v>0</v>
      </c>
    </row>
    <row r="8130" spans="1:4">
      <c r="A8130" t="s">
        <v>74</v>
      </c>
      <c r="B8130" t="s">
        <v>208</v>
      </c>
      <c r="C8130" t="s">
        <v>11</v>
      </c>
      <c r="D8130">
        <v>43</v>
      </c>
    </row>
    <row r="8131" spans="1:4">
      <c r="A8131" t="s">
        <v>117</v>
      </c>
      <c r="B8131" t="s">
        <v>21</v>
      </c>
      <c r="C8131" t="s">
        <v>16</v>
      </c>
      <c r="D8131">
        <v>4</v>
      </c>
    </row>
    <row r="8132" spans="1:4">
      <c r="A8132" t="s">
        <v>117</v>
      </c>
      <c r="B8132" t="s">
        <v>21</v>
      </c>
      <c r="C8132" t="s">
        <v>16</v>
      </c>
      <c r="D8132">
        <v>4</v>
      </c>
    </row>
    <row r="8133" spans="1:4">
      <c r="A8133" t="s">
        <v>117</v>
      </c>
      <c r="B8133" t="s">
        <v>21</v>
      </c>
      <c r="C8133" t="s">
        <v>16</v>
      </c>
      <c r="D8133">
        <v>4</v>
      </c>
    </row>
    <row r="8134" spans="1:4">
      <c r="A8134" t="s">
        <v>117</v>
      </c>
      <c r="B8134" t="s">
        <v>21</v>
      </c>
      <c r="C8134" t="s">
        <v>16</v>
      </c>
      <c r="D8134">
        <v>4</v>
      </c>
    </row>
    <row r="8135" spans="1:4">
      <c r="A8135" t="s">
        <v>62</v>
      </c>
      <c r="B8135" t="s">
        <v>8</v>
      </c>
      <c r="C8135" t="s">
        <v>8</v>
      </c>
      <c r="D8135">
        <v>0</v>
      </c>
    </row>
    <row r="8136" spans="1:4">
      <c r="A8136" t="s">
        <v>417</v>
      </c>
      <c r="B8136" t="s">
        <v>34</v>
      </c>
      <c r="C8136" t="s">
        <v>17</v>
      </c>
      <c r="D8136">
        <v>10</v>
      </c>
    </row>
    <row r="8137" spans="1:4">
      <c r="A8137" t="s">
        <v>417</v>
      </c>
      <c r="B8137" t="s">
        <v>34</v>
      </c>
      <c r="C8137" t="s">
        <v>17</v>
      </c>
      <c r="D8137">
        <v>10</v>
      </c>
    </row>
    <row r="8138" spans="1:4">
      <c r="A8138" t="s">
        <v>759</v>
      </c>
      <c r="B8138" t="s">
        <v>58</v>
      </c>
      <c r="C8138" t="s">
        <v>31</v>
      </c>
      <c r="D8138">
        <v>19</v>
      </c>
    </row>
    <row r="8139" spans="1:4">
      <c r="A8139" t="s">
        <v>738</v>
      </c>
      <c r="B8139" t="s">
        <v>25</v>
      </c>
      <c r="C8139" t="s">
        <v>25</v>
      </c>
      <c r="D8139">
        <v>0</v>
      </c>
    </row>
    <row r="8140" spans="1:4">
      <c r="A8140" t="s">
        <v>125</v>
      </c>
      <c r="B8140" t="s">
        <v>57</v>
      </c>
      <c r="C8140" t="s">
        <v>39</v>
      </c>
      <c r="D8140">
        <v>14</v>
      </c>
    </row>
    <row r="8141" spans="1:4">
      <c r="A8141" t="s">
        <v>125</v>
      </c>
      <c r="B8141" t="s">
        <v>57</v>
      </c>
      <c r="C8141" t="s">
        <v>39</v>
      </c>
      <c r="D8141">
        <v>14</v>
      </c>
    </row>
    <row r="8142" spans="1:4">
      <c r="A8142" t="s">
        <v>125</v>
      </c>
      <c r="B8142" t="s">
        <v>57</v>
      </c>
      <c r="C8142" t="s">
        <v>39</v>
      </c>
      <c r="D8142">
        <v>14</v>
      </c>
    </row>
    <row r="8143" spans="1:4">
      <c r="A8143" t="s">
        <v>672</v>
      </c>
      <c r="B8143" t="s">
        <v>52</v>
      </c>
      <c r="C8143" t="s">
        <v>16</v>
      </c>
      <c r="D8143">
        <v>23</v>
      </c>
    </row>
    <row r="8144" spans="1:4">
      <c r="A8144" t="s">
        <v>672</v>
      </c>
      <c r="B8144" t="s">
        <v>52</v>
      </c>
      <c r="C8144" t="s">
        <v>16</v>
      </c>
      <c r="D8144">
        <v>23</v>
      </c>
    </row>
    <row r="8145" spans="1:4">
      <c r="A8145" t="s">
        <v>672</v>
      </c>
      <c r="B8145" t="s">
        <v>52</v>
      </c>
      <c r="C8145" t="s">
        <v>16</v>
      </c>
      <c r="D8145">
        <v>23</v>
      </c>
    </row>
    <row r="8146" spans="1:4">
      <c r="A8146" t="s">
        <v>672</v>
      </c>
      <c r="B8146" t="s">
        <v>52</v>
      </c>
      <c r="C8146" t="s">
        <v>16</v>
      </c>
      <c r="D8146">
        <v>23</v>
      </c>
    </row>
    <row r="8147" spans="1:4">
      <c r="A8147" t="s">
        <v>532</v>
      </c>
      <c r="B8147" t="s">
        <v>19</v>
      </c>
      <c r="C8147" t="s">
        <v>19</v>
      </c>
      <c r="D8147">
        <v>0</v>
      </c>
    </row>
    <row r="8148" spans="1:4">
      <c r="A8148" t="s">
        <v>532</v>
      </c>
      <c r="B8148" t="s">
        <v>19</v>
      </c>
      <c r="C8148" t="s">
        <v>19</v>
      </c>
      <c r="D8148">
        <v>0</v>
      </c>
    </row>
    <row r="8149" spans="1:4">
      <c r="A8149" t="s">
        <v>220</v>
      </c>
      <c r="B8149" t="s">
        <v>65</v>
      </c>
      <c r="C8149" t="s">
        <v>39</v>
      </c>
      <c r="D8149">
        <v>25</v>
      </c>
    </row>
    <row r="8150" spans="1:4">
      <c r="A8150" t="s">
        <v>726</v>
      </c>
      <c r="B8150" t="s">
        <v>30</v>
      </c>
      <c r="C8150" t="s">
        <v>21</v>
      </c>
      <c r="D8150">
        <v>29</v>
      </c>
    </row>
    <row r="8151" spans="1:4">
      <c r="A8151" t="s">
        <v>718</v>
      </c>
      <c r="B8151" t="s">
        <v>11</v>
      </c>
      <c r="C8151" t="s">
        <v>11</v>
      </c>
      <c r="D8151">
        <v>0</v>
      </c>
    </row>
    <row r="8152" spans="1:4">
      <c r="A8152" t="s">
        <v>718</v>
      </c>
      <c r="B8152" t="s">
        <v>11</v>
      </c>
      <c r="C8152" t="s">
        <v>11</v>
      </c>
      <c r="D8152">
        <v>0</v>
      </c>
    </row>
    <row r="8153" spans="1:4">
      <c r="A8153" t="s">
        <v>237</v>
      </c>
      <c r="B8153" t="s">
        <v>63</v>
      </c>
      <c r="C8153" t="s">
        <v>55</v>
      </c>
      <c r="D8153">
        <v>11</v>
      </c>
    </row>
    <row r="8154" spans="1:4">
      <c r="A8154" t="s">
        <v>237</v>
      </c>
      <c r="B8154" t="s">
        <v>63</v>
      </c>
      <c r="C8154" t="s">
        <v>55</v>
      </c>
      <c r="D8154">
        <v>11</v>
      </c>
    </row>
    <row r="8155" spans="1:4">
      <c r="A8155" t="s">
        <v>237</v>
      </c>
      <c r="B8155" t="s">
        <v>63</v>
      </c>
      <c r="C8155" t="s">
        <v>55</v>
      </c>
      <c r="D8155">
        <v>11</v>
      </c>
    </row>
    <row r="8156" spans="1:4">
      <c r="A8156" t="s">
        <v>798</v>
      </c>
      <c r="B8156" t="s">
        <v>63</v>
      </c>
      <c r="C8156" t="s">
        <v>21</v>
      </c>
      <c r="D8156">
        <v>32</v>
      </c>
    </row>
    <row r="8157" spans="1:4">
      <c r="A8157" t="s">
        <v>798</v>
      </c>
      <c r="B8157" t="s">
        <v>63</v>
      </c>
      <c r="C8157" t="s">
        <v>21</v>
      </c>
      <c r="D8157">
        <v>32</v>
      </c>
    </row>
    <row r="8158" spans="1:4">
      <c r="A8158" t="s">
        <v>290</v>
      </c>
      <c r="B8158" t="s">
        <v>59</v>
      </c>
      <c r="C8158" t="s">
        <v>11</v>
      </c>
      <c r="D8158">
        <v>33</v>
      </c>
    </row>
    <row r="8159" spans="1:4">
      <c r="A8159" t="s">
        <v>366</v>
      </c>
      <c r="B8159" t="s">
        <v>7</v>
      </c>
      <c r="C8159" t="s">
        <v>20</v>
      </c>
      <c r="D8159">
        <v>30</v>
      </c>
    </row>
    <row r="8160" spans="1:4">
      <c r="A8160" t="s">
        <v>264</v>
      </c>
      <c r="B8160" t="s">
        <v>85</v>
      </c>
      <c r="C8160" t="s">
        <v>16</v>
      </c>
      <c r="D8160">
        <v>45</v>
      </c>
    </row>
    <row r="8161" spans="1:4">
      <c r="A8161" t="s">
        <v>99</v>
      </c>
      <c r="B8161" t="s">
        <v>54</v>
      </c>
      <c r="C8161" t="s">
        <v>16</v>
      </c>
      <c r="D8161">
        <v>24</v>
      </c>
    </row>
    <row r="8162" spans="1:4">
      <c r="A8162" t="s">
        <v>535</v>
      </c>
      <c r="B8162" t="s">
        <v>52</v>
      </c>
      <c r="C8162" t="s">
        <v>37</v>
      </c>
      <c r="D8162">
        <v>10</v>
      </c>
    </row>
    <row r="8163" spans="1:4">
      <c r="A8163" t="s">
        <v>426</v>
      </c>
      <c r="B8163" t="s">
        <v>45</v>
      </c>
      <c r="C8163" t="s">
        <v>35</v>
      </c>
      <c r="D8163">
        <v>6</v>
      </c>
    </row>
    <row r="8164" spans="1:4">
      <c r="A8164" t="s">
        <v>426</v>
      </c>
      <c r="B8164" t="s">
        <v>45</v>
      </c>
      <c r="C8164" t="s">
        <v>35</v>
      </c>
      <c r="D8164">
        <v>6</v>
      </c>
    </row>
    <row r="8165" spans="1:4">
      <c r="A8165" t="s">
        <v>355</v>
      </c>
      <c r="B8165" t="s">
        <v>33</v>
      </c>
      <c r="C8165" t="s">
        <v>19</v>
      </c>
      <c r="D8165">
        <v>17</v>
      </c>
    </row>
    <row r="8166" spans="1:4">
      <c r="A8166" t="s">
        <v>355</v>
      </c>
      <c r="B8166" t="s">
        <v>33</v>
      </c>
      <c r="C8166" t="s">
        <v>19</v>
      </c>
      <c r="D8166">
        <v>17</v>
      </c>
    </row>
    <row r="8167" spans="1:4">
      <c r="A8167" t="s">
        <v>355</v>
      </c>
      <c r="B8167" t="s">
        <v>33</v>
      </c>
      <c r="C8167" t="s">
        <v>19</v>
      </c>
      <c r="D8167">
        <v>17</v>
      </c>
    </row>
    <row r="8168" spans="1:4">
      <c r="A8168" t="s">
        <v>355</v>
      </c>
      <c r="B8168" t="s">
        <v>33</v>
      </c>
      <c r="C8168" t="s">
        <v>19</v>
      </c>
      <c r="D8168">
        <v>17</v>
      </c>
    </row>
    <row r="8169" spans="1:4">
      <c r="A8169" t="s">
        <v>762</v>
      </c>
      <c r="B8169" t="s">
        <v>57</v>
      </c>
      <c r="C8169" t="s">
        <v>17</v>
      </c>
      <c r="D8169">
        <v>27</v>
      </c>
    </row>
    <row r="8170" spans="1:4">
      <c r="A8170" t="s">
        <v>198</v>
      </c>
      <c r="B8170" t="s">
        <v>69</v>
      </c>
      <c r="C8170" t="s">
        <v>45</v>
      </c>
      <c r="D8170">
        <v>26</v>
      </c>
    </row>
    <row r="8171" spans="1:4">
      <c r="A8171" t="s">
        <v>198</v>
      </c>
      <c r="B8171" t="s">
        <v>69</v>
      </c>
      <c r="C8171" t="s">
        <v>45</v>
      </c>
      <c r="D8171">
        <v>26</v>
      </c>
    </row>
    <row r="8172" spans="1:4">
      <c r="A8172" t="s">
        <v>198</v>
      </c>
      <c r="B8172" t="s">
        <v>69</v>
      </c>
      <c r="C8172" t="s">
        <v>45</v>
      </c>
      <c r="D8172">
        <v>26</v>
      </c>
    </row>
    <row r="8173" spans="1:4">
      <c r="A8173" t="s">
        <v>304</v>
      </c>
      <c r="B8173" t="s">
        <v>52</v>
      </c>
      <c r="C8173" t="s">
        <v>42</v>
      </c>
      <c r="D8173">
        <v>7</v>
      </c>
    </row>
    <row r="8174" spans="1:4">
      <c r="A8174" t="s">
        <v>745</v>
      </c>
      <c r="B8174" t="s">
        <v>21</v>
      </c>
      <c r="C8174" t="s">
        <v>21</v>
      </c>
      <c r="D8174">
        <v>0</v>
      </c>
    </row>
    <row r="8175" spans="1:4">
      <c r="A8175" t="s">
        <v>745</v>
      </c>
      <c r="B8175" t="s">
        <v>21</v>
      </c>
      <c r="C8175" t="s">
        <v>21</v>
      </c>
      <c r="D8175">
        <v>0</v>
      </c>
    </row>
    <row r="8176" spans="1:4">
      <c r="A8176" t="s">
        <v>745</v>
      </c>
      <c r="B8176" t="s">
        <v>21</v>
      </c>
      <c r="C8176" t="s">
        <v>21</v>
      </c>
      <c r="D8176">
        <v>0</v>
      </c>
    </row>
    <row r="8177" spans="1:4">
      <c r="A8177" t="s">
        <v>841</v>
      </c>
      <c r="B8177" t="s">
        <v>51</v>
      </c>
      <c r="C8177" t="s">
        <v>51</v>
      </c>
      <c r="D8177">
        <v>0</v>
      </c>
    </row>
    <row r="8178" spans="1:4">
      <c r="A8178" t="s">
        <v>505</v>
      </c>
      <c r="B8178" t="s">
        <v>82</v>
      </c>
      <c r="C8178" t="s">
        <v>23</v>
      </c>
      <c r="D8178">
        <v>24</v>
      </c>
    </row>
    <row r="8179" spans="1:4">
      <c r="A8179" t="s">
        <v>497</v>
      </c>
      <c r="B8179" t="s">
        <v>85</v>
      </c>
      <c r="C8179" t="s">
        <v>35</v>
      </c>
      <c r="D8179">
        <v>33</v>
      </c>
    </row>
    <row r="8180" spans="1:4">
      <c r="A8180" t="s">
        <v>648</v>
      </c>
      <c r="B8180" t="s">
        <v>82</v>
      </c>
      <c r="C8180" t="s">
        <v>35</v>
      </c>
      <c r="D8180">
        <v>18</v>
      </c>
    </row>
    <row r="8181" spans="1:4">
      <c r="A8181" t="s">
        <v>269</v>
      </c>
      <c r="B8181" t="s">
        <v>43</v>
      </c>
      <c r="C8181" t="s">
        <v>25</v>
      </c>
      <c r="D8181">
        <v>9</v>
      </c>
    </row>
    <row r="8182" spans="1:4">
      <c r="A8182" t="s">
        <v>813</v>
      </c>
      <c r="B8182" t="s">
        <v>33</v>
      </c>
      <c r="C8182" t="s">
        <v>20</v>
      </c>
      <c r="D8182">
        <v>18</v>
      </c>
    </row>
    <row r="8183" spans="1:4">
      <c r="A8183" t="s">
        <v>813</v>
      </c>
      <c r="B8183" t="s">
        <v>33</v>
      </c>
      <c r="C8183" t="s">
        <v>20</v>
      </c>
      <c r="D8183">
        <v>18</v>
      </c>
    </row>
    <row r="8184" spans="1:4">
      <c r="A8184" t="s">
        <v>662</v>
      </c>
      <c r="B8184" t="s">
        <v>90</v>
      </c>
      <c r="C8184" t="s">
        <v>45</v>
      </c>
      <c r="D8184">
        <v>20</v>
      </c>
    </row>
    <row r="8185" spans="1:4">
      <c r="A8185" t="s">
        <v>662</v>
      </c>
      <c r="B8185" t="s">
        <v>90</v>
      </c>
      <c r="C8185" t="s">
        <v>45</v>
      </c>
      <c r="D8185">
        <v>20</v>
      </c>
    </row>
    <row r="8186" spans="1:4">
      <c r="A8186" t="s">
        <v>255</v>
      </c>
      <c r="B8186" t="s">
        <v>47</v>
      </c>
      <c r="C8186" t="s">
        <v>8</v>
      </c>
      <c r="D8186">
        <v>21</v>
      </c>
    </row>
    <row r="8187" spans="1:4">
      <c r="A8187" t="s">
        <v>205</v>
      </c>
      <c r="B8187" t="s">
        <v>45</v>
      </c>
      <c r="C8187" t="s">
        <v>21</v>
      </c>
      <c r="D8187">
        <v>14</v>
      </c>
    </row>
    <row r="8188" spans="1:4">
      <c r="A8188" t="s">
        <v>205</v>
      </c>
      <c r="B8188" t="s">
        <v>45</v>
      </c>
      <c r="C8188" t="s">
        <v>21</v>
      </c>
      <c r="D8188">
        <v>14</v>
      </c>
    </row>
    <row r="8189" spans="1:4">
      <c r="A8189" t="s">
        <v>364</v>
      </c>
      <c r="B8189" t="s">
        <v>30</v>
      </c>
      <c r="C8189" t="s">
        <v>35</v>
      </c>
      <c r="D8189">
        <v>21</v>
      </c>
    </row>
    <row r="8190" spans="1:4">
      <c r="A8190" t="s">
        <v>551</v>
      </c>
      <c r="B8190" t="s">
        <v>8</v>
      </c>
      <c r="C8190" t="s">
        <v>21</v>
      </c>
      <c r="D8190">
        <v>15</v>
      </c>
    </row>
    <row r="8191" spans="1:4">
      <c r="A8191" t="s">
        <v>551</v>
      </c>
      <c r="B8191" t="s">
        <v>8</v>
      </c>
      <c r="C8191" t="s">
        <v>21</v>
      </c>
      <c r="D8191">
        <v>15</v>
      </c>
    </row>
    <row r="8192" spans="1:4">
      <c r="A8192" t="s">
        <v>722</v>
      </c>
      <c r="B8192" t="s">
        <v>69</v>
      </c>
      <c r="C8192" t="s">
        <v>56</v>
      </c>
      <c r="D8192">
        <v>18</v>
      </c>
    </row>
    <row r="8193" spans="1:4">
      <c r="A8193" t="s">
        <v>722</v>
      </c>
      <c r="B8193" t="s">
        <v>69</v>
      </c>
      <c r="C8193" t="s">
        <v>56</v>
      </c>
      <c r="D8193">
        <v>18</v>
      </c>
    </row>
    <row r="8194" spans="1:4">
      <c r="A8194" t="s">
        <v>291</v>
      </c>
      <c r="B8194" t="s">
        <v>33</v>
      </c>
      <c r="C8194" t="s">
        <v>22</v>
      </c>
      <c r="D8194">
        <v>15</v>
      </c>
    </row>
    <row r="8195" spans="1:4">
      <c r="A8195" t="s">
        <v>291</v>
      </c>
      <c r="B8195" t="s">
        <v>33</v>
      </c>
      <c r="C8195" t="s">
        <v>22</v>
      </c>
      <c r="D8195">
        <v>15</v>
      </c>
    </row>
    <row r="8196" spans="1:4">
      <c r="A8196" t="s">
        <v>291</v>
      </c>
      <c r="B8196" t="s">
        <v>33</v>
      </c>
      <c r="C8196" t="s">
        <v>22</v>
      </c>
      <c r="D8196">
        <v>15</v>
      </c>
    </row>
    <row r="8197" spans="1:4">
      <c r="A8197" t="s">
        <v>160</v>
      </c>
      <c r="B8197" t="s">
        <v>49</v>
      </c>
      <c r="C8197" t="s">
        <v>39</v>
      </c>
      <c r="D8197">
        <v>7</v>
      </c>
    </row>
    <row r="8198" spans="1:4">
      <c r="A8198" t="s">
        <v>487</v>
      </c>
      <c r="B8198" t="s">
        <v>66</v>
      </c>
      <c r="C8198" t="s">
        <v>13</v>
      </c>
      <c r="D8198">
        <v>15</v>
      </c>
    </row>
    <row r="8199" spans="1:4">
      <c r="A8199" t="s">
        <v>487</v>
      </c>
      <c r="B8199" t="s">
        <v>66</v>
      </c>
      <c r="C8199" t="s">
        <v>13</v>
      </c>
      <c r="D8199">
        <v>15</v>
      </c>
    </row>
    <row r="8200" spans="1:4">
      <c r="A8200" t="s">
        <v>487</v>
      </c>
      <c r="B8200" t="s">
        <v>66</v>
      </c>
      <c r="C8200" t="s">
        <v>13</v>
      </c>
      <c r="D8200">
        <v>15</v>
      </c>
    </row>
    <row r="8201" spans="1:4">
      <c r="A8201" t="s">
        <v>634</v>
      </c>
      <c r="B8201" t="s">
        <v>27</v>
      </c>
      <c r="C8201" t="s">
        <v>49</v>
      </c>
      <c r="D8201">
        <v>16</v>
      </c>
    </row>
    <row r="8202" spans="1:4">
      <c r="A8202" t="s">
        <v>634</v>
      </c>
      <c r="B8202" t="s">
        <v>27</v>
      </c>
      <c r="C8202" t="s">
        <v>49</v>
      </c>
      <c r="D8202">
        <v>16</v>
      </c>
    </row>
    <row r="8203" spans="1:4">
      <c r="A8203" t="s">
        <v>526</v>
      </c>
      <c r="B8203" t="s">
        <v>33</v>
      </c>
      <c r="C8203" t="s">
        <v>23</v>
      </c>
      <c r="D8203">
        <v>14</v>
      </c>
    </row>
    <row r="8204" spans="1:4">
      <c r="A8204" t="s">
        <v>526</v>
      </c>
      <c r="B8204" t="s">
        <v>33</v>
      </c>
      <c r="C8204" t="s">
        <v>23</v>
      </c>
      <c r="D8204">
        <v>14</v>
      </c>
    </row>
    <row r="8205" spans="1:4">
      <c r="A8205" t="s">
        <v>526</v>
      </c>
      <c r="B8205" t="s">
        <v>33</v>
      </c>
      <c r="C8205" t="s">
        <v>23</v>
      </c>
      <c r="D8205">
        <v>14</v>
      </c>
    </row>
    <row r="8206" spans="1:4">
      <c r="A8206" t="s">
        <v>526</v>
      </c>
      <c r="B8206" t="s">
        <v>33</v>
      </c>
      <c r="C8206" t="s">
        <v>23</v>
      </c>
      <c r="D8206">
        <v>14</v>
      </c>
    </row>
    <row r="8207" spans="1:4">
      <c r="A8207" t="s">
        <v>526</v>
      </c>
      <c r="B8207" t="s">
        <v>33</v>
      </c>
      <c r="C8207" t="s">
        <v>23</v>
      </c>
      <c r="D8207">
        <v>14</v>
      </c>
    </row>
    <row r="8208" spans="1:4">
      <c r="A8208" t="s">
        <v>249</v>
      </c>
      <c r="B8208" t="s">
        <v>37</v>
      </c>
      <c r="C8208" t="s">
        <v>14</v>
      </c>
      <c r="D8208">
        <v>14</v>
      </c>
    </row>
    <row r="8209" spans="1:4">
      <c r="A8209" t="s">
        <v>249</v>
      </c>
      <c r="B8209" t="s">
        <v>37</v>
      </c>
      <c r="C8209" t="s">
        <v>14</v>
      </c>
      <c r="D8209">
        <v>14</v>
      </c>
    </row>
    <row r="8210" spans="1:4">
      <c r="A8210" t="s">
        <v>823</v>
      </c>
      <c r="B8210" t="s">
        <v>45</v>
      </c>
      <c r="C8210" t="s">
        <v>25</v>
      </c>
      <c r="D8210">
        <v>10</v>
      </c>
    </row>
    <row r="8211" spans="1:4">
      <c r="A8211" t="s">
        <v>823</v>
      </c>
      <c r="B8211" t="s">
        <v>45</v>
      </c>
      <c r="C8211" t="s">
        <v>25</v>
      </c>
      <c r="D8211">
        <v>10</v>
      </c>
    </row>
    <row r="8212" spans="1:4">
      <c r="A8212" t="s">
        <v>734</v>
      </c>
      <c r="B8212" t="s">
        <v>66</v>
      </c>
      <c r="C8212" t="s">
        <v>23</v>
      </c>
      <c r="D8212">
        <v>36</v>
      </c>
    </row>
    <row r="8213" spans="1:4">
      <c r="A8213" t="s">
        <v>322</v>
      </c>
      <c r="B8213" t="s">
        <v>7</v>
      </c>
      <c r="C8213" t="s">
        <v>21</v>
      </c>
      <c r="D8213">
        <v>28</v>
      </c>
    </row>
    <row r="8214" spans="1:4">
      <c r="A8214" t="s">
        <v>322</v>
      </c>
      <c r="B8214" t="s">
        <v>7</v>
      </c>
      <c r="C8214" t="s">
        <v>21</v>
      </c>
      <c r="D8214">
        <v>28</v>
      </c>
    </row>
    <row r="8215" spans="1:4">
      <c r="A8215" t="s">
        <v>560</v>
      </c>
      <c r="B8215" t="s">
        <v>45</v>
      </c>
      <c r="C8215" t="s">
        <v>14</v>
      </c>
      <c r="D8215">
        <v>19</v>
      </c>
    </row>
    <row r="8216" spans="1:4">
      <c r="A8216" t="s">
        <v>560</v>
      </c>
      <c r="B8216" t="s">
        <v>45</v>
      </c>
      <c r="C8216" t="s">
        <v>14</v>
      </c>
      <c r="D8216">
        <v>19</v>
      </c>
    </row>
    <row r="8217" spans="1:4">
      <c r="A8217" t="s">
        <v>560</v>
      </c>
      <c r="B8217" t="s">
        <v>45</v>
      </c>
      <c r="C8217" t="s">
        <v>14</v>
      </c>
      <c r="D8217">
        <v>19</v>
      </c>
    </row>
    <row r="8218" spans="1:4">
      <c r="A8218" t="s">
        <v>560</v>
      </c>
      <c r="B8218" t="s">
        <v>45</v>
      </c>
      <c r="C8218" t="s">
        <v>14</v>
      </c>
      <c r="D8218">
        <v>19</v>
      </c>
    </row>
    <row r="8219" spans="1:4">
      <c r="A8219" t="s">
        <v>765</v>
      </c>
      <c r="B8219" t="s">
        <v>24</v>
      </c>
      <c r="C8219" t="s">
        <v>24</v>
      </c>
      <c r="D8219">
        <v>0</v>
      </c>
    </row>
    <row r="8220" spans="1:4">
      <c r="A8220" t="s">
        <v>765</v>
      </c>
      <c r="B8220" t="s">
        <v>24</v>
      </c>
      <c r="C8220" t="s">
        <v>24</v>
      </c>
      <c r="D8220">
        <v>0</v>
      </c>
    </row>
    <row r="8221" spans="1:4">
      <c r="A8221" t="s">
        <v>765</v>
      </c>
      <c r="B8221" t="s">
        <v>24</v>
      </c>
      <c r="C8221" t="s">
        <v>24</v>
      </c>
      <c r="D8221">
        <v>0</v>
      </c>
    </row>
    <row r="8222" spans="1:4">
      <c r="A8222" t="s">
        <v>765</v>
      </c>
      <c r="B8222" t="s">
        <v>24</v>
      </c>
      <c r="C8222" t="s">
        <v>24</v>
      </c>
      <c r="D8222">
        <v>0</v>
      </c>
    </row>
    <row r="8223" spans="1:4">
      <c r="A8223" t="s">
        <v>765</v>
      </c>
      <c r="B8223" t="s">
        <v>24</v>
      </c>
      <c r="C8223" t="s">
        <v>24</v>
      </c>
      <c r="D8223">
        <v>0</v>
      </c>
    </row>
    <row r="8224" spans="1:4">
      <c r="A8224" t="s">
        <v>811</v>
      </c>
      <c r="B8224" t="s">
        <v>14</v>
      </c>
      <c r="C8224" t="s">
        <v>14</v>
      </c>
      <c r="D8224">
        <v>0</v>
      </c>
    </row>
    <row r="8225" spans="1:4">
      <c r="A8225" t="s">
        <v>159</v>
      </c>
      <c r="B8225" t="s">
        <v>13</v>
      </c>
      <c r="C8225" t="s">
        <v>23</v>
      </c>
      <c r="D8225">
        <v>21</v>
      </c>
    </row>
    <row r="8226" spans="1:4">
      <c r="A8226" t="s">
        <v>159</v>
      </c>
      <c r="B8226" t="s">
        <v>13</v>
      </c>
      <c r="C8226" t="s">
        <v>23</v>
      </c>
      <c r="D8226">
        <v>21</v>
      </c>
    </row>
    <row r="8227" spans="1:4">
      <c r="A8227" t="s">
        <v>46</v>
      </c>
      <c r="B8227" t="s">
        <v>69</v>
      </c>
      <c r="C8227" t="s">
        <v>23</v>
      </c>
      <c r="D8227">
        <v>38</v>
      </c>
    </row>
    <row r="8228" spans="1:4">
      <c r="A8228" t="s">
        <v>46</v>
      </c>
      <c r="B8228" t="s">
        <v>69</v>
      </c>
      <c r="C8228" t="s">
        <v>23</v>
      </c>
      <c r="D8228">
        <v>38</v>
      </c>
    </row>
    <row r="8229" spans="1:4">
      <c r="A8229" t="s">
        <v>660</v>
      </c>
      <c r="B8229" t="s">
        <v>55</v>
      </c>
      <c r="C8229" t="s">
        <v>21</v>
      </c>
      <c r="D8229">
        <v>21</v>
      </c>
    </row>
    <row r="8230" spans="1:4">
      <c r="A8230" t="s">
        <v>660</v>
      </c>
      <c r="B8230" t="s">
        <v>55</v>
      </c>
      <c r="C8230" t="s">
        <v>21</v>
      </c>
      <c r="D8230">
        <v>21</v>
      </c>
    </row>
    <row r="8231" spans="1:4">
      <c r="A8231" t="s">
        <v>660</v>
      </c>
      <c r="B8231" t="s">
        <v>55</v>
      </c>
      <c r="C8231" t="s">
        <v>21</v>
      </c>
      <c r="D8231">
        <v>21</v>
      </c>
    </row>
    <row r="8232" spans="1:4">
      <c r="A8232" t="s">
        <v>111</v>
      </c>
      <c r="B8232" t="s">
        <v>13</v>
      </c>
      <c r="C8232" t="s">
        <v>23</v>
      </c>
      <c r="D8232">
        <v>21</v>
      </c>
    </row>
    <row r="8233" spans="1:4">
      <c r="A8233" t="s">
        <v>111</v>
      </c>
      <c r="B8233" t="s">
        <v>13</v>
      </c>
      <c r="C8233" t="s">
        <v>23</v>
      </c>
      <c r="D8233">
        <v>21</v>
      </c>
    </row>
    <row r="8234" spans="1:4">
      <c r="A8234" t="s">
        <v>395</v>
      </c>
      <c r="B8234" t="s">
        <v>23</v>
      </c>
      <c r="C8234" t="s">
        <v>17</v>
      </c>
      <c r="D8234">
        <v>5</v>
      </c>
    </row>
    <row r="8235" spans="1:4">
      <c r="A8235" t="s">
        <v>395</v>
      </c>
      <c r="B8235" t="s">
        <v>23</v>
      </c>
      <c r="C8235" t="s">
        <v>17</v>
      </c>
      <c r="D8235">
        <v>5</v>
      </c>
    </row>
    <row r="8236" spans="1:4">
      <c r="A8236" t="s">
        <v>225</v>
      </c>
      <c r="B8236" t="s">
        <v>90</v>
      </c>
      <c r="C8236" t="s">
        <v>54</v>
      </c>
      <c r="D8236">
        <v>14</v>
      </c>
    </row>
    <row r="8237" spans="1:4">
      <c r="A8237" t="s">
        <v>225</v>
      </c>
      <c r="B8237" t="s">
        <v>90</v>
      </c>
      <c r="C8237" t="s">
        <v>54</v>
      </c>
      <c r="D8237">
        <v>14</v>
      </c>
    </row>
    <row r="8238" spans="1:4">
      <c r="A8238" t="s">
        <v>225</v>
      </c>
      <c r="B8238" t="s">
        <v>90</v>
      </c>
      <c r="C8238" t="s">
        <v>54</v>
      </c>
      <c r="D8238">
        <v>14</v>
      </c>
    </row>
    <row r="8239" spans="1:4">
      <c r="A8239" t="s">
        <v>746</v>
      </c>
      <c r="B8239" t="s">
        <v>61</v>
      </c>
      <c r="C8239" t="s">
        <v>23</v>
      </c>
      <c r="D8239">
        <v>37</v>
      </c>
    </row>
    <row r="8240" spans="1:4">
      <c r="A8240" t="s">
        <v>746</v>
      </c>
      <c r="B8240" t="s">
        <v>61</v>
      </c>
      <c r="C8240" t="s">
        <v>23</v>
      </c>
      <c r="D8240">
        <v>37</v>
      </c>
    </row>
    <row r="8241" spans="1:4">
      <c r="A8241" t="s">
        <v>746</v>
      </c>
      <c r="B8241" t="s">
        <v>61</v>
      </c>
      <c r="C8241" t="s">
        <v>23</v>
      </c>
      <c r="D8241">
        <v>37</v>
      </c>
    </row>
    <row r="8242" spans="1:4">
      <c r="A8242" t="s">
        <v>746</v>
      </c>
      <c r="B8242" t="s">
        <v>61</v>
      </c>
      <c r="C8242" t="s">
        <v>23</v>
      </c>
      <c r="D8242">
        <v>37</v>
      </c>
    </row>
    <row r="8243" spans="1:4">
      <c r="A8243" t="s">
        <v>73</v>
      </c>
      <c r="B8243" t="s">
        <v>23</v>
      </c>
      <c r="C8243" t="s">
        <v>22</v>
      </c>
      <c r="D8243">
        <v>1</v>
      </c>
    </row>
    <row r="8244" spans="1:4">
      <c r="A8244" t="s">
        <v>73</v>
      </c>
      <c r="B8244" t="s">
        <v>23</v>
      </c>
      <c r="C8244" t="s">
        <v>22</v>
      </c>
      <c r="D8244">
        <v>1</v>
      </c>
    </row>
    <row r="8245" spans="1:4">
      <c r="A8245" t="s">
        <v>628</v>
      </c>
      <c r="B8245" t="s">
        <v>22</v>
      </c>
      <c r="C8245" t="s">
        <v>22</v>
      </c>
      <c r="D8245">
        <v>0</v>
      </c>
    </row>
    <row r="8246" spans="1:4">
      <c r="A8246" t="s">
        <v>628</v>
      </c>
      <c r="B8246" t="s">
        <v>22</v>
      </c>
      <c r="C8246" t="s">
        <v>22</v>
      </c>
      <c r="D8246">
        <v>0</v>
      </c>
    </row>
    <row r="8247" spans="1:4">
      <c r="A8247" t="s">
        <v>796</v>
      </c>
      <c r="B8247" t="s">
        <v>22</v>
      </c>
      <c r="C8247" t="s">
        <v>20</v>
      </c>
      <c r="D8247">
        <v>3</v>
      </c>
    </row>
    <row r="8248" spans="1:4">
      <c r="A8248" t="s">
        <v>559</v>
      </c>
      <c r="B8248" t="s">
        <v>39</v>
      </c>
      <c r="C8248" t="s">
        <v>21</v>
      </c>
      <c r="D8248">
        <v>10</v>
      </c>
    </row>
    <row r="8249" spans="1:4">
      <c r="A8249" t="s">
        <v>559</v>
      </c>
      <c r="B8249" t="s">
        <v>39</v>
      </c>
      <c r="C8249" t="s">
        <v>21</v>
      </c>
      <c r="D8249">
        <v>10</v>
      </c>
    </row>
    <row r="8250" spans="1:4">
      <c r="A8250" t="s">
        <v>89</v>
      </c>
      <c r="B8250" t="s">
        <v>56</v>
      </c>
      <c r="C8250" t="s">
        <v>23</v>
      </c>
      <c r="D8250">
        <v>20</v>
      </c>
    </row>
    <row r="8251" spans="1:4">
      <c r="A8251" t="s">
        <v>389</v>
      </c>
      <c r="B8251" t="s">
        <v>35</v>
      </c>
      <c r="C8251" t="s">
        <v>23</v>
      </c>
      <c r="D8251">
        <v>6</v>
      </c>
    </row>
    <row r="8252" spans="1:4">
      <c r="A8252" t="s">
        <v>389</v>
      </c>
      <c r="B8252" t="s">
        <v>35</v>
      </c>
      <c r="C8252" t="s">
        <v>23</v>
      </c>
      <c r="D8252">
        <v>6</v>
      </c>
    </row>
    <row r="8253" spans="1:4">
      <c r="A8253" t="s">
        <v>389</v>
      </c>
      <c r="B8253" t="s">
        <v>35</v>
      </c>
      <c r="C8253" t="s">
        <v>23</v>
      </c>
      <c r="D8253">
        <v>6</v>
      </c>
    </row>
    <row r="8254" spans="1:4">
      <c r="A8254" t="s">
        <v>389</v>
      </c>
      <c r="B8254" t="s">
        <v>35</v>
      </c>
      <c r="C8254" t="s">
        <v>23</v>
      </c>
      <c r="D8254">
        <v>6</v>
      </c>
    </row>
    <row r="8255" spans="1:4">
      <c r="A8255" t="s">
        <v>785</v>
      </c>
      <c r="B8255" t="s">
        <v>208</v>
      </c>
      <c r="C8255" t="s">
        <v>35</v>
      </c>
      <c r="D8255">
        <v>29</v>
      </c>
    </row>
    <row r="8256" spans="1:4">
      <c r="A8256" t="s">
        <v>785</v>
      </c>
      <c r="B8256" t="s">
        <v>208</v>
      </c>
      <c r="C8256" t="s">
        <v>35</v>
      </c>
      <c r="D8256">
        <v>29</v>
      </c>
    </row>
    <row r="8257" spans="1:4">
      <c r="A8257" t="s">
        <v>785</v>
      </c>
      <c r="B8257" t="s">
        <v>208</v>
      </c>
      <c r="C8257" t="s">
        <v>35</v>
      </c>
      <c r="D8257">
        <v>29</v>
      </c>
    </row>
    <row r="8258" spans="1:4">
      <c r="A8258" t="s">
        <v>785</v>
      </c>
      <c r="B8258" t="s">
        <v>208</v>
      </c>
      <c r="C8258" t="s">
        <v>35</v>
      </c>
      <c r="D8258">
        <v>29</v>
      </c>
    </row>
    <row r="8259" spans="1:4">
      <c r="A8259" t="s">
        <v>785</v>
      </c>
      <c r="B8259" t="s">
        <v>208</v>
      </c>
      <c r="C8259" t="s">
        <v>35</v>
      </c>
      <c r="D8259">
        <v>29</v>
      </c>
    </row>
    <row r="8260" spans="1:4">
      <c r="A8260" t="s">
        <v>785</v>
      </c>
      <c r="B8260" t="s">
        <v>208</v>
      </c>
      <c r="C8260" t="s">
        <v>35</v>
      </c>
      <c r="D8260">
        <v>29</v>
      </c>
    </row>
    <row r="8261" spans="1:4">
      <c r="A8261" t="s">
        <v>437</v>
      </c>
      <c r="B8261" t="s">
        <v>13</v>
      </c>
      <c r="C8261" t="s">
        <v>41</v>
      </c>
      <c r="D8261">
        <v>12</v>
      </c>
    </row>
    <row r="8262" spans="1:4">
      <c r="A8262" t="s">
        <v>437</v>
      </c>
      <c r="B8262" t="s">
        <v>13</v>
      </c>
      <c r="C8262" t="s">
        <v>41</v>
      </c>
      <c r="D8262">
        <v>12</v>
      </c>
    </row>
    <row r="8263" spans="1:4">
      <c r="A8263" t="s">
        <v>437</v>
      </c>
      <c r="B8263" t="s">
        <v>13</v>
      </c>
      <c r="C8263" t="s">
        <v>41</v>
      </c>
      <c r="D8263">
        <v>12</v>
      </c>
    </row>
    <row r="8264" spans="1:4">
      <c r="A8264" t="s">
        <v>735</v>
      </c>
      <c r="B8264" t="s">
        <v>30</v>
      </c>
      <c r="C8264" t="s">
        <v>25</v>
      </c>
      <c r="D8264">
        <v>25</v>
      </c>
    </row>
    <row r="8265" spans="1:4">
      <c r="A8265" t="s">
        <v>618</v>
      </c>
      <c r="B8265" t="s">
        <v>45</v>
      </c>
      <c r="C8265" t="s">
        <v>24</v>
      </c>
      <c r="D8265">
        <v>11</v>
      </c>
    </row>
    <row r="8266" spans="1:4">
      <c r="A8266" t="s">
        <v>251</v>
      </c>
      <c r="B8266" t="s">
        <v>28</v>
      </c>
      <c r="C8266" t="s">
        <v>23</v>
      </c>
      <c r="D8266">
        <v>3</v>
      </c>
    </row>
    <row r="8267" spans="1:4">
      <c r="A8267" t="s">
        <v>251</v>
      </c>
      <c r="B8267" t="s">
        <v>28</v>
      </c>
      <c r="C8267" t="s">
        <v>23</v>
      </c>
      <c r="D8267">
        <v>3</v>
      </c>
    </row>
    <row r="8268" spans="1:4">
      <c r="A8268" t="s">
        <v>403</v>
      </c>
      <c r="B8268" t="s">
        <v>17</v>
      </c>
      <c r="C8268" t="s">
        <v>17</v>
      </c>
      <c r="D8268">
        <v>0</v>
      </c>
    </row>
    <row r="8269" spans="1:4">
      <c r="A8269" t="s">
        <v>487</v>
      </c>
      <c r="B8269" t="s">
        <v>235</v>
      </c>
      <c r="C8269" t="s">
        <v>13</v>
      </c>
      <c r="D8269">
        <v>7</v>
      </c>
    </row>
    <row r="8270" spans="1:4">
      <c r="A8270" t="s">
        <v>487</v>
      </c>
      <c r="B8270" t="s">
        <v>235</v>
      </c>
      <c r="C8270" t="s">
        <v>13</v>
      </c>
      <c r="D8270">
        <v>7</v>
      </c>
    </row>
    <row r="8271" spans="1:4">
      <c r="A8271" t="s">
        <v>487</v>
      </c>
      <c r="B8271" t="s">
        <v>235</v>
      </c>
      <c r="C8271" t="s">
        <v>13</v>
      </c>
      <c r="D8271">
        <v>7</v>
      </c>
    </row>
    <row r="8272" spans="1:4">
      <c r="A8272" t="s">
        <v>487</v>
      </c>
      <c r="B8272" t="s">
        <v>235</v>
      </c>
      <c r="C8272" t="s">
        <v>13</v>
      </c>
      <c r="D8272">
        <v>7</v>
      </c>
    </row>
    <row r="8273" spans="1:4">
      <c r="A8273" t="s">
        <v>611</v>
      </c>
      <c r="B8273" t="s">
        <v>30</v>
      </c>
      <c r="C8273" t="s">
        <v>22</v>
      </c>
      <c r="D8273">
        <v>28</v>
      </c>
    </row>
    <row r="8274" spans="1:4">
      <c r="A8274" t="s">
        <v>557</v>
      </c>
      <c r="B8274" t="s">
        <v>59</v>
      </c>
      <c r="C8274" t="s">
        <v>17</v>
      </c>
      <c r="D8274">
        <v>30</v>
      </c>
    </row>
    <row r="8275" spans="1:4">
      <c r="A8275" t="s">
        <v>819</v>
      </c>
      <c r="B8275" t="s">
        <v>41</v>
      </c>
      <c r="C8275" t="s">
        <v>41</v>
      </c>
      <c r="D8275">
        <v>0</v>
      </c>
    </row>
    <row r="8276" spans="1:4">
      <c r="A8276" t="s">
        <v>596</v>
      </c>
      <c r="B8276" t="s">
        <v>65</v>
      </c>
      <c r="C8276" t="s">
        <v>14</v>
      </c>
      <c r="D8276">
        <v>40</v>
      </c>
    </row>
    <row r="8277" spans="1:4">
      <c r="A8277" t="s">
        <v>804</v>
      </c>
      <c r="B8277" t="s">
        <v>41</v>
      </c>
      <c r="C8277" t="s">
        <v>25</v>
      </c>
      <c r="D8277">
        <v>7</v>
      </c>
    </row>
    <row r="8278" spans="1:4">
      <c r="A8278" t="s">
        <v>840</v>
      </c>
      <c r="B8278" t="s">
        <v>52</v>
      </c>
      <c r="C8278" t="s">
        <v>34</v>
      </c>
      <c r="D8278">
        <v>12</v>
      </c>
    </row>
    <row r="8279" spans="1:4">
      <c r="A8279" t="s">
        <v>840</v>
      </c>
      <c r="B8279" t="s">
        <v>52</v>
      </c>
      <c r="C8279" t="s">
        <v>34</v>
      </c>
      <c r="D8279">
        <v>12</v>
      </c>
    </row>
    <row r="8280" spans="1:4">
      <c r="A8280" t="s">
        <v>840</v>
      </c>
      <c r="B8280" t="s">
        <v>52</v>
      </c>
      <c r="C8280" t="s">
        <v>34</v>
      </c>
      <c r="D8280">
        <v>12</v>
      </c>
    </row>
    <row r="8281" spans="1:4">
      <c r="A8281" t="s">
        <v>288</v>
      </c>
      <c r="B8281" t="s">
        <v>27</v>
      </c>
      <c r="C8281" t="s">
        <v>42</v>
      </c>
      <c r="D8281">
        <v>21</v>
      </c>
    </row>
    <row r="8282" spans="1:4">
      <c r="A8282" t="s">
        <v>260</v>
      </c>
      <c r="B8282" t="s">
        <v>90</v>
      </c>
      <c r="C8282" t="s">
        <v>16</v>
      </c>
      <c r="D8282">
        <v>38</v>
      </c>
    </row>
    <row r="8283" spans="1:4">
      <c r="A8283" t="s">
        <v>260</v>
      </c>
      <c r="B8283" t="s">
        <v>90</v>
      </c>
      <c r="C8283" t="s">
        <v>16</v>
      </c>
      <c r="D8283">
        <v>38</v>
      </c>
    </row>
    <row r="8284" spans="1:4">
      <c r="A8284" t="s">
        <v>505</v>
      </c>
      <c r="B8284" t="s">
        <v>49</v>
      </c>
      <c r="C8284" t="s">
        <v>23</v>
      </c>
      <c r="D8284">
        <v>15</v>
      </c>
    </row>
    <row r="8285" spans="1:4">
      <c r="A8285" t="s">
        <v>505</v>
      </c>
      <c r="B8285" t="s">
        <v>49</v>
      </c>
      <c r="C8285" t="s">
        <v>23</v>
      </c>
      <c r="D8285">
        <v>15</v>
      </c>
    </row>
    <row r="8286" spans="1:4">
      <c r="A8286" t="s">
        <v>505</v>
      </c>
      <c r="B8286" t="s">
        <v>49</v>
      </c>
      <c r="C8286" t="s">
        <v>23</v>
      </c>
      <c r="D8286">
        <v>15</v>
      </c>
    </row>
    <row r="8287" spans="1:4">
      <c r="A8287" t="s">
        <v>505</v>
      </c>
      <c r="B8287" t="s">
        <v>49</v>
      </c>
      <c r="C8287" t="s">
        <v>23</v>
      </c>
      <c r="D8287">
        <v>15</v>
      </c>
    </row>
    <row r="8288" spans="1:4">
      <c r="A8288" t="s">
        <v>779</v>
      </c>
      <c r="B8288" t="s">
        <v>22</v>
      </c>
      <c r="C8288" t="s">
        <v>22</v>
      </c>
      <c r="D8288">
        <v>0</v>
      </c>
    </row>
    <row r="8289" spans="1:4">
      <c r="A8289" t="s">
        <v>779</v>
      </c>
      <c r="B8289" t="s">
        <v>22</v>
      </c>
      <c r="C8289" t="s">
        <v>22</v>
      </c>
      <c r="D8289">
        <v>0</v>
      </c>
    </row>
    <row r="8290" spans="1:4">
      <c r="A8290" t="s">
        <v>779</v>
      </c>
      <c r="B8290" t="s">
        <v>22</v>
      </c>
      <c r="C8290" t="s">
        <v>22</v>
      </c>
      <c r="D8290">
        <v>0</v>
      </c>
    </row>
    <row r="8291" spans="1:4">
      <c r="A8291" t="s">
        <v>779</v>
      </c>
      <c r="B8291" t="s">
        <v>22</v>
      </c>
      <c r="C8291" t="s">
        <v>22</v>
      </c>
      <c r="D8291">
        <v>0</v>
      </c>
    </row>
    <row r="8292" spans="1:4">
      <c r="A8292" t="s">
        <v>779</v>
      </c>
      <c r="B8292" t="s">
        <v>22</v>
      </c>
      <c r="C8292" t="s">
        <v>22</v>
      </c>
      <c r="D8292">
        <v>0</v>
      </c>
    </row>
    <row r="8293" spans="1:4">
      <c r="A8293" t="s">
        <v>779</v>
      </c>
      <c r="B8293" t="s">
        <v>22</v>
      </c>
      <c r="C8293" t="s">
        <v>22</v>
      </c>
      <c r="D8293">
        <v>0</v>
      </c>
    </row>
    <row r="8294" spans="1:4">
      <c r="A8294" t="s">
        <v>116</v>
      </c>
      <c r="B8294" t="s">
        <v>49</v>
      </c>
      <c r="C8294" t="s">
        <v>17</v>
      </c>
      <c r="D8294">
        <v>20</v>
      </c>
    </row>
    <row r="8295" spans="1:4">
      <c r="A8295" t="s">
        <v>761</v>
      </c>
      <c r="B8295" t="s">
        <v>69</v>
      </c>
      <c r="C8295" t="s">
        <v>11</v>
      </c>
      <c r="D8295">
        <v>46</v>
      </c>
    </row>
    <row r="8296" spans="1:4">
      <c r="A8296" t="s">
        <v>419</v>
      </c>
      <c r="B8296" t="s">
        <v>63</v>
      </c>
      <c r="C8296" t="s">
        <v>33</v>
      </c>
      <c r="D8296">
        <v>16</v>
      </c>
    </row>
    <row r="8297" spans="1:4">
      <c r="A8297" t="s">
        <v>550</v>
      </c>
      <c r="B8297" t="s">
        <v>56</v>
      </c>
      <c r="C8297" t="s">
        <v>35</v>
      </c>
      <c r="D8297">
        <v>14</v>
      </c>
    </row>
    <row r="8298" spans="1:4">
      <c r="A8298" t="s">
        <v>550</v>
      </c>
      <c r="B8298" t="s">
        <v>56</v>
      </c>
      <c r="C8298" t="s">
        <v>35</v>
      </c>
      <c r="D8298">
        <v>14</v>
      </c>
    </row>
    <row r="8299" spans="1:4">
      <c r="A8299" t="s">
        <v>332</v>
      </c>
      <c r="B8299" t="s">
        <v>42</v>
      </c>
      <c r="C8299" t="s">
        <v>17</v>
      </c>
      <c r="D8299">
        <v>15</v>
      </c>
    </row>
    <row r="8300" spans="1:4">
      <c r="A8300" t="s">
        <v>332</v>
      </c>
      <c r="B8300" t="s">
        <v>42</v>
      </c>
      <c r="C8300" t="s">
        <v>17</v>
      </c>
      <c r="D8300">
        <v>15</v>
      </c>
    </row>
    <row r="8301" spans="1:4">
      <c r="A8301" t="s">
        <v>635</v>
      </c>
      <c r="B8301" t="s">
        <v>16</v>
      </c>
      <c r="C8301" t="s">
        <v>16</v>
      </c>
      <c r="D8301">
        <v>0</v>
      </c>
    </row>
    <row r="8302" spans="1:4">
      <c r="A8302" t="s">
        <v>276</v>
      </c>
      <c r="B8302" t="s">
        <v>37</v>
      </c>
      <c r="C8302" t="s">
        <v>37</v>
      </c>
      <c r="D8302">
        <v>0</v>
      </c>
    </row>
    <row r="8303" spans="1:4">
      <c r="A8303" t="s">
        <v>489</v>
      </c>
      <c r="B8303" t="s">
        <v>47</v>
      </c>
      <c r="C8303" t="s">
        <v>23</v>
      </c>
      <c r="D8303">
        <v>34</v>
      </c>
    </row>
    <row r="8304" spans="1:4">
      <c r="A8304" t="s">
        <v>489</v>
      </c>
      <c r="B8304" t="s">
        <v>47</v>
      </c>
      <c r="C8304" t="s">
        <v>23</v>
      </c>
      <c r="D8304">
        <v>34</v>
      </c>
    </row>
    <row r="8305" spans="1:4">
      <c r="A8305" t="s">
        <v>700</v>
      </c>
      <c r="B8305" t="s">
        <v>24</v>
      </c>
      <c r="C8305" t="s">
        <v>24</v>
      </c>
      <c r="D8305">
        <v>0</v>
      </c>
    </row>
    <row r="8306" spans="1:4">
      <c r="A8306" t="s">
        <v>752</v>
      </c>
      <c r="B8306" t="s">
        <v>69</v>
      </c>
      <c r="C8306" t="s">
        <v>16</v>
      </c>
      <c r="D8306">
        <v>44</v>
      </c>
    </row>
    <row r="8307" spans="1:4">
      <c r="A8307" t="s">
        <v>248</v>
      </c>
      <c r="B8307" t="s">
        <v>58</v>
      </c>
      <c r="C8307" t="s">
        <v>23</v>
      </c>
      <c r="D8307">
        <v>23</v>
      </c>
    </row>
    <row r="8308" spans="1:4">
      <c r="A8308" t="s">
        <v>248</v>
      </c>
      <c r="B8308" t="s">
        <v>58</v>
      </c>
      <c r="C8308" t="s">
        <v>23</v>
      </c>
      <c r="D8308">
        <v>23</v>
      </c>
    </row>
    <row r="8309" spans="1:4">
      <c r="A8309" t="s">
        <v>248</v>
      </c>
      <c r="B8309" t="s">
        <v>58</v>
      </c>
      <c r="C8309" t="s">
        <v>23</v>
      </c>
      <c r="D8309">
        <v>23</v>
      </c>
    </row>
    <row r="8310" spans="1:4">
      <c r="A8310" t="s">
        <v>660</v>
      </c>
      <c r="B8310" t="s">
        <v>57</v>
      </c>
      <c r="C8310" t="s">
        <v>21</v>
      </c>
      <c r="D8310">
        <v>24</v>
      </c>
    </row>
    <row r="8311" spans="1:4">
      <c r="A8311" t="s">
        <v>599</v>
      </c>
      <c r="B8311" t="s">
        <v>16</v>
      </c>
      <c r="C8311" t="s">
        <v>16</v>
      </c>
      <c r="D8311">
        <v>0</v>
      </c>
    </row>
    <row r="8312" spans="1:4">
      <c r="A8312" t="s">
        <v>599</v>
      </c>
      <c r="B8312" t="s">
        <v>16</v>
      </c>
      <c r="C8312" t="s">
        <v>16</v>
      </c>
      <c r="D8312">
        <v>0</v>
      </c>
    </row>
    <row r="8313" spans="1:4">
      <c r="A8313" t="s">
        <v>270</v>
      </c>
      <c r="B8313" t="s">
        <v>235</v>
      </c>
      <c r="C8313" t="s">
        <v>14</v>
      </c>
      <c r="D8313">
        <v>35</v>
      </c>
    </row>
    <row r="8314" spans="1:4">
      <c r="A8314" t="s">
        <v>270</v>
      </c>
      <c r="B8314" t="s">
        <v>235</v>
      </c>
      <c r="C8314" t="s">
        <v>14</v>
      </c>
      <c r="D8314">
        <v>35</v>
      </c>
    </row>
    <row r="8315" spans="1:4">
      <c r="A8315" t="s">
        <v>447</v>
      </c>
      <c r="B8315" t="s">
        <v>21</v>
      </c>
      <c r="C8315" t="s">
        <v>21</v>
      </c>
      <c r="D8315">
        <v>0</v>
      </c>
    </row>
    <row r="8316" spans="1:4">
      <c r="A8316" t="s">
        <v>447</v>
      </c>
      <c r="B8316" t="s">
        <v>21</v>
      </c>
      <c r="C8316" t="s">
        <v>21</v>
      </c>
      <c r="D8316">
        <v>0</v>
      </c>
    </row>
    <row r="8317" spans="1:4">
      <c r="A8317" t="s">
        <v>447</v>
      </c>
      <c r="B8317" t="s">
        <v>21</v>
      </c>
      <c r="C8317" t="s">
        <v>21</v>
      </c>
      <c r="D8317">
        <v>0</v>
      </c>
    </row>
    <row r="8318" spans="1:4">
      <c r="A8318" t="s">
        <v>447</v>
      </c>
      <c r="B8318" t="s">
        <v>21</v>
      </c>
      <c r="C8318" t="s">
        <v>21</v>
      </c>
      <c r="D8318">
        <v>0</v>
      </c>
    </row>
    <row r="8319" spans="1:4">
      <c r="A8319" t="s">
        <v>81</v>
      </c>
      <c r="B8319" t="s">
        <v>27</v>
      </c>
      <c r="C8319" t="s">
        <v>8</v>
      </c>
      <c r="D8319">
        <v>18</v>
      </c>
    </row>
    <row r="8320" spans="1:4">
      <c r="A8320" t="s">
        <v>81</v>
      </c>
      <c r="B8320" t="s">
        <v>27</v>
      </c>
      <c r="C8320" t="s">
        <v>8</v>
      </c>
      <c r="D8320">
        <v>18</v>
      </c>
    </row>
    <row r="8321" spans="1:4">
      <c r="A8321" t="s">
        <v>247</v>
      </c>
      <c r="B8321" t="s">
        <v>69</v>
      </c>
      <c r="C8321" t="s">
        <v>21</v>
      </c>
      <c r="D8321">
        <v>40</v>
      </c>
    </row>
    <row r="8322" spans="1:4">
      <c r="A8322" t="s">
        <v>46</v>
      </c>
      <c r="B8322" t="s">
        <v>49</v>
      </c>
      <c r="C8322" t="s">
        <v>23</v>
      </c>
      <c r="D8322">
        <v>15</v>
      </c>
    </row>
    <row r="8323" spans="1:4">
      <c r="A8323" t="s">
        <v>674</v>
      </c>
      <c r="B8323" t="s">
        <v>82</v>
      </c>
      <c r="C8323" t="s">
        <v>16</v>
      </c>
      <c r="D8323">
        <v>30</v>
      </c>
    </row>
    <row r="8324" spans="1:4">
      <c r="A8324" t="s">
        <v>500</v>
      </c>
      <c r="B8324" t="s">
        <v>7</v>
      </c>
      <c r="C8324" t="s">
        <v>11</v>
      </c>
      <c r="D8324">
        <v>34</v>
      </c>
    </row>
    <row r="8325" spans="1:4">
      <c r="A8325" t="s">
        <v>500</v>
      </c>
      <c r="B8325" t="s">
        <v>7</v>
      </c>
      <c r="C8325" t="s">
        <v>11</v>
      </c>
      <c r="D8325">
        <v>34</v>
      </c>
    </row>
    <row r="8326" spans="1:4">
      <c r="A8326" t="s">
        <v>819</v>
      </c>
      <c r="B8326" t="s">
        <v>66</v>
      </c>
      <c r="C8326" t="s">
        <v>41</v>
      </c>
      <c r="D8326">
        <v>27</v>
      </c>
    </row>
    <row r="8327" spans="1:4">
      <c r="A8327" t="s">
        <v>819</v>
      </c>
      <c r="B8327" t="s">
        <v>66</v>
      </c>
      <c r="C8327" t="s">
        <v>41</v>
      </c>
      <c r="D8327">
        <v>27</v>
      </c>
    </row>
    <row r="8328" spans="1:4">
      <c r="A8328" t="s">
        <v>180</v>
      </c>
      <c r="B8328" t="s">
        <v>47</v>
      </c>
      <c r="C8328" t="s">
        <v>19</v>
      </c>
      <c r="D8328">
        <v>37</v>
      </c>
    </row>
    <row r="8329" spans="1:4">
      <c r="A8329" t="s">
        <v>180</v>
      </c>
      <c r="B8329" t="s">
        <v>47</v>
      </c>
      <c r="C8329" t="s">
        <v>19</v>
      </c>
      <c r="D8329">
        <v>37</v>
      </c>
    </row>
    <row r="8330" spans="1:4">
      <c r="A8330" t="s">
        <v>246</v>
      </c>
      <c r="B8330" t="s">
        <v>61</v>
      </c>
      <c r="C8330" t="s">
        <v>11</v>
      </c>
      <c r="D8330">
        <v>45</v>
      </c>
    </row>
    <row r="8331" spans="1:4">
      <c r="A8331" t="s">
        <v>246</v>
      </c>
      <c r="B8331" t="s">
        <v>61</v>
      </c>
      <c r="C8331" t="s">
        <v>11</v>
      </c>
      <c r="D8331">
        <v>45</v>
      </c>
    </row>
    <row r="8332" spans="1:4">
      <c r="A8332" t="s">
        <v>280</v>
      </c>
      <c r="B8332" t="s">
        <v>69</v>
      </c>
      <c r="C8332" t="s">
        <v>28</v>
      </c>
      <c r="D8332">
        <v>35</v>
      </c>
    </row>
    <row r="8333" spans="1:4">
      <c r="A8333" t="s">
        <v>575</v>
      </c>
      <c r="B8333" t="s">
        <v>54</v>
      </c>
      <c r="C8333" t="s">
        <v>19</v>
      </c>
      <c r="D8333">
        <v>21</v>
      </c>
    </row>
    <row r="8334" spans="1:4">
      <c r="A8334" t="s">
        <v>575</v>
      </c>
      <c r="B8334" t="s">
        <v>54</v>
      </c>
      <c r="C8334" t="s">
        <v>19</v>
      </c>
      <c r="D8334">
        <v>21</v>
      </c>
    </row>
    <row r="8335" spans="1:4">
      <c r="A8335" t="s">
        <v>575</v>
      </c>
      <c r="B8335" t="s">
        <v>54</v>
      </c>
      <c r="C8335" t="s">
        <v>19</v>
      </c>
      <c r="D8335">
        <v>21</v>
      </c>
    </row>
    <row r="8336" spans="1:4">
      <c r="A8336" t="s">
        <v>575</v>
      </c>
      <c r="B8336" t="s">
        <v>54</v>
      </c>
      <c r="C8336" t="s">
        <v>19</v>
      </c>
      <c r="D8336">
        <v>21</v>
      </c>
    </row>
    <row r="8337" spans="1:4">
      <c r="A8337" t="s">
        <v>250</v>
      </c>
      <c r="B8337" t="s">
        <v>90</v>
      </c>
      <c r="C8337" t="s">
        <v>19</v>
      </c>
      <c r="D8337">
        <v>35</v>
      </c>
    </row>
    <row r="8338" spans="1:4">
      <c r="A8338" t="s">
        <v>403</v>
      </c>
      <c r="B8338" t="s">
        <v>57</v>
      </c>
      <c r="C8338" t="s">
        <v>17</v>
      </c>
      <c r="D8338">
        <v>27</v>
      </c>
    </row>
    <row r="8339" spans="1:4">
      <c r="A8339" t="s">
        <v>624</v>
      </c>
      <c r="B8339" t="s">
        <v>28</v>
      </c>
      <c r="C8339" t="s">
        <v>25</v>
      </c>
      <c r="D8339">
        <v>1</v>
      </c>
    </row>
    <row r="8340" spans="1:4">
      <c r="A8340" t="s">
        <v>624</v>
      </c>
      <c r="B8340" t="s">
        <v>28</v>
      </c>
      <c r="C8340" t="s">
        <v>25</v>
      </c>
      <c r="D8340">
        <v>1</v>
      </c>
    </row>
    <row r="8341" spans="1:4">
      <c r="A8341" t="s">
        <v>509</v>
      </c>
      <c r="B8341" t="s">
        <v>27</v>
      </c>
      <c r="C8341" t="s">
        <v>31</v>
      </c>
      <c r="D8341">
        <v>27</v>
      </c>
    </row>
    <row r="8342" spans="1:4">
      <c r="A8342" t="s">
        <v>473</v>
      </c>
      <c r="B8342" t="s">
        <v>25</v>
      </c>
      <c r="C8342" t="s">
        <v>23</v>
      </c>
      <c r="D8342">
        <v>2</v>
      </c>
    </row>
    <row r="8343" spans="1:4">
      <c r="A8343" t="s">
        <v>40</v>
      </c>
      <c r="B8343" t="s">
        <v>65</v>
      </c>
      <c r="C8343" t="s">
        <v>22</v>
      </c>
      <c r="D8343">
        <v>34</v>
      </c>
    </row>
    <row r="8344" spans="1:4">
      <c r="A8344" t="s">
        <v>327</v>
      </c>
      <c r="B8344" t="s">
        <v>7</v>
      </c>
      <c r="C8344" t="s">
        <v>17</v>
      </c>
      <c r="D8344">
        <v>31</v>
      </c>
    </row>
    <row r="8345" spans="1:4">
      <c r="A8345" t="s">
        <v>362</v>
      </c>
      <c r="B8345" t="s">
        <v>16</v>
      </c>
      <c r="C8345" t="s">
        <v>16</v>
      </c>
      <c r="D8345">
        <v>0</v>
      </c>
    </row>
    <row r="8346" spans="1:4">
      <c r="A8346" t="s">
        <v>362</v>
      </c>
      <c r="B8346" t="s">
        <v>16</v>
      </c>
      <c r="C8346" t="s">
        <v>16</v>
      </c>
      <c r="D8346">
        <v>0</v>
      </c>
    </row>
    <row r="8347" spans="1:4">
      <c r="A8347" t="s">
        <v>362</v>
      </c>
      <c r="B8347" t="s">
        <v>16</v>
      </c>
      <c r="C8347" t="s">
        <v>16</v>
      </c>
      <c r="D8347">
        <v>0</v>
      </c>
    </row>
    <row r="8348" spans="1:4">
      <c r="A8348" t="s">
        <v>534</v>
      </c>
      <c r="B8348" t="s">
        <v>37</v>
      </c>
      <c r="C8348" t="s">
        <v>37</v>
      </c>
      <c r="D8348">
        <v>0</v>
      </c>
    </row>
    <row r="8349" spans="1:4">
      <c r="A8349" t="s">
        <v>534</v>
      </c>
      <c r="B8349" t="s">
        <v>37</v>
      </c>
      <c r="C8349" t="s">
        <v>37</v>
      </c>
      <c r="D8349">
        <v>0</v>
      </c>
    </row>
    <row r="8350" spans="1:4">
      <c r="A8350" t="s">
        <v>534</v>
      </c>
      <c r="B8350" t="s">
        <v>37</v>
      </c>
      <c r="C8350" t="s">
        <v>37</v>
      </c>
      <c r="D8350">
        <v>0</v>
      </c>
    </row>
    <row r="8351" spans="1:4">
      <c r="A8351" t="s">
        <v>534</v>
      </c>
      <c r="B8351" t="s">
        <v>37</v>
      </c>
      <c r="C8351" t="s">
        <v>37</v>
      </c>
      <c r="D8351">
        <v>0</v>
      </c>
    </row>
    <row r="8352" spans="1:4">
      <c r="A8352" t="s">
        <v>534</v>
      </c>
      <c r="B8352" t="s">
        <v>37</v>
      </c>
      <c r="C8352" t="s">
        <v>37</v>
      </c>
      <c r="D8352">
        <v>0</v>
      </c>
    </row>
    <row r="8353" spans="1:4">
      <c r="A8353" t="s">
        <v>691</v>
      </c>
      <c r="B8353" t="s">
        <v>90</v>
      </c>
      <c r="C8353" t="s">
        <v>51</v>
      </c>
      <c r="D8353">
        <v>16</v>
      </c>
    </row>
    <row r="8354" spans="1:4">
      <c r="A8354" t="s">
        <v>691</v>
      </c>
      <c r="B8354" t="s">
        <v>90</v>
      </c>
      <c r="C8354" t="s">
        <v>51</v>
      </c>
      <c r="D8354">
        <v>16</v>
      </c>
    </row>
    <row r="8355" spans="1:4">
      <c r="A8355" t="s">
        <v>691</v>
      </c>
      <c r="B8355" t="s">
        <v>90</v>
      </c>
      <c r="C8355" t="s">
        <v>51</v>
      </c>
      <c r="D8355">
        <v>16</v>
      </c>
    </row>
    <row r="8356" spans="1:4">
      <c r="A8356" t="s">
        <v>691</v>
      </c>
      <c r="B8356" t="s">
        <v>90</v>
      </c>
      <c r="C8356" t="s">
        <v>51</v>
      </c>
      <c r="D8356">
        <v>16</v>
      </c>
    </row>
    <row r="8357" spans="1:4">
      <c r="A8357" t="s">
        <v>691</v>
      </c>
      <c r="B8357" t="s">
        <v>90</v>
      </c>
      <c r="C8357" t="s">
        <v>51</v>
      </c>
      <c r="D8357">
        <v>16</v>
      </c>
    </row>
    <row r="8358" spans="1:4">
      <c r="A8358" t="s">
        <v>246</v>
      </c>
      <c r="B8358" t="s">
        <v>58</v>
      </c>
      <c r="C8358" t="s">
        <v>11</v>
      </c>
      <c r="D8358">
        <v>31</v>
      </c>
    </row>
    <row r="8359" spans="1:4">
      <c r="A8359" t="s">
        <v>570</v>
      </c>
      <c r="B8359" t="s">
        <v>17</v>
      </c>
      <c r="C8359" t="s">
        <v>17</v>
      </c>
      <c r="D8359">
        <v>0</v>
      </c>
    </row>
    <row r="8360" spans="1:4">
      <c r="A8360" t="s">
        <v>570</v>
      </c>
      <c r="B8360" t="s">
        <v>17</v>
      </c>
      <c r="C8360" t="s">
        <v>17</v>
      </c>
      <c r="D8360">
        <v>0</v>
      </c>
    </row>
    <row r="8361" spans="1:4">
      <c r="A8361" t="s">
        <v>570</v>
      </c>
      <c r="B8361" t="s">
        <v>17</v>
      </c>
      <c r="C8361" t="s">
        <v>17</v>
      </c>
      <c r="D8361">
        <v>0</v>
      </c>
    </row>
    <row r="8362" spans="1:4">
      <c r="A8362" t="s">
        <v>828</v>
      </c>
      <c r="B8362" t="s">
        <v>235</v>
      </c>
      <c r="C8362" t="s">
        <v>34</v>
      </c>
      <c r="D8362">
        <v>23</v>
      </c>
    </row>
    <row r="8363" spans="1:4">
      <c r="A8363" t="s">
        <v>828</v>
      </c>
      <c r="B8363" t="s">
        <v>235</v>
      </c>
      <c r="C8363" t="s">
        <v>34</v>
      </c>
      <c r="D8363">
        <v>23</v>
      </c>
    </row>
    <row r="8364" spans="1:4">
      <c r="A8364" t="s">
        <v>828</v>
      </c>
      <c r="B8364" t="s">
        <v>235</v>
      </c>
      <c r="C8364" t="s">
        <v>34</v>
      </c>
      <c r="D8364">
        <v>23</v>
      </c>
    </row>
    <row r="8365" spans="1:4">
      <c r="A8365" t="s">
        <v>828</v>
      </c>
      <c r="B8365" t="s">
        <v>235</v>
      </c>
      <c r="C8365" t="s">
        <v>34</v>
      </c>
      <c r="D8365">
        <v>23</v>
      </c>
    </row>
    <row r="8366" spans="1:4">
      <c r="A8366" t="s">
        <v>594</v>
      </c>
      <c r="B8366" t="s">
        <v>27</v>
      </c>
      <c r="C8366" t="s">
        <v>20</v>
      </c>
      <c r="D8366">
        <v>35</v>
      </c>
    </row>
    <row r="8367" spans="1:4">
      <c r="A8367" t="s">
        <v>505</v>
      </c>
      <c r="B8367" t="s">
        <v>235</v>
      </c>
      <c r="C8367" t="s">
        <v>23</v>
      </c>
      <c r="D8367">
        <v>28</v>
      </c>
    </row>
    <row r="8368" spans="1:4">
      <c r="A8368" t="s">
        <v>812</v>
      </c>
      <c r="B8368" t="s">
        <v>23</v>
      </c>
      <c r="C8368" t="s">
        <v>23</v>
      </c>
      <c r="D8368">
        <v>0</v>
      </c>
    </row>
    <row r="8369" spans="1:4">
      <c r="A8369" t="s">
        <v>812</v>
      </c>
      <c r="B8369" t="s">
        <v>23</v>
      </c>
      <c r="C8369" t="s">
        <v>23</v>
      </c>
      <c r="D8369">
        <v>0</v>
      </c>
    </row>
    <row r="8370" spans="1:4">
      <c r="A8370" t="s">
        <v>812</v>
      </c>
      <c r="B8370" t="s">
        <v>23</v>
      </c>
      <c r="C8370" t="s">
        <v>23</v>
      </c>
      <c r="D8370">
        <v>0</v>
      </c>
    </row>
    <row r="8371" spans="1:4">
      <c r="A8371" t="s">
        <v>333</v>
      </c>
      <c r="B8371" t="s">
        <v>13</v>
      </c>
      <c r="C8371" t="s">
        <v>11</v>
      </c>
      <c r="D8371">
        <v>29</v>
      </c>
    </row>
    <row r="8372" spans="1:4">
      <c r="A8372" t="s">
        <v>506</v>
      </c>
      <c r="B8372" t="s">
        <v>59</v>
      </c>
      <c r="C8372" t="s">
        <v>28</v>
      </c>
      <c r="D8372">
        <v>22</v>
      </c>
    </row>
    <row r="8373" spans="1:4">
      <c r="A8373" t="s">
        <v>776</v>
      </c>
      <c r="B8373" t="s">
        <v>28</v>
      </c>
      <c r="C8373" t="s">
        <v>20</v>
      </c>
      <c r="D8373">
        <v>7</v>
      </c>
    </row>
    <row r="8374" spans="1:4">
      <c r="A8374" t="s">
        <v>705</v>
      </c>
      <c r="B8374" t="s">
        <v>7</v>
      </c>
      <c r="C8374" t="s">
        <v>25</v>
      </c>
      <c r="D8374">
        <v>24</v>
      </c>
    </row>
    <row r="8375" spans="1:4">
      <c r="A8375" t="s">
        <v>253</v>
      </c>
      <c r="B8375" t="s">
        <v>7</v>
      </c>
      <c r="C8375" t="s">
        <v>39</v>
      </c>
      <c r="D8375">
        <v>18</v>
      </c>
    </row>
    <row r="8376" spans="1:4">
      <c r="A8376" t="s">
        <v>367</v>
      </c>
      <c r="B8376" t="s">
        <v>31</v>
      </c>
      <c r="C8376" t="s">
        <v>28</v>
      </c>
      <c r="D8376">
        <v>1</v>
      </c>
    </row>
    <row r="8377" spans="1:4">
      <c r="A8377" t="s">
        <v>367</v>
      </c>
      <c r="B8377" t="s">
        <v>31</v>
      </c>
      <c r="C8377" t="s">
        <v>28</v>
      </c>
      <c r="D8377">
        <v>1</v>
      </c>
    </row>
    <row r="8378" spans="1:4">
      <c r="A8378" t="s">
        <v>519</v>
      </c>
      <c r="B8378" t="s">
        <v>63</v>
      </c>
      <c r="C8378" t="s">
        <v>20</v>
      </c>
      <c r="D8378">
        <v>34</v>
      </c>
    </row>
    <row r="8379" spans="1:4">
      <c r="A8379" t="s">
        <v>807</v>
      </c>
      <c r="B8379" t="s">
        <v>33</v>
      </c>
      <c r="C8379" t="s">
        <v>23</v>
      </c>
      <c r="D8379">
        <v>14</v>
      </c>
    </row>
    <row r="8380" spans="1:4">
      <c r="A8380" t="s">
        <v>807</v>
      </c>
      <c r="B8380" t="s">
        <v>33</v>
      </c>
      <c r="C8380" t="s">
        <v>23</v>
      </c>
      <c r="D8380">
        <v>14</v>
      </c>
    </row>
    <row r="8381" spans="1:4">
      <c r="A8381" t="s">
        <v>807</v>
      </c>
      <c r="B8381" t="s">
        <v>33</v>
      </c>
      <c r="C8381" t="s">
        <v>23</v>
      </c>
      <c r="D8381">
        <v>14</v>
      </c>
    </row>
    <row r="8382" spans="1:4">
      <c r="A8382" t="s">
        <v>473</v>
      </c>
      <c r="B8382" t="s">
        <v>23</v>
      </c>
      <c r="C8382" t="s">
        <v>23</v>
      </c>
      <c r="D8382">
        <v>0</v>
      </c>
    </row>
    <row r="8383" spans="1:4">
      <c r="A8383" t="s">
        <v>719</v>
      </c>
      <c r="B8383" t="s">
        <v>54</v>
      </c>
      <c r="C8383" t="s">
        <v>24</v>
      </c>
      <c r="D8383">
        <v>17</v>
      </c>
    </row>
    <row r="8384" spans="1:4">
      <c r="A8384" t="s">
        <v>831</v>
      </c>
      <c r="B8384" t="s">
        <v>52</v>
      </c>
      <c r="C8384" t="s">
        <v>14</v>
      </c>
      <c r="D8384">
        <v>24</v>
      </c>
    </row>
    <row r="8385" spans="1:4">
      <c r="A8385" t="s">
        <v>578</v>
      </c>
      <c r="B8385" t="s">
        <v>7</v>
      </c>
      <c r="C8385" t="s">
        <v>14</v>
      </c>
      <c r="D8385">
        <v>33</v>
      </c>
    </row>
    <row r="8386" spans="1:4">
      <c r="A8386" t="s">
        <v>578</v>
      </c>
      <c r="B8386" t="s">
        <v>7</v>
      </c>
      <c r="C8386" t="s">
        <v>14</v>
      </c>
      <c r="D8386">
        <v>33</v>
      </c>
    </row>
    <row r="8387" spans="1:4">
      <c r="A8387" t="s">
        <v>104</v>
      </c>
      <c r="B8387" t="s">
        <v>66</v>
      </c>
      <c r="C8387" t="s">
        <v>56</v>
      </c>
      <c r="D8387">
        <v>16</v>
      </c>
    </row>
    <row r="8388" spans="1:4">
      <c r="A8388" t="s">
        <v>633</v>
      </c>
      <c r="B8388" t="s">
        <v>39</v>
      </c>
      <c r="C8388" t="s">
        <v>22</v>
      </c>
      <c r="D8388">
        <v>9</v>
      </c>
    </row>
    <row r="8389" spans="1:4">
      <c r="A8389" t="s">
        <v>633</v>
      </c>
      <c r="B8389" t="s">
        <v>39</v>
      </c>
      <c r="C8389" t="s">
        <v>22</v>
      </c>
      <c r="D8389">
        <v>9</v>
      </c>
    </row>
    <row r="8390" spans="1:4">
      <c r="A8390" t="s">
        <v>431</v>
      </c>
      <c r="B8390" t="s">
        <v>25</v>
      </c>
      <c r="C8390" t="s">
        <v>25</v>
      </c>
      <c r="D8390">
        <v>0</v>
      </c>
    </row>
    <row r="8391" spans="1:4">
      <c r="A8391" t="s">
        <v>335</v>
      </c>
      <c r="B8391" t="s">
        <v>30</v>
      </c>
      <c r="C8391" t="s">
        <v>24</v>
      </c>
      <c r="D8391">
        <v>26</v>
      </c>
    </row>
    <row r="8392" spans="1:4">
      <c r="A8392" t="s">
        <v>350</v>
      </c>
      <c r="B8392" t="s">
        <v>85</v>
      </c>
      <c r="C8392" t="s">
        <v>11</v>
      </c>
      <c r="D8392">
        <v>47</v>
      </c>
    </row>
    <row r="8393" spans="1:4">
      <c r="A8393" t="s">
        <v>730</v>
      </c>
      <c r="B8393" t="s">
        <v>85</v>
      </c>
      <c r="C8393" t="s">
        <v>39</v>
      </c>
      <c r="D8393">
        <v>31</v>
      </c>
    </row>
    <row r="8394" spans="1:4">
      <c r="A8394" t="s">
        <v>468</v>
      </c>
      <c r="B8394" t="s">
        <v>30</v>
      </c>
      <c r="C8394" t="s">
        <v>16</v>
      </c>
      <c r="D8394">
        <v>33</v>
      </c>
    </row>
    <row r="8395" spans="1:4">
      <c r="A8395" t="s">
        <v>468</v>
      </c>
      <c r="B8395" t="s">
        <v>30</v>
      </c>
      <c r="C8395" t="s">
        <v>16</v>
      </c>
      <c r="D8395">
        <v>33</v>
      </c>
    </row>
    <row r="8396" spans="1:4">
      <c r="A8396" t="s">
        <v>468</v>
      </c>
      <c r="B8396" t="s">
        <v>30</v>
      </c>
      <c r="C8396" t="s">
        <v>16</v>
      </c>
      <c r="D8396">
        <v>33</v>
      </c>
    </row>
    <row r="8397" spans="1:4">
      <c r="A8397" t="s">
        <v>468</v>
      </c>
      <c r="B8397" t="s">
        <v>30</v>
      </c>
      <c r="C8397" t="s">
        <v>16</v>
      </c>
      <c r="D8397">
        <v>33</v>
      </c>
    </row>
    <row r="8398" spans="1:4">
      <c r="A8398" t="s">
        <v>435</v>
      </c>
      <c r="B8398" t="s">
        <v>19</v>
      </c>
      <c r="C8398" t="s">
        <v>19</v>
      </c>
      <c r="D8398">
        <v>0</v>
      </c>
    </row>
    <row r="8399" spans="1:4">
      <c r="A8399" t="s">
        <v>336</v>
      </c>
      <c r="B8399" t="s">
        <v>23</v>
      </c>
      <c r="C8399" t="s">
        <v>23</v>
      </c>
      <c r="D8399">
        <v>0</v>
      </c>
    </row>
    <row r="8400" spans="1:4">
      <c r="A8400" t="s">
        <v>732</v>
      </c>
      <c r="B8400" t="s">
        <v>69</v>
      </c>
      <c r="C8400" t="s">
        <v>19</v>
      </c>
      <c r="D8400">
        <v>41</v>
      </c>
    </row>
    <row r="8401" spans="1:4">
      <c r="A8401" t="s">
        <v>569</v>
      </c>
      <c r="B8401" t="s">
        <v>37</v>
      </c>
      <c r="C8401" t="s">
        <v>23</v>
      </c>
      <c r="D8401">
        <v>7</v>
      </c>
    </row>
    <row r="8402" spans="1:4">
      <c r="A8402" t="s">
        <v>687</v>
      </c>
      <c r="B8402" t="s">
        <v>49</v>
      </c>
      <c r="C8402" t="s">
        <v>24</v>
      </c>
      <c r="D8402">
        <v>14</v>
      </c>
    </row>
    <row r="8403" spans="1:4">
      <c r="A8403" t="s">
        <v>687</v>
      </c>
      <c r="B8403" t="s">
        <v>49</v>
      </c>
      <c r="C8403" t="s">
        <v>24</v>
      </c>
      <c r="D8403">
        <v>14</v>
      </c>
    </row>
    <row r="8404" spans="1:4">
      <c r="A8404" t="s">
        <v>687</v>
      </c>
      <c r="B8404" t="s">
        <v>49</v>
      </c>
      <c r="C8404" t="s">
        <v>24</v>
      </c>
      <c r="D8404">
        <v>14</v>
      </c>
    </row>
    <row r="8405" spans="1:4">
      <c r="A8405" t="s">
        <v>472</v>
      </c>
      <c r="B8405" t="s">
        <v>52</v>
      </c>
      <c r="C8405" t="s">
        <v>23</v>
      </c>
      <c r="D8405">
        <v>17</v>
      </c>
    </row>
    <row r="8406" spans="1:4">
      <c r="A8406" t="s">
        <v>841</v>
      </c>
      <c r="B8406" t="s">
        <v>47</v>
      </c>
      <c r="C8406" t="s">
        <v>51</v>
      </c>
      <c r="D8406">
        <v>18</v>
      </c>
    </row>
    <row r="8407" spans="1:4">
      <c r="A8407" t="s">
        <v>841</v>
      </c>
      <c r="B8407" t="s">
        <v>47</v>
      </c>
      <c r="C8407" t="s">
        <v>51</v>
      </c>
      <c r="D8407">
        <v>18</v>
      </c>
    </row>
    <row r="8408" spans="1:4">
      <c r="A8408" t="s">
        <v>841</v>
      </c>
      <c r="B8408" t="s">
        <v>47</v>
      </c>
      <c r="C8408" t="s">
        <v>51</v>
      </c>
      <c r="D8408">
        <v>18</v>
      </c>
    </row>
    <row r="8409" spans="1:4">
      <c r="A8409" t="s">
        <v>841</v>
      </c>
      <c r="B8409" t="s">
        <v>47</v>
      </c>
      <c r="C8409" t="s">
        <v>51</v>
      </c>
      <c r="D8409">
        <v>18</v>
      </c>
    </row>
    <row r="8410" spans="1:4">
      <c r="A8410" t="s">
        <v>841</v>
      </c>
      <c r="B8410" t="s">
        <v>47</v>
      </c>
      <c r="C8410" t="s">
        <v>51</v>
      </c>
      <c r="D8410">
        <v>18</v>
      </c>
    </row>
    <row r="8411" spans="1:4">
      <c r="A8411" t="s">
        <v>136</v>
      </c>
      <c r="B8411" t="s">
        <v>49</v>
      </c>
      <c r="C8411" t="s">
        <v>23</v>
      </c>
      <c r="D8411">
        <v>15</v>
      </c>
    </row>
    <row r="8412" spans="1:4">
      <c r="A8412" t="s">
        <v>71</v>
      </c>
      <c r="B8412" t="s">
        <v>7</v>
      </c>
      <c r="C8412" t="s">
        <v>23</v>
      </c>
      <c r="D8412">
        <v>26</v>
      </c>
    </row>
    <row r="8413" spans="1:4">
      <c r="A8413" t="s">
        <v>569</v>
      </c>
      <c r="B8413" t="s">
        <v>56</v>
      </c>
      <c r="C8413" t="s">
        <v>23</v>
      </c>
      <c r="D8413">
        <v>20</v>
      </c>
    </row>
    <row r="8414" spans="1:4">
      <c r="A8414" t="s">
        <v>254</v>
      </c>
      <c r="B8414" t="s">
        <v>63</v>
      </c>
      <c r="C8414" t="s">
        <v>25</v>
      </c>
      <c r="D8414">
        <v>28</v>
      </c>
    </row>
    <row r="8415" spans="1:4">
      <c r="A8415" t="s">
        <v>396</v>
      </c>
      <c r="B8415" t="s">
        <v>30</v>
      </c>
      <c r="C8415" t="s">
        <v>25</v>
      </c>
      <c r="D8415">
        <v>25</v>
      </c>
    </row>
    <row r="8416" spans="1:4">
      <c r="A8416" t="s">
        <v>396</v>
      </c>
      <c r="B8416" t="s">
        <v>30</v>
      </c>
      <c r="C8416" t="s">
        <v>25</v>
      </c>
      <c r="D8416">
        <v>25</v>
      </c>
    </row>
    <row r="8417" spans="1:4">
      <c r="A8417" t="s">
        <v>585</v>
      </c>
      <c r="B8417" t="s">
        <v>27</v>
      </c>
      <c r="C8417" t="s">
        <v>58</v>
      </c>
      <c r="D8417">
        <v>8</v>
      </c>
    </row>
    <row r="8418" spans="1:4">
      <c r="A8418" t="s">
        <v>753</v>
      </c>
      <c r="B8418" t="s">
        <v>90</v>
      </c>
      <c r="C8418" t="s">
        <v>17</v>
      </c>
      <c r="D8418">
        <v>37</v>
      </c>
    </row>
    <row r="8419" spans="1:4">
      <c r="A8419" t="s">
        <v>753</v>
      </c>
      <c r="B8419" t="s">
        <v>90</v>
      </c>
      <c r="C8419" t="s">
        <v>17</v>
      </c>
      <c r="D8419">
        <v>37</v>
      </c>
    </row>
    <row r="8420" spans="1:4">
      <c r="A8420" t="s">
        <v>753</v>
      </c>
      <c r="B8420" t="s">
        <v>90</v>
      </c>
      <c r="C8420" t="s">
        <v>17</v>
      </c>
      <c r="D8420">
        <v>37</v>
      </c>
    </row>
    <row r="8421" spans="1:4">
      <c r="A8421" t="s">
        <v>753</v>
      </c>
      <c r="B8421" t="s">
        <v>90</v>
      </c>
      <c r="C8421" t="s">
        <v>17</v>
      </c>
      <c r="D8421">
        <v>37</v>
      </c>
    </row>
    <row r="8422" spans="1:4">
      <c r="A8422" t="s">
        <v>753</v>
      </c>
      <c r="B8422" t="s">
        <v>90</v>
      </c>
      <c r="C8422" t="s">
        <v>17</v>
      </c>
      <c r="D8422">
        <v>37</v>
      </c>
    </row>
    <row r="8423" spans="1:4">
      <c r="A8423" t="s">
        <v>127</v>
      </c>
      <c r="B8423" t="s">
        <v>61</v>
      </c>
      <c r="C8423" t="s">
        <v>34</v>
      </c>
      <c r="D8423">
        <v>32</v>
      </c>
    </row>
    <row r="8424" spans="1:4">
      <c r="A8424" t="s">
        <v>127</v>
      </c>
      <c r="B8424" t="s">
        <v>61</v>
      </c>
      <c r="C8424" t="s">
        <v>34</v>
      </c>
      <c r="D8424">
        <v>32</v>
      </c>
    </row>
    <row r="8425" spans="1:4">
      <c r="A8425" t="s">
        <v>127</v>
      </c>
      <c r="B8425" t="s">
        <v>61</v>
      </c>
      <c r="C8425" t="s">
        <v>34</v>
      </c>
      <c r="D8425">
        <v>32</v>
      </c>
    </row>
    <row r="8426" spans="1:4">
      <c r="A8426" t="s">
        <v>127</v>
      </c>
      <c r="B8426" t="s">
        <v>61</v>
      </c>
      <c r="C8426" t="s">
        <v>34</v>
      </c>
      <c r="D8426">
        <v>32</v>
      </c>
    </row>
    <row r="8427" spans="1:4">
      <c r="A8427" t="s">
        <v>550</v>
      </c>
      <c r="B8427" t="s">
        <v>58</v>
      </c>
      <c r="C8427" t="s">
        <v>35</v>
      </c>
      <c r="D8427">
        <v>17</v>
      </c>
    </row>
    <row r="8428" spans="1:4">
      <c r="A8428" t="s">
        <v>317</v>
      </c>
      <c r="B8428" t="s">
        <v>8</v>
      </c>
      <c r="C8428" t="s">
        <v>20</v>
      </c>
      <c r="D8428">
        <v>17</v>
      </c>
    </row>
    <row r="8429" spans="1:4">
      <c r="A8429" t="s">
        <v>475</v>
      </c>
      <c r="B8429" t="s">
        <v>69</v>
      </c>
      <c r="C8429" t="s">
        <v>21</v>
      </c>
      <c r="D8429">
        <v>40</v>
      </c>
    </row>
    <row r="8430" spans="1:4">
      <c r="A8430" t="s">
        <v>191</v>
      </c>
      <c r="B8430" t="s">
        <v>69</v>
      </c>
      <c r="C8430" t="s">
        <v>22</v>
      </c>
      <c r="D8430">
        <v>39</v>
      </c>
    </row>
    <row r="8431" spans="1:4">
      <c r="A8431" t="s">
        <v>105</v>
      </c>
      <c r="B8431" t="s">
        <v>30</v>
      </c>
      <c r="C8431" t="s">
        <v>16</v>
      </c>
      <c r="D8431">
        <v>33</v>
      </c>
    </row>
    <row r="8432" spans="1:4">
      <c r="A8432" t="s">
        <v>452</v>
      </c>
      <c r="B8432" t="s">
        <v>16</v>
      </c>
      <c r="C8432" t="s">
        <v>16</v>
      </c>
      <c r="D8432">
        <v>0</v>
      </c>
    </row>
    <row r="8433" spans="1:4">
      <c r="A8433" t="s">
        <v>690</v>
      </c>
      <c r="B8433" t="s">
        <v>69</v>
      </c>
      <c r="C8433" t="s">
        <v>17</v>
      </c>
      <c r="D8433">
        <v>43</v>
      </c>
    </row>
    <row r="8434" spans="1:4">
      <c r="A8434" t="s">
        <v>665</v>
      </c>
      <c r="B8434" t="s">
        <v>23</v>
      </c>
      <c r="C8434" t="s">
        <v>17</v>
      </c>
      <c r="D8434">
        <v>5</v>
      </c>
    </row>
    <row r="8435" spans="1:4">
      <c r="A8435" t="s">
        <v>665</v>
      </c>
      <c r="B8435" t="s">
        <v>23</v>
      </c>
      <c r="C8435" t="s">
        <v>17</v>
      </c>
      <c r="D8435">
        <v>5</v>
      </c>
    </row>
    <row r="8436" spans="1:4">
      <c r="A8436" t="s">
        <v>665</v>
      </c>
      <c r="B8436" t="s">
        <v>23</v>
      </c>
      <c r="C8436" t="s">
        <v>17</v>
      </c>
      <c r="D8436">
        <v>5</v>
      </c>
    </row>
    <row r="8437" spans="1:4">
      <c r="A8437" t="s">
        <v>665</v>
      </c>
      <c r="B8437" t="s">
        <v>23</v>
      </c>
      <c r="C8437" t="s">
        <v>17</v>
      </c>
      <c r="D8437">
        <v>5</v>
      </c>
    </row>
    <row r="8438" spans="1:4">
      <c r="A8438" t="s">
        <v>618</v>
      </c>
      <c r="B8438" t="s">
        <v>45</v>
      </c>
      <c r="C8438" t="s">
        <v>24</v>
      </c>
      <c r="D8438">
        <v>11</v>
      </c>
    </row>
    <row r="8439" spans="1:4">
      <c r="A8439" t="s">
        <v>418</v>
      </c>
      <c r="B8439" t="s">
        <v>49</v>
      </c>
      <c r="C8439" t="s">
        <v>22</v>
      </c>
      <c r="D8439">
        <v>16</v>
      </c>
    </row>
    <row r="8440" spans="1:4">
      <c r="A8440" t="s">
        <v>626</v>
      </c>
      <c r="B8440" t="s">
        <v>20</v>
      </c>
      <c r="C8440" t="s">
        <v>20</v>
      </c>
      <c r="D8440">
        <v>0</v>
      </c>
    </row>
    <row r="8441" spans="1:4">
      <c r="A8441" t="s">
        <v>328</v>
      </c>
      <c r="B8441" t="s">
        <v>63</v>
      </c>
      <c r="C8441" t="s">
        <v>23</v>
      </c>
      <c r="D8441">
        <v>30</v>
      </c>
    </row>
    <row r="8442" spans="1:4">
      <c r="A8442" t="s">
        <v>730</v>
      </c>
      <c r="B8442" t="s">
        <v>30</v>
      </c>
      <c r="C8442" t="s">
        <v>39</v>
      </c>
      <c r="D8442">
        <v>19</v>
      </c>
    </row>
    <row r="8443" spans="1:4">
      <c r="A8443" t="s">
        <v>194</v>
      </c>
      <c r="B8443" t="s">
        <v>90</v>
      </c>
      <c r="C8443" t="s">
        <v>23</v>
      </c>
      <c r="D8443">
        <v>32</v>
      </c>
    </row>
    <row r="8444" spans="1:4">
      <c r="A8444" t="s">
        <v>730</v>
      </c>
      <c r="B8444" t="s">
        <v>54</v>
      </c>
      <c r="C8444" t="s">
        <v>39</v>
      </c>
      <c r="D8444">
        <v>10</v>
      </c>
    </row>
    <row r="8445" spans="1:4">
      <c r="A8445" t="s">
        <v>730</v>
      </c>
      <c r="B8445" t="s">
        <v>54</v>
      </c>
      <c r="C8445" t="s">
        <v>39</v>
      </c>
      <c r="D8445">
        <v>10</v>
      </c>
    </row>
    <row r="8446" spans="1:4">
      <c r="A8446" t="s">
        <v>730</v>
      </c>
      <c r="B8446" t="s">
        <v>54</v>
      </c>
      <c r="C8446" t="s">
        <v>39</v>
      </c>
      <c r="D8446">
        <v>10</v>
      </c>
    </row>
    <row r="8447" spans="1:4">
      <c r="A8447" t="s">
        <v>396</v>
      </c>
      <c r="B8447" t="s">
        <v>61</v>
      </c>
      <c r="C8447" t="s">
        <v>25</v>
      </c>
      <c r="D8447">
        <v>35</v>
      </c>
    </row>
    <row r="8448" spans="1:4">
      <c r="A8448" t="s">
        <v>396</v>
      </c>
      <c r="B8448" t="s">
        <v>61</v>
      </c>
      <c r="C8448" t="s">
        <v>25</v>
      </c>
      <c r="D8448">
        <v>35</v>
      </c>
    </row>
    <row r="8449" spans="1:4">
      <c r="A8449" t="s">
        <v>396</v>
      </c>
      <c r="B8449" t="s">
        <v>61</v>
      </c>
      <c r="C8449" t="s">
        <v>25</v>
      </c>
      <c r="D8449">
        <v>35</v>
      </c>
    </row>
    <row r="8450" spans="1:4">
      <c r="A8450" t="s">
        <v>396</v>
      </c>
      <c r="B8450" t="s">
        <v>61</v>
      </c>
      <c r="C8450" t="s">
        <v>25</v>
      </c>
      <c r="D8450">
        <v>35</v>
      </c>
    </row>
    <row r="8451" spans="1:4">
      <c r="A8451" t="s">
        <v>396</v>
      </c>
      <c r="B8451" t="s">
        <v>61</v>
      </c>
      <c r="C8451" t="s">
        <v>25</v>
      </c>
      <c r="D8451">
        <v>35</v>
      </c>
    </row>
    <row r="8452" spans="1:4">
      <c r="A8452" t="s">
        <v>396</v>
      </c>
      <c r="B8452" t="s">
        <v>61</v>
      </c>
      <c r="C8452" t="s">
        <v>25</v>
      </c>
      <c r="D8452">
        <v>35</v>
      </c>
    </row>
    <row r="8453" spans="1:4">
      <c r="A8453" t="s">
        <v>538</v>
      </c>
      <c r="B8453" t="s">
        <v>17</v>
      </c>
      <c r="C8453" t="s">
        <v>17</v>
      </c>
      <c r="D8453">
        <v>0</v>
      </c>
    </row>
    <row r="8454" spans="1:4">
      <c r="A8454" t="s">
        <v>820</v>
      </c>
      <c r="B8454" t="s">
        <v>55</v>
      </c>
      <c r="C8454" t="s">
        <v>23</v>
      </c>
      <c r="D8454">
        <v>19</v>
      </c>
    </row>
    <row r="8455" spans="1:4">
      <c r="A8455" t="s">
        <v>820</v>
      </c>
      <c r="B8455" t="s">
        <v>55</v>
      </c>
      <c r="C8455" t="s">
        <v>23</v>
      </c>
      <c r="D8455">
        <v>19</v>
      </c>
    </row>
    <row r="8456" spans="1:4">
      <c r="A8456" t="s">
        <v>820</v>
      </c>
      <c r="B8456" t="s">
        <v>55</v>
      </c>
      <c r="C8456" t="s">
        <v>23</v>
      </c>
      <c r="D8456">
        <v>19</v>
      </c>
    </row>
    <row r="8457" spans="1:4">
      <c r="A8457" t="s">
        <v>587</v>
      </c>
      <c r="B8457" t="s">
        <v>56</v>
      </c>
      <c r="C8457" t="s">
        <v>24</v>
      </c>
      <c r="D8457">
        <v>19</v>
      </c>
    </row>
    <row r="8458" spans="1:4">
      <c r="A8458" t="s">
        <v>316</v>
      </c>
      <c r="B8458" t="s">
        <v>90</v>
      </c>
      <c r="C8458" t="s">
        <v>25</v>
      </c>
      <c r="D8458">
        <v>30</v>
      </c>
    </row>
    <row r="8459" spans="1:4">
      <c r="A8459" t="s">
        <v>316</v>
      </c>
      <c r="B8459" t="s">
        <v>90</v>
      </c>
      <c r="C8459" t="s">
        <v>25</v>
      </c>
      <c r="D8459">
        <v>30</v>
      </c>
    </row>
    <row r="8460" spans="1:4">
      <c r="A8460" t="s">
        <v>611</v>
      </c>
      <c r="B8460" t="s">
        <v>22</v>
      </c>
      <c r="C8460" t="s">
        <v>22</v>
      </c>
      <c r="D8460">
        <v>0</v>
      </c>
    </row>
    <row r="8461" spans="1:4">
      <c r="A8461" t="s">
        <v>611</v>
      </c>
      <c r="B8461" t="s">
        <v>22</v>
      </c>
      <c r="C8461" t="s">
        <v>22</v>
      </c>
      <c r="D8461">
        <v>0</v>
      </c>
    </row>
    <row r="8462" spans="1:4">
      <c r="A8462" t="s">
        <v>303</v>
      </c>
      <c r="B8462" t="s">
        <v>22</v>
      </c>
      <c r="C8462" t="s">
        <v>22</v>
      </c>
      <c r="D8462">
        <v>0</v>
      </c>
    </row>
    <row r="8463" spans="1:4">
      <c r="A8463" t="s">
        <v>303</v>
      </c>
      <c r="B8463" t="s">
        <v>22</v>
      </c>
      <c r="C8463" t="s">
        <v>22</v>
      </c>
      <c r="D8463">
        <v>0</v>
      </c>
    </row>
    <row r="8464" spans="1:4">
      <c r="A8464" t="s">
        <v>637</v>
      </c>
      <c r="B8464" t="s">
        <v>45</v>
      </c>
      <c r="C8464" t="s">
        <v>20</v>
      </c>
      <c r="D8464">
        <v>16</v>
      </c>
    </row>
    <row r="8465" spans="1:4">
      <c r="A8465" t="s">
        <v>716</v>
      </c>
      <c r="B8465" t="s">
        <v>16</v>
      </c>
      <c r="C8465" t="s">
        <v>16</v>
      </c>
      <c r="D8465">
        <v>0</v>
      </c>
    </row>
    <row r="8466" spans="1:4">
      <c r="A8466" t="s">
        <v>325</v>
      </c>
      <c r="B8466" t="s">
        <v>39</v>
      </c>
      <c r="C8466" t="s">
        <v>25</v>
      </c>
      <c r="D8466">
        <v>6</v>
      </c>
    </row>
    <row r="8467" spans="1:4">
      <c r="A8467" t="s">
        <v>554</v>
      </c>
      <c r="B8467" t="s">
        <v>37</v>
      </c>
      <c r="C8467" t="s">
        <v>19</v>
      </c>
      <c r="D8467">
        <v>10</v>
      </c>
    </row>
    <row r="8468" spans="1:4">
      <c r="A8468" t="s">
        <v>546</v>
      </c>
      <c r="B8468" t="s">
        <v>37</v>
      </c>
      <c r="C8468" t="s">
        <v>24</v>
      </c>
      <c r="D8468">
        <v>6</v>
      </c>
    </row>
    <row r="8469" spans="1:4">
      <c r="A8469" t="s">
        <v>451</v>
      </c>
      <c r="B8469" t="s">
        <v>82</v>
      </c>
      <c r="C8469" t="s">
        <v>17</v>
      </c>
      <c r="D8469">
        <v>29</v>
      </c>
    </row>
    <row r="8470" spans="1:4">
      <c r="A8470" t="s">
        <v>210</v>
      </c>
      <c r="B8470" t="s">
        <v>7</v>
      </c>
      <c r="C8470" t="s">
        <v>56</v>
      </c>
      <c r="D8470">
        <v>6</v>
      </c>
    </row>
    <row r="8471" spans="1:4">
      <c r="A8471" t="s">
        <v>96</v>
      </c>
      <c r="B8471" t="s">
        <v>27</v>
      </c>
      <c r="C8471" t="s">
        <v>43</v>
      </c>
      <c r="D8471">
        <v>20</v>
      </c>
    </row>
    <row r="8472" spans="1:4">
      <c r="A8472" t="s">
        <v>96</v>
      </c>
      <c r="B8472" t="s">
        <v>27</v>
      </c>
      <c r="C8472" t="s">
        <v>43</v>
      </c>
      <c r="D8472">
        <v>20</v>
      </c>
    </row>
    <row r="8473" spans="1:4">
      <c r="A8473" t="s">
        <v>96</v>
      </c>
      <c r="B8473" t="s">
        <v>27</v>
      </c>
      <c r="C8473" t="s">
        <v>43</v>
      </c>
      <c r="D8473">
        <v>20</v>
      </c>
    </row>
    <row r="8474" spans="1:4">
      <c r="A8474" t="s">
        <v>96</v>
      </c>
      <c r="B8474" t="s">
        <v>27</v>
      </c>
      <c r="C8474" t="s">
        <v>43</v>
      </c>
      <c r="D8474">
        <v>20</v>
      </c>
    </row>
    <row r="8475" spans="1:4">
      <c r="A8475" t="s">
        <v>477</v>
      </c>
      <c r="B8475" t="s">
        <v>8</v>
      </c>
      <c r="C8475" t="s">
        <v>22</v>
      </c>
      <c r="D8475">
        <v>14</v>
      </c>
    </row>
    <row r="8476" spans="1:4">
      <c r="A8476" t="s">
        <v>600</v>
      </c>
      <c r="B8476" t="s">
        <v>27</v>
      </c>
      <c r="C8476" t="s">
        <v>24</v>
      </c>
      <c r="D8476">
        <v>30</v>
      </c>
    </row>
    <row r="8477" spans="1:4">
      <c r="A8477" t="s">
        <v>600</v>
      </c>
      <c r="B8477" t="s">
        <v>27</v>
      </c>
      <c r="C8477" t="s">
        <v>24</v>
      </c>
      <c r="D8477">
        <v>30</v>
      </c>
    </row>
    <row r="8478" spans="1:4">
      <c r="A8478" t="s">
        <v>123</v>
      </c>
      <c r="B8478" t="s">
        <v>61</v>
      </c>
      <c r="C8478" t="s">
        <v>28</v>
      </c>
      <c r="D8478">
        <v>34</v>
      </c>
    </row>
    <row r="8479" spans="1:4">
      <c r="A8479" t="s">
        <v>348</v>
      </c>
      <c r="B8479" t="s">
        <v>8</v>
      </c>
      <c r="C8479" t="s">
        <v>14</v>
      </c>
      <c r="D8479">
        <v>20</v>
      </c>
    </row>
    <row r="8480" spans="1:4">
      <c r="A8480" t="s">
        <v>555</v>
      </c>
      <c r="B8480" t="s">
        <v>85</v>
      </c>
      <c r="C8480" t="s">
        <v>49</v>
      </c>
      <c r="D8480">
        <v>24</v>
      </c>
    </row>
    <row r="8481" spans="1:4">
      <c r="A8481" t="s">
        <v>629</v>
      </c>
      <c r="B8481" t="s">
        <v>54</v>
      </c>
      <c r="C8481" t="s">
        <v>21</v>
      </c>
      <c r="D8481">
        <v>20</v>
      </c>
    </row>
    <row r="8482" spans="1:4">
      <c r="A8482" t="s">
        <v>366</v>
      </c>
      <c r="B8482" t="s">
        <v>21</v>
      </c>
      <c r="C8482" t="s">
        <v>20</v>
      </c>
      <c r="D8482">
        <v>2</v>
      </c>
    </row>
    <row r="8483" spans="1:4">
      <c r="A8483" t="s">
        <v>559</v>
      </c>
      <c r="B8483" t="s">
        <v>56</v>
      </c>
      <c r="C8483" t="s">
        <v>21</v>
      </c>
      <c r="D8483">
        <v>22</v>
      </c>
    </row>
    <row r="8484" spans="1:4">
      <c r="A8484" t="s">
        <v>191</v>
      </c>
      <c r="B8484" t="s">
        <v>115</v>
      </c>
      <c r="C8484" t="s">
        <v>22</v>
      </c>
      <c r="D8484">
        <v>30</v>
      </c>
    </row>
    <row r="8485" spans="1:4">
      <c r="A8485" t="s">
        <v>689</v>
      </c>
      <c r="B8485" t="s">
        <v>82</v>
      </c>
      <c r="C8485" t="s">
        <v>39</v>
      </c>
      <c r="D8485">
        <v>16</v>
      </c>
    </row>
    <row r="8486" spans="1:4">
      <c r="A8486" t="s">
        <v>226</v>
      </c>
      <c r="B8486" t="s">
        <v>66</v>
      </c>
      <c r="C8486" t="s">
        <v>21</v>
      </c>
      <c r="D8486">
        <v>38</v>
      </c>
    </row>
    <row r="8487" spans="1:4">
      <c r="A8487" t="s">
        <v>842</v>
      </c>
      <c r="B8487" t="s">
        <v>63</v>
      </c>
      <c r="C8487" t="s">
        <v>39</v>
      </c>
      <c r="D8487">
        <v>22</v>
      </c>
    </row>
    <row r="8488" spans="1:4">
      <c r="A8488" t="s">
        <v>842</v>
      </c>
      <c r="B8488" t="s">
        <v>63</v>
      </c>
      <c r="C8488" t="s">
        <v>39</v>
      </c>
      <c r="D8488">
        <v>22</v>
      </c>
    </row>
    <row r="8489" spans="1:4">
      <c r="A8489" t="s">
        <v>842</v>
      </c>
      <c r="B8489" t="s">
        <v>63</v>
      </c>
      <c r="C8489" t="s">
        <v>39</v>
      </c>
      <c r="D8489">
        <v>22</v>
      </c>
    </row>
    <row r="8490" spans="1:4">
      <c r="A8490" t="s">
        <v>395</v>
      </c>
      <c r="B8490" t="s">
        <v>52</v>
      </c>
      <c r="C8490" t="s">
        <v>17</v>
      </c>
      <c r="D8490">
        <v>22</v>
      </c>
    </row>
    <row r="8491" spans="1:4">
      <c r="A8491" t="s">
        <v>395</v>
      </c>
      <c r="B8491" t="s">
        <v>52</v>
      </c>
      <c r="C8491" t="s">
        <v>17</v>
      </c>
      <c r="D8491">
        <v>22</v>
      </c>
    </row>
    <row r="8492" spans="1:4">
      <c r="A8492" t="s">
        <v>395</v>
      </c>
      <c r="B8492" t="s">
        <v>52</v>
      </c>
      <c r="C8492" t="s">
        <v>17</v>
      </c>
      <c r="D8492">
        <v>22</v>
      </c>
    </row>
    <row r="8493" spans="1:4">
      <c r="A8493" t="s">
        <v>303</v>
      </c>
      <c r="B8493" t="s">
        <v>47</v>
      </c>
      <c r="C8493" t="s">
        <v>22</v>
      </c>
      <c r="D8493">
        <v>35</v>
      </c>
    </row>
    <row r="8494" spans="1:4">
      <c r="A8494" t="s">
        <v>586</v>
      </c>
      <c r="B8494" t="s">
        <v>8</v>
      </c>
      <c r="C8494" t="s">
        <v>16</v>
      </c>
      <c r="D8494">
        <v>19</v>
      </c>
    </row>
    <row r="8495" spans="1:4">
      <c r="A8495" t="s">
        <v>586</v>
      </c>
      <c r="B8495" t="s">
        <v>8</v>
      </c>
      <c r="C8495" t="s">
        <v>16</v>
      </c>
      <c r="D8495">
        <v>19</v>
      </c>
    </row>
    <row r="8496" spans="1:4">
      <c r="A8496" t="s">
        <v>586</v>
      </c>
      <c r="B8496" t="s">
        <v>8</v>
      </c>
      <c r="C8496" t="s">
        <v>16</v>
      </c>
      <c r="D8496">
        <v>19</v>
      </c>
    </row>
    <row r="8497" spans="1:4">
      <c r="A8497" t="s">
        <v>181</v>
      </c>
      <c r="B8497" t="s">
        <v>30</v>
      </c>
      <c r="C8497" t="s">
        <v>24</v>
      </c>
      <c r="D8497">
        <v>26</v>
      </c>
    </row>
    <row r="8498" spans="1:4">
      <c r="A8498" t="s">
        <v>548</v>
      </c>
      <c r="B8498" t="s">
        <v>16</v>
      </c>
      <c r="C8498" t="s">
        <v>16</v>
      </c>
      <c r="D8498">
        <v>0</v>
      </c>
    </row>
    <row r="8499" spans="1:4">
      <c r="A8499" t="s">
        <v>548</v>
      </c>
      <c r="B8499" t="s">
        <v>16</v>
      </c>
      <c r="C8499" t="s">
        <v>16</v>
      </c>
      <c r="D8499">
        <v>0</v>
      </c>
    </row>
    <row r="8500" spans="1:4">
      <c r="A8500" t="s">
        <v>548</v>
      </c>
      <c r="B8500" t="s">
        <v>16</v>
      </c>
      <c r="C8500" t="s">
        <v>16</v>
      </c>
      <c r="D8500">
        <v>0</v>
      </c>
    </row>
    <row r="8501" spans="1:4">
      <c r="A8501" t="s">
        <v>548</v>
      </c>
      <c r="B8501" t="s">
        <v>16</v>
      </c>
      <c r="C8501" t="s">
        <v>16</v>
      </c>
      <c r="D8501">
        <v>0</v>
      </c>
    </row>
    <row r="8502" spans="1:4">
      <c r="A8502" t="s">
        <v>548</v>
      </c>
      <c r="B8502" t="s">
        <v>16</v>
      </c>
      <c r="C8502" t="s">
        <v>16</v>
      </c>
      <c r="D8502">
        <v>0</v>
      </c>
    </row>
    <row r="8503" spans="1:4">
      <c r="A8503" t="s">
        <v>760</v>
      </c>
      <c r="B8503" t="s">
        <v>35</v>
      </c>
      <c r="C8503" t="s">
        <v>25</v>
      </c>
      <c r="D8503">
        <v>4</v>
      </c>
    </row>
    <row r="8504" spans="1:4">
      <c r="A8504" t="s">
        <v>760</v>
      </c>
      <c r="B8504" t="s">
        <v>35</v>
      </c>
      <c r="C8504" t="s">
        <v>25</v>
      </c>
      <c r="D8504">
        <v>4</v>
      </c>
    </row>
    <row r="8505" spans="1:4">
      <c r="A8505" t="s">
        <v>312</v>
      </c>
      <c r="B8505" t="s">
        <v>14</v>
      </c>
      <c r="C8505" t="s">
        <v>14</v>
      </c>
      <c r="D8505">
        <v>0</v>
      </c>
    </row>
    <row r="8506" spans="1:4">
      <c r="A8506" t="s">
        <v>805</v>
      </c>
      <c r="B8506" t="s">
        <v>56</v>
      </c>
      <c r="C8506" t="s">
        <v>19</v>
      </c>
      <c r="D8506">
        <v>23</v>
      </c>
    </row>
    <row r="8507" spans="1:4">
      <c r="A8507" t="s">
        <v>375</v>
      </c>
      <c r="B8507" t="s">
        <v>54</v>
      </c>
      <c r="C8507" t="s">
        <v>45</v>
      </c>
      <c r="D8507">
        <v>6</v>
      </c>
    </row>
    <row r="8508" spans="1:4">
      <c r="A8508" t="s">
        <v>375</v>
      </c>
      <c r="B8508" t="s">
        <v>54</v>
      </c>
      <c r="C8508" t="s">
        <v>45</v>
      </c>
      <c r="D8508">
        <v>6</v>
      </c>
    </row>
    <row r="8509" spans="1:4">
      <c r="A8509" t="s">
        <v>375</v>
      </c>
      <c r="B8509" t="s">
        <v>54</v>
      </c>
      <c r="C8509" t="s">
        <v>45</v>
      </c>
      <c r="D8509">
        <v>6</v>
      </c>
    </row>
    <row r="8510" spans="1:4">
      <c r="A8510" t="s">
        <v>278</v>
      </c>
      <c r="B8510" t="s">
        <v>49</v>
      </c>
      <c r="C8510" t="s">
        <v>19</v>
      </c>
      <c r="D8510">
        <v>18</v>
      </c>
    </row>
    <row r="8511" spans="1:4">
      <c r="A8511" t="s">
        <v>278</v>
      </c>
      <c r="B8511" t="s">
        <v>49</v>
      </c>
      <c r="C8511" t="s">
        <v>19</v>
      </c>
      <c r="D8511">
        <v>18</v>
      </c>
    </row>
    <row r="8512" spans="1:4">
      <c r="A8512" t="s">
        <v>278</v>
      </c>
      <c r="B8512" t="s">
        <v>49</v>
      </c>
      <c r="C8512" t="s">
        <v>19</v>
      </c>
      <c r="D8512">
        <v>18</v>
      </c>
    </row>
    <row r="8513" spans="1:4">
      <c r="A8513" t="s">
        <v>116</v>
      </c>
      <c r="B8513" t="s">
        <v>30</v>
      </c>
      <c r="C8513" t="s">
        <v>17</v>
      </c>
      <c r="D8513">
        <v>32</v>
      </c>
    </row>
    <row r="8514" spans="1:4">
      <c r="A8514" t="s">
        <v>430</v>
      </c>
      <c r="B8514" t="s">
        <v>52</v>
      </c>
      <c r="C8514" t="s">
        <v>19</v>
      </c>
      <c r="D8514">
        <v>20</v>
      </c>
    </row>
    <row r="8515" spans="1:4">
      <c r="A8515" t="s">
        <v>430</v>
      </c>
      <c r="B8515" t="s">
        <v>65</v>
      </c>
      <c r="C8515" t="s">
        <v>19</v>
      </c>
      <c r="D8515">
        <v>36</v>
      </c>
    </row>
    <row r="8516" spans="1:4">
      <c r="A8516" t="s">
        <v>484</v>
      </c>
      <c r="B8516" t="s">
        <v>43</v>
      </c>
      <c r="C8516" t="s">
        <v>23</v>
      </c>
      <c r="D8516">
        <v>11</v>
      </c>
    </row>
    <row r="8517" spans="1:4">
      <c r="A8517" t="s">
        <v>484</v>
      </c>
      <c r="B8517" t="s">
        <v>43</v>
      </c>
      <c r="C8517" t="s">
        <v>23</v>
      </c>
      <c r="D8517">
        <v>11</v>
      </c>
    </row>
    <row r="8518" spans="1:4">
      <c r="A8518" t="s">
        <v>283</v>
      </c>
      <c r="B8518" t="s">
        <v>55</v>
      </c>
      <c r="C8518" t="s">
        <v>28</v>
      </c>
      <c r="D8518">
        <v>16</v>
      </c>
    </row>
    <row r="8519" spans="1:4">
      <c r="A8519" t="s">
        <v>247</v>
      </c>
      <c r="B8519" t="s">
        <v>65</v>
      </c>
      <c r="C8519" t="s">
        <v>21</v>
      </c>
      <c r="D8519">
        <v>35</v>
      </c>
    </row>
    <row r="8520" spans="1:4">
      <c r="A8520" t="s">
        <v>826</v>
      </c>
      <c r="B8520" t="s">
        <v>85</v>
      </c>
      <c r="C8520" t="s">
        <v>33</v>
      </c>
      <c r="D8520">
        <v>25</v>
      </c>
    </row>
    <row r="8521" spans="1:4">
      <c r="A8521" t="s">
        <v>826</v>
      </c>
      <c r="B8521" t="s">
        <v>85</v>
      </c>
      <c r="C8521" t="s">
        <v>33</v>
      </c>
      <c r="D8521">
        <v>25</v>
      </c>
    </row>
    <row r="8522" spans="1:4">
      <c r="A8522" t="s">
        <v>826</v>
      </c>
      <c r="B8522" t="s">
        <v>85</v>
      </c>
      <c r="C8522" t="s">
        <v>33</v>
      </c>
      <c r="D8522">
        <v>25</v>
      </c>
    </row>
    <row r="8523" spans="1:4">
      <c r="A8523" t="s">
        <v>142</v>
      </c>
      <c r="B8523" t="s">
        <v>51</v>
      </c>
      <c r="C8523" t="s">
        <v>16</v>
      </c>
      <c r="D8523">
        <v>22</v>
      </c>
    </row>
    <row r="8524" spans="1:4">
      <c r="A8524" t="s">
        <v>557</v>
      </c>
      <c r="B8524" t="s">
        <v>55</v>
      </c>
      <c r="C8524" t="s">
        <v>17</v>
      </c>
      <c r="D8524">
        <v>24</v>
      </c>
    </row>
    <row r="8525" spans="1:4">
      <c r="A8525" t="s">
        <v>194</v>
      </c>
      <c r="B8525" t="s">
        <v>66</v>
      </c>
      <c r="C8525" t="s">
        <v>23</v>
      </c>
      <c r="D8525">
        <v>36</v>
      </c>
    </row>
    <row r="8526" spans="1:4">
      <c r="A8526" t="s">
        <v>783</v>
      </c>
      <c r="B8526" t="s">
        <v>63</v>
      </c>
      <c r="C8526" t="s">
        <v>25</v>
      </c>
      <c r="D8526">
        <v>28</v>
      </c>
    </row>
    <row r="8527" spans="1:4">
      <c r="A8527" t="s">
        <v>783</v>
      </c>
      <c r="B8527" t="s">
        <v>63</v>
      </c>
      <c r="C8527" t="s">
        <v>25</v>
      </c>
      <c r="D8527">
        <v>28</v>
      </c>
    </row>
    <row r="8528" spans="1:4">
      <c r="A8528" t="s">
        <v>783</v>
      </c>
      <c r="B8528" t="s">
        <v>63</v>
      </c>
      <c r="C8528" t="s">
        <v>25</v>
      </c>
      <c r="D8528">
        <v>28</v>
      </c>
    </row>
    <row r="8529" spans="1:4">
      <c r="A8529" t="s">
        <v>783</v>
      </c>
      <c r="B8529" t="s">
        <v>63</v>
      </c>
      <c r="C8529" t="s">
        <v>25</v>
      </c>
      <c r="D8529">
        <v>28</v>
      </c>
    </row>
    <row r="8530" spans="1:4">
      <c r="A8530" t="s">
        <v>783</v>
      </c>
      <c r="B8530" t="s">
        <v>63</v>
      </c>
      <c r="C8530" t="s">
        <v>25</v>
      </c>
      <c r="D8530">
        <v>28</v>
      </c>
    </row>
    <row r="8531" spans="1:4">
      <c r="A8531" t="s">
        <v>523</v>
      </c>
      <c r="B8531" t="s">
        <v>69</v>
      </c>
      <c r="C8531" t="s">
        <v>11</v>
      </c>
      <c r="D8531">
        <v>46</v>
      </c>
    </row>
    <row r="8532" spans="1:4">
      <c r="A8532" t="s">
        <v>148</v>
      </c>
      <c r="B8532" t="s">
        <v>7</v>
      </c>
      <c r="C8532" t="s">
        <v>20</v>
      </c>
      <c r="D8532">
        <v>30</v>
      </c>
    </row>
    <row r="8533" spans="1:4">
      <c r="A8533" t="s">
        <v>148</v>
      </c>
      <c r="B8533" t="s">
        <v>7</v>
      </c>
      <c r="C8533" t="s">
        <v>20</v>
      </c>
      <c r="D8533">
        <v>30</v>
      </c>
    </row>
    <row r="8534" spans="1:4">
      <c r="A8534" t="s">
        <v>148</v>
      </c>
      <c r="B8534" t="s">
        <v>7</v>
      </c>
      <c r="C8534" t="s">
        <v>20</v>
      </c>
      <c r="D8534">
        <v>30</v>
      </c>
    </row>
    <row r="8535" spans="1:4">
      <c r="A8535" t="s">
        <v>148</v>
      </c>
      <c r="B8535" t="s">
        <v>7</v>
      </c>
      <c r="C8535" t="s">
        <v>20</v>
      </c>
      <c r="D8535">
        <v>30</v>
      </c>
    </row>
    <row r="8536" spans="1:4">
      <c r="A8536" t="s">
        <v>810</v>
      </c>
      <c r="B8536" t="s">
        <v>31</v>
      </c>
      <c r="C8536" t="s">
        <v>31</v>
      </c>
      <c r="D8536">
        <v>0</v>
      </c>
    </row>
    <row r="8537" spans="1:4">
      <c r="A8537" t="s">
        <v>749</v>
      </c>
      <c r="B8537" t="s">
        <v>20</v>
      </c>
      <c r="C8537" t="s">
        <v>20</v>
      </c>
      <c r="D8537">
        <v>0</v>
      </c>
    </row>
    <row r="8538" spans="1:4">
      <c r="A8538" t="s">
        <v>843</v>
      </c>
      <c r="B8538" t="s">
        <v>41</v>
      </c>
      <c r="C8538" t="s">
        <v>20</v>
      </c>
      <c r="D8538">
        <v>13</v>
      </c>
    </row>
    <row r="8539" spans="1:4">
      <c r="A8539" t="s">
        <v>843</v>
      </c>
      <c r="B8539" t="s">
        <v>41</v>
      </c>
      <c r="C8539" t="s">
        <v>20</v>
      </c>
      <c r="D8539">
        <v>13</v>
      </c>
    </row>
    <row r="8540" spans="1:4">
      <c r="A8540" t="s">
        <v>843</v>
      </c>
      <c r="B8540" t="s">
        <v>41</v>
      </c>
      <c r="C8540" t="s">
        <v>20</v>
      </c>
      <c r="D8540">
        <v>13</v>
      </c>
    </row>
    <row r="8541" spans="1:4">
      <c r="A8541" t="s">
        <v>94</v>
      </c>
      <c r="B8541" t="s">
        <v>63</v>
      </c>
      <c r="C8541" t="s">
        <v>22</v>
      </c>
      <c r="D8541">
        <v>31</v>
      </c>
    </row>
    <row r="8542" spans="1:4">
      <c r="A8542" t="s">
        <v>94</v>
      </c>
      <c r="B8542" t="s">
        <v>63</v>
      </c>
      <c r="C8542" t="s">
        <v>22</v>
      </c>
      <c r="D8542">
        <v>31</v>
      </c>
    </row>
    <row r="8543" spans="1:4">
      <c r="A8543" t="s">
        <v>459</v>
      </c>
      <c r="B8543" t="s">
        <v>49</v>
      </c>
      <c r="C8543" t="s">
        <v>25</v>
      </c>
      <c r="D8543">
        <v>13</v>
      </c>
    </row>
    <row r="8544" spans="1:4">
      <c r="A8544" t="s">
        <v>459</v>
      </c>
      <c r="B8544" t="s">
        <v>49</v>
      </c>
      <c r="C8544" t="s">
        <v>25</v>
      </c>
      <c r="D8544">
        <v>13</v>
      </c>
    </row>
    <row r="8545" spans="1:4">
      <c r="A8545" t="s">
        <v>633</v>
      </c>
      <c r="B8545" t="s">
        <v>22</v>
      </c>
      <c r="C8545" t="s">
        <v>22</v>
      </c>
      <c r="D8545">
        <v>0</v>
      </c>
    </row>
    <row r="8546" spans="1:4">
      <c r="A8546" t="s">
        <v>157</v>
      </c>
      <c r="B8546" t="s">
        <v>54</v>
      </c>
      <c r="C8546" t="s">
        <v>17</v>
      </c>
      <c r="D8546">
        <v>23</v>
      </c>
    </row>
    <row r="8547" spans="1:4">
      <c r="A8547" t="s">
        <v>157</v>
      </c>
      <c r="B8547" t="s">
        <v>54</v>
      </c>
      <c r="C8547" t="s">
        <v>17</v>
      </c>
      <c r="D8547">
        <v>23</v>
      </c>
    </row>
    <row r="8548" spans="1:4">
      <c r="A8548" t="s">
        <v>157</v>
      </c>
      <c r="B8548" t="s">
        <v>54</v>
      </c>
      <c r="C8548" t="s">
        <v>17</v>
      </c>
      <c r="D8548">
        <v>23</v>
      </c>
    </row>
    <row r="8549" spans="1:4">
      <c r="A8549" t="s">
        <v>390</v>
      </c>
      <c r="B8549" t="s">
        <v>49</v>
      </c>
      <c r="C8549" t="s">
        <v>17</v>
      </c>
      <c r="D8549">
        <v>20</v>
      </c>
    </row>
    <row r="8550" spans="1:4">
      <c r="A8550" t="s">
        <v>390</v>
      </c>
      <c r="B8550" t="s">
        <v>49</v>
      </c>
      <c r="C8550" t="s">
        <v>17</v>
      </c>
      <c r="D8550">
        <v>20</v>
      </c>
    </row>
    <row r="8551" spans="1:4">
      <c r="A8551" t="s">
        <v>390</v>
      </c>
      <c r="B8551" t="s">
        <v>45</v>
      </c>
      <c r="C8551" t="s">
        <v>17</v>
      </c>
      <c r="D8551">
        <v>17</v>
      </c>
    </row>
    <row r="8552" spans="1:4">
      <c r="A8552" t="s">
        <v>200</v>
      </c>
      <c r="B8552" t="s">
        <v>42</v>
      </c>
      <c r="C8552" t="s">
        <v>42</v>
      </c>
      <c r="D8552">
        <v>0</v>
      </c>
    </row>
    <row r="8553" spans="1:4">
      <c r="A8553" t="s">
        <v>200</v>
      </c>
      <c r="B8553" t="s">
        <v>42</v>
      </c>
      <c r="C8553" t="s">
        <v>42</v>
      </c>
      <c r="D8553">
        <v>0</v>
      </c>
    </row>
    <row r="8554" spans="1:4">
      <c r="A8554" t="s">
        <v>522</v>
      </c>
      <c r="B8554" t="s">
        <v>20</v>
      </c>
      <c r="C8554" t="s">
        <v>20</v>
      </c>
      <c r="D8554">
        <v>0</v>
      </c>
    </row>
    <row r="8555" spans="1:4">
      <c r="A8555" t="s">
        <v>144</v>
      </c>
      <c r="B8555" t="s">
        <v>69</v>
      </c>
      <c r="C8555" t="s">
        <v>16</v>
      </c>
      <c r="D8555">
        <v>44</v>
      </c>
    </row>
    <row r="8556" spans="1:4">
      <c r="A8556" t="s">
        <v>456</v>
      </c>
      <c r="B8556" t="s">
        <v>30</v>
      </c>
      <c r="C8556" t="s">
        <v>20</v>
      </c>
      <c r="D8556">
        <v>31</v>
      </c>
    </row>
    <row r="8557" spans="1:4">
      <c r="A8557" t="s">
        <v>346</v>
      </c>
      <c r="B8557" t="s">
        <v>35</v>
      </c>
      <c r="C8557" t="s">
        <v>28</v>
      </c>
      <c r="D8557">
        <v>3</v>
      </c>
    </row>
    <row r="8558" spans="1:4">
      <c r="A8558" t="s">
        <v>346</v>
      </c>
      <c r="B8558" t="s">
        <v>35</v>
      </c>
      <c r="C8558" t="s">
        <v>28</v>
      </c>
      <c r="D8558">
        <v>3</v>
      </c>
    </row>
    <row r="8559" spans="1:4">
      <c r="A8559" t="s">
        <v>211</v>
      </c>
      <c r="B8559" t="s">
        <v>30</v>
      </c>
      <c r="C8559" t="s">
        <v>17</v>
      </c>
      <c r="D8559">
        <v>32</v>
      </c>
    </row>
    <row r="8560" spans="1:4">
      <c r="A8560" t="s">
        <v>211</v>
      </c>
      <c r="B8560" t="s">
        <v>30</v>
      </c>
      <c r="C8560" t="s">
        <v>17</v>
      </c>
      <c r="D8560">
        <v>32</v>
      </c>
    </row>
    <row r="8561" spans="1:4">
      <c r="A8561" t="s">
        <v>211</v>
      </c>
      <c r="B8561" t="s">
        <v>30</v>
      </c>
      <c r="C8561" t="s">
        <v>17</v>
      </c>
      <c r="D8561">
        <v>32</v>
      </c>
    </row>
    <row r="8562" spans="1:4">
      <c r="A8562" t="s">
        <v>211</v>
      </c>
      <c r="B8562" t="s">
        <v>30</v>
      </c>
      <c r="C8562" t="s">
        <v>17</v>
      </c>
      <c r="D8562">
        <v>32</v>
      </c>
    </row>
    <row r="8563" spans="1:4">
      <c r="A8563" t="s">
        <v>211</v>
      </c>
      <c r="B8563" t="s">
        <v>30</v>
      </c>
      <c r="C8563" t="s">
        <v>17</v>
      </c>
      <c r="D8563">
        <v>32</v>
      </c>
    </row>
    <row r="8564" spans="1:4">
      <c r="A8564" t="s">
        <v>305</v>
      </c>
      <c r="B8564" t="s">
        <v>55</v>
      </c>
      <c r="C8564" t="s">
        <v>28</v>
      </c>
      <c r="D8564">
        <v>16</v>
      </c>
    </row>
    <row r="8565" spans="1:4">
      <c r="A8565" t="s">
        <v>470</v>
      </c>
      <c r="B8565" t="s">
        <v>27</v>
      </c>
      <c r="C8565" t="s">
        <v>58</v>
      </c>
      <c r="D8565">
        <v>8</v>
      </c>
    </row>
    <row r="8566" spans="1:4">
      <c r="A8566" t="s">
        <v>470</v>
      </c>
      <c r="B8566" t="s">
        <v>27</v>
      </c>
      <c r="C8566" t="s">
        <v>58</v>
      </c>
      <c r="D8566">
        <v>8</v>
      </c>
    </row>
    <row r="8567" spans="1:4">
      <c r="A8567" t="s">
        <v>823</v>
      </c>
      <c r="B8567" t="s">
        <v>7</v>
      </c>
      <c r="C8567" t="s">
        <v>25</v>
      </c>
      <c r="D8567">
        <v>24</v>
      </c>
    </row>
    <row r="8568" spans="1:4">
      <c r="A8568" t="s">
        <v>823</v>
      </c>
      <c r="B8568" t="s">
        <v>7</v>
      </c>
      <c r="C8568" t="s">
        <v>25</v>
      </c>
      <c r="D8568">
        <v>24</v>
      </c>
    </row>
    <row r="8569" spans="1:4">
      <c r="A8569" t="s">
        <v>333</v>
      </c>
      <c r="B8569" t="s">
        <v>7</v>
      </c>
      <c r="C8569" t="s">
        <v>11</v>
      </c>
      <c r="D8569">
        <v>34</v>
      </c>
    </row>
    <row r="8570" spans="1:4">
      <c r="A8570" t="s">
        <v>373</v>
      </c>
      <c r="B8570" t="s">
        <v>30</v>
      </c>
      <c r="C8570" t="s">
        <v>43</v>
      </c>
      <c r="D8570">
        <v>16</v>
      </c>
    </row>
    <row r="8571" spans="1:4">
      <c r="A8571" t="s">
        <v>373</v>
      </c>
      <c r="B8571" t="s">
        <v>30</v>
      </c>
      <c r="C8571" t="s">
        <v>43</v>
      </c>
      <c r="D8571">
        <v>16</v>
      </c>
    </row>
    <row r="8572" spans="1:4">
      <c r="A8572" t="s">
        <v>373</v>
      </c>
      <c r="B8572" t="s">
        <v>30</v>
      </c>
      <c r="C8572" t="s">
        <v>43</v>
      </c>
      <c r="D8572">
        <v>16</v>
      </c>
    </row>
    <row r="8573" spans="1:4">
      <c r="A8573" t="s">
        <v>312</v>
      </c>
      <c r="B8573" t="s">
        <v>55</v>
      </c>
      <c r="C8573" t="s">
        <v>14</v>
      </c>
      <c r="D8573">
        <v>26</v>
      </c>
    </row>
    <row r="8574" spans="1:4">
      <c r="A8574" t="s">
        <v>593</v>
      </c>
      <c r="B8574" t="s">
        <v>25</v>
      </c>
      <c r="C8574" t="s">
        <v>25</v>
      </c>
      <c r="D8574">
        <v>0</v>
      </c>
    </row>
    <row r="8575" spans="1:4">
      <c r="A8575" t="s">
        <v>530</v>
      </c>
      <c r="B8575" t="s">
        <v>8</v>
      </c>
      <c r="C8575" t="s">
        <v>21</v>
      </c>
      <c r="D8575">
        <v>15</v>
      </c>
    </row>
    <row r="8576" spans="1:4">
      <c r="A8576" t="s">
        <v>136</v>
      </c>
      <c r="B8576" t="s">
        <v>23</v>
      </c>
      <c r="C8576" t="s">
        <v>23</v>
      </c>
      <c r="D8576">
        <v>0</v>
      </c>
    </row>
    <row r="8577" spans="1:4">
      <c r="A8577" t="s">
        <v>517</v>
      </c>
      <c r="B8577" t="s">
        <v>208</v>
      </c>
      <c r="C8577" t="s">
        <v>14</v>
      </c>
      <c r="D8577">
        <v>42</v>
      </c>
    </row>
    <row r="8578" spans="1:4">
      <c r="A8578" t="s">
        <v>756</v>
      </c>
      <c r="B8578" t="s">
        <v>47</v>
      </c>
      <c r="C8578" t="s">
        <v>28</v>
      </c>
      <c r="D8578">
        <v>31</v>
      </c>
    </row>
    <row r="8579" spans="1:4">
      <c r="A8579" t="s">
        <v>552</v>
      </c>
      <c r="B8579" t="s">
        <v>85</v>
      </c>
      <c r="C8579" t="s">
        <v>45</v>
      </c>
      <c r="D8579">
        <v>27</v>
      </c>
    </row>
    <row r="8580" spans="1:4">
      <c r="A8580" t="s">
        <v>552</v>
      </c>
      <c r="B8580" t="s">
        <v>85</v>
      </c>
      <c r="C8580" t="s">
        <v>45</v>
      </c>
      <c r="D8580">
        <v>27</v>
      </c>
    </row>
    <row r="8581" spans="1:4">
      <c r="A8581" t="s">
        <v>583</v>
      </c>
      <c r="B8581" t="s">
        <v>30</v>
      </c>
      <c r="C8581" t="s">
        <v>43</v>
      </c>
      <c r="D8581">
        <v>16</v>
      </c>
    </row>
    <row r="8582" spans="1:4">
      <c r="A8582" t="s">
        <v>621</v>
      </c>
      <c r="B8582" t="s">
        <v>20</v>
      </c>
      <c r="C8582" t="s">
        <v>20</v>
      </c>
      <c r="D8582">
        <v>0</v>
      </c>
    </row>
    <row r="8583" spans="1:4">
      <c r="A8583" t="s">
        <v>621</v>
      </c>
      <c r="B8583" t="s">
        <v>20</v>
      </c>
      <c r="C8583" t="s">
        <v>20</v>
      </c>
      <c r="D8583">
        <v>0</v>
      </c>
    </row>
    <row r="8584" spans="1:4">
      <c r="A8584" t="s">
        <v>621</v>
      </c>
      <c r="B8584" t="s">
        <v>20</v>
      </c>
      <c r="C8584" t="s">
        <v>20</v>
      </c>
      <c r="D8584">
        <v>0</v>
      </c>
    </row>
    <row r="8585" spans="1:4">
      <c r="A8585" t="s">
        <v>621</v>
      </c>
      <c r="B8585" t="s">
        <v>20</v>
      </c>
      <c r="C8585" t="s">
        <v>20</v>
      </c>
      <c r="D8585">
        <v>0</v>
      </c>
    </row>
    <row r="8586" spans="1:4">
      <c r="A8586" t="s">
        <v>831</v>
      </c>
      <c r="B8586" t="s">
        <v>14</v>
      </c>
      <c r="C8586" t="s">
        <v>14</v>
      </c>
      <c r="D8586">
        <v>0</v>
      </c>
    </row>
    <row r="8587" spans="1:4">
      <c r="A8587" t="s">
        <v>798</v>
      </c>
      <c r="B8587" t="s">
        <v>85</v>
      </c>
      <c r="C8587" t="s">
        <v>21</v>
      </c>
      <c r="D8587">
        <v>41</v>
      </c>
    </row>
    <row r="8588" spans="1:4">
      <c r="A8588" t="s">
        <v>264</v>
      </c>
      <c r="B8588" t="s">
        <v>47</v>
      </c>
      <c r="C8588" t="s">
        <v>16</v>
      </c>
      <c r="D8588">
        <v>40</v>
      </c>
    </row>
    <row r="8589" spans="1:4">
      <c r="A8589" t="s">
        <v>264</v>
      </c>
      <c r="B8589" t="s">
        <v>47</v>
      </c>
      <c r="C8589" t="s">
        <v>16</v>
      </c>
      <c r="D8589">
        <v>40</v>
      </c>
    </row>
    <row r="8590" spans="1:4">
      <c r="A8590" t="s">
        <v>768</v>
      </c>
      <c r="B8590" t="s">
        <v>39</v>
      </c>
      <c r="C8590" t="s">
        <v>24</v>
      </c>
      <c r="D8590">
        <v>7</v>
      </c>
    </row>
    <row r="8591" spans="1:4">
      <c r="A8591" t="s">
        <v>476</v>
      </c>
      <c r="B8591" t="s">
        <v>235</v>
      </c>
      <c r="C8591" t="s">
        <v>54</v>
      </c>
      <c r="D8591">
        <v>10</v>
      </c>
    </row>
    <row r="8592" spans="1:4">
      <c r="A8592" t="s">
        <v>146</v>
      </c>
      <c r="B8592" t="s">
        <v>66</v>
      </c>
      <c r="C8592" t="s">
        <v>24</v>
      </c>
      <c r="D8592">
        <v>35</v>
      </c>
    </row>
    <row r="8593" spans="1:4">
      <c r="A8593" t="s">
        <v>15</v>
      </c>
      <c r="B8593" t="s">
        <v>27</v>
      </c>
      <c r="C8593" t="s">
        <v>8</v>
      </c>
      <c r="D8593">
        <v>18</v>
      </c>
    </row>
    <row r="8594" spans="1:4">
      <c r="A8594" t="s">
        <v>15</v>
      </c>
      <c r="B8594" t="s">
        <v>27</v>
      </c>
      <c r="C8594" t="s">
        <v>8</v>
      </c>
      <c r="D8594">
        <v>18</v>
      </c>
    </row>
    <row r="8595" spans="1:4">
      <c r="A8595" t="s">
        <v>383</v>
      </c>
      <c r="B8595" t="s">
        <v>69</v>
      </c>
      <c r="C8595" t="s">
        <v>49</v>
      </c>
      <c r="D8595">
        <v>23</v>
      </c>
    </row>
    <row r="8596" spans="1:4">
      <c r="A8596" t="s">
        <v>383</v>
      </c>
      <c r="B8596" t="s">
        <v>69</v>
      </c>
      <c r="C8596" t="s">
        <v>49</v>
      </c>
      <c r="D8596">
        <v>23</v>
      </c>
    </row>
    <row r="8597" spans="1:4">
      <c r="A8597" t="s">
        <v>297</v>
      </c>
      <c r="B8597" t="s">
        <v>20</v>
      </c>
      <c r="C8597" t="s">
        <v>20</v>
      </c>
      <c r="D8597">
        <v>0</v>
      </c>
    </row>
    <row r="8598" spans="1:4">
      <c r="A8598" t="s">
        <v>297</v>
      </c>
      <c r="B8598" t="s">
        <v>20</v>
      </c>
      <c r="C8598" t="s">
        <v>20</v>
      </c>
      <c r="D8598">
        <v>0</v>
      </c>
    </row>
    <row r="8599" spans="1:4">
      <c r="A8599" t="s">
        <v>103</v>
      </c>
      <c r="B8599" t="s">
        <v>59</v>
      </c>
      <c r="C8599" t="s">
        <v>20</v>
      </c>
      <c r="D8599">
        <v>29</v>
      </c>
    </row>
    <row r="8600" spans="1:4">
      <c r="A8600" t="s">
        <v>680</v>
      </c>
      <c r="B8600" t="s">
        <v>25</v>
      </c>
      <c r="C8600" t="s">
        <v>24</v>
      </c>
      <c r="D8600">
        <v>1</v>
      </c>
    </row>
    <row r="8601" spans="1:4">
      <c r="A8601" t="s">
        <v>680</v>
      </c>
      <c r="B8601" t="s">
        <v>25</v>
      </c>
      <c r="C8601" t="s">
        <v>24</v>
      </c>
      <c r="D8601">
        <v>1</v>
      </c>
    </row>
    <row r="8602" spans="1:4">
      <c r="A8602" t="s">
        <v>680</v>
      </c>
      <c r="B8602" t="s">
        <v>25</v>
      </c>
      <c r="C8602" t="s">
        <v>24</v>
      </c>
      <c r="D8602">
        <v>1</v>
      </c>
    </row>
    <row r="8603" spans="1:4">
      <c r="A8603" t="s">
        <v>680</v>
      </c>
      <c r="B8603" t="s">
        <v>25</v>
      </c>
      <c r="C8603" t="s">
        <v>24</v>
      </c>
      <c r="D8603">
        <v>1</v>
      </c>
    </row>
    <row r="8604" spans="1:4">
      <c r="A8604" t="s">
        <v>367</v>
      </c>
      <c r="B8604" t="s">
        <v>28</v>
      </c>
      <c r="C8604" t="s">
        <v>28</v>
      </c>
      <c r="D8604">
        <v>0</v>
      </c>
    </row>
    <row r="8605" spans="1:4">
      <c r="A8605" t="s">
        <v>173</v>
      </c>
      <c r="B8605" t="s">
        <v>51</v>
      </c>
      <c r="C8605" t="s">
        <v>21</v>
      </c>
      <c r="D8605">
        <v>18</v>
      </c>
    </row>
    <row r="8606" spans="1:4">
      <c r="A8606" t="s">
        <v>173</v>
      </c>
      <c r="B8606" t="s">
        <v>51</v>
      </c>
      <c r="C8606" t="s">
        <v>21</v>
      </c>
      <c r="D8606">
        <v>18</v>
      </c>
    </row>
    <row r="8607" spans="1:4">
      <c r="A8607" t="s">
        <v>173</v>
      </c>
      <c r="B8607" t="s">
        <v>51</v>
      </c>
      <c r="C8607" t="s">
        <v>21</v>
      </c>
      <c r="D8607">
        <v>18</v>
      </c>
    </row>
    <row r="8608" spans="1:4">
      <c r="A8608" t="s">
        <v>436</v>
      </c>
      <c r="B8608" t="s">
        <v>208</v>
      </c>
      <c r="C8608" t="s">
        <v>59</v>
      </c>
      <c r="D8608">
        <v>10</v>
      </c>
    </row>
    <row r="8609" spans="1:4">
      <c r="A8609" t="s">
        <v>646</v>
      </c>
      <c r="B8609" t="s">
        <v>19</v>
      </c>
      <c r="C8609" t="s">
        <v>19</v>
      </c>
      <c r="D8609">
        <v>0</v>
      </c>
    </row>
    <row r="8610" spans="1:4">
      <c r="A8610" t="s">
        <v>646</v>
      </c>
      <c r="B8610" t="s">
        <v>19</v>
      </c>
      <c r="C8610" t="s">
        <v>19</v>
      </c>
      <c r="D8610">
        <v>0</v>
      </c>
    </row>
    <row r="8611" spans="1:4">
      <c r="A8611" t="s">
        <v>646</v>
      </c>
      <c r="B8611" t="s">
        <v>19</v>
      </c>
      <c r="C8611" t="s">
        <v>19</v>
      </c>
      <c r="D8611">
        <v>0</v>
      </c>
    </row>
    <row r="8612" spans="1:4">
      <c r="A8612" t="s">
        <v>646</v>
      </c>
      <c r="B8612" t="s">
        <v>19</v>
      </c>
      <c r="C8612" t="s">
        <v>19</v>
      </c>
      <c r="D8612">
        <v>0</v>
      </c>
    </row>
    <row r="8613" spans="1:4">
      <c r="A8613" t="s">
        <v>395</v>
      </c>
      <c r="B8613" t="s">
        <v>69</v>
      </c>
      <c r="C8613" t="s">
        <v>17</v>
      </c>
      <c r="D8613">
        <v>43</v>
      </c>
    </row>
    <row r="8614" spans="1:4">
      <c r="A8614" t="s">
        <v>484</v>
      </c>
      <c r="B8614" t="s">
        <v>51</v>
      </c>
      <c r="C8614" t="s">
        <v>23</v>
      </c>
      <c r="D8614">
        <v>16</v>
      </c>
    </row>
    <row r="8615" spans="1:4">
      <c r="A8615" t="s">
        <v>111</v>
      </c>
      <c r="B8615" t="s">
        <v>7</v>
      </c>
      <c r="C8615" t="s">
        <v>23</v>
      </c>
      <c r="D8615">
        <v>26</v>
      </c>
    </row>
    <row r="8616" spans="1:4">
      <c r="A8616" t="s">
        <v>476</v>
      </c>
      <c r="B8616" t="s">
        <v>82</v>
      </c>
      <c r="C8616" t="s">
        <v>54</v>
      </c>
      <c r="D8616">
        <v>6</v>
      </c>
    </row>
    <row r="8617" spans="1:4">
      <c r="A8617" t="s">
        <v>476</v>
      </c>
      <c r="B8617" t="s">
        <v>82</v>
      </c>
      <c r="C8617" t="s">
        <v>54</v>
      </c>
      <c r="D8617">
        <v>6</v>
      </c>
    </row>
    <row r="8618" spans="1:4">
      <c r="A8618" t="s">
        <v>476</v>
      </c>
      <c r="B8618" t="s">
        <v>82</v>
      </c>
      <c r="C8618" t="s">
        <v>54</v>
      </c>
      <c r="D8618">
        <v>6</v>
      </c>
    </row>
    <row r="8619" spans="1:4">
      <c r="A8619" t="s">
        <v>476</v>
      </c>
      <c r="B8619" t="s">
        <v>82</v>
      </c>
      <c r="C8619" t="s">
        <v>54</v>
      </c>
      <c r="D8619">
        <v>6</v>
      </c>
    </row>
    <row r="8620" spans="1:4">
      <c r="A8620" t="s">
        <v>443</v>
      </c>
      <c r="B8620" t="s">
        <v>63</v>
      </c>
      <c r="C8620" t="s">
        <v>24</v>
      </c>
      <c r="D8620">
        <v>29</v>
      </c>
    </row>
    <row r="8621" spans="1:4">
      <c r="A8621" t="s">
        <v>369</v>
      </c>
      <c r="B8621" t="s">
        <v>66</v>
      </c>
      <c r="C8621" t="s">
        <v>43</v>
      </c>
      <c r="D8621">
        <v>25</v>
      </c>
    </row>
    <row r="8622" spans="1:4">
      <c r="A8622" t="s">
        <v>758</v>
      </c>
      <c r="B8622" t="s">
        <v>69</v>
      </c>
      <c r="C8622" t="s">
        <v>11</v>
      </c>
      <c r="D8622">
        <v>46</v>
      </c>
    </row>
    <row r="8623" spans="1:4">
      <c r="A8623" t="s">
        <v>451</v>
      </c>
      <c r="B8623" t="s">
        <v>90</v>
      </c>
      <c r="C8623" t="s">
        <v>17</v>
      </c>
      <c r="D8623">
        <v>37</v>
      </c>
    </row>
    <row r="8624" spans="1:4">
      <c r="A8624" t="s">
        <v>688</v>
      </c>
      <c r="B8624" t="s">
        <v>7</v>
      </c>
      <c r="C8624" t="s">
        <v>56</v>
      </c>
      <c r="D8624">
        <v>6</v>
      </c>
    </row>
    <row r="8625" spans="1:4">
      <c r="A8625" t="s">
        <v>304</v>
      </c>
      <c r="B8625" t="s">
        <v>33</v>
      </c>
      <c r="C8625" t="s">
        <v>42</v>
      </c>
      <c r="D8625">
        <v>4</v>
      </c>
    </row>
    <row r="8626" spans="1:4">
      <c r="A8626" t="s">
        <v>304</v>
      </c>
      <c r="B8626" t="s">
        <v>33</v>
      </c>
      <c r="C8626" t="s">
        <v>42</v>
      </c>
      <c r="D8626">
        <v>4</v>
      </c>
    </row>
    <row r="8627" spans="1:4">
      <c r="A8627" t="s">
        <v>484</v>
      </c>
      <c r="B8627" t="s">
        <v>49</v>
      </c>
      <c r="C8627" t="s">
        <v>23</v>
      </c>
      <c r="D8627">
        <v>15</v>
      </c>
    </row>
    <row r="8628" spans="1:4">
      <c r="A8628" t="s">
        <v>186</v>
      </c>
      <c r="B8628" t="s">
        <v>45</v>
      </c>
      <c r="C8628" t="s">
        <v>22</v>
      </c>
      <c r="D8628">
        <v>13</v>
      </c>
    </row>
    <row r="8629" spans="1:4">
      <c r="A8629" t="s">
        <v>186</v>
      </c>
      <c r="B8629" t="s">
        <v>45</v>
      </c>
      <c r="C8629" t="s">
        <v>22</v>
      </c>
      <c r="D8629">
        <v>13</v>
      </c>
    </row>
    <row r="8630" spans="1:4">
      <c r="A8630" t="s">
        <v>186</v>
      </c>
      <c r="B8630" t="s">
        <v>45</v>
      </c>
      <c r="C8630" t="s">
        <v>22</v>
      </c>
      <c r="D8630">
        <v>13</v>
      </c>
    </row>
    <row r="8631" spans="1:4">
      <c r="A8631" t="s">
        <v>186</v>
      </c>
      <c r="B8631" t="s">
        <v>45</v>
      </c>
      <c r="C8631" t="s">
        <v>22</v>
      </c>
      <c r="D8631">
        <v>13</v>
      </c>
    </row>
    <row r="8632" spans="1:4">
      <c r="A8632" t="s">
        <v>186</v>
      </c>
      <c r="B8632" t="s">
        <v>45</v>
      </c>
      <c r="C8632" t="s">
        <v>22</v>
      </c>
      <c r="D8632">
        <v>13</v>
      </c>
    </row>
    <row r="8633" spans="1:4">
      <c r="A8633" t="s">
        <v>276</v>
      </c>
      <c r="B8633" t="s">
        <v>57</v>
      </c>
      <c r="C8633" t="s">
        <v>37</v>
      </c>
      <c r="D8633">
        <v>15</v>
      </c>
    </row>
    <row r="8634" spans="1:4">
      <c r="A8634" t="s">
        <v>276</v>
      </c>
      <c r="B8634" t="s">
        <v>57</v>
      </c>
      <c r="C8634" t="s">
        <v>37</v>
      </c>
      <c r="D8634">
        <v>15</v>
      </c>
    </row>
    <row r="8635" spans="1:4">
      <c r="A8635" t="s">
        <v>276</v>
      </c>
      <c r="B8635" t="s">
        <v>57</v>
      </c>
      <c r="C8635" t="s">
        <v>37</v>
      </c>
      <c r="D8635">
        <v>15</v>
      </c>
    </row>
    <row r="8636" spans="1:4">
      <c r="A8636" t="s">
        <v>333</v>
      </c>
      <c r="B8636" t="s">
        <v>208</v>
      </c>
      <c r="C8636" t="s">
        <v>11</v>
      </c>
      <c r="D8636">
        <v>43</v>
      </c>
    </row>
    <row r="8637" spans="1:4">
      <c r="A8637" t="s">
        <v>650</v>
      </c>
      <c r="B8637" t="s">
        <v>17</v>
      </c>
      <c r="C8637" t="s">
        <v>17</v>
      </c>
      <c r="D8637">
        <v>0</v>
      </c>
    </row>
    <row r="8638" spans="1:4">
      <c r="A8638" t="s">
        <v>650</v>
      </c>
      <c r="B8638" t="s">
        <v>17</v>
      </c>
      <c r="C8638" t="s">
        <v>17</v>
      </c>
      <c r="D8638">
        <v>0</v>
      </c>
    </row>
    <row r="8639" spans="1:4">
      <c r="A8639" t="s">
        <v>81</v>
      </c>
      <c r="B8639" t="s">
        <v>27</v>
      </c>
      <c r="C8639" t="s">
        <v>8</v>
      </c>
      <c r="D8639">
        <v>18</v>
      </c>
    </row>
    <row r="8640" spans="1:4">
      <c r="A8640" t="s">
        <v>233</v>
      </c>
      <c r="B8640" t="s">
        <v>47</v>
      </c>
      <c r="C8640" t="s">
        <v>43</v>
      </c>
      <c r="D8640">
        <v>23</v>
      </c>
    </row>
    <row r="8641" spans="1:4">
      <c r="A8641" t="s">
        <v>224</v>
      </c>
      <c r="B8641" t="s">
        <v>28</v>
      </c>
      <c r="C8641" t="s">
        <v>28</v>
      </c>
      <c r="D8641">
        <v>0</v>
      </c>
    </row>
    <row r="8642" spans="1:4">
      <c r="A8642" t="s">
        <v>160</v>
      </c>
      <c r="B8642" t="s">
        <v>235</v>
      </c>
      <c r="C8642" t="s">
        <v>39</v>
      </c>
      <c r="D8642">
        <v>20</v>
      </c>
    </row>
    <row r="8643" spans="1:4">
      <c r="A8643" t="s">
        <v>659</v>
      </c>
      <c r="B8643" t="s">
        <v>85</v>
      </c>
      <c r="C8643" t="s">
        <v>54</v>
      </c>
      <c r="D8643">
        <v>21</v>
      </c>
    </row>
    <row r="8644" spans="1:4">
      <c r="A8644" t="s">
        <v>430</v>
      </c>
      <c r="B8644" t="s">
        <v>33</v>
      </c>
      <c r="C8644" t="s">
        <v>19</v>
      </c>
      <c r="D8644">
        <v>17</v>
      </c>
    </row>
    <row r="8645" spans="1:4">
      <c r="A8645" t="s">
        <v>430</v>
      </c>
      <c r="B8645" t="s">
        <v>33</v>
      </c>
      <c r="C8645" t="s">
        <v>19</v>
      </c>
      <c r="D8645">
        <v>17</v>
      </c>
    </row>
    <row r="8646" spans="1:4">
      <c r="A8646" t="s">
        <v>430</v>
      </c>
      <c r="B8646" t="s">
        <v>33</v>
      </c>
      <c r="C8646" t="s">
        <v>19</v>
      </c>
      <c r="D8646">
        <v>17</v>
      </c>
    </row>
    <row r="8647" spans="1:4">
      <c r="A8647" t="s">
        <v>430</v>
      </c>
      <c r="B8647" t="s">
        <v>33</v>
      </c>
      <c r="C8647" t="s">
        <v>19</v>
      </c>
      <c r="D8647">
        <v>17</v>
      </c>
    </row>
    <row r="8648" spans="1:4">
      <c r="A8648" t="s">
        <v>764</v>
      </c>
      <c r="B8648" t="s">
        <v>7</v>
      </c>
      <c r="C8648" t="s">
        <v>21</v>
      </c>
      <c r="D8648">
        <v>28</v>
      </c>
    </row>
    <row r="8649" spans="1:4">
      <c r="A8649" t="s">
        <v>701</v>
      </c>
      <c r="B8649" t="s">
        <v>49</v>
      </c>
      <c r="C8649" t="s">
        <v>23</v>
      </c>
      <c r="D8649">
        <v>15</v>
      </c>
    </row>
    <row r="8650" spans="1:4">
      <c r="A8650" t="s">
        <v>709</v>
      </c>
      <c r="B8650" t="s">
        <v>57</v>
      </c>
      <c r="C8650" t="s">
        <v>49</v>
      </c>
      <c r="D8650">
        <v>7</v>
      </c>
    </row>
    <row r="8651" spans="1:4">
      <c r="A8651" t="s">
        <v>709</v>
      </c>
      <c r="B8651" t="s">
        <v>57</v>
      </c>
      <c r="C8651" t="s">
        <v>49</v>
      </c>
      <c r="D8651">
        <v>7</v>
      </c>
    </row>
    <row r="8652" spans="1:4">
      <c r="A8652" t="s">
        <v>317</v>
      </c>
      <c r="B8652" t="s">
        <v>23</v>
      </c>
      <c r="C8652" t="s">
        <v>20</v>
      </c>
      <c r="D8652">
        <v>4</v>
      </c>
    </row>
    <row r="8653" spans="1:4">
      <c r="A8653" t="s">
        <v>317</v>
      </c>
      <c r="B8653" t="s">
        <v>23</v>
      </c>
      <c r="C8653" t="s">
        <v>20</v>
      </c>
      <c r="D8653">
        <v>4</v>
      </c>
    </row>
    <row r="8654" spans="1:4">
      <c r="A8654" t="s">
        <v>317</v>
      </c>
      <c r="B8654" t="s">
        <v>23</v>
      </c>
      <c r="C8654" t="s">
        <v>20</v>
      </c>
      <c r="D8654">
        <v>4</v>
      </c>
    </row>
    <row r="8655" spans="1:4">
      <c r="A8655" t="s">
        <v>317</v>
      </c>
      <c r="B8655" t="s">
        <v>23</v>
      </c>
      <c r="C8655" t="s">
        <v>20</v>
      </c>
      <c r="D8655">
        <v>4</v>
      </c>
    </row>
    <row r="8656" spans="1:4">
      <c r="A8656" t="s">
        <v>317</v>
      </c>
      <c r="B8656" t="s">
        <v>23</v>
      </c>
      <c r="C8656" t="s">
        <v>20</v>
      </c>
      <c r="D8656">
        <v>4</v>
      </c>
    </row>
    <row r="8657" spans="1:4">
      <c r="A8657" t="s">
        <v>317</v>
      </c>
      <c r="B8657" t="s">
        <v>23</v>
      </c>
      <c r="C8657" t="s">
        <v>20</v>
      </c>
      <c r="D8657">
        <v>4</v>
      </c>
    </row>
    <row r="8658" spans="1:4">
      <c r="A8658" t="s">
        <v>317</v>
      </c>
      <c r="B8658" t="s">
        <v>23</v>
      </c>
      <c r="C8658" t="s">
        <v>20</v>
      </c>
      <c r="D8658">
        <v>4</v>
      </c>
    </row>
    <row r="8659" spans="1:4">
      <c r="A8659" t="s">
        <v>317</v>
      </c>
      <c r="B8659" t="s">
        <v>23</v>
      </c>
      <c r="C8659" t="s">
        <v>20</v>
      </c>
      <c r="D8659">
        <v>4</v>
      </c>
    </row>
    <row r="8660" spans="1:4">
      <c r="A8660" t="s">
        <v>84</v>
      </c>
      <c r="B8660" t="s">
        <v>13</v>
      </c>
      <c r="C8660" t="s">
        <v>28</v>
      </c>
      <c r="D8660">
        <v>18</v>
      </c>
    </row>
    <row r="8661" spans="1:4">
      <c r="A8661" t="s">
        <v>644</v>
      </c>
      <c r="B8661" t="s">
        <v>82</v>
      </c>
      <c r="C8661" t="s">
        <v>49</v>
      </c>
      <c r="D8661">
        <v>9</v>
      </c>
    </row>
    <row r="8662" spans="1:4">
      <c r="A8662" t="s">
        <v>577</v>
      </c>
      <c r="B8662" t="s">
        <v>69</v>
      </c>
      <c r="C8662" t="s">
        <v>54</v>
      </c>
      <c r="D8662">
        <v>20</v>
      </c>
    </row>
    <row r="8663" spans="1:4">
      <c r="A8663" t="s">
        <v>562</v>
      </c>
      <c r="B8663" t="s">
        <v>39</v>
      </c>
      <c r="C8663" t="s">
        <v>20</v>
      </c>
      <c r="D8663">
        <v>12</v>
      </c>
    </row>
    <row r="8664" spans="1:4">
      <c r="A8664" t="s">
        <v>562</v>
      </c>
      <c r="B8664" t="s">
        <v>39</v>
      </c>
      <c r="C8664" t="s">
        <v>20</v>
      </c>
      <c r="D8664">
        <v>12</v>
      </c>
    </row>
    <row r="8665" spans="1:4">
      <c r="A8665" t="s">
        <v>562</v>
      </c>
      <c r="B8665" t="s">
        <v>39</v>
      </c>
      <c r="C8665" t="s">
        <v>20</v>
      </c>
      <c r="D8665">
        <v>12</v>
      </c>
    </row>
    <row r="8666" spans="1:4">
      <c r="A8666" t="s">
        <v>325</v>
      </c>
      <c r="B8666" t="s">
        <v>63</v>
      </c>
      <c r="C8666" t="s">
        <v>25</v>
      </c>
      <c r="D8666">
        <v>28</v>
      </c>
    </row>
    <row r="8667" spans="1:4">
      <c r="A8667" t="s">
        <v>763</v>
      </c>
      <c r="B8667" t="s">
        <v>7</v>
      </c>
      <c r="C8667" t="s">
        <v>37</v>
      </c>
      <c r="D8667">
        <v>19</v>
      </c>
    </row>
    <row r="8668" spans="1:4">
      <c r="A8668" t="s">
        <v>844</v>
      </c>
      <c r="B8668" t="s">
        <v>30</v>
      </c>
      <c r="C8668" t="s">
        <v>30</v>
      </c>
      <c r="D8668">
        <v>0</v>
      </c>
    </row>
    <row r="8669" spans="1:4">
      <c r="A8669" t="s">
        <v>581</v>
      </c>
      <c r="B8669" t="s">
        <v>30</v>
      </c>
      <c r="C8669" t="s">
        <v>22</v>
      </c>
      <c r="D8669">
        <v>28</v>
      </c>
    </row>
    <row r="8670" spans="1:4">
      <c r="A8670" t="s">
        <v>581</v>
      </c>
      <c r="B8670" t="s">
        <v>30</v>
      </c>
      <c r="C8670" t="s">
        <v>22</v>
      </c>
      <c r="D8670">
        <v>28</v>
      </c>
    </row>
    <row r="8671" spans="1:4">
      <c r="A8671" t="s">
        <v>538</v>
      </c>
      <c r="B8671" t="s">
        <v>49</v>
      </c>
      <c r="C8671" t="s">
        <v>17</v>
      </c>
      <c r="D8671">
        <v>20</v>
      </c>
    </row>
    <row r="8672" spans="1:4">
      <c r="A8672" t="s">
        <v>94</v>
      </c>
      <c r="B8672" t="s">
        <v>28</v>
      </c>
      <c r="C8672" t="s">
        <v>22</v>
      </c>
      <c r="D8672">
        <v>4</v>
      </c>
    </row>
    <row r="8673" spans="1:4">
      <c r="A8673" t="s">
        <v>94</v>
      </c>
      <c r="B8673" t="s">
        <v>28</v>
      </c>
      <c r="C8673" t="s">
        <v>22</v>
      </c>
      <c r="D8673">
        <v>4</v>
      </c>
    </row>
    <row r="8674" spans="1:4">
      <c r="A8674" t="s">
        <v>615</v>
      </c>
      <c r="B8674" t="s">
        <v>115</v>
      </c>
      <c r="C8674" t="s">
        <v>14</v>
      </c>
      <c r="D8674">
        <v>36</v>
      </c>
    </row>
    <row r="8675" spans="1:4">
      <c r="A8675" t="s">
        <v>615</v>
      </c>
      <c r="B8675" t="s">
        <v>115</v>
      </c>
      <c r="C8675" t="s">
        <v>14</v>
      </c>
      <c r="D8675">
        <v>36</v>
      </c>
    </row>
    <row r="8676" spans="1:4">
      <c r="A8676" t="s">
        <v>615</v>
      </c>
      <c r="B8676" t="s">
        <v>115</v>
      </c>
      <c r="C8676" t="s">
        <v>14</v>
      </c>
      <c r="D8676">
        <v>36</v>
      </c>
    </row>
    <row r="8677" spans="1:4">
      <c r="A8677" t="s">
        <v>615</v>
      </c>
      <c r="B8677" t="s">
        <v>115</v>
      </c>
      <c r="C8677" t="s">
        <v>14</v>
      </c>
      <c r="D8677">
        <v>36</v>
      </c>
    </row>
    <row r="8678" spans="1:4">
      <c r="A8678" t="s">
        <v>615</v>
      </c>
      <c r="B8678" t="s">
        <v>115</v>
      </c>
      <c r="C8678" t="s">
        <v>14</v>
      </c>
      <c r="D8678">
        <v>36</v>
      </c>
    </row>
    <row r="8679" spans="1:4">
      <c r="A8679" t="s">
        <v>192</v>
      </c>
      <c r="B8679" t="s">
        <v>61</v>
      </c>
      <c r="C8679" t="s">
        <v>25</v>
      </c>
      <c r="D8679">
        <v>35</v>
      </c>
    </row>
    <row r="8680" spans="1:4">
      <c r="A8680" t="s">
        <v>335</v>
      </c>
      <c r="B8680" t="s">
        <v>82</v>
      </c>
      <c r="C8680" t="s">
        <v>24</v>
      </c>
      <c r="D8680">
        <v>23</v>
      </c>
    </row>
    <row r="8681" spans="1:4">
      <c r="A8681" t="s">
        <v>335</v>
      </c>
      <c r="B8681" t="s">
        <v>82</v>
      </c>
      <c r="C8681" t="s">
        <v>24</v>
      </c>
      <c r="D8681">
        <v>23</v>
      </c>
    </row>
    <row r="8682" spans="1:4">
      <c r="A8682" t="s">
        <v>117</v>
      </c>
      <c r="B8682" t="s">
        <v>30</v>
      </c>
      <c r="C8682" t="s">
        <v>16</v>
      </c>
      <c r="D8682">
        <v>33</v>
      </c>
    </row>
    <row r="8683" spans="1:4">
      <c r="A8683" t="s">
        <v>117</v>
      </c>
      <c r="B8683" t="s">
        <v>30</v>
      </c>
      <c r="C8683" t="s">
        <v>16</v>
      </c>
      <c r="D8683">
        <v>33</v>
      </c>
    </row>
    <row r="8684" spans="1:4">
      <c r="A8684" t="s">
        <v>312</v>
      </c>
      <c r="B8684" t="s">
        <v>25</v>
      </c>
      <c r="C8684" t="s">
        <v>14</v>
      </c>
      <c r="D8684">
        <v>9</v>
      </c>
    </row>
    <row r="8685" spans="1:4">
      <c r="A8685" t="s">
        <v>412</v>
      </c>
      <c r="B8685" t="s">
        <v>69</v>
      </c>
      <c r="C8685" t="s">
        <v>25</v>
      </c>
      <c r="D8685">
        <v>36</v>
      </c>
    </row>
    <row r="8686" spans="1:4">
      <c r="A8686" t="s">
        <v>240</v>
      </c>
      <c r="B8686" t="s">
        <v>30</v>
      </c>
      <c r="C8686" t="s">
        <v>24</v>
      </c>
      <c r="D8686">
        <v>26</v>
      </c>
    </row>
    <row r="8687" spans="1:4">
      <c r="A8687" t="s">
        <v>519</v>
      </c>
      <c r="B8687" t="s">
        <v>69</v>
      </c>
      <c r="C8687" t="s">
        <v>20</v>
      </c>
      <c r="D8687">
        <v>42</v>
      </c>
    </row>
    <row r="8688" spans="1:4">
      <c r="A8688" t="s">
        <v>396</v>
      </c>
      <c r="B8688" t="s">
        <v>13</v>
      </c>
      <c r="C8688" t="s">
        <v>25</v>
      </c>
      <c r="D8688">
        <v>19</v>
      </c>
    </row>
    <row r="8689" spans="1:4">
      <c r="A8689" t="s">
        <v>396</v>
      </c>
      <c r="B8689" t="s">
        <v>13</v>
      </c>
      <c r="C8689" t="s">
        <v>25</v>
      </c>
      <c r="D8689">
        <v>19</v>
      </c>
    </row>
    <row r="8690" spans="1:4">
      <c r="A8690" t="s">
        <v>396</v>
      </c>
      <c r="B8690" t="s">
        <v>13</v>
      </c>
      <c r="C8690" t="s">
        <v>25</v>
      </c>
      <c r="D8690">
        <v>19</v>
      </c>
    </row>
    <row r="8691" spans="1:4">
      <c r="A8691" t="s">
        <v>728</v>
      </c>
      <c r="B8691" t="s">
        <v>28</v>
      </c>
      <c r="C8691" t="s">
        <v>17</v>
      </c>
      <c r="D8691">
        <v>8</v>
      </c>
    </row>
    <row r="8692" spans="1:4">
      <c r="A8692" t="s">
        <v>124</v>
      </c>
      <c r="B8692" t="s">
        <v>58</v>
      </c>
      <c r="C8692" t="s">
        <v>17</v>
      </c>
      <c r="D8692">
        <v>28</v>
      </c>
    </row>
    <row r="8693" spans="1:4">
      <c r="A8693" t="s">
        <v>124</v>
      </c>
      <c r="B8693" t="s">
        <v>58</v>
      </c>
      <c r="C8693" t="s">
        <v>17</v>
      </c>
      <c r="D8693">
        <v>28</v>
      </c>
    </row>
    <row r="8694" spans="1:4">
      <c r="A8694" t="s">
        <v>124</v>
      </c>
      <c r="B8694" t="s">
        <v>58</v>
      </c>
      <c r="C8694" t="s">
        <v>17</v>
      </c>
      <c r="D8694">
        <v>28</v>
      </c>
    </row>
    <row r="8695" spans="1:4">
      <c r="A8695" t="s">
        <v>581</v>
      </c>
      <c r="B8695" t="s">
        <v>59</v>
      </c>
      <c r="C8695" t="s">
        <v>22</v>
      </c>
      <c r="D8695">
        <v>26</v>
      </c>
    </row>
    <row r="8696" spans="1:4">
      <c r="A8696" t="s">
        <v>182</v>
      </c>
      <c r="B8696" t="s">
        <v>22</v>
      </c>
      <c r="C8696" t="s">
        <v>19</v>
      </c>
      <c r="D8696">
        <v>2</v>
      </c>
    </row>
    <row r="8697" spans="1:4">
      <c r="A8697" t="s">
        <v>89</v>
      </c>
      <c r="B8697" t="s">
        <v>66</v>
      </c>
      <c r="C8697" t="s">
        <v>23</v>
      </c>
      <c r="D8697">
        <v>36</v>
      </c>
    </row>
    <row r="8698" spans="1:4">
      <c r="A8698" t="s">
        <v>185</v>
      </c>
      <c r="B8698" t="s">
        <v>65</v>
      </c>
      <c r="C8698" t="s">
        <v>16</v>
      </c>
      <c r="D8698">
        <v>39</v>
      </c>
    </row>
    <row r="8699" spans="1:4">
      <c r="A8699" t="s">
        <v>185</v>
      </c>
      <c r="B8699" t="s">
        <v>65</v>
      </c>
      <c r="C8699" t="s">
        <v>16</v>
      </c>
      <c r="D8699">
        <v>39</v>
      </c>
    </row>
    <row r="8700" spans="1:4">
      <c r="A8700" t="s">
        <v>185</v>
      </c>
      <c r="B8700" t="s">
        <v>65</v>
      </c>
      <c r="C8700" t="s">
        <v>16</v>
      </c>
      <c r="D8700">
        <v>39</v>
      </c>
    </row>
    <row r="8701" spans="1:4">
      <c r="A8701" t="s">
        <v>185</v>
      </c>
      <c r="B8701" t="s">
        <v>65</v>
      </c>
      <c r="C8701" t="s">
        <v>16</v>
      </c>
      <c r="D8701">
        <v>39</v>
      </c>
    </row>
    <row r="8702" spans="1:4">
      <c r="A8702" t="s">
        <v>185</v>
      </c>
      <c r="B8702" t="s">
        <v>65</v>
      </c>
      <c r="C8702" t="s">
        <v>16</v>
      </c>
      <c r="D8702">
        <v>39</v>
      </c>
    </row>
    <row r="8703" spans="1:4">
      <c r="A8703" t="s">
        <v>185</v>
      </c>
      <c r="B8703" t="s">
        <v>65</v>
      </c>
      <c r="C8703" t="s">
        <v>16</v>
      </c>
      <c r="D8703">
        <v>39</v>
      </c>
    </row>
    <row r="8704" spans="1:4">
      <c r="A8704" t="s">
        <v>185</v>
      </c>
      <c r="B8704" t="s">
        <v>65</v>
      </c>
      <c r="C8704" t="s">
        <v>16</v>
      </c>
      <c r="D8704">
        <v>39</v>
      </c>
    </row>
    <row r="8705" spans="1:4">
      <c r="A8705" t="s">
        <v>317</v>
      </c>
      <c r="B8705" t="s">
        <v>35</v>
      </c>
      <c r="C8705" t="s">
        <v>20</v>
      </c>
      <c r="D8705">
        <v>10</v>
      </c>
    </row>
    <row r="8706" spans="1:4">
      <c r="A8706" t="s">
        <v>638</v>
      </c>
      <c r="B8706" t="s">
        <v>57</v>
      </c>
      <c r="C8706" t="s">
        <v>22</v>
      </c>
      <c r="D8706">
        <v>23</v>
      </c>
    </row>
    <row r="8707" spans="1:4">
      <c r="A8707" t="s">
        <v>795</v>
      </c>
      <c r="B8707" t="s">
        <v>24</v>
      </c>
      <c r="C8707" t="s">
        <v>16</v>
      </c>
      <c r="D8707">
        <v>7</v>
      </c>
    </row>
    <row r="8708" spans="1:4">
      <c r="A8708" t="s">
        <v>508</v>
      </c>
      <c r="B8708" t="s">
        <v>23</v>
      </c>
      <c r="C8708" t="s">
        <v>22</v>
      </c>
      <c r="D8708">
        <v>1</v>
      </c>
    </row>
    <row r="8709" spans="1:4">
      <c r="A8709" t="s">
        <v>508</v>
      </c>
      <c r="B8709" t="s">
        <v>23</v>
      </c>
      <c r="C8709" t="s">
        <v>22</v>
      </c>
      <c r="D8709">
        <v>1</v>
      </c>
    </row>
    <row r="8710" spans="1:4">
      <c r="A8710" t="s">
        <v>307</v>
      </c>
      <c r="B8710" t="s">
        <v>25</v>
      </c>
      <c r="C8710" t="s">
        <v>25</v>
      </c>
      <c r="D8710">
        <v>0</v>
      </c>
    </row>
    <row r="8711" spans="1:4">
      <c r="A8711" t="s">
        <v>307</v>
      </c>
      <c r="B8711" t="s">
        <v>25</v>
      </c>
      <c r="C8711" t="s">
        <v>25</v>
      </c>
      <c r="D8711">
        <v>0</v>
      </c>
    </row>
    <row r="8712" spans="1:4">
      <c r="A8712" t="s">
        <v>307</v>
      </c>
      <c r="B8712" t="s">
        <v>25</v>
      </c>
      <c r="C8712" t="s">
        <v>25</v>
      </c>
      <c r="D8712">
        <v>0</v>
      </c>
    </row>
    <row r="8713" spans="1:4">
      <c r="A8713" t="s">
        <v>468</v>
      </c>
      <c r="B8713" t="s">
        <v>16</v>
      </c>
      <c r="C8713" t="s">
        <v>16</v>
      </c>
      <c r="D8713">
        <v>0</v>
      </c>
    </row>
    <row r="8714" spans="1:4">
      <c r="A8714" t="s">
        <v>673</v>
      </c>
      <c r="B8714" t="s">
        <v>49</v>
      </c>
      <c r="C8714" t="s">
        <v>25</v>
      </c>
      <c r="D8714">
        <v>13</v>
      </c>
    </row>
    <row r="8715" spans="1:4">
      <c r="A8715" t="s">
        <v>803</v>
      </c>
      <c r="B8715" t="s">
        <v>47</v>
      </c>
      <c r="C8715" t="s">
        <v>21</v>
      </c>
      <c r="D8715">
        <v>36</v>
      </c>
    </row>
    <row r="8716" spans="1:4">
      <c r="A8716" t="s">
        <v>803</v>
      </c>
      <c r="B8716" t="s">
        <v>47</v>
      </c>
      <c r="C8716" t="s">
        <v>21</v>
      </c>
      <c r="D8716">
        <v>36</v>
      </c>
    </row>
    <row r="8717" spans="1:4">
      <c r="A8717" t="s">
        <v>368</v>
      </c>
      <c r="B8717" t="s">
        <v>69</v>
      </c>
      <c r="C8717" t="s">
        <v>21</v>
      </c>
      <c r="D8717">
        <v>40</v>
      </c>
    </row>
    <row r="8718" spans="1:4">
      <c r="A8718" t="s">
        <v>641</v>
      </c>
      <c r="B8718" t="s">
        <v>13</v>
      </c>
      <c r="C8718" t="s">
        <v>21</v>
      </c>
      <c r="D8718">
        <v>23</v>
      </c>
    </row>
    <row r="8719" spans="1:4">
      <c r="A8719" t="s">
        <v>641</v>
      </c>
      <c r="B8719" t="s">
        <v>13</v>
      </c>
      <c r="C8719" t="s">
        <v>21</v>
      </c>
      <c r="D8719">
        <v>23</v>
      </c>
    </row>
    <row r="8720" spans="1:4">
      <c r="A8720" t="s">
        <v>641</v>
      </c>
      <c r="B8720" t="s">
        <v>13</v>
      </c>
      <c r="C8720" t="s">
        <v>21</v>
      </c>
      <c r="D8720">
        <v>23</v>
      </c>
    </row>
    <row r="8721" spans="1:4">
      <c r="A8721" t="s">
        <v>641</v>
      </c>
      <c r="B8721" t="s">
        <v>13</v>
      </c>
      <c r="C8721" t="s">
        <v>21</v>
      </c>
      <c r="D8721">
        <v>23</v>
      </c>
    </row>
    <row r="8722" spans="1:4">
      <c r="A8722" t="s">
        <v>641</v>
      </c>
      <c r="B8722" t="s">
        <v>13</v>
      </c>
      <c r="C8722" t="s">
        <v>21</v>
      </c>
      <c r="D8722">
        <v>23</v>
      </c>
    </row>
    <row r="8723" spans="1:4">
      <c r="A8723" t="s">
        <v>641</v>
      </c>
      <c r="B8723" t="s">
        <v>13</v>
      </c>
      <c r="C8723" t="s">
        <v>21</v>
      </c>
      <c r="D8723">
        <v>23</v>
      </c>
    </row>
    <row r="8724" spans="1:4">
      <c r="A8724" t="s">
        <v>641</v>
      </c>
      <c r="B8724" t="s">
        <v>13</v>
      </c>
      <c r="C8724" t="s">
        <v>21</v>
      </c>
      <c r="D8724">
        <v>23</v>
      </c>
    </row>
    <row r="8725" spans="1:4">
      <c r="A8725" t="s">
        <v>818</v>
      </c>
      <c r="B8725" t="s">
        <v>30</v>
      </c>
      <c r="C8725" t="s">
        <v>17</v>
      </c>
      <c r="D8725">
        <v>32</v>
      </c>
    </row>
    <row r="8726" spans="1:4">
      <c r="A8726" t="s">
        <v>818</v>
      </c>
      <c r="B8726" t="s">
        <v>30</v>
      </c>
      <c r="C8726" t="s">
        <v>17</v>
      </c>
      <c r="D8726">
        <v>32</v>
      </c>
    </row>
    <row r="8727" spans="1:4">
      <c r="A8727" t="s">
        <v>405</v>
      </c>
      <c r="B8727" t="s">
        <v>63</v>
      </c>
      <c r="C8727" t="s">
        <v>16</v>
      </c>
      <c r="D8727">
        <v>36</v>
      </c>
    </row>
    <row r="8728" spans="1:4">
      <c r="A8728" t="s">
        <v>187</v>
      </c>
      <c r="B8728" t="s">
        <v>49</v>
      </c>
      <c r="C8728" t="s">
        <v>28</v>
      </c>
      <c r="D8728">
        <v>12</v>
      </c>
    </row>
    <row r="8729" spans="1:4">
      <c r="A8729" t="s">
        <v>187</v>
      </c>
      <c r="B8729" t="s">
        <v>49</v>
      </c>
      <c r="C8729" t="s">
        <v>28</v>
      </c>
      <c r="D8729">
        <v>12</v>
      </c>
    </row>
    <row r="8730" spans="1:4">
      <c r="A8730" t="s">
        <v>187</v>
      </c>
      <c r="B8730" t="s">
        <v>49</v>
      </c>
      <c r="C8730" t="s">
        <v>28</v>
      </c>
      <c r="D8730">
        <v>12</v>
      </c>
    </row>
    <row r="8731" spans="1:4">
      <c r="A8731" t="s">
        <v>187</v>
      </c>
      <c r="B8731" t="s">
        <v>49</v>
      </c>
      <c r="C8731" t="s">
        <v>28</v>
      </c>
      <c r="D8731">
        <v>12</v>
      </c>
    </row>
    <row r="8732" spans="1:4">
      <c r="A8732" t="s">
        <v>187</v>
      </c>
      <c r="B8732" t="s">
        <v>49</v>
      </c>
      <c r="C8732" t="s">
        <v>28</v>
      </c>
      <c r="D8732">
        <v>12</v>
      </c>
    </row>
    <row r="8733" spans="1:4">
      <c r="A8733" t="s">
        <v>337</v>
      </c>
      <c r="B8733" t="s">
        <v>42</v>
      </c>
      <c r="C8733" t="s">
        <v>28</v>
      </c>
      <c r="D8733">
        <v>7</v>
      </c>
    </row>
    <row r="8734" spans="1:4">
      <c r="A8734" t="s">
        <v>519</v>
      </c>
      <c r="B8734" t="s">
        <v>65</v>
      </c>
      <c r="C8734" t="s">
        <v>20</v>
      </c>
      <c r="D8734">
        <v>37</v>
      </c>
    </row>
    <row r="8735" spans="1:4">
      <c r="A8735" t="s">
        <v>519</v>
      </c>
      <c r="B8735" t="s">
        <v>65</v>
      </c>
      <c r="C8735" t="s">
        <v>20</v>
      </c>
      <c r="D8735">
        <v>37</v>
      </c>
    </row>
    <row r="8736" spans="1:4">
      <c r="A8736" t="s">
        <v>519</v>
      </c>
      <c r="B8736" t="s">
        <v>65</v>
      </c>
      <c r="C8736" t="s">
        <v>20</v>
      </c>
      <c r="D8736">
        <v>37</v>
      </c>
    </row>
    <row r="8737" spans="1:4">
      <c r="A8737" t="s">
        <v>350</v>
      </c>
      <c r="B8737" t="s">
        <v>14</v>
      </c>
      <c r="C8737" t="s">
        <v>11</v>
      </c>
      <c r="D8737">
        <v>1</v>
      </c>
    </row>
    <row r="8738" spans="1:4">
      <c r="A8738" t="s">
        <v>588</v>
      </c>
      <c r="B8738" t="s">
        <v>82</v>
      </c>
      <c r="C8738" t="s">
        <v>17</v>
      </c>
      <c r="D8738">
        <v>29</v>
      </c>
    </row>
    <row r="8739" spans="1:4">
      <c r="A8739" t="s">
        <v>784</v>
      </c>
      <c r="B8739" t="s">
        <v>27</v>
      </c>
      <c r="C8739" t="s">
        <v>22</v>
      </c>
      <c r="D8739">
        <v>32</v>
      </c>
    </row>
    <row r="8740" spans="1:4">
      <c r="A8740" t="s">
        <v>131</v>
      </c>
      <c r="B8740" t="s">
        <v>85</v>
      </c>
      <c r="C8740" t="s">
        <v>41</v>
      </c>
      <c r="D8740">
        <v>30</v>
      </c>
    </row>
    <row r="8741" spans="1:4">
      <c r="A8741" t="s">
        <v>131</v>
      </c>
      <c r="B8741" t="s">
        <v>85</v>
      </c>
      <c r="C8741" t="s">
        <v>41</v>
      </c>
      <c r="D8741">
        <v>30</v>
      </c>
    </row>
    <row r="8742" spans="1:4">
      <c r="A8742" t="s">
        <v>562</v>
      </c>
      <c r="B8742" t="s">
        <v>57</v>
      </c>
      <c r="C8742" t="s">
        <v>20</v>
      </c>
      <c r="D8742">
        <v>26</v>
      </c>
    </row>
    <row r="8743" spans="1:4">
      <c r="A8743" t="s">
        <v>382</v>
      </c>
      <c r="B8743" t="s">
        <v>33</v>
      </c>
      <c r="C8743" t="s">
        <v>23</v>
      </c>
      <c r="D8743">
        <v>14</v>
      </c>
    </row>
    <row r="8744" spans="1:4">
      <c r="A8744" t="s">
        <v>293</v>
      </c>
      <c r="B8744" t="s">
        <v>8</v>
      </c>
      <c r="C8744" t="s">
        <v>16</v>
      </c>
      <c r="D8744">
        <v>19</v>
      </c>
    </row>
    <row r="8745" spans="1:4">
      <c r="A8745" t="s">
        <v>293</v>
      </c>
      <c r="B8745" t="s">
        <v>8</v>
      </c>
      <c r="C8745" t="s">
        <v>16</v>
      </c>
      <c r="D8745">
        <v>19</v>
      </c>
    </row>
    <row r="8746" spans="1:4">
      <c r="A8746" t="s">
        <v>843</v>
      </c>
      <c r="B8746" t="s">
        <v>33</v>
      </c>
      <c r="C8746" t="s">
        <v>20</v>
      </c>
      <c r="D8746">
        <v>18</v>
      </c>
    </row>
    <row r="8747" spans="1:4">
      <c r="A8747" t="s">
        <v>843</v>
      </c>
      <c r="B8747" t="s">
        <v>33</v>
      </c>
      <c r="C8747" t="s">
        <v>20</v>
      </c>
      <c r="D8747">
        <v>18</v>
      </c>
    </row>
    <row r="8748" spans="1:4">
      <c r="A8748" t="s">
        <v>691</v>
      </c>
      <c r="B8748" t="s">
        <v>115</v>
      </c>
      <c r="C8748" t="s">
        <v>51</v>
      </c>
      <c r="D8748">
        <v>13</v>
      </c>
    </row>
    <row r="8749" spans="1:4">
      <c r="A8749" t="s">
        <v>691</v>
      </c>
      <c r="B8749" t="s">
        <v>115</v>
      </c>
      <c r="C8749" t="s">
        <v>51</v>
      </c>
      <c r="D8749">
        <v>13</v>
      </c>
    </row>
    <row r="8750" spans="1:4">
      <c r="A8750" t="s">
        <v>691</v>
      </c>
      <c r="B8750" t="s">
        <v>115</v>
      </c>
      <c r="C8750" t="s">
        <v>51</v>
      </c>
      <c r="D8750">
        <v>13</v>
      </c>
    </row>
    <row r="8751" spans="1:4">
      <c r="A8751" t="s">
        <v>116</v>
      </c>
      <c r="B8751" t="s">
        <v>41</v>
      </c>
      <c r="C8751" t="s">
        <v>17</v>
      </c>
      <c r="D8751">
        <v>14</v>
      </c>
    </row>
    <row r="8752" spans="1:4">
      <c r="A8752" t="s">
        <v>116</v>
      </c>
      <c r="B8752" t="s">
        <v>41</v>
      </c>
      <c r="C8752" t="s">
        <v>17</v>
      </c>
      <c r="D8752">
        <v>14</v>
      </c>
    </row>
    <row r="8753" spans="1:4">
      <c r="A8753" t="s">
        <v>99</v>
      </c>
      <c r="B8753" t="s">
        <v>56</v>
      </c>
      <c r="C8753" t="s">
        <v>16</v>
      </c>
      <c r="D8753">
        <v>26</v>
      </c>
    </row>
    <row r="8754" spans="1:4">
      <c r="A8754" t="s">
        <v>99</v>
      </c>
      <c r="B8754" t="s">
        <v>56</v>
      </c>
      <c r="C8754" t="s">
        <v>16</v>
      </c>
      <c r="D8754">
        <v>26</v>
      </c>
    </row>
    <row r="8755" spans="1:4">
      <c r="A8755" t="s">
        <v>613</v>
      </c>
      <c r="B8755" t="s">
        <v>66</v>
      </c>
      <c r="C8755" t="s">
        <v>24</v>
      </c>
      <c r="D8755">
        <v>35</v>
      </c>
    </row>
    <row r="8756" spans="1:4">
      <c r="A8756" t="s">
        <v>613</v>
      </c>
      <c r="B8756" t="s">
        <v>66</v>
      </c>
      <c r="C8756" t="s">
        <v>24</v>
      </c>
      <c r="D8756">
        <v>35</v>
      </c>
    </row>
    <row r="8757" spans="1:4">
      <c r="A8757" t="s">
        <v>613</v>
      </c>
      <c r="B8757" t="s">
        <v>66</v>
      </c>
      <c r="C8757" t="s">
        <v>24</v>
      </c>
      <c r="D8757">
        <v>35</v>
      </c>
    </row>
    <row r="8758" spans="1:4">
      <c r="A8758" t="s">
        <v>772</v>
      </c>
      <c r="B8758" t="s">
        <v>57</v>
      </c>
      <c r="C8758" t="s">
        <v>28</v>
      </c>
      <c r="D8758">
        <v>19</v>
      </c>
    </row>
    <row r="8759" spans="1:4">
      <c r="A8759" t="s">
        <v>772</v>
      </c>
      <c r="B8759" t="s">
        <v>57</v>
      </c>
      <c r="C8759" t="s">
        <v>28</v>
      </c>
      <c r="D8759">
        <v>19</v>
      </c>
    </row>
    <row r="8760" spans="1:4">
      <c r="A8760" t="s">
        <v>772</v>
      </c>
      <c r="B8760" t="s">
        <v>57</v>
      </c>
      <c r="C8760" t="s">
        <v>28</v>
      </c>
      <c r="D8760">
        <v>19</v>
      </c>
    </row>
    <row r="8761" spans="1:4">
      <c r="A8761" t="s">
        <v>772</v>
      </c>
      <c r="B8761" t="s">
        <v>57</v>
      </c>
      <c r="C8761" t="s">
        <v>28</v>
      </c>
      <c r="D8761">
        <v>19</v>
      </c>
    </row>
    <row r="8762" spans="1:4">
      <c r="A8762" t="s">
        <v>464</v>
      </c>
      <c r="B8762" t="s">
        <v>51</v>
      </c>
      <c r="C8762" t="s">
        <v>17</v>
      </c>
      <c r="D8762">
        <v>21</v>
      </c>
    </row>
    <row r="8763" spans="1:4">
      <c r="A8763" t="s">
        <v>464</v>
      </c>
      <c r="B8763" t="s">
        <v>51</v>
      </c>
      <c r="C8763" t="s">
        <v>17</v>
      </c>
      <c r="D8763">
        <v>21</v>
      </c>
    </row>
    <row r="8764" spans="1:4">
      <c r="A8764" t="s">
        <v>439</v>
      </c>
      <c r="B8764" t="s">
        <v>30</v>
      </c>
      <c r="C8764" t="s">
        <v>19</v>
      </c>
      <c r="D8764">
        <v>30</v>
      </c>
    </row>
    <row r="8765" spans="1:4">
      <c r="A8765" t="s">
        <v>439</v>
      </c>
      <c r="B8765" t="s">
        <v>30</v>
      </c>
      <c r="C8765" t="s">
        <v>19</v>
      </c>
      <c r="D8765">
        <v>30</v>
      </c>
    </row>
    <row r="8766" spans="1:4">
      <c r="A8766" t="s">
        <v>234</v>
      </c>
      <c r="B8766" t="s">
        <v>33</v>
      </c>
      <c r="C8766" t="s">
        <v>41</v>
      </c>
      <c r="D8766">
        <v>5</v>
      </c>
    </row>
    <row r="8767" spans="1:4">
      <c r="A8767" t="s">
        <v>234</v>
      </c>
      <c r="B8767" t="s">
        <v>33</v>
      </c>
      <c r="C8767" t="s">
        <v>41</v>
      </c>
      <c r="D8767">
        <v>5</v>
      </c>
    </row>
    <row r="8768" spans="1:4">
      <c r="A8768" t="s">
        <v>234</v>
      </c>
      <c r="B8768" t="s">
        <v>33</v>
      </c>
      <c r="C8768" t="s">
        <v>41</v>
      </c>
      <c r="D8768">
        <v>5</v>
      </c>
    </row>
    <row r="8769" spans="1:4">
      <c r="A8769" t="s">
        <v>234</v>
      </c>
      <c r="B8769" t="s">
        <v>33</v>
      </c>
      <c r="C8769" t="s">
        <v>41</v>
      </c>
      <c r="D8769">
        <v>5</v>
      </c>
    </row>
    <row r="8770" spans="1:4">
      <c r="A8770" t="s">
        <v>638</v>
      </c>
      <c r="B8770" t="s">
        <v>8</v>
      </c>
      <c r="C8770" t="s">
        <v>22</v>
      </c>
      <c r="D8770">
        <v>14</v>
      </c>
    </row>
    <row r="8771" spans="1:4">
      <c r="A8771" t="s">
        <v>233</v>
      </c>
      <c r="B8771" t="s">
        <v>82</v>
      </c>
      <c r="C8771" t="s">
        <v>43</v>
      </c>
      <c r="D8771">
        <v>13</v>
      </c>
    </row>
    <row r="8772" spans="1:4">
      <c r="A8772" t="s">
        <v>233</v>
      </c>
      <c r="B8772" t="s">
        <v>82</v>
      </c>
      <c r="C8772" t="s">
        <v>43</v>
      </c>
      <c r="D8772">
        <v>13</v>
      </c>
    </row>
    <row r="8773" spans="1:4">
      <c r="A8773" t="s">
        <v>643</v>
      </c>
      <c r="B8773" t="s">
        <v>66</v>
      </c>
      <c r="C8773" t="s">
        <v>17</v>
      </c>
      <c r="D8773">
        <v>41</v>
      </c>
    </row>
    <row r="8774" spans="1:4">
      <c r="A8774" t="s">
        <v>643</v>
      </c>
      <c r="B8774" t="s">
        <v>66</v>
      </c>
      <c r="C8774" t="s">
        <v>17</v>
      </c>
      <c r="D8774">
        <v>41</v>
      </c>
    </row>
    <row r="8775" spans="1:4">
      <c r="A8775" t="s">
        <v>840</v>
      </c>
      <c r="B8775" t="s">
        <v>34</v>
      </c>
      <c r="C8775" t="s">
        <v>34</v>
      </c>
      <c r="D8775">
        <v>0</v>
      </c>
    </row>
    <row r="8776" spans="1:4">
      <c r="A8776" t="s">
        <v>840</v>
      </c>
      <c r="B8776" t="s">
        <v>34</v>
      </c>
      <c r="C8776" t="s">
        <v>34</v>
      </c>
      <c r="D8776">
        <v>0</v>
      </c>
    </row>
    <row r="8777" spans="1:4">
      <c r="A8777" t="s">
        <v>542</v>
      </c>
      <c r="B8777" t="s">
        <v>30</v>
      </c>
      <c r="C8777" t="s">
        <v>16</v>
      </c>
      <c r="D8777">
        <v>33</v>
      </c>
    </row>
    <row r="8778" spans="1:4">
      <c r="A8778" t="s">
        <v>159</v>
      </c>
      <c r="B8778" t="s">
        <v>57</v>
      </c>
      <c r="C8778" t="s">
        <v>23</v>
      </c>
      <c r="D8778">
        <v>22</v>
      </c>
    </row>
    <row r="8779" spans="1:4">
      <c r="A8779" t="s">
        <v>159</v>
      </c>
      <c r="B8779" t="s">
        <v>57</v>
      </c>
      <c r="C8779" t="s">
        <v>23</v>
      </c>
      <c r="D8779">
        <v>22</v>
      </c>
    </row>
    <row r="8780" spans="1:4">
      <c r="A8780" t="s">
        <v>217</v>
      </c>
      <c r="B8780" t="s">
        <v>85</v>
      </c>
      <c r="C8780" t="s">
        <v>19</v>
      </c>
      <c r="D8780">
        <v>42</v>
      </c>
    </row>
    <row r="8781" spans="1:4">
      <c r="A8781" t="s">
        <v>354</v>
      </c>
      <c r="B8781" t="s">
        <v>35</v>
      </c>
      <c r="C8781" t="s">
        <v>19</v>
      </c>
      <c r="D8781">
        <v>9</v>
      </c>
    </row>
    <row r="8782" spans="1:4">
      <c r="A8782" t="s">
        <v>838</v>
      </c>
      <c r="B8782" t="s">
        <v>35</v>
      </c>
      <c r="C8782" t="s">
        <v>16</v>
      </c>
      <c r="D8782">
        <v>12</v>
      </c>
    </row>
    <row r="8783" spans="1:4">
      <c r="A8783" t="s">
        <v>838</v>
      </c>
      <c r="B8783" t="s">
        <v>35</v>
      </c>
      <c r="C8783" t="s">
        <v>16</v>
      </c>
      <c r="D8783">
        <v>12</v>
      </c>
    </row>
    <row r="8784" spans="1:4">
      <c r="A8784" t="s">
        <v>307</v>
      </c>
      <c r="B8784" t="s">
        <v>82</v>
      </c>
      <c r="C8784" t="s">
        <v>25</v>
      </c>
      <c r="D8784">
        <v>22</v>
      </c>
    </row>
    <row r="8785" spans="1:4">
      <c r="A8785" t="s">
        <v>307</v>
      </c>
      <c r="B8785" t="s">
        <v>82</v>
      </c>
      <c r="C8785" t="s">
        <v>25</v>
      </c>
      <c r="D8785">
        <v>22</v>
      </c>
    </row>
    <row r="8786" spans="1:4">
      <c r="A8786" t="s">
        <v>413</v>
      </c>
      <c r="B8786" t="s">
        <v>63</v>
      </c>
      <c r="C8786" t="s">
        <v>22</v>
      </c>
      <c r="D8786">
        <v>31</v>
      </c>
    </row>
    <row r="8787" spans="1:4">
      <c r="A8787" t="s">
        <v>754</v>
      </c>
      <c r="B8787" t="s">
        <v>90</v>
      </c>
      <c r="C8787" t="s">
        <v>25</v>
      </c>
      <c r="D8787">
        <v>30</v>
      </c>
    </row>
    <row r="8788" spans="1:4">
      <c r="A8788" t="s">
        <v>754</v>
      </c>
      <c r="B8788" t="s">
        <v>90</v>
      </c>
      <c r="C8788" t="s">
        <v>25</v>
      </c>
      <c r="D8788">
        <v>30</v>
      </c>
    </row>
    <row r="8789" spans="1:4">
      <c r="A8789" t="s">
        <v>754</v>
      </c>
      <c r="B8789" t="s">
        <v>90</v>
      </c>
      <c r="C8789" t="s">
        <v>25</v>
      </c>
      <c r="D8789">
        <v>30</v>
      </c>
    </row>
    <row r="8790" spans="1:4">
      <c r="A8790" t="s">
        <v>611</v>
      </c>
      <c r="B8790" t="s">
        <v>65</v>
      </c>
      <c r="C8790" t="s">
        <v>22</v>
      </c>
      <c r="D8790">
        <v>34</v>
      </c>
    </row>
    <row r="8791" spans="1:4">
      <c r="A8791" t="s">
        <v>611</v>
      </c>
      <c r="B8791" t="s">
        <v>65</v>
      </c>
      <c r="C8791" t="s">
        <v>22</v>
      </c>
      <c r="D8791">
        <v>34</v>
      </c>
    </row>
    <row r="8792" spans="1:4">
      <c r="A8792" t="s">
        <v>186</v>
      </c>
      <c r="B8792" t="s">
        <v>45</v>
      </c>
      <c r="C8792" t="s">
        <v>22</v>
      </c>
      <c r="D8792">
        <v>13</v>
      </c>
    </row>
    <row r="8793" spans="1:4">
      <c r="A8793" t="s">
        <v>683</v>
      </c>
      <c r="B8793" t="s">
        <v>63</v>
      </c>
      <c r="C8793" t="s">
        <v>23</v>
      </c>
      <c r="D8793">
        <v>30</v>
      </c>
    </row>
    <row r="8794" spans="1:4">
      <c r="A8794" t="s">
        <v>217</v>
      </c>
      <c r="B8794" t="s">
        <v>28</v>
      </c>
      <c r="C8794" t="s">
        <v>19</v>
      </c>
      <c r="D8794">
        <v>6</v>
      </c>
    </row>
    <row r="8795" spans="1:4">
      <c r="A8795" t="s">
        <v>217</v>
      </c>
      <c r="B8795" t="s">
        <v>28</v>
      </c>
      <c r="C8795" t="s">
        <v>19</v>
      </c>
      <c r="D8795">
        <v>6</v>
      </c>
    </row>
    <row r="8796" spans="1:4">
      <c r="A8796" t="s">
        <v>217</v>
      </c>
      <c r="B8796" t="s">
        <v>28</v>
      </c>
      <c r="C8796" t="s">
        <v>19</v>
      </c>
      <c r="D8796">
        <v>6</v>
      </c>
    </row>
    <row r="8797" spans="1:4">
      <c r="A8797" t="s">
        <v>217</v>
      </c>
      <c r="B8797" t="s">
        <v>28</v>
      </c>
      <c r="C8797" t="s">
        <v>19</v>
      </c>
      <c r="D8797">
        <v>6</v>
      </c>
    </row>
    <row r="8798" spans="1:4">
      <c r="A8798" t="s">
        <v>131</v>
      </c>
      <c r="B8798" t="s">
        <v>57</v>
      </c>
      <c r="C8798" t="s">
        <v>41</v>
      </c>
      <c r="D8798">
        <v>13</v>
      </c>
    </row>
    <row r="8799" spans="1:4">
      <c r="A8799" t="s">
        <v>131</v>
      </c>
      <c r="B8799" t="s">
        <v>57</v>
      </c>
      <c r="C8799" t="s">
        <v>41</v>
      </c>
      <c r="D8799">
        <v>13</v>
      </c>
    </row>
    <row r="8800" spans="1:4">
      <c r="A8800" t="s">
        <v>145</v>
      </c>
      <c r="B8800" t="s">
        <v>55</v>
      </c>
      <c r="C8800" t="s">
        <v>17</v>
      </c>
      <c r="D8800">
        <v>24</v>
      </c>
    </row>
    <row r="8801" spans="1:4">
      <c r="A8801" t="s">
        <v>465</v>
      </c>
      <c r="B8801" t="s">
        <v>20</v>
      </c>
      <c r="C8801" t="s">
        <v>16</v>
      </c>
      <c r="D8801">
        <v>2</v>
      </c>
    </row>
    <row r="8802" spans="1:4">
      <c r="A8802" t="s">
        <v>350</v>
      </c>
      <c r="B8802" t="s">
        <v>69</v>
      </c>
      <c r="C8802" t="s">
        <v>11</v>
      </c>
      <c r="D8802">
        <v>46</v>
      </c>
    </row>
    <row r="8803" spans="1:4">
      <c r="A8803" t="s">
        <v>811</v>
      </c>
      <c r="B8803" t="s">
        <v>7</v>
      </c>
      <c r="C8803" t="s">
        <v>14</v>
      </c>
      <c r="D8803">
        <v>33</v>
      </c>
    </row>
    <row r="8804" spans="1:4">
      <c r="A8804" t="s">
        <v>811</v>
      </c>
      <c r="B8804" t="s">
        <v>7</v>
      </c>
      <c r="C8804" t="s">
        <v>14</v>
      </c>
      <c r="D8804">
        <v>33</v>
      </c>
    </row>
    <row r="8805" spans="1:4">
      <c r="A8805" t="s">
        <v>748</v>
      </c>
      <c r="B8805" t="s">
        <v>28</v>
      </c>
      <c r="C8805" t="s">
        <v>17</v>
      </c>
      <c r="D8805">
        <v>8</v>
      </c>
    </row>
    <row r="8806" spans="1:4">
      <c r="A8806" t="s">
        <v>748</v>
      </c>
      <c r="B8806" t="s">
        <v>28</v>
      </c>
      <c r="C8806" t="s">
        <v>17</v>
      </c>
      <c r="D8806">
        <v>8</v>
      </c>
    </row>
    <row r="8807" spans="1:4">
      <c r="A8807" t="s">
        <v>212</v>
      </c>
      <c r="B8807" t="s">
        <v>208</v>
      </c>
      <c r="C8807" t="s">
        <v>24</v>
      </c>
      <c r="D8807">
        <v>34</v>
      </c>
    </row>
    <row r="8808" spans="1:4">
      <c r="A8808" t="s">
        <v>621</v>
      </c>
      <c r="B8808" t="s">
        <v>82</v>
      </c>
      <c r="C8808" t="s">
        <v>20</v>
      </c>
      <c r="D8808">
        <v>28</v>
      </c>
    </row>
    <row r="8809" spans="1:4">
      <c r="A8809" t="s">
        <v>496</v>
      </c>
      <c r="B8809" t="s">
        <v>61</v>
      </c>
      <c r="C8809" t="s">
        <v>25</v>
      </c>
      <c r="D8809">
        <v>35</v>
      </c>
    </row>
    <row r="8810" spans="1:4">
      <c r="A8810" t="s">
        <v>496</v>
      </c>
      <c r="B8810" t="s">
        <v>61</v>
      </c>
      <c r="C8810" t="s">
        <v>25</v>
      </c>
      <c r="D8810">
        <v>35</v>
      </c>
    </row>
    <row r="8811" spans="1:4">
      <c r="A8811" t="s">
        <v>496</v>
      </c>
      <c r="B8811" t="s">
        <v>61</v>
      </c>
      <c r="C8811" t="s">
        <v>25</v>
      </c>
      <c r="D8811">
        <v>35</v>
      </c>
    </row>
    <row r="8812" spans="1:4">
      <c r="A8812" t="s">
        <v>472</v>
      </c>
      <c r="B8812" t="s">
        <v>90</v>
      </c>
      <c r="C8812" t="s">
        <v>23</v>
      </c>
      <c r="D8812">
        <v>32</v>
      </c>
    </row>
    <row r="8813" spans="1:4">
      <c r="A8813" t="s">
        <v>124</v>
      </c>
      <c r="B8813" t="s">
        <v>54</v>
      </c>
      <c r="C8813" t="s">
        <v>17</v>
      </c>
      <c r="D8813">
        <v>23</v>
      </c>
    </row>
    <row r="8814" spans="1:4">
      <c r="A8814" t="s">
        <v>124</v>
      </c>
      <c r="B8814" t="s">
        <v>54</v>
      </c>
      <c r="C8814" t="s">
        <v>17</v>
      </c>
      <c r="D8814">
        <v>23</v>
      </c>
    </row>
    <row r="8815" spans="1:4">
      <c r="A8815" t="s">
        <v>372</v>
      </c>
      <c r="B8815" t="s">
        <v>42</v>
      </c>
      <c r="C8815" t="s">
        <v>14</v>
      </c>
      <c r="D8815">
        <v>17</v>
      </c>
    </row>
    <row r="8816" spans="1:4">
      <c r="A8816" t="s">
        <v>673</v>
      </c>
      <c r="B8816" t="s">
        <v>33</v>
      </c>
      <c r="C8816" t="s">
        <v>25</v>
      </c>
      <c r="D8816">
        <v>12</v>
      </c>
    </row>
    <row r="8817" spans="1:4">
      <c r="A8817" t="s">
        <v>673</v>
      </c>
      <c r="B8817" t="s">
        <v>33</v>
      </c>
      <c r="C8817" t="s">
        <v>25</v>
      </c>
      <c r="D8817">
        <v>12</v>
      </c>
    </row>
    <row r="8818" spans="1:4">
      <c r="A8818" t="s">
        <v>673</v>
      </c>
      <c r="B8818" t="s">
        <v>33</v>
      </c>
      <c r="C8818" t="s">
        <v>25</v>
      </c>
      <c r="D8818">
        <v>12</v>
      </c>
    </row>
    <row r="8819" spans="1:4">
      <c r="A8819" t="s">
        <v>673</v>
      </c>
      <c r="B8819" t="s">
        <v>33</v>
      </c>
      <c r="C8819" t="s">
        <v>25</v>
      </c>
      <c r="D8819">
        <v>12</v>
      </c>
    </row>
    <row r="8820" spans="1:4">
      <c r="A8820" t="s">
        <v>673</v>
      </c>
      <c r="B8820" t="s">
        <v>33</v>
      </c>
      <c r="C8820" t="s">
        <v>25</v>
      </c>
      <c r="D8820">
        <v>12</v>
      </c>
    </row>
    <row r="8821" spans="1:4">
      <c r="A8821" t="s">
        <v>488</v>
      </c>
      <c r="B8821" t="s">
        <v>33</v>
      </c>
      <c r="C8821" t="s">
        <v>23</v>
      </c>
      <c r="D8821">
        <v>14</v>
      </c>
    </row>
    <row r="8822" spans="1:4">
      <c r="A8822" t="s">
        <v>107</v>
      </c>
      <c r="B8822" t="s">
        <v>69</v>
      </c>
      <c r="C8822" t="s">
        <v>35</v>
      </c>
      <c r="D8822">
        <v>32</v>
      </c>
    </row>
    <row r="8823" spans="1:4">
      <c r="A8823" t="s">
        <v>107</v>
      </c>
      <c r="B8823" t="s">
        <v>69</v>
      </c>
      <c r="C8823" t="s">
        <v>35</v>
      </c>
      <c r="D8823">
        <v>32</v>
      </c>
    </row>
    <row r="8824" spans="1:4">
      <c r="A8824" t="s">
        <v>107</v>
      </c>
      <c r="B8824" t="s">
        <v>69</v>
      </c>
      <c r="C8824" t="s">
        <v>35</v>
      </c>
      <c r="D8824">
        <v>32</v>
      </c>
    </row>
    <row r="8825" spans="1:4">
      <c r="A8825" t="s">
        <v>107</v>
      </c>
      <c r="B8825" t="s">
        <v>69</v>
      </c>
      <c r="C8825" t="s">
        <v>35</v>
      </c>
      <c r="D8825">
        <v>32</v>
      </c>
    </row>
    <row r="8826" spans="1:4">
      <c r="A8826" t="s">
        <v>76</v>
      </c>
      <c r="B8826" t="s">
        <v>63</v>
      </c>
      <c r="C8826" t="s">
        <v>13</v>
      </c>
      <c r="D8826">
        <v>9</v>
      </c>
    </row>
    <row r="8827" spans="1:4">
      <c r="A8827" t="s">
        <v>205</v>
      </c>
      <c r="B8827" t="s">
        <v>49</v>
      </c>
      <c r="C8827" t="s">
        <v>21</v>
      </c>
      <c r="D8827">
        <v>17</v>
      </c>
    </row>
    <row r="8828" spans="1:4">
      <c r="A8828" t="s">
        <v>766</v>
      </c>
      <c r="B8828" t="s">
        <v>17</v>
      </c>
      <c r="C8828" t="s">
        <v>16</v>
      </c>
      <c r="D8828">
        <v>1</v>
      </c>
    </row>
    <row r="8829" spans="1:4">
      <c r="A8829" t="s">
        <v>766</v>
      </c>
      <c r="B8829" t="s">
        <v>17</v>
      </c>
      <c r="C8829" t="s">
        <v>16</v>
      </c>
      <c r="D8829">
        <v>1</v>
      </c>
    </row>
    <row r="8830" spans="1:4">
      <c r="A8830" t="s">
        <v>234</v>
      </c>
      <c r="B8830" t="s">
        <v>41</v>
      </c>
      <c r="C8830" t="s">
        <v>41</v>
      </c>
      <c r="D8830">
        <v>0</v>
      </c>
    </row>
    <row r="8831" spans="1:4">
      <c r="A8831" t="s">
        <v>834</v>
      </c>
      <c r="B8831" t="s">
        <v>24</v>
      </c>
      <c r="C8831" t="s">
        <v>23</v>
      </c>
      <c r="D8831">
        <v>1</v>
      </c>
    </row>
    <row r="8832" spans="1:4">
      <c r="A8832" t="s">
        <v>401</v>
      </c>
      <c r="B8832" t="s">
        <v>58</v>
      </c>
      <c r="C8832" t="s">
        <v>24</v>
      </c>
      <c r="D8832">
        <v>22</v>
      </c>
    </row>
    <row r="8833" spans="1:4">
      <c r="A8833" t="s">
        <v>779</v>
      </c>
      <c r="B8833" t="s">
        <v>33</v>
      </c>
      <c r="C8833" t="s">
        <v>22</v>
      </c>
      <c r="D8833">
        <v>15</v>
      </c>
    </row>
    <row r="8834" spans="1:4">
      <c r="A8834" t="s">
        <v>573</v>
      </c>
      <c r="B8834" t="s">
        <v>41</v>
      </c>
      <c r="C8834" t="s">
        <v>41</v>
      </c>
      <c r="D8834">
        <v>0</v>
      </c>
    </row>
    <row r="8835" spans="1:4">
      <c r="A8835" t="s">
        <v>636</v>
      </c>
      <c r="B8835" t="s">
        <v>66</v>
      </c>
      <c r="C8835" t="s">
        <v>23</v>
      </c>
      <c r="D8835">
        <v>36</v>
      </c>
    </row>
    <row r="8836" spans="1:4">
      <c r="A8836" t="s">
        <v>636</v>
      </c>
      <c r="B8836" t="s">
        <v>66</v>
      </c>
      <c r="C8836" t="s">
        <v>23</v>
      </c>
      <c r="D8836">
        <v>36</v>
      </c>
    </row>
    <row r="8837" spans="1:4">
      <c r="A8837" t="s">
        <v>636</v>
      </c>
      <c r="B8837" t="s">
        <v>66</v>
      </c>
      <c r="C8837" t="s">
        <v>23</v>
      </c>
      <c r="D8837">
        <v>36</v>
      </c>
    </row>
    <row r="8838" spans="1:4">
      <c r="A8838" t="s">
        <v>636</v>
      </c>
      <c r="B8838" t="s">
        <v>66</v>
      </c>
      <c r="C8838" t="s">
        <v>23</v>
      </c>
      <c r="D8838">
        <v>36</v>
      </c>
    </row>
    <row r="8839" spans="1:4">
      <c r="A8839" t="s">
        <v>636</v>
      </c>
      <c r="B8839" t="s">
        <v>66</v>
      </c>
      <c r="C8839" t="s">
        <v>23</v>
      </c>
      <c r="D8839">
        <v>36</v>
      </c>
    </row>
    <row r="8840" spans="1:4">
      <c r="A8840" t="s">
        <v>451</v>
      </c>
      <c r="B8840" t="s">
        <v>17</v>
      </c>
      <c r="C8840" t="s">
        <v>17</v>
      </c>
      <c r="D8840">
        <v>0</v>
      </c>
    </row>
    <row r="8841" spans="1:4">
      <c r="A8841" t="s">
        <v>451</v>
      </c>
      <c r="B8841" t="s">
        <v>17</v>
      </c>
      <c r="C8841" t="s">
        <v>17</v>
      </c>
      <c r="D8841">
        <v>0</v>
      </c>
    </row>
    <row r="8842" spans="1:4">
      <c r="A8842" t="s">
        <v>451</v>
      </c>
      <c r="B8842" t="s">
        <v>17</v>
      </c>
      <c r="C8842" t="s">
        <v>17</v>
      </c>
      <c r="D8842">
        <v>0</v>
      </c>
    </row>
    <row r="8843" spans="1:4">
      <c r="A8843" t="s">
        <v>391</v>
      </c>
      <c r="B8843" t="s">
        <v>52</v>
      </c>
      <c r="C8843" t="s">
        <v>45</v>
      </c>
      <c r="D8843">
        <v>5</v>
      </c>
    </row>
    <row r="8844" spans="1:4">
      <c r="A8844" t="s">
        <v>391</v>
      </c>
      <c r="B8844" t="s">
        <v>52</v>
      </c>
      <c r="C8844" t="s">
        <v>45</v>
      </c>
      <c r="D8844">
        <v>5</v>
      </c>
    </row>
    <row r="8845" spans="1:4">
      <c r="A8845" t="s">
        <v>88</v>
      </c>
      <c r="B8845" t="s">
        <v>25</v>
      </c>
      <c r="C8845" t="s">
        <v>25</v>
      </c>
      <c r="D8845">
        <v>0</v>
      </c>
    </row>
    <row r="8846" spans="1:4">
      <c r="A8846" t="s">
        <v>499</v>
      </c>
      <c r="B8846" t="s">
        <v>85</v>
      </c>
      <c r="C8846" t="s">
        <v>24</v>
      </c>
      <c r="D8846">
        <v>38</v>
      </c>
    </row>
    <row r="8847" spans="1:4">
      <c r="A8847" t="s">
        <v>499</v>
      </c>
      <c r="B8847" t="s">
        <v>85</v>
      </c>
      <c r="C8847" t="s">
        <v>24</v>
      </c>
      <c r="D8847">
        <v>38</v>
      </c>
    </row>
    <row r="8848" spans="1:4">
      <c r="A8848" t="s">
        <v>499</v>
      </c>
      <c r="B8848" t="s">
        <v>85</v>
      </c>
      <c r="C8848" t="s">
        <v>24</v>
      </c>
      <c r="D8848">
        <v>38</v>
      </c>
    </row>
    <row r="8849" spans="1:4">
      <c r="A8849" t="s">
        <v>499</v>
      </c>
      <c r="B8849" t="s">
        <v>85</v>
      </c>
      <c r="C8849" t="s">
        <v>24</v>
      </c>
      <c r="D8849">
        <v>38</v>
      </c>
    </row>
    <row r="8850" spans="1:4">
      <c r="A8850" t="s">
        <v>189</v>
      </c>
      <c r="B8850" t="s">
        <v>42</v>
      </c>
      <c r="C8850" t="s">
        <v>23</v>
      </c>
      <c r="D8850">
        <v>10</v>
      </c>
    </row>
    <row r="8851" spans="1:4">
      <c r="A8851" t="s">
        <v>189</v>
      </c>
      <c r="B8851" t="s">
        <v>42</v>
      </c>
      <c r="C8851" t="s">
        <v>23</v>
      </c>
      <c r="D8851">
        <v>10</v>
      </c>
    </row>
    <row r="8852" spans="1:4">
      <c r="A8852" t="s">
        <v>189</v>
      </c>
      <c r="B8852" t="s">
        <v>42</v>
      </c>
      <c r="C8852" t="s">
        <v>23</v>
      </c>
      <c r="D8852">
        <v>10</v>
      </c>
    </row>
    <row r="8853" spans="1:4">
      <c r="A8853" t="s">
        <v>189</v>
      </c>
      <c r="B8853" t="s">
        <v>42</v>
      </c>
      <c r="C8853" t="s">
        <v>23</v>
      </c>
      <c r="D8853">
        <v>10</v>
      </c>
    </row>
    <row r="8854" spans="1:4">
      <c r="A8854" t="s">
        <v>87</v>
      </c>
      <c r="B8854" t="s">
        <v>24</v>
      </c>
      <c r="C8854" t="s">
        <v>23</v>
      </c>
      <c r="D8854">
        <v>1</v>
      </c>
    </row>
    <row r="8855" spans="1:4">
      <c r="A8855" t="s">
        <v>439</v>
      </c>
      <c r="B8855" t="s">
        <v>45</v>
      </c>
      <c r="C8855" t="s">
        <v>19</v>
      </c>
      <c r="D8855">
        <v>15</v>
      </c>
    </row>
    <row r="8856" spans="1:4">
      <c r="A8856" t="s">
        <v>439</v>
      </c>
      <c r="B8856" t="s">
        <v>45</v>
      </c>
      <c r="C8856" t="s">
        <v>19</v>
      </c>
      <c r="D8856">
        <v>15</v>
      </c>
    </row>
    <row r="8857" spans="1:4">
      <c r="A8857" t="s">
        <v>373</v>
      </c>
      <c r="B8857" t="s">
        <v>85</v>
      </c>
      <c r="C8857" t="s">
        <v>43</v>
      </c>
      <c r="D8857">
        <v>28</v>
      </c>
    </row>
    <row r="8858" spans="1:4">
      <c r="A8858" t="s">
        <v>534</v>
      </c>
      <c r="B8858" t="s">
        <v>61</v>
      </c>
      <c r="C8858" t="s">
        <v>37</v>
      </c>
      <c r="D8858">
        <v>30</v>
      </c>
    </row>
    <row r="8859" spans="1:4">
      <c r="A8859" t="s">
        <v>534</v>
      </c>
      <c r="B8859" t="s">
        <v>61</v>
      </c>
      <c r="C8859" t="s">
        <v>37</v>
      </c>
      <c r="D8859">
        <v>30</v>
      </c>
    </row>
    <row r="8860" spans="1:4">
      <c r="A8860" t="s">
        <v>534</v>
      </c>
      <c r="B8860" t="s">
        <v>61</v>
      </c>
      <c r="C8860" t="s">
        <v>37</v>
      </c>
      <c r="D8860">
        <v>30</v>
      </c>
    </row>
    <row r="8861" spans="1:4">
      <c r="A8861" t="s">
        <v>555</v>
      </c>
      <c r="B8861" t="s">
        <v>208</v>
      </c>
      <c r="C8861" t="s">
        <v>49</v>
      </c>
      <c r="D8861">
        <v>20</v>
      </c>
    </row>
    <row r="8862" spans="1:4">
      <c r="A8862" t="s">
        <v>437</v>
      </c>
      <c r="B8862" t="s">
        <v>45</v>
      </c>
      <c r="C8862" t="s">
        <v>41</v>
      </c>
      <c r="D8862">
        <v>3</v>
      </c>
    </row>
    <row r="8863" spans="1:4">
      <c r="A8863" t="s">
        <v>437</v>
      </c>
      <c r="B8863" t="s">
        <v>45</v>
      </c>
      <c r="C8863" t="s">
        <v>41</v>
      </c>
      <c r="D8863">
        <v>3</v>
      </c>
    </row>
    <row r="8864" spans="1:4">
      <c r="A8864" t="s">
        <v>437</v>
      </c>
      <c r="B8864" t="s">
        <v>45</v>
      </c>
      <c r="C8864" t="s">
        <v>41</v>
      </c>
      <c r="D8864">
        <v>3</v>
      </c>
    </row>
    <row r="8865" spans="1:4">
      <c r="A8865" t="s">
        <v>437</v>
      </c>
      <c r="B8865" t="s">
        <v>45</v>
      </c>
      <c r="C8865" t="s">
        <v>41</v>
      </c>
      <c r="D8865">
        <v>3</v>
      </c>
    </row>
    <row r="8866" spans="1:4">
      <c r="A8866" t="s">
        <v>437</v>
      </c>
      <c r="B8866" t="s">
        <v>45</v>
      </c>
      <c r="C8866" t="s">
        <v>41</v>
      </c>
      <c r="D8866">
        <v>3</v>
      </c>
    </row>
    <row r="8867" spans="1:4">
      <c r="A8867" t="s">
        <v>678</v>
      </c>
      <c r="B8867" t="s">
        <v>49</v>
      </c>
      <c r="C8867" t="s">
        <v>25</v>
      </c>
      <c r="D8867">
        <v>13</v>
      </c>
    </row>
    <row r="8868" spans="1:4">
      <c r="A8868" t="s">
        <v>822</v>
      </c>
      <c r="B8868" t="s">
        <v>23</v>
      </c>
      <c r="C8868" t="s">
        <v>23</v>
      </c>
      <c r="D8868">
        <v>0</v>
      </c>
    </row>
    <row r="8869" spans="1:4">
      <c r="A8869" t="s">
        <v>822</v>
      </c>
      <c r="B8869" t="s">
        <v>23</v>
      </c>
      <c r="C8869" t="s">
        <v>23</v>
      </c>
      <c r="D8869">
        <v>0</v>
      </c>
    </row>
    <row r="8870" spans="1:4">
      <c r="A8870" t="s">
        <v>749</v>
      </c>
      <c r="B8870" t="s">
        <v>7</v>
      </c>
      <c r="C8870" t="s">
        <v>20</v>
      </c>
      <c r="D8870">
        <v>30</v>
      </c>
    </row>
    <row r="8871" spans="1:4">
      <c r="A8871" t="s">
        <v>118</v>
      </c>
      <c r="B8871" t="s">
        <v>85</v>
      </c>
      <c r="C8871" t="s">
        <v>28</v>
      </c>
      <c r="D8871">
        <v>36</v>
      </c>
    </row>
    <row r="8872" spans="1:4">
      <c r="A8872" t="s">
        <v>118</v>
      </c>
      <c r="B8872" t="s">
        <v>85</v>
      </c>
      <c r="C8872" t="s">
        <v>28</v>
      </c>
      <c r="D8872">
        <v>36</v>
      </c>
    </row>
    <row r="8873" spans="1:4">
      <c r="A8873" t="s">
        <v>118</v>
      </c>
      <c r="B8873" t="s">
        <v>85</v>
      </c>
      <c r="C8873" t="s">
        <v>28</v>
      </c>
      <c r="D8873">
        <v>36</v>
      </c>
    </row>
    <row r="8874" spans="1:4">
      <c r="A8874" t="s">
        <v>635</v>
      </c>
      <c r="B8874" t="s">
        <v>24</v>
      </c>
      <c r="C8874" t="s">
        <v>16</v>
      </c>
      <c r="D8874">
        <v>7</v>
      </c>
    </row>
    <row r="8875" spans="1:4">
      <c r="A8875" t="s">
        <v>635</v>
      </c>
      <c r="B8875" t="s">
        <v>24</v>
      </c>
      <c r="C8875" t="s">
        <v>16</v>
      </c>
      <c r="D8875">
        <v>7</v>
      </c>
    </row>
    <row r="8876" spans="1:4">
      <c r="A8876" t="s">
        <v>702</v>
      </c>
      <c r="B8876" t="s">
        <v>69</v>
      </c>
      <c r="C8876" t="s">
        <v>24</v>
      </c>
      <c r="D8876">
        <v>37</v>
      </c>
    </row>
    <row r="8877" spans="1:4">
      <c r="A8877" t="s">
        <v>620</v>
      </c>
      <c r="B8877" t="s">
        <v>58</v>
      </c>
      <c r="C8877" t="s">
        <v>20</v>
      </c>
      <c r="D8877">
        <v>27</v>
      </c>
    </row>
    <row r="8878" spans="1:4">
      <c r="A8878" t="s">
        <v>620</v>
      </c>
      <c r="B8878" t="s">
        <v>58</v>
      </c>
      <c r="C8878" t="s">
        <v>20</v>
      </c>
      <c r="D8878">
        <v>27</v>
      </c>
    </row>
    <row r="8879" spans="1:4">
      <c r="A8879" t="s">
        <v>100</v>
      </c>
      <c r="B8879" t="s">
        <v>66</v>
      </c>
      <c r="C8879" t="s">
        <v>22</v>
      </c>
      <c r="D8879">
        <v>37</v>
      </c>
    </row>
    <row r="8880" spans="1:4">
      <c r="A8880" t="s">
        <v>100</v>
      </c>
      <c r="B8880" t="s">
        <v>66</v>
      </c>
      <c r="C8880" t="s">
        <v>22</v>
      </c>
      <c r="D8880">
        <v>37</v>
      </c>
    </row>
    <row r="8881" spans="1:4">
      <c r="A8881" t="s">
        <v>141</v>
      </c>
      <c r="B8881" t="s">
        <v>35</v>
      </c>
      <c r="C8881" t="s">
        <v>24</v>
      </c>
      <c r="D8881">
        <v>5</v>
      </c>
    </row>
    <row r="8882" spans="1:4">
      <c r="A8882" t="s">
        <v>141</v>
      </c>
      <c r="B8882" t="s">
        <v>35</v>
      </c>
      <c r="C8882" t="s">
        <v>24</v>
      </c>
      <c r="D8882">
        <v>5</v>
      </c>
    </row>
    <row r="8883" spans="1:4">
      <c r="A8883" t="s">
        <v>627</v>
      </c>
      <c r="B8883" t="s">
        <v>13</v>
      </c>
      <c r="C8883" t="s">
        <v>21</v>
      </c>
      <c r="D8883">
        <v>23</v>
      </c>
    </row>
    <row r="8884" spans="1:4">
      <c r="A8884" t="s">
        <v>557</v>
      </c>
      <c r="B8884" t="s">
        <v>61</v>
      </c>
      <c r="C8884" t="s">
        <v>17</v>
      </c>
      <c r="D8884">
        <v>42</v>
      </c>
    </row>
    <row r="8885" spans="1:4">
      <c r="A8885" t="s">
        <v>557</v>
      </c>
      <c r="B8885" t="s">
        <v>61</v>
      </c>
      <c r="C8885" t="s">
        <v>17</v>
      </c>
      <c r="D8885">
        <v>42</v>
      </c>
    </row>
    <row r="8886" spans="1:4">
      <c r="A8886" t="s">
        <v>79</v>
      </c>
      <c r="B8886" t="s">
        <v>22</v>
      </c>
      <c r="C8886" t="s">
        <v>11</v>
      </c>
      <c r="D8886">
        <v>7</v>
      </c>
    </row>
    <row r="8887" spans="1:4">
      <c r="A8887" t="s">
        <v>79</v>
      </c>
      <c r="B8887" t="s">
        <v>22</v>
      </c>
      <c r="C8887" t="s">
        <v>11</v>
      </c>
      <c r="D8887">
        <v>7</v>
      </c>
    </row>
    <row r="8888" spans="1:4">
      <c r="A8888" t="s">
        <v>79</v>
      </c>
      <c r="B8888" t="s">
        <v>22</v>
      </c>
      <c r="C8888" t="s">
        <v>11</v>
      </c>
      <c r="D8888">
        <v>7</v>
      </c>
    </row>
    <row r="8889" spans="1:4">
      <c r="A8889" t="s">
        <v>175</v>
      </c>
      <c r="B8889" t="s">
        <v>21</v>
      </c>
      <c r="C8889" t="s">
        <v>21</v>
      </c>
      <c r="D8889">
        <v>0</v>
      </c>
    </row>
    <row r="8890" spans="1:4">
      <c r="A8890" t="s">
        <v>585</v>
      </c>
      <c r="B8890" t="s">
        <v>85</v>
      </c>
      <c r="C8890" t="s">
        <v>58</v>
      </c>
      <c r="D8890">
        <v>16</v>
      </c>
    </row>
    <row r="8891" spans="1:4">
      <c r="A8891" t="s">
        <v>819</v>
      </c>
      <c r="B8891" t="s">
        <v>59</v>
      </c>
      <c r="C8891" t="s">
        <v>41</v>
      </c>
      <c r="D8891">
        <v>16</v>
      </c>
    </row>
    <row r="8892" spans="1:4">
      <c r="A8892" t="s">
        <v>819</v>
      </c>
      <c r="B8892" t="s">
        <v>59</v>
      </c>
      <c r="C8892" t="s">
        <v>41</v>
      </c>
      <c r="D8892">
        <v>16</v>
      </c>
    </row>
    <row r="8893" spans="1:4">
      <c r="A8893" t="s">
        <v>182</v>
      </c>
      <c r="B8893" t="s">
        <v>82</v>
      </c>
      <c r="C8893" t="s">
        <v>19</v>
      </c>
      <c r="D8893">
        <v>27</v>
      </c>
    </row>
    <row r="8894" spans="1:4">
      <c r="A8894" t="s">
        <v>840</v>
      </c>
      <c r="B8894" t="s">
        <v>49</v>
      </c>
      <c r="C8894" t="s">
        <v>34</v>
      </c>
      <c r="D8894">
        <v>10</v>
      </c>
    </row>
    <row r="8895" spans="1:4">
      <c r="A8895" t="s">
        <v>100</v>
      </c>
      <c r="B8895" t="s">
        <v>22</v>
      </c>
      <c r="C8895" t="s">
        <v>22</v>
      </c>
      <c r="D8895">
        <v>0</v>
      </c>
    </row>
    <row r="8896" spans="1:4">
      <c r="A8896" t="s">
        <v>273</v>
      </c>
      <c r="B8896" t="s">
        <v>58</v>
      </c>
      <c r="C8896" t="s">
        <v>39</v>
      </c>
      <c r="D8896">
        <v>15</v>
      </c>
    </row>
    <row r="8897" spans="1:4">
      <c r="A8897" t="s">
        <v>273</v>
      </c>
      <c r="B8897" t="s">
        <v>58</v>
      </c>
      <c r="C8897" t="s">
        <v>39</v>
      </c>
      <c r="D8897">
        <v>15</v>
      </c>
    </row>
    <row r="8898" spans="1:4">
      <c r="A8898" t="s">
        <v>273</v>
      </c>
      <c r="B8898" t="s">
        <v>58</v>
      </c>
      <c r="C8898" t="s">
        <v>39</v>
      </c>
      <c r="D8898">
        <v>15</v>
      </c>
    </row>
    <row r="8899" spans="1:4">
      <c r="A8899" t="s">
        <v>273</v>
      </c>
      <c r="B8899" t="s">
        <v>58</v>
      </c>
      <c r="C8899" t="s">
        <v>39</v>
      </c>
      <c r="D8899">
        <v>15</v>
      </c>
    </row>
    <row r="8900" spans="1:4">
      <c r="A8900" t="s">
        <v>369</v>
      </c>
      <c r="B8900" t="s">
        <v>43</v>
      </c>
      <c r="C8900" t="s">
        <v>43</v>
      </c>
      <c r="D8900">
        <v>0</v>
      </c>
    </row>
    <row r="8901" spans="1:4">
      <c r="A8901" t="s">
        <v>369</v>
      </c>
      <c r="B8901" t="s">
        <v>43</v>
      </c>
      <c r="C8901" t="s">
        <v>43</v>
      </c>
      <c r="D8901">
        <v>0</v>
      </c>
    </row>
    <row r="8902" spans="1:4">
      <c r="A8902" t="s">
        <v>499</v>
      </c>
      <c r="B8902" t="s">
        <v>56</v>
      </c>
      <c r="C8902" t="s">
        <v>24</v>
      </c>
      <c r="D8902">
        <v>19</v>
      </c>
    </row>
    <row r="8903" spans="1:4">
      <c r="A8903" t="s">
        <v>499</v>
      </c>
      <c r="B8903" t="s">
        <v>56</v>
      </c>
      <c r="C8903" t="s">
        <v>24</v>
      </c>
      <c r="D8903">
        <v>19</v>
      </c>
    </row>
    <row r="8904" spans="1:4">
      <c r="A8904" t="s">
        <v>499</v>
      </c>
      <c r="B8904" t="s">
        <v>56</v>
      </c>
      <c r="C8904" t="s">
        <v>24</v>
      </c>
      <c r="D8904">
        <v>19</v>
      </c>
    </row>
    <row r="8905" spans="1:4">
      <c r="A8905" t="s">
        <v>499</v>
      </c>
      <c r="B8905" t="s">
        <v>56</v>
      </c>
      <c r="C8905" t="s">
        <v>24</v>
      </c>
      <c r="D8905">
        <v>19</v>
      </c>
    </row>
    <row r="8906" spans="1:4">
      <c r="A8906" t="s">
        <v>767</v>
      </c>
      <c r="B8906" t="s">
        <v>57</v>
      </c>
      <c r="C8906" t="s">
        <v>49</v>
      </c>
      <c r="D8906">
        <v>7</v>
      </c>
    </row>
    <row r="8907" spans="1:4">
      <c r="A8907" t="s">
        <v>767</v>
      </c>
      <c r="B8907" t="s">
        <v>57</v>
      </c>
      <c r="C8907" t="s">
        <v>49</v>
      </c>
      <c r="D8907">
        <v>7</v>
      </c>
    </row>
    <row r="8908" spans="1:4">
      <c r="A8908" t="s">
        <v>767</v>
      </c>
      <c r="B8908" t="s">
        <v>57</v>
      </c>
      <c r="C8908" t="s">
        <v>49</v>
      </c>
      <c r="D8908">
        <v>7</v>
      </c>
    </row>
    <row r="8909" spans="1:4">
      <c r="A8909" t="s">
        <v>728</v>
      </c>
      <c r="B8909" t="s">
        <v>30</v>
      </c>
      <c r="C8909" t="s">
        <v>17</v>
      </c>
      <c r="D8909">
        <v>32</v>
      </c>
    </row>
    <row r="8910" spans="1:4">
      <c r="A8910" t="s">
        <v>661</v>
      </c>
      <c r="B8910" t="s">
        <v>31</v>
      </c>
      <c r="C8910" t="s">
        <v>28</v>
      </c>
      <c r="D8910">
        <v>1</v>
      </c>
    </row>
    <row r="8911" spans="1:4">
      <c r="A8911" t="s">
        <v>249</v>
      </c>
      <c r="B8911" t="s">
        <v>61</v>
      </c>
      <c r="C8911" t="s">
        <v>14</v>
      </c>
      <c r="D8911">
        <v>44</v>
      </c>
    </row>
    <row r="8912" spans="1:4">
      <c r="A8912" t="s">
        <v>300</v>
      </c>
      <c r="B8912" t="s">
        <v>69</v>
      </c>
      <c r="C8912" t="s">
        <v>16</v>
      </c>
      <c r="D8912">
        <v>44</v>
      </c>
    </row>
    <row r="8913" spans="1:4">
      <c r="A8913" t="s">
        <v>300</v>
      </c>
      <c r="B8913" t="s">
        <v>69</v>
      </c>
      <c r="C8913" t="s">
        <v>16</v>
      </c>
      <c r="D8913">
        <v>44</v>
      </c>
    </row>
    <row r="8914" spans="1:4">
      <c r="A8914" t="s">
        <v>300</v>
      </c>
      <c r="B8914" t="s">
        <v>69</v>
      </c>
      <c r="C8914" t="s">
        <v>16</v>
      </c>
      <c r="D8914">
        <v>44</v>
      </c>
    </row>
    <row r="8915" spans="1:4">
      <c r="A8915" t="s">
        <v>300</v>
      </c>
      <c r="B8915" t="s">
        <v>69</v>
      </c>
      <c r="C8915" t="s">
        <v>16</v>
      </c>
      <c r="D8915">
        <v>44</v>
      </c>
    </row>
    <row r="8916" spans="1:4">
      <c r="A8916" t="s">
        <v>104</v>
      </c>
      <c r="B8916" t="s">
        <v>56</v>
      </c>
      <c r="C8916" t="s">
        <v>56</v>
      </c>
      <c r="D8916">
        <v>0</v>
      </c>
    </row>
    <row r="8917" spans="1:4">
      <c r="A8917" t="s">
        <v>104</v>
      </c>
      <c r="B8917" t="s">
        <v>56</v>
      </c>
      <c r="C8917" t="s">
        <v>56</v>
      </c>
      <c r="D8917">
        <v>0</v>
      </c>
    </row>
    <row r="8918" spans="1:4">
      <c r="A8918" t="s">
        <v>104</v>
      </c>
      <c r="B8918" t="s">
        <v>56</v>
      </c>
      <c r="C8918" t="s">
        <v>56</v>
      </c>
      <c r="D8918">
        <v>0</v>
      </c>
    </row>
    <row r="8919" spans="1:4">
      <c r="A8919" t="s">
        <v>104</v>
      </c>
      <c r="B8919" t="s">
        <v>56</v>
      </c>
      <c r="C8919" t="s">
        <v>56</v>
      </c>
      <c r="D8919">
        <v>0</v>
      </c>
    </row>
    <row r="8920" spans="1:4">
      <c r="A8920" t="s">
        <v>104</v>
      </c>
      <c r="B8920" t="s">
        <v>56</v>
      </c>
      <c r="C8920" t="s">
        <v>56</v>
      </c>
      <c r="D8920">
        <v>0</v>
      </c>
    </row>
    <row r="8921" spans="1:4">
      <c r="A8921" t="s">
        <v>762</v>
      </c>
      <c r="B8921" t="s">
        <v>17</v>
      </c>
      <c r="C8921" t="s">
        <v>17</v>
      </c>
      <c r="D8921">
        <v>0</v>
      </c>
    </row>
    <row r="8922" spans="1:4">
      <c r="A8922" t="s">
        <v>157</v>
      </c>
      <c r="B8922" t="s">
        <v>17</v>
      </c>
      <c r="C8922" t="s">
        <v>17</v>
      </c>
      <c r="D8922">
        <v>0</v>
      </c>
    </row>
    <row r="8923" spans="1:4">
      <c r="A8923" t="s">
        <v>762</v>
      </c>
      <c r="B8923" t="s">
        <v>59</v>
      </c>
      <c r="C8923" t="s">
        <v>17</v>
      </c>
      <c r="D8923">
        <v>30</v>
      </c>
    </row>
    <row r="8924" spans="1:4">
      <c r="A8924" t="s">
        <v>762</v>
      </c>
      <c r="B8924" t="s">
        <v>59</v>
      </c>
      <c r="C8924" t="s">
        <v>17</v>
      </c>
      <c r="D8924">
        <v>30</v>
      </c>
    </row>
    <row r="8925" spans="1:4">
      <c r="A8925" t="s">
        <v>289</v>
      </c>
      <c r="B8925" t="s">
        <v>65</v>
      </c>
      <c r="C8925" t="s">
        <v>24</v>
      </c>
      <c r="D8925">
        <v>32</v>
      </c>
    </row>
    <row r="8926" spans="1:4">
      <c r="A8926" t="s">
        <v>706</v>
      </c>
      <c r="B8926" t="s">
        <v>51</v>
      </c>
      <c r="C8926" t="s">
        <v>24</v>
      </c>
      <c r="D8926">
        <v>15</v>
      </c>
    </row>
    <row r="8927" spans="1:4">
      <c r="A8927" t="s">
        <v>706</v>
      </c>
      <c r="B8927" t="s">
        <v>51</v>
      </c>
      <c r="C8927" t="s">
        <v>24</v>
      </c>
      <c r="D8927">
        <v>15</v>
      </c>
    </row>
    <row r="8928" spans="1:4">
      <c r="A8928" t="s">
        <v>706</v>
      </c>
      <c r="B8928" t="s">
        <v>51</v>
      </c>
      <c r="C8928" t="s">
        <v>24</v>
      </c>
      <c r="D8928">
        <v>15</v>
      </c>
    </row>
    <row r="8929" spans="1:4">
      <c r="A8929" t="s">
        <v>219</v>
      </c>
      <c r="B8929" t="s">
        <v>45</v>
      </c>
      <c r="C8929" t="s">
        <v>25</v>
      </c>
      <c r="D8929">
        <v>10</v>
      </c>
    </row>
    <row r="8930" spans="1:4">
      <c r="A8930" t="s">
        <v>280</v>
      </c>
      <c r="B8930" t="s">
        <v>37</v>
      </c>
      <c r="C8930" t="s">
        <v>28</v>
      </c>
      <c r="D8930">
        <v>4</v>
      </c>
    </row>
    <row r="8931" spans="1:4">
      <c r="A8931" t="s">
        <v>280</v>
      </c>
      <c r="B8931" t="s">
        <v>37</v>
      </c>
      <c r="C8931" t="s">
        <v>28</v>
      </c>
      <c r="D8931">
        <v>4</v>
      </c>
    </row>
    <row r="8932" spans="1:4">
      <c r="A8932" t="s">
        <v>280</v>
      </c>
      <c r="B8932" t="s">
        <v>37</v>
      </c>
      <c r="C8932" t="s">
        <v>28</v>
      </c>
      <c r="D8932">
        <v>4</v>
      </c>
    </row>
    <row r="8933" spans="1:4">
      <c r="A8933" t="s">
        <v>841</v>
      </c>
      <c r="B8933" t="s">
        <v>85</v>
      </c>
      <c r="C8933" t="s">
        <v>51</v>
      </c>
      <c r="D8933">
        <v>23</v>
      </c>
    </row>
    <row r="8934" spans="1:4">
      <c r="A8934" t="s">
        <v>841</v>
      </c>
      <c r="B8934" t="s">
        <v>85</v>
      </c>
      <c r="C8934" t="s">
        <v>51</v>
      </c>
      <c r="D8934">
        <v>23</v>
      </c>
    </row>
    <row r="8935" spans="1:4">
      <c r="A8935" t="s">
        <v>315</v>
      </c>
      <c r="B8935" t="s">
        <v>54</v>
      </c>
      <c r="C8935" t="s">
        <v>24</v>
      </c>
      <c r="D8935">
        <v>17</v>
      </c>
    </row>
    <row r="8936" spans="1:4">
      <c r="A8936" t="s">
        <v>184</v>
      </c>
      <c r="B8936" t="s">
        <v>208</v>
      </c>
      <c r="C8936" t="s">
        <v>35</v>
      </c>
      <c r="D8936">
        <v>29</v>
      </c>
    </row>
    <row r="8937" spans="1:4">
      <c r="A8937" t="s">
        <v>184</v>
      </c>
      <c r="B8937" t="s">
        <v>208</v>
      </c>
      <c r="C8937" t="s">
        <v>35</v>
      </c>
      <c r="D8937">
        <v>29</v>
      </c>
    </row>
    <row r="8938" spans="1:4">
      <c r="A8938" t="s">
        <v>91</v>
      </c>
      <c r="B8938" t="s">
        <v>49</v>
      </c>
      <c r="C8938" t="s">
        <v>20</v>
      </c>
      <c r="D8938">
        <v>19</v>
      </c>
    </row>
    <row r="8939" spans="1:4">
      <c r="A8939" t="s">
        <v>91</v>
      </c>
      <c r="B8939" t="s">
        <v>49</v>
      </c>
      <c r="C8939" t="s">
        <v>20</v>
      </c>
      <c r="D8939">
        <v>19</v>
      </c>
    </row>
    <row r="8940" spans="1:4">
      <c r="A8940" t="s">
        <v>91</v>
      </c>
      <c r="B8940" t="s">
        <v>49</v>
      </c>
      <c r="C8940" t="s">
        <v>20</v>
      </c>
      <c r="D8940">
        <v>19</v>
      </c>
    </row>
    <row r="8941" spans="1:4">
      <c r="A8941" t="s">
        <v>91</v>
      </c>
      <c r="B8941" t="s">
        <v>49</v>
      </c>
      <c r="C8941" t="s">
        <v>20</v>
      </c>
      <c r="D8941">
        <v>19</v>
      </c>
    </row>
    <row r="8942" spans="1:4">
      <c r="A8942" t="s">
        <v>243</v>
      </c>
      <c r="B8942" t="s">
        <v>22</v>
      </c>
      <c r="C8942" t="s">
        <v>22</v>
      </c>
      <c r="D8942">
        <v>0</v>
      </c>
    </row>
    <row r="8943" spans="1:4">
      <c r="A8943" t="s">
        <v>564</v>
      </c>
      <c r="B8943" t="s">
        <v>7</v>
      </c>
      <c r="C8943" t="s">
        <v>19</v>
      </c>
      <c r="D8943">
        <v>29</v>
      </c>
    </row>
    <row r="8944" spans="1:4">
      <c r="A8944" t="s">
        <v>564</v>
      </c>
      <c r="B8944" t="s">
        <v>7</v>
      </c>
      <c r="C8944" t="s">
        <v>19</v>
      </c>
      <c r="D8944">
        <v>29</v>
      </c>
    </row>
    <row r="8945" spans="1:4">
      <c r="A8945" t="s">
        <v>629</v>
      </c>
      <c r="B8945" t="s">
        <v>61</v>
      </c>
      <c r="C8945" t="s">
        <v>21</v>
      </c>
      <c r="D8945">
        <v>39</v>
      </c>
    </row>
    <row r="8946" spans="1:4">
      <c r="A8946" t="s">
        <v>438</v>
      </c>
      <c r="B8946" t="s">
        <v>28</v>
      </c>
      <c r="C8946" t="s">
        <v>20</v>
      </c>
      <c r="D8946">
        <v>7</v>
      </c>
    </row>
    <row r="8947" spans="1:4">
      <c r="A8947" t="s">
        <v>665</v>
      </c>
      <c r="B8947" t="s">
        <v>25</v>
      </c>
      <c r="C8947" t="s">
        <v>17</v>
      </c>
      <c r="D8947">
        <v>7</v>
      </c>
    </row>
    <row r="8948" spans="1:4">
      <c r="A8948" t="s">
        <v>770</v>
      </c>
      <c r="B8948" t="s">
        <v>85</v>
      </c>
      <c r="C8948" t="s">
        <v>21</v>
      </c>
      <c r="D8948">
        <v>41</v>
      </c>
    </row>
    <row r="8949" spans="1:4">
      <c r="A8949" t="s">
        <v>770</v>
      </c>
      <c r="B8949" t="s">
        <v>85</v>
      </c>
      <c r="C8949" t="s">
        <v>21</v>
      </c>
      <c r="D8949">
        <v>41</v>
      </c>
    </row>
    <row r="8950" spans="1:4">
      <c r="A8950" t="s">
        <v>604</v>
      </c>
      <c r="B8950" t="s">
        <v>28</v>
      </c>
      <c r="C8950" t="s">
        <v>23</v>
      </c>
      <c r="D8950">
        <v>3</v>
      </c>
    </row>
    <row r="8951" spans="1:4">
      <c r="A8951" t="s">
        <v>747</v>
      </c>
      <c r="B8951" t="s">
        <v>85</v>
      </c>
      <c r="C8951" t="s">
        <v>21</v>
      </c>
      <c r="D8951">
        <v>41</v>
      </c>
    </row>
    <row r="8952" spans="1:4">
      <c r="A8952" t="s">
        <v>747</v>
      </c>
      <c r="B8952" t="s">
        <v>85</v>
      </c>
      <c r="C8952" t="s">
        <v>21</v>
      </c>
      <c r="D8952">
        <v>41</v>
      </c>
    </row>
    <row r="8953" spans="1:4">
      <c r="A8953" t="s">
        <v>747</v>
      </c>
      <c r="B8953" t="s">
        <v>85</v>
      </c>
      <c r="C8953" t="s">
        <v>21</v>
      </c>
      <c r="D8953">
        <v>41</v>
      </c>
    </row>
    <row r="8954" spans="1:4">
      <c r="A8954" t="s">
        <v>747</v>
      </c>
      <c r="B8954" t="s">
        <v>85</v>
      </c>
      <c r="C8954" t="s">
        <v>21</v>
      </c>
      <c r="D8954">
        <v>41</v>
      </c>
    </row>
    <row r="8955" spans="1:4">
      <c r="A8955" t="s">
        <v>747</v>
      </c>
      <c r="B8955" t="s">
        <v>85</v>
      </c>
      <c r="C8955" t="s">
        <v>21</v>
      </c>
      <c r="D8955">
        <v>41</v>
      </c>
    </row>
    <row r="8956" spans="1:4">
      <c r="A8956" t="s">
        <v>420</v>
      </c>
      <c r="B8956" t="s">
        <v>22</v>
      </c>
      <c r="C8956" t="s">
        <v>22</v>
      </c>
      <c r="D8956">
        <v>0</v>
      </c>
    </row>
    <row r="8957" spans="1:4">
      <c r="A8957" t="s">
        <v>484</v>
      </c>
      <c r="B8957" t="s">
        <v>23</v>
      </c>
      <c r="C8957" t="s">
        <v>23</v>
      </c>
      <c r="D8957">
        <v>0</v>
      </c>
    </row>
    <row r="8958" spans="1:4">
      <c r="A8958" t="s">
        <v>427</v>
      </c>
      <c r="B8958" t="s">
        <v>85</v>
      </c>
      <c r="C8958" t="s">
        <v>14</v>
      </c>
      <c r="D8958">
        <v>46</v>
      </c>
    </row>
    <row r="8959" spans="1:4">
      <c r="A8959" t="s">
        <v>427</v>
      </c>
      <c r="B8959" t="s">
        <v>85</v>
      </c>
      <c r="C8959" t="s">
        <v>14</v>
      </c>
      <c r="D8959">
        <v>46</v>
      </c>
    </row>
    <row r="8960" spans="1:4">
      <c r="A8960" t="s">
        <v>253</v>
      </c>
      <c r="B8960" t="s">
        <v>69</v>
      </c>
      <c r="C8960" t="s">
        <v>39</v>
      </c>
      <c r="D8960">
        <v>30</v>
      </c>
    </row>
    <row r="8961" spans="1:4">
      <c r="A8961" t="s">
        <v>253</v>
      </c>
      <c r="B8961" t="s">
        <v>69</v>
      </c>
      <c r="C8961" t="s">
        <v>39</v>
      </c>
      <c r="D8961">
        <v>30</v>
      </c>
    </row>
    <row r="8962" spans="1:4">
      <c r="A8962" t="s">
        <v>253</v>
      </c>
      <c r="B8962" t="s">
        <v>69</v>
      </c>
      <c r="C8962" t="s">
        <v>39</v>
      </c>
      <c r="D8962">
        <v>30</v>
      </c>
    </row>
    <row r="8963" spans="1:4">
      <c r="A8963" t="s">
        <v>253</v>
      </c>
      <c r="B8963" t="s">
        <v>69</v>
      </c>
      <c r="C8963" t="s">
        <v>39</v>
      </c>
      <c r="D8963">
        <v>30</v>
      </c>
    </row>
    <row r="8964" spans="1:4">
      <c r="A8964" t="s">
        <v>808</v>
      </c>
      <c r="B8964" t="s">
        <v>7</v>
      </c>
      <c r="C8964" t="s">
        <v>23</v>
      </c>
      <c r="D8964">
        <v>26</v>
      </c>
    </row>
    <row r="8965" spans="1:4">
      <c r="A8965" t="s">
        <v>808</v>
      </c>
      <c r="B8965" t="s">
        <v>7</v>
      </c>
      <c r="C8965" t="s">
        <v>23</v>
      </c>
      <c r="D8965">
        <v>26</v>
      </c>
    </row>
    <row r="8966" spans="1:4">
      <c r="A8966" t="s">
        <v>808</v>
      </c>
      <c r="B8966" t="s">
        <v>7</v>
      </c>
      <c r="C8966" t="s">
        <v>23</v>
      </c>
      <c r="D8966">
        <v>26</v>
      </c>
    </row>
    <row r="8967" spans="1:4">
      <c r="A8967" t="s">
        <v>722</v>
      </c>
      <c r="B8967" t="s">
        <v>69</v>
      </c>
      <c r="C8967" t="s">
        <v>56</v>
      </c>
      <c r="D8967">
        <v>18</v>
      </c>
    </row>
    <row r="8968" spans="1:4">
      <c r="A8968" t="s">
        <v>711</v>
      </c>
      <c r="B8968" t="s">
        <v>7</v>
      </c>
      <c r="C8968" t="s">
        <v>23</v>
      </c>
      <c r="D8968">
        <v>26</v>
      </c>
    </row>
    <row r="8969" spans="1:4">
      <c r="A8969" t="s">
        <v>711</v>
      </c>
      <c r="B8969" t="s">
        <v>7</v>
      </c>
      <c r="C8969" t="s">
        <v>23</v>
      </c>
      <c r="D8969">
        <v>26</v>
      </c>
    </row>
    <row r="8970" spans="1:4">
      <c r="A8970" t="s">
        <v>788</v>
      </c>
      <c r="B8970" t="s">
        <v>28</v>
      </c>
      <c r="C8970" t="s">
        <v>16</v>
      </c>
      <c r="D8970">
        <v>9</v>
      </c>
    </row>
    <row r="8971" spans="1:4">
      <c r="A8971" t="s">
        <v>70</v>
      </c>
      <c r="B8971" t="s">
        <v>85</v>
      </c>
      <c r="C8971" t="s">
        <v>24</v>
      </c>
      <c r="D8971">
        <v>38</v>
      </c>
    </row>
    <row r="8972" spans="1:4">
      <c r="A8972" t="s">
        <v>70</v>
      </c>
      <c r="B8972" t="s">
        <v>85</v>
      </c>
      <c r="C8972" t="s">
        <v>24</v>
      </c>
      <c r="D8972">
        <v>38</v>
      </c>
    </row>
    <row r="8973" spans="1:4">
      <c r="A8973" t="s">
        <v>653</v>
      </c>
      <c r="B8973" t="s">
        <v>63</v>
      </c>
      <c r="C8973" t="s">
        <v>11</v>
      </c>
      <c r="D8973">
        <v>38</v>
      </c>
    </row>
    <row r="8974" spans="1:4">
      <c r="A8974" t="s">
        <v>130</v>
      </c>
      <c r="B8974" t="s">
        <v>25</v>
      </c>
      <c r="C8974" t="s">
        <v>17</v>
      </c>
      <c r="D8974">
        <v>7</v>
      </c>
    </row>
    <row r="8975" spans="1:4">
      <c r="A8975" t="s">
        <v>266</v>
      </c>
      <c r="B8975" t="s">
        <v>27</v>
      </c>
      <c r="C8975" t="s">
        <v>28</v>
      </c>
      <c r="D8975">
        <v>28</v>
      </c>
    </row>
    <row r="8976" spans="1:4">
      <c r="A8976" t="s">
        <v>743</v>
      </c>
      <c r="B8976" t="s">
        <v>69</v>
      </c>
      <c r="C8976" t="s">
        <v>22</v>
      </c>
      <c r="D8976">
        <v>39</v>
      </c>
    </row>
    <row r="8977" spans="1:4">
      <c r="A8977" t="s">
        <v>743</v>
      </c>
      <c r="B8977" t="s">
        <v>69</v>
      </c>
      <c r="C8977" t="s">
        <v>22</v>
      </c>
      <c r="D8977">
        <v>39</v>
      </c>
    </row>
    <row r="8978" spans="1:4">
      <c r="A8978" t="s">
        <v>743</v>
      </c>
      <c r="B8978" t="s">
        <v>69</v>
      </c>
      <c r="C8978" t="s">
        <v>22</v>
      </c>
      <c r="D8978">
        <v>39</v>
      </c>
    </row>
    <row r="8979" spans="1:4">
      <c r="A8979" t="s">
        <v>743</v>
      </c>
      <c r="B8979" t="s">
        <v>69</v>
      </c>
      <c r="C8979" t="s">
        <v>22</v>
      </c>
      <c r="D8979">
        <v>39</v>
      </c>
    </row>
    <row r="8980" spans="1:4">
      <c r="A8980" t="s">
        <v>720</v>
      </c>
      <c r="B8980" t="s">
        <v>25</v>
      </c>
      <c r="C8980" t="s">
        <v>25</v>
      </c>
      <c r="D8980">
        <v>0</v>
      </c>
    </row>
    <row r="8981" spans="1:4">
      <c r="A8981" t="s">
        <v>806</v>
      </c>
      <c r="B8981" t="s">
        <v>8</v>
      </c>
      <c r="C8981" t="s">
        <v>20</v>
      </c>
      <c r="D8981">
        <v>17</v>
      </c>
    </row>
    <row r="8982" spans="1:4">
      <c r="A8982" t="s">
        <v>165</v>
      </c>
      <c r="B8982" t="s">
        <v>14</v>
      </c>
      <c r="C8982" t="s">
        <v>11</v>
      </c>
      <c r="D8982">
        <v>1</v>
      </c>
    </row>
    <row r="8983" spans="1:4">
      <c r="A8983" t="s">
        <v>101</v>
      </c>
      <c r="B8983" t="s">
        <v>54</v>
      </c>
      <c r="C8983" t="s">
        <v>39</v>
      </c>
      <c r="D8983">
        <v>10</v>
      </c>
    </row>
    <row r="8984" spans="1:4">
      <c r="A8984" t="s">
        <v>101</v>
      </c>
      <c r="B8984" t="s">
        <v>54</v>
      </c>
      <c r="C8984" t="s">
        <v>39</v>
      </c>
      <c r="D8984">
        <v>10</v>
      </c>
    </row>
    <row r="8985" spans="1:4">
      <c r="A8985" t="s">
        <v>101</v>
      </c>
      <c r="B8985" t="s">
        <v>54</v>
      </c>
      <c r="C8985" t="s">
        <v>39</v>
      </c>
      <c r="D8985">
        <v>10</v>
      </c>
    </row>
    <row r="8986" spans="1:4">
      <c r="A8986" t="s">
        <v>101</v>
      </c>
      <c r="B8986" t="s">
        <v>54</v>
      </c>
      <c r="C8986" t="s">
        <v>39</v>
      </c>
      <c r="D8986">
        <v>10</v>
      </c>
    </row>
    <row r="8987" spans="1:4">
      <c r="A8987" t="s">
        <v>216</v>
      </c>
      <c r="B8987" t="s">
        <v>49</v>
      </c>
      <c r="C8987" t="s">
        <v>23</v>
      </c>
      <c r="D8987">
        <v>15</v>
      </c>
    </row>
    <row r="8988" spans="1:4">
      <c r="A8988" t="s">
        <v>216</v>
      </c>
      <c r="B8988" t="s">
        <v>49</v>
      </c>
      <c r="C8988" t="s">
        <v>23</v>
      </c>
      <c r="D8988">
        <v>15</v>
      </c>
    </row>
    <row r="8989" spans="1:4">
      <c r="A8989" t="s">
        <v>216</v>
      </c>
      <c r="B8989" t="s">
        <v>49</v>
      </c>
      <c r="C8989" t="s">
        <v>23</v>
      </c>
      <c r="D8989">
        <v>15</v>
      </c>
    </row>
    <row r="8990" spans="1:4">
      <c r="A8990" t="s">
        <v>216</v>
      </c>
      <c r="B8990" t="s">
        <v>49</v>
      </c>
      <c r="C8990" t="s">
        <v>23</v>
      </c>
      <c r="D8990">
        <v>15</v>
      </c>
    </row>
    <row r="8991" spans="1:4">
      <c r="A8991" t="s">
        <v>503</v>
      </c>
      <c r="B8991" t="s">
        <v>49</v>
      </c>
      <c r="C8991" t="s">
        <v>21</v>
      </c>
      <c r="D8991">
        <v>17</v>
      </c>
    </row>
    <row r="8992" spans="1:4">
      <c r="A8992" t="s">
        <v>503</v>
      </c>
      <c r="B8992" t="s">
        <v>49</v>
      </c>
      <c r="C8992" t="s">
        <v>21</v>
      </c>
      <c r="D8992">
        <v>17</v>
      </c>
    </row>
    <row r="8993" spans="1:4">
      <c r="A8993" t="s">
        <v>240</v>
      </c>
      <c r="B8993" t="s">
        <v>61</v>
      </c>
      <c r="C8993" t="s">
        <v>24</v>
      </c>
      <c r="D8993">
        <v>36</v>
      </c>
    </row>
    <row r="8994" spans="1:4">
      <c r="A8994" t="s">
        <v>834</v>
      </c>
      <c r="B8994" t="s">
        <v>61</v>
      </c>
      <c r="C8994" t="s">
        <v>23</v>
      </c>
      <c r="D8994">
        <v>37</v>
      </c>
    </row>
    <row r="8995" spans="1:4">
      <c r="A8995" t="s">
        <v>834</v>
      </c>
      <c r="B8995" t="s">
        <v>61</v>
      </c>
      <c r="C8995" t="s">
        <v>23</v>
      </c>
      <c r="D8995">
        <v>37</v>
      </c>
    </row>
    <row r="8996" spans="1:4">
      <c r="A8996" t="s">
        <v>450</v>
      </c>
      <c r="B8996" t="s">
        <v>22</v>
      </c>
      <c r="C8996" t="s">
        <v>22</v>
      </c>
      <c r="D8996">
        <v>0</v>
      </c>
    </row>
    <row r="8997" spans="1:4">
      <c r="A8997" t="s">
        <v>450</v>
      </c>
      <c r="B8997" t="s">
        <v>22</v>
      </c>
      <c r="C8997" t="s">
        <v>22</v>
      </c>
      <c r="D8997">
        <v>0</v>
      </c>
    </row>
    <row r="8998" spans="1:4">
      <c r="A8998" t="s">
        <v>366</v>
      </c>
      <c r="B8998" t="s">
        <v>69</v>
      </c>
      <c r="C8998" t="s">
        <v>20</v>
      </c>
      <c r="D8998">
        <v>42</v>
      </c>
    </row>
    <row r="8999" spans="1:4">
      <c r="A8999" t="s">
        <v>724</v>
      </c>
      <c r="B8999" t="s">
        <v>63</v>
      </c>
      <c r="C8999" t="s">
        <v>17</v>
      </c>
      <c r="D8999">
        <v>35</v>
      </c>
    </row>
    <row r="9000" spans="1:4">
      <c r="A9000" t="s">
        <v>724</v>
      </c>
      <c r="B9000" t="s">
        <v>63</v>
      </c>
      <c r="C9000" t="s">
        <v>17</v>
      </c>
      <c r="D9000">
        <v>35</v>
      </c>
    </row>
    <row r="9001" spans="1:4">
      <c r="A9001" t="s">
        <v>470</v>
      </c>
      <c r="B9001" t="s">
        <v>90</v>
      </c>
      <c r="C9001" t="s">
        <v>58</v>
      </c>
      <c r="D9001">
        <v>9</v>
      </c>
    </row>
    <row r="9002" spans="1:4">
      <c r="A9002" t="s">
        <v>565</v>
      </c>
      <c r="B9002" t="s">
        <v>19</v>
      </c>
      <c r="C9002" t="s">
        <v>19</v>
      </c>
      <c r="D9002">
        <v>0</v>
      </c>
    </row>
    <row r="9003" spans="1:4">
      <c r="A9003" t="s">
        <v>661</v>
      </c>
      <c r="B9003" t="s">
        <v>28</v>
      </c>
      <c r="C9003" t="s">
        <v>28</v>
      </c>
      <c r="D9003">
        <v>0</v>
      </c>
    </row>
    <row r="9004" spans="1:4">
      <c r="A9004" t="s">
        <v>661</v>
      </c>
      <c r="B9004" t="s">
        <v>28</v>
      </c>
      <c r="C9004" t="s">
        <v>28</v>
      </c>
      <c r="D9004">
        <v>0</v>
      </c>
    </row>
    <row r="9005" spans="1:4">
      <c r="A9005" t="s">
        <v>282</v>
      </c>
      <c r="B9005" t="s">
        <v>37</v>
      </c>
      <c r="C9005" t="s">
        <v>19</v>
      </c>
      <c r="D9005">
        <v>10</v>
      </c>
    </row>
    <row r="9006" spans="1:4">
      <c r="A9006" t="s">
        <v>282</v>
      </c>
      <c r="B9006" t="s">
        <v>37</v>
      </c>
      <c r="C9006" t="s">
        <v>19</v>
      </c>
      <c r="D9006">
        <v>10</v>
      </c>
    </row>
    <row r="9007" spans="1:4">
      <c r="A9007" t="s">
        <v>296</v>
      </c>
      <c r="B9007" t="s">
        <v>69</v>
      </c>
      <c r="C9007" t="s">
        <v>28</v>
      </c>
      <c r="D9007">
        <v>35</v>
      </c>
    </row>
    <row r="9008" spans="1:4">
      <c r="A9008" t="s">
        <v>296</v>
      </c>
      <c r="B9008" t="s">
        <v>69</v>
      </c>
      <c r="C9008" t="s">
        <v>28</v>
      </c>
      <c r="D9008">
        <v>35</v>
      </c>
    </row>
    <row r="9009" spans="1:4">
      <c r="A9009" t="s">
        <v>296</v>
      </c>
      <c r="B9009" t="s">
        <v>69</v>
      </c>
      <c r="C9009" t="s">
        <v>28</v>
      </c>
      <c r="D9009">
        <v>35</v>
      </c>
    </row>
    <row r="9010" spans="1:4">
      <c r="A9010" t="s">
        <v>296</v>
      </c>
      <c r="B9010" t="s">
        <v>69</v>
      </c>
      <c r="C9010" t="s">
        <v>28</v>
      </c>
      <c r="D9010">
        <v>35</v>
      </c>
    </row>
    <row r="9011" spans="1:4">
      <c r="A9011" t="s">
        <v>806</v>
      </c>
      <c r="B9011" t="s">
        <v>47</v>
      </c>
      <c r="C9011" t="s">
        <v>20</v>
      </c>
      <c r="D9011">
        <v>38</v>
      </c>
    </row>
    <row r="9012" spans="1:4">
      <c r="A9012" t="s">
        <v>596</v>
      </c>
      <c r="B9012" t="s">
        <v>90</v>
      </c>
      <c r="C9012" t="s">
        <v>14</v>
      </c>
      <c r="D9012">
        <v>39</v>
      </c>
    </row>
    <row r="9013" spans="1:4">
      <c r="A9013" t="s">
        <v>581</v>
      </c>
      <c r="B9013" t="s">
        <v>49</v>
      </c>
      <c r="C9013" t="s">
        <v>22</v>
      </c>
      <c r="D9013">
        <v>16</v>
      </c>
    </row>
    <row r="9014" spans="1:4">
      <c r="A9014" t="s">
        <v>159</v>
      </c>
      <c r="B9014" t="s">
        <v>52</v>
      </c>
      <c r="C9014" t="s">
        <v>23</v>
      </c>
      <c r="D9014">
        <v>17</v>
      </c>
    </row>
    <row r="9015" spans="1:4">
      <c r="A9015" t="s">
        <v>827</v>
      </c>
      <c r="B9015" t="s">
        <v>63</v>
      </c>
      <c r="C9015" t="s">
        <v>24</v>
      </c>
      <c r="D9015">
        <v>29</v>
      </c>
    </row>
    <row r="9016" spans="1:4">
      <c r="A9016" t="s">
        <v>827</v>
      </c>
      <c r="B9016" t="s">
        <v>63</v>
      </c>
      <c r="C9016" t="s">
        <v>24</v>
      </c>
      <c r="D9016">
        <v>29</v>
      </c>
    </row>
    <row r="9017" spans="1:4">
      <c r="A9017" t="s">
        <v>430</v>
      </c>
      <c r="B9017" t="s">
        <v>30</v>
      </c>
      <c r="C9017" t="s">
        <v>19</v>
      </c>
      <c r="D9017">
        <v>30</v>
      </c>
    </row>
    <row r="9018" spans="1:4">
      <c r="A9018" t="s">
        <v>430</v>
      </c>
      <c r="B9018" t="s">
        <v>30</v>
      </c>
      <c r="C9018" t="s">
        <v>19</v>
      </c>
      <c r="D9018">
        <v>30</v>
      </c>
    </row>
    <row r="9019" spans="1:4">
      <c r="A9019" t="s">
        <v>653</v>
      </c>
      <c r="B9019" t="s">
        <v>54</v>
      </c>
      <c r="C9019" t="s">
        <v>11</v>
      </c>
      <c r="D9019">
        <v>26</v>
      </c>
    </row>
    <row r="9020" spans="1:4">
      <c r="A9020" t="s">
        <v>653</v>
      </c>
      <c r="B9020" t="s">
        <v>54</v>
      </c>
      <c r="C9020" t="s">
        <v>11</v>
      </c>
      <c r="D9020">
        <v>26</v>
      </c>
    </row>
    <row r="9021" spans="1:4">
      <c r="A9021" t="s">
        <v>151</v>
      </c>
      <c r="B9021" t="s">
        <v>28</v>
      </c>
      <c r="C9021" t="s">
        <v>20</v>
      </c>
      <c r="D9021">
        <v>7</v>
      </c>
    </row>
    <row r="9022" spans="1:4">
      <c r="A9022" t="s">
        <v>151</v>
      </c>
      <c r="B9022" t="s">
        <v>28</v>
      </c>
      <c r="C9022" t="s">
        <v>20</v>
      </c>
      <c r="D9022">
        <v>7</v>
      </c>
    </row>
    <row r="9023" spans="1:4">
      <c r="A9023" t="s">
        <v>834</v>
      </c>
      <c r="B9023" t="s">
        <v>33</v>
      </c>
      <c r="C9023" t="s">
        <v>23</v>
      </c>
      <c r="D9023">
        <v>14</v>
      </c>
    </row>
    <row r="9024" spans="1:4">
      <c r="A9024" t="s">
        <v>735</v>
      </c>
      <c r="B9024" t="s">
        <v>58</v>
      </c>
      <c r="C9024" t="s">
        <v>25</v>
      </c>
      <c r="D9024">
        <v>21</v>
      </c>
    </row>
    <row r="9025" spans="1:4">
      <c r="A9025" t="s">
        <v>551</v>
      </c>
      <c r="B9025" t="s">
        <v>41</v>
      </c>
      <c r="C9025" t="s">
        <v>21</v>
      </c>
      <c r="D9025">
        <v>11</v>
      </c>
    </row>
    <row r="9026" spans="1:4">
      <c r="A9026" t="s">
        <v>834</v>
      </c>
      <c r="B9026" t="s">
        <v>13</v>
      </c>
      <c r="C9026" t="s">
        <v>23</v>
      </c>
      <c r="D9026">
        <v>21</v>
      </c>
    </row>
    <row r="9027" spans="1:4">
      <c r="A9027" t="s">
        <v>834</v>
      </c>
      <c r="B9027" t="s">
        <v>13</v>
      </c>
      <c r="C9027" t="s">
        <v>23</v>
      </c>
      <c r="D9027">
        <v>21</v>
      </c>
    </row>
    <row r="9028" spans="1:4">
      <c r="A9028" t="s">
        <v>834</v>
      </c>
      <c r="B9028" t="s">
        <v>13</v>
      </c>
      <c r="C9028" t="s">
        <v>23</v>
      </c>
      <c r="D9028">
        <v>21</v>
      </c>
    </row>
    <row r="9029" spans="1:4">
      <c r="A9029" t="s">
        <v>72</v>
      </c>
      <c r="B9029" t="s">
        <v>82</v>
      </c>
      <c r="C9029" t="s">
        <v>16</v>
      </c>
      <c r="D9029">
        <v>30</v>
      </c>
    </row>
    <row r="9030" spans="1:4">
      <c r="A9030" t="s">
        <v>72</v>
      </c>
      <c r="B9030" t="s">
        <v>82</v>
      </c>
      <c r="C9030" t="s">
        <v>16</v>
      </c>
      <c r="D9030">
        <v>30</v>
      </c>
    </row>
    <row r="9031" spans="1:4">
      <c r="A9031" t="s">
        <v>747</v>
      </c>
      <c r="B9031" t="s">
        <v>21</v>
      </c>
      <c r="C9031" t="s">
        <v>21</v>
      </c>
      <c r="D9031">
        <v>0</v>
      </c>
    </row>
    <row r="9032" spans="1:4">
      <c r="A9032" t="s">
        <v>515</v>
      </c>
      <c r="B9032" t="s">
        <v>66</v>
      </c>
      <c r="C9032" t="s">
        <v>34</v>
      </c>
      <c r="D9032">
        <v>31</v>
      </c>
    </row>
    <row r="9033" spans="1:4">
      <c r="A9033" t="s">
        <v>515</v>
      </c>
      <c r="B9033" t="s">
        <v>66</v>
      </c>
      <c r="C9033" t="s">
        <v>34</v>
      </c>
      <c r="D9033">
        <v>31</v>
      </c>
    </row>
    <row r="9034" spans="1:4">
      <c r="A9034" t="s">
        <v>99</v>
      </c>
      <c r="B9034" t="s">
        <v>65</v>
      </c>
      <c r="C9034" t="s">
        <v>16</v>
      </c>
      <c r="D9034">
        <v>39</v>
      </c>
    </row>
    <row r="9035" spans="1:4">
      <c r="A9035" t="s">
        <v>239</v>
      </c>
      <c r="B9035" t="s">
        <v>23</v>
      </c>
      <c r="C9035" t="s">
        <v>14</v>
      </c>
      <c r="D9035">
        <v>7</v>
      </c>
    </row>
    <row r="9036" spans="1:4">
      <c r="A9036" t="s">
        <v>129</v>
      </c>
      <c r="B9036" t="s">
        <v>8</v>
      </c>
      <c r="C9036" t="s">
        <v>8</v>
      </c>
      <c r="D9036">
        <v>0</v>
      </c>
    </row>
    <row r="9037" spans="1:4">
      <c r="A9037" t="s">
        <v>129</v>
      </c>
      <c r="B9037" t="s">
        <v>8</v>
      </c>
      <c r="C9037" t="s">
        <v>8</v>
      </c>
      <c r="D9037">
        <v>0</v>
      </c>
    </row>
    <row r="9038" spans="1:4">
      <c r="A9038" t="s">
        <v>317</v>
      </c>
      <c r="B9038" t="s">
        <v>37</v>
      </c>
      <c r="C9038" t="s">
        <v>20</v>
      </c>
      <c r="D9038">
        <v>11</v>
      </c>
    </row>
    <row r="9039" spans="1:4">
      <c r="A9039" t="s">
        <v>317</v>
      </c>
      <c r="B9039" t="s">
        <v>37</v>
      </c>
      <c r="C9039" t="s">
        <v>20</v>
      </c>
      <c r="D9039">
        <v>11</v>
      </c>
    </row>
    <row r="9040" spans="1:4">
      <c r="A9040" t="s">
        <v>577</v>
      </c>
      <c r="B9040" t="s">
        <v>69</v>
      </c>
      <c r="C9040" t="s">
        <v>54</v>
      </c>
      <c r="D9040">
        <v>20</v>
      </c>
    </row>
    <row r="9041" spans="1:4">
      <c r="A9041" t="s">
        <v>511</v>
      </c>
      <c r="B9041" t="s">
        <v>30</v>
      </c>
      <c r="C9041" t="s">
        <v>28</v>
      </c>
      <c r="D9041">
        <v>24</v>
      </c>
    </row>
    <row r="9042" spans="1:4">
      <c r="A9042" t="s">
        <v>596</v>
      </c>
      <c r="B9042" t="s">
        <v>23</v>
      </c>
      <c r="C9042" t="s">
        <v>14</v>
      </c>
      <c r="D9042">
        <v>7</v>
      </c>
    </row>
    <row r="9043" spans="1:4">
      <c r="A9043" t="s">
        <v>246</v>
      </c>
      <c r="B9043" t="s">
        <v>23</v>
      </c>
      <c r="C9043" t="s">
        <v>11</v>
      </c>
      <c r="D9043">
        <v>8</v>
      </c>
    </row>
    <row r="9044" spans="1:4">
      <c r="A9044" t="s">
        <v>206</v>
      </c>
      <c r="B9044" t="s">
        <v>45</v>
      </c>
      <c r="C9044" t="s">
        <v>11</v>
      </c>
      <c r="D9044">
        <v>20</v>
      </c>
    </row>
    <row r="9045" spans="1:4">
      <c r="A9045" t="s">
        <v>560</v>
      </c>
      <c r="B9045" t="s">
        <v>7</v>
      </c>
      <c r="C9045" t="s">
        <v>14</v>
      </c>
      <c r="D9045">
        <v>33</v>
      </c>
    </row>
    <row r="9046" spans="1:4">
      <c r="A9046" t="s">
        <v>422</v>
      </c>
      <c r="B9046" t="s">
        <v>85</v>
      </c>
      <c r="C9046" t="s">
        <v>42</v>
      </c>
      <c r="D9046">
        <v>29</v>
      </c>
    </row>
    <row r="9047" spans="1:4">
      <c r="A9047" t="s">
        <v>422</v>
      </c>
      <c r="B9047" t="s">
        <v>85</v>
      </c>
      <c r="C9047" t="s">
        <v>42</v>
      </c>
      <c r="D9047">
        <v>29</v>
      </c>
    </row>
    <row r="9048" spans="1:4">
      <c r="A9048" t="s">
        <v>422</v>
      </c>
      <c r="B9048" t="s">
        <v>85</v>
      </c>
      <c r="C9048" t="s">
        <v>42</v>
      </c>
      <c r="D9048">
        <v>29</v>
      </c>
    </row>
    <row r="9049" spans="1:4">
      <c r="A9049" t="s">
        <v>422</v>
      </c>
      <c r="B9049" t="s">
        <v>85</v>
      </c>
      <c r="C9049" t="s">
        <v>42</v>
      </c>
      <c r="D9049">
        <v>29</v>
      </c>
    </row>
    <row r="9050" spans="1:4">
      <c r="A9050" t="s">
        <v>422</v>
      </c>
      <c r="B9050" t="s">
        <v>85</v>
      </c>
      <c r="C9050" t="s">
        <v>42</v>
      </c>
      <c r="D9050">
        <v>29</v>
      </c>
    </row>
    <row r="9051" spans="1:4">
      <c r="A9051" t="s">
        <v>415</v>
      </c>
      <c r="B9051" t="s">
        <v>23</v>
      </c>
      <c r="C9051" t="s">
        <v>23</v>
      </c>
      <c r="D9051">
        <v>0</v>
      </c>
    </row>
    <row r="9052" spans="1:4">
      <c r="A9052" t="s">
        <v>377</v>
      </c>
      <c r="B9052" t="s">
        <v>39</v>
      </c>
      <c r="C9052" t="s">
        <v>11</v>
      </c>
      <c r="D9052">
        <v>16</v>
      </c>
    </row>
    <row r="9053" spans="1:4">
      <c r="A9053" t="s">
        <v>516</v>
      </c>
      <c r="B9053" t="s">
        <v>16</v>
      </c>
      <c r="C9053" t="s">
        <v>16</v>
      </c>
      <c r="D9053">
        <v>0</v>
      </c>
    </row>
    <row r="9054" spans="1:4">
      <c r="A9054" t="s">
        <v>516</v>
      </c>
      <c r="B9054" t="s">
        <v>16</v>
      </c>
      <c r="C9054" t="s">
        <v>16</v>
      </c>
      <c r="D9054">
        <v>0</v>
      </c>
    </row>
    <row r="9055" spans="1:4">
      <c r="A9055" t="s">
        <v>516</v>
      </c>
      <c r="B9055" t="s">
        <v>16</v>
      </c>
      <c r="C9055" t="s">
        <v>16</v>
      </c>
      <c r="D9055">
        <v>0</v>
      </c>
    </row>
    <row r="9056" spans="1:4">
      <c r="A9056" t="s">
        <v>374</v>
      </c>
      <c r="B9056" t="s">
        <v>66</v>
      </c>
      <c r="C9056" t="s">
        <v>22</v>
      </c>
      <c r="D9056">
        <v>37</v>
      </c>
    </row>
    <row r="9057" spans="1:4">
      <c r="A9057" t="s">
        <v>167</v>
      </c>
      <c r="B9057" t="s">
        <v>45</v>
      </c>
      <c r="C9057" t="s">
        <v>28</v>
      </c>
      <c r="D9057">
        <v>9</v>
      </c>
    </row>
    <row r="9058" spans="1:4">
      <c r="A9058" t="s">
        <v>581</v>
      </c>
      <c r="B9058" t="s">
        <v>33</v>
      </c>
      <c r="C9058" t="s">
        <v>22</v>
      </c>
      <c r="D9058">
        <v>15</v>
      </c>
    </row>
    <row r="9059" spans="1:4">
      <c r="A9059" t="s">
        <v>703</v>
      </c>
      <c r="B9059" t="s">
        <v>8</v>
      </c>
      <c r="C9059" t="s">
        <v>17</v>
      </c>
      <c r="D9059">
        <v>18</v>
      </c>
    </row>
    <row r="9060" spans="1:4">
      <c r="A9060" t="s">
        <v>703</v>
      </c>
      <c r="B9060" t="s">
        <v>8</v>
      </c>
      <c r="C9060" t="s">
        <v>17</v>
      </c>
      <c r="D9060">
        <v>18</v>
      </c>
    </row>
    <row r="9061" spans="1:4">
      <c r="A9061" t="s">
        <v>311</v>
      </c>
      <c r="B9061" t="s">
        <v>13</v>
      </c>
      <c r="C9061" t="s">
        <v>19</v>
      </c>
      <c r="D9061">
        <v>24</v>
      </c>
    </row>
    <row r="9062" spans="1:4">
      <c r="A9062" t="s">
        <v>350</v>
      </c>
      <c r="B9062" t="s">
        <v>33</v>
      </c>
      <c r="C9062" t="s">
        <v>11</v>
      </c>
      <c r="D9062">
        <v>22</v>
      </c>
    </row>
    <row r="9063" spans="1:4">
      <c r="A9063" t="s">
        <v>350</v>
      </c>
      <c r="B9063" t="s">
        <v>33</v>
      </c>
      <c r="C9063" t="s">
        <v>11</v>
      </c>
      <c r="D9063">
        <v>22</v>
      </c>
    </row>
    <row r="9064" spans="1:4">
      <c r="A9064" t="s">
        <v>701</v>
      </c>
      <c r="B9064" t="s">
        <v>52</v>
      </c>
      <c r="C9064" t="s">
        <v>23</v>
      </c>
      <c r="D9064">
        <v>17</v>
      </c>
    </row>
    <row r="9065" spans="1:4">
      <c r="A9065" t="s">
        <v>270</v>
      </c>
      <c r="B9065" t="s">
        <v>24</v>
      </c>
      <c r="C9065" t="s">
        <v>14</v>
      </c>
      <c r="D9065">
        <v>8</v>
      </c>
    </row>
    <row r="9066" spans="1:4">
      <c r="A9066" t="s">
        <v>270</v>
      </c>
      <c r="B9066" t="s">
        <v>24</v>
      </c>
      <c r="C9066" t="s">
        <v>14</v>
      </c>
      <c r="D9066">
        <v>8</v>
      </c>
    </row>
    <row r="9067" spans="1:4">
      <c r="A9067" t="s">
        <v>270</v>
      </c>
      <c r="B9067" t="s">
        <v>24</v>
      </c>
      <c r="C9067" t="s">
        <v>14</v>
      </c>
      <c r="D9067">
        <v>8</v>
      </c>
    </row>
    <row r="9068" spans="1:4">
      <c r="A9068" t="s">
        <v>354</v>
      </c>
      <c r="B9068" t="s">
        <v>90</v>
      </c>
      <c r="C9068" t="s">
        <v>19</v>
      </c>
      <c r="D9068">
        <v>35</v>
      </c>
    </row>
    <row r="9069" spans="1:4">
      <c r="A9069" t="s">
        <v>389</v>
      </c>
      <c r="B9069" t="s">
        <v>52</v>
      </c>
      <c r="C9069" t="s">
        <v>23</v>
      </c>
      <c r="D9069">
        <v>17</v>
      </c>
    </row>
    <row r="9070" spans="1:4">
      <c r="A9070" t="s">
        <v>132</v>
      </c>
      <c r="B9070" t="s">
        <v>82</v>
      </c>
      <c r="C9070" t="s">
        <v>23</v>
      </c>
      <c r="D9070">
        <v>24</v>
      </c>
    </row>
    <row r="9071" spans="1:4">
      <c r="A9071" t="s">
        <v>132</v>
      </c>
      <c r="B9071" t="s">
        <v>82</v>
      </c>
      <c r="C9071" t="s">
        <v>23</v>
      </c>
      <c r="D9071">
        <v>24</v>
      </c>
    </row>
    <row r="9072" spans="1:4">
      <c r="A9072" t="s">
        <v>778</v>
      </c>
      <c r="B9072" t="s">
        <v>85</v>
      </c>
      <c r="C9072" t="s">
        <v>17</v>
      </c>
      <c r="D9072">
        <v>44</v>
      </c>
    </row>
    <row r="9073" spans="1:4">
      <c r="A9073" t="s">
        <v>505</v>
      </c>
      <c r="B9073" t="s">
        <v>41</v>
      </c>
      <c r="C9073" t="s">
        <v>23</v>
      </c>
      <c r="D9073">
        <v>9</v>
      </c>
    </row>
    <row r="9074" spans="1:4">
      <c r="A9074" t="s">
        <v>525</v>
      </c>
      <c r="B9074" t="s">
        <v>82</v>
      </c>
      <c r="C9074" t="s">
        <v>11</v>
      </c>
      <c r="D9074">
        <v>32</v>
      </c>
    </row>
    <row r="9075" spans="1:4">
      <c r="A9075" t="s">
        <v>525</v>
      </c>
      <c r="B9075" t="s">
        <v>82</v>
      </c>
      <c r="C9075" t="s">
        <v>11</v>
      </c>
      <c r="D9075">
        <v>32</v>
      </c>
    </row>
    <row r="9076" spans="1:4">
      <c r="A9076" t="s">
        <v>643</v>
      </c>
      <c r="B9076" t="s">
        <v>17</v>
      </c>
      <c r="C9076" t="s">
        <v>17</v>
      </c>
      <c r="D9076">
        <v>0</v>
      </c>
    </row>
    <row r="9077" spans="1:4">
      <c r="A9077" t="s">
        <v>614</v>
      </c>
      <c r="B9077" t="s">
        <v>33</v>
      </c>
      <c r="C9077" t="s">
        <v>33</v>
      </c>
      <c r="D9077">
        <v>0</v>
      </c>
    </row>
    <row r="9078" spans="1:4">
      <c r="A9078" t="s">
        <v>614</v>
      </c>
      <c r="B9078" t="s">
        <v>33</v>
      </c>
      <c r="C9078" t="s">
        <v>33</v>
      </c>
      <c r="D9078">
        <v>0</v>
      </c>
    </row>
    <row r="9079" spans="1:4">
      <c r="A9079" t="s">
        <v>124</v>
      </c>
      <c r="B9079" t="s">
        <v>25</v>
      </c>
      <c r="C9079" t="s">
        <v>17</v>
      </c>
      <c r="D9079">
        <v>7</v>
      </c>
    </row>
    <row r="9080" spans="1:4">
      <c r="A9080" t="s">
        <v>599</v>
      </c>
      <c r="B9080" t="s">
        <v>52</v>
      </c>
      <c r="C9080" t="s">
        <v>16</v>
      </c>
      <c r="D9080">
        <v>23</v>
      </c>
    </row>
    <row r="9081" spans="1:4">
      <c r="A9081" t="s">
        <v>599</v>
      </c>
      <c r="B9081" t="s">
        <v>52</v>
      </c>
      <c r="C9081" t="s">
        <v>16</v>
      </c>
      <c r="D9081">
        <v>23</v>
      </c>
    </row>
    <row r="9082" spans="1:4">
      <c r="A9082" t="s">
        <v>230</v>
      </c>
      <c r="B9082" t="s">
        <v>66</v>
      </c>
      <c r="C9082" t="s">
        <v>25</v>
      </c>
      <c r="D9082">
        <v>34</v>
      </c>
    </row>
    <row r="9083" spans="1:4">
      <c r="A9083" t="s">
        <v>230</v>
      </c>
      <c r="B9083" t="s">
        <v>66</v>
      </c>
      <c r="C9083" t="s">
        <v>25</v>
      </c>
      <c r="D9083">
        <v>34</v>
      </c>
    </row>
    <row r="9084" spans="1:4">
      <c r="A9084" t="s">
        <v>823</v>
      </c>
      <c r="B9084" t="s">
        <v>69</v>
      </c>
      <c r="C9084" t="s">
        <v>25</v>
      </c>
      <c r="D9084">
        <v>36</v>
      </c>
    </row>
    <row r="9085" spans="1:4">
      <c r="A9085" t="s">
        <v>684</v>
      </c>
      <c r="B9085" t="s">
        <v>34</v>
      </c>
      <c r="C9085" t="s">
        <v>34</v>
      </c>
      <c r="D9085">
        <v>0</v>
      </c>
    </row>
    <row r="9086" spans="1:4">
      <c r="A9086" t="s">
        <v>684</v>
      </c>
      <c r="B9086" t="s">
        <v>34</v>
      </c>
      <c r="C9086" t="s">
        <v>34</v>
      </c>
      <c r="D9086">
        <v>0</v>
      </c>
    </row>
    <row r="9087" spans="1:4">
      <c r="A9087" t="s">
        <v>287</v>
      </c>
      <c r="B9087" t="s">
        <v>82</v>
      </c>
      <c r="C9087" t="s">
        <v>19</v>
      </c>
      <c r="D9087">
        <v>27</v>
      </c>
    </row>
    <row r="9088" spans="1:4">
      <c r="A9088" t="s">
        <v>812</v>
      </c>
      <c r="B9088" t="s">
        <v>82</v>
      </c>
      <c r="C9088" t="s">
        <v>23</v>
      </c>
      <c r="D9088">
        <v>24</v>
      </c>
    </row>
    <row r="9089" spans="1:4">
      <c r="A9089" t="s">
        <v>812</v>
      </c>
      <c r="B9089" t="s">
        <v>82</v>
      </c>
      <c r="C9089" t="s">
        <v>23</v>
      </c>
      <c r="D9089">
        <v>24</v>
      </c>
    </row>
    <row r="9090" spans="1:4">
      <c r="A9090" t="s">
        <v>701</v>
      </c>
      <c r="B9090" t="s">
        <v>49</v>
      </c>
      <c r="C9090" t="s">
        <v>23</v>
      </c>
      <c r="D9090">
        <v>15</v>
      </c>
    </row>
    <row r="9091" spans="1:4">
      <c r="A9091" t="s">
        <v>112</v>
      </c>
      <c r="B9091" t="s">
        <v>82</v>
      </c>
      <c r="C9091" t="s">
        <v>22</v>
      </c>
      <c r="D9091">
        <v>25</v>
      </c>
    </row>
    <row r="9092" spans="1:4">
      <c r="A9092" t="s">
        <v>171</v>
      </c>
      <c r="B9092" t="s">
        <v>61</v>
      </c>
      <c r="C9092" t="s">
        <v>25</v>
      </c>
      <c r="D9092">
        <v>35</v>
      </c>
    </row>
    <row r="9093" spans="1:4">
      <c r="A9093" t="s">
        <v>114</v>
      </c>
      <c r="B9093" t="s">
        <v>41</v>
      </c>
      <c r="C9093" t="s">
        <v>22</v>
      </c>
      <c r="D9093">
        <v>10</v>
      </c>
    </row>
    <row r="9094" spans="1:4">
      <c r="A9094" t="s">
        <v>114</v>
      </c>
      <c r="B9094" t="s">
        <v>41</v>
      </c>
      <c r="C9094" t="s">
        <v>22</v>
      </c>
      <c r="D9094">
        <v>10</v>
      </c>
    </row>
    <row r="9095" spans="1:4">
      <c r="A9095" t="s">
        <v>275</v>
      </c>
      <c r="B9095" t="s">
        <v>41</v>
      </c>
      <c r="C9095" t="s">
        <v>16</v>
      </c>
      <c r="D9095">
        <v>15</v>
      </c>
    </row>
    <row r="9096" spans="1:4">
      <c r="A9096" t="s">
        <v>275</v>
      </c>
      <c r="B9096" t="s">
        <v>41</v>
      </c>
      <c r="C9096" t="s">
        <v>16</v>
      </c>
      <c r="D9096">
        <v>15</v>
      </c>
    </row>
    <row r="9097" spans="1:4">
      <c r="A9097" t="s">
        <v>275</v>
      </c>
      <c r="B9097" t="s">
        <v>41</v>
      </c>
      <c r="C9097" t="s">
        <v>16</v>
      </c>
      <c r="D9097">
        <v>15</v>
      </c>
    </row>
    <row r="9098" spans="1:4">
      <c r="A9098" t="s">
        <v>275</v>
      </c>
      <c r="B9098" t="s">
        <v>41</v>
      </c>
      <c r="C9098" t="s">
        <v>16</v>
      </c>
      <c r="D9098">
        <v>15</v>
      </c>
    </row>
    <row r="9099" spans="1:4">
      <c r="A9099" t="s">
        <v>703</v>
      </c>
      <c r="B9099" t="s">
        <v>17</v>
      </c>
      <c r="C9099" t="s">
        <v>17</v>
      </c>
      <c r="D9099">
        <v>0</v>
      </c>
    </row>
    <row r="9100" spans="1:4">
      <c r="A9100" t="s">
        <v>433</v>
      </c>
      <c r="B9100" t="s">
        <v>61</v>
      </c>
      <c r="C9100" t="s">
        <v>22</v>
      </c>
      <c r="D9100">
        <v>38</v>
      </c>
    </row>
    <row r="9101" spans="1:4">
      <c r="A9101" t="s">
        <v>433</v>
      </c>
      <c r="B9101" t="s">
        <v>61</v>
      </c>
      <c r="C9101" t="s">
        <v>22</v>
      </c>
      <c r="D9101">
        <v>38</v>
      </c>
    </row>
    <row r="9102" spans="1:4">
      <c r="A9102" t="s">
        <v>433</v>
      </c>
      <c r="B9102" t="s">
        <v>61</v>
      </c>
      <c r="C9102" t="s">
        <v>22</v>
      </c>
      <c r="D9102">
        <v>38</v>
      </c>
    </row>
    <row r="9103" spans="1:4">
      <c r="A9103" t="s">
        <v>511</v>
      </c>
      <c r="B9103" t="s">
        <v>33</v>
      </c>
      <c r="C9103" t="s">
        <v>28</v>
      </c>
      <c r="D9103">
        <v>11</v>
      </c>
    </row>
    <row r="9104" spans="1:4">
      <c r="A9104" t="s">
        <v>511</v>
      </c>
      <c r="B9104" t="s">
        <v>33</v>
      </c>
      <c r="C9104" t="s">
        <v>28</v>
      </c>
      <c r="D9104">
        <v>11</v>
      </c>
    </row>
    <row r="9105" spans="1:4">
      <c r="A9105" t="s">
        <v>511</v>
      </c>
      <c r="B9105" t="s">
        <v>33</v>
      </c>
      <c r="C9105" t="s">
        <v>28</v>
      </c>
      <c r="D9105">
        <v>11</v>
      </c>
    </row>
    <row r="9106" spans="1:4">
      <c r="A9106" t="s">
        <v>511</v>
      </c>
      <c r="B9106" t="s">
        <v>33</v>
      </c>
      <c r="C9106" t="s">
        <v>28</v>
      </c>
      <c r="D9106">
        <v>11</v>
      </c>
    </row>
    <row r="9107" spans="1:4">
      <c r="A9107" t="s">
        <v>511</v>
      </c>
      <c r="B9107" t="s">
        <v>33</v>
      </c>
      <c r="C9107" t="s">
        <v>28</v>
      </c>
      <c r="D9107">
        <v>11</v>
      </c>
    </row>
    <row r="9108" spans="1:4">
      <c r="A9108" t="s">
        <v>511</v>
      </c>
      <c r="B9108" t="s">
        <v>33</v>
      </c>
      <c r="C9108" t="s">
        <v>28</v>
      </c>
      <c r="D9108">
        <v>11</v>
      </c>
    </row>
    <row r="9109" spans="1:4">
      <c r="A9109" t="s">
        <v>206</v>
      </c>
      <c r="B9109" t="s">
        <v>39</v>
      </c>
      <c r="C9109" t="s">
        <v>11</v>
      </c>
      <c r="D9109">
        <v>16</v>
      </c>
    </row>
    <row r="9110" spans="1:4">
      <c r="A9110" t="s">
        <v>206</v>
      </c>
      <c r="B9110" t="s">
        <v>39</v>
      </c>
      <c r="C9110" t="s">
        <v>11</v>
      </c>
      <c r="D9110">
        <v>16</v>
      </c>
    </row>
    <row r="9111" spans="1:4">
      <c r="A9111" t="s">
        <v>206</v>
      </c>
      <c r="B9111" t="s">
        <v>39</v>
      </c>
      <c r="C9111" t="s">
        <v>11</v>
      </c>
      <c r="D9111">
        <v>16</v>
      </c>
    </row>
    <row r="9112" spans="1:4">
      <c r="A9112" t="s">
        <v>727</v>
      </c>
      <c r="B9112" t="s">
        <v>24</v>
      </c>
      <c r="C9112" t="s">
        <v>23</v>
      </c>
      <c r="D9112">
        <v>1</v>
      </c>
    </row>
    <row r="9113" spans="1:4">
      <c r="A9113" t="s">
        <v>727</v>
      </c>
      <c r="B9113" t="s">
        <v>24</v>
      </c>
      <c r="C9113" t="s">
        <v>23</v>
      </c>
      <c r="D9113">
        <v>1</v>
      </c>
    </row>
    <row r="9114" spans="1:4">
      <c r="A9114" t="s">
        <v>727</v>
      </c>
      <c r="B9114" t="s">
        <v>24</v>
      </c>
      <c r="C9114" t="s">
        <v>23</v>
      </c>
      <c r="D9114">
        <v>1</v>
      </c>
    </row>
    <row r="9115" spans="1:4">
      <c r="A9115" t="s">
        <v>727</v>
      </c>
      <c r="B9115" t="s">
        <v>24</v>
      </c>
      <c r="C9115" t="s">
        <v>23</v>
      </c>
      <c r="D9115">
        <v>1</v>
      </c>
    </row>
    <row r="9116" spans="1:4">
      <c r="A9116" t="s">
        <v>480</v>
      </c>
      <c r="B9116" t="s">
        <v>52</v>
      </c>
      <c r="C9116" t="s">
        <v>51</v>
      </c>
      <c r="D9116">
        <v>1</v>
      </c>
    </row>
    <row r="9117" spans="1:4">
      <c r="A9117" t="s">
        <v>571</v>
      </c>
      <c r="B9117" t="s">
        <v>235</v>
      </c>
      <c r="C9117" t="s">
        <v>7</v>
      </c>
      <c r="D9117">
        <v>2</v>
      </c>
    </row>
    <row r="9118" spans="1:4">
      <c r="A9118" t="s">
        <v>571</v>
      </c>
      <c r="B9118" t="s">
        <v>235</v>
      </c>
      <c r="C9118" t="s">
        <v>7</v>
      </c>
      <c r="D9118">
        <v>2</v>
      </c>
    </row>
    <row r="9119" spans="1:4">
      <c r="A9119" t="s">
        <v>571</v>
      </c>
      <c r="B9119" t="s">
        <v>235</v>
      </c>
      <c r="C9119" t="s">
        <v>7</v>
      </c>
      <c r="D9119">
        <v>2</v>
      </c>
    </row>
    <row r="9120" spans="1:4">
      <c r="A9120" t="s">
        <v>571</v>
      </c>
      <c r="B9120" t="s">
        <v>235</v>
      </c>
      <c r="C9120" t="s">
        <v>7</v>
      </c>
      <c r="D9120">
        <v>2</v>
      </c>
    </row>
    <row r="9121" spans="1:4">
      <c r="A9121" t="s">
        <v>231</v>
      </c>
      <c r="B9121" t="s">
        <v>13</v>
      </c>
      <c r="C9121" t="s">
        <v>19</v>
      </c>
      <c r="D9121">
        <v>24</v>
      </c>
    </row>
    <row r="9122" spans="1:4">
      <c r="A9122" t="s">
        <v>231</v>
      </c>
      <c r="B9122" t="s">
        <v>13</v>
      </c>
      <c r="C9122" t="s">
        <v>19</v>
      </c>
      <c r="D9122">
        <v>24</v>
      </c>
    </row>
    <row r="9123" spans="1:4">
      <c r="A9123" t="s">
        <v>815</v>
      </c>
      <c r="B9123" t="s">
        <v>63</v>
      </c>
      <c r="C9123" t="s">
        <v>25</v>
      </c>
      <c r="D9123">
        <v>28</v>
      </c>
    </row>
    <row r="9124" spans="1:4">
      <c r="A9124" t="s">
        <v>757</v>
      </c>
      <c r="B9124" t="s">
        <v>69</v>
      </c>
      <c r="C9124" t="s">
        <v>23</v>
      </c>
      <c r="D9124">
        <v>38</v>
      </c>
    </row>
    <row r="9125" spans="1:4">
      <c r="A9125" t="s">
        <v>50</v>
      </c>
      <c r="B9125" t="s">
        <v>7</v>
      </c>
      <c r="C9125" t="s">
        <v>21</v>
      </c>
      <c r="D9125">
        <v>28</v>
      </c>
    </row>
    <row r="9126" spans="1:4">
      <c r="A9126" t="s">
        <v>60</v>
      </c>
      <c r="B9126" t="s">
        <v>58</v>
      </c>
      <c r="C9126" t="s">
        <v>22</v>
      </c>
      <c r="D9126">
        <v>24</v>
      </c>
    </row>
    <row r="9127" spans="1:4">
      <c r="A9127" t="s">
        <v>60</v>
      </c>
      <c r="B9127" t="s">
        <v>58</v>
      </c>
      <c r="C9127" t="s">
        <v>22</v>
      </c>
      <c r="D9127">
        <v>24</v>
      </c>
    </row>
    <row r="9128" spans="1:4">
      <c r="A9128" t="s">
        <v>727</v>
      </c>
      <c r="B9128" t="s">
        <v>33</v>
      </c>
      <c r="C9128" t="s">
        <v>23</v>
      </c>
      <c r="D9128">
        <v>14</v>
      </c>
    </row>
    <row r="9129" spans="1:4">
      <c r="A9129" t="s">
        <v>199</v>
      </c>
      <c r="B9129" t="s">
        <v>90</v>
      </c>
      <c r="C9129" t="s">
        <v>25</v>
      </c>
      <c r="D9129">
        <v>30</v>
      </c>
    </row>
    <row r="9130" spans="1:4">
      <c r="A9130" t="s">
        <v>498</v>
      </c>
      <c r="B9130" t="s">
        <v>66</v>
      </c>
      <c r="C9130" t="s">
        <v>21</v>
      </c>
      <c r="D9130">
        <v>38</v>
      </c>
    </row>
    <row r="9131" spans="1:4">
      <c r="A9131" t="s">
        <v>475</v>
      </c>
      <c r="B9131" t="s">
        <v>54</v>
      </c>
      <c r="C9131" t="s">
        <v>21</v>
      </c>
      <c r="D9131">
        <v>20</v>
      </c>
    </row>
    <row r="9132" spans="1:4">
      <c r="A9132" t="s">
        <v>475</v>
      </c>
      <c r="B9132" t="s">
        <v>54</v>
      </c>
      <c r="C9132" t="s">
        <v>21</v>
      </c>
      <c r="D9132">
        <v>20</v>
      </c>
    </row>
    <row r="9133" spans="1:4">
      <c r="A9133" t="s">
        <v>606</v>
      </c>
      <c r="B9133" t="s">
        <v>90</v>
      </c>
      <c r="C9133" t="s">
        <v>28</v>
      </c>
      <c r="D9133">
        <v>29</v>
      </c>
    </row>
    <row r="9134" spans="1:4">
      <c r="A9134" t="s">
        <v>606</v>
      </c>
      <c r="B9134" t="s">
        <v>90</v>
      </c>
      <c r="C9134" t="s">
        <v>28</v>
      </c>
      <c r="D9134">
        <v>29</v>
      </c>
    </row>
    <row r="9135" spans="1:4">
      <c r="A9135" t="s">
        <v>619</v>
      </c>
      <c r="B9135" t="s">
        <v>43</v>
      </c>
      <c r="C9135" t="s">
        <v>25</v>
      </c>
      <c r="D9135">
        <v>9</v>
      </c>
    </row>
    <row r="9136" spans="1:4">
      <c r="A9136" t="s">
        <v>589</v>
      </c>
      <c r="B9136" t="s">
        <v>55</v>
      </c>
      <c r="C9136" t="s">
        <v>28</v>
      </c>
      <c r="D9136">
        <v>16</v>
      </c>
    </row>
    <row r="9137" spans="1:4">
      <c r="A9137" t="s">
        <v>589</v>
      </c>
      <c r="B9137" t="s">
        <v>55</v>
      </c>
      <c r="C9137" t="s">
        <v>28</v>
      </c>
      <c r="D9137">
        <v>16</v>
      </c>
    </row>
    <row r="9138" spans="1:4">
      <c r="A9138" t="s">
        <v>589</v>
      </c>
      <c r="B9138" t="s">
        <v>55</v>
      </c>
      <c r="C9138" t="s">
        <v>28</v>
      </c>
      <c r="D9138">
        <v>16</v>
      </c>
    </row>
    <row r="9139" spans="1:4">
      <c r="A9139" t="s">
        <v>574</v>
      </c>
      <c r="B9139" t="s">
        <v>14</v>
      </c>
      <c r="C9139" t="s">
        <v>14</v>
      </c>
      <c r="D9139">
        <v>0</v>
      </c>
    </row>
    <row r="9140" spans="1:4">
      <c r="A9140" t="s">
        <v>574</v>
      </c>
      <c r="B9140" t="s">
        <v>14</v>
      </c>
      <c r="C9140" t="s">
        <v>14</v>
      </c>
      <c r="D9140">
        <v>0</v>
      </c>
    </row>
    <row r="9141" spans="1:4">
      <c r="A9141" t="s">
        <v>354</v>
      </c>
      <c r="B9141" t="s">
        <v>23</v>
      </c>
      <c r="C9141" t="s">
        <v>19</v>
      </c>
      <c r="D9141">
        <v>3</v>
      </c>
    </row>
    <row r="9142" spans="1:4">
      <c r="A9142" t="s">
        <v>460</v>
      </c>
      <c r="B9142" t="s">
        <v>66</v>
      </c>
      <c r="C9142" t="s">
        <v>20</v>
      </c>
      <c r="D9142">
        <v>40</v>
      </c>
    </row>
    <row r="9143" spans="1:4">
      <c r="A9143" t="s">
        <v>839</v>
      </c>
      <c r="B9143" t="s">
        <v>82</v>
      </c>
      <c r="C9143" t="s">
        <v>35</v>
      </c>
      <c r="D9143">
        <v>18</v>
      </c>
    </row>
    <row r="9144" spans="1:4">
      <c r="A9144" t="s">
        <v>558</v>
      </c>
      <c r="B9144" t="s">
        <v>90</v>
      </c>
      <c r="C9144" t="s">
        <v>19</v>
      </c>
      <c r="D9144">
        <v>35</v>
      </c>
    </row>
    <row r="9145" spans="1:4">
      <c r="A9145" t="s">
        <v>558</v>
      </c>
      <c r="B9145" t="s">
        <v>90</v>
      </c>
      <c r="C9145" t="s">
        <v>19</v>
      </c>
      <c r="D9145">
        <v>35</v>
      </c>
    </row>
    <row r="9146" spans="1:4">
      <c r="A9146" t="s">
        <v>558</v>
      </c>
      <c r="B9146" t="s">
        <v>90</v>
      </c>
      <c r="C9146" t="s">
        <v>19</v>
      </c>
      <c r="D9146">
        <v>35</v>
      </c>
    </row>
    <row r="9147" spans="1:4">
      <c r="A9147" t="s">
        <v>292</v>
      </c>
      <c r="B9147" t="s">
        <v>45</v>
      </c>
      <c r="C9147" t="s">
        <v>37</v>
      </c>
      <c r="D9147">
        <v>5</v>
      </c>
    </row>
    <row r="9148" spans="1:4">
      <c r="A9148" t="s">
        <v>172</v>
      </c>
      <c r="B9148" t="s">
        <v>51</v>
      </c>
      <c r="C9148" t="s">
        <v>31</v>
      </c>
      <c r="D9148">
        <v>12</v>
      </c>
    </row>
    <row r="9149" spans="1:4">
      <c r="A9149" t="s">
        <v>172</v>
      </c>
      <c r="B9149" t="s">
        <v>51</v>
      </c>
      <c r="C9149" t="s">
        <v>31</v>
      </c>
      <c r="D9149">
        <v>12</v>
      </c>
    </row>
    <row r="9150" spans="1:4">
      <c r="A9150" t="s">
        <v>172</v>
      </c>
      <c r="B9150" t="s">
        <v>51</v>
      </c>
      <c r="C9150" t="s">
        <v>31</v>
      </c>
      <c r="D9150">
        <v>12</v>
      </c>
    </row>
    <row r="9151" spans="1:4">
      <c r="A9151" t="s">
        <v>481</v>
      </c>
      <c r="B9151" t="s">
        <v>19</v>
      </c>
      <c r="C9151" t="s">
        <v>16</v>
      </c>
      <c r="D9151">
        <v>3</v>
      </c>
    </row>
    <row r="9152" spans="1:4">
      <c r="A9152" t="s">
        <v>481</v>
      </c>
      <c r="B9152" t="s">
        <v>19</v>
      </c>
      <c r="C9152" t="s">
        <v>16</v>
      </c>
      <c r="D9152">
        <v>3</v>
      </c>
    </row>
    <row r="9153" spans="1:4">
      <c r="A9153" t="s">
        <v>77</v>
      </c>
      <c r="B9153" t="s">
        <v>45</v>
      </c>
      <c r="C9153" t="s">
        <v>16</v>
      </c>
      <c r="D9153">
        <v>18</v>
      </c>
    </row>
    <row r="9154" spans="1:4">
      <c r="A9154" t="s">
        <v>77</v>
      </c>
      <c r="B9154" t="s">
        <v>45</v>
      </c>
      <c r="C9154" t="s">
        <v>16</v>
      </c>
      <c r="D9154">
        <v>18</v>
      </c>
    </row>
    <row r="9155" spans="1:4">
      <c r="A9155" t="s">
        <v>77</v>
      </c>
      <c r="B9155" t="s">
        <v>45</v>
      </c>
      <c r="C9155" t="s">
        <v>16</v>
      </c>
      <c r="D9155">
        <v>18</v>
      </c>
    </row>
    <row r="9156" spans="1:4">
      <c r="A9156" t="s">
        <v>786</v>
      </c>
      <c r="B9156" t="s">
        <v>58</v>
      </c>
      <c r="C9156" t="s">
        <v>28</v>
      </c>
      <c r="D9156">
        <v>20</v>
      </c>
    </row>
    <row r="9157" spans="1:4">
      <c r="A9157" t="s">
        <v>836</v>
      </c>
      <c r="B9157" t="s">
        <v>11</v>
      </c>
      <c r="C9157" t="s">
        <v>11</v>
      </c>
      <c r="D9157">
        <v>0</v>
      </c>
    </row>
    <row r="9158" spans="1:4">
      <c r="A9158" t="s">
        <v>560</v>
      </c>
      <c r="B9158" t="s">
        <v>22</v>
      </c>
      <c r="C9158" t="s">
        <v>14</v>
      </c>
      <c r="D9158">
        <v>6</v>
      </c>
    </row>
    <row r="9159" spans="1:4">
      <c r="A9159" t="s">
        <v>560</v>
      </c>
      <c r="B9159" t="s">
        <v>22</v>
      </c>
      <c r="C9159" t="s">
        <v>14</v>
      </c>
      <c r="D9159">
        <v>6</v>
      </c>
    </row>
    <row r="9160" spans="1:4">
      <c r="A9160" t="s">
        <v>560</v>
      </c>
      <c r="B9160" t="s">
        <v>22</v>
      </c>
      <c r="C9160" t="s">
        <v>14</v>
      </c>
      <c r="D9160">
        <v>6</v>
      </c>
    </row>
    <row r="9161" spans="1:4">
      <c r="A9161" t="s">
        <v>745</v>
      </c>
      <c r="B9161" t="s">
        <v>58</v>
      </c>
      <c r="C9161" t="s">
        <v>21</v>
      </c>
      <c r="D9161">
        <v>25</v>
      </c>
    </row>
    <row r="9162" spans="1:4">
      <c r="A9162" t="s">
        <v>745</v>
      </c>
      <c r="B9162" t="s">
        <v>58</v>
      </c>
      <c r="C9162" t="s">
        <v>21</v>
      </c>
      <c r="D9162">
        <v>25</v>
      </c>
    </row>
    <row r="9163" spans="1:4">
      <c r="A9163" t="s">
        <v>205</v>
      </c>
      <c r="B9163" t="s">
        <v>30</v>
      </c>
      <c r="C9163" t="s">
        <v>21</v>
      </c>
      <c r="D9163">
        <v>29</v>
      </c>
    </row>
    <row r="9164" spans="1:4">
      <c r="A9164" t="s">
        <v>205</v>
      </c>
      <c r="B9164" t="s">
        <v>30</v>
      </c>
      <c r="C9164" t="s">
        <v>21</v>
      </c>
      <c r="D9164">
        <v>29</v>
      </c>
    </row>
    <row r="9165" spans="1:4">
      <c r="A9165" t="s">
        <v>782</v>
      </c>
      <c r="B9165" t="s">
        <v>41</v>
      </c>
      <c r="C9165" t="s">
        <v>28</v>
      </c>
      <c r="D9165">
        <v>6</v>
      </c>
    </row>
    <row r="9166" spans="1:4">
      <c r="A9166" t="s">
        <v>782</v>
      </c>
      <c r="B9166" t="s">
        <v>41</v>
      </c>
      <c r="C9166" t="s">
        <v>28</v>
      </c>
      <c r="D9166">
        <v>6</v>
      </c>
    </row>
    <row r="9167" spans="1:4">
      <c r="A9167" t="s">
        <v>131</v>
      </c>
      <c r="B9167" t="s">
        <v>13</v>
      </c>
      <c r="C9167" t="s">
        <v>41</v>
      </c>
      <c r="D9167">
        <v>12</v>
      </c>
    </row>
    <row r="9168" spans="1:4">
      <c r="A9168" t="s">
        <v>131</v>
      </c>
      <c r="B9168" t="s">
        <v>13</v>
      </c>
      <c r="C9168" t="s">
        <v>41</v>
      </c>
      <c r="D9168">
        <v>12</v>
      </c>
    </row>
    <row r="9169" spans="1:4">
      <c r="A9169" t="s">
        <v>131</v>
      </c>
      <c r="B9169" t="s">
        <v>13</v>
      </c>
      <c r="C9169" t="s">
        <v>41</v>
      </c>
      <c r="D9169">
        <v>12</v>
      </c>
    </row>
    <row r="9170" spans="1:4">
      <c r="A9170" t="s">
        <v>375</v>
      </c>
      <c r="B9170" t="s">
        <v>54</v>
      </c>
      <c r="C9170" t="s">
        <v>45</v>
      </c>
      <c r="D9170">
        <v>6</v>
      </c>
    </row>
    <row r="9171" spans="1:4">
      <c r="A9171" t="s">
        <v>375</v>
      </c>
      <c r="B9171" t="s">
        <v>54</v>
      </c>
      <c r="C9171" t="s">
        <v>45</v>
      </c>
      <c r="D9171">
        <v>6</v>
      </c>
    </row>
    <row r="9172" spans="1:4">
      <c r="A9172" t="s">
        <v>753</v>
      </c>
      <c r="B9172" t="s">
        <v>30</v>
      </c>
      <c r="C9172" t="s">
        <v>17</v>
      </c>
      <c r="D9172">
        <v>32</v>
      </c>
    </row>
    <row r="9173" spans="1:4">
      <c r="A9173" t="s">
        <v>753</v>
      </c>
      <c r="B9173" t="s">
        <v>30</v>
      </c>
      <c r="C9173" t="s">
        <v>17</v>
      </c>
      <c r="D9173">
        <v>32</v>
      </c>
    </row>
    <row r="9174" spans="1:4">
      <c r="A9174" t="s">
        <v>753</v>
      </c>
      <c r="B9174" t="s">
        <v>30</v>
      </c>
      <c r="C9174" t="s">
        <v>17</v>
      </c>
      <c r="D9174">
        <v>32</v>
      </c>
    </row>
    <row r="9175" spans="1:4">
      <c r="A9175" t="s">
        <v>753</v>
      </c>
      <c r="B9175" t="s">
        <v>30</v>
      </c>
      <c r="C9175" t="s">
        <v>17</v>
      </c>
      <c r="D9175">
        <v>32</v>
      </c>
    </row>
    <row r="9176" spans="1:4">
      <c r="A9176" t="s">
        <v>822</v>
      </c>
      <c r="B9176" t="s">
        <v>65</v>
      </c>
      <c r="C9176" t="s">
        <v>23</v>
      </c>
      <c r="D9176">
        <v>33</v>
      </c>
    </row>
    <row r="9177" spans="1:4">
      <c r="A9177" t="s">
        <v>822</v>
      </c>
      <c r="B9177" t="s">
        <v>65</v>
      </c>
      <c r="C9177" t="s">
        <v>23</v>
      </c>
      <c r="D9177">
        <v>33</v>
      </c>
    </row>
    <row r="9178" spans="1:4">
      <c r="A9178" t="s">
        <v>622</v>
      </c>
      <c r="B9178" t="s">
        <v>54</v>
      </c>
      <c r="C9178" t="s">
        <v>22</v>
      </c>
      <c r="D9178">
        <v>19</v>
      </c>
    </row>
    <row r="9179" spans="1:4">
      <c r="A9179" t="s">
        <v>74</v>
      </c>
      <c r="B9179" t="s">
        <v>7</v>
      </c>
      <c r="C9179" t="s">
        <v>11</v>
      </c>
      <c r="D9179">
        <v>34</v>
      </c>
    </row>
    <row r="9180" spans="1:4">
      <c r="A9180" t="s">
        <v>74</v>
      </c>
      <c r="B9180" t="s">
        <v>7</v>
      </c>
      <c r="C9180" t="s">
        <v>11</v>
      </c>
      <c r="D9180">
        <v>34</v>
      </c>
    </row>
    <row r="9181" spans="1:4">
      <c r="A9181" t="s">
        <v>199</v>
      </c>
      <c r="B9181" t="s">
        <v>208</v>
      </c>
      <c r="C9181" t="s">
        <v>25</v>
      </c>
      <c r="D9181">
        <v>33</v>
      </c>
    </row>
    <row r="9182" spans="1:4">
      <c r="A9182" t="s">
        <v>199</v>
      </c>
      <c r="B9182" t="s">
        <v>208</v>
      </c>
      <c r="C9182" t="s">
        <v>25</v>
      </c>
      <c r="D9182">
        <v>33</v>
      </c>
    </row>
    <row r="9183" spans="1:4">
      <c r="A9183" t="s">
        <v>199</v>
      </c>
      <c r="B9183" t="s">
        <v>208</v>
      </c>
      <c r="C9183" t="s">
        <v>25</v>
      </c>
      <c r="D9183">
        <v>33</v>
      </c>
    </row>
    <row r="9184" spans="1:4">
      <c r="A9184" t="s">
        <v>199</v>
      </c>
      <c r="B9184" t="s">
        <v>208</v>
      </c>
      <c r="C9184" t="s">
        <v>25</v>
      </c>
      <c r="D9184">
        <v>33</v>
      </c>
    </row>
    <row r="9185" spans="1:4">
      <c r="A9185" t="s">
        <v>199</v>
      </c>
      <c r="B9185" t="s">
        <v>208</v>
      </c>
      <c r="C9185" t="s">
        <v>25</v>
      </c>
      <c r="D9185">
        <v>33</v>
      </c>
    </row>
    <row r="9186" spans="1:4">
      <c r="A9186" t="s">
        <v>199</v>
      </c>
      <c r="B9186" t="s">
        <v>208</v>
      </c>
      <c r="C9186" t="s">
        <v>25</v>
      </c>
      <c r="D9186">
        <v>33</v>
      </c>
    </row>
    <row r="9187" spans="1:4">
      <c r="A9187" t="s">
        <v>199</v>
      </c>
      <c r="B9187" t="s">
        <v>208</v>
      </c>
      <c r="C9187" t="s">
        <v>25</v>
      </c>
      <c r="D9187">
        <v>33</v>
      </c>
    </row>
    <row r="9188" spans="1:4">
      <c r="A9188" t="s">
        <v>199</v>
      </c>
      <c r="B9188" t="s">
        <v>208</v>
      </c>
      <c r="C9188" t="s">
        <v>25</v>
      </c>
      <c r="D9188">
        <v>33</v>
      </c>
    </row>
    <row r="9189" spans="1:4">
      <c r="A9189" t="s">
        <v>654</v>
      </c>
      <c r="B9189" t="s">
        <v>43</v>
      </c>
      <c r="C9189" t="s">
        <v>16</v>
      </c>
      <c r="D9189">
        <v>17</v>
      </c>
    </row>
    <row r="9190" spans="1:4">
      <c r="A9190" t="s">
        <v>654</v>
      </c>
      <c r="B9190" t="s">
        <v>43</v>
      </c>
      <c r="C9190" t="s">
        <v>16</v>
      </c>
      <c r="D9190">
        <v>17</v>
      </c>
    </row>
    <row r="9191" spans="1:4">
      <c r="A9191" t="s">
        <v>654</v>
      </c>
      <c r="B9191" t="s">
        <v>43</v>
      </c>
      <c r="C9191" t="s">
        <v>16</v>
      </c>
      <c r="D9191">
        <v>17</v>
      </c>
    </row>
    <row r="9192" spans="1:4">
      <c r="A9192" t="s">
        <v>654</v>
      </c>
      <c r="B9192" t="s">
        <v>43</v>
      </c>
      <c r="C9192" t="s">
        <v>16</v>
      </c>
      <c r="D9192">
        <v>17</v>
      </c>
    </row>
    <row r="9193" spans="1:4">
      <c r="A9193" t="s">
        <v>654</v>
      </c>
      <c r="B9193" t="s">
        <v>43</v>
      </c>
      <c r="C9193" t="s">
        <v>16</v>
      </c>
      <c r="D9193">
        <v>17</v>
      </c>
    </row>
    <row r="9194" spans="1:4">
      <c r="A9194" t="s">
        <v>175</v>
      </c>
      <c r="B9194" t="s">
        <v>33</v>
      </c>
      <c r="C9194" t="s">
        <v>21</v>
      </c>
      <c r="D9194">
        <v>16</v>
      </c>
    </row>
    <row r="9195" spans="1:4">
      <c r="A9195" t="s">
        <v>175</v>
      </c>
      <c r="B9195" t="s">
        <v>33</v>
      </c>
      <c r="C9195" t="s">
        <v>21</v>
      </c>
      <c r="D9195">
        <v>16</v>
      </c>
    </row>
    <row r="9196" spans="1:4">
      <c r="A9196" t="s">
        <v>226</v>
      </c>
      <c r="B9196" t="s">
        <v>25</v>
      </c>
      <c r="C9196" t="s">
        <v>21</v>
      </c>
      <c r="D9196">
        <v>4</v>
      </c>
    </row>
    <row r="9197" spans="1:4">
      <c r="A9197" t="s">
        <v>226</v>
      </c>
      <c r="B9197" t="s">
        <v>25</v>
      </c>
      <c r="C9197" t="s">
        <v>21</v>
      </c>
      <c r="D9197">
        <v>4</v>
      </c>
    </row>
    <row r="9198" spans="1:4">
      <c r="A9198" t="s">
        <v>467</v>
      </c>
      <c r="B9198" t="s">
        <v>20</v>
      </c>
      <c r="C9198" t="s">
        <v>20</v>
      </c>
      <c r="D9198">
        <v>0</v>
      </c>
    </row>
    <row r="9199" spans="1:4">
      <c r="A9199" t="s">
        <v>467</v>
      </c>
      <c r="B9199" t="s">
        <v>20</v>
      </c>
      <c r="C9199" t="s">
        <v>20</v>
      </c>
      <c r="D9199">
        <v>0</v>
      </c>
    </row>
    <row r="9200" spans="1:4">
      <c r="A9200" t="s">
        <v>467</v>
      </c>
      <c r="B9200" t="s">
        <v>20</v>
      </c>
      <c r="C9200" t="s">
        <v>20</v>
      </c>
      <c r="D9200">
        <v>0</v>
      </c>
    </row>
    <row r="9201" spans="1:4">
      <c r="A9201" t="s">
        <v>467</v>
      </c>
      <c r="B9201" t="s">
        <v>20</v>
      </c>
      <c r="C9201" t="s">
        <v>20</v>
      </c>
      <c r="D9201">
        <v>0</v>
      </c>
    </row>
    <row r="9202" spans="1:4">
      <c r="A9202" t="s">
        <v>805</v>
      </c>
      <c r="B9202" t="s">
        <v>59</v>
      </c>
      <c r="C9202" t="s">
        <v>19</v>
      </c>
      <c r="D9202">
        <v>28</v>
      </c>
    </row>
    <row r="9203" spans="1:4">
      <c r="A9203" t="s">
        <v>805</v>
      </c>
      <c r="B9203" t="s">
        <v>59</v>
      </c>
      <c r="C9203" t="s">
        <v>19</v>
      </c>
      <c r="D9203">
        <v>28</v>
      </c>
    </row>
    <row r="9204" spans="1:4">
      <c r="A9204" t="s">
        <v>609</v>
      </c>
      <c r="B9204" t="s">
        <v>59</v>
      </c>
      <c r="C9204" t="s">
        <v>17</v>
      </c>
      <c r="D9204">
        <v>30</v>
      </c>
    </row>
    <row r="9205" spans="1:4">
      <c r="A9205" t="s">
        <v>609</v>
      </c>
      <c r="B9205" t="s">
        <v>59</v>
      </c>
      <c r="C9205" t="s">
        <v>17</v>
      </c>
      <c r="D9205">
        <v>30</v>
      </c>
    </row>
    <row r="9206" spans="1:4">
      <c r="A9206" t="s">
        <v>146</v>
      </c>
      <c r="B9206" t="s">
        <v>30</v>
      </c>
      <c r="C9206" t="s">
        <v>24</v>
      </c>
      <c r="D9206">
        <v>26</v>
      </c>
    </row>
    <row r="9207" spans="1:4">
      <c r="A9207" t="s">
        <v>593</v>
      </c>
      <c r="B9207" t="s">
        <v>55</v>
      </c>
      <c r="C9207" t="s">
        <v>25</v>
      </c>
      <c r="D9207">
        <v>17</v>
      </c>
    </row>
    <row r="9208" spans="1:4">
      <c r="A9208" t="s">
        <v>593</v>
      </c>
      <c r="B9208" t="s">
        <v>55</v>
      </c>
      <c r="C9208" t="s">
        <v>25</v>
      </c>
      <c r="D9208">
        <v>17</v>
      </c>
    </row>
    <row r="9209" spans="1:4">
      <c r="A9209" t="s">
        <v>511</v>
      </c>
      <c r="B9209" t="s">
        <v>208</v>
      </c>
      <c r="C9209" t="s">
        <v>28</v>
      </c>
      <c r="D9209">
        <v>32</v>
      </c>
    </row>
    <row r="9210" spans="1:4">
      <c r="A9210" t="s">
        <v>610</v>
      </c>
      <c r="B9210" t="s">
        <v>208</v>
      </c>
      <c r="C9210" t="s">
        <v>13</v>
      </c>
      <c r="D9210">
        <v>14</v>
      </c>
    </row>
    <row r="9211" spans="1:4">
      <c r="A9211" t="s">
        <v>845</v>
      </c>
      <c r="B9211" t="s">
        <v>85</v>
      </c>
      <c r="C9211" t="s">
        <v>13</v>
      </c>
      <c r="D9211">
        <v>18</v>
      </c>
    </row>
    <row r="9212" spans="1:4">
      <c r="A9212" t="s">
        <v>845</v>
      </c>
      <c r="B9212" t="s">
        <v>85</v>
      </c>
      <c r="C9212" t="s">
        <v>13</v>
      </c>
      <c r="D9212">
        <v>18</v>
      </c>
    </row>
    <row r="9213" spans="1:4">
      <c r="A9213" t="s">
        <v>538</v>
      </c>
      <c r="B9213" t="s">
        <v>35</v>
      </c>
      <c r="C9213" t="s">
        <v>17</v>
      </c>
      <c r="D9213">
        <v>11</v>
      </c>
    </row>
    <row r="9214" spans="1:4">
      <c r="A9214" t="s">
        <v>305</v>
      </c>
      <c r="B9214" t="s">
        <v>28</v>
      </c>
      <c r="C9214" t="s">
        <v>28</v>
      </c>
      <c r="D9214">
        <v>0</v>
      </c>
    </row>
    <row r="9215" spans="1:4">
      <c r="A9215" t="s">
        <v>305</v>
      </c>
      <c r="B9215" t="s">
        <v>28</v>
      </c>
      <c r="C9215" t="s">
        <v>28</v>
      </c>
      <c r="D9215">
        <v>0</v>
      </c>
    </row>
    <row r="9216" spans="1:4">
      <c r="A9216" t="s">
        <v>597</v>
      </c>
      <c r="B9216" t="s">
        <v>66</v>
      </c>
      <c r="C9216" t="s">
        <v>21</v>
      </c>
      <c r="D9216">
        <v>38</v>
      </c>
    </row>
    <row r="9217" spans="1:4">
      <c r="A9217" t="s">
        <v>316</v>
      </c>
      <c r="B9217" t="s">
        <v>7</v>
      </c>
      <c r="C9217" t="s">
        <v>25</v>
      </c>
      <c r="D9217">
        <v>24</v>
      </c>
    </row>
    <row r="9218" spans="1:4">
      <c r="A9218" t="s">
        <v>740</v>
      </c>
      <c r="B9218" t="s">
        <v>69</v>
      </c>
      <c r="C9218" t="s">
        <v>54</v>
      </c>
      <c r="D9218">
        <v>20</v>
      </c>
    </row>
    <row r="9219" spans="1:4">
      <c r="A9219" t="s">
        <v>641</v>
      </c>
      <c r="B9219" t="s">
        <v>69</v>
      </c>
      <c r="C9219" t="s">
        <v>21</v>
      </c>
      <c r="D9219">
        <v>40</v>
      </c>
    </row>
    <row r="9220" spans="1:4">
      <c r="A9220" t="s">
        <v>583</v>
      </c>
      <c r="B9220" t="s">
        <v>43</v>
      </c>
      <c r="C9220" t="s">
        <v>43</v>
      </c>
      <c r="D9220">
        <v>0</v>
      </c>
    </row>
    <row r="9221" spans="1:4">
      <c r="A9221" t="s">
        <v>583</v>
      </c>
      <c r="B9221" t="s">
        <v>43</v>
      </c>
      <c r="C9221" t="s">
        <v>43</v>
      </c>
      <c r="D9221">
        <v>0</v>
      </c>
    </row>
    <row r="9222" spans="1:4">
      <c r="A9222" t="s">
        <v>715</v>
      </c>
      <c r="B9222" t="s">
        <v>61</v>
      </c>
      <c r="C9222" t="s">
        <v>21</v>
      </c>
      <c r="D9222">
        <v>39</v>
      </c>
    </row>
    <row r="9223" spans="1:4">
      <c r="A9223" t="s">
        <v>715</v>
      </c>
      <c r="B9223" t="s">
        <v>61</v>
      </c>
      <c r="C9223" t="s">
        <v>21</v>
      </c>
      <c r="D9223">
        <v>39</v>
      </c>
    </row>
    <row r="9224" spans="1:4">
      <c r="A9224" t="s">
        <v>715</v>
      </c>
      <c r="B9224" t="s">
        <v>61</v>
      </c>
      <c r="C9224" t="s">
        <v>21</v>
      </c>
      <c r="D9224">
        <v>39</v>
      </c>
    </row>
    <row r="9225" spans="1:4">
      <c r="A9225" t="s">
        <v>140</v>
      </c>
      <c r="B9225" t="s">
        <v>69</v>
      </c>
      <c r="C9225" t="s">
        <v>22</v>
      </c>
      <c r="D9225">
        <v>39</v>
      </c>
    </row>
    <row r="9226" spans="1:4">
      <c r="A9226" t="s">
        <v>140</v>
      </c>
      <c r="B9226" t="s">
        <v>69</v>
      </c>
      <c r="C9226" t="s">
        <v>22</v>
      </c>
      <c r="D9226">
        <v>39</v>
      </c>
    </row>
    <row r="9227" spans="1:4">
      <c r="A9227" t="s">
        <v>140</v>
      </c>
      <c r="B9227" t="s">
        <v>69</v>
      </c>
      <c r="C9227" t="s">
        <v>22</v>
      </c>
      <c r="D9227">
        <v>39</v>
      </c>
    </row>
    <row r="9228" spans="1:4">
      <c r="A9228" t="s">
        <v>140</v>
      </c>
      <c r="B9228" t="s">
        <v>69</v>
      </c>
      <c r="C9228" t="s">
        <v>22</v>
      </c>
      <c r="D9228">
        <v>39</v>
      </c>
    </row>
    <row r="9229" spans="1:4">
      <c r="A9229" t="s">
        <v>489</v>
      </c>
      <c r="B9229" t="s">
        <v>63</v>
      </c>
      <c r="C9229" t="s">
        <v>23</v>
      </c>
      <c r="D9229">
        <v>30</v>
      </c>
    </row>
    <row r="9230" spans="1:4">
      <c r="A9230" t="s">
        <v>482</v>
      </c>
      <c r="B9230" t="s">
        <v>25</v>
      </c>
      <c r="C9230" t="s">
        <v>25</v>
      </c>
      <c r="D9230">
        <v>0</v>
      </c>
    </row>
    <row r="9231" spans="1:4">
      <c r="A9231" t="s">
        <v>53</v>
      </c>
      <c r="B9231" t="s">
        <v>47</v>
      </c>
      <c r="C9231" t="s">
        <v>24</v>
      </c>
      <c r="D9231">
        <v>33</v>
      </c>
    </row>
    <row r="9232" spans="1:4">
      <c r="A9232" t="s">
        <v>53</v>
      </c>
      <c r="B9232" t="s">
        <v>47</v>
      </c>
      <c r="C9232" t="s">
        <v>24</v>
      </c>
      <c r="D9232">
        <v>33</v>
      </c>
    </row>
    <row r="9233" spans="1:4">
      <c r="A9233" t="s">
        <v>317</v>
      </c>
      <c r="B9233" t="s">
        <v>28</v>
      </c>
      <c r="C9233" t="s">
        <v>20</v>
      </c>
      <c r="D9233">
        <v>7</v>
      </c>
    </row>
    <row r="9234" spans="1:4">
      <c r="A9234" t="s">
        <v>291</v>
      </c>
      <c r="B9234" t="s">
        <v>82</v>
      </c>
      <c r="C9234" t="s">
        <v>22</v>
      </c>
      <c r="D9234">
        <v>25</v>
      </c>
    </row>
    <row r="9235" spans="1:4">
      <c r="A9235" t="s">
        <v>291</v>
      </c>
      <c r="B9235" t="s">
        <v>82</v>
      </c>
      <c r="C9235" t="s">
        <v>22</v>
      </c>
      <c r="D9235">
        <v>25</v>
      </c>
    </row>
    <row r="9236" spans="1:4">
      <c r="A9236" t="s">
        <v>291</v>
      </c>
      <c r="B9236" t="s">
        <v>82</v>
      </c>
      <c r="C9236" t="s">
        <v>22</v>
      </c>
      <c r="D9236">
        <v>25</v>
      </c>
    </row>
    <row r="9237" spans="1:4">
      <c r="A9237" t="s">
        <v>291</v>
      </c>
      <c r="B9237" t="s">
        <v>82</v>
      </c>
      <c r="C9237" t="s">
        <v>22</v>
      </c>
      <c r="D9237">
        <v>25</v>
      </c>
    </row>
    <row r="9238" spans="1:4">
      <c r="A9238" t="s">
        <v>291</v>
      </c>
      <c r="B9238" t="s">
        <v>82</v>
      </c>
      <c r="C9238" t="s">
        <v>22</v>
      </c>
      <c r="D9238">
        <v>25</v>
      </c>
    </row>
    <row r="9239" spans="1:4">
      <c r="A9239" t="s">
        <v>291</v>
      </c>
      <c r="B9239" t="s">
        <v>82</v>
      </c>
      <c r="C9239" t="s">
        <v>22</v>
      </c>
      <c r="D9239">
        <v>25</v>
      </c>
    </row>
    <row r="9240" spans="1:4">
      <c r="A9240" t="s">
        <v>626</v>
      </c>
      <c r="B9240" t="s">
        <v>115</v>
      </c>
      <c r="C9240" t="s">
        <v>20</v>
      </c>
      <c r="D9240">
        <v>33</v>
      </c>
    </row>
    <row r="9241" spans="1:4">
      <c r="A9241" t="s">
        <v>296</v>
      </c>
      <c r="B9241" t="s">
        <v>61</v>
      </c>
      <c r="C9241" t="s">
        <v>28</v>
      </c>
      <c r="D9241">
        <v>34</v>
      </c>
    </row>
    <row r="9242" spans="1:4">
      <c r="A9242" t="s">
        <v>296</v>
      </c>
      <c r="B9242" t="s">
        <v>61</v>
      </c>
      <c r="C9242" t="s">
        <v>28</v>
      </c>
      <c r="D9242">
        <v>34</v>
      </c>
    </row>
    <row r="9243" spans="1:4">
      <c r="A9243" t="s">
        <v>296</v>
      </c>
      <c r="B9243" t="s">
        <v>61</v>
      </c>
      <c r="C9243" t="s">
        <v>28</v>
      </c>
      <c r="D9243">
        <v>34</v>
      </c>
    </row>
    <row r="9244" spans="1:4">
      <c r="A9244" t="s">
        <v>340</v>
      </c>
      <c r="B9244" t="s">
        <v>21</v>
      </c>
      <c r="C9244" t="s">
        <v>21</v>
      </c>
      <c r="D9244">
        <v>0</v>
      </c>
    </row>
    <row r="9245" spans="1:4">
      <c r="A9245" t="s">
        <v>340</v>
      </c>
      <c r="B9245" t="s">
        <v>21</v>
      </c>
      <c r="C9245" t="s">
        <v>21</v>
      </c>
      <c r="D9245">
        <v>0</v>
      </c>
    </row>
    <row r="9246" spans="1:4">
      <c r="A9246" t="s">
        <v>340</v>
      </c>
      <c r="B9246" t="s">
        <v>21</v>
      </c>
      <c r="C9246" t="s">
        <v>21</v>
      </c>
      <c r="D9246">
        <v>0</v>
      </c>
    </row>
    <row r="9247" spans="1:4">
      <c r="A9247" t="s">
        <v>340</v>
      </c>
      <c r="B9247" t="s">
        <v>21</v>
      </c>
      <c r="C9247" t="s">
        <v>21</v>
      </c>
      <c r="D9247">
        <v>0</v>
      </c>
    </row>
    <row r="9248" spans="1:4">
      <c r="A9248" t="s">
        <v>721</v>
      </c>
      <c r="B9248" t="s">
        <v>90</v>
      </c>
      <c r="C9248" t="s">
        <v>16</v>
      </c>
      <c r="D9248">
        <v>38</v>
      </c>
    </row>
    <row r="9249" spans="1:4">
      <c r="A9249" t="s">
        <v>721</v>
      </c>
      <c r="B9249" t="s">
        <v>90</v>
      </c>
      <c r="C9249" t="s">
        <v>16</v>
      </c>
      <c r="D9249">
        <v>38</v>
      </c>
    </row>
    <row r="9250" spans="1:4">
      <c r="A9250" t="s">
        <v>405</v>
      </c>
      <c r="B9250" t="s">
        <v>7</v>
      </c>
      <c r="C9250" t="s">
        <v>16</v>
      </c>
      <c r="D9250">
        <v>32</v>
      </c>
    </row>
    <row r="9251" spans="1:4">
      <c r="A9251" t="s">
        <v>405</v>
      </c>
      <c r="B9251" t="s">
        <v>7</v>
      </c>
      <c r="C9251" t="s">
        <v>16</v>
      </c>
      <c r="D9251">
        <v>32</v>
      </c>
    </row>
    <row r="9252" spans="1:4">
      <c r="A9252" t="s">
        <v>519</v>
      </c>
      <c r="B9252" t="s">
        <v>30</v>
      </c>
      <c r="C9252" t="s">
        <v>20</v>
      </c>
      <c r="D9252">
        <v>31</v>
      </c>
    </row>
    <row r="9253" spans="1:4">
      <c r="A9253" t="s">
        <v>685</v>
      </c>
      <c r="B9253" t="s">
        <v>63</v>
      </c>
      <c r="C9253" t="s">
        <v>45</v>
      </c>
      <c r="D9253">
        <v>18</v>
      </c>
    </row>
    <row r="9254" spans="1:4">
      <c r="A9254" t="s">
        <v>826</v>
      </c>
      <c r="B9254" t="s">
        <v>66</v>
      </c>
      <c r="C9254" t="s">
        <v>33</v>
      </c>
      <c r="D9254">
        <v>22</v>
      </c>
    </row>
    <row r="9255" spans="1:4">
      <c r="A9255" t="s">
        <v>826</v>
      </c>
      <c r="B9255" t="s">
        <v>66</v>
      </c>
      <c r="C9255" t="s">
        <v>33</v>
      </c>
      <c r="D9255">
        <v>22</v>
      </c>
    </row>
    <row r="9256" spans="1:4">
      <c r="A9256" t="s">
        <v>371</v>
      </c>
      <c r="B9256" t="s">
        <v>14</v>
      </c>
      <c r="C9256" t="s">
        <v>14</v>
      </c>
      <c r="D9256">
        <v>0</v>
      </c>
    </row>
    <row r="9257" spans="1:4">
      <c r="A9257" t="s">
        <v>371</v>
      </c>
      <c r="B9257" t="s">
        <v>14</v>
      </c>
      <c r="C9257" t="s">
        <v>14</v>
      </c>
      <c r="D9257">
        <v>0</v>
      </c>
    </row>
    <row r="9258" spans="1:4">
      <c r="A9258" t="s">
        <v>371</v>
      </c>
      <c r="B9258" t="s">
        <v>14</v>
      </c>
      <c r="C9258" t="s">
        <v>14</v>
      </c>
      <c r="D9258">
        <v>0</v>
      </c>
    </row>
    <row r="9259" spans="1:4">
      <c r="A9259" t="s">
        <v>371</v>
      </c>
      <c r="B9259" t="s">
        <v>14</v>
      </c>
      <c r="C9259" t="s">
        <v>14</v>
      </c>
      <c r="D9259">
        <v>0</v>
      </c>
    </row>
    <row r="9260" spans="1:4">
      <c r="A9260" t="s">
        <v>371</v>
      </c>
      <c r="B9260" t="s">
        <v>14</v>
      </c>
      <c r="C9260" t="s">
        <v>14</v>
      </c>
      <c r="D9260">
        <v>0</v>
      </c>
    </row>
    <row r="9261" spans="1:4">
      <c r="A9261" t="s">
        <v>371</v>
      </c>
      <c r="B9261" t="s">
        <v>14</v>
      </c>
      <c r="C9261" t="s">
        <v>14</v>
      </c>
      <c r="D9261">
        <v>0</v>
      </c>
    </row>
    <row r="9262" spans="1:4">
      <c r="A9262" t="s">
        <v>199</v>
      </c>
      <c r="B9262" t="s">
        <v>69</v>
      </c>
      <c r="C9262" t="s">
        <v>25</v>
      </c>
      <c r="D9262">
        <v>36</v>
      </c>
    </row>
    <row r="9263" spans="1:4">
      <c r="A9263" t="s">
        <v>767</v>
      </c>
      <c r="B9263" t="s">
        <v>66</v>
      </c>
      <c r="C9263" t="s">
        <v>49</v>
      </c>
      <c r="D9263">
        <v>21</v>
      </c>
    </row>
    <row r="9264" spans="1:4">
      <c r="A9264" t="s">
        <v>304</v>
      </c>
      <c r="B9264" t="s">
        <v>8</v>
      </c>
      <c r="C9264" t="s">
        <v>42</v>
      </c>
      <c r="D9264">
        <v>3</v>
      </c>
    </row>
    <row r="9265" spans="1:4">
      <c r="A9265" t="s">
        <v>304</v>
      </c>
      <c r="B9265" t="s">
        <v>8</v>
      </c>
      <c r="C9265" t="s">
        <v>42</v>
      </c>
      <c r="D9265">
        <v>3</v>
      </c>
    </row>
    <row r="9266" spans="1:4">
      <c r="A9266" t="s">
        <v>255</v>
      </c>
      <c r="B9266" t="s">
        <v>69</v>
      </c>
      <c r="C9266" t="s">
        <v>8</v>
      </c>
      <c r="D9266">
        <v>25</v>
      </c>
    </row>
    <row r="9267" spans="1:4">
      <c r="A9267" t="s">
        <v>255</v>
      </c>
      <c r="B9267" t="s">
        <v>69</v>
      </c>
      <c r="C9267" t="s">
        <v>8</v>
      </c>
      <c r="D9267">
        <v>25</v>
      </c>
    </row>
    <row r="9268" spans="1:4">
      <c r="A9268" t="s">
        <v>188</v>
      </c>
      <c r="B9268" t="s">
        <v>14</v>
      </c>
      <c r="C9268" t="s">
        <v>14</v>
      </c>
      <c r="D9268">
        <v>0</v>
      </c>
    </row>
    <row r="9269" spans="1:4">
      <c r="A9269" t="s">
        <v>285</v>
      </c>
      <c r="B9269" t="s">
        <v>45</v>
      </c>
      <c r="C9269" t="s">
        <v>19</v>
      </c>
      <c r="D9269">
        <v>15</v>
      </c>
    </row>
    <row r="9270" spans="1:4">
      <c r="A9270" t="s">
        <v>285</v>
      </c>
      <c r="B9270" t="s">
        <v>45</v>
      </c>
      <c r="C9270" t="s">
        <v>19</v>
      </c>
      <c r="D9270">
        <v>15</v>
      </c>
    </row>
    <row r="9271" spans="1:4">
      <c r="A9271" t="s">
        <v>36</v>
      </c>
      <c r="B9271" t="s">
        <v>208</v>
      </c>
      <c r="C9271" t="s">
        <v>25</v>
      </c>
      <c r="D9271">
        <v>33</v>
      </c>
    </row>
    <row r="9272" spans="1:4">
      <c r="A9272" t="s">
        <v>36</v>
      </c>
      <c r="B9272" t="s">
        <v>208</v>
      </c>
      <c r="C9272" t="s">
        <v>25</v>
      </c>
      <c r="D9272">
        <v>33</v>
      </c>
    </row>
    <row r="9273" spans="1:4">
      <c r="A9273" t="s">
        <v>503</v>
      </c>
      <c r="B9273" t="s">
        <v>56</v>
      </c>
      <c r="C9273" t="s">
        <v>21</v>
      </c>
      <c r="D9273">
        <v>22</v>
      </c>
    </row>
    <row r="9274" spans="1:4">
      <c r="A9274" t="s">
        <v>503</v>
      </c>
      <c r="B9274" t="s">
        <v>56</v>
      </c>
      <c r="C9274" t="s">
        <v>21</v>
      </c>
      <c r="D9274">
        <v>22</v>
      </c>
    </row>
    <row r="9275" spans="1:4">
      <c r="A9275" t="s">
        <v>171</v>
      </c>
      <c r="B9275" t="s">
        <v>66</v>
      </c>
      <c r="C9275" t="s">
        <v>25</v>
      </c>
      <c r="D9275">
        <v>34</v>
      </c>
    </row>
    <row r="9276" spans="1:4">
      <c r="A9276" t="s">
        <v>768</v>
      </c>
      <c r="B9276" t="s">
        <v>24</v>
      </c>
      <c r="C9276" t="s">
        <v>24</v>
      </c>
      <c r="D9276">
        <v>0</v>
      </c>
    </row>
    <row r="9277" spans="1:4">
      <c r="A9277" t="s">
        <v>490</v>
      </c>
      <c r="B9277" t="s">
        <v>56</v>
      </c>
      <c r="C9277" t="s">
        <v>28</v>
      </c>
      <c r="D9277">
        <v>17</v>
      </c>
    </row>
    <row r="9278" spans="1:4">
      <c r="A9278" t="s">
        <v>490</v>
      </c>
      <c r="B9278" t="s">
        <v>56</v>
      </c>
      <c r="C9278" t="s">
        <v>28</v>
      </c>
      <c r="D9278">
        <v>17</v>
      </c>
    </row>
    <row r="9279" spans="1:4">
      <c r="A9279" t="s">
        <v>309</v>
      </c>
      <c r="B9279" t="s">
        <v>85</v>
      </c>
      <c r="C9279" t="s">
        <v>28</v>
      </c>
      <c r="D9279">
        <v>36</v>
      </c>
    </row>
    <row r="9280" spans="1:4">
      <c r="A9280" t="s">
        <v>309</v>
      </c>
      <c r="B9280" t="s">
        <v>85</v>
      </c>
      <c r="C9280" t="s">
        <v>28</v>
      </c>
      <c r="D9280">
        <v>36</v>
      </c>
    </row>
    <row r="9281" spans="1:4">
      <c r="A9281" t="s">
        <v>309</v>
      </c>
      <c r="B9281" t="s">
        <v>85</v>
      </c>
      <c r="C9281" t="s">
        <v>28</v>
      </c>
      <c r="D9281">
        <v>36</v>
      </c>
    </row>
    <row r="9282" spans="1:4">
      <c r="A9282" t="s">
        <v>763</v>
      </c>
      <c r="B9282" t="s">
        <v>82</v>
      </c>
      <c r="C9282" t="s">
        <v>37</v>
      </c>
      <c r="D9282">
        <v>17</v>
      </c>
    </row>
    <row r="9283" spans="1:4">
      <c r="A9283" t="s">
        <v>144</v>
      </c>
      <c r="B9283" t="s">
        <v>66</v>
      </c>
      <c r="C9283" t="s">
        <v>16</v>
      </c>
      <c r="D9283">
        <v>42</v>
      </c>
    </row>
    <row r="9284" spans="1:4">
      <c r="A9284" t="s">
        <v>755</v>
      </c>
      <c r="B9284" t="s">
        <v>30</v>
      </c>
      <c r="C9284" t="s">
        <v>20</v>
      </c>
      <c r="D9284">
        <v>31</v>
      </c>
    </row>
    <row r="9285" spans="1:4">
      <c r="A9285" t="s">
        <v>616</v>
      </c>
      <c r="B9285" t="s">
        <v>66</v>
      </c>
      <c r="C9285" t="s">
        <v>23</v>
      </c>
      <c r="D9285">
        <v>36</v>
      </c>
    </row>
    <row r="9286" spans="1:4">
      <c r="A9286" t="s">
        <v>203</v>
      </c>
      <c r="B9286" t="s">
        <v>25</v>
      </c>
      <c r="C9286" t="s">
        <v>25</v>
      </c>
      <c r="D9286">
        <v>0</v>
      </c>
    </row>
    <row r="9287" spans="1:4">
      <c r="A9287" t="s">
        <v>637</v>
      </c>
      <c r="B9287" t="s">
        <v>33</v>
      </c>
      <c r="C9287" t="s">
        <v>20</v>
      </c>
      <c r="D9287">
        <v>18</v>
      </c>
    </row>
    <row r="9288" spans="1:4">
      <c r="A9288" t="s">
        <v>545</v>
      </c>
      <c r="B9288" t="s">
        <v>65</v>
      </c>
      <c r="C9288" t="s">
        <v>14</v>
      </c>
      <c r="D9288">
        <v>40</v>
      </c>
    </row>
    <row r="9289" spans="1:4">
      <c r="A9289" t="s">
        <v>545</v>
      </c>
      <c r="B9289" t="s">
        <v>65</v>
      </c>
      <c r="C9289" t="s">
        <v>14</v>
      </c>
      <c r="D9289">
        <v>40</v>
      </c>
    </row>
    <row r="9290" spans="1:4">
      <c r="A9290" t="s">
        <v>633</v>
      </c>
      <c r="B9290" t="s">
        <v>69</v>
      </c>
      <c r="C9290" t="s">
        <v>22</v>
      </c>
      <c r="D9290">
        <v>39</v>
      </c>
    </row>
    <row r="9291" spans="1:4">
      <c r="A9291" t="s">
        <v>188</v>
      </c>
      <c r="B9291" t="s">
        <v>17</v>
      </c>
      <c r="C9291" t="s">
        <v>14</v>
      </c>
      <c r="D9291">
        <v>2</v>
      </c>
    </row>
    <row r="9292" spans="1:4">
      <c r="A9292" t="s">
        <v>683</v>
      </c>
      <c r="B9292" t="s">
        <v>23</v>
      </c>
      <c r="C9292" t="s">
        <v>23</v>
      </c>
      <c r="D9292">
        <v>0</v>
      </c>
    </row>
    <row r="9293" spans="1:4">
      <c r="A9293" t="s">
        <v>683</v>
      </c>
      <c r="B9293" t="s">
        <v>23</v>
      </c>
      <c r="C9293" t="s">
        <v>23</v>
      </c>
      <c r="D9293">
        <v>0</v>
      </c>
    </row>
    <row r="9294" spans="1:4">
      <c r="A9294" t="s">
        <v>332</v>
      </c>
      <c r="B9294" t="s">
        <v>63</v>
      </c>
      <c r="C9294" t="s">
        <v>17</v>
      </c>
      <c r="D9294">
        <v>35</v>
      </c>
    </row>
    <row r="9295" spans="1:4">
      <c r="A9295" t="s">
        <v>633</v>
      </c>
      <c r="B9295" t="s">
        <v>69</v>
      </c>
      <c r="C9295" t="s">
        <v>22</v>
      </c>
      <c r="D9295">
        <v>39</v>
      </c>
    </row>
    <row r="9296" spans="1:4">
      <c r="A9296" t="s">
        <v>141</v>
      </c>
      <c r="B9296" t="s">
        <v>90</v>
      </c>
      <c r="C9296" t="s">
        <v>24</v>
      </c>
      <c r="D9296">
        <v>31</v>
      </c>
    </row>
    <row r="9297" spans="1:4">
      <c r="A9297" t="s">
        <v>141</v>
      </c>
      <c r="B9297" t="s">
        <v>90</v>
      </c>
      <c r="C9297" t="s">
        <v>24</v>
      </c>
      <c r="D9297">
        <v>31</v>
      </c>
    </row>
    <row r="9298" spans="1:4">
      <c r="A9298" t="s">
        <v>227</v>
      </c>
      <c r="B9298" t="s">
        <v>37</v>
      </c>
      <c r="C9298" t="s">
        <v>37</v>
      </c>
      <c r="D9298">
        <v>0</v>
      </c>
    </row>
    <row r="9299" spans="1:4">
      <c r="A9299" t="s">
        <v>227</v>
      </c>
      <c r="B9299" t="s">
        <v>37</v>
      </c>
      <c r="C9299" t="s">
        <v>37</v>
      </c>
      <c r="D9299">
        <v>0</v>
      </c>
    </row>
    <row r="9300" spans="1:4">
      <c r="A9300" t="s">
        <v>227</v>
      </c>
      <c r="B9300" t="s">
        <v>37</v>
      </c>
      <c r="C9300" t="s">
        <v>37</v>
      </c>
      <c r="D9300">
        <v>0</v>
      </c>
    </row>
    <row r="9301" spans="1:4">
      <c r="A9301" t="s">
        <v>227</v>
      </c>
      <c r="B9301" t="s">
        <v>37</v>
      </c>
      <c r="C9301" t="s">
        <v>37</v>
      </c>
      <c r="D9301">
        <v>0</v>
      </c>
    </row>
    <row r="9302" spans="1:4">
      <c r="A9302" t="s">
        <v>227</v>
      </c>
      <c r="B9302" t="s">
        <v>37</v>
      </c>
      <c r="C9302" t="s">
        <v>37</v>
      </c>
      <c r="D9302">
        <v>0</v>
      </c>
    </row>
    <row r="9303" spans="1:4">
      <c r="A9303" t="s">
        <v>227</v>
      </c>
      <c r="B9303" t="s">
        <v>37</v>
      </c>
      <c r="C9303" t="s">
        <v>37</v>
      </c>
      <c r="D9303">
        <v>0</v>
      </c>
    </row>
    <row r="9304" spans="1:4">
      <c r="A9304" t="s">
        <v>227</v>
      </c>
      <c r="B9304" t="s">
        <v>37</v>
      </c>
      <c r="C9304" t="s">
        <v>37</v>
      </c>
      <c r="D9304">
        <v>0</v>
      </c>
    </row>
    <row r="9305" spans="1:4">
      <c r="A9305" t="s">
        <v>227</v>
      </c>
      <c r="B9305" t="s">
        <v>37</v>
      </c>
      <c r="C9305" t="s">
        <v>37</v>
      </c>
      <c r="D9305">
        <v>0</v>
      </c>
    </row>
    <row r="9306" spans="1:4">
      <c r="A9306" t="s">
        <v>227</v>
      </c>
      <c r="B9306" t="s">
        <v>37</v>
      </c>
      <c r="C9306" t="s">
        <v>37</v>
      </c>
      <c r="D9306">
        <v>0</v>
      </c>
    </row>
    <row r="9307" spans="1:4">
      <c r="A9307" t="s">
        <v>818</v>
      </c>
      <c r="B9307" t="s">
        <v>45</v>
      </c>
      <c r="C9307" t="s">
        <v>17</v>
      </c>
      <c r="D9307">
        <v>17</v>
      </c>
    </row>
    <row r="9308" spans="1:4">
      <c r="A9308" t="s">
        <v>300</v>
      </c>
      <c r="B9308" t="s">
        <v>16</v>
      </c>
      <c r="C9308" t="s">
        <v>16</v>
      </c>
      <c r="D9308">
        <v>0</v>
      </c>
    </row>
    <row r="9309" spans="1:4">
      <c r="A9309" t="s">
        <v>300</v>
      </c>
      <c r="B9309" t="s">
        <v>16</v>
      </c>
      <c r="C9309" t="s">
        <v>16</v>
      </c>
      <c r="D9309">
        <v>0</v>
      </c>
    </row>
    <row r="9310" spans="1:4">
      <c r="A9310" t="s">
        <v>300</v>
      </c>
      <c r="B9310" t="s">
        <v>16</v>
      </c>
      <c r="C9310" t="s">
        <v>16</v>
      </c>
      <c r="D9310">
        <v>0</v>
      </c>
    </row>
    <row r="9311" spans="1:4">
      <c r="A9311" t="s">
        <v>300</v>
      </c>
      <c r="B9311" t="s">
        <v>16</v>
      </c>
      <c r="C9311" t="s">
        <v>16</v>
      </c>
      <c r="D9311">
        <v>0</v>
      </c>
    </row>
    <row r="9312" spans="1:4">
      <c r="A9312" t="s">
        <v>685</v>
      </c>
      <c r="B9312" t="s">
        <v>58</v>
      </c>
      <c r="C9312" t="s">
        <v>45</v>
      </c>
      <c r="D9312">
        <v>11</v>
      </c>
    </row>
    <row r="9313" spans="1:4">
      <c r="A9313" t="s">
        <v>442</v>
      </c>
      <c r="B9313" t="s">
        <v>63</v>
      </c>
      <c r="C9313" t="s">
        <v>52</v>
      </c>
      <c r="D9313">
        <v>13</v>
      </c>
    </row>
    <row r="9314" spans="1:4">
      <c r="A9314" t="s">
        <v>442</v>
      </c>
      <c r="B9314" t="s">
        <v>63</v>
      </c>
      <c r="C9314" t="s">
        <v>52</v>
      </c>
      <c r="D9314">
        <v>13</v>
      </c>
    </row>
    <row r="9315" spans="1:4">
      <c r="A9315" t="s">
        <v>176</v>
      </c>
      <c r="B9315" t="s">
        <v>33</v>
      </c>
      <c r="C9315" t="s">
        <v>31</v>
      </c>
      <c r="D9315">
        <v>10</v>
      </c>
    </row>
    <row r="9316" spans="1:4">
      <c r="A9316" t="s">
        <v>176</v>
      </c>
      <c r="B9316" t="s">
        <v>33</v>
      </c>
      <c r="C9316" t="s">
        <v>31</v>
      </c>
      <c r="D9316">
        <v>10</v>
      </c>
    </row>
    <row r="9317" spans="1:4">
      <c r="A9317" t="s">
        <v>479</v>
      </c>
      <c r="B9317" t="s">
        <v>55</v>
      </c>
      <c r="C9317" t="s">
        <v>39</v>
      </c>
      <c r="D9317">
        <v>11</v>
      </c>
    </row>
    <row r="9318" spans="1:4">
      <c r="A9318" t="s">
        <v>479</v>
      </c>
      <c r="B9318" t="s">
        <v>55</v>
      </c>
      <c r="C9318" t="s">
        <v>39</v>
      </c>
      <c r="D9318">
        <v>11</v>
      </c>
    </row>
    <row r="9319" spans="1:4">
      <c r="A9319" t="s">
        <v>107</v>
      </c>
      <c r="B9319" t="s">
        <v>115</v>
      </c>
      <c r="C9319" t="s">
        <v>35</v>
      </c>
      <c r="D9319">
        <v>23</v>
      </c>
    </row>
    <row r="9320" spans="1:4">
      <c r="A9320" t="s">
        <v>311</v>
      </c>
      <c r="B9320" t="s">
        <v>47</v>
      </c>
      <c r="C9320" t="s">
        <v>19</v>
      </c>
      <c r="D9320">
        <v>37</v>
      </c>
    </row>
    <row r="9321" spans="1:4">
      <c r="A9321" t="s">
        <v>311</v>
      </c>
      <c r="B9321" t="s">
        <v>47</v>
      </c>
      <c r="C9321" t="s">
        <v>19</v>
      </c>
      <c r="D9321">
        <v>37</v>
      </c>
    </row>
    <row r="9322" spans="1:4">
      <c r="A9322" t="s">
        <v>311</v>
      </c>
      <c r="B9322" t="s">
        <v>47</v>
      </c>
      <c r="C9322" t="s">
        <v>19</v>
      </c>
      <c r="D9322">
        <v>37</v>
      </c>
    </row>
    <row r="9323" spans="1:4">
      <c r="A9323" t="s">
        <v>381</v>
      </c>
      <c r="B9323" t="s">
        <v>7</v>
      </c>
      <c r="C9323" t="s">
        <v>25</v>
      </c>
      <c r="D9323">
        <v>24</v>
      </c>
    </row>
    <row r="9324" spans="1:4">
      <c r="A9324" t="s">
        <v>381</v>
      </c>
      <c r="B9324" t="s">
        <v>7</v>
      </c>
      <c r="C9324" t="s">
        <v>25</v>
      </c>
      <c r="D9324">
        <v>24</v>
      </c>
    </row>
    <row r="9325" spans="1:4">
      <c r="A9325" t="s">
        <v>607</v>
      </c>
      <c r="B9325" t="s">
        <v>66</v>
      </c>
      <c r="C9325" t="s">
        <v>19</v>
      </c>
      <c r="D9325">
        <v>39</v>
      </c>
    </row>
    <row r="9326" spans="1:4">
      <c r="A9326" t="s">
        <v>607</v>
      </c>
      <c r="B9326" t="s">
        <v>66</v>
      </c>
      <c r="C9326" t="s">
        <v>19</v>
      </c>
      <c r="D9326">
        <v>39</v>
      </c>
    </row>
    <row r="9327" spans="1:4">
      <c r="A9327" t="s">
        <v>607</v>
      </c>
      <c r="B9327" t="s">
        <v>66</v>
      </c>
      <c r="C9327" t="s">
        <v>19</v>
      </c>
      <c r="D9327">
        <v>39</v>
      </c>
    </row>
    <row r="9328" spans="1:4">
      <c r="A9328" t="s">
        <v>474</v>
      </c>
      <c r="B9328" t="s">
        <v>66</v>
      </c>
      <c r="C9328" t="s">
        <v>13</v>
      </c>
      <c r="D9328">
        <v>15</v>
      </c>
    </row>
    <row r="9329" spans="1:4">
      <c r="A9329" t="s">
        <v>474</v>
      </c>
      <c r="B9329" t="s">
        <v>66</v>
      </c>
      <c r="C9329" t="s">
        <v>13</v>
      </c>
      <c r="D9329">
        <v>15</v>
      </c>
    </row>
    <row r="9330" spans="1:4">
      <c r="A9330" t="s">
        <v>474</v>
      </c>
      <c r="B9330" t="s">
        <v>66</v>
      </c>
      <c r="C9330" t="s">
        <v>13</v>
      </c>
      <c r="D9330">
        <v>15</v>
      </c>
    </row>
    <row r="9331" spans="1:4">
      <c r="A9331" t="s">
        <v>275</v>
      </c>
      <c r="B9331" t="s">
        <v>33</v>
      </c>
      <c r="C9331" t="s">
        <v>16</v>
      </c>
      <c r="D9331">
        <v>20</v>
      </c>
    </row>
    <row r="9332" spans="1:4">
      <c r="A9332" t="s">
        <v>742</v>
      </c>
      <c r="B9332" t="s">
        <v>33</v>
      </c>
      <c r="C9332" t="s">
        <v>37</v>
      </c>
      <c r="D9332">
        <v>7</v>
      </c>
    </row>
    <row r="9333" spans="1:4">
      <c r="A9333" t="s">
        <v>70</v>
      </c>
      <c r="B9333" t="s">
        <v>82</v>
      </c>
      <c r="C9333" t="s">
        <v>24</v>
      </c>
      <c r="D9333">
        <v>23</v>
      </c>
    </row>
    <row r="9334" spans="1:4">
      <c r="A9334" t="s">
        <v>813</v>
      </c>
      <c r="B9334" t="s">
        <v>66</v>
      </c>
      <c r="C9334" t="s">
        <v>20</v>
      </c>
      <c r="D9334">
        <v>40</v>
      </c>
    </row>
    <row r="9335" spans="1:4">
      <c r="A9335" t="s">
        <v>813</v>
      </c>
      <c r="B9335" t="s">
        <v>66</v>
      </c>
      <c r="C9335" t="s">
        <v>20</v>
      </c>
      <c r="D9335">
        <v>40</v>
      </c>
    </row>
    <row r="9336" spans="1:4">
      <c r="A9336" t="s">
        <v>205</v>
      </c>
      <c r="B9336" t="s">
        <v>90</v>
      </c>
      <c r="C9336" t="s">
        <v>21</v>
      </c>
      <c r="D9336">
        <v>34</v>
      </c>
    </row>
    <row r="9337" spans="1:4">
      <c r="A9337" t="s">
        <v>205</v>
      </c>
      <c r="B9337" t="s">
        <v>90</v>
      </c>
      <c r="C9337" t="s">
        <v>21</v>
      </c>
      <c r="D9337">
        <v>34</v>
      </c>
    </row>
    <row r="9338" spans="1:4">
      <c r="A9338" t="s">
        <v>444</v>
      </c>
      <c r="B9338" t="s">
        <v>66</v>
      </c>
      <c r="C9338" t="s">
        <v>28</v>
      </c>
      <c r="D9338">
        <v>33</v>
      </c>
    </row>
    <row r="9339" spans="1:4">
      <c r="A9339" t="s">
        <v>401</v>
      </c>
      <c r="B9339" t="s">
        <v>24</v>
      </c>
      <c r="C9339" t="s">
        <v>24</v>
      </c>
      <c r="D9339">
        <v>0</v>
      </c>
    </row>
    <row r="9340" spans="1:4">
      <c r="A9340" t="s">
        <v>401</v>
      </c>
      <c r="B9340" t="s">
        <v>24</v>
      </c>
      <c r="C9340" t="s">
        <v>24</v>
      </c>
      <c r="D9340">
        <v>0</v>
      </c>
    </row>
    <row r="9341" spans="1:4">
      <c r="A9341" t="s">
        <v>401</v>
      </c>
      <c r="B9341" t="s">
        <v>24</v>
      </c>
      <c r="C9341" t="s">
        <v>24</v>
      </c>
      <c r="D9341">
        <v>0</v>
      </c>
    </row>
    <row r="9342" spans="1:4">
      <c r="A9342" t="s">
        <v>401</v>
      </c>
      <c r="B9342" t="s">
        <v>24</v>
      </c>
      <c r="C9342" t="s">
        <v>24</v>
      </c>
      <c r="D9342">
        <v>0</v>
      </c>
    </row>
    <row r="9343" spans="1:4">
      <c r="A9343" t="s">
        <v>401</v>
      </c>
      <c r="B9343" t="s">
        <v>24</v>
      </c>
      <c r="C9343" t="s">
        <v>24</v>
      </c>
      <c r="D9343">
        <v>0</v>
      </c>
    </row>
    <row r="9344" spans="1:4">
      <c r="A9344" t="s">
        <v>804</v>
      </c>
      <c r="B9344" t="s">
        <v>54</v>
      </c>
      <c r="C9344" t="s">
        <v>25</v>
      </c>
      <c r="D9344">
        <v>16</v>
      </c>
    </row>
    <row r="9345" spans="1:4">
      <c r="A9345" t="s">
        <v>334</v>
      </c>
      <c r="B9345" t="s">
        <v>115</v>
      </c>
      <c r="C9345" t="s">
        <v>16</v>
      </c>
      <c r="D9345">
        <v>35</v>
      </c>
    </row>
    <row r="9346" spans="1:4">
      <c r="A9346" t="s">
        <v>334</v>
      </c>
      <c r="B9346" t="s">
        <v>115</v>
      </c>
      <c r="C9346" t="s">
        <v>16</v>
      </c>
      <c r="D9346">
        <v>35</v>
      </c>
    </row>
    <row r="9347" spans="1:4">
      <c r="A9347" t="s">
        <v>334</v>
      </c>
      <c r="B9347" t="s">
        <v>115</v>
      </c>
      <c r="C9347" t="s">
        <v>16</v>
      </c>
      <c r="D9347">
        <v>35</v>
      </c>
    </row>
    <row r="9348" spans="1:4">
      <c r="A9348" t="s">
        <v>334</v>
      </c>
      <c r="B9348" t="s">
        <v>115</v>
      </c>
      <c r="C9348" t="s">
        <v>16</v>
      </c>
      <c r="D9348">
        <v>35</v>
      </c>
    </row>
    <row r="9349" spans="1:4">
      <c r="A9349" t="s">
        <v>334</v>
      </c>
      <c r="B9349" t="s">
        <v>115</v>
      </c>
      <c r="C9349" t="s">
        <v>16</v>
      </c>
      <c r="D9349">
        <v>35</v>
      </c>
    </row>
    <row r="9350" spans="1:4">
      <c r="A9350" t="s">
        <v>87</v>
      </c>
      <c r="B9350" t="s">
        <v>30</v>
      </c>
      <c r="C9350" t="s">
        <v>23</v>
      </c>
      <c r="D9350">
        <v>27</v>
      </c>
    </row>
    <row r="9351" spans="1:4">
      <c r="A9351" t="s">
        <v>87</v>
      </c>
      <c r="B9351" t="s">
        <v>30</v>
      </c>
      <c r="C9351" t="s">
        <v>23</v>
      </c>
      <c r="D9351">
        <v>27</v>
      </c>
    </row>
    <row r="9352" spans="1:4">
      <c r="A9352" t="s">
        <v>373</v>
      </c>
      <c r="B9352" t="s">
        <v>82</v>
      </c>
      <c r="C9352" t="s">
        <v>43</v>
      </c>
      <c r="D9352">
        <v>13</v>
      </c>
    </row>
    <row r="9353" spans="1:4">
      <c r="A9353" t="s">
        <v>373</v>
      </c>
      <c r="B9353" t="s">
        <v>82</v>
      </c>
      <c r="C9353" t="s">
        <v>43</v>
      </c>
      <c r="D9353">
        <v>13</v>
      </c>
    </row>
    <row r="9354" spans="1:4">
      <c r="A9354" t="s">
        <v>253</v>
      </c>
      <c r="B9354" t="s">
        <v>66</v>
      </c>
      <c r="C9354" t="s">
        <v>39</v>
      </c>
      <c r="D9354">
        <v>28</v>
      </c>
    </row>
    <row r="9355" spans="1:4">
      <c r="A9355" t="s">
        <v>253</v>
      </c>
      <c r="B9355" t="s">
        <v>66</v>
      </c>
      <c r="C9355" t="s">
        <v>39</v>
      </c>
      <c r="D9355">
        <v>28</v>
      </c>
    </row>
    <row r="9356" spans="1:4">
      <c r="A9356" t="s">
        <v>60</v>
      </c>
      <c r="B9356" t="s">
        <v>49</v>
      </c>
      <c r="C9356" t="s">
        <v>22</v>
      </c>
      <c r="D9356">
        <v>16</v>
      </c>
    </row>
    <row r="9357" spans="1:4">
      <c r="A9357" t="s">
        <v>60</v>
      </c>
      <c r="B9357" t="s">
        <v>49</v>
      </c>
      <c r="C9357" t="s">
        <v>22</v>
      </c>
      <c r="D9357">
        <v>16</v>
      </c>
    </row>
    <row r="9358" spans="1:4">
      <c r="A9358" t="s">
        <v>60</v>
      </c>
      <c r="B9358" t="s">
        <v>49</v>
      </c>
      <c r="C9358" t="s">
        <v>22</v>
      </c>
      <c r="D9358">
        <v>16</v>
      </c>
    </row>
    <row r="9359" spans="1:4">
      <c r="A9359" t="s">
        <v>117</v>
      </c>
      <c r="B9359" t="s">
        <v>51</v>
      </c>
      <c r="C9359" t="s">
        <v>16</v>
      </c>
      <c r="D9359">
        <v>22</v>
      </c>
    </row>
    <row r="9360" spans="1:4">
      <c r="A9360" t="s">
        <v>117</v>
      </c>
      <c r="B9360" t="s">
        <v>51</v>
      </c>
      <c r="C9360" t="s">
        <v>16</v>
      </c>
      <c r="D9360">
        <v>22</v>
      </c>
    </row>
    <row r="9361" spans="1:4">
      <c r="A9361" t="s">
        <v>117</v>
      </c>
      <c r="B9361" t="s">
        <v>51</v>
      </c>
      <c r="C9361" t="s">
        <v>16</v>
      </c>
      <c r="D9361">
        <v>22</v>
      </c>
    </row>
    <row r="9362" spans="1:4">
      <c r="A9362" t="s">
        <v>117</v>
      </c>
      <c r="B9362" t="s">
        <v>51</v>
      </c>
      <c r="C9362" t="s">
        <v>16</v>
      </c>
      <c r="D9362">
        <v>22</v>
      </c>
    </row>
    <row r="9363" spans="1:4">
      <c r="A9363" t="s">
        <v>78</v>
      </c>
      <c r="B9363" t="s">
        <v>63</v>
      </c>
      <c r="C9363" t="s">
        <v>17</v>
      </c>
      <c r="D9363">
        <v>35</v>
      </c>
    </row>
    <row r="9364" spans="1:4">
      <c r="A9364" t="s">
        <v>78</v>
      </c>
      <c r="B9364" t="s">
        <v>63</v>
      </c>
      <c r="C9364" t="s">
        <v>17</v>
      </c>
      <c r="D9364">
        <v>35</v>
      </c>
    </row>
    <row r="9365" spans="1:4">
      <c r="A9365" t="s">
        <v>78</v>
      </c>
      <c r="B9365" t="s">
        <v>63</v>
      </c>
      <c r="C9365" t="s">
        <v>17</v>
      </c>
      <c r="D9365">
        <v>35</v>
      </c>
    </row>
    <row r="9366" spans="1:4">
      <c r="A9366" t="s">
        <v>78</v>
      </c>
      <c r="B9366" t="s">
        <v>63</v>
      </c>
      <c r="C9366" t="s">
        <v>17</v>
      </c>
      <c r="D9366">
        <v>35</v>
      </c>
    </row>
    <row r="9367" spans="1:4">
      <c r="A9367" t="s">
        <v>282</v>
      </c>
      <c r="B9367" t="s">
        <v>22</v>
      </c>
      <c r="C9367" t="s">
        <v>19</v>
      </c>
      <c r="D9367">
        <v>2</v>
      </c>
    </row>
    <row r="9368" spans="1:4">
      <c r="A9368" t="s">
        <v>558</v>
      </c>
      <c r="B9368" t="s">
        <v>19</v>
      </c>
      <c r="C9368" t="s">
        <v>19</v>
      </c>
      <c r="D9368">
        <v>0</v>
      </c>
    </row>
    <row r="9369" spans="1:4">
      <c r="A9369" t="s">
        <v>558</v>
      </c>
      <c r="B9369" t="s">
        <v>19</v>
      </c>
      <c r="C9369" t="s">
        <v>19</v>
      </c>
      <c r="D9369">
        <v>0</v>
      </c>
    </row>
    <row r="9370" spans="1:4">
      <c r="A9370" t="s">
        <v>70</v>
      </c>
      <c r="B9370" t="s">
        <v>55</v>
      </c>
      <c r="C9370" t="s">
        <v>24</v>
      </c>
      <c r="D9370">
        <v>18</v>
      </c>
    </row>
    <row r="9371" spans="1:4">
      <c r="A9371" t="s">
        <v>527</v>
      </c>
      <c r="B9371" t="s">
        <v>69</v>
      </c>
      <c r="C9371" t="s">
        <v>28</v>
      </c>
      <c r="D9371">
        <v>35</v>
      </c>
    </row>
    <row r="9372" spans="1:4">
      <c r="A9372" t="s">
        <v>834</v>
      </c>
      <c r="B9372" t="s">
        <v>39</v>
      </c>
      <c r="C9372" t="s">
        <v>23</v>
      </c>
      <c r="D9372">
        <v>8</v>
      </c>
    </row>
    <row r="9373" spans="1:4">
      <c r="A9373" t="s">
        <v>834</v>
      </c>
      <c r="B9373" t="s">
        <v>39</v>
      </c>
      <c r="C9373" t="s">
        <v>23</v>
      </c>
      <c r="D9373">
        <v>8</v>
      </c>
    </row>
    <row r="9374" spans="1:4">
      <c r="A9374" t="s">
        <v>834</v>
      </c>
      <c r="B9374" t="s">
        <v>39</v>
      </c>
      <c r="C9374" t="s">
        <v>23</v>
      </c>
      <c r="D9374">
        <v>8</v>
      </c>
    </row>
    <row r="9375" spans="1:4">
      <c r="A9375" t="s">
        <v>285</v>
      </c>
      <c r="B9375" t="s">
        <v>90</v>
      </c>
      <c r="C9375" t="s">
        <v>19</v>
      </c>
      <c r="D9375">
        <v>35</v>
      </c>
    </row>
    <row r="9376" spans="1:4">
      <c r="A9376" t="s">
        <v>84</v>
      </c>
      <c r="B9376" t="s">
        <v>13</v>
      </c>
      <c r="C9376" t="s">
        <v>28</v>
      </c>
      <c r="D9376">
        <v>18</v>
      </c>
    </row>
    <row r="9377" spans="1:4">
      <c r="A9377" t="s">
        <v>275</v>
      </c>
      <c r="B9377" t="s">
        <v>49</v>
      </c>
      <c r="C9377" t="s">
        <v>16</v>
      </c>
      <c r="D9377">
        <v>21</v>
      </c>
    </row>
    <row r="9378" spans="1:4">
      <c r="A9378" t="s">
        <v>72</v>
      </c>
      <c r="B9378" t="s">
        <v>85</v>
      </c>
      <c r="C9378" t="s">
        <v>16</v>
      </c>
      <c r="D9378">
        <v>45</v>
      </c>
    </row>
    <row r="9379" spans="1:4">
      <c r="A9379" t="s">
        <v>373</v>
      </c>
      <c r="B9379" t="s">
        <v>85</v>
      </c>
      <c r="C9379" t="s">
        <v>43</v>
      </c>
      <c r="D9379">
        <v>28</v>
      </c>
    </row>
    <row r="9380" spans="1:4">
      <c r="A9380" t="s">
        <v>477</v>
      </c>
      <c r="B9380" t="s">
        <v>56</v>
      </c>
      <c r="C9380" t="s">
        <v>22</v>
      </c>
      <c r="D9380">
        <v>21</v>
      </c>
    </row>
    <row r="9381" spans="1:4">
      <c r="A9381" t="s">
        <v>167</v>
      </c>
      <c r="B9381" t="s">
        <v>28</v>
      </c>
      <c r="C9381" t="s">
        <v>28</v>
      </c>
      <c r="D9381">
        <v>0</v>
      </c>
    </row>
    <row r="9382" spans="1:4">
      <c r="A9382" t="s">
        <v>167</v>
      </c>
      <c r="B9382" t="s">
        <v>28</v>
      </c>
      <c r="C9382" t="s">
        <v>28</v>
      </c>
      <c r="D9382">
        <v>0</v>
      </c>
    </row>
    <row r="9383" spans="1:4">
      <c r="A9383" t="s">
        <v>167</v>
      </c>
      <c r="B9383" t="s">
        <v>28</v>
      </c>
      <c r="C9383" t="s">
        <v>28</v>
      </c>
      <c r="D9383">
        <v>0</v>
      </c>
    </row>
    <row r="9384" spans="1:4">
      <c r="A9384" t="s">
        <v>167</v>
      </c>
      <c r="B9384" t="s">
        <v>28</v>
      </c>
      <c r="C9384" t="s">
        <v>28</v>
      </c>
      <c r="D9384">
        <v>0</v>
      </c>
    </row>
    <row r="9385" spans="1:4">
      <c r="A9385" t="s">
        <v>167</v>
      </c>
      <c r="B9385" t="s">
        <v>28</v>
      </c>
      <c r="C9385" t="s">
        <v>28</v>
      </c>
      <c r="D9385">
        <v>0</v>
      </c>
    </row>
    <row r="9386" spans="1:4">
      <c r="A9386" t="s">
        <v>375</v>
      </c>
      <c r="B9386" t="s">
        <v>208</v>
      </c>
      <c r="C9386" t="s">
        <v>45</v>
      </c>
      <c r="D9386">
        <v>23</v>
      </c>
    </row>
    <row r="9387" spans="1:4">
      <c r="A9387" t="s">
        <v>283</v>
      </c>
      <c r="B9387" t="s">
        <v>208</v>
      </c>
      <c r="C9387" t="s">
        <v>28</v>
      </c>
      <c r="D9387">
        <v>32</v>
      </c>
    </row>
    <row r="9388" spans="1:4">
      <c r="A9388" t="s">
        <v>584</v>
      </c>
      <c r="B9388" t="s">
        <v>235</v>
      </c>
      <c r="C9388" t="s">
        <v>20</v>
      </c>
      <c r="D9388">
        <v>32</v>
      </c>
    </row>
    <row r="9389" spans="1:4">
      <c r="A9389" t="s">
        <v>584</v>
      </c>
      <c r="B9389" t="s">
        <v>235</v>
      </c>
      <c r="C9389" t="s">
        <v>20</v>
      </c>
      <c r="D9389">
        <v>32</v>
      </c>
    </row>
    <row r="9390" spans="1:4">
      <c r="A9390" t="s">
        <v>584</v>
      </c>
      <c r="B9390" t="s">
        <v>235</v>
      </c>
      <c r="C9390" t="s">
        <v>20</v>
      </c>
      <c r="D9390">
        <v>32</v>
      </c>
    </row>
    <row r="9391" spans="1:4">
      <c r="A9391" t="s">
        <v>584</v>
      </c>
      <c r="B9391" t="s">
        <v>235</v>
      </c>
      <c r="C9391" t="s">
        <v>20</v>
      </c>
      <c r="D9391">
        <v>32</v>
      </c>
    </row>
    <row r="9392" spans="1:4">
      <c r="A9392" t="s">
        <v>510</v>
      </c>
      <c r="B9392" t="s">
        <v>41</v>
      </c>
      <c r="C9392" t="s">
        <v>21</v>
      </c>
      <c r="D9392">
        <v>11</v>
      </c>
    </row>
    <row r="9393" spans="1:4">
      <c r="A9393" t="s">
        <v>451</v>
      </c>
      <c r="B9393" t="s">
        <v>63</v>
      </c>
      <c r="C9393" t="s">
        <v>17</v>
      </c>
      <c r="D9393">
        <v>35</v>
      </c>
    </row>
    <row r="9394" spans="1:4">
      <c r="A9394" t="s">
        <v>431</v>
      </c>
      <c r="B9394" t="s">
        <v>8</v>
      </c>
      <c r="C9394" t="s">
        <v>25</v>
      </c>
      <c r="D9394">
        <v>11</v>
      </c>
    </row>
    <row r="9395" spans="1:4">
      <c r="A9395" t="s">
        <v>652</v>
      </c>
      <c r="B9395" t="s">
        <v>23</v>
      </c>
      <c r="C9395" t="s">
        <v>22</v>
      </c>
      <c r="D9395">
        <v>1</v>
      </c>
    </row>
    <row r="9396" spans="1:4">
      <c r="A9396" t="s">
        <v>652</v>
      </c>
      <c r="B9396" t="s">
        <v>23</v>
      </c>
      <c r="C9396" t="s">
        <v>22</v>
      </c>
      <c r="D9396">
        <v>1</v>
      </c>
    </row>
    <row r="9397" spans="1:4">
      <c r="A9397" t="s">
        <v>652</v>
      </c>
      <c r="B9397" t="s">
        <v>23</v>
      </c>
      <c r="C9397" t="s">
        <v>22</v>
      </c>
      <c r="D9397">
        <v>1</v>
      </c>
    </row>
    <row r="9398" spans="1:4">
      <c r="A9398" t="s">
        <v>652</v>
      </c>
      <c r="B9398" t="s">
        <v>23</v>
      </c>
      <c r="C9398" t="s">
        <v>22</v>
      </c>
      <c r="D9398">
        <v>1</v>
      </c>
    </row>
    <row r="9399" spans="1:4">
      <c r="A9399" t="s">
        <v>652</v>
      </c>
      <c r="B9399" t="s">
        <v>23</v>
      </c>
      <c r="C9399" t="s">
        <v>22</v>
      </c>
      <c r="D9399">
        <v>1</v>
      </c>
    </row>
    <row r="9400" spans="1:4">
      <c r="A9400" t="s">
        <v>652</v>
      </c>
      <c r="B9400" t="s">
        <v>23</v>
      </c>
      <c r="C9400" t="s">
        <v>22</v>
      </c>
      <c r="D9400">
        <v>1</v>
      </c>
    </row>
    <row r="9401" spans="1:4">
      <c r="A9401" t="s">
        <v>846</v>
      </c>
      <c r="B9401" t="s">
        <v>7</v>
      </c>
      <c r="C9401" t="s">
        <v>7</v>
      </c>
      <c r="D9401">
        <v>0</v>
      </c>
    </row>
    <row r="9402" spans="1:4">
      <c r="A9402" t="s">
        <v>270</v>
      </c>
      <c r="B9402" t="s">
        <v>45</v>
      </c>
      <c r="C9402" t="s">
        <v>14</v>
      </c>
      <c r="D9402">
        <v>19</v>
      </c>
    </row>
    <row r="9403" spans="1:4">
      <c r="A9403" t="s">
        <v>277</v>
      </c>
      <c r="B9403" t="s">
        <v>19</v>
      </c>
      <c r="C9403" t="s">
        <v>19</v>
      </c>
      <c r="D9403">
        <v>0</v>
      </c>
    </row>
    <row r="9404" spans="1:4">
      <c r="A9404" t="s">
        <v>469</v>
      </c>
      <c r="B9404" t="s">
        <v>58</v>
      </c>
      <c r="C9404" t="s">
        <v>23</v>
      </c>
      <c r="D9404">
        <v>23</v>
      </c>
    </row>
    <row r="9405" spans="1:4">
      <c r="A9405" t="s">
        <v>469</v>
      </c>
      <c r="B9405" t="s">
        <v>58</v>
      </c>
      <c r="C9405" t="s">
        <v>23</v>
      </c>
      <c r="D9405">
        <v>23</v>
      </c>
    </row>
    <row r="9406" spans="1:4">
      <c r="A9406" t="s">
        <v>373</v>
      </c>
      <c r="B9406" t="s">
        <v>27</v>
      </c>
      <c r="C9406" t="s">
        <v>43</v>
      </c>
      <c r="D9406">
        <v>20</v>
      </c>
    </row>
    <row r="9407" spans="1:4">
      <c r="A9407" t="s">
        <v>99</v>
      </c>
      <c r="B9407" t="s">
        <v>16</v>
      </c>
      <c r="C9407" t="s">
        <v>16</v>
      </c>
      <c r="D9407">
        <v>0</v>
      </c>
    </row>
    <row r="9408" spans="1:4">
      <c r="A9408" t="s">
        <v>99</v>
      </c>
      <c r="B9408" t="s">
        <v>16</v>
      </c>
      <c r="C9408" t="s">
        <v>16</v>
      </c>
      <c r="D9408">
        <v>0</v>
      </c>
    </row>
    <row r="9409" spans="1:4">
      <c r="A9409" t="s">
        <v>149</v>
      </c>
      <c r="B9409" t="s">
        <v>66</v>
      </c>
      <c r="C9409" t="s">
        <v>23</v>
      </c>
      <c r="D9409">
        <v>36</v>
      </c>
    </row>
    <row r="9410" spans="1:4">
      <c r="A9410" t="s">
        <v>149</v>
      </c>
      <c r="B9410" t="s">
        <v>66</v>
      </c>
      <c r="C9410" t="s">
        <v>23</v>
      </c>
      <c r="D9410">
        <v>36</v>
      </c>
    </row>
    <row r="9411" spans="1:4">
      <c r="A9411" t="s">
        <v>632</v>
      </c>
      <c r="B9411" t="s">
        <v>85</v>
      </c>
      <c r="C9411" t="s">
        <v>25</v>
      </c>
      <c r="D9411">
        <v>37</v>
      </c>
    </row>
    <row r="9412" spans="1:4">
      <c r="A9412" t="s">
        <v>632</v>
      </c>
      <c r="B9412" t="s">
        <v>85</v>
      </c>
      <c r="C9412" t="s">
        <v>25</v>
      </c>
      <c r="D9412">
        <v>37</v>
      </c>
    </row>
    <row r="9413" spans="1:4">
      <c r="A9413" t="s">
        <v>242</v>
      </c>
      <c r="B9413" t="s">
        <v>54</v>
      </c>
      <c r="C9413" t="s">
        <v>20</v>
      </c>
      <c r="D9413">
        <v>22</v>
      </c>
    </row>
    <row r="9414" spans="1:4">
      <c r="A9414" t="s">
        <v>309</v>
      </c>
      <c r="B9414" t="s">
        <v>31</v>
      </c>
      <c r="C9414" t="s">
        <v>28</v>
      </c>
      <c r="D9414">
        <v>1</v>
      </c>
    </row>
    <row r="9415" spans="1:4">
      <c r="A9415" t="s">
        <v>644</v>
      </c>
      <c r="B9415" t="s">
        <v>82</v>
      </c>
      <c r="C9415" t="s">
        <v>49</v>
      </c>
      <c r="D9415">
        <v>9</v>
      </c>
    </row>
    <row r="9416" spans="1:4">
      <c r="A9416" t="s">
        <v>603</v>
      </c>
      <c r="B9416" t="s">
        <v>8</v>
      </c>
      <c r="C9416" t="s">
        <v>23</v>
      </c>
      <c r="D9416">
        <v>13</v>
      </c>
    </row>
    <row r="9417" spans="1:4">
      <c r="A9417" t="s">
        <v>603</v>
      </c>
      <c r="B9417" t="s">
        <v>8</v>
      </c>
      <c r="C9417" t="s">
        <v>23</v>
      </c>
      <c r="D9417">
        <v>13</v>
      </c>
    </row>
    <row r="9418" spans="1:4">
      <c r="A9418" t="s">
        <v>603</v>
      </c>
      <c r="B9418" t="s">
        <v>8</v>
      </c>
      <c r="C9418" t="s">
        <v>23</v>
      </c>
      <c r="D9418">
        <v>13</v>
      </c>
    </row>
    <row r="9419" spans="1:4">
      <c r="A9419" t="s">
        <v>335</v>
      </c>
      <c r="B9419" t="s">
        <v>24</v>
      </c>
      <c r="C9419" t="s">
        <v>24</v>
      </c>
      <c r="D9419">
        <v>0</v>
      </c>
    </row>
    <row r="9420" spans="1:4">
      <c r="A9420" t="s">
        <v>335</v>
      </c>
      <c r="B9420" t="s">
        <v>24</v>
      </c>
      <c r="C9420" t="s">
        <v>24</v>
      </c>
      <c r="D9420">
        <v>0</v>
      </c>
    </row>
    <row r="9421" spans="1:4">
      <c r="A9421" t="s">
        <v>337</v>
      </c>
      <c r="B9421" t="s">
        <v>61</v>
      </c>
      <c r="C9421" t="s">
        <v>28</v>
      </c>
      <c r="D9421">
        <v>34</v>
      </c>
    </row>
    <row r="9422" spans="1:4">
      <c r="A9422" t="s">
        <v>337</v>
      </c>
      <c r="B9422" t="s">
        <v>61</v>
      </c>
      <c r="C9422" t="s">
        <v>28</v>
      </c>
      <c r="D9422">
        <v>34</v>
      </c>
    </row>
    <row r="9423" spans="1:4">
      <c r="A9423" t="s">
        <v>770</v>
      </c>
      <c r="B9423" t="s">
        <v>21</v>
      </c>
      <c r="C9423" t="s">
        <v>21</v>
      </c>
      <c r="D9423">
        <v>0</v>
      </c>
    </row>
    <row r="9424" spans="1:4">
      <c r="A9424" t="s">
        <v>770</v>
      </c>
      <c r="B9424" t="s">
        <v>21</v>
      </c>
      <c r="C9424" t="s">
        <v>21</v>
      </c>
      <c r="D9424">
        <v>0</v>
      </c>
    </row>
    <row r="9425" spans="1:4">
      <c r="A9425" t="s">
        <v>770</v>
      </c>
      <c r="B9425" t="s">
        <v>21</v>
      </c>
      <c r="C9425" t="s">
        <v>21</v>
      </c>
      <c r="D9425">
        <v>0</v>
      </c>
    </row>
    <row r="9426" spans="1:4">
      <c r="A9426" t="s">
        <v>770</v>
      </c>
      <c r="B9426" t="s">
        <v>21</v>
      </c>
      <c r="C9426" t="s">
        <v>21</v>
      </c>
      <c r="D9426">
        <v>0</v>
      </c>
    </row>
    <row r="9427" spans="1:4">
      <c r="A9427" t="s">
        <v>616</v>
      </c>
      <c r="B9427" t="s">
        <v>23</v>
      </c>
      <c r="C9427" t="s">
        <v>23</v>
      </c>
      <c r="D9427">
        <v>0</v>
      </c>
    </row>
    <row r="9428" spans="1:4">
      <c r="A9428" t="s">
        <v>794</v>
      </c>
      <c r="B9428" t="s">
        <v>82</v>
      </c>
      <c r="C9428" t="s">
        <v>24</v>
      </c>
      <c r="D9428">
        <v>23</v>
      </c>
    </row>
    <row r="9429" spans="1:4">
      <c r="A9429" t="s">
        <v>761</v>
      </c>
      <c r="B9429" t="s">
        <v>25</v>
      </c>
      <c r="C9429" t="s">
        <v>11</v>
      </c>
      <c r="D9429">
        <v>10</v>
      </c>
    </row>
    <row r="9430" spans="1:4">
      <c r="A9430" t="s">
        <v>154</v>
      </c>
      <c r="B9430" t="s">
        <v>20</v>
      </c>
      <c r="C9430" t="s">
        <v>20</v>
      </c>
      <c r="D9430">
        <v>0</v>
      </c>
    </row>
    <row r="9431" spans="1:4">
      <c r="A9431" t="s">
        <v>184</v>
      </c>
      <c r="B9431" t="s">
        <v>43</v>
      </c>
      <c r="C9431" t="s">
        <v>35</v>
      </c>
      <c r="D9431">
        <v>5</v>
      </c>
    </row>
    <row r="9432" spans="1:4">
      <c r="A9432" t="s">
        <v>184</v>
      </c>
      <c r="B9432" t="s">
        <v>43</v>
      </c>
      <c r="C9432" t="s">
        <v>35</v>
      </c>
      <c r="D9432">
        <v>5</v>
      </c>
    </row>
    <row r="9433" spans="1:4">
      <c r="A9433" t="s">
        <v>508</v>
      </c>
      <c r="B9433" t="s">
        <v>41</v>
      </c>
      <c r="C9433" t="s">
        <v>22</v>
      </c>
      <c r="D9433">
        <v>10</v>
      </c>
    </row>
    <row r="9434" spans="1:4">
      <c r="A9434" t="s">
        <v>109</v>
      </c>
      <c r="B9434" t="s">
        <v>43</v>
      </c>
      <c r="C9434" t="s">
        <v>19</v>
      </c>
      <c r="D9434">
        <v>14</v>
      </c>
    </row>
    <row r="9435" spans="1:4">
      <c r="A9435" t="s">
        <v>109</v>
      </c>
      <c r="B9435" t="s">
        <v>43</v>
      </c>
      <c r="C9435" t="s">
        <v>19</v>
      </c>
      <c r="D9435">
        <v>14</v>
      </c>
    </row>
    <row r="9436" spans="1:4">
      <c r="A9436" t="s">
        <v>109</v>
      </c>
      <c r="B9436" t="s">
        <v>43</v>
      </c>
      <c r="C9436" t="s">
        <v>19</v>
      </c>
      <c r="D9436">
        <v>14</v>
      </c>
    </row>
    <row r="9437" spans="1:4">
      <c r="A9437" t="s">
        <v>109</v>
      </c>
      <c r="B9437" t="s">
        <v>43</v>
      </c>
      <c r="C9437" t="s">
        <v>19</v>
      </c>
      <c r="D9437">
        <v>14</v>
      </c>
    </row>
    <row r="9438" spans="1:4">
      <c r="A9438" t="s">
        <v>354</v>
      </c>
      <c r="B9438" t="s">
        <v>45</v>
      </c>
      <c r="C9438" t="s">
        <v>19</v>
      </c>
      <c r="D9438">
        <v>15</v>
      </c>
    </row>
    <row r="9439" spans="1:4">
      <c r="A9439" t="s">
        <v>359</v>
      </c>
      <c r="B9439" t="s">
        <v>90</v>
      </c>
      <c r="C9439" t="s">
        <v>16</v>
      </c>
      <c r="D9439">
        <v>38</v>
      </c>
    </row>
    <row r="9440" spans="1:4">
      <c r="A9440" t="s">
        <v>467</v>
      </c>
      <c r="B9440" t="s">
        <v>47</v>
      </c>
      <c r="C9440" t="s">
        <v>20</v>
      </c>
      <c r="D9440">
        <v>38</v>
      </c>
    </row>
    <row r="9441" spans="1:4">
      <c r="A9441" t="s">
        <v>827</v>
      </c>
      <c r="B9441" t="s">
        <v>24</v>
      </c>
      <c r="C9441" t="s">
        <v>24</v>
      </c>
      <c r="D9441">
        <v>0</v>
      </c>
    </row>
    <row r="9442" spans="1:4">
      <c r="A9442" t="s">
        <v>824</v>
      </c>
      <c r="B9442" t="s">
        <v>20</v>
      </c>
      <c r="C9442" t="s">
        <v>20</v>
      </c>
      <c r="D9442">
        <v>0</v>
      </c>
    </row>
    <row r="9443" spans="1:4">
      <c r="A9443" t="s">
        <v>847</v>
      </c>
      <c r="B9443" t="s">
        <v>28</v>
      </c>
      <c r="C9443" t="s">
        <v>28</v>
      </c>
      <c r="D9443">
        <v>0</v>
      </c>
    </row>
    <row r="9444" spans="1:4">
      <c r="A9444" t="s">
        <v>423</v>
      </c>
      <c r="B9444" t="s">
        <v>27</v>
      </c>
      <c r="C9444" t="s">
        <v>16</v>
      </c>
      <c r="D9444">
        <v>37</v>
      </c>
    </row>
    <row r="9445" spans="1:4">
      <c r="A9445" t="s">
        <v>423</v>
      </c>
      <c r="B9445" t="s">
        <v>27</v>
      </c>
      <c r="C9445" t="s">
        <v>16</v>
      </c>
      <c r="D9445">
        <v>37</v>
      </c>
    </row>
    <row r="9446" spans="1:4">
      <c r="A9446" t="s">
        <v>790</v>
      </c>
      <c r="B9446" t="s">
        <v>35</v>
      </c>
      <c r="C9446" t="s">
        <v>35</v>
      </c>
      <c r="D9446">
        <v>0</v>
      </c>
    </row>
    <row r="9447" spans="1:4">
      <c r="A9447" t="s">
        <v>94</v>
      </c>
      <c r="B9447" t="s">
        <v>39</v>
      </c>
      <c r="C9447" t="s">
        <v>22</v>
      </c>
      <c r="D9447">
        <v>9</v>
      </c>
    </row>
    <row r="9448" spans="1:4">
      <c r="A9448" t="s">
        <v>719</v>
      </c>
      <c r="B9448" t="s">
        <v>82</v>
      </c>
      <c r="C9448" t="s">
        <v>24</v>
      </c>
      <c r="D9448">
        <v>23</v>
      </c>
    </row>
    <row r="9449" spans="1:4">
      <c r="A9449" t="s">
        <v>87</v>
      </c>
      <c r="B9449" t="s">
        <v>90</v>
      </c>
      <c r="C9449" t="s">
        <v>23</v>
      </c>
      <c r="D9449">
        <v>32</v>
      </c>
    </row>
    <row r="9450" spans="1:4">
      <c r="A9450" t="s">
        <v>310</v>
      </c>
      <c r="B9450" t="s">
        <v>82</v>
      </c>
      <c r="C9450" t="s">
        <v>45</v>
      </c>
      <c r="D9450">
        <v>12</v>
      </c>
    </row>
    <row r="9451" spans="1:4">
      <c r="A9451" t="s">
        <v>414</v>
      </c>
      <c r="B9451" t="s">
        <v>23</v>
      </c>
      <c r="C9451" t="s">
        <v>11</v>
      </c>
      <c r="D9451">
        <v>8</v>
      </c>
    </row>
    <row r="9452" spans="1:4">
      <c r="A9452" t="s">
        <v>302</v>
      </c>
      <c r="B9452" t="s">
        <v>65</v>
      </c>
      <c r="C9452" t="s">
        <v>45</v>
      </c>
      <c r="D9452">
        <v>21</v>
      </c>
    </row>
    <row r="9453" spans="1:4">
      <c r="A9453" t="s">
        <v>588</v>
      </c>
      <c r="B9453" t="s">
        <v>45</v>
      </c>
      <c r="C9453" t="s">
        <v>17</v>
      </c>
      <c r="D9453">
        <v>17</v>
      </c>
    </row>
    <row r="9454" spans="1:4">
      <c r="A9454" t="s">
        <v>588</v>
      </c>
      <c r="B9454" t="s">
        <v>45</v>
      </c>
      <c r="C9454" t="s">
        <v>17</v>
      </c>
      <c r="D9454">
        <v>17</v>
      </c>
    </row>
    <row r="9455" spans="1:4">
      <c r="A9455" t="s">
        <v>588</v>
      </c>
      <c r="B9455" t="s">
        <v>45</v>
      </c>
      <c r="C9455" t="s">
        <v>17</v>
      </c>
      <c r="D9455">
        <v>17</v>
      </c>
    </row>
    <row r="9456" spans="1:4">
      <c r="A9456" t="s">
        <v>588</v>
      </c>
      <c r="B9456" t="s">
        <v>45</v>
      </c>
      <c r="C9456" t="s">
        <v>17</v>
      </c>
      <c r="D9456">
        <v>17</v>
      </c>
    </row>
    <row r="9457" spans="1:4">
      <c r="A9457" t="s">
        <v>367</v>
      </c>
      <c r="B9457" t="s">
        <v>13</v>
      </c>
      <c r="C9457" t="s">
        <v>28</v>
      </c>
      <c r="D9457">
        <v>18</v>
      </c>
    </row>
    <row r="9458" spans="1:4">
      <c r="A9458" t="s">
        <v>364</v>
      </c>
      <c r="B9458" t="s">
        <v>90</v>
      </c>
      <c r="C9458" t="s">
        <v>35</v>
      </c>
      <c r="D9458">
        <v>26</v>
      </c>
    </row>
    <row r="9459" spans="1:4">
      <c r="A9459" t="s">
        <v>364</v>
      </c>
      <c r="B9459" t="s">
        <v>90</v>
      </c>
      <c r="C9459" t="s">
        <v>35</v>
      </c>
      <c r="D9459">
        <v>26</v>
      </c>
    </row>
    <row r="9460" spans="1:4">
      <c r="A9460" t="s">
        <v>135</v>
      </c>
      <c r="B9460" t="s">
        <v>24</v>
      </c>
      <c r="C9460" t="s">
        <v>22</v>
      </c>
      <c r="D9460">
        <v>2</v>
      </c>
    </row>
    <row r="9461" spans="1:4">
      <c r="A9461" t="s">
        <v>135</v>
      </c>
      <c r="B9461" t="s">
        <v>24</v>
      </c>
      <c r="C9461" t="s">
        <v>22</v>
      </c>
      <c r="D9461">
        <v>2</v>
      </c>
    </row>
    <row r="9462" spans="1:4">
      <c r="A9462" t="s">
        <v>491</v>
      </c>
      <c r="B9462" t="s">
        <v>25</v>
      </c>
      <c r="C9462" t="s">
        <v>20</v>
      </c>
      <c r="D9462">
        <v>6</v>
      </c>
    </row>
    <row r="9463" spans="1:4">
      <c r="A9463" t="s">
        <v>314</v>
      </c>
      <c r="B9463" t="s">
        <v>24</v>
      </c>
      <c r="C9463" t="s">
        <v>24</v>
      </c>
      <c r="D9463">
        <v>0</v>
      </c>
    </row>
    <row r="9464" spans="1:4">
      <c r="A9464" t="s">
        <v>79</v>
      </c>
      <c r="B9464" t="s">
        <v>69</v>
      </c>
      <c r="C9464" t="s">
        <v>11</v>
      </c>
      <c r="D9464">
        <v>46</v>
      </c>
    </row>
    <row r="9465" spans="1:4">
      <c r="A9465" t="s">
        <v>615</v>
      </c>
      <c r="B9465" t="s">
        <v>14</v>
      </c>
      <c r="C9465" t="s">
        <v>14</v>
      </c>
      <c r="D9465">
        <v>0</v>
      </c>
    </row>
    <row r="9466" spans="1:4">
      <c r="A9466" t="s">
        <v>603</v>
      </c>
      <c r="B9466" t="s">
        <v>28</v>
      </c>
      <c r="C9466" t="s">
        <v>23</v>
      </c>
      <c r="D9466">
        <v>3</v>
      </c>
    </row>
    <row r="9467" spans="1:4">
      <c r="A9467" t="s">
        <v>75</v>
      </c>
      <c r="B9467" t="s">
        <v>7</v>
      </c>
      <c r="C9467" t="s">
        <v>22</v>
      </c>
      <c r="D9467">
        <v>27</v>
      </c>
    </row>
    <row r="9468" spans="1:4">
      <c r="A9468" t="s">
        <v>568</v>
      </c>
      <c r="B9468" t="s">
        <v>69</v>
      </c>
      <c r="C9468" t="s">
        <v>69</v>
      </c>
      <c r="D9468">
        <v>0</v>
      </c>
    </row>
    <row r="9469" spans="1:4">
      <c r="A9469" t="s">
        <v>568</v>
      </c>
      <c r="B9469" t="s">
        <v>69</v>
      </c>
      <c r="C9469" t="s">
        <v>69</v>
      </c>
      <c r="D9469">
        <v>0</v>
      </c>
    </row>
    <row r="9470" spans="1:4">
      <c r="A9470" t="s">
        <v>568</v>
      </c>
      <c r="B9470" t="s">
        <v>69</v>
      </c>
      <c r="C9470" t="s">
        <v>69</v>
      </c>
      <c r="D9470">
        <v>0</v>
      </c>
    </row>
    <row r="9471" spans="1:4">
      <c r="A9471" t="s">
        <v>568</v>
      </c>
      <c r="B9471" t="s">
        <v>69</v>
      </c>
      <c r="C9471" t="s">
        <v>69</v>
      </c>
      <c r="D9471">
        <v>0</v>
      </c>
    </row>
    <row r="9472" spans="1:4">
      <c r="A9472" t="s">
        <v>568</v>
      </c>
      <c r="B9472" t="s">
        <v>69</v>
      </c>
      <c r="C9472" t="s">
        <v>69</v>
      </c>
      <c r="D9472">
        <v>0</v>
      </c>
    </row>
    <row r="9473" spans="1:4">
      <c r="A9473" t="s">
        <v>568</v>
      </c>
      <c r="B9473" t="s">
        <v>69</v>
      </c>
      <c r="C9473" t="s">
        <v>69</v>
      </c>
      <c r="D9473">
        <v>0</v>
      </c>
    </row>
    <row r="9474" spans="1:4">
      <c r="A9474" t="s">
        <v>568</v>
      </c>
      <c r="B9474" t="s">
        <v>69</v>
      </c>
      <c r="C9474" t="s">
        <v>69</v>
      </c>
      <c r="D9474">
        <v>0</v>
      </c>
    </row>
    <row r="9475" spans="1:4">
      <c r="A9475" t="s">
        <v>568</v>
      </c>
      <c r="B9475" t="s">
        <v>69</v>
      </c>
      <c r="C9475" t="s">
        <v>69</v>
      </c>
      <c r="D9475">
        <v>0</v>
      </c>
    </row>
    <row r="9476" spans="1:4">
      <c r="A9476" t="s">
        <v>75</v>
      </c>
      <c r="B9476" t="s">
        <v>39</v>
      </c>
      <c r="C9476" t="s">
        <v>22</v>
      </c>
      <c r="D9476">
        <v>9</v>
      </c>
    </row>
    <row r="9477" spans="1:4">
      <c r="A9477" t="s">
        <v>75</v>
      </c>
      <c r="B9477" t="s">
        <v>39</v>
      </c>
      <c r="C9477" t="s">
        <v>22</v>
      </c>
      <c r="D9477">
        <v>9</v>
      </c>
    </row>
    <row r="9478" spans="1:4">
      <c r="A9478" t="s">
        <v>75</v>
      </c>
      <c r="B9478" t="s">
        <v>39</v>
      </c>
      <c r="C9478" t="s">
        <v>22</v>
      </c>
      <c r="D9478">
        <v>9</v>
      </c>
    </row>
    <row r="9479" spans="1:4">
      <c r="A9479" t="s">
        <v>75</v>
      </c>
      <c r="B9479" t="s">
        <v>39</v>
      </c>
      <c r="C9479" t="s">
        <v>22</v>
      </c>
      <c r="D9479">
        <v>9</v>
      </c>
    </row>
    <row r="9480" spans="1:4">
      <c r="A9480" t="s">
        <v>813</v>
      </c>
      <c r="B9480" t="s">
        <v>23</v>
      </c>
      <c r="C9480" t="s">
        <v>20</v>
      </c>
      <c r="D9480">
        <v>4</v>
      </c>
    </row>
    <row r="9481" spans="1:4">
      <c r="A9481" t="s">
        <v>813</v>
      </c>
      <c r="B9481" t="s">
        <v>23</v>
      </c>
      <c r="C9481" t="s">
        <v>20</v>
      </c>
      <c r="D9481">
        <v>4</v>
      </c>
    </row>
    <row r="9482" spans="1:4">
      <c r="A9482" t="s">
        <v>813</v>
      </c>
      <c r="B9482" t="s">
        <v>23</v>
      </c>
      <c r="C9482" t="s">
        <v>20</v>
      </c>
      <c r="D9482">
        <v>4</v>
      </c>
    </row>
    <row r="9483" spans="1:4">
      <c r="A9483" t="s">
        <v>724</v>
      </c>
      <c r="B9483" t="s">
        <v>69</v>
      </c>
      <c r="C9483" t="s">
        <v>17</v>
      </c>
      <c r="D9483">
        <v>43</v>
      </c>
    </row>
    <row r="9484" spans="1:4">
      <c r="A9484" t="s">
        <v>660</v>
      </c>
      <c r="B9484" t="s">
        <v>41</v>
      </c>
      <c r="C9484" t="s">
        <v>21</v>
      </c>
      <c r="D9484">
        <v>11</v>
      </c>
    </row>
    <row r="9485" spans="1:4">
      <c r="A9485" t="s">
        <v>493</v>
      </c>
      <c r="B9485" t="s">
        <v>21</v>
      </c>
      <c r="C9485" t="s">
        <v>21</v>
      </c>
      <c r="D9485">
        <v>0</v>
      </c>
    </row>
    <row r="9486" spans="1:4">
      <c r="A9486" t="s">
        <v>557</v>
      </c>
      <c r="B9486" t="s">
        <v>30</v>
      </c>
      <c r="C9486" t="s">
        <v>17</v>
      </c>
      <c r="D9486">
        <v>32</v>
      </c>
    </row>
    <row r="9487" spans="1:4">
      <c r="A9487" t="s">
        <v>557</v>
      </c>
      <c r="B9487" t="s">
        <v>30</v>
      </c>
      <c r="C9487" t="s">
        <v>17</v>
      </c>
      <c r="D9487">
        <v>32</v>
      </c>
    </row>
    <row r="9488" spans="1:4">
      <c r="A9488" t="s">
        <v>228</v>
      </c>
      <c r="B9488" t="s">
        <v>61</v>
      </c>
      <c r="C9488" t="s">
        <v>14</v>
      </c>
      <c r="D9488">
        <v>44</v>
      </c>
    </row>
    <row r="9489" spans="1:4">
      <c r="A9489" t="s">
        <v>296</v>
      </c>
      <c r="B9489" t="s">
        <v>85</v>
      </c>
      <c r="C9489" t="s">
        <v>28</v>
      </c>
      <c r="D9489">
        <v>36</v>
      </c>
    </row>
    <row r="9490" spans="1:4">
      <c r="A9490" t="s">
        <v>129</v>
      </c>
      <c r="B9490" t="s">
        <v>8</v>
      </c>
      <c r="C9490" t="s">
        <v>8</v>
      </c>
      <c r="D9490">
        <v>0</v>
      </c>
    </row>
    <row r="9491" spans="1:4">
      <c r="A9491" t="s">
        <v>772</v>
      </c>
      <c r="B9491" t="s">
        <v>58</v>
      </c>
      <c r="C9491" t="s">
        <v>28</v>
      </c>
      <c r="D9491">
        <v>20</v>
      </c>
    </row>
    <row r="9492" spans="1:4">
      <c r="A9492" t="s">
        <v>256</v>
      </c>
      <c r="B9492" t="s">
        <v>235</v>
      </c>
      <c r="C9492" t="s">
        <v>35</v>
      </c>
      <c r="D9492">
        <v>22</v>
      </c>
    </row>
    <row r="9493" spans="1:4">
      <c r="A9493" t="s">
        <v>256</v>
      </c>
      <c r="B9493" t="s">
        <v>235</v>
      </c>
      <c r="C9493" t="s">
        <v>35</v>
      </c>
      <c r="D9493">
        <v>22</v>
      </c>
    </row>
    <row r="9494" spans="1:4">
      <c r="A9494" t="s">
        <v>741</v>
      </c>
      <c r="B9494" t="s">
        <v>69</v>
      </c>
      <c r="C9494" t="s">
        <v>28</v>
      </c>
      <c r="D9494">
        <v>35</v>
      </c>
    </row>
    <row r="9495" spans="1:4">
      <c r="A9495" t="s">
        <v>691</v>
      </c>
      <c r="B9495" t="s">
        <v>51</v>
      </c>
      <c r="C9495" t="s">
        <v>51</v>
      </c>
      <c r="D9495">
        <v>0</v>
      </c>
    </row>
    <row r="9496" spans="1:4">
      <c r="A9496" t="s">
        <v>691</v>
      </c>
      <c r="B9496" t="s">
        <v>51</v>
      </c>
      <c r="C9496" t="s">
        <v>51</v>
      </c>
      <c r="D9496">
        <v>0</v>
      </c>
    </row>
    <row r="9497" spans="1:4">
      <c r="A9497" t="s">
        <v>774</v>
      </c>
      <c r="B9497" t="s">
        <v>56</v>
      </c>
      <c r="C9497" t="s">
        <v>16</v>
      </c>
      <c r="D9497">
        <v>26</v>
      </c>
    </row>
    <row r="9498" spans="1:4">
      <c r="A9498" t="s">
        <v>774</v>
      </c>
      <c r="B9498" t="s">
        <v>56</v>
      </c>
      <c r="C9498" t="s">
        <v>16</v>
      </c>
      <c r="D9498">
        <v>26</v>
      </c>
    </row>
    <row r="9499" spans="1:4">
      <c r="A9499" t="s">
        <v>198</v>
      </c>
      <c r="B9499" t="s">
        <v>69</v>
      </c>
      <c r="C9499" t="s">
        <v>45</v>
      </c>
      <c r="D9499">
        <v>26</v>
      </c>
    </row>
    <row r="9500" spans="1:4">
      <c r="A9500" t="s">
        <v>198</v>
      </c>
      <c r="B9500" t="s">
        <v>69</v>
      </c>
      <c r="C9500" t="s">
        <v>45</v>
      </c>
      <c r="D9500">
        <v>26</v>
      </c>
    </row>
    <row r="9501" spans="1:4">
      <c r="A9501" t="s">
        <v>198</v>
      </c>
      <c r="B9501" t="s">
        <v>69</v>
      </c>
      <c r="C9501" t="s">
        <v>45</v>
      </c>
      <c r="D9501">
        <v>26</v>
      </c>
    </row>
    <row r="9502" spans="1:4">
      <c r="A9502" t="s">
        <v>688</v>
      </c>
      <c r="B9502" t="s">
        <v>56</v>
      </c>
      <c r="C9502" t="s">
        <v>56</v>
      </c>
      <c r="D9502">
        <v>0</v>
      </c>
    </row>
    <row r="9503" spans="1:4">
      <c r="A9503" t="s">
        <v>664</v>
      </c>
      <c r="B9503" t="s">
        <v>33</v>
      </c>
      <c r="C9503" t="s">
        <v>23</v>
      </c>
      <c r="D9503">
        <v>14</v>
      </c>
    </row>
    <row r="9504" spans="1:4">
      <c r="A9504" t="s">
        <v>518</v>
      </c>
      <c r="B9504" t="s">
        <v>55</v>
      </c>
      <c r="C9504" t="s">
        <v>11</v>
      </c>
      <c r="D9504">
        <v>27</v>
      </c>
    </row>
    <row r="9505" spans="1:4">
      <c r="A9505" t="s">
        <v>518</v>
      </c>
      <c r="B9505" t="s">
        <v>55</v>
      </c>
      <c r="C9505" t="s">
        <v>11</v>
      </c>
      <c r="D9505">
        <v>27</v>
      </c>
    </row>
    <row r="9506" spans="1:4">
      <c r="A9506" t="s">
        <v>519</v>
      </c>
      <c r="B9506" t="s">
        <v>59</v>
      </c>
      <c r="C9506" t="s">
        <v>20</v>
      </c>
      <c r="D9506">
        <v>29</v>
      </c>
    </row>
    <row r="9507" spans="1:4">
      <c r="A9507" t="s">
        <v>519</v>
      </c>
      <c r="B9507" t="s">
        <v>59</v>
      </c>
      <c r="C9507" t="s">
        <v>20</v>
      </c>
      <c r="D9507">
        <v>29</v>
      </c>
    </row>
    <row r="9508" spans="1:4">
      <c r="A9508" t="s">
        <v>130</v>
      </c>
      <c r="B9508" t="s">
        <v>17</v>
      </c>
      <c r="C9508" t="s">
        <v>17</v>
      </c>
      <c r="D9508">
        <v>0</v>
      </c>
    </row>
    <row r="9509" spans="1:4">
      <c r="A9509" t="s">
        <v>130</v>
      </c>
      <c r="B9509" t="s">
        <v>17</v>
      </c>
      <c r="C9509" t="s">
        <v>17</v>
      </c>
      <c r="D9509">
        <v>0</v>
      </c>
    </row>
    <row r="9510" spans="1:4">
      <c r="A9510" t="s">
        <v>130</v>
      </c>
      <c r="B9510" t="s">
        <v>17</v>
      </c>
      <c r="C9510" t="s">
        <v>17</v>
      </c>
      <c r="D9510">
        <v>0</v>
      </c>
    </row>
    <row r="9511" spans="1:4">
      <c r="A9511" t="s">
        <v>130</v>
      </c>
      <c r="B9511" t="s">
        <v>17</v>
      </c>
      <c r="C9511" t="s">
        <v>17</v>
      </c>
      <c r="D9511">
        <v>0</v>
      </c>
    </row>
    <row r="9512" spans="1:4">
      <c r="A9512" t="s">
        <v>271</v>
      </c>
      <c r="B9512" t="s">
        <v>58</v>
      </c>
      <c r="C9512" t="s">
        <v>19</v>
      </c>
      <c r="D9512">
        <v>26</v>
      </c>
    </row>
    <row r="9513" spans="1:4">
      <c r="A9513" t="s">
        <v>744</v>
      </c>
      <c r="B9513" t="s">
        <v>28</v>
      </c>
      <c r="C9513" t="s">
        <v>28</v>
      </c>
      <c r="D9513">
        <v>0</v>
      </c>
    </row>
    <row r="9514" spans="1:4">
      <c r="A9514" t="s">
        <v>465</v>
      </c>
      <c r="B9514" t="s">
        <v>90</v>
      </c>
      <c r="C9514" t="s">
        <v>16</v>
      </c>
      <c r="D9514">
        <v>38</v>
      </c>
    </row>
    <row r="9515" spans="1:4">
      <c r="A9515" t="s">
        <v>704</v>
      </c>
      <c r="B9515" t="s">
        <v>59</v>
      </c>
      <c r="C9515" t="s">
        <v>52</v>
      </c>
      <c r="D9515">
        <v>8</v>
      </c>
    </row>
    <row r="9516" spans="1:4">
      <c r="A9516" t="s">
        <v>795</v>
      </c>
      <c r="B9516" t="s">
        <v>16</v>
      </c>
      <c r="C9516" t="s">
        <v>16</v>
      </c>
      <c r="D9516">
        <v>0</v>
      </c>
    </row>
    <row r="9517" spans="1:4">
      <c r="A9517" t="s">
        <v>165</v>
      </c>
      <c r="B9517" t="s">
        <v>14</v>
      </c>
      <c r="C9517" t="s">
        <v>11</v>
      </c>
      <c r="D9517">
        <v>1</v>
      </c>
    </row>
    <row r="9518" spans="1:4">
      <c r="A9518" t="s">
        <v>440</v>
      </c>
      <c r="B9518" t="s">
        <v>43</v>
      </c>
      <c r="C9518" t="s">
        <v>16</v>
      </c>
      <c r="D9518">
        <v>17</v>
      </c>
    </row>
    <row r="9519" spans="1:4">
      <c r="A9519" t="s">
        <v>440</v>
      </c>
      <c r="B9519" t="s">
        <v>43</v>
      </c>
      <c r="C9519" t="s">
        <v>16</v>
      </c>
      <c r="D9519">
        <v>17</v>
      </c>
    </row>
    <row r="9520" spans="1:4">
      <c r="A9520" t="s">
        <v>440</v>
      </c>
      <c r="B9520" t="s">
        <v>43</v>
      </c>
      <c r="C9520" t="s">
        <v>16</v>
      </c>
      <c r="D9520">
        <v>17</v>
      </c>
    </row>
    <row r="9521" spans="1:4">
      <c r="A9521" t="s">
        <v>570</v>
      </c>
      <c r="B9521" t="s">
        <v>90</v>
      </c>
      <c r="C9521" t="s">
        <v>17</v>
      </c>
      <c r="D9521">
        <v>37</v>
      </c>
    </row>
    <row r="9522" spans="1:4">
      <c r="A9522" t="s">
        <v>134</v>
      </c>
      <c r="B9522" t="s">
        <v>52</v>
      </c>
      <c r="C9522" t="s">
        <v>23</v>
      </c>
      <c r="D9522">
        <v>17</v>
      </c>
    </row>
    <row r="9523" spans="1:4">
      <c r="A9523" t="s">
        <v>667</v>
      </c>
      <c r="B9523" t="s">
        <v>28</v>
      </c>
      <c r="C9523" t="s">
        <v>11</v>
      </c>
      <c r="D9523">
        <v>11</v>
      </c>
    </row>
    <row r="9524" spans="1:4">
      <c r="A9524" t="s">
        <v>667</v>
      </c>
      <c r="B9524" t="s">
        <v>28</v>
      </c>
      <c r="C9524" t="s">
        <v>11</v>
      </c>
      <c r="D9524">
        <v>11</v>
      </c>
    </row>
    <row r="9525" spans="1:4">
      <c r="A9525" t="s">
        <v>667</v>
      </c>
      <c r="B9525" t="s">
        <v>28</v>
      </c>
      <c r="C9525" t="s">
        <v>11</v>
      </c>
      <c r="D9525">
        <v>11</v>
      </c>
    </row>
    <row r="9526" spans="1:4">
      <c r="A9526" t="s">
        <v>639</v>
      </c>
      <c r="B9526" t="s">
        <v>85</v>
      </c>
      <c r="C9526" t="s">
        <v>33</v>
      </c>
      <c r="D9526">
        <v>25</v>
      </c>
    </row>
    <row r="9527" spans="1:4">
      <c r="A9527" t="s">
        <v>639</v>
      </c>
      <c r="B9527" t="s">
        <v>85</v>
      </c>
      <c r="C9527" t="s">
        <v>33</v>
      </c>
      <c r="D9527">
        <v>25</v>
      </c>
    </row>
    <row r="9528" spans="1:4">
      <c r="A9528" t="s">
        <v>639</v>
      </c>
      <c r="B9528" t="s">
        <v>85</v>
      </c>
      <c r="C9528" t="s">
        <v>33</v>
      </c>
      <c r="D9528">
        <v>25</v>
      </c>
    </row>
    <row r="9529" spans="1:4">
      <c r="A9529" t="s">
        <v>639</v>
      </c>
      <c r="B9529" t="s">
        <v>85</v>
      </c>
      <c r="C9529" t="s">
        <v>33</v>
      </c>
      <c r="D9529">
        <v>25</v>
      </c>
    </row>
    <row r="9530" spans="1:4">
      <c r="A9530" t="s">
        <v>639</v>
      </c>
      <c r="B9530" t="s">
        <v>85</v>
      </c>
      <c r="C9530" t="s">
        <v>33</v>
      </c>
      <c r="D9530">
        <v>25</v>
      </c>
    </row>
    <row r="9531" spans="1:4">
      <c r="A9531" t="s">
        <v>612</v>
      </c>
      <c r="B9531" t="s">
        <v>63</v>
      </c>
      <c r="C9531" t="s">
        <v>45</v>
      </c>
      <c r="D9531">
        <v>18</v>
      </c>
    </row>
    <row r="9532" spans="1:4">
      <c r="A9532" t="s">
        <v>336</v>
      </c>
      <c r="B9532" t="s">
        <v>47</v>
      </c>
      <c r="C9532" t="s">
        <v>23</v>
      </c>
      <c r="D9532">
        <v>34</v>
      </c>
    </row>
    <row r="9533" spans="1:4">
      <c r="A9533" t="s">
        <v>738</v>
      </c>
      <c r="B9533" t="s">
        <v>61</v>
      </c>
      <c r="C9533" t="s">
        <v>25</v>
      </c>
      <c r="D9533">
        <v>35</v>
      </c>
    </row>
    <row r="9534" spans="1:4">
      <c r="A9534" t="s">
        <v>628</v>
      </c>
      <c r="B9534" t="s">
        <v>59</v>
      </c>
      <c r="C9534" t="s">
        <v>22</v>
      </c>
      <c r="D9534">
        <v>26</v>
      </c>
    </row>
    <row r="9535" spans="1:4">
      <c r="A9535" t="s">
        <v>628</v>
      </c>
      <c r="B9535" t="s">
        <v>59</v>
      </c>
      <c r="C9535" t="s">
        <v>22</v>
      </c>
      <c r="D9535">
        <v>26</v>
      </c>
    </row>
    <row r="9536" spans="1:4">
      <c r="A9536" t="s">
        <v>628</v>
      </c>
      <c r="B9536" t="s">
        <v>59</v>
      </c>
      <c r="C9536" t="s">
        <v>22</v>
      </c>
      <c r="D9536">
        <v>26</v>
      </c>
    </row>
    <row r="9537" spans="1:4">
      <c r="A9537" t="s">
        <v>628</v>
      </c>
      <c r="B9537" t="s">
        <v>59</v>
      </c>
      <c r="C9537" t="s">
        <v>22</v>
      </c>
      <c r="D9537">
        <v>26</v>
      </c>
    </row>
    <row r="9538" spans="1:4">
      <c r="A9538" t="s">
        <v>112</v>
      </c>
      <c r="B9538" t="s">
        <v>65</v>
      </c>
      <c r="C9538" t="s">
        <v>22</v>
      </c>
      <c r="D9538">
        <v>34</v>
      </c>
    </row>
    <row r="9539" spans="1:4">
      <c r="A9539" t="s">
        <v>498</v>
      </c>
      <c r="B9539" t="s">
        <v>82</v>
      </c>
      <c r="C9539" t="s">
        <v>21</v>
      </c>
      <c r="D9539">
        <v>26</v>
      </c>
    </row>
    <row r="9540" spans="1:4">
      <c r="A9540" t="s">
        <v>267</v>
      </c>
      <c r="B9540" t="s">
        <v>66</v>
      </c>
      <c r="C9540" t="s">
        <v>17</v>
      </c>
      <c r="D9540">
        <v>41</v>
      </c>
    </row>
    <row r="9541" spans="1:4">
      <c r="A9541" t="s">
        <v>267</v>
      </c>
      <c r="B9541" t="s">
        <v>66</v>
      </c>
      <c r="C9541" t="s">
        <v>17</v>
      </c>
      <c r="D9541">
        <v>41</v>
      </c>
    </row>
    <row r="9542" spans="1:4">
      <c r="A9542" t="s">
        <v>78</v>
      </c>
      <c r="B9542" t="s">
        <v>39</v>
      </c>
      <c r="C9542" t="s">
        <v>17</v>
      </c>
      <c r="D9542">
        <v>13</v>
      </c>
    </row>
    <row r="9543" spans="1:4">
      <c r="A9543" t="s">
        <v>401</v>
      </c>
      <c r="B9543" t="s">
        <v>43</v>
      </c>
      <c r="C9543" t="s">
        <v>24</v>
      </c>
      <c r="D9543">
        <v>10</v>
      </c>
    </row>
    <row r="9544" spans="1:4">
      <c r="A9544" t="s">
        <v>401</v>
      </c>
      <c r="B9544" t="s">
        <v>43</v>
      </c>
      <c r="C9544" t="s">
        <v>24</v>
      </c>
      <c r="D9544">
        <v>10</v>
      </c>
    </row>
    <row r="9545" spans="1:4">
      <c r="A9545" t="s">
        <v>401</v>
      </c>
      <c r="B9545" t="s">
        <v>43</v>
      </c>
      <c r="C9545" t="s">
        <v>24</v>
      </c>
      <c r="D9545">
        <v>10</v>
      </c>
    </row>
    <row r="9546" spans="1:4">
      <c r="A9546" t="s">
        <v>401</v>
      </c>
      <c r="B9546" t="s">
        <v>43</v>
      </c>
      <c r="C9546" t="s">
        <v>24</v>
      </c>
      <c r="D9546">
        <v>10</v>
      </c>
    </row>
    <row r="9547" spans="1:4">
      <c r="A9547" t="s">
        <v>600</v>
      </c>
      <c r="B9547" t="s">
        <v>24</v>
      </c>
      <c r="C9547" t="s">
        <v>24</v>
      </c>
      <c r="D9547">
        <v>0</v>
      </c>
    </row>
    <row r="9548" spans="1:4">
      <c r="A9548" t="s">
        <v>600</v>
      </c>
      <c r="B9548" t="s">
        <v>24</v>
      </c>
      <c r="C9548" t="s">
        <v>24</v>
      </c>
      <c r="D9548">
        <v>0</v>
      </c>
    </row>
    <row r="9549" spans="1:4">
      <c r="A9549" t="s">
        <v>86</v>
      </c>
      <c r="B9549" t="s">
        <v>13</v>
      </c>
      <c r="C9549" t="s">
        <v>41</v>
      </c>
      <c r="D9549">
        <v>12</v>
      </c>
    </row>
    <row r="9550" spans="1:4">
      <c r="A9550" t="s">
        <v>86</v>
      </c>
      <c r="B9550" t="s">
        <v>13</v>
      </c>
      <c r="C9550" t="s">
        <v>41</v>
      </c>
      <c r="D9550">
        <v>12</v>
      </c>
    </row>
    <row r="9551" spans="1:4">
      <c r="A9551" t="s">
        <v>86</v>
      </c>
      <c r="B9551" t="s">
        <v>13</v>
      </c>
      <c r="C9551" t="s">
        <v>41</v>
      </c>
      <c r="D9551">
        <v>12</v>
      </c>
    </row>
    <row r="9552" spans="1:4">
      <c r="A9552" t="s">
        <v>432</v>
      </c>
      <c r="B9552" t="s">
        <v>39</v>
      </c>
      <c r="C9552" t="s">
        <v>17</v>
      </c>
      <c r="D9552">
        <v>13</v>
      </c>
    </row>
    <row r="9553" spans="1:4">
      <c r="A9553" t="s">
        <v>766</v>
      </c>
      <c r="B9553" t="s">
        <v>33</v>
      </c>
      <c r="C9553" t="s">
        <v>16</v>
      </c>
      <c r="D9553">
        <v>20</v>
      </c>
    </row>
    <row r="9554" spans="1:4">
      <c r="A9554" t="s">
        <v>842</v>
      </c>
      <c r="B9554" t="s">
        <v>39</v>
      </c>
      <c r="C9554" t="s">
        <v>39</v>
      </c>
      <c r="D9554">
        <v>0</v>
      </c>
    </row>
    <row r="9555" spans="1:4">
      <c r="A9555" t="s">
        <v>472</v>
      </c>
      <c r="B9555" t="s">
        <v>82</v>
      </c>
      <c r="C9555" t="s">
        <v>23</v>
      </c>
      <c r="D9555">
        <v>24</v>
      </c>
    </row>
    <row r="9556" spans="1:4">
      <c r="A9556" t="s">
        <v>742</v>
      </c>
      <c r="B9556" t="s">
        <v>33</v>
      </c>
      <c r="C9556" t="s">
        <v>37</v>
      </c>
      <c r="D9556">
        <v>7</v>
      </c>
    </row>
    <row r="9557" spans="1:4">
      <c r="A9557" t="s">
        <v>742</v>
      </c>
      <c r="B9557" t="s">
        <v>33</v>
      </c>
      <c r="C9557" t="s">
        <v>37</v>
      </c>
      <c r="D9557">
        <v>7</v>
      </c>
    </row>
    <row r="9558" spans="1:4">
      <c r="A9558" t="s">
        <v>32</v>
      </c>
      <c r="B9558" t="s">
        <v>49</v>
      </c>
      <c r="C9558" t="s">
        <v>20</v>
      </c>
      <c r="D9558">
        <v>19</v>
      </c>
    </row>
    <row r="9559" spans="1:4">
      <c r="A9559" t="s">
        <v>488</v>
      </c>
      <c r="B9559" t="s">
        <v>24</v>
      </c>
      <c r="C9559" t="s">
        <v>23</v>
      </c>
      <c r="D9559">
        <v>1</v>
      </c>
    </row>
    <row r="9560" spans="1:4">
      <c r="A9560" t="s">
        <v>848</v>
      </c>
      <c r="B9560" t="s">
        <v>56</v>
      </c>
      <c r="C9560" t="s">
        <v>56</v>
      </c>
      <c r="D9560">
        <v>0</v>
      </c>
    </row>
    <row r="9561" spans="1:4">
      <c r="A9561" t="s">
        <v>848</v>
      </c>
      <c r="B9561" t="s">
        <v>56</v>
      </c>
      <c r="C9561" t="s">
        <v>56</v>
      </c>
      <c r="D9561">
        <v>0</v>
      </c>
    </row>
    <row r="9562" spans="1:4">
      <c r="A9562" t="s">
        <v>848</v>
      </c>
      <c r="B9562" t="s">
        <v>56</v>
      </c>
      <c r="C9562" t="s">
        <v>56</v>
      </c>
      <c r="D9562">
        <v>0</v>
      </c>
    </row>
    <row r="9563" spans="1:4">
      <c r="A9563" t="s">
        <v>848</v>
      </c>
      <c r="B9563" t="s">
        <v>56</v>
      </c>
      <c r="C9563" t="s">
        <v>56</v>
      </c>
      <c r="D9563">
        <v>0</v>
      </c>
    </row>
    <row r="9564" spans="1:4">
      <c r="A9564" t="s">
        <v>848</v>
      </c>
      <c r="B9564" t="s">
        <v>56</v>
      </c>
      <c r="C9564" t="s">
        <v>56</v>
      </c>
      <c r="D9564">
        <v>0</v>
      </c>
    </row>
    <row r="9565" spans="1:4">
      <c r="A9565" t="s">
        <v>848</v>
      </c>
      <c r="B9565" t="s">
        <v>56</v>
      </c>
      <c r="C9565" t="s">
        <v>56</v>
      </c>
      <c r="D9565">
        <v>0</v>
      </c>
    </row>
    <row r="9566" spans="1:4">
      <c r="A9566" t="s">
        <v>400</v>
      </c>
      <c r="B9566" t="s">
        <v>41</v>
      </c>
      <c r="C9566" t="s">
        <v>41</v>
      </c>
      <c r="D9566">
        <v>0</v>
      </c>
    </row>
    <row r="9567" spans="1:4">
      <c r="A9567" t="s">
        <v>284</v>
      </c>
      <c r="B9567" t="s">
        <v>16</v>
      </c>
      <c r="C9567" t="s">
        <v>16</v>
      </c>
      <c r="D9567">
        <v>0</v>
      </c>
    </row>
    <row r="9568" spans="1:4">
      <c r="A9568" t="s">
        <v>284</v>
      </c>
      <c r="B9568" t="s">
        <v>16</v>
      </c>
      <c r="C9568" t="s">
        <v>16</v>
      </c>
      <c r="D9568">
        <v>0</v>
      </c>
    </row>
    <row r="9569" spans="1:4">
      <c r="A9569" t="s">
        <v>284</v>
      </c>
      <c r="B9569" t="s">
        <v>16</v>
      </c>
      <c r="C9569" t="s">
        <v>16</v>
      </c>
      <c r="D9569">
        <v>0</v>
      </c>
    </row>
    <row r="9570" spans="1:4">
      <c r="A9570" t="s">
        <v>516</v>
      </c>
      <c r="B9570" t="s">
        <v>47</v>
      </c>
      <c r="C9570" t="s">
        <v>16</v>
      </c>
      <c r="D9570">
        <v>40</v>
      </c>
    </row>
    <row r="9571" spans="1:4">
      <c r="A9571" t="s">
        <v>147</v>
      </c>
      <c r="B9571" t="s">
        <v>45</v>
      </c>
      <c r="C9571" t="s">
        <v>22</v>
      </c>
      <c r="D9571">
        <v>13</v>
      </c>
    </row>
    <row r="9572" spans="1:4">
      <c r="A9572" t="s">
        <v>147</v>
      </c>
      <c r="B9572" t="s">
        <v>45</v>
      </c>
      <c r="C9572" t="s">
        <v>22</v>
      </c>
      <c r="D9572">
        <v>13</v>
      </c>
    </row>
    <row r="9573" spans="1:4">
      <c r="A9573" t="s">
        <v>147</v>
      </c>
      <c r="B9573" t="s">
        <v>45</v>
      </c>
      <c r="C9573" t="s">
        <v>22</v>
      </c>
      <c r="D9573">
        <v>13</v>
      </c>
    </row>
    <row r="9574" spans="1:4">
      <c r="A9574" t="s">
        <v>147</v>
      </c>
      <c r="B9574" t="s">
        <v>45</v>
      </c>
      <c r="C9574" t="s">
        <v>22</v>
      </c>
      <c r="D9574">
        <v>13</v>
      </c>
    </row>
    <row r="9575" spans="1:4">
      <c r="A9575" t="s">
        <v>147</v>
      </c>
      <c r="B9575" t="s">
        <v>45</v>
      </c>
      <c r="C9575" t="s">
        <v>22</v>
      </c>
      <c r="D9575">
        <v>13</v>
      </c>
    </row>
    <row r="9576" spans="1:4">
      <c r="A9576" t="s">
        <v>46</v>
      </c>
      <c r="B9576" t="s">
        <v>43</v>
      </c>
      <c r="C9576" t="s">
        <v>23</v>
      </c>
      <c r="D9576">
        <v>11</v>
      </c>
    </row>
    <row r="9577" spans="1:4">
      <c r="A9577" t="s">
        <v>575</v>
      </c>
      <c r="B9577" t="s">
        <v>39</v>
      </c>
      <c r="C9577" t="s">
        <v>19</v>
      </c>
      <c r="D9577">
        <v>11</v>
      </c>
    </row>
    <row r="9578" spans="1:4">
      <c r="A9578" t="s">
        <v>575</v>
      </c>
      <c r="B9578" t="s">
        <v>39</v>
      </c>
      <c r="C9578" t="s">
        <v>19</v>
      </c>
      <c r="D9578">
        <v>11</v>
      </c>
    </row>
    <row r="9579" spans="1:4">
      <c r="A9579" t="s">
        <v>575</v>
      </c>
      <c r="B9579" t="s">
        <v>39</v>
      </c>
      <c r="C9579" t="s">
        <v>19</v>
      </c>
      <c r="D9579">
        <v>11</v>
      </c>
    </row>
    <row r="9580" spans="1:4">
      <c r="A9580" t="s">
        <v>95</v>
      </c>
      <c r="B9580" t="s">
        <v>66</v>
      </c>
      <c r="C9580" t="s">
        <v>43</v>
      </c>
      <c r="D9580">
        <v>25</v>
      </c>
    </row>
    <row r="9581" spans="1:4">
      <c r="A9581" t="s">
        <v>95</v>
      </c>
      <c r="B9581" t="s">
        <v>66</v>
      </c>
      <c r="C9581" t="s">
        <v>43</v>
      </c>
      <c r="D9581">
        <v>25</v>
      </c>
    </row>
    <row r="9582" spans="1:4">
      <c r="A9582" t="s">
        <v>95</v>
      </c>
      <c r="B9582" t="s">
        <v>66</v>
      </c>
      <c r="C9582" t="s">
        <v>43</v>
      </c>
      <c r="D9582">
        <v>25</v>
      </c>
    </row>
    <row r="9583" spans="1:4">
      <c r="A9583" t="s">
        <v>95</v>
      </c>
      <c r="B9583" t="s">
        <v>66</v>
      </c>
      <c r="C9583" t="s">
        <v>43</v>
      </c>
      <c r="D9583">
        <v>25</v>
      </c>
    </row>
    <row r="9584" spans="1:4">
      <c r="A9584" t="s">
        <v>845</v>
      </c>
      <c r="B9584" t="s">
        <v>13</v>
      </c>
      <c r="C9584" t="s">
        <v>13</v>
      </c>
      <c r="D9584">
        <v>0</v>
      </c>
    </row>
    <row r="9585" spans="1:4">
      <c r="A9585" t="s">
        <v>822</v>
      </c>
      <c r="B9585" t="s">
        <v>65</v>
      </c>
      <c r="C9585" t="s">
        <v>23</v>
      </c>
      <c r="D9585">
        <v>33</v>
      </c>
    </row>
    <row r="9586" spans="1:4">
      <c r="A9586" t="s">
        <v>763</v>
      </c>
      <c r="B9586" t="s">
        <v>208</v>
      </c>
      <c r="C9586" t="s">
        <v>37</v>
      </c>
      <c r="D9586">
        <v>28</v>
      </c>
    </row>
    <row r="9587" spans="1:4">
      <c r="A9587" t="s">
        <v>514</v>
      </c>
      <c r="B9587" t="s">
        <v>58</v>
      </c>
      <c r="C9587" t="s">
        <v>39</v>
      </c>
      <c r="D9587">
        <v>15</v>
      </c>
    </row>
    <row r="9588" spans="1:4">
      <c r="A9588" t="s">
        <v>704</v>
      </c>
      <c r="B9588" t="s">
        <v>7</v>
      </c>
      <c r="C9588" t="s">
        <v>52</v>
      </c>
      <c r="D9588">
        <v>9</v>
      </c>
    </row>
    <row r="9589" spans="1:4">
      <c r="A9589" t="s">
        <v>662</v>
      </c>
      <c r="B9589" t="s">
        <v>27</v>
      </c>
      <c r="C9589" t="s">
        <v>45</v>
      </c>
      <c r="D9589">
        <v>19</v>
      </c>
    </row>
    <row r="9590" spans="1:4">
      <c r="A9590" t="s">
        <v>672</v>
      </c>
      <c r="B9590" t="s">
        <v>47</v>
      </c>
      <c r="C9590" t="s">
        <v>16</v>
      </c>
      <c r="D9590">
        <v>40</v>
      </c>
    </row>
    <row r="9591" spans="1:4">
      <c r="A9591" t="s">
        <v>843</v>
      </c>
      <c r="B9591" t="s">
        <v>20</v>
      </c>
      <c r="C9591" t="s">
        <v>20</v>
      </c>
      <c r="D9591">
        <v>0</v>
      </c>
    </row>
    <row r="9592" spans="1:4">
      <c r="A9592" t="s">
        <v>843</v>
      </c>
      <c r="B9592" t="s">
        <v>20</v>
      </c>
      <c r="C9592" t="s">
        <v>20</v>
      </c>
      <c r="D9592">
        <v>0</v>
      </c>
    </row>
    <row r="9593" spans="1:4">
      <c r="A9593" t="s">
        <v>649</v>
      </c>
      <c r="B9593" t="s">
        <v>57</v>
      </c>
      <c r="C9593" t="s">
        <v>23</v>
      </c>
      <c r="D9593">
        <v>22</v>
      </c>
    </row>
    <row r="9594" spans="1:4">
      <c r="A9594" t="s">
        <v>649</v>
      </c>
      <c r="B9594" t="s">
        <v>57</v>
      </c>
      <c r="C9594" t="s">
        <v>23</v>
      </c>
      <c r="D9594">
        <v>22</v>
      </c>
    </row>
    <row r="9595" spans="1:4">
      <c r="A9595" t="s">
        <v>577</v>
      </c>
      <c r="B9595" t="s">
        <v>66</v>
      </c>
      <c r="C9595" t="s">
        <v>54</v>
      </c>
      <c r="D9595">
        <v>18</v>
      </c>
    </row>
    <row r="9596" spans="1:4">
      <c r="A9596" t="s">
        <v>577</v>
      </c>
      <c r="B9596" t="s">
        <v>66</v>
      </c>
      <c r="C9596" t="s">
        <v>54</v>
      </c>
      <c r="D9596">
        <v>18</v>
      </c>
    </row>
    <row r="9597" spans="1:4">
      <c r="A9597" t="s">
        <v>526</v>
      </c>
      <c r="B9597" t="s">
        <v>235</v>
      </c>
      <c r="C9597" t="s">
        <v>23</v>
      </c>
      <c r="D9597">
        <v>28</v>
      </c>
    </row>
    <row r="9598" spans="1:4">
      <c r="A9598" t="s">
        <v>526</v>
      </c>
      <c r="B9598" t="s">
        <v>235</v>
      </c>
      <c r="C9598" t="s">
        <v>23</v>
      </c>
      <c r="D9598">
        <v>28</v>
      </c>
    </row>
    <row r="9599" spans="1:4">
      <c r="A9599" t="s">
        <v>526</v>
      </c>
      <c r="B9599" t="s">
        <v>235</v>
      </c>
      <c r="C9599" t="s">
        <v>23</v>
      </c>
      <c r="D9599">
        <v>28</v>
      </c>
    </row>
    <row r="9600" spans="1:4">
      <c r="A9600" t="s">
        <v>819</v>
      </c>
      <c r="B9600" t="s">
        <v>45</v>
      </c>
      <c r="C9600" t="s">
        <v>41</v>
      </c>
      <c r="D9600">
        <v>3</v>
      </c>
    </row>
    <row r="9601" spans="1:4">
      <c r="A9601" t="s">
        <v>292</v>
      </c>
      <c r="B9601" t="s">
        <v>37</v>
      </c>
      <c r="C9601" t="s">
        <v>37</v>
      </c>
      <c r="D9601">
        <v>0</v>
      </c>
    </row>
    <row r="9602" spans="1:4">
      <c r="A9602" t="s">
        <v>238</v>
      </c>
      <c r="B9602" t="s">
        <v>90</v>
      </c>
      <c r="C9602" t="s">
        <v>21</v>
      </c>
      <c r="D9602">
        <v>34</v>
      </c>
    </row>
    <row r="9603" spans="1:4">
      <c r="A9603" t="s">
        <v>243</v>
      </c>
      <c r="B9603" t="s">
        <v>82</v>
      </c>
      <c r="C9603" t="s">
        <v>22</v>
      </c>
      <c r="D9603">
        <v>25</v>
      </c>
    </row>
    <row r="9604" spans="1:4">
      <c r="A9604" t="s">
        <v>197</v>
      </c>
      <c r="B9604" t="s">
        <v>20</v>
      </c>
      <c r="C9604" t="s">
        <v>20</v>
      </c>
      <c r="D9604">
        <v>0</v>
      </c>
    </row>
    <row r="9605" spans="1:4">
      <c r="A9605" t="s">
        <v>720</v>
      </c>
      <c r="B9605" t="s">
        <v>13</v>
      </c>
      <c r="C9605" t="s">
        <v>25</v>
      </c>
      <c r="D9605">
        <v>19</v>
      </c>
    </row>
    <row r="9606" spans="1:4">
      <c r="A9606" t="s">
        <v>339</v>
      </c>
      <c r="B9606" t="s">
        <v>33</v>
      </c>
      <c r="C9606" t="s">
        <v>33</v>
      </c>
      <c r="D9606">
        <v>0</v>
      </c>
    </row>
    <row r="9607" spans="1:4">
      <c r="A9607" t="s">
        <v>484</v>
      </c>
      <c r="B9607" t="s">
        <v>69</v>
      </c>
      <c r="C9607" t="s">
        <v>23</v>
      </c>
      <c r="D9607">
        <v>38</v>
      </c>
    </row>
    <row r="9608" spans="1:4">
      <c r="A9608" t="s">
        <v>484</v>
      </c>
      <c r="B9608" t="s">
        <v>69</v>
      </c>
      <c r="C9608" t="s">
        <v>23</v>
      </c>
      <c r="D9608">
        <v>38</v>
      </c>
    </row>
    <row r="9609" spans="1:4">
      <c r="A9609" t="s">
        <v>625</v>
      </c>
      <c r="B9609" t="s">
        <v>85</v>
      </c>
      <c r="C9609" t="s">
        <v>25</v>
      </c>
      <c r="D9609">
        <v>37</v>
      </c>
    </row>
    <row r="9610" spans="1:4">
      <c r="A9610" t="s">
        <v>625</v>
      </c>
      <c r="B9610" t="s">
        <v>85</v>
      </c>
      <c r="C9610" t="s">
        <v>25</v>
      </c>
      <c r="D9610">
        <v>37</v>
      </c>
    </row>
    <row r="9611" spans="1:4">
      <c r="A9611" t="s">
        <v>239</v>
      </c>
      <c r="B9611" t="s">
        <v>56</v>
      </c>
      <c r="C9611" t="s">
        <v>14</v>
      </c>
      <c r="D9611">
        <v>27</v>
      </c>
    </row>
    <row r="9612" spans="1:4">
      <c r="A9612" t="s">
        <v>239</v>
      </c>
      <c r="B9612" t="s">
        <v>56</v>
      </c>
      <c r="C9612" t="s">
        <v>14</v>
      </c>
      <c r="D9612">
        <v>27</v>
      </c>
    </row>
    <row r="9613" spans="1:4">
      <c r="A9613" t="s">
        <v>285</v>
      </c>
      <c r="B9613" t="s">
        <v>61</v>
      </c>
      <c r="C9613" t="s">
        <v>19</v>
      </c>
      <c r="D9613">
        <v>40</v>
      </c>
    </row>
    <row r="9614" spans="1:4">
      <c r="A9614" t="s">
        <v>273</v>
      </c>
      <c r="B9614" t="s">
        <v>82</v>
      </c>
      <c r="C9614" t="s">
        <v>39</v>
      </c>
      <c r="D9614">
        <v>16</v>
      </c>
    </row>
    <row r="9615" spans="1:4">
      <c r="A9615" t="s">
        <v>143</v>
      </c>
      <c r="B9615" t="s">
        <v>25</v>
      </c>
      <c r="C9615" t="s">
        <v>17</v>
      </c>
      <c r="D9615">
        <v>7</v>
      </c>
    </row>
    <row r="9616" spans="1:4">
      <c r="A9616" t="s">
        <v>143</v>
      </c>
      <c r="B9616" t="s">
        <v>25</v>
      </c>
      <c r="C9616" t="s">
        <v>17</v>
      </c>
      <c r="D9616">
        <v>7</v>
      </c>
    </row>
    <row r="9617" spans="1:4">
      <c r="A9617" t="s">
        <v>143</v>
      </c>
      <c r="B9617" t="s">
        <v>25</v>
      </c>
      <c r="C9617" t="s">
        <v>17</v>
      </c>
      <c r="D9617">
        <v>7</v>
      </c>
    </row>
    <row r="9618" spans="1:4">
      <c r="A9618" t="s">
        <v>519</v>
      </c>
      <c r="B9618" t="s">
        <v>58</v>
      </c>
      <c r="C9618" t="s">
        <v>20</v>
      </c>
      <c r="D9618">
        <v>27</v>
      </c>
    </row>
    <row r="9619" spans="1:4">
      <c r="A9619" t="s">
        <v>566</v>
      </c>
      <c r="B9619" t="s">
        <v>69</v>
      </c>
      <c r="C9619" t="s">
        <v>25</v>
      </c>
      <c r="D9619">
        <v>36</v>
      </c>
    </row>
    <row r="9620" spans="1:4">
      <c r="A9620" t="s">
        <v>566</v>
      </c>
      <c r="B9620" t="s">
        <v>69</v>
      </c>
      <c r="C9620" t="s">
        <v>25</v>
      </c>
      <c r="D9620">
        <v>36</v>
      </c>
    </row>
    <row r="9621" spans="1:4">
      <c r="A9621" t="s">
        <v>566</v>
      </c>
      <c r="B9621" t="s">
        <v>69</v>
      </c>
      <c r="C9621" t="s">
        <v>25</v>
      </c>
      <c r="D9621">
        <v>36</v>
      </c>
    </row>
    <row r="9622" spans="1:4">
      <c r="A9622" t="s">
        <v>582</v>
      </c>
      <c r="B9622" t="s">
        <v>23</v>
      </c>
      <c r="C9622" t="s">
        <v>17</v>
      </c>
      <c r="D9622">
        <v>5</v>
      </c>
    </row>
    <row r="9623" spans="1:4">
      <c r="A9623" t="s">
        <v>582</v>
      </c>
      <c r="B9623" t="s">
        <v>23</v>
      </c>
      <c r="C9623" t="s">
        <v>17</v>
      </c>
      <c r="D9623">
        <v>5</v>
      </c>
    </row>
    <row r="9624" spans="1:4">
      <c r="A9624" t="s">
        <v>582</v>
      </c>
      <c r="B9624" t="s">
        <v>23</v>
      </c>
      <c r="C9624" t="s">
        <v>17</v>
      </c>
      <c r="D9624">
        <v>5</v>
      </c>
    </row>
    <row r="9625" spans="1:4">
      <c r="A9625" t="s">
        <v>306</v>
      </c>
      <c r="B9625" t="s">
        <v>65</v>
      </c>
      <c r="C9625" t="s">
        <v>21</v>
      </c>
      <c r="D9625">
        <v>35</v>
      </c>
    </row>
    <row r="9626" spans="1:4">
      <c r="A9626" t="s">
        <v>306</v>
      </c>
      <c r="B9626" t="s">
        <v>65</v>
      </c>
      <c r="C9626" t="s">
        <v>21</v>
      </c>
      <c r="D9626">
        <v>35</v>
      </c>
    </row>
    <row r="9627" spans="1:4">
      <c r="A9627" t="s">
        <v>306</v>
      </c>
      <c r="B9627" t="s">
        <v>65</v>
      </c>
      <c r="C9627" t="s">
        <v>21</v>
      </c>
      <c r="D9627">
        <v>35</v>
      </c>
    </row>
    <row r="9628" spans="1:4">
      <c r="A9628" t="s">
        <v>242</v>
      </c>
      <c r="B9628" t="s">
        <v>66</v>
      </c>
      <c r="C9628" t="s">
        <v>20</v>
      </c>
      <c r="D9628">
        <v>40</v>
      </c>
    </row>
    <row r="9629" spans="1:4">
      <c r="A9629" t="s">
        <v>646</v>
      </c>
      <c r="B9629" t="s">
        <v>25</v>
      </c>
      <c r="C9629" t="s">
        <v>19</v>
      </c>
      <c r="D9629">
        <v>5</v>
      </c>
    </row>
    <row r="9630" spans="1:4">
      <c r="A9630" t="s">
        <v>518</v>
      </c>
      <c r="B9630" t="s">
        <v>11</v>
      </c>
      <c r="C9630" t="s">
        <v>11</v>
      </c>
      <c r="D9630">
        <v>0</v>
      </c>
    </row>
    <row r="9631" spans="1:4">
      <c r="A9631" t="s">
        <v>518</v>
      </c>
      <c r="B9631" t="s">
        <v>11</v>
      </c>
      <c r="C9631" t="s">
        <v>11</v>
      </c>
      <c r="D9631">
        <v>0</v>
      </c>
    </row>
    <row r="9632" spans="1:4">
      <c r="A9632" t="s">
        <v>448</v>
      </c>
      <c r="B9632" t="s">
        <v>56</v>
      </c>
      <c r="C9632" t="s">
        <v>45</v>
      </c>
      <c r="D9632">
        <v>8</v>
      </c>
    </row>
    <row r="9633" spans="1:4">
      <c r="A9633" t="s">
        <v>448</v>
      </c>
      <c r="B9633" t="s">
        <v>56</v>
      </c>
      <c r="C9633" t="s">
        <v>45</v>
      </c>
      <c r="D9633">
        <v>8</v>
      </c>
    </row>
    <row r="9634" spans="1:4">
      <c r="A9634" t="s">
        <v>764</v>
      </c>
      <c r="B9634" t="s">
        <v>115</v>
      </c>
      <c r="C9634" t="s">
        <v>21</v>
      </c>
      <c r="D9634">
        <v>31</v>
      </c>
    </row>
    <row r="9635" spans="1:4">
      <c r="A9635" t="s">
        <v>702</v>
      </c>
      <c r="B9635" t="s">
        <v>24</v>
      </c>
      <c r="C9635" t="s">
        <v>24</v>
      </c>
      <c r="D9635">
        <v>0</v>
      </c>
    </row>
    <row r="9636" spans="1:4">
      <c r="A9636" t="s">
        <v>702</v>
      </c>
      <c r="B9636" t="s">
        <v>24</v>
      </c>
      <c r="C9636" t="s">
        <v>24</v>
      </c>
      <c r="D9636">
        <v>0</v>
      </c>
    </row>
    <row r="9637" spans="1:4">
      <c r="A9637" t="s">
        <v>702</v>
      </c>
      <c r="B9637" t="s">
        <v>24</v>
      </c>
      <c r="C9637" t="s">
        <v>24</v>
      </c>
      <c r="D9637">
        <v>0</v>
      </c>
    </row>
    <row r="9638" spans="1:4">
      <c r="A9638" t="s">
        <v>242</v>
      </c>
      <c r="B9638" t="s">
        <v>25</v>
      </c>
      <c r="C9638" t="s">
        <v>20</v>
      </c>
      <c r="D9638">
        <v>6</v>
      </c>
    </row>
    <row r="9639" spans="1:4">
      <c r="A9639" t="s">
        <v>242</v>
      </c>
      <c r="B9639" t="s">
        <v>25</v>
      </c>
      <c r="C9639" t="s">
        <v>20</v>
      </c>
      <c r="D9639">
        <v>6</v>
      </c>
    </row>
    <row r="9640" spans="1:4">
      <c r="A9640" t="s">
        <v>268</v>
      </c>
      <c r="B9640" t="s">
        <v>69</v>
      </c>
      <c r="C9640" t="s">
        <v>21</v>
      </c>
      <c r="D9640">
        <v>40</v>
      </c>
    </row>
    <row r="9641" spans="1:4">
      <c r="A9641" t="s">
        <v>152</v>
      </c>
      <c r="B9641" t="s">
        <v>31</v>
      </c>
      <c r="C9641" t="s">
        <v>22</v>
      </c>
      <c r="D9641">
        <v>5</v>
      </c>
    </row>
    <row r="9642" spans="1:4">
      <c r="A9642" t="s">
        <v>838</v>
      </c>
      <c r="B9642" t="s">
        <v>16</v>
      </c>
      <c r="C9642" t="s">
        <v>16</v>
      </c>
      <c r="D9642">
        <v>0</v>
      </c>
    </row>
    <row r="9643" spans="1:4">
      <c r="A9643" t="s">
        <v>838</v>
      </c>
      <c r="B9643" t="s">
        <v>16</v>
      </c>
      <c r="C9643" t="s">
        <v>16</v>
      </c>
      <c r="D9643">
        <v>0</v>
      </c>
    </row>
    <row r="9644" spans="1:4">
      <c r="A9644" t="s">
        <v>838</v>
      </c>
      <c r="B9644" t="s">
        <v>16</v>
      </c>
      <c r="C9644" t="s">
        <v>16</v>
      </c>
      <c r="D9644">
        <v>0</v>
      </c>
    </row>
    <row r="9645" spans="1:4">
      <c r="A9645" t="s">
        <v>838</v>
      </c>
      <c r="B9645" t="s">
        <v>16</v>
      </c>
      <c r="C9645" t="s">
        <v>16</v>
      </c>
      <c r="D9645">
        <v>0</v>
      </c>
    </row>
    <row r="9646" spans="1:4">
      <c r="A9646" t="s">
        <v>439</v>
      </c>
      <c r="B9646" t="s">
        <v>65</v>
      </c>
      <c r="C9646" t="s">
        <v>19</v>
      </c>
      <c r="D9646">
        <v>36</v>
      </c>
    </row>
    <row r="9647" spans="1:4">
      <c r="A9647" t="s">
        <v>439</v>
      </c>
      <c r="B9647" t="s">
        <v>65</v>
      </c>
      <c r="C9647" t="s">
        <v>19</v>
      </c>
      <c r="D9647">
        <v>36</v>
      </c>
    </row>
    <row r="9648" spans="1:4">
      <c r="A9648" t="s">
        <v>439</v>
      </c>
      <c r="B9648" t="s">
        <v>65</v>
      </c>
      <c r="C9648" t="s">
        <v>19</v>
      </c>
      <c r="D9648">
        <v>36</v>
      </c>
    </row>
    <row r="9649" spans="1:4">
      <c r="A9649" t="s">
        <v>652</v>
      </c>
      <c r="B9649" t="s">
        <v>25</v>
      </c>
      <c r="C9649" t="s">
        <v>22</v>
      </c>
      <c r="D9649">
        <v>3</v>
      </c>
    </row>
    <row r="9650" spans="1:4">
      <c r="A9650" t="s">
        <v>652</v>
      </c>
      <c r="B9650" t="s">
        <v>25</v>
      </c>
      <c r="C9650" t="s">
        <v>22</v>
      </c>
      <c r="D9650">
        <v>3</v>
      </c>
    </row>
    <row r="9651" spans="1:4">
      <c r="A9651" t="s">
        <v>389</v>
      </c>
      <c r="B9651" t="s">
        <v>7</v>
      </c>
      <c r="C9651" t="s">
        <v>23</v>
      </c>
      <c r="D9651">
        <v>26</v>
      </c>
    </row>
    <row r="9652" spans="1:4">
      <c r="A9652" t="s">
        <v>389</v>
      </c>
      <c r="B9652" t="s">
        <v>7</v>
      </c>
      <c r="C9652" t="s">
        <v>23</v>
      </c>
      <c r="D9652">
        <v>26</v>
      </c>
    </row>
    <row r="9653" spans="1:4">
      <c r="A9653" t="s">
        <v>389</v>
      </c>
      <c r="B9653" t="s">
        <v>7</v>
      </c>
      <c r="C9653" t="s">
        <v>23</v>
      </c>
      <c r="D9653">
        <v>26</v>
      </c>
    </row>
    <row r="9654" spans="1:4">
      <c r="A9654" t="s">
        <v>389</v>
      </c>
      <c r="B9654" t="s">
        <v>7</v>
      </c>
      <c r="C9654" t="s">
        <v>23</v>
      </c>
      <c r="D9654">
        <v>26</v>
      </c>
    </row>
    <row r="9655" spans="1:4">
      <c r="A9655" t="s">
        <v>32</v>
      </c>
      <c r="B9655" t="s">
        <v>235</v>
      </c>
      <c r="C9655" t="s">
        <v>20</v>
      </c>
      <c r="D9655">
        <v>32</v>
      </c>
    </row>
    <row r="9656" spans="1:4">
      <c r="A9656" t="s">
        <v>32</v>
      </c>
      <c r="B9656" t="s">
        <v>235</v>
      </c>
      <c r="C9656" t="s">
        <v>20</v>
      </c>
      <c r="D9656">
        <v>32</v>
      </c>
    </row>
    <row r="9657" spans="1:4">
      <c r="A9657" t="s">
        <v>604</v>
      </c>
      <c r="B9657" t="s">
        <v>23</v>
      </c>
      <c r="C9657" t="s">
        <v>23</v>
      </c>
      <c r="D9657">
        <v>0</v>
      </c>
    </row>
    <row r="9658" spans="1:4">
      <c r="A9658" t="s">
        <v>604</v>
      </c>
      <c r="B9658" t="s">
        <v>23</v>
      </c>
      <c r="C9658" t="s">
        <v>23</v>
      </c>
      <c r="D9658">
        <v>0</v>
      </c>
    </row>
    <row r="9659" spans="1:4">
      <c r="A9659" t="s">
        <v>604</v>
      </c>
      <c r="B9659" t="s">
        <v>23</v>
      </c>
      <c r="C9659" t="s">
        <v>23</v>
      </c>
      <c r="D9659">
        <v>0</v>
      </c>
    </row>
    <row r="9660" spans="1:4">
      <c r="A9660" t="s">
        <v>604</v>
      </c>
      <c r="B9660" t="s">
        <v>23</v>
      </c>
      <c r="C9660" t="s">
        <v>23</v>
      </c>
      <c r="D9660">
        <v>0</v>
      </c>
    </row>
    <row r="9661" spans="1:4">
      <c r="A9661" t="s">
        <v>529</v>
      </c>
      <c r="B9661" t="s">
        <v>16</v>
      </c>
      <c r="C9661" t="s">
        <v>16</v>
      </c>
      <c r="D9661">
        <v>0</v>
      </c>
    </row>
    <row r="9662" spans="1:4">
      <c r="A9662" t="s">
        <v>523</v>
      </c>
      <c r="B9662" t="s">
        <v>13</v>
      </c>
      <c r="C9662" t="s">
        <v>11</v>
      </c>
      <c r="D9662">
        <v>29</v>
      </c>
    </row>
    <row r="9663" spans="1:4">
      <c r="A9663" t="s">
        <v>523</v>
      </c>
      <c r="B9663" t="s">
        <v>13</v>
      </c>
      <c r="C9663" t="s">
        <v>11</v>
      </c>
      <c r="D9663">
        <v>29</v>
      </c>
    </row>
    <row r="9664" spans="1:4">
      <c r="A9664" t="s">
        <v>523</v>
      </c>
      <c r="B9664" t="s">
        <v>13</v>
      </c>
      <c r="C9664" t="s">
        <v>11</v>
      </c>
      <c r="D9664">
        <v>29</v>
      </c>
    </row>
    <row r="9665" spans="1:4">
      <c r="A9665" t="s">
        <v>530</v>
      </c>
      <c r="B9665" t="s">
        <v>208</v>
      </c>
      <c r="C9665" t="s">
        <v>21</v>
      </c>
      <c r="D9665">
        <v>37</v>
      </c>
    </row>
    <row r="9666" spans="1:4">
      <c r="A9666" t="s">
        <v>174</v>
      </c>
      <c r="B9666" t="s">
        <v>49</v>
      </c>
      <c r="C9666" t="s">
        <v>16</v>
      </c>
      <c r="D9666">
        <v>21</v>
      </c>
    </row>
    <row r="9667" spans="1:4">
      <c r="A9667" t="s">
        <v>116</v>
      </c>
      <c r="B9667" t="s">
        <v>69</v>
      </c>
      <c r="C9667" t="s">
        <v>17</v>
      </c>
      <c r="D9667">
        <v>43</v>
      </c>
    </row>
    <row r="9668" spans="1:4">
      <c r="A9668" t="s">
        <v>116</v>
      </c>
      <c r="B9668" t="s">
        <v>69</v>
      </c>
      <c r="C9668" t="s">
        <v>17</v>
      </c>
      <c r="D9668">
        <v>43</v>
      </c>
    </row>
    <row r="9669" spans="1:4">
      <c r="A9669" t="s">
        <v>634</v>
      </c>
      <c r="B9669" t="s">
        <v>55</v>
      </c>
      <c r="C9669" t="s">
        <v>49</v>
      </c>
      <c r="D9669">
        <v>4</v>
      </c>
    </row>
    <row r="9670" spans="1:4">
      <c r="A9670" t="s">
        <v>634</v>
      </c>
      <c r="B9670" t="s">
        <v>55</v>
      </c>
      <c r="C9670" t="s">
        <v>49</v>
      </c>
      <c r="D9670">
        <v>4</v>
      </c>
    </row>
    <row r="9671" spans="1:4">
      <c r="A9671" t="s">
        <v>789</v>
      </c>
      <c r="B9671" t="s">
        <v>27</v>
      </c>
      <c r="C9671" t="s">
        <v>31</v>
      </c>
      <c r="D9671">
        <v>27</v>
      </c>
    </row>
    <row r="9672" spans="1:4">
      <c r="A9672" t="s">
        <v>190</v>
      </c>
      <c r="B9672" t="s">
        <v>43</v>
      </c>
      <c r="C9672" t="s">
        <v>19</v>
      </c>
      <c r="D9672">
        <v>14</v>
      </c>
    </row>
    <row r="9673" spans="1:4">
      <c r="A9673" t="s">
        <v>161</v>
      </c>
      <c r="B9673" t="s">
        <v>69</v>
      </c>
      <c r="C9673" t="s">
        <v>21</v>
      </c>
      <c r="D9673">
        <v>40</v>
      </c>
    </row>
    <row r="9674" spans="1:4">
      <c r="A9674" t="s">
        <v>140</v>
      </c>
      <c r="B9674" t="s">
        <v>30</v>
      </c>
      <c r="C9674" t="s">
        <v>22</v>
      </c>
      <c r="D9674">
        <v>28</v>
      </c>
    </row>
    <row r="9675" spans="1:4">
      <c r="A9675" t="s">
        <v>140</v>
      </c>
      <c r="B9675" t="s">
        <v>30</v>
      </c>
      <c r="C9675" t="s">
        <v>22</v>
      </c>
      <c r="D9675">
        <v>28</v>
      </c>
    </row>
    <row r="9676" spans="1:4">
      <c r="A9676" t="s">
        <v>193</v>
      </c>
      <c r="B9676" t="s">
        <v>21</v>
      </c>
      <c r="C9676" t="s">
        <v>21</v>
      </c>
      <c r="D9676">
        <v>0</v>
      </c>
    </row>
    <row r="9677" spans="1:4">
      <c r="A9677" t="s">
        <v>477</v>
      </c>
      <c r="B9677" t="s">
        <v>56</v>
      </c>
      <c r="C9677" t="s">
        <v>22</v>
      </c>
      <c r="D9677">
        <v>21</v>
      </c>
    </row>
    <row r="9678" spans="1:4">
      <c r="A9678" t="s">
        <v>693</v>
      </c>
      <c r="B9678" t="s">
        <v>25</v>
      </c>
      <c r="C9678" t="s">
        <v>25</v>
      </c>
      <c r="D9678">
        <v>0</v>
      </c>
    </row>
    <row r="9679" spans="1:4">
      <c r="A9679" t="s">
        <v>759</v>
      </c>
      <c r="B9679" t="s">
        <v>55</v>
      </c>
      <c r="C9679" t="s">
        <v>31</v>
      </c>
      <c r="D9679">
        <v>15</v>
      </c>
    </row>
    <row r="9680" spans="1:4">
      <c r="A9680" t="s">
        <v>759</v>
      </c>
      <c r="B9680" t="s">
        <v>55</v>
      </c>
      <c r="C9680" t="s">
        <v>31</v>
      </c>
      <c r="D9680">
        <v>15</v>
      </c>
    </row>
    <row r="9681" spans="1:4">
      <c r="A9681" t="s">
        <v>748</v>
      </c>
      <c r="B9681" t="s">
        <v>49</v>
      </c>
      <c r="C9681" t="s">
        <v>17</v>
      </c>
      <c r="D9681">
        <v>20</v>
      </c>
    </row>
    <row r="9682" spans="1:4">
      <c r="A9682" t="s">
        <v>748</v>
      </c>
      <c r="B9682" t="s">
        <v>49</v>
      </c>
      <c r="C9682" t="s">
        <v>17</v>
      </c>
      <c r="D9682">
        <v>20</v>
      </c>
    </row>
    <row r="9683" spans="1:4">
      <c r="A9683" t="s">
        <v>268</v>
      </c>
      <c r="B9683" t="s">
        <v>85</v>
      </c>
      <c r="C9683" t="s">
        <v>21</v>
      </c>
      <c r="D9683">
        <v>41</v>
      </c>
    </row>
    <row r="9684" spans="1:4">
      <c r="A9684" t="s">
        <v>268</v>
      </c>
      <c r="B9684" t="s">
        <v>85</v>
      </c>
      <c r="C9684" t="s">
        <v>21</v>
      </c>
      <c r="D9684">
        <v>41</v>
      </c>
    </row>
    <row r="9685" spans="1:4">
      <c r="A9685" t="s">
        <v>268</v>
      </c>
      <c r="B9685" t="s">
        <v>85</v>
      </c>
      <c r="C9685" t="s">
        <v>21</v>
      </c>
      <c r="D9685">
        <v>41</v>
      </c>
    </row>
    <row r="9686" spans="1:4">
      <c r="A9686" t="s">
        <v>268</v>
      </c>
      <c r="B9686" t="s">
        <v>85</v>
      </c>
      <c r="C9686" t="s">
        <v>21</v>
      </c>
      <c r="D9686">
        <v>41</v>
      </c>
    </row>
    <row r="9687" spans="1:4">
      <c r="A9687" t="s">
        <v>839</v>
      </c>
      <c r="B9687" t="s">
        <v>235</v>
      </c>
      <c r="C9687" t="s">
        <v>35</v>
      </c>
      <c r="D9687">
        <v>22</v>
      </c>
    </row>
    <row r="9688" spans="1:4">
      <c r="A9688" t="s">
        <v>623</v>
      </c>
      <c r="B9688" t="s">
        <v>90</v>
      </c>
      <c r="C9688" t="s">
        <v>16</v>
      </c>
      <c r="D9688">
        <v>38</v>
      </c>
    </row>
    <row r="9689" spans="1:4">
      <c r="A9689" t="s">
        <v>393</v>
      </c>
      <c r="B9689" t="s">
        <v>66</v>
      </c>
      <c r="C9689" t="s">
        <v>16</v>
      </c>
      <c r="D9689">
        <v>42</v>
      </c>
    </row>
    <row r="9690" spans="1:4">
      <c r="A9690" t="s">
        <v>91</v>
      </c>
      <c r="B9690" t="s">
        <v>65</v>
      </c>
      <c r="C9690" t="s">
        <v>20</v>
      </c>
      <c r="D9690">
        <v>37</v>
      </c>
    </row>
    <row r="9691" spans="1:4">
      <c r="A9691" t="s">
        <v>91</v>
      </c>
      <c r="B9691" t="s">
        <v>65</v>
      </c>
      <c r="C9691" t="s">
        <v>20</v>
      </c>
      <c r="D9691">
        <v>37</v>
      </c>
    </row>
    <row r="9692" spans="1:4">
      <c r="A9692" t="s">
        <v>694</v>
      </c>
      <c r="B9692" t="s">
        <v>27</v>
      </c>
      <c r="C9692" t="s">
        <v>23</v>
      </c>
      <c r="D9692">
        <v>31</v>
      </c>
    </row>
    <row r="9693" spans="1:4">
      <c r="A9693" t="s">
        <v>192</v>
      </c>
      <c r="B9693" t="s">
        <v>33</v>
      </c>
      <c r="C9693" t="s">
        <v>25</v>
      </c>
      <c r="D9693">
        <v>12</v>
      </c>
    </row>
    <row r="9694" spans="1:4">
      <c r="A9694" t="s">
        <v>472</v>
      </c>
      <c r="B9694" t="s">
        <v>43</v>
      </c>
      <c r="C9694" t="s">
        <v>23</v>
      </c>
      <c r="D9694">
        <v>11</v>
      </c>
    </row>
    <row r="9695" spans="1:4">
      <c r="A9695" t="s">
        <v>125</v>
      </c>
      <c r="B9695" t="s">
        <v>66</v>
      </c>
      <c r="C9695" t="s">
        <v>39</v>
      </c>
      <c r="D9695">
        <v>28</v>
      </c>
    </row>
    <row r="9696" spans="1:4">
      <c r="A9696" t="s">
        <v>125</v>
      </c>
      <c r="B9696" t="s">
        <v>66</v>
      </c>
      <c r="C9696" t="s">
        <v>39</v>
      </c>
      <c r="D9696">
        <v>28</v>
      </c>
    </row>
    <row r="9697" spans="1:4">
      <c r="A9697" t="s">
        <v>337</v>
      </c>
      <c r="B9697" t="s">
        <v>30</v>
      </c>
      <c r="C9697" t="s">
        <v>28</v>
      </c>
      <c r="D9697">
        <v>24</v>
      </c>
    </row>
    <row r="9698" spans="1:4">
      <c r="A9698" t="s">
        <v>150</v>
      </c>
      <c r="B9698" t="s">
        <v>19</v>
      </c>
      <c r="C9698" t="s">
        <v>19</v>
      </c>
      <c r="D9698">
        <v>0</v>
      </c>
    </row>
    <row r="9699" spans="1:4">
      <c r="A9699" t="s">
        <v>445</v>
      </c>
      <c r="B9699" t="s">
        <v>54</v>
      </c>
      <c r="C9699" t="s">
        <v>49</v>
      </c>
      <c r="D9699">
        <v>3</v>
      </c>
    </row>
    <row r="9700" spans="1:4">
      <c r="A9700" t="s">
        <v>786</v>
      </c>
      <c r="B9700" t="s">
        <v>85</v>
      </c>
      <c r="C9700" t="s">
        <v>28</v>
      </c>
      <c r="D9700">
        <v>36</v>
      </c>
    </row>
    <row r="9701" spans="1:4">
      <c r="A9701" t="s">
        <v>786</v>
      </c>
      <c r="B9701" t="s">
        <v>85</v>
      </c>
      <c r="C9701" t="s">
        <v>28</v>
      </c>
      <c r="D9701">
        <v>36</v>
      </c>
    </row>
    <row r="9702" spans="1:4">
      <c r="A9702" t="s">
        <v>786</v>
      </c>
      <c r="B9702" t="s">
        <v>85</v>
      </c>
      <c r="C9702" t="s">
        <v>28</v>
      </c>
      <c r="D9702">
        <v>36</v>
      </c>
    </row>
    <row r="9703" spans="1:4">
      <c r="A9703" t="s">
        <v>783</v>
      </c>
      <c r="B9703" t="s">
        <v>59</v>
      </c>
      <c r="C9703" t="s">
        <v>25</v>
      </c>
      <c r="D9703">
        <v>23</v>
      </c>
    </row>
    <row r="9704" spans="1:4">
      <c r="A9704" t="s">
        <v>753</v>
      </c>
      <c r="B9704" t="s">
        <v>47</v>
      </c>
      <c r="C9704" t="s">
        <v>17</v>
      </c>
      <c r="D9704">
        <v>39</v>
      </c>
    </row>
    <row r="9705" spans="1:4">
      <c r="A9705" t="s">
        <v>753</v>
      </c>
      <c r="B9705" t="s">
        <v>47</v>
      </c>
      <c r="C9705" t="s">
        <v>17</v>
      </c>
      <c r="D9705">
        <v>39</v>
      </c>
    </row>
    <row r="9706" spans="1:4">
      <c r="A9706" t="s">
        <v>753</v>
      </c>
      <c r="B9706" t="s">
        <v>47</v>
      </c>
      <c r="C9706" t="s">
        <v>17</v>
      </c>
      <c r="D9706">
        <v>39</v>
      </c>
    </row>
    <row r="9707" spans="1:4">
      <c r="A9707" t="s">
        <v>615</v>
      </c>
      <c r="B9707" t="s">
        <v>61</v>
      </c>
      <c r="C9707" t="s">
        <v>14</v>
      </c>
      <c r="D9707">
        <v>44</v>
      </c>
    </row>
    <row r="9708" spans="1:4">
      <c r="A9708" t="s">
        <v>285</v>
      </c>
      <c r="B9708" t="s">
        <v>59</v>
      </c>
      <c r="C9708" t="s">
        <v>19</v>
      </c>
      <c r="D9708">
        <v>28</v>
      </c>
    </row>
    <row r="9709" spans="1:4">
      <c r="A9709" t="s">
        <v>285</v>
      </c>
      <c r="B9709" t="s">
        <v>59</v>
      </c>
      <c r="C9709" t="s">
        <v>19</v>
      </c>
      <c r="D9709">
        <v>28</v>
      </c>
    </row>
    <row r="9710" spans="1:4">
      <c r="A9710" t="s">
        <v>285</v>
      </c>
      <c r="B9710" t="s">
        <v>59</v>
      </c>
      <c r="C9710" t="s">
        <v>19</v>
      </c>
      <c r="D9710">
        <v>28</v>
      </c>
    </row>
    <row r="9711" spans="1:4">
      <c r="A9711" t="s">
        <v>285</v>
      </c>
      <c r="B9711" t="s">
        <v>59</v>
      </c>
      <c r="C9711" t="s">
        <v>19</v>
      </c>
      <c r="D9711">
        <v>28</v>
      </c>
    </row>
    <row r="9712" spans="1:4">
      <c r="A9712" t="s">
        <v>254</v>
      </c>
      <c r="B9712" t="s">
        <v>25</v>
      </c>
      <c r="C9712" t="s">
        <v>25</v>
      </c>
      <c r="D9712">
        <v>0</v>
      </c>
    </row>
    <row r="9713" spans="1:4">
      <c r="A9713" t="s">
        <v>254</v>
      </c>
      <c r="B9713" t="s">
        <v>25</v>
      </c>
      <c r="C9713" t="s">
        <v>25</v>
      </c>
      <c r="D9713">
        <v>0</v>
      </c>
    </row>
    <row r="9714" spans="1:4">
      <c r="A9714" t="s">
        <v>254</v>
      </c>
      <c r="B9714" t="s">
        <v>25</v>
      </c>
      <c r="C9714" t="s">
        <v>25</v>
      </c>
      <c r="D9714">
        <v>0</v>
      </c>
    </row>
    <row r="9715" spans="1:4">
      <c r="A9715" t="s">
        <v>254</v>
      </c>
      <c r="B9715" t="s">
        <v>25</v>
      </c>
      <c r="C9715" t="s">
        <v>25</v>
      </c>
      <c r="D9715">
        <v>0</v>
      </c>
    </row>
    <row r="9716" spans="1:4">
      <c r="A9716" t="s">
        <v>254</v>
      </c>
      <c r="B9716" t="s">
        <v>25</v>
      </c>
      <c r="C9716" t="s">
        <v>25</v>
      </c>
      <c r="D9716">
        <v>0</v>
      </c>
    </row>
    <row r="9717" spans="1:4">
      <c r="A9717" t="s">
        <v>492</v>
      </c>
      <c r="B9717" t="s">
        <v>7</v>
      </c>
      <c r="C9717" t="s">
        <v>23</v>
      </c>
      <c r="D9717">
        <v>26</v>
      </c>
    </row>
    <row r="9718" spans="1:4">
      <c r="A9718" t="s">
        <v>545</v>
      </c>
      <c r="B9718" t="s">
        <v>58</v>
      </c>
      <c r="C9718" t="s">
        <v>14</v>
      </c>
      <c r="D9718">
        <v>30</v>
      </c>
    </row>
    <row r="9719" spans="1:4">
      <c r="A9719" t="s">
        <v>303</v>
      </c>
      <c r="B9719" t="s">
        <v>56</v>
      </c>
      <c r="C9719" t="s">
        <v>22</v>
      </c>
      <c r="D9719">
        <v>21</v>
      </c>
    </row>
    <row r="9720" spans="1:4">
      <c r="A9720" t="s">
        <v>303</v>
      </c>
      <c r="B9720" t="s">
        <v>56</v>
      </c>
      <c r="C9720" t="s">
        <v>22</v>
      </c>
      <c r="D9720">
        <v>21</v>
      </c>
    </row>
    <row r="9721" spans="1:4">
      <c r="A9721" t="s">
        <v>645</v>
      </c>
      <c r="B9721" t="s">
        <v>69</v>
      </c>
      <c r="C9721" t="s">
        <v>23</v>
      </c>
      <c r="D9721">
        <v>38</v>
      </c>
    </row>
    <row r="9722" spans="1:4">
      <c r="A9722" t="s">
        <v>350</v>
      </c>
      <c r="B9722" t="s">
        <v>82</v>
      </c>
      <c r="C9722" t="s">
        <v>11</v>
      </c>
      <c r="D9722">
        <v>32</v>
      </c>
    </row>
    <row r="9723" spans="1:4">
      <c r="A9723" t="s">
        <v>591</v>
      </c>
      <c r="B9723" t="s">
        <v>52</v>
      </c>
      <c r="C9723" t="s">
        <v>24</v>
      </c>
      <c r="D9723">
        <v>16</v>
      </c>
    </row>
    <row r="9724" spans="1:4">
      <c r="A9724" t="s">
        <v>591</v>
      </c>
      <c r="B9724" t="s">
        <v>52</v>
      </c>
      <c r="C9724" t="s">
        <v>24</v>
      </c>
      <c r="D9724">
        <v>16</v>
      </c>
    </row>
    <row r="9725" spans="1:4">
      <c r="A9725" t="s">
        <v>123</v>
      </c>
      <c r="B9725" t="s">
        <v>28</v>
      </c>
      <c r="C9725" t="s">
        <v>28</v>
      </c>
      <c r="D9725">
        <v>0</v>
      </c>
    </row>
    <row r="9726" spans="1:4">
      <c r="A9726" t="s">
        <v>677</v>
      </c>
      <c r="B9726" t="s">
        <v>49</v>
      </c>
      <c r="C9726" t="s">
        <v>28</v>
      </c>
      <c r="D9726">
        <v>12</v>
      </c>
    </row>
    <row r="9727" spans="1:4">
      <c r="A9727" t="s">
        <v>674</v>
      </c>
      <c r="B9727" t="s">
        <v>66</v>
      </c>
      <c r="C9727" t="s">
        <v>16</v>
      </c>
      <c r="D9727">
        <v>42</v>
      </c>
    </row>
    <row r="9728" spans="1:4">
      <c r="A9728" t="s">
        <v>77</v>
      </c>
      <c r="B9728" t="s">
        <v>85</v>
      </c>
      <c r="C9728" t="s">
        <v>16</v>
      </c>
      <c r="D9728">
        <v>45</v>
      </c>
    </row>
    <row r="9729" spans="1:4">
      <c r="A9729" t="s">
        <v>77</v>
      </c>
      <c r="B9729" t="s">
        <v>85</v>
      </c>
      <c r="C9729" t="s">
        <v>16</v>
      </c>
      <c r="D9729">
        <v>45</v>
      </c>
    </row>
    <row r="9730" spans="1:4">
      <c r="A9730" t="s">
        <v>77</v>
      </c>
      <c r="B9730" t="s">
        <v>85</v>
      </c>
      <c r="C9730" t="s">
        <v>16</v>
      </c>
      <c r="D9730">
        <v>45</v>
      </c>
    </row>
    <row r="9731" spans="1:4">
      <c r="A9731" t="s">
        <v>488</v>
      </c>
      <c r="B9731" t="s">
        <v>23</v>
      </c>
      <c r="C9731" t="s">
        <v>23</v>
      </c>
      <c r="D9731">
        <v>0</v>
      </c>
    </row>
    <row r="9732" spans="1:4">
      <c r="A9732" t="s">
        <v>488</v>
      </c>
      <c r="B9732" t="s">
        <v>23</v>
      </c>
      <c r="C9732" t="s">
        <v>23</v>
      </c>
      <c r="D9732">
        <v>0</v>
      </c>
    </row>
    <row r="9733" spans="1:4">
      <c r="A9733" t="s">
        <v>611</v>
      </c>
      <c r="B9733" t="s">
        <v>69</v>
      </c>
      <c r="C9733" t="s">
        <v>22</v>
      </c>
      <c r="D9733">
        <v>39</v>
      </c>
    </row>
    <row r="9734" spans="1:4">
      <c r="A9734" t="s">
        <v>770</v>
      </c>
      <c r="B9734" t="s">
        <v>22</v>
      </c>
      <c r="C9734" t="s">
        <v>21</v>
      </c>
      <c r="D9734">
        <v>1</v>
      </c>
    </row>
    <row r="9735" spans="1:4">
      <c r="A9735" t="s">
        <v>770</v>
      </c>
      <c r="B9735" t="s">
        <v>22</v>
      </c>
      <c r="C9735" t="s">
        <v>21</v>
      </c>
      <c r="D9735">
        <v>1</v>
      </c>
    </row>
    <row r="9736" spans="1:4">
      <c r="A9736" t="s">
        <v>770</v>
      </c>
      <c r="B9736" t="s">
        <v>22</v>
      </c>
      <c r="C9736" t="s">
        <v>21</v>
      </c>
      <c r="D9736">
        <v>1</v>
      </c>
    </row>
    <row r="9737" spans="1:4">
      <c r="A9737" t="s">
        <v>110</v>
      </c>
      <c r="B9737" t="s">
        <v>25</v>
      </c>
      <c r="C9737" t="s">
        <v>25</v>
      </c>
      <c r="D9737">
        <v>0</v>
      </c>
    </row>
    <row r="9738" spans="1:4">
      <c r="A9738" t="s">
        <v>795</v>
      </c>
      <c r="B9738" t="s">
        <v>41</v>
      </c>
      <c r="C9738" t="s">
        <v>16</v>
      </c>
      <c r="D9738">
        <v>15</v>
      </c>
    </row>
    <row r="9739" spans="1:4">
      <c r="A9739" t="s">
        <v>685</v>
      </c>
      <c r="B9739" t="s">
        <v>63</v>
      </c>
      <c r="C9739" t="s">
        <v>45</v>
      </c>
      <c r="D9739">
        <v>18</v>
      </c>
    </row>
    <row r="9740" spans="1:4">
      <c r="A9740" t="s">
        <v>685</v>
      </c>
      <c r="B9740" t="s">
        <v>63</v>
      </c>
      <c r="C9740" t="s">
        <v>45</v>
      </c>
      <c r="D9740">
        <v>18</v>
      </c>
    </row>
    <row r="9741" spans="1:4">
      <c r="A9741" t="s">
        <v>685</v>
      </c>
      <c r="B9741" t="s">
        <v>63</v>
      </c>
      <c r="C9741" t="s">
        <v>45</v>
      </c>
      <c r="D9741">
        <v>18</v>
      </c>
    </row>
    <row r="9742" spans="1:4">
      <c r="A9742" t="s">
        <v>685</v>
      </c>
      <c r="B9742" t="s">
        <v>63</v>
      </c>
      <c r="C9742" t="s">
        <v>45</v>
      </c>
      <c r="D9742">
        <v>18</v>
      </c>
    </row>
    <row r="9743" spans="1:4">
      <c r="A9743" t="s">
        <v>481</v>
      </c>
      <c r="B9743" t="s">
        <v>33</v>
      </c>
      <c r="C9743" t="s">
        <v>16</v>
      </c>
      <c r="D9743">
        <v>20</v>
      </c>
    </row>
    <row r="9744" spans="1:4">
      <c r="A9744" t="s">
        <v>268</v>
      </c>
      <c r="B9744" t="s">
        <v>69</v>
      </c>
      <c r="C9744" t="s">
        <v>21</v>
      </c>
      <c r="D9744">
        <v>40</v>
      </c>
    </row>
    <row r="9745" spans="1:4">
      <c r="A9745" t="s">
        <v>426</v>
      </c>
      <c r="B9745" t="s">
        <v>13</v>
      </c>
      <c r="C9745" t="s">
        <v>35</v>
      </c>
      <c r="D9745">
        <v>15</v>
      </c>
    </row>
    <row r="9746" spans="1:4">
      <c r="A9746" t="s">
        <v>704</v>
      </c>
      <c r="B9746" t="s">
        <v>235</v>
      </c>
      <c r="C9746" t="s">
        <v>52</v>
      </c>
      <c r="D9746">
        <v>11</v>
      </c>
    </row>
    <row r="9747" spans="1:4">
      <c r="A9747" t="s">
        <v>499</v>
      </c>
      <c r="B9747" t="s">
        <v>69</v>
      </c>
      <c r="C9747" t="s">
        <v>24</v>
      </c>
      <c r="D9747">
        <v>37</v>
      </c>
    </row>
    <row r="9748" spans="1:4">
      <c r="A9748" t="s">
        <v>499</v>
      </c>
      <c r="B9748" t="s">
        <v>69</v>
      </c>
      <c r="C9748" t="s">
        <v>24</v>
      </c>
      <c r="D9748">
        <v>37</v>
      </c>
    </row>
    <row r="9749" spans="1:4">
      <c r="A9749" t="s">
        <v>18</v>
      </c>
      <c r="B9749" t="s">
        <v>25</v>
      </c>
      <c r="C9749" t="s">
        <v>19</v>
      </c>
      <c r="D9749">
        <v>5</v>
      </c>
    </row>
    <row r="9750" spans="1:4">
      <c r="A9750" t="s">
        <v>18</v>
      </c>
      <c r="B9750" t="s">
        <v>25</v>
      </c>
      <c r="C9750" t="s">
        <v>19</v>
      </c>
      <c r="D9750">
        <v>5</v>
      </c>
    </row>
    <row r="9751" spans="1:4">
      <c r="A9751" t="s">
        <v>669</v>
      </c>
      <c r="B9751" t="s">
        <v>54</v>
      </c>
      <c r="C9751" t="s">
        <v>41</v>
      </c>
      <c r="D9751">
        <v>9</v>
      </c>
    </row>
    <row r="9752" spans="1:4">
      <c r="A9752" t="s">
        <v>268</v>
      </c>
      <c r="B9752" t="s">
        <v>59</v>
      </c>
      <c r="C9752" t="s">
        <v>21</v>
      </c>
      <c r="D9752">
        <v>27</v>
      </c>
    </row>
    <row r="9753" spans="1:4">
      <c r="A9753" t="s">
        <v>268</v>
      </c>
      <c r="B9753" t="s">
        <v>59</v>
      </c>
      <c r="C9753" t="s">
        <v>21</v>
      </c>
      <c r="D9753">
        <v>27</v>
      </c>
    </row>
    <row r="9754" spans="1:4">
      <c r="A9754" t="s">
        <v>179</v>
      </c>
      <c r="B9754" t="s">
        <v>57</v>
      </c>
      <c r="C9754" t="s">
        <v>22</v>
      </c>
      <c r="D9754">
        <v>23</v>
      </c>
    </row>
    <row r="9755" spans="1:4">
      <c r="A9755" t="s">
        <v>101</v>
      </c>
      <c r="B9755" t="s">
        <v>63</v>
      </c>
      <c r="C9755" t="s">
        <v>39</v>
      </c>
      <c r="D9755">
        <v>22</v>
      </c>
    </row>
    <row r="9756" spans="1:4">
      <c r="A9756" t="s">
        <v>101</v>
      </c>
      <c r="B9756" t="s">
        <v>63</v>
      </c>
      <c r="C9756" t="s">
        <v>39</v>
      </c>
      <c r="D9756">
        <v>22</v>
      </c>
    </row>
    <row r="9757" spans="1:4">
      <c r="A9757" t="s">
        <v>101</v>
      </c>
      <c r="B9757" t="s">
        <v>63</v>
      </c>
      <c r="C9757" t="s">
        <v>39</v>
      </c>
      <c r="D9757">
        <v>22</v>
      </c>
    </row>
    <row r="9758" spans="1:4">
      <c r="A9758" t="s">
        <v>101</v>
      </c>
      <c r="B9758" t="s">
        <v>63</v>
      </c>
      <c r="C9758" t="s">
        <v>39</v>
      </c>
      <c r="D9758">
        <v>22</v>
      </c>
    </row>
    <row r="9759" spans="1:4">
      <c r="A9759" t="s">
        <v>101</v>
      </c>
      <c r="B9759" t="s">
        <v>63</v>
      </c>
      <c r="C9759" t="s">
        <v>39</v>
      </c>
      <c r="D9759">
        <v>22</v>
      </c>
    </row>
    <row r="9760" spans="1:4">
      <c r="A9760" t="s">
        <v>101</v>
      </c>
      <c r="B9760" t="s">
        <v>63</v>
      </c>
      <c r="C9760" t="s">
        <v>39</v>
      </c>
      <c r="D9760">
        <v>22</v>
      </c>
    </row>
    <row r="9761" spans="1:4">
      <c r="A9761" t="s">
        <v>301</v>
      </c>
      <c r="B9761" t="s">
        <v>59</v>
      </c>
      <c r="C9761" t="s">
        <v>24</v>
      </c>
      <c r="D9761">
        <v>24</v>
      </c>
    </row>
    <row r="9762" spans="1:4">
      <c r="A9762" t="s">
        <v>510</v>
      </c>
      <c r="B9762" t="s">
        <v>69</v>
      </c>
      <c r="C9762" t="s">
        <v>21</v>
      </c>
      <c r="D9762">
        <v>40</v>
      </c>
    </row>
    <row r="9763" spans="1:4">
      <c r="A9763" t="s">
        <v>560</v>
      </c>
      <c r="B9763" t="s">
        <v>14</v>
      </c>
      <c r="C9763" t="s">
        <v>14</v>
      </c>
      <c r="D9763">
        <v>0</v>
      </c>
    </row>
    <row r="9764" spans="1:4">
      <c r="A9764" t="s">
        <v>560</v>
      </c>
      <c r="B9764" t="s">
        <v>14</v>
      </c>
      <c r="C9764" t="s">
        <v>14</v>
      </c>
      <c r="D9764">
        <v>0</v>
      </c>
    </row>
    <row r="9765" spans="1:4">
      <c r="A9765" t="s">
        <v>560</v>
      </c>
      <c r="B9765" t="s">
        <v>14</v>
      </c>
      <c r="C9765" t="s">
        <v>14</v>
      </c>
      <c r="D9765">
        <v>0</v>
      </c>
    </row>
    <row r="9766" spans="1:4">
      <c r="A9766" t="s">
        <v>554</v>
      </c>
      <c r="B9766" t="s">
        <v>19</v>
      </c>
      <c r="C9766" t="s">
        <v>19</v>
      </c>
      <c r="D9766">
        <v>0</v>
      </c>
    </row>
    <row r="9767" spans="1:4">
      <c r="A9767" t="s">
        <v>607</v>
      </c>
      <c r="B9767" t="s">
        <v>115</v>
      </c>
      <c r="C9767" t="s">
        <v>19</v>
      </c>
      <c r="D9767">
        <v>32</v>
      </c>
    </row>
    <row r="9768" spans="1:4">
      <c r="A9768" t="s">
        <v>607</v>
      </c>
      <c r="B9768" t="s">
        <v>115</v>
      </c>
      <c r="C9768" t="s">
        <v>19</v>
      </c>
      <c r="D9768">
        <v>32</v>
      </c>
    </row>
    <row r="9769" spans="1:4">
      <c r="A9769" t="s">
        <v>616</v>
      </c>
      <c r="B9769" t="s">
        <v>85</v>
      </c>
      <c r="C9769" t="s">
        <v>23</v>
      </c>
      <c r="D9769">
        <v>39</v>
      </c>
    </row>
    <row r="9770" spans="1:4">
      <c r="A9770" t="s">
        <v>482</v>
      </c>
      <c r="B9770" t="s">
        <v>85</v>
      </c>
      <c r="C9770" t="s">
        <v>25</v>
      </c>
      <c r="D9770">
        <v>37</v>
      </c>
    </row>
    <row r="9771" spans="1:4">
      <c r="A9771" t="s">
        <v>393</v>
      </c>
      <c r="B9771" t="s">
        <v>7</v>
      </c>
      <c r="C9771" t="s">
        <v>16</v>
      </c>
      <c r="D9771">
        <v>32</v>
      </c>
    </row>
    <row r="9772" spans="1:4">
      <c r="A9772" t="s">
        <v>393</v>
      </c>
      <c r="B9772" t="s">
        <v>7</v>
      </c>
      <c r="C9772" t="s">
        <v>16</v>
      </c>
      <c r="D9772">
        <v>32</v>
      </c>
    </row>
    <row r="9773" spans="1:4">
      <c r="A9773" t="s">
        <v>393</v>
      </c>
      <c r="B9773" t="s">
        <v>7</v>
      </c>
      <c r="C9773" t="s">
        <v>16</v>
      </c>
      <c r="D9773">
        <v>32</v>
      </c>
    </row>
    <row r="9774" spans="1:4">
      <c r="A9774" t="s">
        <v>580</v>
      </c>
      <c r="B9774" t="s">
        <v>57</v>
      </c>
      <c r="C9774" t="s">
        <v>16</v>
      </c>
      <c r="D9774">
        <v>28</v>
      </c>
    </row>
    <row r="9775" spans="1:4">
      <c r="A9775" t="s">
        <v>474</v>
      </c>
      <c r="B9775" t="s">
        <v>13</v>
      </c>
      <c r="C9775" t="s">
        <v>13</v>
      </c>
      <c r="D9775">
        <v>0</v>
      </c>
    </row>
    <row r="9776" spans="1:4">
      <c r="A9776" t="s">
        <v>221</v>
      </c>
      <c r="B9776" t="s">
        <v>21</v>
      </c>
      <c r="C9776" t="s">
        <v>21</v>
      </c>
      <c r="D9776">
        <v>0</v>
      </c>
    </row>
    <row r="9777" spans="1:4">
      <c r="A9777" t="s">
        <v>221</v>
      </c>
      <c r="B9777" t="s">
        <v>21</v>
      </c>
      <c r="C9777" t="s">
        <v>21</v>
      </c>
      <c r="D9777">
        <v>0</v>
      </c>
    </row>
    <row r="9778" spans="1:4">
      <c r="A9778" t="s">
        <v>221</v>
      </c>
      <c r="B9778" t="s">
        <v>21</v>
      </c>
      <c r="C9778" t="s">
        <v>21</v>
      </c>
      <c r="D9778">
        <v>0</v>
      </c>
    </row>
    <row r="9779" spans="1:4">
      <c r="A9779" t="s">
        <v>221</v>
      </c>
      <c r="B9779" t="s">
        <v>21</v>
      </c>
      <c r="C9779" t="s">
        <v>21</v>
      </c>
      <c r="D9779">
        <v>0</v>
      </c>
    </row>
    <row r="9780" spans="1:4">
      <c r="A9780" t="s">
        <v>221</v>
      </c>
      <c r="B9780" t="s">
        <v>21</v>
      </c>
      <c r="C9780" t="s">
        <v>21</v>
      </c>
      <c r="D9780">
        <v>0</v>
      </c>
    </row>
    <row r="9781" spans="1:4">
      <c r="A9781" t="s">
        <v>221</v>
      </c>
      <c r="B9781" t="s">
        <v>21</v>
      </c>
      <c r="C9781" t="s">
        <v>21</v>
      </c>
      <c r="D9781">
        <v>0</v>
      </c>
    </row>
    <row r="9782" spans="1:4">
      <c r="A9782" t="s">
        <v>105</v>
      </c>
      <c r="B9782" t="s">
        <v>82</v>
      </c>
      <c r="C9782" t="s">
        <v>16</v>
      </c>
      <c r="D9782">
        <v>30</v>
      </c>
    </row>
    <row r="9783" spans="1:4">
      <c r="A9783" t="s">
        <v>105</v>
      </c>
      <c r="B9783" t="s">
        <v>82</v>
      </c>
      <c r="C9783" t="s">
        <v>16</v>
      </c>
      <c r="D9783">
        <v>30</v>
      </c>
    </row>
    <row r="9784" spans="1:4">
      <c r="A9784" t="s">
        <v>661</v>
      </c>
      <c r="B9784" t="s">
        <v>39</v>
      </c>
      <c r="C9784" t="s">
        <v>28</v>
      </c>
      <c r="D9784">
        <v>5</v>
      </c>
    </row>
    <row r="9785" spans="1:4">
      <c r="A9785" t="s">
        <v>661</v>
      </c>
      <c r="B9785" t="s">
        <v>39</v>
      </c>
      <c r="C9785" t="s">
        <v>28</v>
      </c>
      <c r="D9785">
        <v>5</v>
      </c>
    </row>
    <row r="9786" spans="1:4">
      <c r="A9786" t="s">
        <v>661</v>
      </c>
      <c r="B9786" t="s">
        <v>39</v>
      </c>
      <c r="C9786" t="s">
        <v>28</v>
      </c>
      <c r="D9786">
        <v>5</v>
      </c>
    </row>
    <row r="9787" spans="1:4">
      <c r="A9787" t="s">
        <v>306</v>
      </c>
      <c r="B9787" t="s">
        <v>39</v>
      </c>
      <c r="C9787" t="s">
        <v>21</v>
      </c>
      <c r="D9787">
        <v>10</v>
      </c>
    </row>
    <row r="9788" spans="1:4">
      <c r="A9788" t="s">
        <v>823</v>
      </c>
      <c r="B9788" t="s">
        <v>25</v>
      </c>
      <c r="C9788" t="s">
        <v>25</v>
      </c>
      <c r="D9788">
        <v>0</v>
      </c>
    </row>
    <row r="9789" spans="1:4">
      <c r="A9789" t="s">
        <v>225</v>
      </c>
      <c r="B9789" t="s">
        <v>63</v>
      </c>
      <c r="C9789" t="s">
        <v>54</v>
      </c>
      <c r="D9789">
        <v>12</v>
      </c>
    </row>
    <row r="9790" spans="1:4">
      <c r="A9790" t="s">
        <v>225</v>
      </c>
      <c r="B9790" t="s">
        <v>63</v>
      </c>
      <c r="C9790" t="s">
        <v>54</v>
      </c>
      <c r="D9790">
        <v>12</v>
      </c>
    </row>
    <row r="9791" spans="1:4">
      <c r="A9791" t="s">
        <v>225</v>
      </c>
      <c r="B9791" t="s">
        <v>63</v>
      </c>
      <c r="C9791" t="s">
        <v>54</v>
      </c>
      <c r="D9791">
        <v>12</v>
      </c>
    </row>
    <row r="9792" spans="1:4">
      <c r="A9792" t="s">
        <v>225</v>
      </c>
      <c r="B9792" t="s">
        <v>63</v>
      </c>
      <c r="C9792" t="s">
        <v>54</v>
      </c>
      <c r="D9792">
        <v>12</v>
      </c>
    </row>
    <row r="9793" spans="1:4">
      <c r="A9793" t="s">
        <v>403</v>
      </c>
      <c r="B9793" t="s">
        <v>20</v>
      </c>
      <c r="C9793" t="s">
        <v>17</v>
      </c>
      <c r="D9793">
        <v>1</v>
      </c>
    </row>
    <row r="9794" spans="1:4">
      <c r="A9794" t="s">
        <v>403</v>
      </c>
      <c r="B9794" t="s">
        <v>20</v>
      </c>
      <c r="C9794" t="s">
        <v>17</v>
      </c>
      <c r="D9794">
        <v>1</v>
      </c>
    </row>
    <row r="9795" spans="1:4">
      <c r="A9795" t="s">
        <v>403</v>
      </c>
      <c r="B9795" t="s">
        <v>20</v>
      </c>
      <c r="C9795" t="s">
        <v>17</v>
      </c>
      <c r="D9795">
        <v>1</v>
      </c>
    </row>
    <row r="9796" spans="1:4">
      <c r="A9796" t="s">
        <v>403</v>
      </c>
      <c r="B9796" t="s">
        <v>20</v>
      </c>
      <c r="C9796" t="s">
        <v>17</v>
      </c>
      <c r="D9796">
        <v>1</v>
      </c>
    </row>
    <row r="9797" spans="1:4">
      <c r="A9797" t="s">
        <v>118</v>
      </c>
      <c r="B9797" t="s">
        <v>56</v>
      </c>
      <c r="C9797" t="s">
        <v>28</v>
      </c>
      <c r="D9797">
        <v>17</v>
      </c>
    </row>
    <row r="9798" spans="1:4">
      <c r="A9798" t="s">
        <v>759</v>
      </c>
      <c r="B9798" t="s">
        <v>31</v>
      </c>
      <c r="C9798" t="s">
        <v>31</v>
      </c>
      <c r="D9798">
        <v>0</v>
      </c>
    </row>
    <row r="9799" spans="1:4">
      <c r="A9799" t="s">
        <v>759</v>
      </c>
      <c r="B9799" t="s">
        <v>31</v>
      </c>
      <c r="C9799" t="s">
        <v>31</v>
      </c>
      <c r="D9799">
        <v>0</v>
      </c>
    </row>
    <row r="9800" spans="1:4">
      <c r="A9800" t="s">
        <v>759</v>
      </c>
      <c r="B9800" t="s">
        <v>31</v>
      </c>
      <c r="C9800" t="s">
        <v>31</v>
      </c>
      <c r="D9800">
        <v>0</v>
      </c>
    </row>
    <row r="9801" spans="1:4">
      <c r="A9801" t="s">
        <v>759</v>
      </c>
      <c r="B9801" t="s">
        <v>31</v>
      </c>
      <c r="C9801" t="s">
        <v>31</v>
      </c>
      <c r="D9801">
        <v>0</v>
      </c>
    </row>
    <row r="9802" spans="1:4">
      <c r="A9802" t="s">
        <v>759</v>
      </c>
      <c r="B9802" t="s">
        <v>31</v>
      </c>
      <c r="C9802" t="s">
        <v>31</v>
      </c>
      <c r="D9802">
        <v>0</v>
      </c>
    </row>
    <row r="9803" spans="1:4">
      <c r="A9803" t="s">
        <v>356</v>
      </c>
      <c r="B9803" t="s">
        <v>66</v>
      </c>
      <c r="C9803" t="s">
        <v>25</v>
      </c>
      <c r="D9803">
        <v>34</v>
      </c>
    </row>
    <row r="9804" spans="1:4">
      <c r="A9804" t="s">
        <v>363</v>
      </c>
      <c r="B9804" t="s">
        <v>42</v>
      </c>
      <c r="C9804" t="s">
        <v>17</v>
      </c>
      <c r="D9804">
        <v>15</v>
      </c>
    </row>
    <row r="9805" spans="1:4">
      <c r="A9805" t="s">
        <v>363</v>
      </c>
      <c r="B9805" t="s">
        <v>42</v>
      </c>
      <c r="C9805" t="s">
        <v>17</v>
      </c>
      <c r="D9805">
        <v>15</v>
      </c>
    </row>
    <row r="9806" spans="1:4">
      <c r="A9806" t="s">
        <v>363</v>
      </c>
      <c r="B9806" t="s">
        <v>42</v>
      </c>
      <c r="C9806" t="s">
        <v>17</v>
      </c>
      <c r="D9806">
        <v>15</v>
      </c>
    </row>
    <row r="9807" spans="1:4">
      <c r="A9807" t="s">
        <v>455</v>
      </c>
      <c r="B9807" t="s">
        <v>59</v>
      </c>
      <c r="C9807" t="s">
        <v>16</v>
      </c>
      <c r="D9807">
        <v>31</v>
      </c>
    </row>
    <row r="9808" spans="1:4">
      <c r="A9808" t="s">
        <v>455</v>
      </c>
      <c r="B9808" t="s">
        <v>59</v>
      </c>
      <c r="C9808" t="s">
        <v>16</v>
      </c>
      <c r="D9808">
        <v>31</v>
      </c>
    </row>
    <row r="9809" spans="1:4">
      <c r="A9809" t="s">
        <v>583</v>
      </c>
      <c r="B9809" t="s">
        <v>47</v>
      </c>
      <c r="C9809" t="s">
        <v>43</v>
      </c>
      <c r="D9809">
        <v>23</v>
      </c>
    </row>
    <row r="9810" spans="1:4">
      <c r="A9810" t="s">
        <v>746</v>
      </c>
      <c r="B9810" t="s">
        <v>47</v>
      </c>
      <c r="C9810" t="s">
        <v>23</v>
      </c>
      <c r="D9810">
        <v>34</v>
      </c>
    </row>
    <row r="9811" spans="1:4">
      <c r="A9811" t="s">
        <v>236</v>
      </c>
      <c r="B9811" t="s">
        <v>25</v>
      </c>
      <c r="C9811" t="s">
        <v>14</v>
      </c>
      <c r="D9811">
        <v>9</v>
      </c>
    </row>
    <row r="9812" spans="1:4">
      <c r="A9812" t="s">
        <v>236</v>
      </c>
      <c r="B9812" t="s">
        <v>25</v>
      </c>
      <c r="C9812" t="s">
        <v>14</v>
      </c>
      <c r="D9812">
        <v>9</v>
      </c>
    </row>
    <row r="9813" spans="1:4">
      <c r="A9813" t="s">
        <v>144</v>
      </c>
      <c r="B9813" t="s">
        <v>7</v>
      </c>
      <c r="C9813" t="s">
        <v>16</v>
      </c>
      <c r="D9813">
        <v>32</v>
      </c>
    </row>
    <row r="9814" spans="1:4">
      <c r="A9814" t="s">
        <v>144</v>
      </c>
      <c r="B9814" t="s">
        <v>7</v>
      </c>
      <c r="C9814" t="s">
        <v>16</v>
      </c>
      <c r="D9814">
        <v>32</v>
      </c>
    </row>
    <row r="9815" spans="1:4">
      <c r="A9815" t="s">
        <v>144</v>
      </c>
      <c r="B9815" t="s">
        <v>7</v>
      </c>
      <c r="C9815" t="s">
        <v>16</v>
      </c>
      <c r="D9815">
        <v>32</v>
      </c>
    </row>
    <row r="9816" spans="1:4">
      <c r="A9816" t="s">
        <v>144</v>
      </c>
      <c r="B9816" t="s">
        <v>7</v>
      </c>
      <c r="C9816" t="s">
        <v>16</v>
      </c>
      <c r="D9816">
        <v>32</v>
      </c>
    </row>
    <row r="9817" spans="1:4">
      <c r="A9817" t="s">
        <v>176</v>
      </c>
      <c r="B9817" t="s">
        <v>41</v>
      </c>
      <c r="C9817" t="s">
        <v>31</v>
      </c>
      <c r="D9817">
        <v>5</v>
      </c>
    </row>
    <row r="9818" spans="1:4">
      <c r="A9818" t="s">
        <v>176</v>
      </c>
      <c r="B9818" t="s">
        <v>41</v>
      </c>
      <c r="C9818" t="s">
        <v>31</v>
      </c>
      <c r="D9818">
        <v>5</v>
      </c>
    </row>
    <row r="9819" spans="1:4">
      <c r="A9819" t="s">
        <v>176</v>
      </c>
      <c r="B9819" t="s">
        <v>41</v>
      </c>
      <c r="C9819" t="s">
        <v>31</v>
      </c>
      <c r="D9819">
        <v>5</v>
      </c>
    </row>
    <row r="9820" spans="1:4">
      <c r="A9820" t="s">
        <v>176</v>
      </c>
      <c r="B9820" t="s">
        <v>41</v>
      </c>
      <c r="C9820" t="s">
        <v>31</v>
      </c>
      <c r="D9820">
        <v>5</v>
      </c>
    </row>
    <row r="9821" spans="1:4">
      <c r="A9821" t="s">
        <v>176</v>
      </c>
      <c r="B9821" t="s">
        <v>41</v>
      </c>
      <c r="C9821" t="s">
        <v>31</v>
      </c>
      <c r="D9821">
        <v>5</v>
      </c>
    </row>
    <row r="9822" spans="1:4">
      <c r="A9822" t="s">
        <v>176</v>
      </c>
      <c r="B9822" t="s">
        <v>41</v>
      </c>
      <c r="C9822" t="s">
        <v>31</v>
      </c>
      <c r="D9822">
        <v>5</v>
      </c>
    </row>
    <row r="9823" spans="1:4">
      <c r="A9823" t="s">
        <v>176</v>
      </c>
      <c r="B9823" t="s">
        <v>41</v>
      </c>
      <c r="C9823" t="s">
        <v>31</v>
      </c>
      <c r="D9823">
        <v>5</v>
      </c>
    </row>
    <row r="9824" spans="1:4">
      <c r="A9824" t="s">
        <v>261</v>
      </c>
      <c r="B9824" t="s">
        <v>22</v>
      </c>
      <c r="C9824" t="s">
        <v>11</v>
      </c>
      <c r="D9824">
        <v>7</v>
      </c>
    </row>
    <row r="9825" spans="1:4">
      <c r="A9825" t="s">
        <v>261</v>
      </c>
      <c r="B9825" t="s">
        <v>22</v>
      </c>
      <c r="C9825" t="s">
        <v>11</v>
      </c>
      <c r="D9825">
        <v>7</v>
      </c>
    </row>
    <row r="9826" spans="1:4">
      <c r="A9826" t="s">
        <v>261</v>
      </c>
      <c r="B9826" t="s">
        <v>22</v>
      </c>
      <c r="C9826" t="s">
        <v>11</v>
      </c>
      <c r="D9826">
        <v>7</v>
      </c>
    </row>
    <row r="9827" spans="1:4">
      <c r="A9827" t="s">
        <v>261</v>
      </c>
      <c r="B9827" t="s">
        <v>22</v>
      </c>
      <c r="C9827" t="s">
        <v>11</v>
      </c>
      <c r="D9827">
        <v>7</v>
      </c>
    </row>
    <row r="9828" spans="1:4">
      <c r="A9828" t="s">
        <v>261</v>
      </c>
      <c r="B9828" t="s">
        <v>22</v>
      </c>
      <c r="C9828" t="s">
        <v>11</v>
      </c>
      <c r="D9828">
        <v>7</v>
      </c>
    </row>
    <row r="9829" spans="1:4">
      <c r="A9829" t="s">
        <v>93</v>
      </c>
      <c r="B9829" t="s">
        <v>65</v>
      </c>
      <c r="C9829" t="s">
        <v>13</v>
      </c>
      <c r="D9829">
        <v>12</v>
      </c>
    </row>
    <row r="9830" spans="1:4">
      <c r="A9830" t="s">
        <v>93</v>
      </c>
      <c r="B9830" t="s">
        <v>65</v>
      </c>
      <c r="C9830" t="s">
        <v>13</v>
      </c>
      <c r="D9830">
        <v>12</v>
      </c>
    </row>
    <row r="9831" spans="1:4">
      <c r="A9831" t="s">
        <v>228</v>
      </c>
      <c r="B9831" t="s">
        <v>47</v>
      </c>
      <c r="C9831" t="s">
        <v>14</v>
      </c>
      <c r="D9831">
        <v>41</v>
      </c>
    </row>
    <row r="9832" spans="1:4">
      <c r="A9832" t="s">
        <v>309</v>
      </c>
      <c r="B9832" t="s">
        <v>28</v>
      </c>
      <c r="C9832" t="s">
        <v>28</v>
      </c>
      <c r="D9832">
        <v>0</v>
      </c>
    </row>
    <row r="9833" spans="1:4">
      <c r="A9833" t="s">
        <v>309</v>
      </c>
      <c r="B9833" t="s">
        <v>28</v>
      </c>
      <c r="C9833" t="s">
        <v>28</v>
      </c>
      <c r="D9833">
        <v>0</v>
      </c>
    </row>
    <row r="9834" spans="1:4">
      <c r="A9834" t="s">
        <v>710</v>
      </c>
      <c r="B9834" t="s">
        <v>20</v>
      </c>
      <c r="C9834" t="s">
        <v>20</v>
      </c>
      <c r="D9834">
        <v>0</v>
      </c>
    </row>
    <row r="9835" spans="1:4">
      <c r="A9835" t="s">
        <v>444</v>
      </c>
      <c r="B9835" t="s">
        <v>66</v>
      </c>
      <c r="C9835" t="s">
        <v>28</v>
      </c>
      <c r="D9835">
        <v>33</v>
      </c>
    </row>
    <row r="9836" spans="1:4">
      <c r="A9836" t="s">
        <v>632</v>
      </c>
      <c r="B9836" t="s">
        <v>59</v>
      </c>
      <c r="C9836" t="s">
        <v>25</v>
      </c>
      <c r="D9836">
        <v>23</v>
      </c>
    </row>
    <row r="9837" spans="1:4">
      <c r="A9837" t="s">
        <v>632</v>
      </c>
      <c r="B9837" t="s">
        <v>59</v>
      </c>
      <c r="C9837" t="s">
        <v>25</v>
      </c>
      <c r="D9837">
        <v>23</v>
      </c>
    </row>
    <row r="9838" spans="1:4">
      <c r="A9838" t="s">
        <v>353</v>
      </c>
      <c r="B9838" t="s">
        <v>82</v>
      </c>
      <c r="C9838" t="s">
        <v>19</v>
      </c>
      <c r="D9838">
        <v>27</v>
      </c>
    </row>
    <row r="9839" spans="1:4">
      <c r="A9839" t="s">
        <v>353</v>
      </c>
      <c r="B9839" t="s">
        <v>82</v>
      </c>
      <c r="C9839" t="s">
        <v>19</v>
      </c>
      <c r="D9839">
        <v>27</v>
      </c>
    </row>
    <row r="9840" spans="1:4">
      <c r="A9840" t="s">
        <v>353</v>
      </c>
      <c r="B9840" t="s">
        <v>82</v>
      </c>
      <c r="C9840" t="s">
        <v>19</v>
      </c>
      <c r="D9840">
        <v>27</v>
      </c>
    </row>
    <row r="9841" spans="1:4">
      <c r="A9841" t="s">
        <v>353</v>
      </c>
      <c r="B9841" t="s">
        <v>82</v>
      </c>
      <c r="C9841" t="s">
        <v>19</v>
      </c>
      <c r="D9841">
        <v>27</v>
      </c>
    </row>
    <row r="9842" spans="1:4">
      <c r="A9842" t="s">
        <v>353</v>
      </c>
      <c r="B9842" t="s">
        <v>82</v>
      </c>
      <c r="C9842" t="s">
        <v>19</v>
      </c>
      <c r="D9842">
        <v>27</v>
      </c>
    </row>
    <row r="9843" spans="1:4">
      <c r="A9843" t="s">
        <v>353</v>
      </c>
      <c r="B9843" t="s">
        <v>82</v>
      </c>
      <c r="C9843" t="s">
        <v>19</v>
      </c>
      <c r="D9843">
        <v>27</v>
      </c>
    </row>
    <row r="9844" spans="1:4">
      <c r="A9844" t="s">
        <v>353</v>
      </c>
      <c r="B9844" t="s">
        <v>82</v>
      </c>
      <c r="C9844" t="s">
        <v>19</v>
      </c>
      <c r="D9844">
        <v>27</v>
      </c>
    </row>
    <row r="9845" spans="1:4">
      <c r="A9845" t="s">
        <v>737</v>
      </c>
      <c r="B9845" t="s">
        <v>19</v>
      </c>
      <c r="C9845" t="s">
        <v>19</v>
      </c>
      <c r="D9845">
        <v>0</v>
      </c>
    </row>
    <row r="9846" spans="1:4">
      <c r="A9846" t="s">
        <v>737</v>
      </c>
      <c r="B9846" t="s">
        <v>19</v>
      </c>
      <c r="C9846" t="s">
        <v>19</v>
      </c>
      <c r="D9846">
        <v>0</v>
      </c>
    </row>
    <row r="9847" spans="1:4">
      <c r="A9847" t="s">
        <v>737</v>
      </c>
      <c r="B9847" t="s">
        <v>19</v>
      </c>
      <c r="C9847" t="s">
        <v>19</v>
      </c>
      <c r="D9847">
        <v>0</v>
      </c>
    </row>
    <row r="9848" spans="1:4">
      <c r="A9848" t="s">
        <v>818</v>
      </c>
      <c r="B9848" t="s">
        <v>66</v>
      </c>
      <c r="C9848" t="s">
        <v>17</v>
      </c>
      <c r="D9848">
        <v>41</v>
      </c>
    </row>
    <row r="9849" spans="1:4">
      <c r="A9849" t="s">
        <v>818</v>
      </c>
      <c r="B9849" t="s">
        <v>66</v>
      </c>
      <c r="C9849" t="s">
        <v>17</v>
      </c>
      <c r="D9849">
        <v>41</v>
      </c>
    </row>
    <row r="9850" spans="1:4">
      <c r="A9850" t="s">
        <v>818</v>
      </c>
      <c r="B9850" t="s">
        <v>66</v>
      </c>
      <c r="C9850" t="s">
        <v>17</v>
      </c>
      <c r="D9850">
        <v>41</v>
      </c>
    </row>
    <row r="9851" spans="1:4">
      <c r="A9851" t="s">
        <v>609</v>
      </c>
      <c r="B9851" t="s">
        <v>17</v>
      </c>
      <c r="C9851" t="s">
        <v>17</v>
      </c>
      <c r="D9851">
        <v>0</v>
      </c>
    </row>
    <row r="9852" spans="1:4">
      <c r="A9852" t="s">
        <v>609</v>
      </c>
      <c r="B9852" t="s">
        <v>56</v>
      </c>
      <c r="C9852" t="s">
        <v>17</v>
      </c>
      <c r="D9852">
        <v>25</v>
      </c>
    </row>
    <row r="9853" spans="1:4">
      <c r="A9853" t="s">
        <v>609</v>
      </c>
      <c r="B9853" t="s">
        <v>56</v>
      </c>
      <c r="C9853" t="s">
        <v>17</v>
      </c>
      <c r="D9853">
        <v>25</v>
      </c>
    </row>
    <row r="9854" spans="1:4">
      <c r="A9854" t="s">
        <v>609</v>
      </c>
      <c r="B9854" t="s">
        <v>56</v>
      </c>
      <c r="C9854" t="s">
        <v>17</v>
      </c>
      <c r="D9854">
        <v>25</v>
      </c>
    </row>
    <row r="9855" spans="1:4">
      <c r="A9855" t="s">
        <v>609</v>
      </c>
      <c r="B9855" t="s">
        <v>56</v>
      </c>
      <c r="C9855" t="s">
        <v>17</v>
      </c>
      <c r="D9855">
        <v>25</v>
      </c>
    </row>
    <row r="9856" spans="1:4">
      <c r="A9856" t="s">
        <v>710</v>
      </c>
      <c r="B9856" t="s">
        <v>65</v>
      </c>
      <c r="C9856" t="s">
        <v>20</v>
      </c>
      <c r="D9856">
        <v>37</v>
      </c>
    </row>
    <row r="9857" spans="1:4">
      <c r="A9857" t="s">
        <v>710</v>
      </c>
      <c r="B9857" t="s">
        <v>65</v>
      </c>
      <c r="C9857" t="s">
        <v>20</v>
      </c>
      <c r="D9857">
        <v>37</v>
      </c>
    </row>
    <row r="9858" spans="1:4">
      <c r="A9858" t="s">
        <v>710</v>
      </c>
      <c r="B9858" t="s">
        <v>25</v>
      </c>
      <c r="C9858" t="s">
        <v>20</v>
      </c>
      <c r="D9858">
        <v>6</v>
      </c>
    </row>
    <row r="9859" spans="1:4">
      <c r="A9859" t="s">
        <v>281</v>
      </c>
      <c r="B9859" t="s">
        <v>35</v>
      </c>
      <c r="C9859" t="s">
        <v>20</v>
      </c>
      <c r="D9859">
        <v>10</v>
      </c>
    </row>
    <row r="9860" spans="1:4">
      <c r="A9860" t="s">
        <v>423</v>
      </c>
      <c r="B9860" t="s">
        <v>235</v>
      </c>
      <c r="C9860" t="s">
        <v>16</v>
      </c>
      <c r="D9860">
        <v>34</v>
      </c>
    </row>
    <row r="9861" spans="1:4">
      <c r="A9861" t="s">
        <v>423</v>
      </c>
      <c r="B9861" t="s">
        <v>235</v>
      </c>
      <c r="C9861" t="s">
        <v>16</v>
      </c>
      <c r="D9861">
        <v>34</v>
      </c>
    </row>
    <row r="9862" spans="1:4">
      <c r="A9862" t="s">
        <v>423</v>
      </c>
      <c r="B9862" t="s">
        <v>235</v>
      </c>
      <c r="C9862" t="s">
        <v>16</v>
      </c>
      <c r="D9862">
        <v>34</v>
      </c>
    </row>
    <row r="9863" spans="1:4">
      <c r="A9863" t="s">
        <v>423</v>
      </c>
      <c r="B9863" t="s">
        <v>235</v>
      </c>
      <c r="C9863" t="s">
        <v>16</v>
      </c>
      <c r="D9863">
        <v>34</v>
      </c>
    </row>
    <row r="9864" spans="1:4">
      <c r="A9864" t="s">
        <v>423</v>
      </c>
      <c r="B9864" t="s">
        <v>235</v>
      </c>
      <c r="C9864" t="s">
        <v>16</v>
      </c>
      <c r="D9864">
        <v>34</v>
      </c>
    </row>
    <row r="9865" spans="1:4">
      <c r="A9865" t="s">
        <v>423</v>
      </c>
      <c r="B9865" t="s">
        <v>235</v>
      </c>
      <c r="C9865" t="s">
        <v>16</v>
      </c>
      <c r="D9865">
        <v>34</v>
      </c>
    </row>
    <row r="9866" spans="1:4">
      <c r="A9866" t="s">
        <v>423</v>
      </c>
      <c r="B9866" t="s">
        <v>235</v>
      </c>
      <c r="C9866" t="s">
        <v>16</v>
      </c>
      <c r="D9866">
        <v>34</v>
      </c>
    </row>
    <row r="9867" spans="1:4">
      <c r="A9867" t="s">
        <v>423</v>
      </c>
      <c r="B9867" t="s">
        <v>235</v>
      </c>
      <c r="C9867" t="s">
        <v>16</v>
      </c>
      <c r="D9867">
        <v>34</v>
      </c>
    </row>
    <row r="9868" spans="1:4">
      <c r="A9868" t="s">
        <v>472</v>
      </c>
      <c r="B9868" t="s">
        <v>35</v>
      </c>
      <c r="C9868" t="s">
        <v>23</v>
      </c>
      <c r="D9868">
        <v>6</v>
      </c>
    </row>
    <row r="9869" spans="1:4">
      <c r="A9869" t="s">
        <v>472</v>
      </c>
      <c r="B9869" t="s">
        <v>35</v>
      </c>
      <c r="C9869" t="s">
        <v>23</v>
      </c>
      <c r="D9869">
        <v>6</v>
      </c>
    </row>
    <row r="9870" spans="1:4">
      <c r="A9870" t="s">
        <v>159</v>
      </c>
      <c r="B9870" t="s">
        <v>25</v>
      </c>
      <c r="C9870" t="s">
        <v>23</v>
      </c>
      <c r="D9870">
        <v>2</v>
      </c>
    </row>
    <row r="9871" spans="1:4">
      <c r="A9871" t="s">
        <v>159</v>
      </c>
      <c r="B9871" t="s">
        <v>25</v>
      </c>
      <c r="C9871" t="s">
        <v>23</v>
      </c>
      <c r="D9871">
        <v>2</v>
      </c>
    </row>
    <row r="9872" spans="1:4">
      <c r="A9872" t="s">
        <v>159</v>
      </c>
      <c r="B9872" t="s">
        <v>25</v>
      </c>
      <c r="C9872" t="s">
        <v>23</v>
      </c>
      <c r="D9872">
        <v>2</v>
      </c>
    </row>
    <row r="9873" spans="1:4">
      <c r="A9873" t="s">
        <v>764</v>
      </c>
      <c r="B9873" t="s">
        <v>61</v>
      </c>
      <c r="C9873" t="s">
        <v>21</v>
      </c>
      <c r="D9873">
        <v>39</v>
      </c>
    </row>
    <row r="9874" spans="1:4">
      <c r="A9874" t="s">
        <v>764</v>
      </c>
      <c r="B9874" t="s">
        <v>61</v>
      </c>
      <c r="C9874" t="s">
        <v>21</v>
      </c>
      <c r="D9874">
        <v>39</v>
      </c>
    </row>
    <row r="9875" spans="1:4">
      <c r="A9875" t="s">
        <v>415</v>
      </c>
      <c r="B9875" t="s">
        <v>30</v>
      </c>
      <c r="C9875" t="s">
        <v>23</v>
      </c>
      <c r="D9875">
        <v>27</v>
      </c>
    </row>
    <row r="9876" spans="1:4">
      <c r="A9876" t="s">
        <v>528</v>
      </c>
      <c r="B9876" t="s">
        <v>82</v>
      </c>
      <c r="C9876" t="s">
        <v>16</v>
      </c>
      <c r="D9876">
        <v>30</v>
      </c>
    </row>
    <row r="9877" spans="1:4">
      <c r="A9877" t="s">
        <v>222</v>
      </c>
      <c r="B9877" t="s">
        <v>49</v>
      </c>
      <c r="C9877" t="s">
        <v>25</v>
      </c>
      <c r="D9877">
        <v>13</v>
      </c>
    </row>
    <row r="9878" spans="1:4">
      <c r="A9878" t="s">
        <v>590</v>
      </c>
      <c r="B9878" t="s">
        <v>27</v>
      </c>
      <c r="C9878" t="s">
        <v>43</v>
      </c>
      <c r="D9878">
        <v>20</v>
      </c>
    </row>
    <row r="9879" spans="1:4">
      <c r="A9879" t="s">
        <v>590</v>
      </c>
      <c r="B9879" t="s">
        <v>27</v>
      </c>
      <c r="C9879" t="s">
        <v>43</v>
      </c>
      <c r="D9879">
        <v>20</v>
      </c>
    </row>
    <row r="9880" spans="1:4">
      <c r="A9880" t="s">
        <v>590</v>
      </c>
      <c r="B9880" t="s">
        <v>27</v>
      </c>
      <c r="C9880" t="s">
        <v>43</v>
      </c>
      <c r="D9880">
        <v>20</v>
      </c>
    </row>
    <row r="9881" spans="1:4">
      <c r="A9881" t="s">
        <v>327</v>
      </c>
      <c r="B9881" t="s">
        <v>58</v>
      </c>
      <c r="C9881" t="s">
        <v>17</v>
      </c>
      <c r="D9881">
        <v>28</v>
      </c>
    </row>
    <row r="9882" spans="1:4">
      <c r="A9882" t="s">
        <v>441</v>
      </c>
      <c r="B9882" t="s">
        <v>39</v>
      </c>
      <c r="C9882" t="s">
        <v>28</v>
      </c>
      <c r="D9882">
        <v>5</v>
      </c>
    </row>
    <row r="9883" spans="1:4">
      <c r="A9883" t="s">
        <v>384</v>
      </c>
      <c r="B9883" t="s">
        <v>22</v>
      </c>
      <c r="C9883" t="s">
        <v>17</v>
      </c>
      <c r="D9883">
        <v>4</v>
      </c>
    </row>
    <row r="9884" spans="1:4">
      <c r="A9884" t="s">
        <v>384</v>
      </c>
      <c r="B9884" t="s">
        <v>22</v>
      </c>
      <c r="C9884" t="s">
        <v>17</v>
      </c>
      <c r="D9884">
        <v>4</v>
      </c>
    </row>
    <row r="9885" spans="1:4">
      <c r="A9885" t="s">
        <v>778</v>
      </c>
      <c r="B9885" t="s">
        <v>17</v>
      </c>
      <c r="C9885" t="s">
        <v>17</v>
      </c>
      <c r="D9885">
        <v>0</v>
      </c>
    </row>
    <row r="9886" spans="1:4">
      <c r="A9886" t="s">
        <v>778</v>
      </c>
      <c r="B9886" t="s">
        <v>17</v>
      </c>
      <c r="C9886" t="s">
        <v>17</v>
      </c>
      <c r="D9886">
        <v>0</v>
      </c>
    </row>
    <row r="9887" spans="1:4">
      <c r="A9887" t="s">
        <v>778</v>
      </c>
      <c r="B9887" t="s">
        <v>17</v>
      </c>
      <c r="C9887" t="s">
        <v>17</v>
      </c>
      <c r="D9887">
        <v>0</v>
      </c>
    </row>
    <row r="9888" spans="1:4">
      <c r="A9888" t="s">
        <v>667</v>
      </c>
      <c r="B9888" t="s">
        <v>11</v>
      </c>
      <c r="C9888" t="s">
        <v>11</v>
      </c>
      <c r="D9888">
        <v>0</v>
      </c>
    </row>
    <row r="9889" spans="1:4">
      <c r="A9889" t="s">
        <v>300</v>
      </c>
      <c r="B9889" t="s">
        <v>61</v>
      </c>
      <c r="C9889" t="s">
        <v>16</v>
      </c>
      <c r="D9889">
        <v>43</v>
      </c>
    </row>
    <row r="9890" spans="1:4">
      <c r="A9890" t="s">
        <v>417</v>
      </c>
      <c r="B9890" t="s">
        <v>43</v>
      </c>
      <c r="C9890" t="s">
        <v>17</v>
      </c>
      <c r="D9890">
        <v>16</v>
      </c>
    </row>
    <row r="9891" spans="1:4">
      <c r="A9891" t="s">
        <v>556</v>
      </c>
      <c r="B9891" t="s">
        <v>63</v>
      </c>
      <c r="C9891" t="s">
        <v>23</v>
      </c>
      <c r="D9891">
        <v>30</v>
      </c>
    </row>
    <row r="9892" spans="1:4">
      <c r="A9892" t="s">
        <v>118</v>
      </c>
      <c r="B9892" t="s">
        <v>57</v>
      </c>
      <c r="C9892" t="s">
        <v>28</v>
      </c>
      <c r="D9892">
        <v>19</v>
      </c>
    </row>
    <row r="9893" spans="1:4">
      <c r="A9893" t="s">
        <v>118</v>
      </c>
      <c r="B9893" t="s">
        <v>57</v>
      </c>
      <c r="C9893" t="s">
        <v>28</v>
      </c>
      <c r="D9893">
        <v>19</v>
      </c>
    </row>
    <row r="9894" spans="1:4">
      <c r="A9894" t="s">
        <v>118</v>
      </c>
      <c r="B9894" t="s">
        <v>57</v>
      </c>
      <c r="C9894" t="s">
        <v>28</v>
      </c>
      <c r="D9894">
        <v>19</v>
      </c>
    </row>
    <row r="9895" spans="1:4">
      <c r="A9895" t="s">
        <v>118</v>
      </c>
      <c r="B9895" t="s">
        <v>57</v>
      </c>
      <c r="C9895" t="s">
        <v>28</v>
      </c>
      <c r="D9895">
        <v>19</v>
      </c>
    </row>
    <row r="9896" spans="1:4">
      <c r="A9896" t="s">
        <v>118</v>
      </c>
      <c r="B9896" t="s">
        <v>57</v>
      </c>
      <c r="C9896" t="s">
        <v>28</v>
      </c>
      <c r="D9896">
        <v>19</v>
      </c>
    </row>
    <row r="9897" spans="1:4">
      <c r="A9897" t="s">
        <v>518</v>
      </c>
      <c r="B9897" t="s">
        <v>23</v>
      </c>
      <c r="C9897" t="s">
        <v>11</v>
      </c>
      <c r="D9897">
        <v>8</v>
      </c>
    </row>
    <row r="9898" spans="1:4">
      <c r="A9898" t="s">
        <v>282</v>
      </c>
      <c r="B9898" t="s">
        <v>19</v>
      </c>
      <c r="C9898" t="s">
        <v>19</v>
      </c>
      <c r="D9898">
        <v>0</v>
      </c>
    </row>
    <row r="9899" spans="1:4">
      <c r="A9899" t="s">
        <v>487</v>
      </c>
      <c r="B9899" t="s">
        <v>13</v>
      </c>
      <c r="C9899" t="s">
        <v>13</v>
      </c>
      <c r="D9899">
        <v>0</v>
      </c>
    </row>
    <row r="9900" spans="1:4">
      <c r="A9900" t="s">
        <v>487</v>
      </c>
      <c r="B9900" t="s">
        <v>13</v>
      </c>
      <c r="C9900" t="s">
        <v>13</v>
      </c>
      <c r="D9900">
        <v>0</v>
      </c>
    </row>
    <row r="9901" spans="1:4">
      <c r="A9901" t="s">
        <v>542</v>
      </c>
      <c r="B9901" t="s">
        <v>16</v>
      </c>
      <c r="C9901" t="s">
        <v>16</v>
      </c>
      <c r="D9901">
        <v>0</v>
      </c>
    </row>
    <row r="9902" spans="1:4">
      <c r="A9902" t="s">
        <v>846</v>
      </c>
      <c r="B9902" t="s">
        <v>208</v>
      </c>
      <c r="C9902" t="s">
        <v>7</v>
      </c>
      <c r="D9902">
        <v>9</v>
      </c>
    </row>
    <row r="9903" spans="1:4">
      <c r="A9903" t="s">
        <v>846</v>
      </c>
      <c r="B9903" t="s">
        <v>208</v>
      </c>
      <c r="C9903" t="s">
        <v>7</v>
      </c>
      <c r="D9903">
        <v>9</v>
      </c>
    </row>
    <row r="9904" spans="1:4">
      <c r="A9904" t="s">
        <v>846</v>
      </c>
      <c r="B9904" t="s">
        <v>208</v>
      </c>
      <c r="C9904" t="s">
        <v>7</v>
      </c>
      <c r="D9904">
        <v>9</v>
      </c>
    </row>
    <row r="9905" spans="1:4">
      <c r="A9905" t="s">
        <v>74</v>
      </c>
      <c r="B9905" t="s">
        <v>25</v>
      </c>
      <c r="C9905" t="s">
        <v>11</v>
      </c>
      <c r="D9905">
        <v>10</v>
      </c>
    </row>
    <row r="9906" spans="1:4">
      <c r="A9906" t="s">
        <v>74</v>
      </c>
      <c r="B9906" t="s">
        <v>25</v>
      </c>
      <c r="C9906" t="s">
        <v>11</v>
      </c>
      <c r="D9906">
        <v>10</v>
      </c>
    </row>
    <row r="9907" spans="1:4">
      <c r="A9907" t="s">
        <v>685</v>
      </c>
      <c r="B9907" t="s">
        <v>45</v>
      </c>
      <c r="C9907" t="s">
        <v>45</v>
      </c>
      <c r="D9907">
        <v>0</v>
      </c>
    </row>
    <row r="9908" spans="1:4">
      <c r="A9908" t="s">
        <v>685</v>
      </c>
      <c r="B9908" t="s">
        <v>45</v>
      </c>
      <c r="C9908" t="s">
        <v>45</v>
      </c>
      <c r="D9908">
        <v>0</v>
      </c>
    </row>
    <row r="9909" spans="1:4">
      <c r="A9909" t="s">
        <v>685</v>
      </c>
      <c r="B9909" t="s">
        <v>45</v>
      </c>
      <c r="C9909" t="s">
        <v>45</v>
      </c>
      <c r="D9909">
        <v>0</v>
      </c>
    </row>
    <row r="9910" spans="1:4">
      <c r="A9910" t="s">
        <v>685</v>
      </c>
      <c r="B9910" t="s">
        <v>45</v>
      </c>
      <c r="C9910" t="s">
        <v>45</v>
      </c>
      <c r="D9910">
        <v>0</v>
      </c>
    </row>
    <row r="9911" spans="1:4">
      <c r="A9911" t="s">
        <v>685</v>
      </c>
      <c r="B9911" t="s">
        <v>45</v>
      </c>
      <c r="C9911" t="s">
        <v>45</v>
      </c>
      <c r="D9911">
        <v>0</v>
      </c>
    </row>
    <row r="9912" spans="1:4">
      <c r="A9912" t="s">
        <v>685</v>
      </c>
      <c r="B9912" t="s">
        <v>45</v>
      </c>
      <c r="C9912" t="s">
        <v>45</v>
      </c>
      <c r="D9912">
        <v>0</v>
      </c>
    </row>
    <row r="9913" spans="1:4">
      <c r="A9913" t="s">
        <v>588</v>
      </c>
      <c r="B9913" t="s">
        <v>17</v>
      </c>
      <c r="C9913" t="s">
        <v>17</v>
      </c>
      <c r="D9913">
        <v>0</v>
      </c>
    </row>
    <row r="9914" spans="1:4">
      <c r="A9914" t="s">
        <v>527</v>
      </c>
      <c r="B9914" t="s">
        <v>8</v>
      </c>
      <c r="C9914" t="s">
        <v>28</v>
      </c>
      <c r="D9914">
        <v>10</v>
      </c>
    </row>
    <row r="9915" spans="1:4">
      <c r="A9915" t="s">
        <v>527</v>
      </c>
      <c r="B9915" t="s">
        <v>8</v>
      </c>
      <c r="C9915" t="s">
        <v>28</v>
      </c>
      <c r="D9915">
        <v>10</v>
      </c>
    </row>
    <row r="9916" spans="1:4">
      <c r="A9916" t="s">
        <v>668</v>
      </c>
      <c r="B9916" t="s">
        <v>235</v>
      </c>
      <c r="C9916" t="s">
        <v>14</v>
      </c>
      <c r="D9916">
        <v>35</v>
      </c>
    </row>
    <row r="9917" spans="1:4">
      <c r="A9917" t="s">
        <v>668</v>
      </c>
      <c r="B9917" t="s">
        <v>235</v>
      </c>
      <c r="C9917" t="s">
        <v>14</v>
      </c>
      <c r="D9917">
        <v>35</v>
      </c>
    </row>
    <row r="9918" spans="1:4">
      <c r="A9918" t="s">
        <v>668</v>
      </c>
      <c r="B9918" t="s">
        <v>235</v>
      </c>
      <c r="C9918" t="s">
        <v>14</v>
      </c>
      <c r="D9918">
        <v>35</v>
      </c>
    </row>
    <row r="9919" spans="1:4">
      <c r="A9919" t="s">
        <v>668</v>
      </c>
      <c r="B9919" t="s">
        <v>235</v>
      </c>
      <c r="C9919" t="s">
        <v>14</v>
      </c>
      <c r="D9919">
        <v>35</v>
      </c>
    </row>
    <row r="9920" spans="1:4">
      <c r="A9920" t="s">
        <v>496</v>
      </c>
      <c r="B9920" t="s">
        <v>45</v>
      </c>
      <c r="C9920" t="s">
        <v>25</v>
      </c>
      <c r="D9920">
        <v>10</v>
      </c>
    </row>
    <row r="9921" spans="1:4">
      <c r="A9921" t="s">
        <v>557</v>
      </c>
      <c r="B9921" t="s">
        <v>54</v>
      </c>
      <c r="C9921" t="s">
        <v>17</v>
      </c>
      <c r="D9921">
        <v>23</v>
      </c>
    </row>
    <row r="9922" spans="1:4">
      <c r="A9922" t="s">
        <v>557</v>
      </c>
      <c r="B9922" t="s">
        <v>54</v>
      </c>
      <c r="C9922" t="s">
        <v>17</v>
      </c>
      <c r="D9922">
        <v>23</v>
      </c>
    </row>
    <row r="9923" spans="1:4">
      <c r="A9923" t="s">
        <v>457</v>
      </c>
      <c r="B9923" t="s">
        <v>25</v>
      </c>
      <c r="C9923" t="s">
        <v>25</v>
      </c>
      <c r="D9923">
        <v>0</v>
      </c>
    </row>
    <row r="9924" spans="1:4">
      <c r="A9924" t="s">
        <v>279</v>
      </c>
      <c r="B9924" t="s">
        <v>90</v>
      </c>
      <c r="C9924" t="s">
        <v>24</v>
      </c>
      <c r="D9924">
        <v>31</v>
      </c>
    </row>
    <row r="9925" spans="1:4">
      <c r="A9925" t="s">
        <v>760</v>
      </c>
      <c r="B9925" t="s">
        <v>35</v>
      </c>
      <c r="C9925" t="s">
        <v>25</v>
      </c>
      <c r="D9925">
        <v>4</v>
      </c>
    </row>
    <row r="9926" spans="1:4">
      <c r="A9926" t="s">
        <v>760</v>
      </c>
      <c r="B9926" t="s">
        <v>35</v>
      </c>
      <c r="C9926" t="s">
        <v>25</v>
      </c>
      <c r="D9926">
        <v>4</v>
      </c>
    </row>
    <row r="9927" spans="1:4">
      <c r="A9927" t="s">
        <v>760</v>
      </c>
      <c r="B9927" t="s">
        <v>35</v>
      </c>
      <c r="C9927" t="s">
        <v>25</v>
      </c>
      <c r="D9927">
        <v>4</v>
      </c>
    </row>
    <row r="9928" spans="1:4">
      <c r="A9928" t="s">
        <v>760</v>
      </c>
      <c r="B9928" t="s">
        <v>35</v>
      </c>
      <c r="C9928" t="s">
        <v>25</v>
      </c>
      <c r="D9928">
        <v>4</v>
      </c>
    </row>
    <row r="9929" spans="1:4">
      <c r="A9929" t="s">
        <v>760</v>
      </c>
      <c r="B9929" t="s">
        <v>35</v>
      </c>
      <c r="C9929" t="s">
        <v>25</v>
      </c>
      <c r="D9929">
        <v>4</v>
      </c>
    </row>
    <row r="9930" spans="1:4">
      <c r="A9930" t="s">
        <v>836</v>
      </c>
      <c r="B9930" t="s">
        <v>82</v>
      </c>
      <c r="C9930" t="s">
        <v>11</v>
      </c>
      <c r="D9930">
        <v>32</v>
      </c>
    </row>
    <row r="9931" spans="1:4">
      <c r="A9931" t="s">
        <v>836</v>
      </c>
      <c r="B9931" t="s">
        <v>82</v>
      </c>
      <c r="C9931" t="s">
        <v>11</v>
      </c>
      <c r="D9931">
        <v>32</v>
      </c>
    </row>
    <row r="9932" spans="1:4">
      <c r="A9932" t="s">
        <v>223</v>
      </c>
      <c r="B9932" t="s">
        <v>33</v>
      </c>
      <c r="C9932" t="s">
        <v>22</v>
      </c>
      <c r="D9932">
        <v>15</v>
      </c>
    </row>
    <row r="9933" spans="1:4">
      <c r="A9933" t="s">
        <v>223</v>
      </c>
      <c r="B9933" t="s">
        <v>33</v>
      </c>
      <c r="C9933" t="s">
        <v>22</v>
      </c>
      <c r="D9933">
        <v>15</v>
      </c>
    </row>
    <row r="9934" spans="1:4">
      <c r="A9934" t="s">
        <v>223</v>
      </c>
      <c r="B9934" t="s">
        <v>33</v>
      </c>
      <c r="C9934" t="s">
        <v>22</v>
      </c>
      <c r="D9934">
        <v>15</v>
      </c>
    </row>
    <row r="9935" spans="1:4">
      <c r="A9935" t="s">
        <v>579</v>
      </c>
      <c r="B9935" t="s">
        <v>21</v>
      </c>
      <c r="C9935" t="s">
        <v>21</v>
      </c>
      <c r="D9935">
        <v>0</v>
      </c>
    </row>
    <row r="9936" spans="1:4">
      <c r="A9936" t="s">
        <v>294</v>
      </c>
      <c r="B9936" t="s">
        <v>55</v>
      </c>
      <c r="C9936" t="s">
        <v>16</v>
      </c>
      <c r="D9936">
        <v>25</v>
      </c>
    </row>
    <row r="9937" spans="1:4">
      <c r="A9937" t="s">
        <v>294</v>
      </c>
      <c r="B9937" t="s">
        <v>55</v>
      </c>
      <c r="C9937" t="s">
        <v>16</v>
      </c>
      <c r="D9937">
        <v>25</v>
      </c>
    </row>
    <row r="9938" spans="1:4">
      <c r="A9938" t="s">
        <v>679</v>
      </c>
      <c r="B9938" t="s">
        <v>65</v>
      </c>
      <c r="C9938" t="s">
        <v>19</v>
      </c>
      <c r="D9938">
        <v>36</v>
      </c>
    </row>
    <row r="9939" spans="1:4">
      <c r="A9939" t="s">
        <v>347</v>
      </c>
      <c r="B9939" t="s">
        <v>13</v>
      </c>
      <c r="C9939" t="s">
        <v>16</v>
      </c>
      <c r="D9939">
        <v>27</v>
      </c>
    </row>
    <row r="9940" spans="1:4">
      <c r="A9940" t="s">
        <v>430</v>
      </c>
      <c r="B9940" t="s">
        <v>30</v>
      </c>
      <c r="C9940" t="s">
        <v>19</v>
      </c>
      <c r="D9940">
        <v>30</v>
      </c>
    </row>
    <row r="9941" spans="1:4">
      <c r="A9941" t="s">
        <v>430</v>
      </c>
      <c r="B9941" t="s">
        <v>30</v>
      </c>
      <c r="C9941" t="s">
        <v>19</v>
      </c>
      <c r="D9941">
        <v>30</v>
      </c>
    </row>
    <row r="9942" spans="1:4">
      <c r="A9942" t="s">
        <v>430</v>
      </c>
      <c r="B9942" t="s">
        <v>30</v>
      </c>
      <c r="C9942" t="s">
        <v>19</v>
      </c>
      <c r="D9942">
        <v>30</v>
      </c>
    </row>
    <row r="9943" spans="1:4">
      <c r="A9943" t="s">
        <v>308</v>
      </c>
      <c r="B9943" t="s">
        <v>69</v>
      </c>
      <c r="C9943" t="s">
        <v>17</v>
      </c>
      <c r="D9943">
        <v>43</v>
      </c>
    </row>
    <row r="9944" spans="1:4">
      <c r="A9944" t="s">
        <v>254</v>
      </c>
      <c r="B9944" t="s">
        <v>28</v>
      </c>
      <c r="C9944" t="s">
        <v>25</v>
      </c>
      <c r="D9944">
        <v>1</v>
      </c>
    </row>
    <row r="9945" spans="1:4">
      <c r="A9945" t="s">
        <v>254</v>
      </c>
      <c r="B9945" t="s">
        <v>28</v>
      </c>
      <c r="C9945" t="s">
        <v>25</v>
      </c>
      <c r="D9945">
        <v>1</v>
      </c>
    </row>
    <row r="9946" spans="1:4">
      <c r="A9946" t="s">
        <v>428</v>
      </c>
      <c r="B9946" t="s">
        <v>37</v>
      </c>
      <c r="C9946" t="s">
        <v>37</v>
      </c>
      <c r="D9946">
        <v>0</v>
      </c>
    </row>
    <row r="9947" spans="1:4">
      <c r="A9947" t="s">
        <v>524</v>
      </c>
      <c r="B9947" t="s">
        <v>16</v>
      </c>
      <c r="C9947" t="s">
        <v>16</v>
      </c>
      <c r="D9947">
        <v>0</v>
      </c>
    </row>
    <row r="9948" spans="1:4">
      <c r="A9948" t="s">
        <v>524</v>
      </c>
      <c r="B9948" t="s">
        <v>16</v>
      </c>
      <c r="C9948" t="s">
        <v>16</v>
      </c>
      <c r="D9948">
        <v>0</v>
      </c>
    </row>
    <row r="9949" spans="1:4">
      <c r="A9949" t="s">
        <v>360</v>
      </c>
      <c r="B9949" t="s">
        <v>65</v>
      </c>
      <c r="C9949" t="s">
        <v>45</v>
      </c>
      <c r="D9949">
        <v>21</v>
      </c>
    </row>
    <row r="9950" spans="1:4">
      <c r="A9950" t="s">
        <v>360</v>
      </c>
      <c r="B9950" t="s">
        <v>65</v>
      </c>
      <c r="C9950" t="s">
        <v>45</v>
      </c>
      <c r="D9950">
        <v>21</v>
      </c>
    </row>
    <row r="9951" spans="1:4">
      <c r="A9951" t="s">
        <v>360</v>
      </c>
      <c r="B9951" t="s">
        <v>65</v>
      </c>
      <c r="C9951" t="s">
        <v>45</v>
      </c>
      <c r="D9951">
        <v>21</v>
      </c>
    </row>
    <row r="9952" spans="1:4">
      <c r="A9952" t="s">
        <v>360</v>
      </c>
      <c r="B9952" t="s">
        <v>65</v>
      </c>
      <c r="C9952" t="s">
        <v>45</v>
      </c>
      <c r="D9952">
        <v>21</v>
      </c>
    </row>
    <row r="9953" spans="1:4">
      <c r="A9953" t="s">
        <v>360</v>
      </c>
      <c r="B9953" t="s">
        <v>65</v>
      </c>
      <c r="C9953" t="s">
        <v>45</v>
      </c>
      <c r="D9953">
        <v>21</v>
      </c>
    </row>
    <row r="9954" spans="1:4">
      <c r="A9954" t="s">
        <v>771</v>
      </c>
      <c r="B9954" t="s">
        <v>49</v>
      </c>
      <c r="C9954" t="s">
        <v>25</v>
      </c>
      <c r="D9954">
        <v>13</v>
      </c>
    </row>
    <row r="9955" spans="1:4">
      <c r="A9955" t="s">
        <v>771</v>
      </c>
      <c r="B9955" t="s">
        <v>49</v>
      </c>
      <c r="C9955" t="s">
        <v>25</v>
      </c>
      <c r="D9955">
        <v>13</v>
      </c>
    </row>
    <row r="9956" spans="1:4">
      <c r="A9956" t="s">
        <v>771</v>
      </c>
      <c r="B9956" t="s">
        <v>49</v>
      </c>
      <c r="C9956" t="s">
        <v>25</v>
      </c>
      <c r="D9956">
        <v>13</v>
      </c>
    </row>
    <row r="9957" spans="1:4">
      <c r="A9957" t="s">
        <v>771</v>
      </c>
      <c r="B9957" t="s">
        <v>49</v>
      </c>
      <c r="C9957" t="s">
        <v>25</v>
      </c>
      <c r="D9957">
        <v>13</v>
      </c>
    </row>
    <row r="9958" spans="1:4">
      <c r="A9958" t="s">
        <v>663</v>
      </c>
      <c r="B9958" t="s">
        <v>25</v>
      </c>
      <c r="C9958" t="s">
        <v>16</v>
      </c>
      <c r="D9958">
        <v>8</v>
      </c>
    </row>
    <row r="9959" spans="1:4">
      <c r="A9959" t="s">
        <v>663</v>
      </c>
      <c r="B9959" t="s">
        <v>25</v>
      </c>
      <c r="C9959" t="s">
        <v>16</v>
      </c>
      <c r="D9959">
        <v>8</v>
      </c>
    </row>
    <row r="9960" spans="1:4">
      <c r="A9960" t="s">
        <v>663</v>
      </c>
      <c r="B9960" t="s">
        <v>25</v>
      </c>
      <c r="C9960" t="s">
        <v>16</v>
      </c>
      <c r="D9960">
        <v>8</v>
      </c>
    </row>
    <row r="9961" spans="1:4">
      <c r="A9961" t="s">
        <v>275</v>
      </c>
      <c r="B9961" t="s">
        <v>61</v>
      </c>
      <c r="C9961" t="s">
        <v>16</v>
      </c>
      <c r="D9961">
        <v>43</v>
      </c>
    </row>
    <row r="9962" spans="1:4">
      <c r="A9962" t="s">
        <v>698</v>
      </c>
      <c r="B9962" t="s">
        <v>66</v>
      </c>
      <c r="C9962" t="s">
        <v>55</v>
      </c>
      <c r="D9962">
        <v>17</v>
      </c>
    </row>
    <row r="9963" spans="1:4">
      <c r="A9963" t="s">
        <v>531</v>
      </c>
      <c r="B9963" t="s">
        <v>35</v>
      </c>
      <c r="C9963" t="s">
        <v>35</v>
      </c>
      <c r="D9963">
        <v>0</v>
      </c>
    </row>
    <row r="9964" spans="1:4">
      <c r="A9964" t="s">
        <v>531</v>
      </c>
      <c r="B9964" t="s">
        <v>35</v>
      </c>
      <c r="C9964" t="s">
        <v>35</v>
      </c>
      <c r="D9964">
        <v>0</v>
      </c>
    </row>
    <row r="9965" spans="1:4">
      <c r="A9965" t="s">
        <v>294</v>
      </c>
      <c r="B9965" t="s">
        <v>42</v>
      </c>
      <c r="C9965" t="s">
        <v>16</v>
      </c>
      <c r="D9965">
        <v>16</v>
      </c>
    </row>
    <row r="9966" spans="1:4">
      <c r="A9966" t="s">
        <v>841</v>
      </c>
      <c r="B9966" t="s">
        <v>30</v>
      </c>
      <c r="C9966" t="s">
        <v>51</v>
      </c>
      <c r="D9966">
        <v>11</v>
      </c>
    </row>
    <row r="9967" spans="1:4">
      <c r="A9967" t="s">
        <v>841</v>
      </c>
      <c r="B9967" t="s">
        <v>30</v>
      </c>
      <c r="C9967" t="s">
        <v>51</v>
      </c>
      <c r="D9967">
        <v>11</v>
      </c>
    </row>
    <row r="9968" spans="1:4">
      <c r="A9968" t="s">
        <v>841</v>
      </c>
      <c r="B9968" t="s">
        <v>30</v>
      </c>
      <c r="C9968" t="s">
        <v>51</v>
      </c>
      <c r="D9968">
        <v>11</v>
      </c>
    </row>
    <row r="9969" spans="1:4">
      <c r="A9969" t="s">
        <v>635</v>
      </c>
      <c r="B9969" t="s">
        <v>85</v>
      </c>
      <c r="C9969" t="s">
        <v>16</v>
      </c>
      <c r="D9969">
        <v>45</v>
      </c>
    </row>
    <row r="9970" spans="1:4">
      <c r="A9970" t="s">
        <v>635</v>
      </c>
      <c r="B9970" t="s">
        <v>85</v>
      </c>
      <c r="C9970" t="s">
        <v>16</v>
      </c>
      <c r="D9970">
        <v>45</v>
      </c>
    </row>
    <row r="9971" spans="1:4">
      <c r="A9971" t="s">
        <v>635</v>
      </c>
      <c r="B9971" t="s">
        <v>85</v>
      </c>
      <c r="C9971" t="s">
        <v>16</v>
      </c>
      <c r="D9971">
        <v>45</v>
      </c>
    </row>
    <row r="9972" spans="1:4">
      <c r="A9972" t="s">
        <v>142</v>
      </c>
      <c r="B9972" t="s">
        <v>41</v>
      </c>
      <c r="C9972" t="s">
        <v>16</v>
      </c>
      <c r="D9972">
        <v>15</v>
      </c>
    </row>
    <row r="9973" spans="1:4">
      <c r="A9973" t="s">
        <v>142</v>
      </c>
      <c r="B9973" t="s">
        <v>41</v>
      </c>
      <c r="C9973" t="s">
        <v>16</v>
      </c>
      <c r="D9973">
        <v>15</v>
      </c>
    </row>
    <row r="9974" spans="1:4">
      <c r="A9974" t="s">
        <v>106</v>
      </c>
      <c r="B9974" t="s">
        <v>82</v>
      </c>
      <c r="C9974" t="s">
        <v>22</v>
      </c>
      <c r="D9974">
        <v>25</v>
      </c>
    </row>
    <row r="9975" spans="1:4">
      <c r="A9975" t="s">
        <v>455</v>
      </c>
      <c r="B9975" t="s">
        <v>30</v>
      </c>
      <c r="C9975" t="s">
        <v>16</v>
      </c>
      <c r="D9975">
        <v>33</v>
      </c>
    </row>
    <row r="9976" spans="1:4">
      <c r="A9976" t="s">
        <v>455</v>
      </c>
      <c r="B9976" t="s">
        <v>30</v>
      </c>
      <c r="C9976" t="s">
        <v>16</v>
      </c>
      <c r="D9976">
        <v>33</v>
      </c>
    </row>
    <row r="9977" spans="1:4">
      <c r="A9977" t="s">
        <v>455</v>
      </c>
      <c r="B9977" t="s">
        <v>30</v>
      </c>
      <c r="C9977" t="s">
        <v>16</v>
      </c>
      <c r="D9977">
        <v>33</v>
      </c>
    </row>
    <row r="9978" spans="1:4">
      <c r="A9978" t="s">
        <v>455</v>
      </c>
      <c r="B9978" t="s">
        <v>30</v>
      </c>
      <c r="C9978" t="s">
        <v>16</v>
      </c>
      <c r="D9978">
        <v>33</v>
      </c>
    </row>
    <row r="9979" spans="1:4">
      <c r="A9979" t="s">
        <v>455</v>
      </c>
      <c r="B9979" t="s">
        <v>30</v>
      </c>
      <c r="C9979" t="s">
        <v>16</v>
      </c>
      <c r="D9979">
        <v>33</v>
      </c>
    </row>
    <row r="9980" spans="1:4">
      <c r="A9980" t="s">
        <v>455</v>
      </c>
      <c r="B9980" t="s">
        <v>30</v>
      </c>
      <c r="C9980" t="s">
        <v>16</v>
      </c>
      <c r="D9980">
        <v>33</v>
      </c>
    </row>
    <row r="9981" spans="1:4">
      <c r="A9981" t="s">
        <v>455</v>
      </c>
      <c r="B9981" t="s">
        <v>30</v>
      </c>
      <c r="C9981" t="s">
        <v>16</v>
      </c>
      <c r="D9981">
        <v>33</v>
      </c>
    </row>
    <row r="9982" spans="1:4">
      <c r="A9982" t="s">
        <v>573</v>
      </c>
      <c r="B9982" t="s">
        <v>45</v>
      </c>
      <c r="C9982" t="s">
        <v>41</v>
      </c>
      <c r="D9982">
        <v>3</v>
      </c>
    </row>
    <row r="9983" spans="1:4">
      <c r="A9983" t="s">
        <v>76</v>
      </c>
      <c r="B9983" t="s">
        <v>208</v>
      </c>
      <c r="C9983" t="s">
        <v>13</v>
      </c>
      <c r="D9983">
        <v>14</v>
      </c>
    </row>
    <row r="9984" spans="1:4">
      <c r="A9984" t="s">
        <v>106</v>
      </c>
      <c r="B9984" t="s">
        <v>82</v>
      </c>
      <c r="C9984" t="s">
        <v>22</v>
      </c>
      <c r="D9984">
        <v>25</v>
      </c>
    </row>
    <row r="9985" spans="1:4">
      <c r="A9985" t="s">
        <v>106</v>
      </c>
      <c r="B9985" t="s">
        <v>82</v>
      </c>
      <c r="C9985" t="s">
        <v>22</v>
      </c>
      <c r="D9985">
        <v>25</v>
      </c>
    </row>
    <row r="9986" spans="1:4">
      <c r="A9986" t="s">
        <v>287</v>
      </c>
      <c r="B9986" t="s">
        <v>39</v>
      </c>
      <c r="C9986" t="s">
        <v>19</v>
      </c>
      <c r="D9986">
        <v>11</v>
      </c>
    </row>
    <row r="9987" spans="1:4">
      <c r="A9987" t="s">
        <v>287</v>
      </c>
      <c r="B9987" t="s">
        <v>39</v>
      </c>
      <c r="C9987" t="s">
        <v>19</v>
      </c>
      <c r="D9987">
        <v>11</v>
      </c>
    </row>
    <row r="9988" spans="1:4">
      <c r="A9988" t="s">
        <v>642</v>
      </c>
      <c r="B9988" t="s">
        <v>82</v>
      </c>
      <c r="C9988" t="s">
        <v>25</v>
      </c>
      <c r="D9988">
        <v>22</v>
      </c>
    </row>
    <row r="9989" spans="1:4">
      <c r="A9989" t="s">
        <v>68</v>
      </c>
      <c r="B9989" t="s">
        <v>69</v>
      </c>
      <c r="C9989" t="s">
        <v>17</v>
      </c>
      <c r="D9989">
        <v>43</v>
      </c>
    </row>
    <row r="9990" spans="1:4">
      <c r="A9990" t="s">
        <v>68</v>
      </c>
      <c r="B9990" t="s">
        <v>69</v>
      </c>
      <c r="C9990" t="s">
        <v>17</v>
      </c>
      <c r="D9990">
        <v>43</v>
      </c>
    </row>
    <row r="9991" spans="1:4">
      <c r="A9991" t="s">
        <v>539</v>
      </c>
      <c r="B9991" t="s">
        <v>11</v>
      </c>
      <c r="C9991" t="s">
        <v>11</v>
      </c>
      <c r="D9991">
        <v>0</v>
      </c>
    </row>
    <row r="9992" spans="1:4">
      <c r="A9992" t="s">
        <v>126</v>
      </c>
      <c r="B9992" t="s">
        <v>115</v>
      </c>
      <c r="C9992" t="s">
        <v>16</v>
      </c>
      <c r="D9992">
        <v>35</v>
      </c>
    </row>
    <row r="9993" spans="1:4">
      <c r="A9993" t="s">
        <v>126</v>
      </c>
      <c r="B9993" t="s">
        <v>115</v>
      </c>
      <c r="C9993" t="s">
        <v>16</v>
      </c>
      <c r="D9993">
        <v>35</v>
      </c>
    </row>
    <row r="9994" spans="1:4">
      <c r="A9994" t="s">
        <v>126</v>
      </c>
      <c r="B9994" t="s">
        <v>115</v>
      </c>
      <c r="C9994" t="s">
        <v>16</v>
      </c>
      <c r="D9994">
        <v>35</v>
      </c>
    </row>
    <row r="9995" spans="1:4">
      <c r="A9995" t="s">
        <v>473</v>
      </c>
      <c r="B9995" t="s">
        <v>90</v>
      </c>
      <c r="C9995" t="s">
        <v>23</v>
      </c>
      <c r="D9995">
        <v>32</v>
      </c>
    </row>
  </sheetData>
  <conditionalFormatting pivot="1" sqref="G3:BC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BC45">
    <cfRule type="colorScale" priority="2">
      <colorScale>
        <cfvo type="min"/>
        <cfvo type="max"/>
        <color rgb="FFFFEF9C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94"/>
  <sheetViews>
    <sheetView tabSelected="1" topLeftCell="N1" workbookViewId="0">
      <selection activeCell="U13" sqref="S2:U13"/>
    </sheetView>
  </sheetViews>
  <sheetFormatPr defaultRowHeight="15"/>
  <cols>
    <col min="1" max="1" width="11.85546875" bestFit="1" customWidth="1"/>
    <col min="2" max="2" width="11.140625" style="1" bestFit="1" customWidth="1"/>
    <col min="3" max="3" width="10.85546875" bestFit="1" customWidth="1"/>
    <col min="4" max="4" width="15.5703125" bestFit="1" customWidth="1"/>
    <col min="5" max="8" width="15.5703125" customWidth="1"/>
    <col min="9" max="9" width="18.7109375" bestFit="1" customWidth="1"/>
    <col min="12" max="12" width="24.5703125" bestFit="1" customWidth="1"/>
    <col min="13" max="13" width="10" bestFit="1" customWidth="1"/>
    <col min="14" max="14" width="31.42578125" bestFit="1" customWidth="1"/>
    <col min="16" max="16" width="30" bestFit="1" customWidth="1"/>
    <col min="17" max="17" width="24.140625" bestFit="1" customWidth="1"/>
    <col min="19" max="19" width="30" bestFit="1" customWidth="1"/>
    <col min="20" max="20" width="30" customWidth="1"/>
    <col min="21" max="21" width="23.7109375" bestFit="1" customWidth="1"/>
  </cols>
  <sheetData>
    <row r="1" spans="1:21">
      <c r="A1" t="s">
        <v>0</v>
      </c>
      <c r="B1" s="1" t="s">
        <v>849</v>
      </c>
      <c r="C1" t="s">
        <v>850</v>
      </c>
      <c r="D1" t="s">
        <v>851</v>
      </c>
      <c r="E1" t="s">
        <v>852</v>
      </c>
      <c r="F1" t="s">
        <v>853</v>
      </c>
      <c r="G1" t="s">
        <v>854</v>
      </c>
      <c r="H1" t="s">
        <v>855</v>
      </c>
      <c r="I1" t="s">
        <v>856</v>
      </c>
      <c r="K1" t="s">
        <v>849</v>
      </c>
      <c r="L1" t="s">
        <v>857</v>
      </c>
      <c r="M1" t="s">
        <v>858</v>
      </c>
      <c r="N1" t="s">
        <v>856</v>
      </c>
    </row>
    <row r="2" spans="1:21">
      <c r="A2" t="s">
        <v>6</v>
      </c>
      <c r="B2" s="3" cm="1">
        <f t="array" ref="B2">MAX(Planilha_Total!B:B)-MAX(IF(Planilha_Total!E:E=Análise_RFM!A2,Planilha_Total!B:B))</f>
        <v>338</v>
      </c>
      <c r="C2" cm="1">
        <f t="array" ref="C2">COUNTA(_xlfn.UNIQUE(_xlfn._xlws.FILTER(Planilha_Total!A:A,Planilha_Total!E:E=Análise_RFM!A2)))</f>
        <v>3</v>
      </c>
      <c r="D2" s="7">
        <f>SUMIF(Planilha_Total!E:E,Análise_RFM!A2,Planilha_Total!G:G)</f>
        <v>1148.7800000000002</v>
      </c>
      <c r="E2" s="8" cm="1">
        <f t="array" ref="E2">_xlfn.IFS(B2&lt;=72,5,B2&lt;=145,4,B2&lt;=218,3,B2&lt;=292,2,B2&gt;=293,1)</f>
        <v>1</v>
      </c>
      <c r="F2" s="3" cm="1">
        <f t="array" ref="F2">_xlfn.IFS(C2&lt;=3,1,C2&lt;=6,2,C2&lt;=9,3,C2&lt;=12,4,C2&gt;=13,5)</f>
        <v>1</v>
      </c>
      <c r="G2" s="8" cm="1">
        <f t="array" ref="G2">_xlfn.IFS(D2&lt;=PERCENTILE(D:D,0.2),1,D2&lt;=PERCENTILE(D:D,0.4),2,D2&lt;=PERCENTILE(D:D,0.6),3,D2&lt;=PERCENTILE(D:D,0.8),4,D2&gt;PERCENTILE(D:D,0.8),5)</f>
        <v>2</v>
      </c>
      <c r="H2" s="8">
        <f>ROUND(AVERAGE(F2,G2),0)</f>
        <v>2</v>
      </c>
      <c r="I2" s="8" t="str" cm="1">
        <f t="array" ref="I2">INDEX($N$2:$N$26,MATCH(1,(E2=$K$2:$K$26)*(H2=$L$2:$L$26),0))</f>
        <v>Clientes perdidos</v>
      </c>
      <c r="K2">
        <v>1</v>
      </c>
      <c r="L2">
        <v>1</v>
      </c>
      <c r="M2" t="s">
        <v>859</v>
      </c>
      <c r="N2" t="s">
        <v>860</v>
      </c>
      <c r="P2" s="4" t="s">
        <v>856</v>
      </c>
      <c r="Q2" t="s">
        <v>861</v>
      </c>
    </row>
    <row r="3" spans="1:21">
      <c r="A3" t="s">
        <v>12</v>
      </c>
      <c r="B3" s="3" cm="1">
        <f t="array" ref="B3">MAX(Planilha_Total!B:B)-MAX(IF(Planilha_Total!E:E=Análise_RFM!A3,Planilha_Total!B:B))</f>
        <v>19</v>
      </c>
      <c r="C3" cm="1">
        <f t="array" ref="C3">COUNTA(_xlfn.UNIQUE(_xlfn._xlws.FILTER(Planilha_Total!A:A,Planilha_Total!E:E=Análise_RFM!A3)))</f>
        <v>5</v>
      </c>
      <c r="D3" s="7">
        <f>SUMIF(Planilha_Total!E:E,A3,Planilha_Total!G:G)</f>
        <v>1119.4830000000002</v>
      </c>
      <c r="E3" s="8" cm="1">
        <f t="array" ref="E3">_xlfn.IFS(B3&lt;=72,5,B3&lt;=145,4,B3&lt;=218,3,B3&lt;=292,2,B3&gt;=293,1)</f>
        <v>5</v>
      </c>
      <c r="F3" s="3" cm="1">
        <f t="array" ref="F3">_xlfn.IFS(C3&lt;=3,1,C3&lt;=6,2,C3&lt;=9,3,C3&lt;=12,4,C3&gt;=13,5)</f>
        <v>2</v>
      </c>
      <c r="G3" s="8" cm="1">
        <f t="array" ref="G3">_xlfn.IFS(D3&lt;=PERCENTILE(D:D,0.2),1,D3&lt;=PERCENTILE(D:D,0.4),2,D3&lt;=PERCENTILE(D:D,0.6),3,D3&lt;=PERCENTILE(D:D,0.8),4,D3&gt;PERCENTILE(D:D,0.8),5)</f>
        <v>2</v>
      </c>
      <c r="H3" s="8">
        <f t="shared" ref="H3:H66" si="0">ROUND(AVERAGE(F3,G3),0)</f>
        <v>2</v>
      </c>
      <c r="I3" s="8" t="str" cm="1">
        <f t="array" ref="I3">INDEX($N$2:$N$26,MATCH(1,(E3=$K$2:$K$26)*(H3=$L$2:$L$26),0))</f>
        <v>Fiéis em potencial</v>
      </c>
      <c r="K3">
        <v>1</v>
      </c>
      <c r="L3">
        <v>2</v>
      </c>
      <c r="M3" t="s">
        <v>859</v>
      </c>
      <c r="N3" t="s">
        <v>860</v>
      </c>
      <c r="P3" t="s">
        <v>862</v>
      </c>
      <c r="Q3" s="6">
        <v>3.7831021437578813E-2</v>
      </c>
    </row>
    <row r="4" spans="1:21">
      <c r="A4" t="s">
        <v>15</v>
      </c>
      <c r="B4" s="3" cm="1">
        <f t="array" ref="B4">MAX(Planilha_Total!B:B)-MAX(IF(Planilha_Total!E:E=Análise_RFM!A4,Planilha_Total!B:B))</f>
        <v>29</v>
      </c>
      <c r="C4" cm="1">
        <f t="array" ref="C4">COUNTA(_xlfn.UNIQUE(_xlfn._xlws.FILTER(Planilha_Total!A:A,Planilha_Total!E:E=Análise_RFM!A4)))</f>
        <v>6</v>
      </c>
      <c r="D4" s="7">
        <f>SUMIF(Planilha_Total!E:E,A4,Planilha_Total!G:G)</f>
        <v>2602.5755000000008</v>
      </c>
      <c r="E4" s="8" cm="1">
        <f t="array" ref="E4">_xlfn.IFS(B4&lt;=72,5,B4&lt;=145,4,B4&lt;=218,3,B4&lt;=292,2,B4&gt;=293,1)</f>
        <v>5</v>
      </c>
      <c r="F4" s="3" cm="1">
        <f t="array" ref="F4">_xlfn.IFS(C4&lt;=3,1,C4&lt;=6,2,C4&lt;=9,3,C4&lt;=12,4,C4&gt;=13,5)</f>
        <v>2</v>
      </c>
      <c r="G4" s="8" cm="1">
        <f t="array" ref="G4">_xlfn.IFS(D4&lt;=PERCENTILE(D:D,0.2),1,D4&lt;=PERCENTILE(D:D,0.4),2,D4&lt;=PERCENTILE(D:D,0.6),3,D4&lt;=PERCENTILE(D:D,0.8),4,D4&gt;PERCENTILE(D:D,0.8),5)</f>
        <v>3</v>
      </c>
      <c r="H4" s="8">
        <f t="shared" si="0"/>
        <v>3</v>
      </c>
      <c r="I4" s="8" t="str" cm="1">
        <f t="array" ref="I4">INDEX($N$2:$N$26,MATCH(1,(E4=$K$2:$K$26)*(H4=$L$2:$L$26),0))</f>
        <v>Fiéis em potencial</v>
      </c>
      <c r="K4">
        <v>1</v>
      </c>
      <c r="L4">
        <v>3</v>
      </c>
      <c r="M4" t="s">
        <v>863</v>
      </c>
      <c r="N4" t="s">
        <v>864</v>
      </c>
      <c r="P4" t="s">
        <v>864</v>
      </c>
      <c r="Q4" s="6">
        <v>7.6923076923076927E-2</v>
      </c>
    </row>
    <row r="5" spans="1:21">
      <c r="A5" t="s">
        <v>18</v>
      </c>
      <c r="B5" s="3" cm="1">
        <f t="array" ref="B5">MAX(Planilha_Total!B:B)-MAX(IF(Planilha_Total!E:E=Análise_RFM!A5,Planilha_Total!B:B))</f>
        <v>23</v>
      </c>
      <c r="C5" cm="1">
        <f t="array" ref="C5">COUNTA(_xlfn.UNIQUE(_xlfn._xlws.FILTER(Planilha_Total!A:A,Planilha_Total!E:E=Análise_RFM!A5)))</f>
        <v>8</v>
      </c>
      <c r="D5" s="7">
        <f>SUMIF(Planilha_Total!E:E,A5,Planilha_Total!G:G)</f>
        <v>6255.3510000000006</v>
      </c>
      <c r="E5" s="8" cm="1">
        <f t="array" ref="E5">_xlfn.IFS(B5&lt;=72,5,B5&lt;=145,4,B5&lt;=218,3,B5&lt;=292,2,B5&gt;=293,1)</f>
        <v>5</v>
      </c>
      <c r="F5" s="3" cm="1">
        <f t="array" ref="F5">_xlfn.IFS(C5&lt;=3,1,C5&lt;=6,2,C5&lt;=9,3,C5&lt;=12,4,C5&gt;=13,5)</f>
        <v>3</v>
      </c>
      <c r="G5" s="8" cm="1">
        <f t="array" ref="G5">_xlfn.IFS(D5&lt;=PERCENTILE(D:D,0.2),1,D5&lt;=PERCENTILE(D:D,0.4),2,D5&lt;=PERCENTILE(D:D,0.6),3,D5&lt;=PERCENTILE(D:D,0.8),4,D5&gt;PERCENTILE(D:D,0.8),5)</f>
        <v>5</v>
      </c>
      <c r="H5" s="8">
        <f t="shared" si="0"/>
        <v>4</v>
      </c>
      <c r="I5" s="8" t="str" cm="1">
        <f t="array" ref="I5">INDEX($N$2:$N$26,MATCH(1,(E5=$K$2:$K$26)*(H5=$L$2:$L$26),0))</f>
        <v>Clientes fiéis</v>
      </c>
      <c r="K5">
        <v>1</v>
      </c>
      <c r="L5">
        <v>4</v>
      </c>
      <c r="M5" t="s">
        <v>863</v>
      </c>
      <c r="N5" t="s">
        <v>864</v>
      </c>
      <c r="P5" t="s">
        <v>865</v>
      </c>
      <c r="Q5" s="6">
        <v>0.27238335435056749</v>
      </c>
    </row>
    <row r="6" spans="1:21">
      <c r="A6" t="s">
        <v>26</v>
      </c>
      <c r="B6" s="3" cm="1">
        <f t="array" ref="B6">MAX(Planilha_Total!B:B)-MAX(IF(Planilha_Total!E:E=Análise_RFM!A6,Planilha_Total!B:B))</f>
        <v>259</v>
      </c>
      <c r="C6" cm="1">
        <f t="array" ref="C6">COUNTA(_xlfn.UNIQUE(_xlfn._xlws.FILTER(Planilha_Total!A:A,Planilha_Total!E:E=Análise_RFM!A6)))</f>
        <v>4</v>
      </c>
      <c r="D6" s="7">
        <f>SUMIF(Planilha_Total!E:E,A6,Planilha_Total!G:G)</f>
        <v>1790.5119999999999</v>
      </c>
      <c r="E6" s="8" cm="1">
        <f t="array" ref="E6">_xlfn.IFS(B6&lt;=72,5,B6&lt;=145,4,B6&lt;=218,3,B6&lt;=292,2,B6&gt;=293,1)</f>
        <v>2</v>
      </c>
      <c r="F6" s="3" cm="1">
        <f t="array" ref="F6">_xlfn.IFS(C6&lt;=3,1,C6&lt;=6,2,C6&lt;=9,3,C6&lt;=12,4,C6&gt;=13,5)</f>
        <v>2</v>
      </c>
      <c r="G6" s="8" cm="1">
        <f t="array" ref="G6">_xlfn.IFS(D6&lt;=PERCENTILE(D:D,0.2),1,D6&lt;=PERCENTILE(D:D,0.4),2,D6&lt;=PERCENTILE(D:D,0.6),3,D6&lt;=PERCENTILE(D:D,0.8),4,D6&gt;PERCENTILE(D:D,0.8),5)</f>
        <v>3</v>
      </c>
      <c r="H6" s="8">
        <f t="shared" si="0"/>
        <v>3</v>
      </c>
      <c r="I6" s="8" t="str" cm="1">
        <f t="array" ref="I6">INDEX($N$2:$N$26,MATCH(1,(E6=$K$2:$K$26)*(H6=$L$2:$L$26),0))</f>
        <v>Clientes em risco</v>
      </c>
      <c r="K6">
        <v>1</v>
      </c>
      <c r="L6">
        <v>5</v>
      </c>
      <c r="M6" t="s">
        <v>866</v>
      </c>
      <c r="N6" t="s">
        <v>867</v>
      </c>
      <c r="P6" t="s">
        <v>868</v>
      </c>
      <c r="Q6" s="6">
        <v>1.7654476670870115E-2</v>
      </c>
    </row>
    <row r="7" spans="1:21">
      <c r="A7" t="s">
        <v>29</v>
      </c>
      <c r="B7" s="3" cm="1">
        <f t="array" ref="B7">MAX(Planilha_Total!B:B)-MAX(IF(Planilha_Total!E:E=Análise_RFM!A7,Planilha_Total!B:B))</f>
        <v>390</v>
      </c>
      <c r="C7" cm="1">
        <f t="array" ref="C7">COUNTA(_xlfn.UNIQUE(_xlfn._xlws.FILTER(Planilha_Total!A:A,Planilha_Total!E:E=Análise_RFM!A7)))</f>
        <v>7</v>
      </c>
      <c r="D7" s="7">
        <f>SUMIF(Planilha_Total!E:E,A7,Planilha_Total!G:G)</f>
        <v>4930.4739999999993</v>
      </c>
      <c r="E7" s="8" cm="1">
        <f t="array" ref="E7">_xlfn.IFS(B7&lt;=72,5,B7&lt;=145,4,B7&lt;=218,3,B7&lt;=292,2,B7&gt;=293,1)</f>
        <v>1</v>
      </c>
      <c r="F7" s="3" cm="1">
        <f t="array" ref="F7">_xlfn.IFS(C7&lt;=3,1,C7&lt;=6,2,C7&lt;=9,3,C7&lt;=12,4,C7&gt;=13,5)</f>
        <v>3</v>
      </c>
      <c r="G7" s="8" cm="1">
        <f t="array" ref="G7">_xlfn.IFS(D7&lt;=PERCENTILE(D:D,0.2),1,D7&lt;=PERCENTILE(D:D,0.4),2,D7&lt;=PERCENTILE(D:D,0.6),3,D7&lt;=PERCENTILE(D:D,0.8),4,D7&gt;PERCENTILE(D:D,0.8),5)</f>
        <v>5</v>
      </c>
      <c r="H7" s="8">
        <f t="shared" si="0"/>
        <v>4</v>
      </c>
      <c r="I7" s="8" t="str" cm="1">
        <f t="array" ref="I7">INDEX($N$2:$N$26,MATCH(1,(E7=$K$2:$K$26)*(H7=$L$2:$L$26),0))</f>
        <v>Clientes em risco</v>
      </c>
      <c r="K7">
        <v>2</v>
      </c>
      <c r="L7">
        <v>1</v>
      </c>
      <c r="M7" t="s">
        <v>859</v>
      </c>
      <c r="N7" t="s">
        <v>860</v>
      </c>
      <c r="P7" t="s">
        <v>860</v>
      </c>
      <c r="Q7" s="6">
        <v>0.10466582597730138</v>
      </c>
    </row>
    <row r="8" spans="1:21">
      <c r="A8" t="s">
        <v>32</v>
      </c>
      <c r="B8" s="3" cm="1">
        <f t="array" ref="B8">MAX(Planilha_Total!B:B)-MAX(IF(Planilha_Total!E:E=Análise_RFM!A8,Planilha_Total!B:B))</f>
        <v>30</v>
      </c>
      <c r="C8" cm="1">
        <f t="array" ref="C8">COUNTA(_xlfn.UNIQUE(_xlfn._xlws.FILTER(Planilha_Total!A:A,Planilha_Total!E:E=Análise_RFM!A8)))</f>
        <v>7</v>
      </c>
      <c r="D8" s="7">
        <f>SUMIF(Planilha_Total!E:E,A8,Planilha_Total!G:G)</f>
        <v>1990.3140000000001</v>
      </c>
      <c r="E8" s="8" cm="1">
        <f t="array" ref="E8">_xlfn.IFS(B8&lt;=72,5,B8&lt;=145,4,B8&lt;=218,3,B8&lt;=292,2,B8&gt;=293,1)</f>
        <v>5</v>
      </c>
      <c r="F8" s="3" cm="1">
        <f t="array" ref="F8">_xlfn.IFS(C8&lt;=3,1,C8&lt;=6,2,C8&lt;=9,3,C8&lt;=12,4,C8&gt;=13,5)</f>
        <v>3</v>
      </c>
      <c r="G8" s="8" cm="1">
        <f t="array" ref="G8">_xlfn.IFS(D8&lt;=PERCENTILE(D:D,0.2),1,D8&lt;=PERCENTILE(D:D,0.4),2,D8&lt;=PERCENTILE(D:D,0.6),3,D8&lt;=PERCENTILE(D:D,0.8),4,D8&gt;PERCENTILE(D:D,0.8),5)</f>
        <v>3</v>
      </c>
      <c r="H8" s="8">
        <f t="shared" si="0"/>
        <v>3</v>
      </c>
      <c r="I8" s="8" t="str" cm="1">
        <f t="array" ref="I8">INDEX($N$2:$N$26,MATCH(1,(E8=$K$2:$K$26)*(H8=$L$2:$L$26),0))</f>
        <v>Fiéis em potencial</v>
      </c>
      <c r="K8">
        <v>2</v>
      </c>
      <c r="L8">
        <v>2</v>
      </c>
      <c r="M8" t="s">
        <v>869</v>
      </c>
      <c r="N8" t="s">
        <v>868</v>
      </c>
      <c r="P8" t="s">
        <v>870</v>
      </c>
      <c r="Q8" s="6">
        <v>8.8272383354350576E-3</v>
      </c>
    </row>
    <row r="9" spans="1:21">
      <c r="A9" t="s">
        <v>36</v>
      </c>
      <c r="B9" s="3" cm="1">
        <f t="array" ref="B9">MAX(Planilha_Total!B:B)-MAX(IF(Planilha_Total!E:E=Análise_RFM!A9,Planilha_Total!B:B))</f>
        <v>9</v>
      </c>
      <c r="C9" cm="1">
        <f t="array" ref="C9">COUNTA(_xlfn.UNIQUE(_xlfn._xlws.FILTER(Planilha_Total!A:A,Planilha_Total!E:E=Análise_RFM!A9)))</f>
        <v>12</v>
      </c>
      <c r="D9" s="7">
        <f>SUMIF(Planilha_Total!E:E,A9,Planilha_Total!G:G)</f>
        <v>8646.9339999999975</v>
      </c>
      <c r="E9" s="8" cm="1">
        <f t="array" ref="E9">_xlfn.IFS(B9&lt;=72,5,B9&lt;=145,4,B9&lt;=218,3,B9&lt;=292,2,B9&gt;=293,1)</f>
        <v>5</v>
      </c>
      <c r="F9" s="3" cm="1">
        <f t="array" ref="F9">_xlfn.IFS(C9&lt;=3,1,C9&lt;=6,2,C9&lt;=9,3,C9&lt;=12,4,C9&gt;=13,5)</f>
        <v>4</v>
      </c>
      <c r="G9" s="8" cm="1">
        <f t="array" ref="G9">_xlfn.IFS(D9&lt;=PERCENTILE(D:D,0.2),1,D9&lt;=PERCENTILE(D:D,0.4),2,D9&lt;=PERCENTILE(D:D,0.6),3,D9&lt;=PERCENTILE(D:D,0.8),4,D9&gt;PERCENTILE(D:D,0.8),5)</f>
        <v>5</v>
      </c>
      <c r="H9" s="8">
        <f t="shared" si="0"/>
        <v>5</v>
      </c>
      <c r="I9" s="8" t="str" cm="1">
        <f t="array" ref="I9">INDEX($N$2:$N$26,MATCH(1,(E9=$K$2:$K$26)*(H9=$L$2:$L$26),0))</f>
        <v>Campeões</v>
      </c>
      <c r="K9">
        <v>2</v>
      </c>
      <c r="L9">
        <v>3</v>
      </c>
      <c r="M9" t="s">
        <v>863</v>
      </c>
      <c r="N9" t="s">
        <v>864</v>
      </c>
      <c r="P9" t="s">
        <v>871</v>
      </c>
      <c r="Q9" s="6">
        <v>3.530895334174023E-2</v>
      </c>
    </row>
    <row r="10" spans="1:21">
      <c r="A10" t="s">
        <v>38</v>
      </c>
      <c r="B10" s="3" cm="1">
        <f t="array" ref="B10">MAX(Planilha_Total!B:B)-MAX(IF(Planilha_Total!E:E=Análise_RFM!A10,Planilha_Total!B:B))</f>
        <v>278</v>
      </c>
      <c r="C10" cm="1">
        <f t="array" ref="C10">COUNTA(_xlfn.UNIQUE(_xlfn._xlws.FILTER(Planilha_Total!A:A,Planilha_Total!E:E=Análise_RFM!A10)))</f>
        <v>5</v>
      </c>
      <c r="D10" s="7">
        <f>SUMIF(Planilha_Total!E:E,A10,Planilha_Total!G:G)</f>
        <v>2582.8979999999997</v>
      </c>
      <c r="E10" s="8" cm="1">
        <f t="array" ref="E10">_xlfn.IFS(B10&lt;=72,5,B10&lt;=145,4,B10&lt;=218,3,B10&lt;=292,2,B10&gt;=293,1)</f>
        <v>2</v>
      </c>
      <c r="F10" s="3" cm="1">
        <f t="array" ref="F10">_xlfn.IFS(C10&lt;=3,1,C10&lt;=6,2,C10&lt;=9,3,C10&lt;=12,4,C10&gt;=13,5)</f>
        <v>2</v>
      </c>
      <c r="G10" s="8" cm="1">
        <f t="array" ref="G10">_xlfn.IFS(D10&lt;=PERCENTILE(D:D,0.2),1,D10&lt;=PERCENTILE(D:D,0.4),2,D10&lt;=PERCENTILE(D:D,0.6),3,D10&lt;=PERCENTILE(D:D,0.8),4,D10&gt;PERCENTILE(D:D,0.8),5)</f>
        <v>3</v>
      </c>
      <c r="H10" s="8">
        <f t="shared" si="0"/>
        <v>3</v>
      </c>
      <c r="I10" s="8" t="str" cm="1">
        <f t="array" ref="I10">INDEX($N$2:$N$26,MATCH(1,(E10=$K$2:$K$26)*(H10=$L$2:$L$26),0))</f>
        <v>Clientes em risco</v>
      </c>
      <c r="K10">
        <v>2</v>
      </c>
      <c r="L10">
        <v>4</v>
      </c>
      <c r="M10" t="s">
        <v>863</v>
      </c>
      <c r="N10" t="s">
        <v>864</v>
      </c>
      <c r="P10" t="s">
        <v>867</v>
      </c>
      <c r="Q10" s="6">
        <v>5.0441361916771753E-3</v>
      </c>
    </row>
    <row r="11" spans="1:21">
      <c r="A11" t="s">
        <v>40</v>
      </c>
      <c r="B11" s="3" cm="1">
        <f t="array" ref="B11">MAX(Planilha_Total!B:B)-MAX(IF(Planilha_Total!E:E=Análise_RFM!A11,Planilha_Total!B:B))</f>
        <v>202</v>
      </c>
      <c r="C11" cm="1">
        <f t="array" ref="C11">COUNTA(_xlfn.UNIQUE(_xlfn._xlws.FILTER(Planilha_Total!A:A,Planilha_Total!E:E=Análise_RFM!A11)))</f>
        <v>5</v>
      </c>
      <c r="D11" s="7">
        <f>SUMIF(Planilha_Total!E:E,A11,Planilha_Total!G:G)</f>
        <v>1493.944</v>
      </c>
      <c r="E11" s="8" cm="1">
        <f t="array" ref="E11">_xlfn.IFS(B11&lt;=72,5,B11&lt;=145,4,B11&lt;=218,3,B11&lt;=292,2,B11&gt;=293,1)</f>
        <v>3</v>
      </c>
      <c r="F11" s="3" cm="1">
        <f t="array" ref="F11">_xlfn.IFS(C11&lt;=3,1,C11&lt;=6,2,C11&lt;=9,3,C11&lt;=12,4,C11&gt;=13,5)</f>
        <v>2</v>
      </c>
      <c r="G11" s="8" cm="1">
        <f t="array" ref="G11">_xlfn.IFS(D11&lt;=PERCENTILE(D:D,0.2),1,D11&lt;=PERCENTILE(D:D,0.4),2,D11&lt;=PERCENTILE(D:D,0.6),3,D11&lt;=PERCENTILE(D:D,0.8),4,D11&gt;PERCENTILE(D:D,0.8),5)</f>
        <v>2</v>
      </c>
      <c r="H11" s="8">
        <f t="shared" si="0"/>
        <v>2</v>
      </c>
      <c r="I11" s="8" t="str" cm="1">
        <f t="array" ref="I11">INDEX($N$2:$N$26,MATCH(1,(E11=$K$2:$K$26)*(H11=$L$2:$L$26),0))</f>
        <v>Clientes quase dormentes</v>
      </c>
      <c r="K11">
        <v>2</v>
      </c>
      <c r="L11">
        <v>5</v>
      </c>
      <c r="M11" t="s">
        <v>866</v>
      </c>
      <c r="N11" t="s">
        <v>867</v>
      </c>
      <c r="P11" t="s">
        <v>872</v>
      </c>
      <c r="Q11" s="6">
        <v>2.1437578814627996E-2</v>
      </c>
    </row>
    <row r="12" spans="1:21">
      <c r="A12" t="s">
        <v>44</v>
      </c>
      <c r="B12" s="3" cm="1">
        <f t="array" ref="B12">MAX(Planilha_Total!B:B)-MAX(IF(Planilha_Total!E:E=Análise_RFM!A12,Planilha_Total!B:B))</f>
        <v>230</v>
      </c>
      <c r="C12" cm="1">
        <f t="array" ref="C12">COUNTA(_xlfn.UNIQUE(_xlfn._xlws.FILTER(Planilha_Total!A:A,Planilha_Total!E:E=Análise_RFM!A12)))</f>
        <v>12</v>
      </c>
      <c r="D12" s="7">
        <f>SUMIF(Planilha_Total!E:E,A12,Planilha_Total!G:G)</f>
        <v>2744.7420000000002</v>
      </c>
      <c r="E12" s="8" cm="1">
        <f t="array" ref="E12">_xlfn.IFS(B12&lt;=72,5,B12&lt;=145,4,B12&lt;=218,3,B12&lt;=292,2,B12&gt;=293,1)</f>
        <v>2</v>
      </c>
      <c r="F12" s="3" cm="1">
        <f t="array" ref="F12">_xlfn.IFS(C12&lt;=3,1,C12&lt;=6,2,C12&lt;=9,3,C12&lt;=12,4,C12&gt;=13,5)</f>
        <v>4</v>
      </c>
      <c r="G12" s="8" cm="1">
        <f t="array" ref="G12">_xlfn.IFS(D12&lt;=PERCENTILE(D:D,0.2),1,D12&lt;=PERCENTILE(D:D,0.4),2,D12&lt;=PERCENTILE(D:D,0.6),3,D12&lt;=PERCENTILE(D:D,0.8),4,D12&gt;PERCENTILE(D:D,0.8),5)</f>
        <v>3</v>
      </c>
      <c r="H12" s="8">
        <f t="shared" si="0"/>
        <v>4</v>
      </c>
      <c r="I12" s="8" t="str" cm="1">
        <f t="array" ref="I12">INDEX($N$2:$N$26,MATCH(1,(E12=$K$2:$K$26)*(H12=$L$2:$L$26),0))</f>
        <v>Clientes em risco</v>
      </c>
      <c r="K12">
        <v>3</v>
      </c>
      <c r="L12">
        <v>1</v>
      </c>
      <c r="M12" t="s">
        <v>873</v>
      </c>
      <c r="N12" t="s">
        <v>871</v>
      </c>
      <c r="P12" t="s">
        <v>874</v>
      </c>
      <c r="Q12" s="6">
        <v>0.39722572509457754</v>
      </c>
    </row>
    <row r="13" spans="1:21">
      <c r="A13" t="s">
        <v>46</v>
      </c>
      <c r="B13" s="3" cm="1">
        <f t="array" ref="B13">MAX(Planilha_Total!B:B)-MAX(IF(Planilha_Total!E:E=Análise_RFM!A13,Planilha_Total!B:B))</f>
        <v>59</v>
      </c>
      <c r="C13" cm="1">
        <f t="array" ref="C13">COUNTA(_xlfn.UNIQUE(_xlfn._xlws.FILTER(Planilha_Total!A:A,Planilha_Total!E:E=Análise_RFM!A13)))</f>
        <v>7</v>
      </c>
      <c r="D13" s="7">
        <f>SUMIF(Planilha_Total!E:E,A13,Planilha_Total!G:G)</f>
        <v>763.54599999999982</v>
      </c>
      <c r="E13" s="8" cm="1">
        <f t="array" ref="E13">_xlfn.IFS(B13&lt;=72,5,B13&lt;=145,4,B13&lt;=218,3,B13&lt;=292,2,B13&gt;=293,1)</f>
        <v>5</v>
      </c>
      <c r="F13" s="3" cm="1">
        <f t="array" ref="F13">_xlfn.IFS(C13&lt;=3,1,C13&lt;=6,2,C13&lt;=9,3,C13&lt;=12,4,C13&gt;=13,5)</f>
        <v>3</v>
      </c>
      <c r="G13" s="8" cm="1">
        <f t="array" ref="G13">_xlfn.IFS(D13&lt;=PERCENTILE(D:D,0.2),1,D13&lt;=PERCENTILE(D:D,0.4),2,D13&lt;=PERCENTILE(D:D,0.6),3,D13&lt;=PERCENTILE(D:D,0.8),4,D13&gt;PERCENTILE(D:D,0.8),5)</f>
        <v>1</v>
      </c>
      <c r="H13" s="8">
        <f t="shared" si="0"/>
        <v>2</v>
      </c>
      <c r="I13" s="8" t="str" cm="1">
        <f t="array" ref="I13">INDEX($N$2:$N$26,MATCH(1,(E13=$K$2:$K$26)*(H13=$L$2:$L$26),0))</f>
        <v>Fiéis em potencial</v>
      </c>
      <c r="K13">
        <v>3</v>
      </c>
      <c r="L13">
        <v>2</v>
      </c>
      <c r="M13" t="s">
        <v>873</v>
      </c>
      <c r="N13" t="s">
        <v>871</v>
      </c>
      <c r="P13" t="s">
        <v>875</v>
      </c>
      <c r="Q13" s="6">
        <v>2.269861286254729E-2</v>
      </c>
    </row>
    <row r="14" spans="1:21">
      <c r="A14" t="s">
        <v>48</v>
      </c>
      <c r="B14" s="3" cm="1">
        <f t="array" ref="B14">MAX(Planilha_Total!B:B)-MAX(IF(Planilha_Total!E:E=Análise_RFM!A14,Planilha_Total!B:B))</f>
        <v>100</v>
      </c>
      <c r="C14" cm="1">
        <f t="array" ref="C14">COUNTA(_xlfn.UNIQUE(_xlfn._xlws.FILTER(Planilha_Total!A:A,Planilha_Total!E:E=Análise_RFM!A14)))</f>
        <v>10</v>
      </c>
      <c r="D14" s="7">
        <f>SUMIF(Planilha_Total!E:E,A14,Planilha_Total!G:G)</f>
        <v>2767.2190000000001</v>
      </c>
      <c r="E14" s="8" cm="1">
        <f t="array" ref="E14">_xlfn.IFS(B14&lt;=72,5,B14&lt;=145,4,B14&lt;=218,3,B14&lt;=292,2,B14&gt;=293,1)</f>
        <v>4</v>
      </c>
      <c r="F14" s="3" cm="1">
        <f t="array" ref="F14">_xlfn.IFS(C14&lt;=3,1,C14&lt;=6,2,C14&lt;=9,3,C14&lt;=12,4,C14&gt;=13,5)</f>
        <v>4</v>
      </c>
      <c r="G14" s="8" cm="1">
        <f t="array" ref="G14">_xlfn.IFS(D14&lt;=PERCENTILE(D:D,0.2),1,D14&lt;=PERCENTILE(D:D,0.4),2,D14&lt;=PERCENTILE(D:D,0.6),3,D14&lt;=PERCENTILE(D:D,0.8),4,D14&gt;PERCENTILE(D:D,0.8),5)</f>
        <v>4</v>
      </c>
      <c r="H14" s="8">
        <f t="shared" si="0"/>
        <v>4</v>
      </c>
      <c r="I14" s="8" t="str" cm="1">
        <f t="array" ref="I14">INDEX($N$2:$N$26,MATCH(1,(E14=$K$2:$K$26)*(H14=$L$2:$L$26),0))</f>
        <v>Clientes fiéis</v>
      </c>
      <c r="K14">
        <v>3</v>
      </c>
      <c r="L14">
        <v>3</v>
      </c>
      <c r="M14" t="s">
        <v>876</v>
      </c>
      <c r="N14" t="s">
        <v>872</v>
      </c>
      <c r="P14" t="s">
        <v>10</v>
      </c>
      <c r="Q14" s="6">
        <v>1</v>
      </c>
      <c r="U14" s="6"/>
    </row>
    <row r="15" spans="1:21">
      <c r="A15" t="s">
        <v>50</v>
      </c>
      <c r="B15" s="3" cm="1">
        <f t="array" ref="B15">MAX(Planilha_Total!B:B)-MAX(IF(Planilha_Total!E:E=Análise_RFM!A15,Planilha_Total!B:B))</f>
        <v>217</v>
      </c>
      <c r="C15" cm="1">
        <f t="array" ref="C15">COUNTA(_xlfn.UNIQUE(_xlfn._xlws.FILTER(Planilha_Total!A:A,Planilha_Total!E:E=Análise_RFM!A15)))</f>
        <v>8</v>
      </c>
      <c r="D15" s="7">
        <f>SUMIF(Planilha_Total!E:E,A15,Planilha_Total!G:G)</f>
        <v>684.17100000000005</v>
      </c>
      <c r="E15" s="8" cm="1">
        <f t="array" ref="E15">_xlfn.IFS(B15&lt;=72,5,B15&lt;=145,4,B15&lt;=218,3,B15&lt;=292,2,B15&gt;=293,1)</f>
        <v>3</v>
      </c>
      <c r="F15" s="3" cm="1">
        <f t="array" ref="F15">_xlfn.IFS(C15&lt;=3,1,C15&lt;=6,2,C15&lt;=9,3,C15&lt;=12,4,C15&gt;=13,5)</f>
        <v>3</v>
      </c>
      <c r="G15" s="8" cm="1">
        <f t="array" ref="G15">_xlfn.IFS(D15&lt;=PERCENTILE(D:D,0.2),1,D15&lt;=PERCENTILE(D:D,0.4),2,D15&lt;=PERCENTILE(D:D,0.6),3,D15&lt;=PERCENTILE(D:D,0.8),4,D15&gt;PERCENTILE(D:D,0.8),5)</f>
        <v>1</v>
      </c>
      <c r="H15" s="8">
        <f t="shared" si="0"/>
        <v>2</v>
      </c>
      <c r="I15" s="8" t="str" cm="1">
        <f t="array" ref="I15">INDEX($N$2:$N$26,MATCH(1,(E15=$K$2:$K$26)*(H15=$L$2:$L$26),0))</f>
        <v>Clientes quase dormentes</v>
      </c>
      <c r="K15">
        <v>3</v>
      </c>
      <c r="L15">
        <v>4</v>
      </c>
      <c r="M15" t="s">
        <v>877</v>
      </c>
      <c r="N15" t="s">
        <v>865</v>
      </c>
    </row>
    <row r="16" spans="1:21">
      <c r="A16" t="s">
        <v>53</v>
      </c>
      <c r="B16" s="3" cm="1">
        <f t="array" ref="B16">MAX(Planilha_Total!B:B)-MAX(IF(Planilha_Total!E:E=Análise_RFM!A16,Planilha_Total!B:B))</f>
        <v>107</v>
      </c>
      <c r="C16" cm="1">
        <f t="array" ref="C16">COUNTA(_xlfn.UNIQUE(_xlfn._xlws.FILTER(Planilha_Total!A:A,Planilha_Total!E:E=Análise_RFM!A16)))</f>
        <v>9</v>
      </c>
      <c r="D16" s="7">
        <f>SUMIF(Planilha_Total!E:E,A16,Planilha_Total!G:G)</f>
        <v>4737.4859999999999</v>
      </c>
      <c r="E16" s="8" cm="1">
        <f t="array" ref="E16">_xlfn.IFS(B16&lt;=72,5,B16&lt;=145,4,B16&lt;=218,3,B16&lt;=292,2,B16&gt;=293,1)</f>
        <v>4</v>
      </c>
      <c r="F16" s="3" cm="1">
        <f t="array" ref="F16">_xlfn.IFS(C16&lt;=3,1,C16&lt;=6,2,C16&lt;=9,3,C16&lt;=12,4,C16&gt;=13,5)</f>
        <v>3</v>
      </c>
      <c r="G16" s="8" cm="1">
        <f t="array" ref="G16">_xlfn.IFS(D16&lt;=PERCENTILE(D:D,0.2),1,D16&lt;=PERCENTILE(D:D,0.4),2,D16&lt;=PERCENTILE(D:D,0.6),3,D16&lt;=PERCENTILE(D:D,0.8),4,D16&gt;PERCENTILE(D:D,0.8),5)</f>
        <v>5</v>
      </c>
      <c r="H16" s="8">
        <f t="shared" si="0"/>
        <v>4</v>
      </c>
      <c r="I16" s="8" t="str" cm="1">
        <f t="array" ref="I16">INDEX($N$2:$N$26,MATCH(1,(E16=$K$2:$K$26)*(H16=$L$2:$L$26),0))</f>
        <v>Clientes fiéis</v>
      </c>
      <c r="K16">
        <v>3</v>
      </c>
      <c r="L16">
        <v>5</v>
      </c>
      <c r="M16" t="s">
        <v>877</v>
      </c>
      <c r="N16" t="s">
        <v>865</v>
      </c>
    </row>
    <row r="17" spans="1:14">
      <c r="A17" t="s">
        <v>60</v>
      </c>
      <c r="B17" s="3" cm="1">
        <f t="array" ref="B17">MAX(Planilha_Total!B:B)-MAX(IF(Planilha_Total!E:E=Análise_RFM!A17,Planilha_Total!B:B))</f>
        <v>64</v>
      </c>
      <c r="C17" cm="1">
        <f t="array" ref="C17">COUNTA(_xlfn.UNIQUE(_xlfn._xlws.FILTER(Planilha_Total!A:A,Planilha_Total!E:E=Análise_RFM!A17)))</f>
        <v>11</v>
      </c>
      <c r="D17" s="7">
        <f>SUMIF(Planilha_Total!E:E,A17,Planilha_Total!G:G)</f>
        <v>4299.1609999999991</v>
      </c>
      <c r="E17" s="8" cm="1">
        <f t="array" ref="E17">_xlfn.IFS(B17&lt;=72,5,B17&lt;=145,4,B17&lt;=218,3,B17&lt;=292,2,B17&gt;=293,1)</f>
        <v>5</v>
      </c>
      <c r="F17" s="3" cm="1">
        <f t="array" ref="F17">_xlfn.IFS(C17&lt;=3,1,C17&lt;=6,2,C17&lt;=9,3,C17&lt;=12,4,C17&gt;=13,5)</f>
        <v>4</v>
      </c>
      <c r="G17" s="8" cm="1">
        <f t="array" ref="G17">_xlfn.IFS(D17&lt;=PERCENTILE(D:D,0.2),1,D17&lt;=PERCENTILE(D:D,0.4),2,D17&lt;=PERCENTILE(D:D,0.6),3,D17&lt;=PERCENTILE(D:D,0.8),4,D17&gt;PERCENTILE(D:D,0.8),5)</f>
        <v>5</v>
      </c>
      <c r="H17" s="8">
        <f t="shared" si="0"/>
        <v>5</v>
      </c>
      <c r="I17" s="8" t="str" cm="1">
        <f t="array" ref="I17">INDEX($N$2:$N$26,MATCH(1,(E17=$K$2:$K$26)*(H17=$L$2:$L$26),0))</f>
        <v>Campeões</v>
      </c>
      <c r="K17">
        <v>4</v>
      </c>
      <c r="L17">
        <v>1</v>
      </c>
      <c r="M17" t="s">
        <v>878</v>
      </c>
      <c r="N17" t="s">
        <v>870</v>
      </c>
    </row>
    <row r="18" spans="1:14">
      <c r="A18" t="s">
        <v>62</v>
      </c>
      <c r="B18" s="3" cm="1">
        <f t="array" ref="B18">MAX(Planilha_Total!B:B)-MAX(IF(Planilha_Total!E:E=Análise_RFM!A18,Planilha_Total!B:B))</f>
        <v>387</v>
      </c>
      <c r="C18" cm="1">
        <f t="array" ref="C18">COUNTA(_xlfn.UNIQUE(_xlfn._xlws.FILTER(Planilha_Total!A:A,Planilha_Total!E:E=Análise_RFM!A18)))</f>
        <v>2</v>
      </c>
      <c r="D18" s="7">
        <f>SUMIF(Planilha_Total!E:E,A18,Planilha_Total!G:G)</f>
        <v>1361.2440000000001</v>
      </c>
      <c r="E18" s="8" cm="1">
        <f t="array" ref="E18">_xlfn.IFS(B18&lt;=72,5,B18&lt;=145,4,B18&lt;=218,3,B18&lt;=292,2,B18&gt;=293,1)</f>
        <v>1</v>
      </c>
      <c r="F18" s="3" cm="1">
        <f t="array" ref="F18">_xlfn.IFS(C18&lt;=3,1,C18&lt;=6,2,C18&lt;=9,3,C18&lt;=12,4,C18&gt;=13,5)</f>
        <v>1</v>
      </c>
      <c r="G18" s="8" cm="1">
        <f t="array" ref="G18">_xlfn.IFS(D18&lt;=PERCENTILE(D:D,0.2),1,D18&lt;=PERCENTILE(D:D,0.4),2,D18&lt;=PERCENTILE(D:D,0.6),3,D18&lt;=PERCENTILE(D:D,0.8),4,D18&gt;PERCENTILE(D:D,0.8),5)</f>
        <v>2</v>
      </c>
      <c r="H18" s="8">
        <f t="shared" si="0"/>
        <v>2</v>
      </c>
      <c r="I18" s="8" t="str" cm="1">
        <f t="array" ref="I18">INDEX($N$2:$N$26,MATCH(1,(E18=$K$2:$K$26)*(H18=$L$2:$L$26),0))</f>
        <v>Clientes perdidos</v>
      </c>
      <c r="K18">
        <v>4</v>
      </c>
      <c r="L18">
        <v>2</v>
      </c>
      <c r="M18" t="s">
        <v>879</v>
      </c>
      <c r="N18" t="s">
        <v>874</v>
      </c>
    </row>
    <row r="19" spans="1:14">
      <c r="A19" t="s">
        <v>64</v>
      </c>
      <c r="B19" s="3" cm="1">
        <f t="array" ref="B19">MAX(Planilha_Total!B:B)-MAX(IF(Planilha_Total!E:E=Análise_RFM!A19,Planilha_Total!B:B))</f>
        <v>79</v>
      </c>
      <c r="C19" cm="1">
        <f t="array" ref="C19">COUNTA(_xlfn.UNIQUE(_xlfn._xlws.FILTER(Planilha_Total!A:A,Planilha_Total!E:E=Análise_RFM!A19)))</f>
        <v>7</v>
      </c>
      <c r="D19" s="7">
        <f>SUMIF(Planilha_Total!E:E,A19,Planilha_Total!G:G)</f>
        <v>3127.9592000000007</v>
      </c>
      <c r="E19" s="8" cm="1">
        <f t="array" ref="E19">_xlfn.IFS(B19&lt;=72,5,B19&lt;=145,4,B19&lt;=218,3,B19&lt;=292,2,B19&gt;=293,1)</f>
        <v>4</v>
      </c>
      <c r="F19" s="3" cm="1">
        <f t="array" ref="F19">_xlfn.IFS(C19&lt;=3,1,C19&lt;=6,2,C19&lt;=9,3,C19&lt;=12,4,C19&gt;=13,5)</f>
        <v>3</v>
      </c>
      <c r="G19" s="8" cm="1">
        <f t="array" ref="G19">_xlfn.IFS(D19&lt;=PERCENTILE(D:D,0.2),1,D19&lt;=PERCENTILE(D:D,0.4),2,D19&lt;=PERCENTILE(D:D,0.6),3,D19&lt;=PERCENTILE(D:D,0.8),4,D19&gt;PERCENTILE(D:D,0.8),5)</f>
        <v>4</v>
      </c>
      <c r="H19" s="8">
        <f t="shared" si="0"/>
        <v>4</v>
      </c>
      <c r="I19" s="8" t="str" cm="1">
        <f t="array" ref="I19">INDEX($N$2:$N$26,MATCH(1,(E19=$K$2:$K$26)*(H19=$L$2:$L$26),0))</f>
        <v>Clientes fiéis</v>
      </c>
      <c r="K19">
        <v>4</v>
      </c>
      <c r="L19">
        <v>3</v>
      </c>
      <c r="M19" t="s">
        <v>879</v>
      </c>
      <c r="N19" t="s">
        <v>874</v>
      </c>
    </row>
    <row r="20" spans="1:14">
      <c r="A20" t="s">
        <v>67</v>
      </c>
      <c r="B20" s="3" cm="1">
        <f t="array" ref="B20">MAX(Planilha_Total!B:B)-MAX(IF(Planilha_Total!E:E=Análise_RFM!A20,Planilha_Total!B:B))</f>
        <v>41</v>
      </c>
      <c r="C20" cm="1">
        <f t="array" ref="C20">COUNTA(_xlfn.UNIQUE(_xlfn._xlws.FILTER(Planilha_Total!A:A,Planilha_Total!E:E=Análise_RFM!A20)))</f>
        <v>8</v>
      </c>
      <c r="D20" s="7">
        <f>SUMIF(Planilha_Total!E:E,A20,Planilha_Total!G:G)</f>
        <v>4492.9459999999999</v>
      </c>
      <c r="E20" s="8" cm="1">
        <f t="array" ref="E20">_xlfn.IFS(B20&lt;=72,5,B20&lt;=145,4,B20&lt;=218,3,B20&lt;=292,2,B20&gt;=293,1)</f>
        <v>5</v>
      </c>
      <c r="F20" s="3" cm="1">
        <f t="array" ref="F20">_xlfn.IFS(C20&lt;=3,1,C20&lt;=6,2,C20&lt;=9,3,C20&lt;=12,4,C20&gt;=13,5)</f>
        <v>3</v>
      </c>
      <c r="G20" s="8" cm="1">
        <f t="array" ref="G20">_xlfn.IFS(D20&lt;=PERCENTILE(D:D,0.2),1,D20&lt;=PERCENTILE(D:D,0.4),2,D20&lt;=PERCENTILE(D:D,0.6),3,D20&lt;=PERCENTILE(D:D,0.8),4,D20&gt;PERCENTILE(D:D,0.8),5)</f>
        <v>5</v>
      </c>
      <c r="H20" s="8">
        <f t="shared" si="0"/>
        <v>4</v>
      </c>
      <c r="I20" s="8" t="str" cm="1">
        <f t="array" ref="I20">INDEX($N$2:$N$26,MATCH(1,(E20=$K$2:$K$26)*(H20=$L$2:$L$26),0))</f>
        <v>Clientes fiéis</v>
      </c>
      <c r="K20">
        <v>4</v>
      </c>
      <c r="L20">
        <v>4</v>
      </c>
      <c r="M20" t="s">
        <v>877</v>
      </c>
      <c r="N20" t="s">
        <v>865</v>
      </c>
    </row>
    <row r="21" spans="1:14">
      <c r="A21" t="s">
        <v>68</v>
      </c>
      <c r="B21" s="3" cm="1">
        <f t="array" ref="B21">MAX(Planilha_Total!B:B)-MAX(IF(Planilha_Total!E:E=Análise_RFM!A21,Planilha_Total!B:B))</f>
        <v>43</v>
      </c>
      <c r="C21" cm="1">
        <f t="array" ref="C21">COUNTA(_xlfn.UNIQUE(_xlfn._xlws.FILTER(Planilha_Total!A:A,Planilha_Total!E:E=Análise_RFM!A21)))</f>
        <v>7</v>
      </c>
      <c r="D21" s="7">
        <f>SUMIF(Planilha_Total!E:E,A21,Planilha_Total!G:G)</f>
        <v>3832.3139999999994</v>
      </c>
      <c r="E21" s="8" cm="1">
        <f t="array" ref="E21">_xlfn.IFS(B21&lt;=72,5,B21&lt;=145,4,B21&lt;=218,3,B21&lt;=292,2,B21&gt;=293,1)</f>
        <v>5</v>
      </c>
      <c r="F21" s="3" cm="1">
        <f t="array" ref="F21">_xlfn.IFS(C21&lt;=3,1,C21&lt;=6,2,C21&lt;=9,3,C21&lt;=12,4,C21&gt;=13,5)</f>
        <v>3</v>
      </c>
      <c r="G21" s="8" cm="1">
        <f t="array" ref="G21">_xlfn.IFS(D21&lt;=PERCENTILE(D:D,0.2),1,D21&lt;=PERCENTILE(D:D,0.4),2,D21&lt;=PERCENTILE(D:D,0.6),3,D21&lt;=PERCENTILE(D:D,0.8),4,D21&gt;PERCENTILE(D:D,0.8),5)</f>
        <v>4</v>
      </c>
      <c r="H21" s="8">
        <f t="shared" si="0"/>
        <v>4</v>
      </c>
      <c r="I21" s="8" t="str" cm="1">
        <f t="array" ref="I21">INDEX($N$2:$N$26,MATCH(1,(E21=$K$2:$K$26)*(H21=$L$2:$L$26),0))</f>
        <v>Clientes fiéis</v>
      </c>
      <c r="K21">
        <v>4</v>
      </c>
      <c r="L21">
        <v>5</v>
      </c>
      <c r="M21" t="s">
        <v>877</v>
      </c>
      <c r="N21" t="s">
        <v>865</v>
      </c>
    </row>
    <row r="22" spans="1:14">
      <c r="A22" t="s">
        <v>70</v>
      </c>
      <c r="B22" s="3" cm="1">
        <f t="array" ref="B22">MAX(Planilha_Total!B:B)-MAX(IF(Planilha_Total!E:E=Análise_RFM!A22,Planilha_Total!B:B))</f>
        <v>28</v>
      </c>
      <c r="C22" cm="1">
        <f t="array" ref="C22">COUNTA(_xlfn.UNIQUE(_xlfn._xlws.FILTER(Planilha_Total!A:A,Planilha_Total!E:E=Análise_RFM!A22)))</f>
        <v>9</v>
      </c>
      <c r="D22" s="7">
        <f>SUMIF(Planilha_Total!E:E,A22,Planilha_Total!G:G)</f>
        <v>4657.924</v>
      </c>
      <c r="E22" s="8" cm="1">
        <f t="array" ref="E22">_xlfn.IFS(B22&lt;=72,5,B22&lt;=145,4,B22&lt;=218,3,B22&lt;=292,2,B22&gt;=293,1)</f>
        <v>5</v>
      </c>
      <c r="F22" s="3" cm="1">
        <f t="array" ref="F22">_xlfn.IFS(C22&lt;=3,1,C22&lt;=6,2,C22&lt;=9,3,C22&lt;=12,4,C22&gt;=13,5)</f>
        <v>3</v>
      </c>
      <c r="G22" s="8" cm="1">
        <f t="array" ref="G22">_xlfn.IFS(D22&lt;=PERCENTILE(D:D,0.2),1,D22&lt;=PERCENTILE(D:D,0.4),2,D22&lt;=PERCENTILE(D:D,0.6),3,D22&lt;=PERCENTILE(D:D,0.8),4,D22&gt;PERCENTILE(D:D,0.8),5)</f>
        <v>5</v>
      </c>
      <c r="H22" s="8">
        <f t="shared" si="0"/>
        <v>4</v>
      </c>
      <c r="I22" s="8" t="str" cm="1">
        <f t="array" ref="I22">INDEX($N$2:$N$26,MATCH(1,(E22=$K$2:$K$26)*(H22=$L$2:$L$26),0))</f>
        <v>Clientes fiéis</v>
      </c>
      <c r="K22">
        <v>5</v>
      </c>
      <c r="L22">
        <v>1</v>
      </c>
      <c r="M22" t="s">
        <v>880</v>
      </c>
      <c r="N22" t="s">
        <v>875</v>
      </c>
    </row>
    <row r="23" spans="1:14">
      <c r="A23" t="s">
        <v>71</v>
      </c>
      <c r="B23" s="3" cm="1">
        <f t="array" ref="B23">MAX(Planilha_Total!B:B)-MAX(IF(Planilha_Total!E:E=Análise_RFM!A23,Planilha_Total!B:B))</f>
        <v>410</v>
      </c>
      <c r="C23" cm="1">
        <f t="array" ref="C23">COUNTA(_xlfn.UNIQUE(_xlfn._xlws.FILTER(Planilha_Total!A:A,Planilha_Total!E:E=Análise_RFM!A23)))</f>
        <v>9</v>
      </c>
      <c r="D23" s="7">
        <f>SUMIF(Planilha_Total!E:E,A23,Planilha_Total!G:G)</f>
        <v>1567.52</v>
      </c>
      <c r="E23" s="8" cm="1">
        <f t="array" ref="E23">_xlfn.IFS(B23&lt;=72,5,B23&lt;=145,4,B23&lt;=218,3,B23&lt;=292,2,B23&gt;=293,1)</f>
        <v>1</v>
      </c>
      <c r="F23" s="3" cm="1">
        <f t="array" ref="F23">_xlfn.IFS(C23&lt;=3,1,C23&lt;=6,2,C23&lt;=9,3,C23&lt;=12,4,C23&gt;=13,5)</f>
        <v>3</v>
      </c>
      <c r="G23" s="8" cm="1">
        <f t="array" ref="G23">_xlfn.IFS(D23&lt;=PERCENTILE(D:D,0.2),1,D23&lt;=PERCENTILE(D:D,0.4),2,D23&lt;=PERCENTILE(D:D,0.6),3,D23&lt;=PERCENTILE(D:D,0.8),4,D23&gt;PERCENTILE(D:D,0.8),5)</f>
        <v>2</v>
      </c>
      <c r="H23" s="8">
        <f t="shared" si="0"/>
        <v>3</v>
      </c>
      <c r="I23" s="8" t="str" cm="1">
        <f t="array" ref="I23">INDEX($N$2:$N$26,MATCH(1,(E23=$K$2:$K$26)*(H23=$L$2:$L$26),0))</f>
        <v>Clientes em risco</v>
      </c>
      <c r="K23">
        <v>5</v>
      </c>
      <c r="L23">
        <v>2</v>
      </c>
      <c r="M23" t="s">
        <v>879</v>
      </c>
      <c r="N23" t="s">
        <v>874</v>
      </c>
    </row>
    <row r="24" spans="1:14">
      <c r="A24" t="s">
        <v>72</v>
      </c>
      <c r="B24" s="3" cm="1">
        <f t="array" ref="B24">MAX(Planilha_Total!B:B)-MAX(IF(Planilha_Total!E:E=Análise_RFM!A24,Planilha_Total!B:B))</f>
        <v>0</v>
      </c>
      <c r="C24" cm="1">
        <f t="array" ref="C24">COUNTA(_xlfn.UNIQUE(_xlfn._xlws.FILTER(Planilha_Total!A:A,Planilha_Total!E:E=Análise_RFM!A24)))</f>
        <v>7</v>
      </c>
      <c r="D24" s="7">
        <f>SUMIF(Planilha_Total!E:E,A24,Planilha_Total!G:G)</f>
        <v>2493.2140000000004</v>
      </c>
      <c r="E24" s="8" cm="1">
        <f t="array" ref="E24">_xlfn.IFS(B24&lt;=72,5,B24&lt;=145,4,B24&lt;=218,3,B24&lt;=292,2,B24&gt;=293,1)</f>
        <v>5</v>
      </c>
      <c r="F24" s="3" cm="1">
        <f t="array" ref="F24">_xlfn.IFS(C24&lt;=3,1,C24&lt;=6,2,C24&lt;=9,3,C24&lt;=12,4,C24&gt;=13,5)</f>
        <v>3</v>
      </c>
      <c r="G24" s="8" cm="1">
        <f t="array" ref="G24">_xlfn.IFS(D24&lt;=PERCENTILE(D:D,0.2),1,D24&lt;=PERCENTILE(D:D,0.4),2,D24&lt;=PERCENTILE(D:D,0.6),3,D24&lt;=PERCENTILE(D:D,0.8),4,D24&gt;PERCENTILE(D:D,0.8),5)</f>
        <v>3</v>
      </c>
      <c r="H24" s="8">
        <f t="shared" si="0"/>
        <v>3</v>
      </c>
      <c r="I24" s="8" t="str" cm="1">
        <f t="array" ref="I24">INDEX($N$2:$N$26,MATCH(1,(E24=$K$2:$K$26)*(H24=$L$2:$L$26),0))</f>
        <v>Fiéis em potencial</v>
      </c>
      <c r="K24">
        <v>5</v>
      </c>
      <c r="L24">
        <v>3</v>
      </c>
      <c r="M24" t="s">
        <v>879</v>
      </c>
      <c r="N24" t="s">
        <v>874</v>
      </c>
    </row>
    <row r="25" spans="1:14">
      <c r="A25" t="s">
        <v>73</v>
      </c>
      <c r="B25" s="3" cm="1">
        <f t="array" ref="B25">MAX(Planilha_Total!B:B)-MAX(IF(Planilha_Total!E:E=Análise_RFM!A25,Planilha_Total!B:B))</f>
        <v>21</v>
      </c>
      <c r="C25" cm="1">
        <f t="array" ref="C25">COUNTA(_xlfn.UNIQUE(_xlfn._xlws.FILTER(Planilha_Total!A:A,Planilha_Total!E:E=Análise_RFM!A25)))</f>
        <v>9</v>
      </c>
      <c r="D25" s="7">
        <f>SUMIF(Planilha_Total!E:E,A25,Planilha_Total!G:G)</f>
        <v>2295.3320000000003</v>
      </c>
      <c r="E25" s="8" cm="1">
        <f t="array" ref="E25">_xlfn.IFS(B25&lt;=72,5,B25&lt;=145,4,B25&lt;=218,3,B25&lt;=292,2,B25&gt;=293,1)</f>
        <v>5</v>
      </c>
      <c r="F25" s="3" cm="1">
        <f t="array" ref="F25">_xlfn.IFS(C25&lt;=3,1,C25&lt;=6,2,C25&lt;=9,3,C25&lt;=12,4,C25&gt;=13,5)</f>
        <v>3</v>
      </c>
      <c r="G25" s="8" cm="1">
        <f t="array" ref="G25">_xlfn.IFS(D25&lt;=PERCENTILE(D:D,0.2),1,D25&lt;=PERCENTILE(D:D,0.4),2,D25&lt;=PERCENTILE(D:D,0.6),3,D25&lt;=PERCENTILE(D:D,0.8),4,D25&gt;PERCENTILE(D:D,0.8),5)</f>
        <v>3</v>
      </c>
      <c r="H25" s="8">
        <f t="shared" si="0"/>
        <v>3</v>
      </c>
      <c r="I25" s="8" t="str" cm="1">
        <f t="array" ref="I25">INDEX($N$2:$N$26,MATCH(1,(E25=$K$2:$K$26)*(H25=$L$2:$L$26),0))</f>
        <v>Fiéis em potencial</v>
      </c>
      <c r="K25">
        <v>5</v>
      </c>
      <c r="L25">
        <v>4</v>
      </c>
      <c r="M25" t="s">
        <v>877</v>
      </c>
      <c r="N25" t="s">
        <v>865</v>
      </c>
    </row>
    <row r="26" spans="1:14">
      <c r="A26" t="s">
        <v>74</v>
      </c>
      <c r="B26" s="3" cm="1">
        <f t="array" ref="B26">MAX(Planilha_Total!B:B)-MAX(IF(Planilha_Total!E:E=Análise_RFM!A26,Planilha_Total!B:B))</f>
        <v>126</v>
      </c>
      <c r="C26" cm="1">
        <f t="array" ref="C26">COUNTA(_xlfn.UNIQUE(_xlfn._xlws.FILTER(Planilha_Total!A:A,Planilha_Total!E:E=Análise_RFM!A26)))</f>
        <v>9</v>
      </c>
      <c r="D26" s="7">
        <f>SUMIF(Planilha_Total!E:E,A26,Planilha_Total!G:G)</f>
        <v>1050.636</v>
      </c>
      <c r="E26" s="8" cm="1">
        <f t="array" ref="E26">_xlfn.IFS(B26&lt;=72,5,B26&lt;=145,4,B26&lt;=218,3,B26&lt;=292,2,B26&gt;=293,1)</f>
        <v>4</v>
      </c>
      <c r="F26" s="3" cm="1">
        <f t="array" ref="F26">_xlfn.IFS(C26&lt;=3,1,C26&lt;=6,2,C26&lt;=9,3,C26&lt;=12,4,C26&gt;=13,5)</f>
        <v>3</v>
      </c>
      <c r="G26" s="8" cm="1">
        <f t="array" ref="G26">_xlfn.IFS(D26&lt;=PERCENTILE(D:D,0.2),1,D26&lt;=PERCENTILE(D:D,0.4),2,D26&lt;=PERCENTILE(D:D,0.6),3,D26&lt;=PERCENTILE(D:D,0.8),4,D26&gt;PERCENTILE(D:D,0.8),5)</f>
        <v>2</v>
      </c>
      <c r="H26" s="8">
        <f t="shared" si="0"/>
        <v>3</v>
      </c>
      <c r="I26" s="8" t="str" cm="1">
        <f t="array" ref="I26">INDEX($N$2:$N$26,MATCH(1,(E26=$K$2:$K$26)*(H26=$L$2:$L$26),0))</f>
        <v>Fiéis em potencial</v>
      </c>
      <c r="K26">
        <v>5</v>
      </c>
      <c r="L26">
        <v>5</v>
      </c>
      <c r="M26" t="s">
        <v>881</v>
      </c>
      <c r="N26" t="s">
        <v>862</v>
      </c>
    </row>
    <row r="27" spans="1:14">
      <c r="A27" t="s">
        <v>75</v>
      </c>
      <c r="B27" s="3" cm="1">
        <f t="array" ref="B27">MAX(Planilha_Total!B:B)-MAX(IF(Planilha_Total!E:E=Análise_RFM!A27,Planilha_Total!B:B))</f>
        <v>37</v>
      </c>
      <c r="C27" cm="1">
        <f t="array" ref="C27">COUNTA(_xlfn.UNIQUE(_xlfn._xlws.FILTER(Planilha_Total!A:A,Planilha_Total!E:E=Análise_RFM!A27)))</f>
        <v>5</v>
      </c>
      <c r="D27" s="7">
        <f>SUMIF(Planilha_Total!E:E,A27,Planilha_Total!G:G)</f>
        <v>1804.1460000000002</v>
      </c>
      <c r="E27" s="8" cm="1">
        <f t="array" ref="E27">_xlfn.IFS(B27&lt;=72,5,B27&lt;=145,4,B27&lt;=218,3,B27&lt;=292,2,B27&gt;=293,1)</f>
        <v>5</v>
      </c>
      <c r="F27" s="3" cm="1">
        <f t="array" ref="F27">_xlfn.IFS(C27&lt;=3,1,C27&lt;=6,2,C27&lt;=9,3,C27&lt;=12,4,C27&gt;=13,5)</f>
        <v>2</v>
      </c>
      <c r="G27" s="8" cm="1">
        <f t="array" ref="G27">_xlfn.IFS(D27&lt;=PERCENTILE(D:D,0.2),1,D27&lt;=PERCENTILE(D:D,0.4),2,D27&lt;=PERCENTILE(D:D,0.6),3,D27&lt;=PERCENTILE(D:D,0.8),4,D27&gt;PERCENTILE(D:D,0.8),5)</f>
        <v>3</v>
      </c>
      <c r="H27" s="8">
        <f t="shared" si="0"/>
        <v>3</v>
      </c>
      <c r="I27" s="8" t="str" cm="1">
        <f t="array" ref="I27">INDEX($N$2:$N$26,MATCH(1,(E27=$K$2:$K$26)*(H27=$L$2:$L$26),0))</f>
        <v>Fiéis em potencial</v>
      </c>
    </row>
    <row r="28" spans="1:14">
      <c r="A28" t="s">
        <v>76</v>
      </c>
      <c r="B28" s="3" cm="1">
        <f t="array" ref="B28">MAX(Planilha_Total!B:B)-MAX(IF(Planilha_Total!E:E=Análise_RFM!A28,Planilha_Total!B:B))</f>
        <v>119</v>
      </c>
      <c r="C28" cm="1">
        <f t="array" ref="C28">COUNTA(_xlfn.UNIQUE(_xlfn._xlws.FILTER(Planilha_Total!A:A,Planilha_Total!E:E=Análise_RFM!A28)))</f>
        <v>5</v>
      </c>
      <c r="D28" s="7">
        <f>SUMIF(Planilha_Total!E:E,A28,Planilha_Total!G:G)</f>
        <v>1467.8810000000001</v>
      </c>
      <c r="E28" s="8" cm="1">
        <f t="array" ref="E28">_xlfn.IFS(B28&lt;=72,5,B28&lt;=145,4,B28&lt;=218,3,B28&lt;=292,2,B28&gt;=293,1)</f>
        <v>4</v>
      </c>
      <c r="F28" s="3" cm="1">
        <f t="array" ref="F28">_xlfn.IFS(C28&lt;=3,1,C28&lt;=6,2,C28&lt;=9,3,C28&lt;=12,4,C28&gt;=13,5)</f>
        <v>2</v>
      </c>
      <c r="G28" s="8" cm="1">
        <f t="array" ref="G28">_xlfn.IFS(D28&lt;=PERCENTILE(D:D,0.2),1,D28&lt;=PERCENTILE(D:D,0.4),2,D28&lt;=PERCENTILE(D:D,0.6),3,D28&lt;=PERCENTILE(D:D,0.8),4,D28&gt;PERCENTILE(D:D,0.8),5)</f>
        <v>2</v>
      </c>
      <c r="H28" s="8">
        <f t="shared" si="0"/>
        <v>2</v>
      </c>
      <c r="I28" s="8" t="str" cm="1">
        <f t="array" ref="I28">INDEX($N$2:$N$26,MATCH(1,(E28=$K$2:$K$26)*(H28=$L$2:$L$26),0))</f>
        <v>Fiéis em potencial</v>
      </c>
    </row>
    <row r="29" spans="1:14">
      <c r="A29" t="s">
        <v>77</v>
      </c>
      <c r="B29" s="3" cm="1">
        <f t="array" ref="B29">MAX(Planilha_Total!B:B)-MAX(IF(Planilha_Total!E:E=Análise_RFM!A29,Planilha_Total!B:B))</f>
        <v>28</v>
      </c>
      <c r="C29" cm="1">
        <f t="array" ref="C29">COUNTA(_xlfn.UNIQUE(_xlfn._xlws.FILTER(Planilha_Total!A:A,Planilha_Total!E:E=Análise_RFM!A29)))</f>
        <v>8</v>
      </c>
      <c r="D29" s="7">
        <f>SUMIF(Planilha_Total!E:E,A29,Planilha_Total!G:G)</f>
        <v>4909.4720000000007</v>
      </c>
      <c r="E29" s="8" cm="1">
        <f t="array" ref="E29">_xlfn.IFS(B29&lt;=72,5,B29&lt;=145,4,B29&lt;=218,3,B29&lt;=292,2,B29&gt;=293,1)</f>
        <v>5</v>
      </c>
      <c r="F29" s="3" cm="1">
        <f t="array" ref="F29">_xlfn.IFS(C29&lt;=3,1,C29&lt;=6,2,C29&lt;=9,3,C29&lt;=12,4,C29&gt;=13,5)</f>
        <v>3</v>
      </c>
      <c r="G29" s="8" cm="1">
        <f t="array" ref="G29">_xlfn.IFS(D29&lt;=PERCENTILE(D:D,0.2),1,D29&lt;=PERCENTILE(D:D,0.4),2,D29&lt;=PERCENTILE(D:D,0.6),3,D29&lt;=PERCENTILE(D:D,0.8),4,D29&gt;PERCENTILE(D:D,0.8),5)</f>
        <v>5</v>
      </c>
      <c r="H29" s="8">
        <f t="shared" si="0"/>
        <v>4</v>
      </c>
      <c r="I29" s="8" t="str" cm="1">
        <f t="array" ref="I29">INDEX($N$2:$N$26,MATCH(1,(E29=$K$2:$K$26)*(H29=$L$2:$L$26),0))</f>
        <v>Clientes fiéis</v>
      </c>
    </row>
    <row r="30" spans="1:14">
      <c r="A30" t="s">
        <v>78</v>
      </c>
      <c r="B30" s="3" cm="1">
        <f t="array" ref="B30">MAX(Planilha_Total!B:B)-MAX(IF(Planilha_Total!E:E=Análise_RFM!A30,Planilha_Total!B:B))</f>
        <v>69</v>
      </c>
      <c r="C30" cm="1">
        <f t="array" ref="C30">COUNTA(_xlfn.UNIQUE(_xlfn._xlws.FILTER(Planilha_Total!A:A,Planilha_Total!E:E=Análise_RFM!A30)))</f>
        <v>8</v>
      </c>
      <c r="D30" s="7">
        <f>SUMIF(Planilha_Total!E:E,A30,Planilha_Total!G:G)</f>
        <v>1278.6390000000001</v>
      </c>
      <c r="E30" s="8" cm="1">
        <f t="array" ref="E30">_xlfn.IFS(B30&lt;=72,5,B30&lt;=145,4,B30&lt;=218,3,B30&lt;=292,2,B30&gt;=293,1)</f>
        <v>5</v>
      </c>
      <c r="F30" s="3" cm="1">
        <f t="array" ref="F30">_xlfn.IFS(C30&lt;=3,1,C30&lt;=6,2,C30&lt;=9,3,C30&lt;=12,4,C30&gt;=13,5)</f>
        <v>3</v>
      </c>
      <c r="G30" s="8" cm="1">
        <f t="array" ref="G30">_xlfn.IFS(D30&lt;=PERCENTILE(D:D,0.2),1,D30&lt;=PERCENTILE(D:D,0.4),2,D30&lt;=PERCENTILE(D:D,0.6),3,D30&lt;=PERCENTILE(D:D,0.8),4,D30&gt;PERCENTILE(D:D,0.8),5)</f>
        <v>2</v>
      </c>
      <c r="H30" s="8">
        <f t="shared" si="0"/>
        <v>3</v>
      </c>
      <c r="I30" s="8" t="str" cm="1">
        <f t="array" ref="I30">INDEX($N$2:$N$26,MATCH(1,(E30=$K$2:$K$26)*(H30=$L$2:$L$26),0))</f>
        <v>Fiéis em potencial</v>
      </c>
    </row>
    <row r="31" spans="1:14">
      <c r="A31" t="s">
        <v>79</v>
      </c>
      <c r="B31" s="3" cm="1">
        <f t="array" ref="B31">MAX(Planilha_Total!B:B)-MAX(IF(Planilha_Total!E:E=Análise_RFM!A31,Planilha_Total!B:B))</f>
        <v>35</v>
      </c>
      <c r="C31" cm="1">
        <f t="array" ref="C31">COUNTA(_xlfn.UNIQUE(_xlfn._xlws.FILTER(Planilha_Total!A:A,Planilha_Total!E:E=Análise_RFM!A31)))</f>
        <v>6</v>
      </c>
      <c r="D31" s="7">
        <f>SUMIF(Planilha_Total!E:E,A31,Planilha_Total!G:G)</f>
        <v>2454.9280000000003</v>
      </c>
      <c r="E31" s="8" cm="1">
        <f t="array" ref="E31">_xlfn.IFS(B31&lt;=72,5,B31&lt;=145,4,B31&lt;=218,3,B31&lt;=292,2,B31&gt;=293,1)</f>
        <v>5</v>
      </c>
      <c r="F31" s="3" cm="1">
        <f t="array" ref="F31">_xlfn.IFS(C31&lt;=3,1,C31&lt;=6,2,C31&lt;=9,3,C31&lt;=12,4,C31&gt;=13,5)</f>
        <v>2</v>
      </c>
      <c r="G31" s="8" cm="1">
        <f t="array" ref="G31">_xlfn.IFS(D31&lt;=PERCENTILE(D:D,0.2),1,D31&lt;=PERCENTILE(D:D,0.4),2,D31&lt;=PERCENTILE(D:D,0.6),3,D31&lt;=PERCENTILE(D:D,0.8),4,D31&gt;PERCENTILE(D:D,0.8),5)</f>
        <v>3</v>
      </c>
      <c r="H31" s="8">
        <f t="shared" si="0"/>
        <v>3</v>
      </c>
      <c r="I31" s="8" t="str" cm="1">
        <f t="array" ref="I31">INDEX($N$2:$N$26,MATCH(1,(E31=$K$2:$K$26)*(H31=$L$2:$L$26),0))</f>
        <v>Fiéis em potencial</v>
      </c>
    </row>
    <row r="32" spans="1:14">
      <c r="A32" t="s">
        <v>80</v>
      </c>
      <c r="B32" s="3" cm="1">
        <f t="array" ref="B32">MAX(Planilha_Total!B:B)-MAX(IF(Planilha_Total!E:E=Análise_RFM!A32,Planilha_Total!B:B))</f>
        <v>484</v>
      </c>
      <c r="C32" cm="1">
        <f t="array" ref="C32">COUNTA(_xlfn.UNIQUE(_xlfn._xlws.FILTER(Planilha_Total!A:A,Planilha_Total!E:E=Análise_RFM!A32)))</f>
        <v>5</v>
      </c>
      <c r="D32" s="7">
        <f>SUMIF(Planilha_Total!E:E,A32,Planilha_Total!G:G)</f>
        <v>8282.3580000000002</v>
      </c>
      <c r="E32" s="8" cm="1">
        <f t="array" ref="E32">_xlfn.IFS(B32&lt;=72,5,B32&lt;=145,4,B32&lt;=218,3,B32&lt;=292,2,B32&gt;=293,1)</f>
        <v>1</v>
      </c>
      <c r="F32" s="3" cm="1">
        <f t="array" ref="F32">_xlfn.IFS(C32&lt;=3,1,C32&lt;=6,2,C32&lt;=9,3,C32&lt;=12,4,C32&gt;=13,5)</f>
        <v>2</v>
      </c>
      <c r="G32" s="8" cm="1">
        <f t="array" ref="G32">_xlfn.IFS(D32&lt;=PERCENTILE(D:D,0.2),1,D32&lt;=PERCENTILE(D:D,0.4),2,D32&lt;=PERCENTILE(D:D,0.6),3,D32&lt;=PERCENTILE(D:D,0.8),4,D32&gt;PERCENTILE(D:D,0.8),5)</f>
        <v>5</v>
      </c>
      <c r="H32" s="8">
        <f t="shared" si="0"/>
        <v>4</v>
      </c>
      <c r="I32" s="8" t="str" cm="1">
        <f t="array" ref="I32">INDEX($N$2:$N$26,MATCH(1,(E32=$K$2:$K$26)*(H32=$L$2:$L$26),0))</f>
        <v>Clientes em risco</v>
      </c>
    </row>
    <row r="33" spans="1:9">
      <c r="A33" t="s">
        <v>81</v>
      </c>
      <c r="B33" s="3" cm="1">
        <f t="array" ref="B33">MAX(Planilha_Total!B:B)-MAX(IF(Planilha_Total!E:E=Análise_RFM!A33,Planilha_Total!B:B))</f>
        <v>247</v>
      </c>
      <c r="C33" cm="1">
        <f t="array" ref="C33">COUNTA(_xlfn.UNIQUE(_xlfn._xlws.FILTER(Planilha_Total!A:A,Planilha_Total!E:E=Análise_RFM!A33)))</f>
        <v>4</v>
      </c>
      <c r="D33" s="7">
        <f>SUMIF(Planilha_Total!E:E,A33,Planilha_Total!G:G)</f>
        <v>736.27599999999995</v>
      </c>
      <c r="E33" s="8" cm="1">
        <f t="array" ref="E33">_xlfn.IFS(B33&lt;=72,5,B33&lt;=145,4,B33&lt;=218,3,B33&lt;=292,2,B33&gt;=293,1)</f>
        <v>2</v>
      </c>
      <c r="F33" s="3" cm="1">
        <f t="array" ref="F33">_xlfn.IFS(C33&lt;=3,1,C33&lt;=6,2,C33&lt;=9,3,C33&lt;=12,4,C33&gt;=13,5)</f>
        <v>2</v>
      </c>
      <c r="G33" s="8" cm="1">
        <f t="array" ref="G33">_xlfn.IFS(D33&lt;=PERCENTILE(D:D,0.2),1,D33&lt;=PERCENTILE(D:D,0.4),2,D33&lt;=PERCENTILE(D:D,0.6),3,D33&lt;=PERCENTILE(D:D,0.8),4,D33&gt;PERCENTILE(D:D,0.8),5)</f>
        <v>1</v>
      </c>
      <c r="H33" s="8">
        <f t="shared" si="0"/>
        <v>2</v>
      </c>
      <c r="I33" s="8" t="str" cm="1">
        <f t="array" ref="I33">INDEX($N$2:$N$26,MATCH(1,(E33=$K$2:$K$26)*(H33=$L$2:$L$26),0))</f>
        <v>Clientes hibernando</v>
      </c>
    </row>
    <row r="34" spans="1:9">
      <c r="A34" t="s">
        <v>83</v>
      </c>
      <c r="B34" s="3" cm="1">
        <f t="array" ref="B34">MAX(Planilha_Total!B:B)-MAX(IF(Planilha_Total!E:E=Análise_RFM!A34,Planilha_Total!B:B))</f>
        <v>51</v>
      </c>
      <c r="C34" cm="1">
        <f t="array" ref="C34">COUNTA(_xlfn.UNIQUE(_xlfn._xlws.FILTER(Planilha_Total!A:A,Planilha_Total!E:E=Análise_RFM!A34)))</f>
        <v>13</v>
      </c>
      <c r="D34" s="7">
        <f>SUMIF(Planilha_Total!E:E,A34,Planilha_Total!G:G)</f>
        <v>6760.8149999999987</v>
      </c>
      <c r="E34" s="8" cm="1">
        <f t="array" ref="E34">_xlfn.IFS(B34&lt;=72,5,B34&lt;=145,4,B34&lt;=218,3,B34&lt;=292,2,B34&gt;=293,1)</f>
        <v>5</v>
      </c>
      <c r="F34" s="3" cm="1">
        <f t="array" ref="F34">_xlfn.IFS(C34&lt;=3,1,C34&lt;=6,2,C34&lt;=9,3,C34&lt;=12,4,C34&gt;=13,5)</f>
        <v>5</v>
      </c>
      <c r="G34" s="8" cm="1">
        <f t="array" ref="G34">_xlfn.IFS(D34&lt;=PERCENTILE(D:D,0.2),1,D34&lt;=PERCENTILE(D:D,0.4),2,D34&lt;=PERCENTILE(D:D,0.6),3,D34&lt;=PERCENTILE(D:D,0.8),4,D34&gt;PERCENTILE(D:D,0.8),5)</f>
        <v>5</v>
      </c>
      <c r="H34" s="8">
        <f t="shared" si="0"/>
        <v>5</v>
      </c>
      <c r="I34" s="8" t="str" cm="1">
        <f t="array" ref="I34">INDEX($N$2:$N$26,MATCH(1,(E34=$K$2:$K$26)*(H34=$L$2:$L$26),0))</f>
        <v>Campeões</v>
      </c>
    </row>
    <row r="35" spans="1:9">
      <c r="A35" t="s">
        <v>84</v>
      </c>
      <c r="B35" s="3" cm="1">
        <f t="array" ref="B35">MAX(Planilha_Total!B:B)-MAX(IF(Planilha_Total!E:E=Análise_RFM!A35,Planilha_Total!B:B))</f>
        <v>1</v>
      </c>
      <c r="C35" cm="1">
        <f t="array" ref="C35">COUNTA(_xlfn.UNIQUE(_xlfn._xlws.FILTER(Planilha_Total!A:A,Planilha_Total!E:E=Análise_RFM!A35)))</f>
        <v>7</v>
      </c>
      <c r="D35" s="7">
        <f>SUMIF(Planilha_Total!E:E,A35,Planilha_Total!G:G)</f>
        <v>983.92200000000003</v>
      </c>
      <c r="E35" s="8" cm="1">
        <f t="array" ref="E35">_xlfn.IFS(B35&lt;=72,5,B35&lt;=145,4,B35&lt;=218,3,B35&lt;=292,2,B35&gt;=293,1)</f>
        <v>5</v>
      </c>
      <c r="F35" s="3" cm="1">
        <f t="array" ref="F35">_xlfn.IFS(C35&lt;=3,1,C35&lt;=6,2,C35&lt;=9,3,C35&lt;=12,4,C35&gt;=13,5)</f>
        <v>3</v>
      </c>
      <c r="G35" s="8" cm="1">
        <f t="array" ref="G35">_xlfn.IFS(D35&lt;=PERCENTILE(D:D,0.2),1,D35&lt;=PERCENTILE(D:D,0.4),2,D35&lt;=PERCENTILE(D:D,0.6),3,D35&lt;=PERCENTILE(D:D,0.8),4,D35&gt;PERCENTILE(D:D,0.8),5)</f>
        <v>2</v>
      </c>
      <c r="H35" s="8">
        <f t="shared" si="0"/>
        <v>3</v>
      </c>
      <c r="I35" s="8" t="str" cm="1">
        <f t="array" ref="I35">INDEX($N$2:$N$26,MATCH(1,(E35=$K$2:$K$26)*(H35=$L$2:$L$26),0))</f>
        <v>Fiéis em potencial</v>
      </c>
    </row>
    <row r="36" spans="1:9">
      <c r="A36" t="s">
        <v>86</v>
      </c>
      <c r="B36" s="3" cm="1">
        <f t="array" ref="B36">MAX(Planilha_Total!B:B)-MAX(IF(Planilha_Total!E:E=Análise_RFM!A36,Planilha_Total!B:B))</f>
        <v>41</v>
      </c>
      <c r="C36" cm="1">
        <f t="array" ref="C36">COUNTA(_xlfn.UNIQUE(_xlfn._xlws.FILTER(Planilha_Total!A:A,Planilha_Total!E:E=Análise_RFM!A36)))</f>
        <v>7</v>
      </c>
      <c r="D36" s="7">
        <f>SUMIF(Planilha_Total!E:E,A36,Planilha_Total!G:G)</f>
        <v>4492.6569999999992</v>
      </c>
      <c r="E36" s="8" cm="1">
        <f t="array" ref="E36">_xlfn.IFS(B36&lt;=72,5,B36&lt;=145,4,B36&lt;=218,3,B36&lt;=292,2,B36&gt;=293,1)</f>
        <v>5</v>
      </c>
      <c r="F36" s="3" cm="1">
        <f t="array" ref="F36">_xlfn.IFS(C36&lt;=3,1,C36&lt;=6,2,C36&lt;=9,3,C36&lt;=12,4,C36&gt;=13,5)</f>
        <v>3</v>
      </c>
      <c r="G36" s="8" cm="1">
        <f t="array" ref="G36">_xlfn.IFS(D36&lt;=PERCENTILE(D:D,0.2),1,D36&lt;=PERCENTILE(D:D,0.4),2,D36&lt;=PERCENTILE(D:D,0.6),3,D36&lt;=PERCENTILE(D:D,0.8),4,D36&gt;PERCENTILE(D:D,0.8),5)</f>
        <v>5</v>
      </c>
      <c r="H36" s="8">
        <f t="shared" si="0"/>
        <v>4</v>
      </c>
      <c r="I36" s="8" t="str" cm="1">
        <f t="array" ref="I36">INDEX($N$2:$N$26,MATCH(1,(E36=$K$2:$K$26)*(H36=$L$2:$L$26),0))</f>
        <v>Clientes fiéis</v>
      </c>
    </row>
    <row r="37" spans="1:9">
      <c r="A37" t="s">
        <v>87</v>
      </c>
      <c r="B37" s="3" cm="1">
        <f t="array" ref="B37">MAX(Planilha_Total!B:B)-MAX(IF(Planilha_Total!E:E=Análise_RFM!A37,Planilha_Total!B:B))</f>
        <v>217</v>
      </c>
      <c r="C37" cm="1">
        <f t="array" ref="C37">COUNTA(_xlfn.UNIQUE(_xlfn._xlws.FILTER(Planilha_Total!A:A,Planilha_Total!E:E=Análise_RFM!A37)))</f>
        <v>7</v>
      </c>
      <c r="D37" s="7">
        <f>SUMIF(Planilha_Total!E:E,A37,Planilha_Total!G:G)</f>
        <v>2139.7900000000004</v>
      </c>
      <c r="E37" s="8" cm="1">
        <f t="array" ref="E37">_xlfn.IFS(B37&lt;=72,5,B37&lt;=145,4,B37&lt;=218,3,B37&lt;=292,2,B37&gt;=293,1)</f>
        <v>3</v>
      </c>
      <c r="F37" s="3" cm="1">
        <f t="array" ref="F37">_xlfn.IFS(C37&lt;=3,1,C37&lt;=6,2,C37&lt;=9,3,C37&lt;=12,4,C37&gt;=13,5)</f>
        <v>3</v>
      </c>
      <c r="G37" s="8" cm="1">
        <f t="array" ref="G37">_xlfn.IFS(D37&lt;=PERCENTILE(D:D,0.2),1,D37&lt;=PERCENTILE(D:D,0.4),2,D37&lt;=PERCENTILE(D:D,0.6),3,D37&lt;=PERCENTILE(D:D,0.8),4,D37&gt;PERCENTILE(D:D,0.8),5)</f>
        <v>3</v>
      </c>
      <c r="H37" s="8">
        <f t="shared" si="0"/>
        <v>3</v>
      </c>
      <c r="I37" s="8" t="str" cm="1">
        <f t="array" ref="I37">INDEX($N$2:$N$26,MATCH(1,(E37=$K$2:$K$26)*(H37=$L$2:$L$26),0))</f>
        <v>Clientes que precisam de atenção</v>
      </c>
    </row>
    <row r="38" spans="1:9">
      <c r="A38" t="s">
        <v>88</v>
      </c>
      <c r="B38" s="3" cm="1">
        <f t="array" ref="B38">MAX(Planilha_Total!B:B)-MAX(IF(Planilha_Total!E:E=Análise_RFM!A38,Planilha_Total!B:B))</f>
        <v>57</v>
      </c>
      <c r="C38" cm="1">
        <f t="array" ref="C38">COUNTA(_xlfn.UNIQUE(_xlfn._xlws.FILTER(Planilha_Total!A:A,Planilha_Total!E:E=Análise_RFM!A38)))</f>
        <v>5</v>
      </c>
      <c r="D38" s="7">
        <f>SUMIF(Planilha_Total!E:E,A38,Planilha_Total!G:G)</f>
        <v>858.57600000000002</v>
      </c>
      <c r="E38" s="8" cm="1">
        <f t="array" ref="E38">_xlfn.IFS(B38&lt;=72,5,B38&lt;=145,4,B38&lt;=218,3,B38&lt;=292,2,B38&gt;=293,1)</f>
        <v>5</v>
      </c>
      <c r="F38" s="3" cm="1">
        <f t="array" ref="F38">_xlfn.IFS(C38&lt;=3,1,C38&lt;=6,2,C38&lt;=9,3,C38&lt;=12,4,C38&gt;=13,5)</f>
        <v>2</v>
      </c>
      <c r="G38" s="8" cm="1">
        <f t="array" ref="G38">_xlfn.IFS(D38&lt;=PERCENTILE(D:D,0.2),1,D38&lt;=PERCENTILE(D:D,0.4),2,D38&lt;=PERCENTILE(D:D,0.6),3,D38&lt;=PERCENTILE(D:D,0.8),4,D38&gt;PERCENTILE(D:D,0.8),5)</f>
        <v>1</v>
      </c>
      <c r="H38" s="8">
        <f t="shared" si="0"/>
        <v>2</v>
      </c>
      <c r="I38" s="8" t="str" cm="1">
        <f t="array" ref="I38">INDEX($N$2:$N$26,MATCH(1,(E38=$K$2:$K$26)*(H38=$L$2:$L$26),0))</f>
        <v>Fiéis em potencial</v>
      </c>
    </row>
    <row r="39" spans="1:9">
      <c r="A39" t="s">
        <v>89</v>
      </c>
      <c r="B39" s="3" cm="1">
        <f t="array" ref="B39">MAX(Planilha_Total!B:B)-MAX(IF(Planilha_Total!E:E=Análise_RFM!A39,Planilha_Total!B:B))</f>
        <v>2</v>
      </c>
      <c r="C39" cm="1">
        <f t="array" ref="C39">COUNTA(_xlfn.UNIQUE(_xlfn._xlws.FILTER(Planilha_Total!A:A,Planilha_Total!E:E=Análise_RFM!A39)))</f>
        <v>9</v>
      </c>
      <c r="D39" s="7">
        <f>SUMIF(Planilha_Total!E:E,A39,Planilha_Total!G:G)</f>
        <v>3651.8585000000007</v>
      </c>
      <c r="E39" s="8" cm="1">
        <f t="array" ref="E39">_xlfn.IFS(B39&lt;=72,5,B39&lt;=145,4,B39&lt;=218,3,B39&lt;=292,2,B39&gt;=293,1)</f>
        <v>5</v>
      </c>
      <c r="F39" s="3" cm="1">
        <f t="array" ref="F39">_xlfn.IFS(C39&lt;=3,1,C39&lt;=6,2,C39&lt;=9,3,C39&lt;=12,4,C39&gt;=13,5)</f>
        <v>3</v>
      </c>
      <c r="G39" s="8" cm="1">
        <f t="array" ref="G39">_xlfn.IFS(D39&lt;=PERCENTILE(D:D,0.2),1,D39&lt;=PERCENTILE(D:D,0.4),2,D39&lt;=PERCENTILE(D:D,0.6),3,D39&lt;=PERCENTILE(D:D,0.8),4,D39&gt;PERCENTILE(D:D,0.8),5)</f>
        <v>4</v>
      </c>
      <c r="H39" s="8">
        <f t="shared" si="0"/>
        <v>4</v>
      </c>
      <c r="I39" s="8" t="str" cm="1">
        <f t="array" ref="I39">INDEX($N$2:$N$26,MATCH(1,(E39=$K$2:$K$26)*(H39=$L$2:$L$26),0))</f>
        <v>Clientes fiéis</v>
      </c>
    </row>
    <row r="40" spans="1:9">
      <c r="A40" t="s">
        <v>91</v>
      </c>
      <c r="B40" s="3" cm="1">
        <f t="array" ref="B40">MAX(Planilha_Total!B:B)-MAX(IF(Planilha_Total!E:E=Análise_RFM!A40,Planilha_Total!B:B))</f>
        <v>57</v>
      </c>
      <c r="C40" cm="1">
        <f t="array" ref="C40">COUNTA(_xlfn.UNIQUE(_xlfn._xlws.FILTER(Planilha_Total!A:A,Planilha_Total!E:E=Análise_RFM!A40)))</f>
        <v>9</v>
      </c>
      <c r="D40" s="7">
        <f>SUMIF(Planilha_Total!E:E,A40,Planilha_Total!G:G)</f>
        <v>1987.1640000000002</v>
      </c>
      <c r="E40" s="8" cm="1">
        <f t="array" ref="E40">_xlfn.IFS(B40&lt;=72,5,B40&lt;=145,4,B40&lt;=218,3,B40&lt;=292,2,B40&gt;=293,1)</f>
        <v>5</v>
      </c>
      <c r="F40" s="3" cm="1">
        <f t="array" ref="F40">_xlfn.IFS(C40&lt;=3,1,C40&lt;=6,2,C40&lt;=9,3,C40&lt;=12,4,C40&gt;=13,5)</f>
        <v>3</v>
      </c>
      <c r="G40" s="8" cm="1">
        <f t="array" ref="G40">_xlfn.IFS(D40&lt;=PERCENTILE(D:D,0.2),1,D40&lt;=PERCENTILE(D:D,0.4),2,D40&lt;=PERCENTILE(D:D,0.6),3,D40&lt;=PERCENTILE(D:D,0.8),4,D40&gt;PERCENTILE(D:D,0.8),5)</f>
        <v>3</v>
      </c>
      <c r="H40" s="8">
        <f t="shared" si="0"/>
        <v>3</v>
      </c>
      <c r="I40" s="8" t="str" cm="1">
        <f t="array" ref="I40">INDEX($N$2:$N$26,MATCH(1,(E40=$K$2:$K$26)*(H40=$L$2:$L$26),0))</f>
        <v>Fiéis em potencial</v>
      </c>
    </row>
    <row r="41" spans="1:9">
      <c r="A41" t="s">
        <v>92</v>
      </c>
      <c r="B41" s="3" cm="1">
        <f t="array" ref="B41">MAX(Planilha_Total!B:B)-MAX(IF(Planilha_Total!E:E=Análise_RFM!A41,Planilha_Total!B:B))</f>
        <v>16</v>
      </c>
      <c r="C41" cm="1">
        <f t="array" ref="C41">COUNTA(_xlfn.UNIQUE(_xlfn._xlws.FILTER(Planilha_Total!A:A,Planilha_Total!E:E=Análise_RFM!A41)))</f>
        <v>6</v>
      </c>
      <c r="D41" s="7">
        <f>SUMIF(Planilha_Total!E:E,A41,Planilha_Total!G:G)</f>
        <v>3078.6240000000003</v>
      </c>
      <c r="E41" s="8" cm="1">
        <f t="array" ref="E41">_xlfn.IFS(B41&lt;=72,5,B41&lt;=145,4,B41&lt;=218,3,B41&lt;=292,2,B41&gt;=293,1)</f>
        <v>5</v>
      </c>
      <c r="F41" s="3" cm="1">
        <f t="array" ref="F41">_xlfn.IFS(C41&lt;=3,1,C41&lt;=6,2,C41&lt;=9,3,C41&lt;=12,4,C41&gt;=13,5)</f>
        <v>2</v>
      </c>
      <c r="G41" s="8" cm="1">
        <f t="array" ref="G41">_xlfn.IFS(D41&lt;=PERCENTILE(D:D,0.2),1,D41&lt;=PERCENTILE(D:D,0.4),2,D41&lt;=PERCENTILE(D:D,0.6),3,D41&lt;=PERCENTILE(D:D,0.8),4,D41&gt;PERCENTILE(D:D,0.8),5)</f>
        <v>4</v>
      </c>
      <c r="H41" s="8">
        <f t="shared" si="0"/>
        <v>3</v>
      </c>
      <c r="I41" s="8" t="str" cm="1">
        <f t="array" ref="I41">INDEX($N$2:$N$26,MATCH(1,(E41=$K$2:$K$26)*(H41=$L$2:$L$26),0))</f>
        <v>Fiéis em potencial</v>
      </c>
    </row>
    <row r="42" spans="1:9">
      <c r="A42" t="s">
        <v>93</v>
      </c>
      <c r="B42" s="3" cm="1">
        <f t="array" ref="B42">MAX(Planilha_Total!B:B)-MAX(IF(Planilha_Total!E:E=Análise_RFM!A42,Planilha_Total!B:B))</f>
        <v>42</v>
      </c>
      <c r="C42" cm="1">
        <f t="array" ref="C42">COUNTA(_xlfn.UNIQUE(_xlfn._xlws.FILTER(Planilha_Total!A:A,Planilha_Total!E:E=Análise_RFM!A42)))</f>
        <v>4</v>
      </c>
      <c r="D42" s="7">
        <f>SUMIF(Planilha_Total!E:E,A42,Planilha_Total!G:G)</f>
        <v>1131.0639999999999</v>
      </c>
      <c r="E42" s="8" cm="1">
        <f t="array" ref="E42">_xlfn.IFS(B42&lt;=72,5,B42&lt;=145,4,B42&lt;=218,3,B42&lt;=292,2,B42&gt;=293,1)</f>
        <v>5</v>
      </c>
      <c r="F42" s="3" cm="1">
        <f t="array" ref="F42">_xlfn.IFS(C42&lt;=3,1,C42&lt;=6,2,C42&lt;=9,3,C42&lt;=12,4,C42&gt;=13,5)</f>
        <v>2</v>
      </c>
      <c r="G42" s="8" cm="1">
        <f t="array" ref="G42">_xlfn.IFS(D42&lt;=PERCENTILE(D:D,0.2),1,D42&lt;=PERCENTILE(D:D,0.4),2,D42&lt;=PERCENTILE(D:D,0.6),3,D42&lt;=PERCENTILE(D:D,0.8),4,D42&gt;PERCENTILE(D:D,0.8),5)</f>
        <v>2</v>
      </c>
      <c r="H42" s="8">
        <f t="shared" si="0"/>
        <v>2</v>
      </c>
      <c r="I42" s="8" t="str" cm="1">
        <f t="array" ref="I42">INDEX($N$2:$N$26,MATCH(1,(E42=$K$2:$K$26)*(H42=$L$2:$L$26),0))</f>
        <v>Fiéis em potencial</v>
      </c>
    </row>
    <row r="43" spans="1:9">
      <c r="A43" t="s">
        <v>94</v>
      </c>
      <c r="B43" s="3" cm="1">
        <f t="array" ref="B43">MAX(Planilha_Total!B:B)-MAX(IF(Planilha_Total!E:E=Análise_RFM!A43,Planilha_Total!B:B))</f>
        <v>296</v>
      </c>
      <c r="C43" cm="1">
        <f t="array" ref="C43">COUNTA(_xlfn.UNIQUE(_xlfn._xlws.FILTER(Planilha_Total!A:A,Planilha_Total!E:E=Análise_RFM!A43)))</f>
        <v>9</v>
      </c>
      <c r="D43" s="7">
        <f>SUMIF(Planilha_Total!E:E,A43,Planilha_Total!G:G)</f>
        <v>1569.4640000000002</v>
      </c>
      <c r="E43" s="8" cm="1">
        <f t="array" ref="E43">_xlfn.IFS(B43&lt;=72,5,B43&lt;=145,4,B43&lt;=218,3,B43&lt;=292,2,B43&gt;=293,1)</f>
        <v>1</v>
      </c>
      <c r="F43" s="3" cm="1">
        <f t="array" ref="F43">_xlfn.IFS(C43&lt;=3,1,C43&lt;=6,2,C43&lt;=9,3,C43&lt;=12,4,C43&gt;=13,5)</f>
        <v>3</v>
      </c>
      <c r="G43" s="8" cm="1">
        <f t="array" ref="G43">_xlfn.IFS(D43&lt;=PERCENTILE(D:D,0.2),1,D43&lt;=PERCENTILE(D:D,0.4),2,D43&lt;=PERCENTILE(D:D,0.6),3,D43&lt;=PERCENTILE(D:D,0.8),4,D43&gt;PERCENTILE(D:D,0.8),5)</f>
        <v>2</v>
      </c>
      <c r="H43" s="8">
        <f t="shared" si="0"/>
        <v>3</v>
      </c>
      <c r="I43" s="8" t="str" cm="1">
        <f t="array" ref="I43">INDEX($N$2:$N$26,MATCH(1,(E43=$K$2:$K$26)*(H43=$L$2:$L$26),0))</f>
        <v>Clientes em risco</v>
      </c>
    </row>
    <row r="44" spans="1:9">
      <c r="A44" t="s">
        <v>95</v>
      </c>
      <c r="B44" s="3" cm="1">
        <f t="array" ref="B44">MAX(Planilha_Total!B:B)-MAX(IF(Planilha_Total!E:E=Análise_RFM!A44,Planilha_Total!B:B))</f>
        <v>54</v>
      </c>
      <c r="C44" cm="1">
        <f t="array" ref="C44">COUNTA(_xlfn.UNIQUE(_xlfn._xlws.FILTER(Planilha_Total!A:A,Planilha_Total!E:E=Análise_RFM!A44)))</f>
        <v>4</v>
      </c>
      <c r="D44" s="7">
        <f>SUMIF(Planilha_Total!E:E,A44,Planilha_Total!G:G)</f>
        <v>2067.4499999999998</v>
      </c>
      <c r="E44" s="8" cm="1">
        <f t="array" ref="E44">_xlfn.IFS(B44&lt;=72,5,B44&lt;=145,4,B44&lt;=218,3,B44&lt;=292,2,B44&gt;=293,1)</f>
        <v>5</v>
      </c>
      <c r="F44" s="3" cm="1">
        <f t="array" ref="F44">_xlfn.IFS(C44&lt;=3,1,C44&lt;=6,2,C44&lt;=9,3,C44&lt;=12,4,C44&gt;=13,5)</f>
        <v>2</v>
      </c>
      <c r="G44" s="8" cm="1">
        <f t="array" ref="G44">_xlfn.IFS(D44&lt;=PERCENTILE(D:D,0.2),1,D44&lt;=PERCENTILE(D:D,0.4),2,D44&lt;=PERCENTILE(D:D,0.6),3,D44&lt;=PERCENTILE(D:D,0.8),4,D44&gt;PERCENTILE(D:D,0.8),5)</f>
        <v>3</v>
      </c>
      <c r="H44" s="8">
        <f t="shared" si="0"/>
        <v>3</v>
      </c>
      <c r="I44" s="8" t="str" cm="1">
        <f t="array" ref="I44">INDEX($N$2:$N$26,MATCH(1,(E44=$K$2:$K$26)*(H44=$L$2:$L$26),0))</f>
        <v>Fiéis em potencial</v>
      </c>
    </row>
    <row r="45" spans="1:9">
      <c r="A45" t="s">
        <v>96</v>
      </c>
      <c r="B45" s="3" cm="1">
        <f t="array" ref="B45">MAX(Planilha_Total!B:B)-MAX(IF(Planilha_Total!E:E=Análise_RFM!A45,Planilha_Total!B:B))</f>
        <v>30</v>
      </c>
      <c r="C45" cm="1">
        <f t="array" ref="C45">COUNTA(_xlfn.UNIQUE(_xlfn._xlws.FILTER(Planilha_Total!A:A,Planilha_Total!E:E=Análise_RFM!A45)))</f>
        <v>8</v>
      </c>
      <c r="D45" s="7">
        <f>SUMIF(Planilha_Total!E:E,A45,Planilha_Total!G:G)</f>
        <v>1467.152</v>
      </c>
      <c r="E45" s="8" cm="1">
        <f t="array" ref="E45">_xlfn.IFS(B45&lt;=72,5,B45&lt;=145,4,B45&lt;=218,3,B45&lt;=292,2,B45&gt;=293,1)</f>
        <v>5</v>
      </c>
      <c r="F45" s="3" cm="1">
        <f t="array" ref="F45">_xlfn.IFS(C45&lt;=3,1,C45&lt;=6,2,C45&lt;=9,3,C45&lt;=12,4,C45&gt;=13,5)</f>
        <v>3</v>
      </c>
      <c r="G45" s="8" cm="1">
        <f t="array" ref="G45">_xlfn.IFS(D45&lt;=PERCENTILE(D:D,0.2),1,D45&lt;=PERCENTILE(D:D,0.4),2,D45&lt;=PERCENTILE(D:D,0.6),3,D45&lt;=PERCENTILE(D:D,0.8),4,D45&gt;PERCENTILE(D:D,0.8),5)</f>
        <v>2</v>
      </c>
      <c r="H45" s="8">
        <f t="shared" si="0"/>
        <v>3</v>
      </c>
      <c r="I45" s="8" t="str" cm="1">
        <f t="array" ref="I45">INDEX($N$2:$N$26,MATCH(1,(E45=$K$2:$K$26)*(H45=$L$2:$L$26),0))</f>
        <v>Fiéis em potencial</v>
      </c>
    </row>
    <row r="46" spans="1:9">
      <c r="A46" t="s">
        <v>97</v>
      </c>
      <c r="B46" s="3" cm="1">
        <f t="array" ref="B46">MAX(Planilha_Total!B:B)-MAX(IF(Planilha_Total!E:E=Análise_RFM!A46,Planilha_Total!B:B))</f>
        <v>41</v>
      </c>
      <c r="C46" cm="1">
        <f t="array" ref="C46">COUNTA(_xlfn.UNIQUE(_xlfn._xlws.FILTER(Planilha_Total!A:A,Planilha_Total!E:E=Análise_RFM!A46)))</f>
        <v>6</v>
      </c>
      <c r="D46" s="7">
        <f>SUMIF(Planilha_Total!E:E,A46,Planilha_Total!G:G)</f>
        <v>1888.9639999999999</v>
      </c>
      <c r="E46" s="8" cm="1">
        <f t="array" ref="E46">_xlfn.IFS(B46&lt;=72,5,B46&lt;=145,4,B46&lt;=218,3,B46&lt;=292,2,B46&gt;=293,1)</f>
        <v>5</v>
      </c>
      <c r="F46" s="3" cm="1">
        <f t="array" ref="F46">_xlfn.IFS(C46&lt;=3,1,C46&lt;=6,2,C46&lt;=9,3,C46&lt;=12,4,C46&gt;=13,5)</f>
        <v>2</v>
      </c>
      <c r="G46" s="8" cm="1">
        <f t="array" ref="G46">_xlfn.IFS(D46&lt;=PERCENTILE(D:D,0.2),1,D46&lt;=PERCENTILE(D:D,0.4),2,D46&lt;=PERCENTILE(D:D,0.6),3,D46&lt;=PERCENTILE(D:D,0.8),4,D46&gt;PERCENTILE(D:D,0.8),5)</f>
        <v>3</v>
      </c>
      <c r="H46" s="8">
        <f t="shared" si="0"/>
        <v>3</v>
      </c>
      <c r="I46" s="8" t="str" cm="1">
        <f t="array" ref="I46">INDEX($N$2:$N$26,MATCH(1,(E46=$K$2:$K$26)*(H46=$L$2:$L$26),0))</f>
        <v>Fiéis em potencial</v>
      </c>
    </row>
    <row r="47" spans="1:9">
      <c r="A47" t="s">
        <v>98</v>
      </c>
      <c r="B47" s="3" cm="1">
        <f t="array" ref="B47">MAX(Planilha_Total!B:B)-MAX(IF(Planilha_Total!E:E=Análise_RFM!A47,Planilha_Total!B:B))</f>
        <v>421</v>
      </c>
      <c r="C47" cm="1">
        <f t="array" ref="C47">COUNTA(_xlfn.UNIQUE(_xlfn._xlws.FILTER(Planilha_Total!A:A,Planilha_Total!E:E=Análise_RFM!A47)))</f>
        <v>3</v>
      </c>
      <c r="D47" s="7">
        <f>SUMIF(Planilha_Total!E:E,A47,Planilha_Total!G:G)</f>
        <v>1245.788</v>
      </c>
      <c r="E47" s="8" cm="1">
        <f t="array" ref="E47">_xlfn.IFS(B47&lt;=72,5,B47&lt;=145,4,B47&lt;=218,3,B47&lt;=292,2,B47&gt;=293,1)</f>
        <v>1</v>
      </c>
      <c r="F47" s="3" cm="1">
        <f t="array" ref="F47">_xlfn.IFS(C47&lt;=3,1,C47&lt;=6,2,C47&lt;=9,3,C47&lt;=12,4,C47&gt;=13,5)</f>
        <v>1</v>
      </c>
      <c r="G47" s="8" cm="1">
        <f t="array" ref="G47">_xlfn.IFS(D47&lt;=PERCENTILE(D:D,0.2),1,D47&lt;=PERCENTILE(D:D,0.4),2,D47&lt;=PERCENTILE(D:D,0.6),3,D47&lt;=PERCENTILE(D:D,0.8),4,D47&gt;PERCENTILE(D:D,0.8),5)</f>
        <v>2</v>
      </c>
      <c r="H47" s="8">
        <f t="shared" si="0"/>
        <v>2</v>
      </c>
      <c r="I47" s="8" t="str" cm="1">
        <f t="array" ref="I47">INDEX($N$2:$N$26,MATCH(1,(E47=$K$2:$K$26)*(H47=$L$2:$L$26),0))</f>
        <v>Clientes perdidos</v>
      </c>
    </row>
    <row r="48" spans="1:9">
      <c r="A48" t="s">
        <v>99</v>
      </c>
      <c r="B48" s="3" cm="1">
        <f t="array" ref="B48">MAX(Planilha_Total!B:B)-MAX(IF(Planilha_Total!E:E=Análise_RFM!A48,Planilha_Total!B:B))</f>
        <v>9</v>
      </c>
      <c r="C48" cm="1">
        <f t="array" ref="C48">COUNTA(_xlfn.UNIQUE(_xlfn._xlws.FILTER(Planilha_Total!A:A,Planilha_Total!E:E=Análise_RFM!A48)))</f>
        <v>12</v>
      </c>
      <c r="D48" s="7">
        <f>SUMIF(Planilha_Total!E:E,A48,Planilha_Total!G:G)</f>
        <v>4715.4660000000013</v>
      </c>
      <c r="E48" s="8" cm="1">
        <f t="array" ref="E48">_xlfn.IFS(B48&lt;=72,5,B48&lt;=145,4,B48&lt;=218,3,B48&lt;=292,2,B48&gt;=293,1)</f>
        <v>5</v>
      </c>
      <c r="F48" s="3" cm="1">
        <f t="array" ref="F48">_xlfn.IFS(C48&lt;=3,1,C48&lt;=6,2,C48&lt;=9,3,C48&lt;=12,4,C48&gt;=13,5)</f>
        <v>4</v>
      </c>
      <c r="G48" s="8" cm="1">
        <f t="array" ref="G48">_xlfn.IFS(D48&lt;=PERCENTILE(D:D,0.2),1,D48&lt;=PERCENTILE(D:D,0.4),2,D48&lt;=PERCENTILE(D:D,0.6),3,D48&lt;=PERCENTILE(D:D,0.8),4,D48&gt;PERCENTILE(D:D,0.8),5)</f>
        <v>5</v>
      </c>
      <c r="H48" s="8">
        <f t="shared" si="0"/>
        <v>5</v>
      </c>
      <c r="I48" s="8" t="str" cm="1">
        <f t="array" ref="I48">INDEX($N$2:$N$26,MATCH(1,(E48=$K$2:$K$26)*(H48=$L$2:$L$26),0))</f>
        <v>Campeões</v>
      </c>
    </row>
    <row r="49" spans="1:9">
      <c r="A49" t="s">
        <v>100</v>
      </c>
      <c r="B49" s="3" cm="1">
        <f t="array" ref="B49">MAX(Planilha_Total!B:B)-MAX(IF(Planilha_Total!E:E=Análise_RFM!A49,Planilha_Total!B:B))</f>
        <v>7</v>
      </c>
      <c r="C49" cm="1">
        <f t="array" ref="C49">COUNTA(_xlfn.UNIQUE(_xlfn._xlws.FILTER(Planilha_Total!A:A,Planilha_Total!E:E=Análise_RFM!A49)))</f>
        <v>9</v>
      </c>
      <c r="D49" s="7">
        <f>SUMIF(Planilha_Total!E:E,A49,Planilha_Total!G:G)</f>
        <v>4355.1499999999996</v>
      </c>
      <c r="E49" s="8" cm="1">
        <f t="array" ref="E49">_xlfn.IFS(B49&lt;=72,5,B49&lt;=145,4,B49&lt;=218,3,B49&lt;=292,2,B49&gt;=293,1)</f>
        <v>5</v>
      </c>
      <c r="F49" s="3" cm="1">
        <f t="array" ref="F49">_xlfn.IFS(C49&lt;=3,1,C49&lt;=6,2,C49&lt;=9,3,C49&lt;=12,4,C49&gt;=13,5)</f>
        <v>3</v>
      </c>
      <c r="G49" s="8" cm="1">
        <f t="array" ref="G49">_xlfn.IFS(D49&lt;=PERCENTILE(D:D,0.2),1,D49&lt;=PERCENTILE(D:D,0.4),2,D49&lt;=PERCENTILE(D:D,0.6),3,D49&lt;=PERCENTILE(D:D,0.8),4,D49&gt;PERCENTILE(D:D,0.8),5)</f>
        <v>5</v>
      </c>
      <c r="H49" s="8">
        <f t="shared" si="0"/>
        <v>4</v>
      </c>
      <c r="I49" s="8" t="str" cm="1">
        <f t="array" ref="I49">INDEX($N$2:$N$26,MATCH(1,(E49=$K$2:$K$26)*(H49=$L$2:$L$26),0))</f>
        <v>Clientes fiéis</v>
      </c>
    </row>
    <row r="50" spans="1:9">
      <c r="A50" t="s">
        <v>101</v>
      </c>
      <c r="B50" s="3" cm="1">
        <f t="array" ref="B50">MAX(Planilha_Total!B:B)-MAX(IF(Planilha_Total!E:E=Análise_RFM!A50,Planilha_Total!B:B))</f>
        <v>27</v>
      </c>
      <c r="C50" cm="1">
        <f t="array" ref="C50">COUNTA(_xlfn.UNIQUE(_xlfn._xlws.FILTER(Planilha_Total!A:A,Planilha_Total!E:E=Análise_RFM!A50)))</f>
        <v>8</v>
      </c>
      <c r="D50" s="7">
        <f>SUMIF(Planilha_Total!E:E,A50,Planilha_Total!G:G)</f>
        <v>2580.7039999999997</v>
      </c>
      <c r="E50" s="8" cm="1">
        <f t="array" ref="E50">_xlfn.IFS(B50&lt;=72,5,B50&lt;=145,4,B50&lt;=218,3,B50&lt;=292,2,B50&gt;=293,1)</f>
        <v>5</v>
      </c>
      <c r="F50" s="3" cm="1">
        <f t="array" ref="F50">_xlfn.IFS(C50&lt;=3,1,C50&lt;=6,2,C50&lt;=9,3,C50&lt;=12,4,C50&gt;=13,5)</f>
        <v>3</v>
      </c>
      <c r="G50" s="8" cm="1">
        <f t="array" ref="G50">_xlfn.IFS(D50&lt;=PERCENTILE(D:D,0.2),1,D50&lt;=PERCENTILE(D:D,0.4),2,D50&lt;=PERCENTILE(D:D,0.6),3,D50&lt;=PERCENTILE(D:D,0.8),4,D50&gt;PERCENTILE(D:D,0.8),5)</f>
        <v>3</v>
      </c>
      <c r="H50" s="8">
        <f t="shared" si="0"/>
        <v>3</v>
      </c>
      <c r="I50" s="8" t="str" cm="1">
        <f t="array" ref="I50">INDEX($N$2:$N$26,MATCH(1,(E50=$K$2:$K$26)*(H50=$L$2:$L$26),0))</f>
        <v>Fiéis em potencial</v>
      </c>
    </row>
    <row r="51" spans="1:9">
      <c r="A51" t="s">
        <v>102</v>
      </c>
      <c r="B51" s="3" cm="1">
        <f t="array" ref="B51">MAX(Planilha_Total!B:B)-MAX(IF(Planilha_Total!E:E=Análise_RFM!A51,Planilha_Total!B:B))</f>
        <v>37</v>
      </c>
      <c r="C51" cm="1">
        <f t="array" ref="C51">COUNTA(_xlfn.UNIQUE(_xlfn._xlws.FILTER(Planilha_Total!A:A,Planilha_Total!E:E=Análise_RFM!A51)))</f>
        <v>6</v>
      </c>
      <c r="D51" s="7">
        <f>SUMIF(Planilha_Total!E:E,A51,Planilha_Total!G:G)</f>
        <v>3159.1220000000003</v>
      </c>
      <c r="E51" s="8" cm="1">
        <f t="array" ref="E51">_xlfn.IFS(B51&lt;=72,5,B51&lt;=145,4,B51&lt;=218,3,B51&lt;=292,2,B51&gt;=293,1)</f>
        <v>5</v>
      </c>
      <c r="F51" s="3" cm="1">
        <f t="array" ref="F51">_xlfn.IFS(C51&lt;=3,1,C51&lt;=6,2,C51&lt;=9,3,C51&lt;=12,4,C51&gt;=13,5)</f>
        <v>2</v>
      </c>
      <c r="G51" s="8" cm="1">
        <f t="array" ref="G51">_xlfn.IFS(D51&lt;=PERCENTILE(D:D,0.2),1,D51&lt;=PERCENTILE(D:D,0.4),2,D51&lt;=PERCENTILE(D:D,0.6),3,D51&lt;=PERCENTILE(D:D,0.8),4,D51&gt;PERCENTILE(D:D,0.8),5)</f>
        <v>4</v>
      </c>
      <c r="H51" s="8">
        <f t="shared" si="0"/>
        <v>3</v>
      </c>
      <c r="I51" s="8" t="str" cm="1">
        <f t="array" ref="I51">INDEX($N$2:$N$26,MATCH(1,(E51=$K$2:$K$26)*(H51=$L$2:$L$26),0))</f>
        <v>Fiéis em potencial</v>
      </c>
    </row>
    <row r="52" spans="1:9">
      <c r="A52" t="s">
        <v>103</v>
      </c>
      <c r="B52" s="3" cm="1">
        <f t="array" ref="B52">MAX(Planilha_Total!B:B)-MAX(IF(Planilha_Total!E:E=Análise_RFM!A52,Planilha_Total!B:B))</f>
        <v>103</v>
      </c>
      <c r="C52" cm="1">
        <f t="array" ref="C52">COUNTA(_xlfn.UNIQUE(_xlfn._xlws.FILTER(Planilha_Total!A:A,Planilha_Total!E:E=Análise_RFM!A52)))</f>
        <v>6</v>
      </c>
      <c r="D52" s="7">
        <f>SUMIF(Planilha_Total!E:E,A52,Planilha_Total!G:G)</f>
        <v>729.40800000000002</v>
      </c>
      <c r="E52" s="8" cm="1">
        <f t="array" ref="E52">_xlfn.IFS(B52&lt;=72,5,B52&lt;=145,4,B52&lt;=218,3,B52&lt;=292,2,B52&gt;=293,1)</f>
        <v>4</v>
      </c>
      <c r="F52" s="3" cm="1">
        <f t="array" ref="F52">_xlfn.IFS(C52&lt;=3,1,C52&lt;=6,2,C52&lt;=9,3,C52&lt;=12,4,C52&gt;=13,5)</f>
        <v>2</v>
      </c>
      <c r="G52" s="8" cm="1">
        <f t="array" ref="G52">_xlfn.IFS(D52&lt;=PERCENTILE(D:D,0.2),1,D52&lt;=PERCENTILE(D:D,0.4),2,D52&lt;=PERCENTILE(D:D,0.6),3,D52&lt;=PERCENTILE(D:D,0.8),4,D52&gt;PERCENTILE(D:D,0.8),5)</f>
        <v>1</v>
      </c>
      <c r="H52" s="8">
        <f t="shared" si="0"/>
        <v>2</v>
      </c>
      <c r="I52" s="8" t="str" cm="1">
        <f t="array" ref="I52">INDEX($N$2:$N$26,MATCH(1,(E52=$K$2:$K$26)*(H52=$L$2:$L$26),0))</f>
        <v>Fiéis em potencial</v>
      </c>
    </row>
    <row r="53" spans="1:9">
      <c r="A53" t="s">
        <v>104</v>
      </c>
      <c r="B53" s="3" cm="1">
        <f t="array" ref="B53">MAX(Planilha_Total!B:B)-MAX(IF(Planilha_Total!E:E=Análise_RFM!A53,Planilha_Total!B:B))</f>
        <v>5</v>
      </c>
      <c r="C53" cm="1">
        <f t="array" ref="C53">COUNTA(_xlfn.UNIQUE(_xlfn._xlws.FILTER(Planilha_Total!A:A,Planilha_Total!E:E=Análise_RFM!A53)))</f>
        <v>9</v>
      </c>
      <c r="D53" s="7">
        <f>SUMIF(Planilha_Total!E:E,A53,Planilha_Total!G:G)</f>
        <v>2370.3136</v>
      </c>
      <c r="E53" s="8" cm="1">
        <f t="array" ref="E53">_xlfn.IFS(B53&lt;=72,5,B53&lt;=145,4,B53&lt;=218,3,B53&lt;=292,2,B53&gt;=293,1)</f>
        <v>5</v>
      </c>
      <c r="F53" s="3" cm="1">
        <f t="array" ref="F53">_xlfn.IFS(C53&lt;=3,1,C53&lt;=6,2,C53&lt;=9,3,C53&lt;=12,4,C53&gt;=13,5)</f>
        <v>3</v>
      </c>
      <c r="G53" s="8" cm="1">
        <f t="array" ref="G53">_xlfn.IFS(D53&lt;=PERCENTILE(D:D,0.2),1,D53&lt;=PERCENTILE(D:D,0.4),2,D53&lt;=PERCENTILE(D:D,0.6),3,D53&lt;=PERCENTILE(D:D,0.8),4,D53&gt;PERCENTILE(D:D,0.8),5)</f>
        <v>3</v>
      </c>
      <c r="H53" s="8">
        <f t="shared" si="0"/>
        <v>3</v>
      </c>
      <c r="I53" s="8" t="str" cm="1">
        <f t="array" ref="I53">INDEX($N$2:$N$26,MATCH(1,(E53=$K$2:$K$26)*(H53=$L$2:$L$26),0))</f>
        <v>Fiéis em potencial</v>
      </c>
    </row>
    <row r="54" spans="1:9">
      <c r="A54" t="s">
        <v>105</v>
      </c>
      <c r="B54" s="3" cm="1">
        <f t="array" ref="B54">MAX(Planilha_Total!B:B)-MAX(IF(Planilha_Total!E:E=Análise_RFM!A54,Planilha_Total!B:B))</f>
        <v>284</v>
      </c>
      <c r="C54" cm="1">
        <f t="array" ref="C54">COUNTA(_xlfn.UNIQUE(_xlfn._xlws.FILTER(Planilha_Total!A:A,Planilha_Total!E:E=Análise_RFM!A54)))</f>
        <v>12</v>
      </c>
      <c r="D54" s="7">
        <f>SUMIF(Planilha_Total!E:E,A54,Planilha_Total!G:G)</f>
        <v>10880.545999999998</v>
      </c>
      <c r="E54" s="8" cm="1">
        <f t="array" ref="E54">_xlfn.IFS(B54&lt;=72,5,B54&lt;=145,4,B54&lt;=218,3,B54&lt;=292,2,B54&gt;=293,1)</f>
        <v>2</v>
      </c>
      <c r="F54" s="3" cm="1">
        <f t="array" ref="F54">_xlfn.IFS(C54&lt;=3,1,C54&lt;=6,2,C54&lt;=9,3,C54&lt;=12,4,C54&gt;=13,5)</f>
        <v>4</v>
      </c>
      <c r="G54" s="8" cm="1">
        <f t="array" ref="G54">_xlfn.IFS(D54&lt;=PERCENTILE(D:D,0.2),1,D54&lt;=PERCENTILE(D:D,0.4),2,D54&lt;=PERCENTILE(D:D,0.6),3,D54&lt;=PERCENTILE(D:D,0.8),4,D54&gt;PERCENTILE(D:D,0.8),5)</f>
        <v>5</v>
      </c>
      <c r="H54" s="8">
        <f t="shared" si="0"/>
        <v>5</v>
      </c>
      <c r="I54" s="8" t="str" cm="1">
        <f t="array" ref="I54">INDEX($N$2:$N$26,MATCH(1,(E54=$K$2:$K$26)*(H54=$L$2:$L$26),0))</f>
        <v>Clientes que não posso perder</v>
      </c>
    </row>
    <row r="55" spans="1:9">
      <c r="A55" t="s">
        <v>106</v>
      </c>
      <c r="B55" s="3" cm="1">
        <f t="array" ref="B55">MAX(Planilha_Total!B:B)-MAX(IF(Planilha_Total!E:E=Análise_RFM!A55,Planilha_Total!B:B))</f>
        <v>110</v>
      </c>
      <c r="C55" cm="1">
        <f t="array" ref="C55">COUNTA(_xlfn.UNIQUE(_xlfn._xlws.FILTER(Planilha_Total!A:A,Planilha_Total!E:E=Análise_RFM!A55)))</f>
        <v>6</v>
      </c>
      <c r="D55" s="7">
        <f>SUMIF(Planilha_Total!E:E,A55,Planilha_Total!G:G)</f>
        <v>885.75199999999995</v>
      </c>
      <c r="E55" s="8" cm="1">
        <f t="array" ref="E55">_xlfn.IFS(B55&lt;=72,5,B55&lt;=145,4,B55&lt;=218,3,B55&lt;=292,2,B55&gt;=293,1)</f>
        <v>4</v>
      </c>
      <c r="F55" s="3" cm="1">
        <f t="array" ref="F55">_xlfn.IFS(C55&lt;=3,1,C55&lt;=6,2,C55&lt;=9,3,C55&lt;=12,4,C55&gt;=13,5)</f>
        <v>2</v>
      </c>
      <c r="G55" s="8" cm="1">
        <f t="array" ref="G55">_xlfn.IFS(D55&lt;=PERCENTILE(D:D,0.2),1,D55&lt;=PERCENTILE(D:D,0.4),2,D55&lt;=PERCENTILE(D:D,0.6),3,D55&lt;=PERCENTILE(D:D,0.8),4,D55&gt;PERCENTILE(D:D,0.8),5)</f>
        <v>1</v>
      </c>
      <c r="H55" s="8">
        <f t="shared" si="0"/>
        <v>2</v>
      </c>
      <c r="I55" s="8" t="str" cm="1">
        <f t="array" ref="I55">INDEX($N$2:$N$26,MATCH(1,(E55=$K$2:$K$26)*(H55=$L$2:$L$26),0))</f>
        <v>Fiéis em potencial</v>
      </c>
    </row>
    <row r="56" spans="1:9">
      <c r="A56" t="s">
        <v>107</v>
      </c>
      <c r="B56" s="3" cm="1">
        <f t="array" ref="B56">MAX(Planilha_Total!B:B)-MAX(IF(Planilha_Total!E:E=Análise_RFM!A56,Planilha_Total!B:B))</f>
        <v>42</v>
      </c>
      <c r="C56" cm="1">
        <f t="array" ref="C56">COUNTA(_xlfn.UNIQUE(_xlfn._xlws.FILTER(Planilha_Total!A:A,Planilha_Total!E:E=Análise_RFM!A56)))</f>
        <v>7</v>
      </c>
      <c r="D56" s="7">
        <f>SUMIF(Planilha_Total!E:E,A56,Planilha_Total!G:G)</f>
        <v>2650.5569999999998</v>
      </c>
      <c r="E56" s="8" cm="1">
        <f t="array" ref="E56">_xlfn.IFS(B56&lt;=72,5,B56&lt;=145,4,B56&lt;=218,3,B56&lt;=292,2,B56&gt;=293,1)</f>
        <v>5</v>
      </c>
      <c r="F56" s="3" cm="1">
        <f t="array" ref="F56">_xlfn.IFS(C56&lt;=3,1,C56&lt;=6,2,C56&lt;=9,3,C56&lt;=12,4,C56&gt;=13,5)</f>
        <v>3</v>
      </c>
      <c r="G56" s="8" cm="1">
        <f t="array" ref="G56">_xlfn.IFS(D56&lt;=PERCENTILE(D:D,0.2),1,D56&lt;=PERCENTILE(D:D,0.4),2,D56&lt;=PERCENTILE(D:D,0.6),3,D56&lt;=PERCENTILE(D:D,0.8),4,D56&gt;PERCENTILE(D:D,0.8),5)</f>
        <v>3</v>
      </c>
      <c r="H56" s="8">
        <f t="shared" si="0"/>
        <v>3</v>
      </c>
      <c r="I56" s="8" t="str" cm="1">
        <f t="array" ref="I56">INDEX($N$2:$N$26,MATCH(1,(E56=$K$2:$K$26)*(H56=$L$2:$L$26),0))</f>
        <v>Fiéis em potencial</v>
      </c>
    </row>
    <row r="57" spans="1:9">
      <c r="A57" t="s">
        <v>108</v>
      </c>
      <c r="B57" s="3" cm="1">
        <f t="array" ref="B57">MAX(Planilha_Total!B:B)-MAX(IF(Planilha_Total!E:E=Análise_RFM!A57,Planilha_Total!B:B))</f>
        <v>43</v>
      </c>
      <c r="C57" cm="1">
        <f t="array" ref="C57">COUNTA(_xlfn.UNIQUE(_xlfn._xlws.FILTER(Planilha_Total!A:A,Planilha_Total!E:E=Análise_RFM!A57)))</f>
        <v>9</v>
      </c>
      <c r="D57" s="7">
        <f>SUMIF(Planilha_Total!E:E,A57,Planilha_Total!G:G)</f>
        <v>2224.0000000000009</v>
      </c>
      <c r="E57" s="8" cm="1">
        <f t="array" ref="E57">_xlfn.IFS(B57&lt;=72,5,B57&lt;=145,4,B57&lt;=218,3,B57&lt;=292,2,B57&gt;=293,1)</f>
        <v>5</v>
      </c>
      <c r="F57" s="3" cm="1">
        <f t="array" ref="F57">_xlfn.IFS(C57&lt;=3,1,C57&lt;=6,2,C57&lt;=9,3,C57&lt;=12,4,C57&gt;=13,5)</f>
        <v>3</v>
      </c>
      <c r="G57" s="8" cm="1">
        <f t="array" ref="G57">_xlfn.IFS(D57&lt;=PERCENTILE(D:D,0.2),1,D57&lt;=PERCENTILE(D:D,0.4),2,D57&lt;=PERCENTILE(D:D,0.6),3,D57&lt;=PERCENTILE(D:D,0.8),4,D57&gt;PERCENTILE(D:D,0.8),5)</f>
        <v>3</v>
      </c>
      <c r="H57" s="8">
        <f t="shared" si="0"/>
        <v>3</v>
      </c>
      <c r="I57" s="8" t="str" cm="1">
        <f t="array" ref="I57">INDEX($N$2:$N$26,MATCH(1,(E57=$K$2:$K$26)*(H57=$L$2:$L$26),0))</f>
        <v>Fiéis em potencial</v>
      </c>
    </row>
    <row r="58" spans="1:9">
      <c r="A58" t="s">
        <v>109</v>
      </c>
      <c r="B58" s="3" cm="1">
        <f t="array" ref="B58">MAX(Planilha_Total!B:B)-MAX(IF(Planilha_Total!E:E=Análise_RFM!A58,Planilha_Total!B:B))</f>
        <v>187</v>
      </c>
      <c r="C58" cm="1">
        <f t="array" ref="C58">COUNTA(_xlfn.UNIQUE(_xlfn._xlws.FILTER(Planilha_Total!A:A,Planilha_Total!E:E=Análise_RFM!A58)))</f>
        <v>11</v>
      </c>
      <c r="D58" s="7">
        <f>SUMIF(Planilha_Total!E:E,A58,Planilha_Total!G:G)</f>
        <v>5226.2099999999982</v>
      </c>
      <c r="E58" s="8" cm="1">
        <f t="array" ref="E58">_xlfn.IFS(B58&lt;=72,5,B58&lt;=145,4,B58&lt;=218,3,B58&lt;=292,2,B58&gt;=293,1)</f>
        <v>3</v>
      </c>
      <c r="F58" s="3" cm="1">
        <f t="array" ref="F58">_xlfn.IFS(C58&lt;=3,1,C58&lt;=6,2,C58&lt;=9,3,C58&lt;=12,4,C58&gt;=13,5)</f>
        <v>4</v>
      </c>
      <c r="G58" s="8" cm="1">
        <f t="array" ref="G58">_xlfn.IFS(D58&lt;=PERCENTILE(D:D,0.2),1,D58&lt;=PERCENTILE(D:D,0.4),2,D58&lt;=PERCENTILE(D:D,0.6),3,D58&lt;=PERCENTILE(D:D,0.8),4,D58&gt;PERCENTILE(D:D,0.8),5)</f>
        <v>5</v>
      </c>
      <c r="H58" s="8">
        <f t="shared" si="0"/>
        <v>5</v>
      </c>
      <c r="I58" s="8" t="str" cm="1">
        <f t="array" ref="I58">INDEX($N$2:$N$26,MATCH(1,(E58=$K$2:$K$26)*(H58=$L$2:$L$26),0))</f>
        <v>Clientes fiéis</v>
      </c>
    </row>
    <row r="59" spans="1:9">
      <c r="A59" t="s">
        <v>110</v>
      </c>
      <c r="B59" s="3" cm="1">
        <f t="array" ref="B59">MAX(Planilha_Total!B:B)-MAX(IF(Planilha_Total!E:E=Análise_RFM!A59,Planilha_Total!B:B))</f>
        <v>29</v>
      </c>
      <c r="C59" cm="1">
        <f t="array" ref="C59">COUNTA(_xlfn.UNIQUE(_xlfn._xlws.FILTER(Planilha_Total!A:A,Planilha_Total!E:E=Análise_RFM!A59)))</f>
        <v>8</v>
      </c>
      <c r="D59" s="7">
        <f>SUMIF(Planilha_Total!E:E,A59,Planilha_Total!G:G)</f>
        <v>6106.8799999999992</v>
      </c>
      <c r="E59" s="8" cm="1">
        <f t="array" ref="E59">_xlfn.IFS(B59&lt;=72,5,B59&lt;=145,4,B59&lt;=218,3,B59&lt;=292,2,B59&gt;=293,1)</f>
        <v>5</v>
      </c>
      <c r="F59" s="3" cm="1">
        <f t="array" ref="F59">_xlfn.IFS(C59&lt;=3,1,C59&lt;=6,2,C59&lt;=9,3,C59&lt;=12,4,C59&gt;=13,5)</f>
        <v>3</v>
      </c>
      <c r="G59" s="8" cm="1">
        <f t="array" ref="G59">_xlfn.IFS(D59&lt;=PERCENTILE(D:D,0.2),1,D59&lt;=PERCENTILE(D:D,0.4),2,D59&lt;=PERCENTILE(D:D,0.6),3,D59&lt;=PERCENTILE(D:D,0.8),4,D59&gt;PERCENTILE(D:D,0.8),5)</f>
        <v>5</v>
      </c>
      <c r="H59" s="8">
        <f t="shared" si="0"/>
        <v>4</v>
      </c>
      <c r="I59" s="8" t="str" cm="1">
        <f t="array" ref="I59">INDEX($N$2:$N$26,MATCH(1,(E59=$K$2:$K$26)*(H59=$L$2:$L$26),0))</f>
        <v>Clientes fiéis</v>
      </c>
    </row>
    <row r="60" spans="1:9">
      <c r="A60" t="s">
        <v>111</v>
      </c>
      <c r="B60" s="3" cm="1">
        <f t="array" ref="B60">MAX(Planilha_Total!B:B)-MAX(IF(Planilha_Total!E:E=Análise_RFM!A60,Planilha_Total!B:B))</f>
        <v>196</v>
      </c>
      <c r="C60" cm="1">
        <f t="array" ref="C60">COUNTA(_xlfn.UNIQUE(_xlfn._xlws.FILTER(Planilha_Total!A:A,Planilha_Total!E:E=Análise_RFM!A60)))</f>
        <v>6</v>
      </c>
      <c r="D60" s="7">
        <f>SUMIF(Planilha_Total!E:E,A60,Planilha_Total!G:G)</f>
        <v>2770</v>
      </c>
      <c r="E60" s="8" cm="1">
        <f t="array" ref="E60">_xlfn.IFS(B60&lt;=72,5,B60&lt;=145,4,B60&lt;=218,3,B60&lt;=292,2,B60&gt;=293,1)</f>
        <v>3</v>
      </c>
      <c r="F60" s="3" cm="1">
        <f t="array" ref="F60">_xlfn.IFS(C60&lt;=3,1,C60&lt;=6,2,C60&lt;=9,3,C60&lt;=12,4,C60&gt;=13,5)</f>
        <v>2</v>
      </c>
      <c r="G60" s="8" cm="1">
        <f t="array" ref="G60">_xlfn.IFS(D60&lt;=PERCENTILE(D:D,0.2),1,D60&lt;=PERCENTILE(D:D,0.4),2,D60&lt;=PERCENTILE(D:D,0.6),3,D60&lt;=PERCENTILE(D:D,0.8),4,D60&gt;PERCENTILE(D:D,0.8),5)</f>
        <v>4</v>
      </c>
      <c r="H60" s="8">
        <f t="shared" si="0"/>
        <v>3</v>
      </c>
      <c r="I60" s="8" t="str" cm="1">
        <f t="array" ref="I60">INDEX($N$2:$N$26,MATCH(1,(E60=$K$2:$K$26)*(H60=$L$2:$L$26),0))</f>
        <v>Clientes que precisam de atenção</v>
      </c>
    </row>
    <row r="61" spans="1:9">
      <c r="A61" t="s">
        <v>112</v>
      </c>
      <c r="B61" s="3" cm="1">
        <f t="array" ref="B61">MAX(Planilha_Total!B:B)-MAX(IF(Planilha_Total!E:E=Análise_RFM!A61,Planilha_Total!B:B))</f>
        <v>55</v>
      </c>
      <c r="C61" cm="1">
        <f t="array" ref="C61">COUNTA(_xlfn.UNIQUE(_xlfn._xlws.FILTER(Planilha_Total!A:A,Planilha_Total!E:E=Análise_RFM!A61)))</f>
        <v>7</v>
      </c>
      <c r="D61" s="7">
        <f>SUMIF(Planilha_Total!E:E,A61,Planilha_Total!G:G)</f>
        <v>2820.4240000000004</v>
      </c>
      <c r="E61" s="8" cm="1">
        <f t="array" ref="E61">_xlfn.IFS(B61&lt;=72,5,B61&lt;=145,4,B61&lt;=218,3,B61&lt;=292,2,B61&gt;=293,1)</f>
        <v>5</v>
      </c>
      <c r="F61" s="3" cm="1">
        <f t="array" ref="F61">_xlfn.IFS(C61&lt;=3,1,C61&lt;=6,2,C61&lt;=9,3,C61&lt;=12,4,C61&gt;=13,5)</f>
        <v>3</v>
      </c>
      <c r="G61" s="8" cm="1">
        <f t="array" ref="G61">_xlfn.IFS(D61&lt;=PERCENTILE(D:D,0.2),1,D61&lt;=PERCENTILE(D:D,0.4),2,D61&lt;=PERCENTILE(D:D,0.6),3,D61&lt;=PERCENTILE(D:D,0.8),4,D61&gt;PERCENTILE(D:D,0.8),5)</f>
        <v>4</v>
      </c>
      <c r="H61" s="8">
        <f t="shared" si="0"/>
        <v>4</v>
      </c>
      <c r="I61" s="8" t="str" cm="1">
        <f t="array" ref="I61">INDEX($N$2:$N$26,MATCH(1,(E61=$K$2:$K$26)*(H61=$L$2:$L$26),0))</f>
        <v>Clientes fiéis</v>
      </c>
    </row>
    <row r="62" spans="1:9">
      <c r="A62" t="s">
        <v>113</v>
      </c>
      <c r="B62" s="3" cm="1">
        <f t="array" ref="B62">MAX(Planilha_Total!B:B)-MAX(IF(Planilha_Total!E:E=Análise_RFM!A62,Planilha_Total!B:B))</f>
        <v>20</v>
      </c>
      <c r="C62" cm="1">
        <f t="array" ref="C62">COUNTA(_xlfn.UNIQUE(_xlfn._xlws.FILTER(Planilha_Total!A:A,Planilha_Total!E:E=Análise_RFM!A62)))</f>
        <v>9</v>
      </c>
      <c r="D62" s="7">
        <f>SUMIF(Planilha_Total!E:E,A62,Planilha_Total!G:G)</f>
        <v>2988.674</v>
      </c>
      <c r="E62" s="8" cm="1">
        <f t="array" ref="E62">_xlfn.IFS(B62&lt;=72,5,B62&lt;=145,4,B62&lt;=218,3,B62&lt;=292,2,B62&gt;=293,1)</f>
        <v>5</v>
      </c>
      <c r="F62" s="3" cm="1">
        <f t="array" ref="F62">_xlfn.IFS(C62&lt;=3,1,C62&lt;=6,2,C62&lt;=9,3,C62&lt;=12,4,C62&gt;=13,5)</f>
        <v>3</v>
      </c>
      <c r="G62" s="8" cm="1">
        <f t="array" ref="G62">_xlfn.IFS(D62&lt;=PERCENTILE(D:D,0.2),1,D62&lt;=PERCENTILE(D:D,0.4),2,D62&lt;=PERCENTILE(D:D,0.6),3,D62&lt;=PERCENTILE(D:D,0.8),4,D62&gt;PERCENTILE(D:D,0.8),5)</f>
        <v>4</v>
      </c>
      <c r="H62" s="8">
        <f t="shared" si="0"/>
        <v>4</v>
      </c>
      <c r="I62" s="8" t="str" cm="1">
        <f t="array" ref="I62">INDEX($N$2:$N$26,MATCH(1,(E62=$K$2:$K$26)*(H62=$L$2:$L$26),0))</f>
        <v>Clientes fiéis</v>
      </c>
    </row>
    <row r="63" spans="1:9">
      <c r="A63" t="s">
        <v>114</v>
      </c>
      <c r="B63" s="3" cm="1">
        <f t="array" ref="B63">MAX(Planilha_Total!B:B)-MAX(IF(Planilha_Total!E:E=Análise_RFM!A63,Planilha_Total!B:B))</f>
        <v>242</v>
      </c>
      <c r="C63" cm="1">
        <f t="array" ref="C63">COUNTA(_xlfn.UNIQUE(_xlfn._xlws.FILTER(Planilha_Total!A:A,Planilha_Total!E:E=Análise_RFM!A63)))</f>
        <v>7</v>
      </c>
      <c r="D63" s="7">
        <f>SUMIF(Planilha_Total!E:E,A63,Planilha_Total!G:G)</f>
        <v>1204.854</v>
      </c>
      <c r="E63" s="8" cm="1">
        <f t="array" ref="E63">_xlfn.IFS(B63&lt;=72,5,B63&lt;=145,4,B63&lt;=218,3,B63&lt;=292,2,B63&gt;=293,1)</f>
        <v>2</v>
      </c>
      <c r="F63" s="3" cm="1">
        <f t="array" ref="F63">_xlfn.IFS(C63&lt;=3,1,C63&lt;=6,2,C63&lt;=9,3,C63&lt;=12,4,C63&gt;=13,5)</f>
        <v>3</v>
      </c>
      <c r="G63" s="8" cm="1">
        <f t="array" ref="G63">_xlfn.IFS(D63&lt;=PERCENTILE(D:D,0.2),1,D63&lt;=PERCENTILE(D:D,0.4),2,D63&lt;=PERCENTILE(D:D,0.6),3,D63&lt;=PERCENTILE(D:D,0.8),4,D63&gt;PERCENTILE(D:D,0.8),5)</f>
        <v>2</v>
      </c>
      <c r="H63" s="8">
        <f t="shared" si="0"/>
        <v>3</v>
      </c>
      <c r="I63" s="8" t="str" cm="1">
        <f t="array" ref="I63">INDEX($N$2:$N$26,MATCH(1,(E63=$K$2:$K$26)*(H63=$L$2:$L$26),0))</f>
        <v>Clientes em risco</v>
      </c>
    </row>
    <row r="64" spans="1:9">
      <c r="A64" t="s">
        <v>116</v>
      </c>
      <c r="B64" s="3" cm="1">
        <f t="array" ref="B64">MAX(Planilha_Total!B:B)-MAX(IF(Planilha_Total!E:E=Análise_RFM!A64,Planilha_Total!B:B))</f>
        <v>16</v>
      </c>
      <c r="C64" cm="1">
        <f t="array" ref="C64">COUNTA(_xlfn.UNIQUE(_xlfn._xlws.FILTER(Planilha_Total!A:A,Planilha_Total!E:E=Análise_RFM!A64)))</f>
        <v>12</v>
      </c>
      <c r="D64" s="7">
        <f>SUMIF(Planilha_Total!E:E,A64,Planilha_Total!G:G)</f>
        <v>7663.1259999999993</v>
      </c>
      <c r="E64" s="8" cm="1">
        <f t="array" ref="E64">_xlfn.IFS(B64&lt;=72,5,B64&lt;=145,4,B64&lt;=218,3,B64&lt;=292,2,B64&gt;=293,1)</f>
        <v>5</v>
      </c>
      <c r="F64" s="3" cm="1">
        <f t="array" ref="F64">_xlfn.IFS(C64&lt;=3,1,C64&lt;=6,2,C64&lt;=9,3,C64&lt;=12,4,C64&gt;=13,5)</f>
        <v>4</v>
      </c>
      <c r="G64" s="8" cm="1">
        <f t="array" ref="G64">_xlfn.IFS(D64&lt;=PERCENTILE(D:D,0.2),1,D64&lt;=PERCENTILE(D:D,0.4),2,D64&lt;=PERCENTILE(D:D,0.6),3,D64&lt;=PERCENTILE(D:D,0.8),4,D64&gt;PERCENTILE(D:D,0.8),5)</f>
        <v>5</v>
      </c>
      <c r="H64" s="8">
        <f t="shared" si="0"/>
        <v>5</v>
      </c>
      <c r="I64" s="8" t="str" cm="1">
        <f t="array" ref="I64">INDEX($N$2:$N$26,MATCH(1,(E64=$K$2:$K$26)*(H64=$L$2:$L$26),0))</f>
        <v>Campeões</v>
      </c>
    </row>
    <row r="65" spans="1:9">
      <c r="A65" t="s">
        <v>117</v>
      </c>
      <c r="B65" s="3" cm="1">
        <f t="array" ref="B65">MAX(Planilha_Total!B:B)-MAX(IF(Planilha_Total!E:E=Análise_RFM!A65,Planilha_Total!B:B))</f>
        <v>394</v>
      </c>
      <c r="C65" cm="1">
        <f t="array" ref="C65">COUNTA(_xlfn.UNIQUE(_xlfn._xlws.FILTER(Planilha_Total!A:A,Planilha_Total!E:E=Análise_RFM!A65)))</f>
        <v>11</v>
      </c>
      <c r="D65" s="7">
        <f>SUMIF(Planilha_Total!E:E,A65,Planilha_Total!G:G)</f>
        <v>7610.8639999999996</v>
      </c>
      <c r="E65" s="8" cm="1">
        <f t="array" ref="E65">_xlfn.IFS(B65&lt;=72,5,B65&lt;=145,4,B65&lt;=218,3,B65&lt;=292,2,B65&gt;=293,1)</f>
        <v>1</v>
      </c>
      <c r="F65" s="3" cm="1">
        <f t="array" ref="F65">_xlfn.IFS(C65&lt;=3,1,C65&lt;=6,2,C65&lt;=9,3,C65&lt;=12,4,C65&gt;=13,5)</f>
        <v>4</v>
      </c>
      <c r="G65" s="8" cm="1">
        <f t="array" ref="G65">_xlfn.IFS(D65&lt;=PERCENTILE(D:D,0.2),1,D65&lt;=PERCENTILE(D:D,0.4),2,D65&lt;=PERCENTILE(D:D,0.6),3,D65&lt;=PERCENTILE(D:D,0.8),4,D65&gt;PERCENTILE(D:D,0.8),5)</f>
        <v>5</v>
      </c>
      <c r="H65" s="8">
        <f t="shared" si="0"/>
        <v>5</v>
      </c>
      <c r="I65" s="8" t="str" cm="1">
        <f t="array" ref="I65">INDEX($N$2:$N$26,MATCH(1,(E65=$K$2:$K$26)*(H65=$L$2:$L$26),0))</f>
        <v>Clientes que não posso perder</v>
      </c>
    </row>
    <row r="66" spans="1:9">
      <c r="A66" t="s">
        <v>118</v>
      </c>
      <c r="B66" s="3" cm="1">
        <f t="array" ref="B66">MAX(Planilha_Total!B:B)-MAX(IF(Planilha_Total!E:E=Análise_RFM!A66,Planilha_Total!B:B))</f>
        <v>29</v>
      </c>
      <c r="C66" cm="1">
        <f t="array" ref="C66">COUNTA(_xlfn.UNIQUE(_xlfn._xlws.FILTER(Planilha_Total!A:A,Planilha_Total!E:E=Análise_RFM!A66)))</f>
        <v>13</v>
      </c>
      <c r="D66" s="7">
        <f>SUMIF(Planilha_Total!E:E,A66,Planilha_Total!G:G)</f>
        <v>3406.8394999999996</v>
      </c>
      <c r="E66" s="8" cm="1">
        <f t="array" ref="E66">_xlfn.IFS(B66&lt;=72,5,B66&lt;=145,4,B66&lt;=218,3,B66&lt;=292,2,B66&gt;=293,1)</f>
        <v>5</v>
      </c>
      <c r="F66" s="3" cm="1">
        <f t="array" ref="F66">_xlfn.IFS(C66&lt;=3,1,C66&lt;=6,2,C66&lt;=9,3,C66&lt;=12,4,C66&gt;=13,5)</f>
        <v>5</v>
      </c>
      <c r="G66" s="8" cm="1">
        <f t="array" ref="G66">_xlfn.IFS(D66&lt;=PERCENTILE(D:D,0.2),1,D66&lt;=PERCENTILE(D:D,0.4),2,D66&lt;=PERCENTILE(D:D,0.6),3,D66&lt;=PERCENTILE(D:D,0.8),4,D66&gt;PERCENTILE(D:D,0.8),5)</f>
        <v>4</v>
      </c>
      <c r="H66" s="8">
        <f t="shared" si="0"/>
        <v>5</v>
      </c>
      <c r="I66" s="8" t="str" cm="1">
        <f t="array" ref="I66">INDEX($N$2:$N$26,MATCH(1,(E66=$K$2:$K$26)*(H66=$L$2:$L$26),0))</f>
        <v>Campeões</v>
      </c>
    </row>
    <row r="67" spans="1:9">
      <c r="A67" t="s">
        <v>119</v>
      </c>
      <c r="B67" s="3" cm="1">
        <f t="array" ref="B67">MAX(Planilha_Total!B:B)-MAX(IF(Planilha_Total!E:E=Análise_RFM!A67,Planilha_Total!B:B))</f>
        <v>8</v>
      </c>
      <c r="C67" cm="1">
        <f t="array" ref="C67">COUNTA(_xlfn.UNIQUE(_xlfn._xlws.FILTER(Planilha_Total!A:A,Planilha_Total!E:E=Análise_RFM!A67)))</f>
        <v>3</v>
      </c>
      <c r="D67" s="7">
        <f>SUMIF(Planilha_Total!E:E,A67,Planilha_Total!G:G)</f>
        <v>3406.5810000000001</v>
      </c>
      <c r="E67" s="8" cm="1">
        <f t="array" ref="E67">_xlfn.IFS(B67&lt;=72,5,B67&lt;=145,4,B67&lt;=218,3,B67&lt;=292,2,B67&gt;=293,1)</f>
        <v>5</v>
      </c>
      <c r="F67" s="3" cm="1">
        <f t="array" ref="F67">_xlfn.IFS(C67&lt;=3,1,C67&lt;=6,2,C67&lt;=9,3,C67&lt;=12,4,C67&gt;=13,5)</f>
        <v>1</v>
      </c>
      <c r="G67" s="8" cm="1">
        <f t="array" ref="G67">_xlfn.IFS(D67&lt;=PERCENTILE(D:D,0.2),1,D67&lt;=PERCENTILE(D:D,0.4),2,D67&lt;=PERCENTILE(D:D,0.6),3,D67&lt;=PERCENTILE(D:D,0.8),4,D67&gt;PERCENTILE(D:D,0.8),5)</f>
        <v>4</v>
      </c>
      <c r="H67" s="8">
        <f t="shared" ref="H67:H130" si="1">ROUND(AVERAGE(F67,G67),0)</f>
        <v>3</v>
      </c>
      <c r="I67" s="8" t="str" cm="1">
        <f t="array" ref="I67">INDEX($N$2:$N$26,MATCH(1,(E67=$K$2:$K$26)*(H67=$L$2:$L$26),0))</f>
        <v>Fiéis em potencial</v>
      </c>
    </row>
    <row r="68" spans="1:9">
      <c r="A68" t="s">
        <v>120</v>
      </c>
      <c r="B68" s="3" cm="1">
        <f t="array" ref="B68">MAX(Planilha_Total!B:B)-MAX(IF(Planilha_Total!E:E=Análise_RFM!A68,Planilha_Total!B:B))</f>
        <v>20</v>
      </c>
      <c r="C68" cm="1">
        <f t="array" ref="C68">COUNTA(_xlfn.UNIQUE(_xlfn._xlws.FILTER(Planilha_Total!A:A,Planilha_Total!E:E=Análise_RFM!A68)))</f>
        <v>8</v>
      </c>
      <c r="D68" s="7">
        <f>SUMIF(Planilha_Total!E:E,A68,Planilha_Total!G:G)</f>
        <v>2584.1580000000004</v>
      </c>
      <c r="E68" s="8" cm="1">
        <f t="array" ref="E68">_xlfn.IFS(B68&lt;=72,5,B68&lt;=145,4,B68&lt;=218,3,B68&lt;=292,2,B68&gt;=293,1)</f>
        <v>5</v>
      </c>
      <c r="F68" s="3" cm="1">
        <f t="array" ref="F68">_xlfn.IFS(C68&lt;=3,1,C68&lt;=6,2,C68&lt;=9,3,C68&lt;=12,4,C68&gt;=13,5)</f>
        <v>3</v>
      </c>
      <c r="G68" s="8" cm="1">
        <f t="array" ref="G68">_xlfn.IFS(D68&lt;=PERCENTILE(D:D,0.2),1,D68&lt;=PERCENTILE(D:D,0.4),2,D68&lt;=PERCENTILE(D:D,0.6),3,D68&lt;=PERCENTILE(D:D,0.8),4,D68&gt;PERCENTILE(D:D,0.8),5)</f>
        <v>3</v>
      </c>
      <c r="H68" s="8">
        <f t="shared" si="1"/>
        <v>3</v>
      </c>
      <c r="I68" s="8" t="str" cm="1">
        <f t="array" ref="I68">INDEX($N$2:$N$26,MATCH(1,(E68=$K$2:$K$26)*(H68=$L$2:$L$26),0))</f>
        <v>Fiéis em potencial</v>
      </c>
    </row>
    <row r="69" spans="1:9">
      <c r="A69" t="s">
        <v>121</v>
      </c>
      <c r="B69" s="3" cm="1">
        <f t="array" ref="B69">MAX(Planilha_Total!B:B)-MAX(IF(Planilha_Total!E:E=Análise_RFM!A69,Planilha_Total!B:B))</f>
        <v>92</v>
      </c>
      <c r="C69" cm="1">
        <f t="array" ref="C69">COUNTA(_xlfn.UNIQUE(_xlfn._xlws.FILTER(Planilha_Total!A:A,Planilha_Total!E:E=Análise_RFM!A69)))</f>
        <v>4</v>
      </c>
      <c r="D69" s="7">
        <f>SUMIF(Planilha_Total!E:E,A69,Planilha_Total!G:G)</f>
        <v>2350.1880000000001</v>
      </c>
      <c r="E69" s="8" cm="1">
        <f t="array" ref="E69">_xlfn.IFS(B69&lt;=72,5,B69&lt;=145,4,B69&lt;=218,3,B69&lt;=292,2,B69&gt;=293,1)</f>
        <v>4</v>
      </c>
      <c r="F69" s="3" cm="1">
        <f t="array" ref="F69">_xlfn.IFS(C69&lt;=3,1,C69&lt;=6,2,C69&lt;=9,3,C69&lt;=12,4,C69&gt;=13,5)</f>
        <v>2</v>
      </c>
      <c r="G69" s="8" cm="1">
        <f t="array" ref="G69">_xlfn.IFS(D69&lt;=PERCENTILE(D:D,0.2),1,D69&lt;=PERCENTILE(D:D,0.4),2,D69&lt;=PERCENTILE(D:D,0.6),3,D69&lt;=PERCENTILE(D:D,0.8),4,D69&gt;PERCENTILE(D:D,0.8),5)</f>
        <v>3</v>
      </c>
      <c r="H69" s="8">
        <f t="shared" si="1"/>
        <v>3</v>
      </c>
      <c r="I69" s="8" t="str" cm="1">
        <f t="array" ref="I69">INDEX($N$2:$N$26,MATCH(1,(E69=$K$2:$K$26)*(H69=$L$2:$L$26),0))</f>
        <v>Fiéis em potencial</v>
      </c>
    </row>
    <row r="70" spans="1:9">
      <c r="A70" t="s">
        <v>122</v>
      </c>
      <c r="B70" s="3" cm="1">
        <f t="array" ref="B70">MAX(Planilha_Total!B:B)-MAX(IF(Planilha_Total!E:E=Análise_RFM!A70,Planilha_Total!B:B))</f>
        <v>20</v>
      </c>
      <c r="C70" cm="1">
        <f t="array" ref="C70">COUNTA(_xlfn.UNIQUE(_xlfn._xlws.FILTER(Planilha_Total!A:A,Planilha_Total!E:E=Análise_RFM!A70)))</f>
        <v>3</v>
      </c>
      <c r="D70" s="7">
        <f>SUMIF(Planilha_Total!E:E,A70,Planilha_Total!G:G)</f>
        <v>2697.248</v>
      </c>
      <c r="E70" s="8" cm="1">
        <f t="array" ref="E70">_xlfn.IFS(B70&lt;=72,5,B70&lt;=145,4,B70&lt;=218,3,B70&lt;=292,2,B70&gt;=293,1)</f>
        <v>5</v>
      </c>
      <c r="F70" s="3" cm="1">
        <f t="array" ref="F70">_xlfn.IFS(C70&lt;=3,1,C70&lt;=6,2,C70&lt;=9,3,C70&lt;=12,4,C70&gt;=13,5)</f>
        <v>1</v>
      </c>
      <c r="G70" s="8" cm="1">
        <f t="array" ref="G70">_xlfn.IFS(D70&lt;=PERCENTILE(D:D,0.2),1,D70&lt;=PERCENTILE(D:D,0.4),2,D70&lt;=PERCENTILE(D:D,0.6),3,D70&lt;=PERCENTILE(D:D,0.8),4,D70&gt;PERCENTILE(D:D,0.8),5)</f>
        <v>3</v>
      </c>
      <c r="H70" s="8">
        <f t="shared" si="1"/>
        <v>2</v>
      </c>
      <c r="I70" s="8" t="str" cm="1">
        <f t="array" ref="I70">INDEX($N$2:$N$26,MATCH(1,(E70=$K$2:$K$26)*(H70=$L$2:$L$26),0))</f>
        <v>Fiéis em potencial</v>
      </c>
    </row>
    <row r="71" spans="1:9">
      <c r="A71" t="s">
        <v>123</v>
      </c>
      <c r="B71" s="3" cm="1">
        <f t="array" ref="B71">MAX(Planilha_Total!B:B)-MAX(IF(Planilha_Total!E:E=Análise_RFM!A71,Planilha_Total!B:B))</f>
        <v>64</v>
      </c>
      <c r="C71" cm="1">
        <f t="array" ref="C71">COUNTA(_xlfn.UNIQUE(_xlfn._xlws.FILTER(Planilha_Total!A:A,Planilha_Total!E:E=Análise_RFM!A71)))</f>
        <v>7</v>
      </c>
      <c r="D71" s="7">
        <f>SUMIF(Planilha_Total!E:E,A71,Planilha_Total!G:G)</f>
        <v>5278.8259999999991</v>
      </c>
      <c r="E71" s="8" cm="1">
        <f t="array" ref="E71">_xlfn.IFS(B71&lt;=72,5,B71&lt;=145,4,B71&lt;=218,3,B71&lt;=292,2,B71&gt;=293,1)</f>
        <v>5</v>
      </c>
      <c r="F71" s="3" cm="1">
        <f t="array" ref="F71">_xlfn.IFS(C71&lt;=3,1,C71&lt;=6,2,C71&lt;=9,3,C71&lt;=12,4,C71&gt;=13,5)</f>
        <v>3</v>
      </c>
      <c r="G71" s="8" cm="1">
        <f t="array" ref="G71">_xlfn.IFS(D71&lt;=PERCENTILE(D:D,0.2),1,D71&lt;=PERCENTILE(D:D,0.4),2,D71&lt;=PERCENTILE(D:D,0.6),3,D71&lt;=PERCENTILE(D:D,0.8),4,D71&gt;PERCENTILE(D:D,0.8),5)</f>
        <v>5</v>
      </c>
      <c r="H71" s="8">
        <f t="shared" si="1"/>
        <v>4</v>
      </c>
      <c r="I71" s="8" t="str" cm="1">
        <f t="array" ref="I71">INDEX($N$2:$N$26,MATCH(1,(E71=$K$2:$K$26)*(H71=$L$2:$L$26),0))</f>
        <v>Clientes fiéis</v>
      </c>
    </row>
    <row r="72" spans="1:9">
      <c r="A72" t="s">
        <v>124</v>
      </c>
      <c r="B72" s="3" cm="1">
        <f t="array" ref="B72">MAX(Planilha_Total!B:B)-MAX(IF(Planilha_Total!E:E=Análise_RFM!A72,Planilha_Total!B:B))</f>
        <v>386</v>
      </c>
      <c r="C72" cm="1">
        <f t="array" ref="C72">COUNTA(_xlfn.UNIQUE(_xlfn._xlws.FILTER(Planilha_Total!A:A,Planilha_Total!E:E=Análise_RFM!A72)))</f>
        <v>9</v>
      </c>
      <c r="D72" s="7">
        <f>SUMIF(Planilha_Total!E:E,A72,Planilha_Total!G:G)</f>
        <v>1872.4360000000001</v>
      </c>
      <c r="E72" s="8" cm="1">
        <f t="array" ref="E72">_xlfn.IFS(B72&lt;=72,5,B72&lt;=145,4,B72&lt;=218,3,B72&lt;=292,2,B72&gt;=293,1)</f>
        <v>1</v>
      </c>
      <c r="F72" s="3" cm="1">
        <f t="array" ref="F72">_xlfn.IFS(C72&lt;=3,1,C72&lt;=6,2,C72&lt;=9,3,C72&lt;=12,4,C72&gt;=13,5)</f>
        <v>3</v>
      </c>
      <c r="G72" s="8" cm="1">
        <f t="array" ref="G72">_xlfn.IFS(D72&lt;=PERCENTILE(D:D,0.2),1,D72&lt;=PERCENTILE(D:D,0.4),2,D72&lt;=PERCENTILE(D:D,0.6),3,D72&lt;=PERCENTILE(D:D,0.8),4,D72&gt;PERCENTILE(D:D,0.8),5)</f>
        <v>3</v>
      </c>
      <c r="H72" s="8">
        <f t="shared" si="1"/>
        <v>3</v>
      </c>
      <c r="I72" s="8" t="str" cm="1">
        <f t="array" ref="I72">INDEX($N$2:$N$26,MATCH(1,(E72=$K$2:$K$26)*(H72=$L$2:$L$26),0))</f>
        <v>Clientes em risco</v>
      </c>
    </row>
    <row r="73" spans="1:9">
      <c r="A73" t="s">
        <v>125</v>
      </c>
      <c r="B73" s="3" cm="1">
        <f t="array" ref="B73">MAX(Planilha_Total!B:B)-MAX(IF(Planilha_Total!E:E=Análise_RFM!A73,Planilha_Total!B:B))</f>
        <v>70</v>
      </c>
      <c r="C73" cm="1">
        <f t="array" ref="C73">COUNTA(_xlfn.UNIQUE(_xlfn._xlws.FILTER(Planilha_Total!A:A,Planilha_Total!E:E=Análise_RFM!A73)))</f>
        <v>7</v>
      </c>
      <c r="D73" s="7">
        <f>SUMIF(Planilha_Total!E:E,A73,Planilha_Total!G:G)</f>
        <v>572.048</v>
      </c>
      <c r="E73" s="8" cm="1">
        <f t="array" ref="E73">_xlfn.IFS(B73&lt;=72,5,B73&lt;=145,4,B73&lt;=218,3,B73&lt;=292,2,B73&gt;=293,1)</f>
        <v>5</v>
      </c>
      <c r="F73" s="3" cm="1">
        <f t="array" ref="F73">_xlfn.IFS(C73&lt;=3,1,C73&lt;=6,2,C73&lt;=9,3,C73&lt;=12,4,C73&gt;=13,5)</f>
        <v>3</v>
      </c>
      <c r="G73" s="8" cm="1">
        <f t="array" ref="G73">_xlfn.IFS(D73&lt;=PERCENTILE(D:D,0.2),1,D73&lt;=PERCENTILE(D:D,0.4),2,D73&lt;=PERCENTILE(D:D,0.6),3,D73&lt;=PERCENTILE(D:D,0.8),4,D73&gt;PERCENTILE(D:D,0.8),5)</f>
        <v>1</v>
      </c>
      <c r="H73" s="8">
        <f t="shared" si="1"/>
        <v>2</v>
      </c>
      <c r="I73" s="8" t="str" cm="1">
        <f t="array" ref="I73">INDEX($N$2:$N$26,MATCH(1,(E73=$K$2:$K$26)*(H73=$L$2:$L$26),0))</f>
        <v>Fiéis em potencial</v>
      </c>
    </row>
    <row r="74" spans="1:9">
      <c r="A74" t="s">
        <v>126</v>
      </c>
      <c r="B74" s="3" cm="1">
        <f t="array" ref="B74">MAX(Planilha_Total!B:B)-MAX(IF(Planilha_Total!E:E=Análise_RFM!A74,Planilha_Total!B:B))</f>
        <v>16</v>
      </c>
      <c r="C74" cm="1">
        <f t="array" ref="C74">COUNTA(_xlfn.UNIQUE(_xlfn._xlws.FILTER(Planilha_Total!A:A,Planilha_Total!E:E=Análise_RFM!A74)))</f>
        <v>7</v>
      </c>
      <c r="D74" s="7">
        <f>SUMIF(Planilha_Total!E:E,A74,Planilha_Total!G:G)</f>
        <v>4531.6460000000015</v>
      </c>
      <c r="E74" s="8" cm="1">
        <f t="array" ref="E74">_xlfn.IFS(B74&lt;=72,5,B74&lt;=145,4,B74&lt;=218,3,B74&lt;=292,2,B74&gt;=293,1)</f>
        <v>5</v>
      </c>
      <c r="F74" s="3" cm="1">
        <f t="array" ref="F74">_xlfn.IFS(C74&lt;=3,1,C74&lt;=6,2,C74&lt;=9,3,C74&lt;=12,4,C74&gt;=13,5)</f>
        <v>3</v>
      </c>
      <c r="G74" s="8" cm="1">
        <f t="array" ref="G74">_xlfn.IFS(D74&lt;=PERCENTILE(D:D,0.2),1,D74&lt;=PERCENTILE(D:D,0.4),2,D74&lt;=PERCENTILE(D:D,0.6),3,D74&lt;=PERCENTILE(D:D,0.8),4,D74&gt;PERCENTILE(D:D,0.8),5)</f>
        <v>5</v>
      </c>
      <c r="H74" s="8">
        <f t="shared" si="1"/>
        <v>4</v>
      </c>
      <c r="I74" s="8" t="str" cm="1">
        <f t="array" ref="I74">INDEX($N$2:$N$26,MATCH(1,(E74=$K$2:$K$26)*(H74=$L$2:$L$26),0))</f>
        <v>Clientes fiéis</v>
      </c>
    </row>
    <row r="75" spans="1:9">
      <c r="A75" t="s">
        <v>127</v>
      </c>
      <c r="B75" s="3" cm="1">
        <f t="array" ref="B75">MAX(Planilha_Total!B:B)-MAX(IF(Planilha_Total!E:E=Análise_RFM!A75,Planilha_Total!B:B))</f>
        <v>58</v>
      </c>
      <c r="C75" cm="1">
        <f t="array" ref="C75">COUNTA(_xlfn.UNIQUE(_xlfn._xlws.FILTER(Planilha_Total!A:A,Planilha_Total!E:E=Análise_RFM!A75)))</f>
        <v>5</v>
      </c>
      <c r="D75" s="7">
        <f>SUMIF(Planilha_Total!E:E,A75,Planilha_Total!G:G)</f>
        <v>3908.402</v>
      </c>
      <c r="E75" s="8" cm="1">
        <f t="array" ref="E75">_xlfn.IFS(B75&lt;=72,5,B75&lt;=145,4,B75&lt;=218,3,B75&lt;=292,2,B75&gt;=293,1)</f>
        <v>5</v>
      </c>
      <c r="F75" s="3" cm="1">
        <f t="array" ref="F75">_xlfn.IFS(C75&lt;=3,1,C75&lt;=6,2,C75&lt;=9,3,C75&lt;=12,4,C75&gt;=13,5)</f>
        <v>2</v>
      </c>
      <c r="G75" s="8" cm="1">
        <f t="array" ref="G75">_xlfn.IFS(D75&lt;=PERCENTILE(D:D,0.2),1,D75&lt;=PERCENTILE(D:D,0.4),2,D75&lt;=PERCENTILE(D:D,0.6),3,D75&lt;=PERCENTILE(D:D,0.8),4,D75&gt;PERCENTILE(D:D,0.8),5)</f>
        <v>4</v>
      </c>
      <c r="H75" s="8">
        <f t="shared" si="1"/>
        <v>3</v>
      </c>
      <c r="I75" s="8" t="str" cm="1">
        <f t="array" ref="I75">INDEX($N$2:$N$26,MATCH(1,(E75=$K$2:$K$26)*(H75=$L$2:$L$26),0))</f>
        <v>Fiéis em potencial</v>
      </c>
    </row>
    <row r="76" spans="1:9">
      <c r="A76" t="s">
        <v>128</v>
      </c>
      <c r="B76" s="3" cm="1">
        <f t="array" ref="B76">MAX(Planilha_Total!B:B)-MAX(IF(Planilha_Total!E:E=Análise_RFM!A76,Planilha_Total!B:B))</f>
        <v>31</v>
      </c>
      <c r="C76" cm="1">
        <f t="array" ref="C76">COUNTA(_xlfn.UNIQUE(_xlfn._xlws.FILTER(Planilha_Total!A:A,Planilha_Total!E:E=Análise_RFM!A76)))</f>
        <v>7</v>
      </c>
      <c r="D76" s="7">
        <f>SUMIF(Planilha_Total!E:E,A76,Planilha_Total!G:G)</f>
        <v>4915.6019999999999</v>
      </c>
      <c r="E76" s="8" cm="1">
        <f t="array" ref="E76">_xlfn.IFS(B76&lt;=72,5,B76&lt;=145,4,B76&lt;=218,3,B76&lt;=292,2,B76&gt;=293,1)</f>
        <v>5</v>
      </c>
      <c r="F76" s="3" cm="1">
        <f t="array" ref="F76">_xlfn.IFS(C76&lt;=3,1,C76&lt;=6,2,C76&lt;=9,3,C76&lt;=12,4,C76&gt;=13,5)</f>
        <v>3</v>
      </c>
      <c r="G76" s="8" cm="1">
        <f t="array" ref="G76">_xlfn.IFS(D76&lt;=PERCENTILE(D:D,0.2),1,D76&lt;=PERCENTILE(D:D,0.4),2,D76&lt;=PERCENTILE(D:D,0.6),3,D76&lt;=PERCENTILE(D:D,0.8),4,D76&gt;PERCENTILE(D:D,0.8),5)</f>
        <v>5</v>
      </c>
      <c r="H76" s="8">
        <f t="shared" si="1"/>
        <v>4</v>
      </c>
      <c r="I76" s="8" t="str" cm="1">
        <f t="array" ref="I76">INDEX($N$2:$N$26,MATCH(1,(E76=$K$2:$K$26)*(H76=$L$2:$L$26),0))</f>
        <v>Clientes fiéis</v>
      </c>
    </row>
    <row r="77" spans="1:9">
      <c r="A77" t="s">
        <v>129</v>
      </c>
      <c r="B77" s="3" cm="1">
        <f t="array" ref="B77">MAX(Planilha_Total!B:B)-MAX(IF(Planilha_Total!E:E=Análise_RFM!A77,Planilha_Total!B:B))</f>
        <v>151</v>
      </c>
      <c r="C77" cm="1">
        <f t="array" ref="C77">COUNTA(_xlfn.UNIQUE(_xlfn._xlws.FILTER(Planilha_Total!A:A,Planilha_Total!E:E=Análise_RFM!A77)))</f>
        <v>5</v>
      </c>
      <c r="D77" s="7">
        <f>SUMIF(Planilha_Total!E:E,A77,Planilha_Total!G:G)</f>
        <v>933.70399999999995</v>
      </c>
      <c r="E77" s="8" cm="1">
        <f t="array" ref="E77">_xlfn.IFS(B77&lt;=72,5,B77&lt;=145,4,B77&lt;=218,3,B77&lt;=292,2,B77&gt;=293,1)</f>
        <v>3</v>
      </c>
      <c r="F77" s="3" cm="1">
        <f t="array" ref="F77">_xlfn.IFS(C77&lt;=3,1,C77&lt;=6,2,C77&lt;=9,3,C77&lt;=12,4,C77&gt;=13,5)</f>
        <v>2</v>
      </c>
      <c r="G77" s="8" cm="1">
        <f t="array" ref="G77">_xlfn.IFS(D77&lt;=PERCENTILE(D:D,0.2),1,D77&lt;=PERCENTILE(D:D,0.4),2,D77&lt;=PERCENTILE(D:D,0.6),3,D77&lt;=PERCENTILE(D:D,0.8),4,D77&gt;PERCENTILE(D:D,0.8),5)</f>
        <v>1</v>
      </c>
      <c r="H77" s="8">
        <f t="shared" si="1"/>
        <v>2</v>
      </c>
      <c r="I77" s="8" t="str" cm="1">
        <f t="array" ref="I77">INDEX($N$2:$N$26,MATCH(1,(E77=$K$2:$K$26)*(H77=$L$2:$L$26),0))</f>
        <v>Clientes quase dormentes</v>
      </c>
    </row>
    <row r="78" spans="1:9">
      <c r="A78" t="s">
        <v>130</v>
      </c>
      <c r="B78" s="3" cm="1">
        <f t="array" ref="B78">MAX(Planilha_Total!B:B)-MAX(IF(Planilha_Total!E:E=Análise_RFM!A78,Planilha_Total!B:B))</f>
        <v>114</v>
      </c>
      <c r="C78" cm="1">
        <f t="array" ref="C78">COUNTA(_xlfn.UNIQUE(_xlfn._xlws.FILTER(Planilha_Total!A:A,Planilha_Total!E:E=Análise_RFM!A78)))</f>
        <v>9</v>
      </c>
      <c r="D78" s="7">
        <f>SUMIF(Planilha_Total!E:E,A78,Planilha_Total!G:G)</f>
        <v>3133.9239999999995</v>
      </c>
      <c r="E78" s="8" cm="1">
        <f t="array" ref="E78">_xlfn.IFS(B78&lt;=72,5,B78&lt;=145,4,B78&lt;=218,3,B78&lt;=292,2,B78&gt;=293,1)</f>
        <v>4</v>
      </c>
      <c r="F78" s="3" cm="1">
        <f t="array" ref="F78">_xlfn.IFS(C78&lt;=3,1,C78&lt;=6,2,C78&lt;=9,3,C78&lt;=12,4,C78&gt;=13,5)</f>
        <v>3</v>
      </c>
      <c r="G78" s="8" cm="1">
        <f t="array" ref="G78">_xlfn.IFS(D78&lt;=PERCENTILE(D:D,0.2),1,D78&lt;=PERCENTILE(D:D,0.4),2,D78&lt;=PERCENTILE(D:D,0.6),3,D78&lt;=PERCENTILE(D:D,0.8),4,D78&gt;PERCENTILE(D:D,0.8),5)</f>
        <v>4</v>
      </c>
      <c r="H78" s="8">
        <f t="shared" si="1"/>
        <v>4</v>
      </c>
      <c r="I78" s="8" t="str" cm="1">
        <f t="array" ref="I78">INDEX($N$2:$N$26,MATCH(1,(E78=$K$2:$K$26)*(H78=$L$2:$L$26),0))</f>
        <v>Clientes fiéis</v>
      </c>
    </row>
    <row r="79" spans="1:9">
      <c r="A79" t="s">
        <v>131</v>
      </c>
      <c r="B79" s="3" cm="1">
        <f t="array" ref="B79">MAX(Planilha_Total!B:B)-MAX(IF(Planilha_Total!E:E=Análise_RFM!A79,Planilha_Total!B:B))</f>
        <v>22</v>
      </c>
      <c r="C79" cm="1">
        <f t="array" ref="C79">COUNTA(_xlfn.UNIQUE(_xlfn._xlws.FILTER(Planilha_Total!A:A,Planilha_Total!E:E=Análise_RFM!A79)))</f>
        <v>7</v>
      </c>
      <c r="D79" s="7">
        <f>SUMIF(Planilha_Total!E:E,A79,Planilha_Total!G:G)</f>
        <v>6320.7460000000001</v>
      </c>
      <c r="E79" s="8" cm="1">
        <f t="array" ref="E79">_xlfn.IFS(B79&lt;=72,5,B79&lt;=145,4,B79&lt;=218,3,B79&lt;=292,2,B79&gt;=293,1)</f>
        <v>5</v>
      </c>
      <c r="F79" s="3" cm="1">
        <f t="array" ref="F79">_xlfn.IFS(C79&lt;=3,1,C79&lt;=6,2,C79&lt;=9,3,C79&lt;=12,4,C79&gt;=13,5)</f>
        <v>3</v>
      </c>
      <c r="G79" s="8" cm="1">
        <f t="array" ref="G79">_xlfn.IFS(D79&lt;=PERCENTILE(D:D,0.2),1,D79&lt;=PERCENTILE(D:D,0.4),2,D79&lt;=PERCENTILE(D:D,0.6),3,D79&lt;=PERCENTILE(D:D,0.8),4,D79&gt;PERCENTILE(D:D,0.8),5)</f>
        <v>5</v>
      </c>
      <c r="H79" s="8">
        <f t="shared" si="1"/>
        <v>4</v>
      </c>
      <c r="I79" s="8" t="str" cm="1">
        <f t="array" ref="I79">INDEX($N$2:$N$26,MATCH(1,(E79=$K$2:$K$26)*(H79=$L$2:$L$26),0))</f>
        <v>Clientes fiéis</v>
      </c>
    </row>
    <row r="80" spans="1:9">
      <c r="A80" t="s">
        <v>132</v>
      </c>
      <c r="B80" s="3" cm="1">
        <f t="array" ref="B80">MAX(Planilha_Total!B:B)-MAX(IF(Planilha_Total!E:E=Análise_RFM!A80,Planilha_Total!B:B))</f>
        <v>307</v>
      </c>
      <c r="C80" cm="1">
        <f t="array" ref="C80">COUNTA(_xlfn.UNIQUE(_xlfn._xlws.FILTER(Planilha_Total!A:A,Planilha_Total!E:E=Análise_RFM!A80)))</f>
        <v>4</v>
      </c>
      <c r="D80" s="7">
        <f>SUMIF(Planilha_Total!E:E,A80,Planilha_Total!G:G)</f>
        <v>11789.630000000003</v>
      </c>
      <c r="E80" s="8" cm="1">
        <f t="array" ref="E80">_xlfn.IFS(B80&lt;=72,5,B80&lt;=145,4,B80&lt;=218,3,B80&lt;=292,2,B80&gt;=293,1)</f>
        <v>1</v>
      </c>
      <c r="F80" s="3" cm="1">
        <f t="array" ref="F80">_xlfn.IFS(C80&lt;=3,1,C80&lt;=6,2,C80&lt;=9,3,C80&lt;=12,4,C80&gt;=13,5)</f>
        <v>2</v>
      </c>
      <c r="G80" s="8" cm="1">
        <f t="array" ref="G80">_xlfn.IFS(D80&lt;=PERCENTILE(D:D,0.2),1,D80&lt;=PERCENTILE(D:D,0.4),2,D80&lt;=PERCENTILE(D:D,0.6),3,D80&lt;=PERCENTILE(D:D,0.8),4,D80&gt;PERCENTILE(D:D,0.8),5)</f>
        <v>5</v>
      </c>
      <c r="H80" s="8">
        <f t="shared" si="1"/>
        <v>4</v>
      </c>
      <c r="I80" s="8" t="str" cm="1">
        <f t="array" ref="I80">INDEX($N$2:$N$26,MATCH(1,(E80=$K$2:$K$26)*(H80=$L$2:$L$26),0))</f>
        <v>Clientes em risco</v>
      </c>
    </row>
    <row r="81" spans="1:9">
      <c r="A81" t="s">
        <v>133</v>
      </c>
      <c r="B81" s="3" cm="1">
        <f t="array" ref="B81">MAX(Planilha_Total!B:B)-MAX(IF(Planilha_Total!E:E=Análise_RFM!A81,Planilha_Total!B:B))</f>
        <v>489</v>
      </c>
      <c r="C81" cm="1">
        <f t="array" ref="C81">COUNTA(_xlfn.UNIQUE(_xlfn._xlws.FILTER(Planilha_Total!A:A,Planilha_Total!E:E=Análise_RFM!A81)))</f>
        <v>4</v>
      </c>
      <c r="D81" s="7">
        <f>SUMIF(Planilha_Total!E:E,A81,Planilha_Total!G:G)</f>
        <v>884.64</v>
      </c>
      <c r="E81" s="8" cm="1">
        <f t="array" ref="E81">_xlfn.IFS(B81&lt;=72,5,B81&lt;=145,4,B81&lt;=218,3,B81&lt;=292,2,B81&gt;=293,1)</f>
        <v>1</v>
      </c>
      <c r="F81" s="3" cm="1">
        <f t="array" ref="F81">_xlfn.IFS(C81&lt;=3,1,C81&lt;=6,2,C81&lt;=9,3,C81&lt;=12,4,C81&gt;=13,5)</f>
        <v>2</v>
      </c>
      <c r="G81" s="8" cm="1">
        <f t="array" ref="G81">_xlfn.IFS(D81&lt;=PERCENTILE(D:D,0.2),1,D81&lt;=PERCENTILE(D:D,0.4),2,D81&lt;=PERCENTILE(D:D,0.6),3,D81&lt;=PERCENTILE(D:D,0.8),4,D81&gt;PERCENTILE(D:D,0.8),5)</f>
        <v>1</v>
      </c>
      <c r="H81" s="8">
        <f t="shared" si="1"/>
        <v>2</v>
      </c>
      <c r="I81" s="8" t="str" cm="1">
        <f t="array" ref="I81">INDEX($N$2:$N$26,MATCH(1,(E81=$K$2:$K$26)*(H81=$L$2:$L$26),0))</f>
        <v>Clientes perdidos</v>
      </c>
    </row>
    <row r="82" spans="1:9">
      <c r="A82" t="s">
        <v>134</v>
      </c>
      <c r="B82" s="3" cm="1">
        <f t="array" ref="B82">MAX(Planilha_Total!B:B)-MAX(IF(Planilha_Total!E:E=Análise_RFM!A82,Planilha_Total!B:B))</f>
        <v>7</v>
      </c>
      <c r="C82" cm="1">
        <f t="array" ref="C82">COUNTA(_xlfn.UNIQUE(_xlfn._xlws.FILTER(Planilha_Total!A:A,Planilha_Total!E:E=Análise_RFM!A82)))</f>
        <v>10</v>
      </c>
      <c r="D82" s="7">
        <f>SUMIF(Planilha_Total!E:E,A82,Planilha_Total!G:G)</f>
        <v>1791.605</v>
      </c>
      <c r="E82" s="8" cm="1">
        <f t="array" ref="E82">_xlfn.IFS(B82&lt;=72,5,B82&lt;=145,4,B82&lt;=218,3,B82&lt;=292,2,B82&gt;=293,1)</f>
        <v>5</v>
      </c>
      <c r="F82" s="3" cm="1">
        <f t="array" ref="F82">_xlfn.IFS(C82&lt;=3,1,C82&lt;=6,2,C82&lt;=9,3,C82&lt;=12,4,C82&gt;=13,5)</f>
        <v>4</v>
      </c>
      <c r="G82" s="8" cm="1">
        <f t="array" ref="G82">_xlfn.IFS(D82&lt;=PERCENTILE(D:D,0.2),1,D82&lt;=PERCENTILE(D:D,0.4),2,D82&lt;=PERCENTILE(D:D,0.6),3,D82&lt;=PERCENTILE(D:D,0.8),4,D82&gt;PERCENTILE(D:D,0.8),5)</f>
        <v>3</v>
      </c>
      <c r="H82" s="8">
        <f t="shared" si="1"/>
        <v>4</v>
      </c>
      <c r="I82" s="8" t="str" cm="1">
        <f t="array" ref="I82">INDEX($N$2:$N$26,MATCH(1,(E82=$K$2:$K$26)*(H82=$L$2:$L$26),0))</f>
        <v>Clientes fiéis</v>
      </c>
    </row>
    <row r="83" spans="1:9">
      <c r="A83" t="s">
        <v>135</v>
      </c>
      <c r="B83" s="3" cm="1">
        <f t="array" ref="B83">MAX(Planilha_Total!B:B)-MAX(IF(Planilha_Total!E:E=Análise_RFM!A83,Planilha_Total!B:B))</f>
        <v>253</v>
      </c>
      <c r="C83" cm="1">
        <f t="array" ref="C83">COUNTA(_xlfn.UNIQUE(_xlfn._xlws.FILTER(Planilha_Total!A:A,Planilha_Total!E:E=Análise_RFM!A83)))</f>
        <v>5</v>
      </c>
      <c r="D83" s="7">
        <f>SUMIF(Planilha_Total!E:E,A83,Planilha_Total!G:G)</f>
        <v>1318.7759999999998</v>
      </c>
      <c r="E83" s="8" cm="1">
        <f t="array" ref="E83">_xlfn.IFS(B83&lt;=72,5,B83&lt;=145,4,B83&lt;=218,3,B83&lt;=292,2,B83&gt;=293,1)</f>
        <v>2</v>
      </c>
      <c r="F83" s="3" cm="1">
        <f t="array" ref="F83">_xlfn.IFS(C83&lt;=3,1,C83&lt;=6,2,C83&lt;=9,3,C83&lt;=12,4,C83&gt;=13,5)</f>
        <v>2</v>
      </c>
      <c r="G83" s="8" cm="1">
        <f t="array" ref="G83">_xlfn.IFS(D83&lt;=PERCENTILE(D:D,0.2),1,D83&lt;=PERCENTILE(D:D,0.4),2,D83&lt;=PERCENTILE(D:D,0.6),3,D83&lt;=PERCENTILE(D:D,0.8),4,D83&gt;PERCENTILE(D:D,0.8),5)</f>
        <v>2</v>
      </c>
      <c r="H83" s="8">
        <f t="shared" si="1"/>
        <v>2</v>
      </c>
      <c r="I83" s="8" t="str" cm="1">
        <f t="array" ref="I83">INDEX($N$2:$N$26,MATCH(1,(E83=$K$2:$K$26)*(H83=$L$2:$L$26),0))</f>
        <v>Clientes hibernando</v>
      </c>
    </row>
    <row r="84" spans="1:9">
      <c r="A84" t="s">
        <v>136</v>
      </c>
      <c r="B84" s="3" cm="1">
        <f t="array" ref="B84">MAX(Planilha_Total!B:B)-MAX(IF(Planilha_Total!E:E=Análise_RFM!A84,Planilha_Total!B:B))</f>
        <v>180</v>
      </c>
      <c r="C84" cm="1">
        <f t="array" ref="C84">COUNTA(_xlfn.UNIQUE(_xlfn._xlws.FILTER(Planilha_Total!A:A,Planilha_Total!E:E=Análise_RFM!A84)))</f>
        <v>9</v>
      </c>
      <c r="D84" s="7">
        <f>SUMIF(Planilha_Total!E:E,A84,Planilha_Total!G:G)</f>
        <v>4760.4340000000011</v>
      </c>
      <c r="E84" s="8" cm="1">
        <f t="array" ref="E84">_xlfn.IFS(B84&lt;=72,5,B84&lt;=145,4,B84&lt;=218,3,B84&lt;=292,2,B84&gt;=293,1)</f>
        <v>3</v>
      </c>
      <c r="F84" s="3" cm="1">
        <f t="array" ref="F84">_xlfn.IFS(C84&lt;=3,1,C84&lt;=6,2,C84&lt;=9,3,C84&lt;=12,4,C84&gt;=13,5)</f>
        <v>3</v>
      </c>
      <c r="G84" s="8" cm="1">
        <f t="array" ref="G84">_xlfn.IFS(D84&lt;=PERCENTILE(D:D,0.2),1,D84&lt;=PERCENTILE(D:D,0.4),2,D84&lt;=PERCENTILE(D:D,0.6),3,D84&lt;=PERCENTILE(D:D,0.8),4,D84&gt;PERCENTILE(D:D,0.8),5)</f>
        <v>5</v>
      </c>
      <c r="H84" s="8">
        <f t="shared" si="1"/>
        <v>4</v>
      </c>
      <c r="I84" s="8" t="str" cm="1">
        <f t="array" ref="I84">INDEX($N$2:$N$26,MATCH(1,(E84=$K$2:$K$26)*(H84=$L$2:$L$26),0))</f>
        <v>Clientes fiéis</v>
      </c>
    </row>
    <row r="85" spans="1:9">
      <c r="A85" t="s">
        <v>137</v>
      </c>
      <c r="B85" s="3" cm="1">
        <f t="array" ref="B85">MAX(Planilha_Total!B:B)-MAX(IF(Planilha_Total!E:E=Análise_RFM!A85,Planilha_Total!B:B))</f>
        <v>10</v>
      </c>
      <c r="C85" cm="1">
        <f t="array" ref="C85">COUNTA(_xlfn.UNIQUE(_xlfn._xlws.FILTER(Planilha_Total!A:A,Planilha_Total!E:E=Análise_RFM!A85)))</f>
        <v>2</v>
      </c>
      <c r="D85" s="7">
        <f>SUMIF(Planilha_Total!E:E,A85,Planilha_Total!G:G)</f>
        <v>797.83199999999999</v>
      </c>
      <c r="E85" s="8" cm="1">
        <f t="array" ref="E85">_xlfn.IFS(B85&lt;=72,5,B85&lt;=145,4,B85&lt;=218,3,B85&lt;=292,2,B85&gt;=293,1)</f>
        <v>5</v>
      </c>
      <c r="F85" s="3" cm="1">
        <f t="array" ref="F85">_xlfn.IFS(C85&lt;=3,1,C85&lt;=6,2,C85&lt;=9,3,C85&lt;=12,4,C85&gt;=13,5)</f>
        <v>1</v>
      </c>
      <c r="G85" s="8" cm="1">
        <f t="array" ref="G85">_xlfn.IFS(D85&lt;=PERCENTILE(D:D,0.2),1,D85&lt;=PERCENTILE(D:D,0.4),2,D85&lt;=PERCENTILE(D:D,0.6),3,D85&lt;=PERCENTILE(D:D,0.8),4,D85&gt;PERCENTILE(D:D,0.8),5)</f>
        <v>1</v>
      </c>
      <c r="H85" s="8">
        <f t="shared" si="1"/>
        <v>1</v>
      </c>
      <c r="I85" s="8" t="str" cm="1">
        <f t="array" ref="I85">INDEX($N$2:$N$26,MATCH(1,(E85=$K$2:$K$26)*(H85=$L$2:$L$26),0))</f>
        <v>Novos clientes</v>
      </c>
    </row>
    <row r="86" spans="1:9">
      <c r="A86" t="s">
        <v>138</v>
      </c>
      <c r="B86" s="3" cm="1">
        <f t="array" ref="B86">MAX(Planilha_Total!B:B)-MAX(IF(Planilha_Total!E:E=Análise_RFM!A86,Planilha_Total!B:B))</f>
        <v>6</v>
      </c>
      <c r="C86" cm="1">
        <f t="array" ref="C86">COUNTA(_xlfn.UNIQUE(_xlfn._xlws.FILTER(Planilha_Total!A:A,Planilha_Total!E:E=Análise_RFM!A86)))</f>
        <v>5</v>
      </c>
      <c r="D86" s="7">
        <f>SUMIF(Planilha_Total!E:E,A86,Planilha_Total!G:G)</f>
        <v>5979.0960000000005</v>
      </c>
      <c r="E86" s="8" cm="1">
        <f t="array" ref="E86">_xlfn.IFS(B86&lt;=72,5,B86&lt;=145,4,B86&lt;=218,3,B86&lt;=292,2,B86&gt;=293,1)</f>
        <v>5</v>
      </c>
      <c r="F86" s="3" cm="1">
        <f t="array" ref="F86">_xlfn.IFS(C86&lt;=3,1,C86&lt;=6,2,C86&lt;=9,3,C86&lt;=12,4,C86&gt;=13,5)</f>
        <v>2</v>
      </c>
      <c r="G86" s="8" cm="1">
        <f t="array" ref="G86">_xlfn.IFS(D86&lt;=PERCENTILE(D:D,0.2),1,D86&lt;=PERCENTILE(D:D,0.4),2,D86&lt;=PERCENTILE(D:D,0.6),3,D86&lt;=PERCENTILE(D:D,0.8),4,D86&gt;PERCENTILE(D:D,0.8),5)</f>
        <v>5</v>
      </c>
      <c r="H86" s="8">
        <f t="shared" si="1"/>
        <v>4</v>
      </c>
      <c r="I86" s="8" t="str" cm="1">
        <f t="array" ref="I86">INDEX($N$2:$N$26,MATCH(1,(E86=$K$2:$K$26)*(H86=$L$2:$L$26),0))</f>
        <v>Clientes fiéis</v>
      </c>
    </row>
    <row r="87" spans="1:9">
      <c r="A87" t="s">
        <v>139</v>
      </c>
      <c r="B87" s="3" cm="1">
        <f t="array" ref="B87">MAX(Planilha_Total!B:B)-MAX(IF(Planilha_Total!E:E=Análise_RFM!A87,Planilha_Total!B:B))</f>
        <v>8</v>
      </c>
      <c r="C87" cm="1">
        <f t="array" ref="C87">COUNTA(_xlfn.UNIQUE(_xlfn._xlws.FILTER(Planilha_Total!A:A,Planilha_Total!E:E=Análise_RFM!A87)))</f>
        <v>3</v>
      </c>
      <c r="D87" s="7">
        <f>SUMIF(Planilha_Total!E:E,A87,Planilha_Total!G:G)</f>
        <v>883.40899999999999</v>
      </c>
      <c r="E87" s="8" cm="1">
        <f t="array" ref="E87">_xlfn.IFS(B87&lt;=72,5,B87&lt;=145,4,B87&lt;=218,3,B87&lt;=292,2,B87&gt;=293,1)</f>
        <v>5</v>
      </c>
      <c r="F87" s="3" cm="1">
        <f t="array" ref="F87">_xlfn.IFS(C87&lt;=3,1,C87&lt;=6,2,C87&lt;=9,3,C87&lt;=12,4,C87&gt;=13,5)</f>
        <v>1</v>
      </c>
      <c r="G87" s="8" cm="1">
        <f t="array" ref="G87">_xlfn.IFS(D87&lt;=PERCENTILE(D:D,0.2),1,D87&lt;=PERCENTILE(D:D,0.4),2,D87&lt;=PERCENTILE(D:D,0.6),3,D87&lt;=PERCENTILE(D:D,0.8),4,D87&gt;PERCENTILE(D:D,0.8),5)</f>
        <v>1</v>
      </c>
      <c r="H87" s="8">
        <f t="shared" si="1"/>
        <v>1</v>
      </c>
      <c r="I87" s="8" t="str" cm="1">
        <f t="array" ref="I87">INDEX($N$2:$N$26,MATCH(1,(E87=$K$2:$K$26)*(H87=$L$2:$L$26),0))</f>
        <v>Novos clientes</v>
      </c>
    </row>
    <row r="88" spans="1:9">
      <c r="A88" t="s">
        <v>140</v>
      </c>
      <c r="B88" s="3" cm="1">
        <f t="array" ref="B88">MAX(Planilha_Total!B:B)-MAX(IF(Planilha_Total!E:E=Análise_RFM!A88,Planilha_Total!B:B))</f>
        <v>36</v>
      </c>
      <c r="C88" cm="1">
        <f t="array" ref="C88">COUNTA(_xlfn.UNIQUE(_xlfn._xlws.FILTER(Planilha_Total!A:A,Planilha_Total!E:E=Análise_RFM!A88)))</f>
        <v>9</v>
      </c>
      <c r="D88" s="7">
        <f>SUMIF(Planilha_Total!E:E,A88,Planilha_Total!G:G)</f>
        <v>3736.1979999999994</v>
      </c>
      <c r="E88" s="8" cm="1">
        <f t="array" ref="E88">_xlfn.IFS(B88&lt;=72,5,B88&lt;=145,4,B88&lt;=218,3,B88&lt;=292,2,B88&gt;=293,1)</f>
        <v>5</v>
      </c>
      <c r="F88" s="3" cm="1">
        <f t="array" ref="F88">_xlfn.IFS(C88&lt;=3,1,C88&lt;=6,2,C88&lt;=9,3,C88&lt;=12,4,C88&gt;=13,5)</f>
        <v>3</v>
      </c>
      <c r="G88" s="8" cm="1">
        <f t="array" ref="G88">_xlfn.IFS(D88&lt;=PERCENTILE(D:D,0.2),1,D88&lt;=PERCENTILE(D:D,0.4),2,D88&lt;=PERCENTILE(D:D,0.6),3,D88&lt;=PERCENTILE(D:D,0.8),4,D88&gt;PERCENTILE(D:D,0.8),5)</f>
        <v>4</v>
      </c>
      <c r="H88" s="8">
        <f t="shared" si="1"/>
        <v>4</v>
      </c>
      <c r="I88" s="8" t="str" cm="1">
        <f t="array" ref="I88">INDEX($N$2:$N$26,MATCH(1,(E88=$K$2:$K$26)*(H88=$L$2:$L$26),0))</f>
        <v>Clientes fiéis</v>
      </c>
    </row>
    <row r="89" spans="1:9">
      <c r="A89" t="s">
        <v>141</v>
      </c>
      <c r="B89" s="3" cm="1">
        <f t="array" ref="B89">MAX(Planilha_Total!B:B)-MAX(IF(Planilha_Total!E:E=Análise_RFM!A89,Planilha_Total!B:B))</f>
        <v>28</v>
      </c>
      <c r="C89" cm="1">
        <f t="array" ref="C89">COUNTA(_xlfn.UNIQUE(_xlfn._xlws.FILTER(Planilha_Total!A:A,Planilha_Total!E:E=Análise_RFM!A89)))</f>
        <v>5</v>
      </c>
      <c r="D89" s="7">
        <f>SUMIF(Planilha_Total!E:E,A89,Planilha_Total!G:G)</f>
        <v>814.01200000000006</v>
      </c>
      <c r="E89" s="8" cm="1">
        <f t="array" ref="E89">_xlfn.IFS(B89&lt;=72,5,B89&lt;=145,4,B89&lt;=218,3,B89&lt;=292,2,B89&gt;=293,1)</f>
        <v>5</v>
      </c>
      <c r="F89" s="3" cm="1">
        <f t="array" ref="F89">_xlfn.IFS(C89&lt;=3,1,C89&lt;=6,2,C89&lt;=9,3,C89&lt;=12,4,C89&gt;=13,5)</f>
        <v>2</v>
      </c>
      <c r="G89" s="8" cm="1">
        <f t="array" ref="G89">_xlfn.IFS(D89&lt;=PERCENTILE(D:D,0.2),1,D89&lt;=PERCENTILE(D:D,0.4),2,D89&lt;=PERCENTILE(D:D,0.6),3,D89&lt;=PERCENTILE(D:D,0.8),4,D89&gt;PERCENTILE(D:D,0.8),5)</f>
        <v>1</v>
      </c>
      <c r="H89" s="8">
        <f t="shared" si="1"/>
        <v>2</v>
      </c>
      <c r="I89" s="8" t="str" cm="1">
        <f t="array" ref="I89">INDEX($N$2:$N$26,MATCH(1,(E89=$K$2:$K$26)*(H89=$L$2:$L$26),0))</f>
        <v>Fiéis em potencial</v>
      </c>
    </row>
    <row r="90" spans="1:9">
      <c r="A90" t="s">
        <v>142</v>
      </c>
      <c r="B90" s="3" cm="1">
        <f t="array" ref="B90">MAX(Planilha_Total!B:B)-MAX(IF(Planilha_Total!E:E=Análise_RFM!A90,Planilha_Total!B:B))</f>
        <v>719</v>
      </c>
      <c r="C90" cm="1">
        <f t="array" ref="C90">COUNTA(_xlfn.UNIQUE(_xlfn._xlws.FILTER(Planilha_Total!A:A,Planilha_Total!E:E=Análise_RFM!A90)))</f>
        <v>7</v>
      </c>
      <c r="D90" s="7">
        <f>SUMIF(Planilha_Total!E:E,A90,Planilha_Total!G:G)</f>
        <v>3206.1320000000001</v>
      </c>
      <c r="E90" s="8" cm="1">
        <f t="array" ref="E90">_xlfn.IFS(B90&lt;=72,5,B90&lt;=145,4,B90&lt;=218,3,B90&lt;=292,2,B90&gt;=293,1)</f>
        <v>1</v>
      </c>
      <c r="F90" s="3" cm="1">
        <f t="array" ref="F90">_xlfn.IFS(C90&lt;=3,1,C90&lt;=6,2,C90&lt;=9,3,C90&lt;=12,4,C90&gt;=13,5)</f>
        <v>3</v>
      </c>
      <c r="G90" s="8" cm="1">
        <f t="array" ref="G90">_xlfn.IFS(D90&lt;=PERCENTILE(D:D,0.2),1,D90&lt;=PERCENTILE(D:D,0.4),2,D90&lt;=PERCENTILE(D:D,0.6),3,D90&lt;=PERCENTILE(D:D,0.8),4,D90&gt;PERCENTILE(D:D,0.8),5)</f>
        <v>4</v>
      </c>
      <c r="H90" s="8">
        <f t="shared" si="1"/>
        <v>4</v>
      </c>
      <c r="I90" s="8" t="str" cm="1">
        <f t="array" ref="I90">INDEX($N$2:$N$26,MATCH(1,(E90=$K$2:$K$26)*(H90=$L$2:$L$26),0))</f>
        <v>Clientes em risco</v>
      </c>
    </row>
    <row r="91" spans="1:9">
      <c r="A91" t="s">
        <v>143</v>
      </c>
      <c r="B91" s="3" cm="1">
        <f t="array" ref="B91">MAX(Planilha_Total!B:B)-MAX(IF(Planilha_Total!E:E=Análise_RFM!A91,Planilha_Total!B:B))</f>
        <v>282</v>
      </c>
      <c r="C91" cm="1">
        <f t="array" ref="C91">COUNTA(_xlfn.UNIQUE(_xlfn._xlws.FILTER(Planilha_Total!A:A,Planilha_Total!E:E=Análise_RFM!A91)))</f>
        <v>6</v>
      </c>
      <c r="D91" s="7">
        <f>SUMIF(Planilha_Total!E:E,A91,Planilha_Total!G:G)</f>
        <v>2564.9059999999999</v>
      </c>
      <c r="E91" s="8" cm="1">
        <f t="array" ref="E91">_xlfn.IFS(B91&lt;=72,5,B91&lt;=145,4,B91&lt;=218,3,B91&lt;=292,2,B91&gt;=293,1)</f>
        <v>2</v>
      </c>
      <c r="F91" s="3" cm="1">
        <f t="array" ref="F91">_xlfn.IFS(C91&lt;=3,1,C91&lt;=6,2,C91&lt;=9,3,C91&lt;=12,4,C91&gt;=13,5)</f>
        <v>2</v>
      </c>
      <c r="G91" s="8" cm="1">
        <f t="array" ref="G91">_xlfn.IFS(D91&lt;=PERCENTILE(D:D,0.2),1,D91&lt;=PERCENTILE(D:D,0.4),2,D91&lt;=PERCENTILE(D:D,0.6),3,D91&lt;=PERCENTILE(D:D,0.8),4,D91&gt;PERCENTILE(D:D,0.8),5)</f>
        <v>3</v>
      </c>
      <c r="H91" s="8">
        <f t="shared" si="1"/>
        <v>3</v>
      </c>
      <c r="I91" s="8" t="str" cm="1">
        <f t="array" ref="I91">INDEX($N$2:$N$26,MATCH(1,(E91=$K$2:$K$26)*(H91=$L$2:$L$26),0))</f>
        <v>Clientes em risco</v>
      </c>
    </row>
    <row r="92" spans="1:9">
      <c r="A92" t="s">
        <v>144</v>
      </c>
      <c r="B92" s="3" cm="1">
        <f t="array" ref="B92">MAX(Planilha_Total!B:B)-MAX(IF(Planilha_Total!E:E=Análise_RFM!A92,Planilha_Total!B:B))</f>
        <v>47</v>
      </c>
      <c r="C92" cm="1">
        <f t="array" ref="C92">COUNTA(_xlfn.UNIQUE(_xlfn._xlws.FILTER(Planilha_Total!A:A,Planilha_Total!E:E=Análise_RFM!A92)))</f>
        <v>10</v>
      </c>
      <c r="D92" s="7">
        <f>SUMIF(Planilha_Total!E:E,A92,Planilha_Total!G:G)</f>
        <v>6076.1389999999992</v>
      </c>
      <c r="E92" s="8" cm="1">
        <f t="array" ref="E92">_xlfn.IFS(B92&lt;=72,5,B92&lt;=145,4,B92&lt;=218,3,B92&lt;=292,2,B92&gt;=293,1)</f>
        <v>5</v>
      </c>
      <c r="F92" s="3" cm="1">
        <f t="array" ref="F92">_xlfn.IFS(C92&lt;=3,1,C92&lt;=6,2,C92&lt;=9,3,C92&lt;=12,4,C92&gt;=13,5)</f>
        <v>4</v>
      </c>
      <c r="G92" s="8" cm="1">
        <f t="array" ref="G92">_xlfn.IFS(D92&lt;=PERCENTILE(D:D,0.2),1,D92&lt;=PERCENTILE(D:D,0.4),2,D92&lt;=PERCENTILE(D:D,0.6),3,D92&lt;=PERCENTILE(D:D,0.8),4,D92&gt;PERCENTILE(D:D,0.8),5)</f>
        <v>5</v>
      </c>
      <c r="H92" s="8">
        <f t="shared" si="1"/>
        <v>5</v>
      </c>
      <c r="I92" s="8" t="str" cm="1">
        <f t="array" ref="I92">INDEX($N$2:$N$26,MATCH(1,(E92=$K$2:$K$26)*(H92=$L$2:$L$26),0))</f>
        <v>Campeões</v>
      </c>
    </row>
    <row r="93" spans="1:9">
      <c r="A93" t="s">
        <v>145</v>
      </c>
      <c r="B93" s="3" cm="1">
        <f t="array" ref="B93">MAX(Planilha_Total!B:B)-MAX(IF(Planilha_Total!E:E=Análise_RFM!A93,Planilha_Total!B:B))</f>
        <v>54</v>
      </c>
      <c r="C93" cm="1">
        <f t="array" ref="C93">COUNTA(_xlfn.UNIQUE(_xlfn._xlws.FILTER(Planilha_Total!A:A,Planilha_Total!E:E=Análise_RFM!A93)))</f>
        <v>7</v>
      </c>
      <c r="D93" s="7">
        <f>SUMIF(Planilha_Total!E:E,A93,Planilha_Total!G:G)</f>
        <v>2454.866</v>
      </c>
      <c r="E93" s="8" cm="1">
        <f t="array" ref="E93">_xlfn.IFS(B93&lt;=72,5,B93&lt;=145,4,B93&lt;=218,3,B93&lt;=292,2,B93&gt;=293,1)</f>
        <v>5</v>
      </c>
      <c r="F93" s="3" cm="1">
        <f t="array" ref="F93">_xlfn.IFS(C93&lt;=3,1,C93&lt;=6,2,C93&lt;=9,3,C93&lt;=12,4,C93&gt;=13,5)</f>
        <v>3</v>
      </c>
      <c r="G93" s="8" cm="1">
        <f t="array" ref="G93">_xlfn.IFS(D93&lt;=PERCENTILE(D:D,0.2),1,D93&lt;=PERCENTILE(D:D,0.4),2,D93&lt;=PERCENTILE(D:D,0.6),3,D93&lt;=PERCENTILE(D:D,0.8),4,D93&gt;PERCENTILE(D:D,0.8),5)</f>
        <v>3</v>
      </c>
      <c r="H93" s="8">
        <f t="shared" si="1"/>
        <v>3</v>
      </c>
      <c r="I93" s="8" t="str" cm="1">
        <f t="array" ref="I93">INDEX($N$2:$N$26,MATCH(1,(E93=$K$2:$K$26)*(H93=$L$2:$L$26),0))</f>
        <v>Fiéis em potencial</v>
      </c>
    </row>
    <row r="94" spans="1:9">
      <c r="A94" t="s">
        <v>146</v>
      </c>
      <c r="B94" s="3" cm="1">
        <f t="array" ref="B94">MAX(Planilha_Total!B:B)-MAX(IF(Planilha_Total!E:E=Análise_RFM!A94,Planilha_Total!B:B))</f>
        <v>5</v>
      </c>
      <c r="C94" cm="1">
        <f t="array" ref="C94">COUNTA(_xlfn.UNIQUE(_xlfn._xlws.FILTER(Planilha_Total!A:A,Planilha_Total!E:E=Análise_RFM!A94)))</f>
        <v>8</v>
      </c>
      <c r="D94" s="7">
        <f>SUMIF(Planilha_Total!E:E,A94,Planilha_Total!G:G)</f>
        <v>6987.195999999999</v>
      </c>
      <c r="E94" s="8" cm="1">
        <f t="array" ref="E94">_xlfn.IFS(B94&lt;=72,5,B94&lt;=145,4,B94&lt;=218,3,B94&lt;=292,2,B94&gt;=293,1)</f>
        <v>5</v>
      </c>
      <c r="F94" s="3" cm="1">
        <f t="array" ref="F94">_xlfn.IFS(C94&lt;=3,1,C94&lt;=6,2,C94&lt;=9,3,C94&lt;=12,4,C94&gt;=13,5)</f>
        <v>3</v>
      </c>
      <c r="G94" s="8" cm="1">
        <f t="array" ref="G94">_xlfn.IFS(D94&lt;=PERCENTILE(D:D,0.2),1,D94&lt;=PERCENTILE(D:D,0.4),2,D94&lt;=PERCENTILE(D:D,0.6),3,D94&lt;=PERCENTILE(D:D,0.8),4,D94&gt;PERCENTILE(D:D,0.8),5)</f>
        <v>5</v>
      </c>
      <c r="H94" s="8">
        <f t="shared" si="1"/>
        <v>4</v>
      </c>
      <c r="I94" s="8" t="str" cm="1">
        <f t="array" ref="I94">INDEX($N$2:$N$26,MATCH(1,(E94=$K$2:$K$26)*(H94=$L$2:$L$26),0))</f>
        <v>Clientes fiéis</v>
      </c>
    </row>
    <row r="95" spans="1:9">
      <c r="A95" t="s">
        <v>147</v>
      </c>
      <c r="B95" s="3" cm="1">
        <f t="array" ref="B95">MAX(Planilha_Total!B:B)-MAX(IF(Planilha_Total!E:E=Análise_RFM!A95,Planilha_Total!B:B))</f>
        <v>48</v>
      </c>
      <c r="C95" cm="1">
        <f t="array" ref="C95">COUNTA(_xlfn.UNIQUE(_xlfn._xlws.FILTER(Planilha_Total!A:A,Planilha_Total!E:E=Análise_RFM!A95)))</f>
        <v>10</v>
      </c>
      <c r="D95" s="7">
        <f>SUMIF(Planilha_Total!E:E,A95,Planilha_Total!G:G)</f>
        <v>1548.7019999999998</v>
      </c>
      <c r="E95" s="8" cm="1">
        <f t="array" ref="E95">_xlfn.IFS(B95&lt;=72,5,B95&lt;=145,4,B95&lt;=218,3,B95&lt;=292,2,B95&gt;=293,1)</f>
        <v>5</v>
      </c>
      <c r="F95" s="3" cm="1">
        <f t="array" ref="F95">_xlfn.IFS(C95&lt;=3,1,C95&lt;=6,2,C95&lt;=9,3,C95&lt;=12,4,C95&gt;=13,5)</f>
        <v>4</v>
      </c>
      <c r="G95" s="8" cm="1">
        <f t="array" ref="G95">_xlfn.IFS(D95&lt;=PERCENTILE(D:D,0.2),1,D95&lt;=PERCENTILE(D:D,0.4),2,D95&lt;=PERCENTILE(D:D,0.6),3,D95&lt;=PERCENTILE(D:D,0.8),4,D95&gt;PERCENTILE(D:D,0.8),5)</f>
        <v>2</v>
      </c>
      <c r="H95" s="8">
        <f t="shared" si="1"/>
        <v>3</v>
      </c>
      <c r="I95" s="8" t="str" cm="1">
        <f t="array" ref="I95">INDEX($N$2:$N$26,MATCH(1,(E95=$K$2:$K$26)*(H95=$L$2:$L$26),0))</f>
        <v>Fiéis em potencial</v>
      </c>
    </row>
    <row r="96" spans="1:9">
      <c r="A96" t="s">
        <v>148</v>
      </c>
      <c r="B96" s="3" cm="1">
        <f t="array" ref="B96">MAX(Planilha_Total!B:B)-MAX(IF(Planilha_Total!E:E=Análise_RFM!A96,Planilha_Total!B:B))</f>
        <v>1</v>
      </c>
      <c r="C96" cm="1">
        <f t="array" ref="C96">COUNTA(_xlfn.UNIQUE(_xlfn._xlws.FILTER(Planilha_Total!A:A,Planilha_Total!E:E=Análise_RFM!A96)))</f>
        <v>7</v>
      </c>
      <c r="D96" s="7">
        <f>SUMIF(Planilha_Total!E:E,A96,Planilha_Total!G:G)</f>
        <v>2562.3820000000005</v>
      </c>
      <c r="E96" s="8" cm="1">
        <f t="array" ref="E96">_xlfn.IFS(B96&lt;=72,5,B96&lt;=145,4,B96&lt;=218,3,B96&lt;=292,2,B96&gt;=293,1)</f>
        <v>5</v>
      </c>
      <c r="F96" s="3" cm="1">
        <f t="array" ref="F96">_xlfn.IFS(C96&lt;=3,1,C96&lt;=6,2,C96&lt;=9,3,C96&lt;=12,4,C96&gt;=13,5)</f>
        <v>3</v>
      </c>
      <c r="G96" s="8" cm="1">
        <f t="array" ref="G96">_xlfn.IFS(D96&lt;=PERCENTILE(D:D,0.2),1,D96&lt;=PERCENTILE(D:D,0.4),2,D96&lt;=PERCENTILE(D:D,0.6),3,D96&lt;=PERCENTILE(D:D,0.8),4,D96&gt;PERCENTILE(D:D,0.8),5)</f>
        <v>3</v>
      </c>
      <c r="H96" s="8">
        <f t="shared" si="1"/>
        <v>3</v>
      </c>
      <c r="I96" s="8" t="str" cm="1">
        <f t="array" ref="I96">INDEX($N$2:$N$26,MATCH(1,(E96=$K$2:$K$26)*(H96=$L$2:$L$26),0))</f>
        <v>Fiéis em potencial</v>
      </c>
    </row>
    <row r="97" spans="1:9">
      <c r="A97" t="s">
        <v>149</v>
      </c>
      <c r="B97" s="3" cm="1">
        <f t="array" ref="B97">MAX(Planilha_Total!B:B)-MAX(IF(Planilha_Total!E:E=Análise_RFM!A97,Planilha_Total!B:B))</f>
        <v>13</v>
      </c>
      <c r="C97" cm="1">
        <f t="array" ref="C97">COUNTA(_xlfn.UNIQUE(_xlfn._xlws.FILTER(Planilha_Total!A:A,Planilha_Total!E:E=Análise_RFM!A97)))</f>
        <v>9</v>
      </c>
      <c r="D97" s="7">
        <f>SUMIF(Planilha_Total!E:E,A97,Planilha_Total!G:G)</f>
        <v>2633.5820000000003</v>
      </c>
      <c r="E97" s="8" cm="1">
        <f t="array" ref="E97">_xlfn.IFS(B97&lt;=72,5,B97&lt;=145,4,B97&lt;=218,3,B97&lt;=292,2,B97&gt;=293,1)</f>
        <v>5</v>
      </c>
      <c r="F97" s="3" cm="1">
        <f t="array" ref="F97">_xlfn.IFS(C97&lt;=3,1,C97&lt;=6,2,C97&lt;=9,3,C97&lt;=12,4,C97&gt;=13,5)</f>
        <v>3</v>
      </c>
      <c r="G97" s="8" cm="1">
        <f t="array" ref="G97">_xlfn.IFS(D97&lt;=PERCENTILE(D:D,0.2),1,D97&lt;=PERCENTILE(D:D,0.4),2,D97&lt;=PERCENTILE(D:D,0.6),3,D97&lt;=PERCENTILE(D:D,0.8),4,D97&gt;PERCENTILE(D:D,0.8),5)</f>
        <v>3</v>
      </c>
      <c r="H97" s="8">
        <f t="shared" si="1"/>
        <v>3</v>
      </c>
      <c r="I97" s="8" t="str" cm="1">
        <f t="array" ref="I97">INDEX($N$2:$N$26,MATCH(1,(E97=$K$2:$K$26)*(H97=$L$2:$L$26),0))</f>
        <v>Fiéis em potencial</v>
      </c>
    </row>
    <row r="98" spans="1:9">
      <c r="A98" t="s">
        <v>150</v>
      </c>
      <c r="B98" s="3" cm="1">
        <f t="array" ref="B98">MAX(Planilha_Total!B:B)-MAX(IF(Planilha_Total!E:E=Análise_RFM!A98,Planilha_Total!B:B))</f>
        <v>151</v>
      </c>
      <c r="C98" cm="1">
        <f t="array" ref="C98">COUNTA(_xlfn.UNIQUE(_xlfn._xlws.FILTER(Planilha_Total!A:A,Planilha_Total!E:E=Análise_RFM!A98)))</f>
        <v>8</v>
      </c>
      <c r="D98" s="7">
        <f>SUMIF(Planilha_Total!E:E,A98,Planilha_Total!G:G)</f>
        <v>4877.7839999999997</v>
      </c>
      <c r="E98" s="8" cm="1">
        <f t="array" ref="E98">_xlfn.IFS(B98&lt;=72,5,B98&lt;=145,4,B98&lt;=218,3,B98&lt;=292,2,B98&gt;=293,1)</f>
        <v>3</v>
      </c>
      <c r="F98" s="3" cm="1">
        <f t="array" ref="F98">_xlfn.IFS(C98&lt;=3,1,C98&lt;=6,2,C98&lt;=9,3,C98&lt;=12,4,C98&gt;=13,5)</f>
        <v>3</v>
      </c>
      <c r="G98" s="8" cm="1">
        <f t="array" ref="G98">_xlfn.IFS(D98&lt;=PERCENTILE(D:D,0.2),1,D98&lt;=PERCENTILE(D:D,0.4),2,D98&lt;=PERCENTILE(D:D,0.6),3,D98&lt;=PERCENTILE(D:D,0.8),4,D98&gt;PERCENTILE(D:D,0.8),5)</f>
        <v>5</v>
      </c>
      <c r="H98" s="8">
        <f t="shared" si="1"/>
        <v>4</v>
      </c>
      <c r="I98" s="8" t="str" cm="1">
        <f t="array" ref="I98">INDEX($N$2:$N$26,MATCH(1,(E98=$K$2:$K$26)*(H98=$L$2:$L$26),0))</f>
        <v>Clientes fiéis</v>
      </c>
    </row>
    <row r="99" spans="1:9">
      <c r="A99" t="s">
        <v>151</v>
      </c>
      <c r="B99" s="3" cm="1">
        <f t="array" ref="B99">MAX(Planilha_Total!B:B)-MAX(IF(Planilha_Total!E:E=Análise_RFM!A99,Planilha_Total!B:B))</f>
        <v>21</v>
      </c>
      <c r="C99" cm="1">
        <f t="array" ref="C99">COUNTA(_xlfn.UNIQUE(_xlfn._xlws.FILTER(Planilha_Total!A:A,Planilha_Total!E:E=Análise_RFM!A99)))</f>
        <v>6</v>
      </c>
      <c r="D99" s="7">
        <f>SUMIF(Planilha_Total!E:E,A99,Planilha_Total!G:G)</f>
        <v>1469.4500000000003</v>
      </c>
      <c r="E99" s="8" cm="1">
        <f t="array" ref="E99">_xlfn.IFS(B99&lt;=72,5,B99&lt;=145,4,B99&lt;=218,3,B99&lt;=292,2,B99&gt;=293,1)</f>
        <v>5</v>
      </c>
      <c r="F99" s="3" cm="1">
        <f t="array" ref="F99">_xlfn.IFS(C99&lt;=3,1,C99&lt;=6,2,C99&lt;=9,3,C99&lt;=12,4,C99&gt;=13,5)</f>
        <v>2</v>
      </c>
      <c r="G99" s="8" cm="1">
        <f t="array" ref="G99">_xlfn.IFS(D99&lt;=PERCENTILE(D:D,0.2),1,D99&lt;=PERCENTILE(D:D,0.4),2,D99&lt;=PERCENTILE(D:D,0.6),3,D99&lt;=PERCENTILE(D:D,0.8),4,D99&gt;PERCENTILE(D:D,0.8),5)</f>
        <v>2</v>
      </c>
      <c r="H99" s="8">
        <f t="shared" si="1"/>
        <v>2</v>
      </c>
      <c r="I99" s="8" t="str" cm="1">
        <f t="array" ref="I99">INDEX($N$2:$N$26,MATCH(1,(E99=$K$2:$K$26)*(H99=$L$2:$L$26),0))</f>
        <v>Fiéis em potencial</v>
      </c>
    </row>
    <row r="100" spans="1:9">
      <c r="A100" t="s">
        <v>152</v>
      </c>
      <c r="B100" s="3" cm="1">
        <f t="array" ref="B100">MAX(Planilha_Total!B:B)-MAX(IF(Planilha_Total!E:E=Análise_RFM!A100,Planilha_Total!B:B))</f>
        <v>29</v>
      </c>
      <c r="C100" cm="1">
        <f t="array" ref="C100">COUNTA(_xlfn.UNIQUE(_xlfn._xlws.FILTER(Planilha_Total!A:A,Planilha_Total!E:E=Análise_RFM!A100)))</f>
        <v>6</v>
      </c>
      <c r="D100" s="7">
        <f>SUMIF(Planilha_Total!E:E,A100,Planilha_Total!G:G)</f>
        <v>7954.9979999999996</v>
      </c>
      <c r="E100" s="8" cm="1">
        <f t="array" ref="E100">_xlfn.IFS(B100&lt;=72,5,B100&lt;=145,4,B100&lt;=218,3,B100&lt;=292,2,B100&gt;=293,1)</f>
        <v>5</v>
      </c>
      <c r="F100" s="3" cm="1">
        <f t="array" ref="F100">_xlfn.IFS(C100&lt;=3,1,C100&lt;=6,2,C100&lt;=9,3,C100&lt;=12,4,C100&gt;=13,5)</f>
        <v>2</v>
      </c>
      <c r="G100" s="8" cm="1">
        <f t="array" ref="G100">_xlfn.IFS(D100&lt;=PERCENTILE(D:D,0.2),1,D100&lt;=PERCENTILE(D:D,0.4),2,D100&lt;=PERCENTILE(D:D,0.6),3,D100&lt;=PERCENTILE(D:D,0.8),4,D100&gt;PERCENTILE(D:D,0.8),5)</f>
        <v>5</v>
      </c>
      <c r="H100" s="8">
        <f t="shared" si="1"/>
        <v>4</v>
      </c>
      <c r="I100" s="8" t="str" cm="1">
        <f t="array" ref="I100">INDEX($N$2:$N$26,MATCH(1,(E100=$K$2:$K$26)*(H100=$L$2:$L$26),0))</f>
        <v>Clientes fiéis</v>
      </c>
    </row>
    <row r="101" spans="1:9">
      <c r="A101" t="s">
        <v>153</v>
      </c>
      <c r="B101" s="3" cm="1">
        <f t="array" ref="B101">MAX(Planilha_Total!B:B)-MAX(IF(Planilha_Total!E:E=Análise_RFM!A101,Planilha_Total!B:B))</f>
        <v>26</v>
      </c>
      <c r="C101" cm="1">
        <f t="array" ref="C101">COUNTA(_xlfn.UNIQUE(_xlfn._xlws.FILTER(Planilha_Total!A:A,Planilha_Total!E:E=Análise_RFM!A101)))</f>
        <v>6</v>
      </c>
      <c r="D101" s="7">
        <f>SUMIF(Planilha_Total!E:E,A101,Planilha_Total!G:G)</f>
        <v>855.1160000000001</v>
      </c>
      <c r="E101" s="8" cm="1">
        <f t="array" ref="E101">_xlfn.IFS(B101&lt;=72,5,B101&lt;=145,4,B101&lt;=218,3,B101&lt;=292,2,B101&gt;=293,1)</f>
        <v>5</v>
      </c>
      <c r="F101" s="3" cm="1">
        <f t="array" ref="F101">_xlfn.IFS(C101&lt;=3,1,C101&lt;=6,2,C101&lt;=9,3,C101&lt;=12,4,C101&gt;=13,5)</f>
        <v>2</v>
      </c>
      <c r="G101" s="8" cm="1">
        <f t="array" ref="G101">_xlfn.IFS(D101&lt;=PERCENTILE(D:D,0.2),1,D101&lt;=PERCENTILE(D:D,0.4),2,D101&lt;=PERCENTILE(D:D,0.6),3,D101&lt;=PERCENTILE(D:D,0.8),4,D101&gt;PERCENTILE(D:D,0.8),5)</f>
        <v>1</v>
      </c>
      <c r="H101" s="8">
        <f t="shared" si="1"/>
        <v>2</v>
      </c>
      <c r="I101" s="8" t="str" cm="1">
        <f t="array" ref="I101">INDEX($N$2:$N$26,MATCH(1,(E101=$K$2:$K$26)*(H101=$L$2:$L$26),0))</f>
        <v>Fiéis em potencial</v>
      </c>
    </row>
    <row r="102" spans="1:9">
      <c r="A102" t="s">
        <v>154</v>
      </c>
      <c r="B102" s="3" cm="1">
        <f t="array" ref="B102">MAX(Planilha_Total!B:B)-MAX(IF(Planilha_Total!E:E=Análise_RFM!A102,Planilha_Total!B:B))</f>
        <v>28</v>
      </c>
      <c r="C102" cm="1">
        <f t="array" ref="C102">COUNTA(_xlfn.UNIQUE(_xlfn._xlws.FILTER(Planilha_Total!A:A,Planilha_Total!E:E=Análise_RFM!A102)))</f>
        <v>10</v>
      </c>
      <c r="D102" s="7">
        <f>SUMIF(Planilha_Total!E:E,A102,Planilha_Total!G:G)</f>
        <v>6134.0380000000005</v>
      </c>
      <c r="E102" s="8" cm="1">
        <f t="array" ref="E102">_xlfn.IFS(B102&lt;=72,5,B102&lt;=145,4,B102&lt;=218,3,B102&lt;=292,2,B102&gt;=293,1)</f>
        <v>5</v>
      </c>
      <c r="F102" s="3" cm="1">
        <f t="array" ref="F102">_xlfn.IFS(C102&lt;=3,1,C102&lt;=6,2,C102&lt;=9,3,C102&lt;=12,4,C102&gt;=13,5)</f>
        <v>4</v>
      </c>
      <c r="G102" s="8" cm="1">
        <f t="array" ref="G102">_xlfn.IFS(D102&lt;=PERCENTILE(D:D,0.2),1,D102&lt;=PERCENTILE(D:D,0.4),2,D102&lt;=PERCENTILE(D:D,0.6),3,D102&lt;=PERCENTILE(D:D,0.8),4,D102&gt;PERCENTILE(D:D,0.8),5)</f>
        <v>5</v>
      </c>
      <c r="H102" s="8">
        <f t="shared" si="1"/>
        <v>5</v>
      </c>
      <c r="I102" s="8" t="str" cm="1">
        <f t="array" ref="I102">INDEX($N$2:$N$26,MATCH(1,(E102=$K$2:$K$26)*(H102=$L$2:$L$26),0))</f>
        <v>Campeões</v>
      </c>
    </row>
    <row r="103" spans="1:9">
      <c r="A103" t="s">
        <v>155</v>
      </c>
      <c r="B103" s="3" cm="1">
        <f t="array" ref="B103">MAX(Planilha_Total!B:B)-MAX(IF(Planilha_Total!E:E=Análise_RFM!A103,Planilha_Total!B:B))</f>
        <v>41</v>
      </c>
      <c r="C103" cm="1">
        <f t="array" ref="C103">COUNTA(_xlfn.UNIQUE(_xlfn._xlws.FILTER(Planilha_Total!A:A,Planilha_Total!E:E=Análise_RFM!A103)))</f>
        <v>7</v>
      </c>
      <c r="D103" s="7">
        <f>SUMIF(Planilha_Total!E:E,A103,Planilha_Total!G:G)</f>
        <v>959.4770000000002</v>
      </c>
      <c r="E103" s="8" cm="1">
        <f t="array" ref="E103">_xlfn.IFS(B103&lt;=72,5,B103&lt;=145,4,B103&lt;=218,3,B103&lt;=292,2,B103&gt;=293,1)</f>
        <v>5</v>
      </c>
      <c r="F103" s="3" cm="1">
        <f t="array" ref="F103">_xlfn.IFS(C103&lt;=3,1,C103&lt;=6,2,C103&lt;=9,3,C103&lt;=12,4,C103&gt;=13,5)</f>
        <v>3</v>
      </c>
      <c r="G103" s="8" cm="1">
        <f t="array" ref="G103">_xlfn.IFS(D103&lt;=PERCENTILE(D:D,0.2),1,D103&lt;=PERCENTILE(D:D,0.4),2,D103&lt;=PERCENTILE(D:D,0.6),3,D103&lt;=PERCENTILE(D:D,0.8),4,D103&gt;PERCENTILE(D:D,0.8),5)</f>
        <v>1</v>
      </c>
      <c r="H103" s="8">
        <f t="shared" si="1"/>
        <v>2</v>
      </c>
      <c r="I103" s="8" t="str" cm="1">
        <f t="array" ref="I103">INDEX($N$2:$N$26,MATCH(1,(E103=$K$2:$K$26)*(H103=$L$2:$L$26),0))</f>
        <v>Fiéis em potencial</v>
      </c>
    </row>
    <row r="104" spans="1:9">
      <c r="A104" t="s">
        <v>156</v>
      </c>
      <c r="B104" s="3" cm="1">
        <f t="array" ref="B104">MAX(Planilha_Total!B:B)-MAX(IF(Planilha_Total!E:E=Análise_RFM!A104,Planilha_Total!B:B))</f>
        <v>737</v>
      </c>
      <c r="C104" cm="1">
        <f t="array" ref="C104">COUNTA(_xlfn.UNIQUE(_xlfn._xlws.FILTER(Planilha_Total!A:A,Planilha_Total!E:E=Análise_RFM!A104)))</f>
        <v>3</v>
      </c>
      <c r="D104" s="7">
        <f>SUMIF(Planilha_Total!E:E,A104,Planilha_Total!G:G)</f>
        <v>900.55200000000002</v>
      </c>
      <c r="E104" s="8" cm="1">
        <f t="array" ref="E104">_xlfn.IFS(B104&lt;=72,5,B104&lt;=145,4,B104&lt;=218,3,B104&lt;=292,2,B104&gt;=293,1)</f>
        <v>1</v>
      </c>
      <c r="F104" s="3" cm="1">
        <f t="array" ref="F104">_xlfn.IFS(C104&lt;=3,1,C104&lt;=6,2,C104&lt;=9,3,C104&lt;=12,4,C104&gt;=13,5)</f>
        <v>1</v>
      </c>
      <c r="G104" s="8" cm="1">
        <f t="array" ref="G104">_xlfn.IFS(D104&lt;=PERCENTILE(D:D,0.2),1,D104&lt;=PERCENTILE(D:D,0.4),2,D104&lt;=PERCENTILE(D:D,0.6),3,D104&lt;=PERCENTILE(D:D,0.8),4,D104&gt;PERCENTILE(D:D,0.8),5)</f>
        <v>1</v>
      </c>
      <c r="H104" s="8">
        <f t="shared" si="1"/>
        <v>1</v>
      </c>
      <c r="I104" s="8" t="str" cm="1">
        <f t="array" ref="I104">INDEX($N$2:$N$26,MATCH(1,(E104=$K$2:$K$26)*(H104=$L$2:$L$26),0))</f>
        <v>Clientes perdidos</v>
      </c>
    </row>
    <row r="105" spans="1:9">
      <c r="A105" t="s">
        <v>157</v>
      </c>
      <c r="B105" s="3" cm="1">
        <f t="array" ref="B105">MAX(Planilha_Total!B:B)-MAX(IF(Planilha_Total!E:E=Análise_RFM!A105,Planilha_Total!B:B))</f>
        <v>23</v>
      </c>
      <c r="C105" cm="1">
        <f t="array" ref="C105">COUNTA(_xlfn.UNIQUE(_xlfn._xlws.FILTER(Planilha_Total!A:A,Planilha_Total!E:E=Análise_RFM!A105)))</f>
        <v>9</v>
      </c>
      <c r="D105" s="7">
        <f>SUMIF(Planilha_Total!E:E,A105,Planilha_Total!G:G)</f>
        <v>2881.8128000000002</v>
      </c>
      <c r="E105" s="8" cm="1">
        <f t="array" ref="E105">_xlfn.IFS(B105&lt;=72,5,B105&lt;=145,4,B105&lt;=218,3,B105&lt;=292,2,B105&gt;=293,1)</f>
        <v>5</v>
      </c>
      <c r="F105" s="3" cm="1">
        <f t="array" ref="F105">_xlfn.IFS(C105&lt;=3,1,C105&lt;=6,2,C105&lt;=9,3,C105&lt;=12,4,C105&gt;=13,5)</f>
        <v>3</v>
      </c>
      <c r="G105" s="8" cm="1">
        <f t="array" ref="G105">_xlfn.IFS(D105&lt;=PERCENTILE(D:D,0.2),1,D105&lt;=PERCENTILE(D:D,0.4),2,D105&lt;=PERCENTILE(D:D,0.6),3,D105&lt;=PERCENTILE(D:D,0.8),4,D105&gt;PERCENTILE(D:D,0.8),5)</f>
        <v>4</v>
      </c>
      <c r="H105" s="8">
        <f t="shared" si="1"/>
        <v>4</v>
      </c>
      <c r="I105" s="8" t="str" cm="1">
        <f t="array" ref="I105">INDEX($N$2:$N$26,MATCH(1,(E105=$K$2:$K$26)*(H105=$L$2:$L$26),0))</f>
        <v>Clientes fiéis</v>
      </c>
    </row>
    <row r="106" spans="1:9">
      <c r="A106" t="s">
        <v>158</v>
      </c>
      <c r="B106" s="3" cm="1">
        <f t="array" ref="B106">MAX(Planilha_Total!B:B)-MAX(IF(Planilha_Total!E:E=Análise_RFM!A106,Planilha_Total!B:B))</f>
        <v>581</v>
      </c>
      <c r="C106" cm="1">
        <f t="array" ref="C106">COUNTA(_xlfn.UNIQUE(_xlfn._xlws.FILTER(Planilha_Total!A:A,Planilha_Total!E:E=Análise_RFM!A106)))</f>
        <v>6</v>
      </c>
      <c r="D106" s="7">
        <f>SUMIF(Planilha_Total!E:E,A106,Planilha_Total!G:G)</f>
        <v>6442.2540000000008</v>
      </c>
      <c r="E106" s="8" cm="1">
        <f t="array" ref="E106">_xlfn.IFS(B106&lt;=72,5,B106&lt;=145,4,B106&lt;=218,3,B106&lt;=292,2,B106&gt;=293,1)</f>
        <v>1</v>
      </c>
      <c r="F106" s="3" cm="1">
        <f t="array" ref="F106">_xlfn.IFS(C106&lt;=3,1,C106&lt;=6,2,C106&lt;=9,3,C106&lt;=12,4,C106&gt;=13,5)</f>
        <v>2</v>
      </c>
      <c r="G106" s="8" cm="1">
        <f t="array" ref="G106">_xlfn.IFS(D106&lt;=PERCENTILE(D:D,0.2),1,D106&lt;=PERCENTILE(D:D,0.4),2,D106&lt;=PERCENTILE(D:D,0.6),3,D106&lt;=PERCENTILE(D:D,0.8),4,D106&gt;PERCENTILE(D:D,0.8),5)</f>
        <v>5</v>
      </c>
      <c r="H106" s="8">
        <f t="shared" si="1"/>
        <v>4</v>
      </c>
      <c r="I106" s="8" t="str" cm="1">
        <f t="array" ref="I106">INDEX($N$2:$N$26,MATCH(1,(E106=$K$2:$K$26)*(H106=$L$2:$L$26),0))</f>
        <v>Clientes em risco</v>
      </c>
    </row>
    <row r="107" spans="1:9">
      <c r="A107" t="s">
        <v>159</v>
      </c>
      <c r="B107" s="3" cm="1">
        <f t="array" ref="B107">MAX(Planilha_Total!B:B)-MAX(IF(Planilha_Total!E:E=Análise_RFM!A107,Planilha_Total!B:B))</f>
        <v>152</v>
      </c>
      <c r="C107" cm="1">
        <f t="array" ref="C107">COUNTA(_xlfn.UNIQUE(_xlfn._xlws.FILTER(Planilha_Total!A:A,Planilha_Total!E:E=Análise_RFM!A107)))</f>
        <v>13</v>
      </c>
      <c r="D107" s="7">
        <f>SUMIF(Planilha_Total!E:E,A107,Planilha_Total!G:G)</f>
        <v>2846.7050000000004</v>
      </c>
      <c r="E107" s="8" cm="1">
        <f t="array" ref="E107">_xlfn.IFS(B107&lt;=72,5,B107&lt;=145,4,B107&lt;=218,3,B107&lt;=292,2,B107&gt;=293,1)</f>
        <v>3</v>
      </c>
      <c r="F107" s="3" cm="1">
        <f t="array" ref="F107">_xlfn.IFS(C107&lt;=3,1,C107&lt;=6,2,C107&lt;=9,3,C107&lt;=12,4,C107&gt;=13,5)</f>
        <v>5</v>
      </c>
      <c r="G107" s="8" cm="1">
        <f t="array" ref="G107">_xlfn.IFS(D107&lt;=PERCENTILE(D:D,0.2),1,D107&lt;=PERCENTILE(D:D,0.4),2,D107&lt;=PERCENTILE(D:D,0.6),3,D107&lt;=PERCENTILE(D:D,0.8),4,D107&gt;PERCENTILE(D:D,0.8),5)</f>
        <v>4</v>
      </c>
      <c r="H107" s="8">
        <f t="shared" si="1"/>
        <v>5</v>
      </c>
      <c r="I107" s="8" t="str" cm="1">
        <f t="array" ref="I107">INDEX($N$2:$N$26,MATCH(1,(E107=$K$2:$K$26)*(H107=$L$2:$L$26),0))</f>
        <v>Clientes fiéis</v>
      </c>
    </row>
    <row r="108" spans="1:9">
      <c r="A108" t="s">
        <v>160</v>
      </c>
      <c r="B108" s="3" cm="1">
        <f t="array" ref="B108">MAX(Planilha_Total!B:B)-MAX(IF(Planilha_Total!E:E=Análise_RFM!A108,Planilha_Total!B:B))</f>
        <v>48</v>
      </c>
      <c r="C108" cm="1">
        <f t="array" ref="C108">COUNTA(_xlfn.UNIQUE(_xlfn._xlws.FILTER(Planilha_Total!A:A,Planilha_Total!E:E=Análise_RFM!A108)))</f>
        <v>7</v>
      </c>
      <c r="D108" s="7">
        <f>SUMIF(Planilha_Total!E:E,A108,Planilha_Total!G:G)</f>
        <v>2973.0940000000001</v>
      </c>
      <c r="E108" s="8" cm="1">
        <f t="array" ref="E108">_xlfn.IFS(B108&lt;=72,5,B108&lt;=145,4,B108&lt;=218,3,B108&lt;=292,2,B108&gt;=293,1)</f>
        <v>5</v>
      </c>
      <c r="F108" s="3" cm="1">
        <f t="array" ref="F108">_xlfn.IFS(C108&lt;=3,1,C108&lt;=6,2,C108&lt;=9,3,C108&lt;=12,4,C108&gt;=13,5)</f>
        <v>3</v>
      </c>
      <c r="G108" s="8" cm="1">
        <f t="array" ref="G108">_xlfn.IFS(D108&lt;=PERCENTILE(D:D,0.2),1,D108&lt;=PERCENTILE(D:D,0.4),2,D108&lt;=PERCENTILE(D:D,0.6),3,D108&lt;=PERCENTILE(D:D,0.8),4,D108&gt;PERCENTILE(D:D,0.8),5)</f>
        <v>4</v>
      </c>
      <c r="H108" s="8">
        <f t="shared" si="1"/>
        <v>4</v>
      </c>
      <c r="I108" s="8" t="str" cm="1">
        <f t="array" ref="I108">INDEX($N$2:$N$26,MATCH(1,(E108=$K$2:$K$26)*(H108=$L$2:$L$26),0))</f>
        <v>Clientes fiéis</v>
      </c>
    </row>
    <row r="109" spans="1:9">
      <c r="A109" t="s">
        <v>161</v>
      </c>
      <c r="B109" s="3" cm="1">
        <f t="array" ref="B109">MAX(Planilha_Total!B:B)-MAX(IF(Planilha_Total!E:E=Análise_RFM!A109,Planilha_Total!B:B))</f>
        <v>47</v>
      </c>
      <c r="C109" cm="1">
        <f t="array" ref="C109">COUNTA(_xlfn.UNIQUE(_xlfn._xlws.FILTER(Planilha_Total!A:A,Planilha_Total!E:E=Análise_RFM!A109)))</f>
        <v>12</v>
      </c>
      <c r="D109" s="7">
        <f>SUMIF(Planilha_Total!E:E,A109,Planilha_Total!G:G)</f>
        <v>14175.228999999999</v>
      </c>
      <c r="E109" s="8" cm="1">
        <f t="array" ref="E109">_xlfn.IFS(B109&lt;=72,5,B109&lt;=145,4,B109&lt;=218,3,B109&lt;=292,2,B109&gt;=293,1)</f>
        <v>5</v>
      </c>
      <c r="F109" s="3" cm="1">
        <f t="array" ref="F109">_xlfn.IFS(C109&lt;=3,1,C109&lt;=6,2,C109&lt;=9,3,C109&lt;=12,4,C109&gt;=13,5)</f>
        <v>4</v>
      </c>
      <c r="G109" s="8" cm="1">
        <f t="array" ref="G109">_xlfn.IFS(D109&lt;=PERCENTILE(D:D,0.2),1,D109&lt;=PERCENTILE(D:D,0.4),2,D109&lt;=PERCENTILE(D:D,0.6),3,D109&lt;=PERCENTILE(D:D,0.8),4,D109&gt;PERCENTILE(D:D,0.8),5)</f>
        <v>5</v>
      </c>
      <c r="H109" s="8">
        <f t="shared" si="1"/>
        <v>5</v>
      </c>
      <c r="I109" s="8" t="str" cm="1">
        <f t="array" ref="I109">INDEX($N$2:$N$26,MATCH(1,(E109=$K$2:$K$26)*(H109=$L$2:$L$26),0))</f>
        <v>Campeões</v>
      </c>
    </row>
    <row r="110" spans="1:9">
      <c r="A110" t="s">
        <v>162</v>
      </c>
      <c r="B110" s="3" cm="1">
        <f t="array" ref="B110">MAX(Planilha_Total!B:B)-MAX(IF(Planilha_Total!E:E=Análise_RFM!A110,Planilha_Total!B:B))</f>
        <v>217</v>
      </c>
      <c r="C110" cm="1">
        <f t="array" ref="C110">COUNTA(_xlfn.UNIQUE(_xlfn._xlws.FILTER(Planilha_Total!A:A,Planilha_Total!E:E=Análise_RFM!A110)))</f>
        <v>5</v>
      </c>
      <c r="D110" s="7">
        <f>SUMIF(Planilha_Total!E:E,A110,Planilha_Total!G:G)</f>
        <v>5271.6279999999997</v>
      </c>
      <c r="E110" s="8" cm="1">
        <f t="array" ref="E110">_xlfn.IFS(B110&lt;=72,5,B110&lt;=145,4,B110&lt;=218,3,B110&lt;=292,2,B110&gt;=293,1)</f>
        <v>3</v>
      </c>
      <c r="F110" s="3" cm="1">
        <f t="array" ref="F110">_xlfn.IFS(C110&lt;=3,1,C110&lt;=6,2,C110&lt;=9,3,C110&lt;=12,4,C110&gt;=13,5)</f>
        <v>2</v>
      </c>
      <c r="G110" s="8" cm="1">
        <f t="array" ref="G110">_xlfn.IFS(D110&lt;=PERCENTILE(D:D,0.2),1,D110&lt;=PERCENTILE(D:D,0.4),2,D110&lt;=PERCENTILE(D:D,0.6),3,D110&lt;=PERCENTILE(D:D,0.8),4,D110&gt;PERCENTILE(D:D,0.8),5)</f>
        <v>5</v>
      </c>
      <c r="H110" s="8">
        <f t="shared" si="1"/>
        <v>4</v>
      </c>
      <c r="I110" s="8" t="str" cm="1">
        <f t="array" ref="I110">INDEX($N$2:$N$26,MATCH(1,(E110=$K$2:$K$26)*(H110=$L$2:$L$26),0))</f>
        <v>Clientes fiéis</v>
      </c>
    </row>
    <row r="111" spans="1:9">
      <c r="A111" t="s">
        <v>163</v>
      </c>
      <c r="B111" s="3" cm="1">
        <f t="array" ref="B111">MAX(Planilha_Total!B:B)-MAX(IF(Planilha_Total!E:E=Análise_RFM!A111,Planilha_Total!B:B))</f>
        <v>385</v>
      </c>
      <c r="C111" cm="1">
        <f t="array" ref="C111">COUNTA(_xlfn.UNIQUE(_xlfn._xlws.FILTER(Planilha_Total!A:A,Planilha_Total!E:E=Análise_RFM!A111)))</f>
        <v>9</v>
      </c>
      <c r="D111" s="7">
        <f>SUMIF(Planilha_Total!E:E,A111,Planilha_Total!G:G)</f>
        <v>1739.6889999999999</v>
      </c>
      <c r="E111" s="8" cm="1">
        <f t="array" ref="E111">_xlfn.IFS(B111&lt;=72,5,B111&lt;=145,4,B111&lt;=218,3,B111&lt;=292,2,B111&gt;=293,1)</f>
        <v>1</v>
      </c>
      <c r="F111" s="3" cm="1">
        <f t="array" ref="F111">_xlfn.IFS(C111&lt;=3,1,C111&lt;=6,2,C111&lt;=9,3,C111&lt;=12,4,C111&gt;=13,5)</f>
        <v>3</v>
      </c>
      <c r="G111" s="8" cm="1">
        <f t="array" ref="G111">_xlfn.IFS(D111&lt;=PERCENTILE(D:D,0.2),1,D111&lt;=PERCENTILE(D:D,0.4),2,D111&lt;=PERCENTILE(D:D,0.6),3,D111&lt;=PERCENTILE(D:D,0.8),4,D111&gt;PERCENTILE(D:D,0.8),5)</f>
        <v>3</v>
      </c>
      <c r="H111" s="8">
        <f t="shared" si="1"/>
        <v>3</v>
      </c>
      <c r="I111" s="8" t="str" cm="1">
        <f t="array" ref="I111">INDEX($N$2:$N$26,MATCH(1,(E111=$K$2:$K$26)*(H111=$L$2:$L$26),0))</f>
        <v>Clientes em risco</v>
      </c>
    </row>
    <row r="112" spans="1:9">
      <c r="A112" t="s">
        <v>164</v>
      </c>
      <c r="B112" s="3" cm="1">
        <f t="array" ref="B112">MAX(Planilha_Total!B:B)-MAX(IF(Planilha_Total!E:E=Análise_RFM!A112,Planilha_Total!B:B))</f>
        <v>97</v>
      </c>
      <c r="C112" cm="1">
        <f t="array" ref="C112">COUNTA(_xlfn.UNIQUE(_xlfn._xlws.FILTER(Planilha_Total!A:A,Planilha_Total!E:E=Análise_RFM!A112)))</f>
        <v>4</v>
      </c>
      <c r="D112" s="7">
        <f>SUMIF(Planilha_Total!E:E,A112,Planilha_Total!G:G)</f>
        <v>3908.2619999999997</v>
      </c>
      <c r="E112" s="8" cm="1">
        <f t="array" ref="E112">_xlfn.IFS(B112&lt;=72,5,B112&lt;=145,4,B112&lt;=218,3,B112&lt;=292,2,B112&gt;=293,1)</f>
        <v>4</v>
      </c>
      <c r="F112" s="3" cm="1">
        <f t="array" ref="F112">_xlfn.IFS(C112&lt;=3,1,C112&lt;=6,2,C112&lt;=9,3,C112&lt;=12,4,C112&gt;=13,5)</f>
        <v>2</v>
      </c>
      <c r="G112" s="8" cm="1">
        <f t="array" ref="G112">_xlfn.IFS(D112&lt;=PERCENTILE(D:D,0.2),1,D112&lt;=PERCENTILE(D:D,0.4),2,D112&lt;=PERCENTILE(D:D,0.6),3,D112&lt;=PERCENTILE(D:D,0.8),4,D112&gt;PERCENTILE(D:D,0.8),5)</f>
        <v>4</v>
      </c>
      <c r="H112" s="8">
        <f t="shared" si="1"/>
        <v>3</v>
      </c>
      <c r="I112" s="8" t="str" cm="1">
        <f t="array" ref="I112">INDEX($N$2:$N$26,MATCH(1,(E112=$K$2:$K$26)*(H112=$L$2:$L$26),0))</f>
        <v>Fiéis em potencial</v>
      </c>
    </row>
    <row r="113" spans="1:9">
      <c r="A113" t="s">
        <v>165</v>
      </c>
      <c r="B113" s="3" cm="1">
        <f t="array" ref="B113">MAX(Planilha_Total!B:B)-MAX(IF(Planilha_Total!E:E=Análise_RFM!A113,Planilha_Total!B:B))</f>
        <v>22</v>
      </c>
      <c r="C113" cm="1">
        <f t="array" ref="C113">COUNTA(_xlfn.UNIQUE(_xlfn._xlws.FILTER(Planilha_Total!A:A,Planilha_Total!E:E=Análise_RFM!A113)))</f>
        <v>8</v>
      </c>
      <c r="D113" s="7">
        <f>SUMIF(Planilha_Total!E:E,A113,Planilha_Total!G:G)</f>
        <v>1458.2580000000003</v>
      </c>
      <c r="E113" s="8" cm="1">
        <f t="array" ref="E113">_xlfn.IFS(B113&lt;=72,5,B113&lt;=145,4,B113&lt;=218,3,B113&lt;=292,2,B113&gt;=293,1)</f>
        <v>5</v>
      </c>
      <c r="F113" s="3" cm="1">
        <f t="array" ref="F113">_xlfn.IFS(C113&lt;=3,1,C113&lt;=6,2,C113&lt;=9,3,C113&lt;=12,4,C113&gt;=13,5)</f>
        <v>3</v>
      </c>
      <c r="G113" s="8" cm="1">
        <f t="array" ref="G113">_xlfn.IFS(D113&lt;=PERCENTILE(D:D,0.2),1,D113&lt;=PERCENTILE(D:D,0.4),2,D113&lt;=PERCENTILE(D:D,0.6),3,D113&lt;=PERCENTILE(D:D,0.8),4,D113&gt;PERCENTILE(D:D,0.8),5)</f>
        <v>2</v>
      </c>
      <c r="H113" s="8">
        <f t="shared" si="1"/>
        <v>3</v>
      </c>
      <c r="I113" s="8" t="str" cm="1">
        <f t="array" ref="I113">INDEX($N$2:$N$26,MATCH(1,(E113=$K$2:$K$26)*(H113=$L$2:$L$26),0))</f>
        <v>Fiéis em potencial</v>
      </c>
    </row>
    <row r="114" spans="1:9">
      <c r="A114" t="s">
        <v>166</v>
      </c>
      <c r="B114" s="3" cm="1">
        <f t="array" ref="B114">MAX(Planilha_Total!B:B)-MAX(IF(Planilha_Total!E:E=Análise_RFM!A114,Planilha_Total!B:B))</f>
        <v>3</v>
      </c>
      <c r="C114" cm="1">
        <f t="array" ref="C114">COUNTA(_xlfn.UNIQUE(_xlfn._xlws.FILTER(Planilha_Total!A:A,Planilha_Total!E:E=Análise_RFM!A114)))</f>
        <v>9</v>
      </c>
      <c r="D114" s="7">
        <f>SUMIF(Planilha_Total!E:E,A114,Planilha_Total!G:G)</f>
        <v>6528.0339999999987</v>
      </c>
      <c r="E114" s="8" cm="1">
        <f t="array" ref="E114">_xlfn.IFS(B114&lt;=72,5,B114&lt;=145,4,B114&lt;=218,3,B114&lt;=292,2,B114&gt;=293,1)</f>
        <v>5</v>
      </c>
      <c r="F114" s="3" cm="1">
        <f t="array" ref="F114">_xlfn.IFS(C114&lt;=3,1,C114&lt;=6,2,C114&lt;=9,3,C114&lt;=12,4,C114&gt;=13,5)</f>
        <v>3</v>
      </c>
      <c r="G114" s="8" cm="1">
        <f t="array" ref="G114">_xlfn.IFS(D114&lt;=PERCENTILE(D:D,0.2),1,D114&lt;=PERCENTILE(D:D,0.4),2,D114&lt;=PERCENTILE(D:D,0.6),3,D114&lt;=PERCENTILE(D:D,0.8),4,D114&gt;PERCENTILE(D:D,0.8),5)</f>
        <v>5</v>
      </c>
      <c r="H114" s="8">
        <f t="shared" si="1"/>
        <v>4</v>
      </c>
      <c r="I114" s="8" t="str" cm="1">
        <f t="array" ref="I114">INDEX($N$2:$N$26,MATCH(1,(E114=$K$2:$K$26)*(H114=$L$2:$L$26),0))</f>
        <v>Clientes fiéis</v>
      </c>
    </row>
    <row r="115" spans="1:9">
      <c r="A115" t="s">
        <v>167</v>
      </c>
      <c r="B115" s="3" cm="1">
        <f t="array" ref="B115">MAX(Planilha_Total!B:B)-MAX(IF(Planilha_Total!E:E=Análise_RFM!A115,Planilha_Total!B:B))</f>
        <v>29</v>
      </c>
      <c r="C115" cm="1">
        <f t="array" ref="C115">COUNTA(_xlfn.UNIQUE(_xlfn._xlws.FILTER(Planilha_Total!A:A,Planilha_Total!E:E=Análise_RFM!A115)))</f>
        <v>7</v>
      </c>
      <c r="D115" s="7">
        <f>SUMIF(Planilha_Total!E:E,A115,Planilha_Total!G:G)</f>
        <v>2269.7015000000006</v>
      </c>
      <c r="E115" s="8" cm="1">
        <f t="array" ref="E115">_xlfn.IFS(B115&lt;=72,5,B115&lt;=145,4,B115&lt;=218,3,B115&lt;=292,2,B115&gt;=293,1)</f>
        <v>5</v>
      </c>
      <c r="F115" s="3" cm="1">
        <f t="array" ref="F115">_xlfn.IFS(C115&lt;=3,1,C115&lt;=6,2,C115&lt;=9,3,C115&lt;=12,4,C115&gt;=13,5)</f>
        <v>3</v>
      </c>
      <c r="G115" s="8" cm="1">
        <f t="array" ref="G115">_xlfn.IFS(D115&lt;=PERCENTILE(D:D,0.2),1,D115&lt;=PERCENTILE(D:D,0.4),2,D115&lt;=PERCENTILE(D:D,0.6),3,D115&lt;=PERCENTILE(D:D,0.8),4,D115&gt;PERCENTILE(D:D,0.8),5)</f>
        <v>3</v>
      </c>
      <c r="H115" s="8">
        <f t="shared" si="1"/>
        <v>3</v>
      </c>
      <c r="I115" s="8" t="str" cm="1">
        <f t="array" ref="I115">INDEX($N$2:$N$26,MATCH(1,(E115=$K$2:$K$26)*(H115=$L$2:$L$26),0))</f>
        <v>Fiéis em potencial</v>
      </c>
    </row>
    <row r="116" spans="1:9">
      <c r="A116" t="s">
        <v>168</v>
      </c>
      <c r="B116" s="3" cm="1">
        <f t="array" ref="B116">MAX(Planilha_Total!B:B)-MAX(IF(Planilha_Total!E:E=Análise_RFM!A116,Planilha_Total!B:B))</f>
        <v>119</v>
      </c>
      <c r="C116" cm="1">
        <f t="array" ref="C116">COUNTA(_xlfn.UNIQUE(_xlfn._xlws.FILTER(Planilha_Total!A:A,Planilha_Total!E:E=Análise_RFM!A116)))</f>
        <v>5</v>
      </c>
      <c r="D116" s="7">
        <f>SUMIF(Planilha_Total!E:E,A116,Planilha_Total!G:G)</f>
        <v>755.60199999999998</v>
      </c>
      <c r="E116" s="8" cm="1">
        <f t="array" ref="E116">_xlfn.IFS(B116&lt;=72,5,B116&lt;=145,4,B116&lt;=218,3,B116&lt;=292,2,B116&gt;=293,1)</f>
        <v>4</v>
      </c>
      <c r="F116" s="3" cm="1">
        <f t="array" ref="F116">_xlfn.IFS(C116&lt;=3,1,C116&lt;=6,2,C116&lt;=9,3,C116&lt;=12,4,C116&gt;=13,5)</f>
        <v>2</v>
      </c>
      <c r="G116" s="8" cm="1">
        <f t="array" ref="G116">_xlfn.IFS(D116&lt;=PERCENTILE(D:D,0.2),1,D116&lt;=PERCENTILE(D:D,0.4),2,D116&lt;=PERCENTILE(D:D,0.6),3,D116&lt;=PERCENTILE(D:D,0.8),4,D116&gt;PERCENTILE(D:D,0.8),5)</f>
        <v>1</v>
      </c>
      <c r="H116" s="8">
        <f t="shared" si="1"/>
        <v>2</v>
      </c>
      <c r="I116" s="8" t="str" cm="1">
        <f t="array" ref="I116">INDEX($N$2:$N$26,MATCH(1,(E116=$K$2:$K$26)*(H116=$L$2:$L$26),0))</f>
        <v>Fiéis em potencial</v>
      </c>
    </row>
    <row r="117" spans="1:9">
      <c r="A117" t="s">
        <v>169</v>
      </c>
      <c r="B117" s="3" cm="1">
        <f t="array" ref="B117">MAX(Planilha_Total!B:B)-MAX(IF(Planilha_Total!E:E=Análise_RFM!A117,Planilha_Total!B:B))</f>
        <v>47</v>
      </c>
      <c r="C117" cm="1">
        <f t="array" ref="C117">COUNTA(_xlfn.UNIQUE(_xlfn._xlws.FILTER(Planilha_Total!A:A,Planilha_Total!E:E=Análise_RFM!A117)))</f>
        <v>7</v>
      </c>
      <c r="D117" s="7">
        <f>SUMIF(Planilha_Total!E:E,A117,Planilha_Total!G:G)</f>
        <v>8057.8909999999987</v>
      </c>
      <c r="E117" s="8" cm="1">
        <f t="array" ref="E117">_xlfn.IFS(B117&lt;=72,5,B117&lt;=145,4,B117&lt;=218,3,B117&lt;=292,2,B117&gt;=293,1)</f>
        <v>5</v>
      </c>
      <c r="F117" s="3" cm="1">
        <f t="array" ref="F117">_xlfn.IFS(C117&lt;=3,1,C117&lt;=6,2,C117&lt;=9,3,C117&lt;=12,4,C117&gt;=13,5)</f>
        <v>3</v>
      </c>
      <c r="G117" s="8" cm="1">
        <f t="array" ref="G117">_xlfn.IFS(D117&lt;=PERCENTILE(D:D,0.2),1,D117&lt;=PERCENTILE(D:D,0.4),2,D117&lt;=PERCENTILE(D:D,0.6),3,D117&lt;=PERCENTILE(D:D,0.8),4,D117&gt;PERCENTILE(D:D,0.8),5)</f>
        <v>5</v>
      </c>
      <c r="H117" s="8">
        <f t="shared" si="1"/>
        <v>4</v>
      </c>
      <c r="I117" s="8" t="str" cm="1">
        <f t="array" ref="I117">INDEX($N$2:$N$26,MATCH(1,(E117=$K$2:$K$26)*(H117=$L$2:$L$26),0))</f>
        <v>Clientes fiéis</v>
      </c>
    </row>
    <row r="118" spans="1:9">
      <c r="A118" t="s">
        <v>170</v>
      </c>
      <c r="B118" s="3" cm="1">
        <f t="array" ref="B118">MAX(Planilha_Total!B:B)-MAX(IF(Planilha_Total!E:E=Análise_RFM!A118,Planilha_Total!B:B))</f>
        <v>369</v>
      </c>
      <c r="C118" cm="1">
        <f t="array" ref="C118">COUNTA(_xlfn.UNIQUE(_xlfn._xlws.FILTER(Planilha_Total!A:A,Planilha_Total!E:E=Análise_RFM!A118)))</f>
        <v>6</v>
      </c>
      <c r="D118" s="7">
        <f>SUMIF(Planilha_Total!E:E,A118,Planilha_Total!G:G)</f>
        <v>966.40899999999988</v>
      </c>
      <c r="E118" s="8" cm="1">
        <f t="array" ref="E118">_xlfn.IFS(B118&lt;=72,5,B118&lt;=145,4,B118&lt;=218,3,B118&lt;=292,2,B118&gt;=293,1)</f>
        <v>1</v>
      </c>
      <c r="F118" s="3" cm="1">
        <f t="array" ref="F118">_xlfn.IFS(C118&lt;=3,1,C118&lt;=6,2,C118&lt;=9,3,C118&lt;=12,4,C118&gt;=13,5)</f>
        <v>2</v>
      </c>
      <c r="G118" s="8" cm="1">
        <f t="array" ref="G118">_xlfn.IFS(D118&lt;=PERCENTILE(D:D,0.2),1,D118&lt;=PERCENTILE(D:D,0.4),2,D118&lt;=PERCENTILE(D:D,0.6),3,D118&lt;=PERCENTILE(D:D,0.8),4,D118&gt;PERCENTILE(D:D,0.8),5)</f>
        <v>2</v>
      </c>
      <c r="H118" s="8">
        <f t="shared" si="1"/>
        <v>2</v>
      </c>
      <c r="I118" s="8" t="str" cm="1">
        <f t="array" ref="I118">INDEX($N$2:$N$26,MATCH(1,(E118=$K$2:$K$26)*(H118=$L$2:$L$26),0))</f>
        <v>Clientes perdidos</v>
      </c>
    </row>
    <row r="119" spans="1:9">
      <c r="A119" t="s">
        <v>171</v>
      </c>
      <c r="B119" s="3" cm="1">
        <f t="array" ref="B119">MAX(Planilha_Total!B:B)-MAX(IF(Planilha_Total!E:E=Análise_RFM!A119,Planilha_Total!B:B))</f>
        <v>6</v>
      </c>
      <c r="C119" cm="1">
        <f t="array" ref="C119">COUNTA(_xlfn.UNIQUE(_xlfn._xlws.FILTER(Planilha_Total!A:A,Planilha_Total!E:E=Análise_RFM!A119)))</f>
        <v>9</v>
      </c>
      <c r="D119" s="7">
        <f>SUMIF(Planilha_Total!E:E,A119,Planilha_Total!G:G)</f>
        <v>4805.3440000000001</v>
      </c>
      <c r="E119" s="8" cm="1">
        <f t="array" ref="E119">_xlfn.IFS(B119&lt;=72,5,B119&lt;=145,4,B119&lt;=218,3,B119&lt;=292,2,B119&gt;=293,1)</f>
        <v>5</v>
      </c>
      <c r="F119" s="3" cm="1">
        <f t="array" ref="F119">_xlfn.IFS(C119&lt;=3,1,C119&lt;=6,2,C119&lt;=9,3,C119&lt;=12,4,C119&gt;=13,5)</f>
        <v>3</v>
      </c>
      <c r="G119" s="8" cm="1">
        <f t="array" ref="G119">_xlfn.IFS(D119&lt;=PERCENTILE(D:D,0.2),1,D119&lt;=PERCENTILE(D:D,0.4),2,D119&lt;=PERCENTILE(D:D,0.6),3,D119&lt;=PERCENTILE(D:D,0.8),4,D119&gt;PERCENTILE(D:D,0.8),5)</f>
        <v>5</v>
      </c>
      <c r="H119" s="8">
        <f t="shared" si="1"/>
        <v>4</v>
      </c>
      <c r="I119" s="8" t="str" cm="1">
        <f t="array" ref="I119">INDEX($N$2:$N$26,MATCH(1,(E119=$K$2:$K$26)*(H119=$L$2:$L$26),0))</f>
        <v>Clientes fiéis</v>
      </c>
    </row>
    <row r="120" spans="1:9">
      <c r="A120" t="s">
        <v>172</v>
      </c>
      <c r="B120" s="3" cm="1">
        <f t="array" ref="B120">MAX(Planilha_Total!B:B)-MAX(IF(Planilha_Total!E:E=Análise_RFM!A120,Planilha_Total!B:B))</f>
        <v>197</v>
      </c>
      <c r="C120" cm="1">
        <f t="array" ref="C120">COUNTA(_xlfn.UNIQUE(_xlfn._xlws.FILTER(Planilha_Total!A:A,Planilha_Total!E:E=Análise_RFM!A120)))</f>
        <v>8</v>
      </c>
      <c r="D120" s="7">
        <f>SUMIF(Planilha_Total!E:E,A120,Planilha_Total!G:G)</f>
        <v>4246.4555</v>
      </c>
      <c r="E120" s="8" cm="1">
        <f t="array" ref="E120">_xlfn.IFS(B120&lt;=72,5,B120&lt;=145,4,B120&lt;=218,3,B120&lt;=292,2,B120&gt;=293,1)</f>
        <v>3</v>
      </c>
      <c r="F120" s="3" cm="1">
        <f t="array" ref="F120">_xlfn.IFS(C120&lt;=3,1,C120&lt;=6,2,C120&lt;=9,3,C120&lt;=12,4,C120&gt;=13,5)</f>
        <v>3</v>
      </c>
      <c r="G120" s="8" cm="1">
        <f t="array" ref="G120">_xlfn.IFS(D120&lt;=PERCENTILE(D:D,0.2),1,D120&lt;=PERCENTILE(D:D,0.4),2,D120&lt;=PERCENTILE(D:D,0.6),3,D120&lt;=PERCENTILE(D:D,0.8),4,D120&gt;PERCENTILE(D:D,0.8),5)</f>
        <v>4</v>
      </c>
      <c r="H120" s="8">
        <f t="shared" si="1"/>
        <v>4</v>
      </c>
      <c r="I120" s="8" t="str" cm="1">
        <f t="array" ref="I120">INDEX($N$2:$N$26,MATCH(1,(E120=$K$2:$K$26)*(H120=$L$2:$L$26),0))</f>
        <v>Clientes fiéis</v>
      </c>
    </row>
    <row r="121" spans="1:9">
      <c r="A121" t="s">
        <v>173</v>
      </c>
      <c r="B121" s="3" cm="1">
        <f t="array" ref="B121">MAX(Planilha_Total!B:B)-MAX(IF(Planilha_Total!E:E=Análise_RFM!A121,Planilha_Total!B:B))</f>
        <v>13</v>
      </c>
      <c r="C121" cm="1">
        <f t="array" ref="C121">COUNTA(_xlfn.UNIQUE(_xlfn._xlws.FILTER(Planilha_Total!A:A,Planilha_Total!E:E=Análise_RFM!A121)))</f>
        <v>4</v>
      </c>
      <c r="D121" s="7">
        <f>SUMIF(Planilha_Total!E:E,A121,Planilha_Total!G:G)</f>
        <v>1421.954</v>
      </c>
      <c r="E121" s="8" cm="1">
        <f t="array" ref="E121">_xlfn.IFS(B121&lt;=72,5,B121&lt;=145,4,B121&lt;=218,3,B121&lt;=292,2,B121&gt;=293,1)</f>
        <v>5</v>
      </c>
      <c r="F121" s="3" cm="1">
        <f t="array" ref="F121">_xlfn.IFS(C121&lt;=3,1,C121&lt;=6,2,C121&lt;=9,3,C121&lt;=12,4,C121&gt;=13,5)</f>
        <v>2</v>
      </c>
      <c r="G121" s="8" cm="1">
        <f t="array" ref="G121">_xlfn.IFS(D121&lt;=PERCENTILE(D:D,0.2),1,D121&lt;=PERCENTILE(D:D,0.4),2,D121&lt;=PERCENTILE(D:D,0.6),3,D121&lt;=PERCENTILE(D:D,0.8),4,D121&gt;PERCENTILE(D:D,0.8),5)</f>
        <v>2</v>
      </c>
      <c r="H121" s="8">
        <f t="shared" si="1"/>
        <v>2</v>
      </c>
      <c r="I121" s="8" t="str" cm="1">
        <f t="array" ref="I121">INDEX($N$2:$N$26,MATCH(1,(E121=$K$2:$K$26)*(H121=$L$2:$L$26),0))</f>
        <v>Fiéis em potencial</v>
      </c>
    </row>
    <row r="122" spans="1:9">
      <c r="A122" t="s">
        <v>174</v>
      </c>
      <c r="B122" s="3" cm="1">
        <f t="array" ref="B122">MAX(Planilha_Total!B:B)-MAX(IF(Planilha_Total!E:E=Análise_RFM!A122,Planilha_Total!B:B))</f>
        <v>2</v>
      </c>
      <c r="C122" cm="1">
        <f t="array" ref="C122">COUNTA(_xlfn.UNIQUE(_xlfn._xlws.FILTER(Planilha_Total!A:A,Planilha_Total!E:E=Análise_RFM!A122)))</f>
        <v>7</v>
      </c>
      <c r="D122" s="7">
        <f>SUMIF(Planilha_Total!E:E,A122,Planilha_Total!G:G)</f>
        <v>5990.7989999999991</v>
      </c>
      <c r="E122" s="8" cm="1">
        <f t="array" ref="E122">_xlfn.IFS(B122&lt;=72,5,B122&lt;=145,4,B122&lt;=218,3,B122&lt;=292,2,B122&gt;=293,1)</f>
        <v>5</v>
      </c>
      <c r="F122" s="3" cm="1">
        <f t="array" ref="F122">_xlfn.IFS(C122&lt;=3,1,C122&lt;=6,2,C122&lt;=9,3,C122&lt;=12,4,C122&gt;=13,5)</f>
        <v>3</v>
      </c>
      <c r="G122" s="8" cm="1">
        <f t="array" ref="G122">_xlfn.IFS(D122&lt;=PERCENTILE(D:D,0.2),1,D122&lt;=PERCENTILE(D:D,0.4),2,D122&lt;=PERCENTILE(D:D,0.6),3,D122&lt;=PERCENTILE(D:D,0.8),4,D122&gt;PERCENTILE(D:D,0.8),5)</f>
        <v>5</v>
      </c>
      <c r="H122" s="8">
        <f t="shared" si="1"/>
        <v>4</v>
      </c>
      <c r="I122" s="8" t="str" cm="1">
        <f t="array" ref="I122">INDEX($N$2:$N$26,MATCH(1,(E122=$K$2:$K$26)*(H122=$L$2:$L$26),0))</f>
        <v>Clientes fiéis</v>
      </c>
    </row>
    <row r="123" spans="1:9">
      <c r="A123" t="s">
        <v>175</v>
      </c>
      <c r="B123" s="3" cm="1">
        <f t="array" ref="B123">MAX(Planilha_Total!B:B)-MAX(IF(Planilha_Total!E:E=Análise_RFM!A123,Planilha_Total!B:B))</f>
        <v>105</v>
      </c>
      <c r="C123" cm="1">
        <f t="array" ref="C123">COUNTA(_xlfn.UNIQUE(_xlfn._xlws.FILTER(Planilha_Total!A:A,Planilha_Total!E:E=Análise_RFM!A123)))</f>
        <v>5</v>
      </c>
      <c r="D123" s="7">
        <f>SUMIF(Planilha_Total!E:E,A123,Planilha_Total!G:G)</f>
        <v>744.33999999999992</v>
      </c>
      <c r="E123" s="8" cm="1">
        <f t="array" ref="E123">_xlfn.IFS(B123&lt;=72,5,B123&lt;=145,4,B123&lt;=218,3,B123&lt;=292,2,B123&gt;=293,1)</f>
        <v>4</v>
      </c>
      <c r="F123" s="3" cm="1">
        <f t="array" ref="F123">_xlfn.IFS(C123&lt;=3,1,C123&lt;=6,2,C123&lt;=9,3,C123&lt;=12,4,C123&gt;=13,5)</f>
        <v>2</v>
      </c>
      <c r="G123" s="8" cm="1">
        <f t="array" ref="G123">_xlfn.IFS(D123&lt;=PERCENTILE(D:D,0.2),1,D123&lt;=PERCENTILE(D:D,0.4),2,D123&lt;=PERCENTILE(D:D,0.6),3,D123&lt;=PERCENTILE(D:D,0.8),4,D123&gt;PERCENTILE(D:D,0.8),5)</f>
        <v>1</v>
      </c>
      <c r="H123" s="8">
        <f t="shared" si="1"/>
        <v>2</v>
      </c>
      <c r="I123" s="8" t="str" cm="1">
        <f t="array" ref="I123">INDEX($N$2:$N$26,MATCH(1,(E123=$K$2:$K$26)*(H123=$L$2:$L$26),0))</f>
        <v>Fiéis em potencial</v>
      </c>
    </row>
    <row r="124" spans="1:9">
      <c r="A124" t="s">
        <v>176</v>
      </c>
      <c r="B124" s="3" cm="1">
        <f t="array" ref="B124">MAX(Planilha_Total!B:B)-MAX(IF(Planilha_Total!E:E=Análise_RFM!A124,Planilha_Total!B:B))</f>
        <v>78</v>
      </c>
      <c r="C124" cm="1">
        <f t="array" ref="C124">COUNTA(_xlfn.UNIQUE(_xlfn._xlws.FILTER(Planilha_Total!A:A,Planilha_Total!E:E=Análise_RFM!A124)))</f>
        <v>8</v>
      </c>
      <c r="D124" s="7">
        <f>SUMIF(Planilha_Total!E:E,A124,Planilha_Total!G:G)</f>
        <v>2356.855</v>
      </c>
      <c r="E124" s="8" cm="1">
        <f t="array" ref="E124">_xlfn.IFS(B124&lt;=72,5,B124&lt;=145,4,B124&lt;=218,3,B124&lt;=292,2,B124&gt;=293,1)</f>
        <v>4</v>
      </c>
      <c r="F124" s="3" cm="1">
        <f t="array" ref="F124">_xlfn.IFS(C124&lt;=3,1,C124&lt;=6,2,C124&lt;=9,3,C124&lt;=12,4,C124&gt;=13,5)</f>
        <v>3</v>
      </c>
      <c r="G124" s="8" cm="1">
        <f t="array" ref="G124">_xlfn.IFS(D124&lt;=PERCENTILE(D:D,0.2),1,D124&lt;=PERCENTILE(D:D,0.4),2,D124&lt;=PERCENTILE(D:D,0.6),3,D124&lt;=PERCENTILE(D:D,0.8),4,D124&gt;PERCENTILE(D:D,0.8),5)</f>
        <v>3</v>
      </c>
      <c r="H124" s="8">
        <f t="shared" si="1"/>
        <v>3</v>
      </c>
      <c r="I124" s="8" t="str" cm="1">
        <f t="array" ref="I124">INDEX($N$2:$N$26,MATCH(1,(E124=$K$2:$K$26)*(H124=$L$2:$L$26),0))</f>
        <v>Fiéis em potencial</v>
      </c>
    </row>
    <row r="125" spans="1:9">
      <c r="A125" t="s">
        <v>177</v>
      </c>
      <c r="B125" s="3" cm="1">
        <f t="array" ref="B125">MAX(Planilha_Total!B:B)-MAX(IF(Planilha_Total!E:E=Análise_RFM!A125,Planilha_Total!B:B))</f>
        <v>92</v>
      </c>
      <c r="C125" cm="1">
        <f t="array" ref="C125">COUNTA(_xlfn.UNIQUE(_xlfn._xlws.FILTER(Planilha_Total!A:A,Planilha_Total!E:E=Análise_RFM!A125)))</f>
        <v>6</v>
      </c>
      <c r="D125" s="7">
        <f>SUMIF(Planilha_Total!E:E,A125,Planilha_Total!G:G)</f>
        <v>1934.2720000000002</v>
      </c>
      <c r="E125" s="8" cm="1">
        <f t="array" ref="E125">_xlfn.IFS(B125&lt;=72,5,B125&lt;=145,4,B125&lt;=218,3,B125&lt;=292,2,B125&gt;=293,1)</f>
        <v>4</v>
      </c>
      <c r="F125" s="3" cm="1">
        <f t="array" ref="F125">_xlfn.IFS(C125&lt;=3,1,C125&lt;=6,2,C125&lt;=9,3,C125&lt;=12,4,C125&gt;=13,5)</f>
        <v>2</v>
      </c>
      <c r="G125" s="8" cm="1">
        <f t="array" ref="G125">_xlfn.IFS(D125&lt;=PERCENTILE(D:D,0.2),1,D125&lt;=PERCENTILE(D:D,0.4),2,D125&lt;=PERCENTILE(D:D,0.6),3,D125&lt;=PERCENTILE(D:D,0.8),4,D125&gt;PERCENTILE(D:D,0.8),5)</f>
        <v>3</v>
      </c>
      <c r="H125" s="8">
        <f t="shared" si="1"/>
        <v>3</v>
      </c>
      <c r="I125" s="8" t="str" cm="1">
        <f t="array" ref="I125">INDEX($N$2:$N$26,MATCH(1,(E125=$K$2:$K$26)*(H125=$L$2:$L$26),0))</f>
        <v>Fiéis em potencial</v>
      </c>
    </row>
    <row r="126" spans="1:9">
      <c r="A126" t="s">
        <v>178</v>
      </c>
      <c r="B126" s="3" cm="1">
        <f t="array" ref="B126">MAX(Planilha_Total!B:B)-MAX(IF(Planilha_Total!E:E=Análise_RFM!A126,Planilha_Total!B:B))</f>
        <v>55</v>
      </c>
      <c r="C126" cm="1">
        <f t="array" ref="C126">COUNTA(_xlfn.UNIQUE(_xlfn._xlws.FILTER(Planilha_Total!A:A,Planilha_Total!E:E=Análise_RFM!A126)))</f>
        <v>4</v>
      </c>
      <c r="D126" s="7">
        <f>SUMIF(Planilha_Total!E:E,A126,Planilha_Total!G:G)</f>
        <v>1587.452</v>
      </c>
      <c r="E126" s="8" cm="1">
        <f t="array" ref="E126">_xlfn.IFS(B126&lt;=72,5,B126&lt;=145,4,B126&lt;=218,3,B126&lt;=292,2,B126&gt;=293,1)</f>
        <v>5</v>
      </c>
      <c r="F126" s="3" cm="1">
        <f t="array" ref="F126">_xlfn.IFS(C126&lt;=3,1,C126&lt;=6,2,C126&lt;=9,3,C126&lt;=12,4,C126&gt;=13,5)</f>
        <v>2</v>
      </c>
      <c r="G126" s="8" cm="1">
        <f t="array" ref="G126">_xlfn.IFS(D126&lt;=PERCENTILE(D:D,0.2),1,D126&lt;=PERCENTILE(D:D,0.4),2,D126&lt;=PERCENTILE(D:D,0.6),3,D126&lt;=PERCENTILE(D:D,0.8),4,D126&gt;PERCENTILE(D:D,0.8),5)</f>
        <v>2</v>
      </c>
      <c r="H126" s="8">
        <f t="shared" si="1"/>
        <v>2</v>
      </c>
      <c r="I126" s="8" t="str" cm="1">
        <f t="array" ref="I126">INDEX($N$2:$N$26,MATCH(1,(E126=$K$2:$K$26)*(H126=$L$2:$L$26),0))</f>
        <v>Fiéis em potencial</v>
      </c>
    </row>
    <row r="127" spans="1:9">
      <c r="A127" t="s">
        <v>179</v>
      </c>
      <c r="B127" s="3" cm="1">
        <f t="array" ref="B127">MAX(Planilha_Total!B:B)-MAX(IF(Planilha_Total!E:E=Análise_RFM!A127,Planilha_Total!B:B))</f>
        <v>85</v>
      </c>
      <c r="C127" cm="1">
        <f t="array" ref="C127">COUNTA(_xlfn.UNIQUE(_xlfn._xlws.FILTER(Planilha_Total!A:A,Planilha_Total!E:E=Análise_RFM!A127)))</f>
        <v>9</v>
      </c>
      <c r="D127" s="7">
        <f>SUMIF(Planilha_Total!E:E,A127,Planilha_Total!G:G)</f>
        <v>2488.31</v>
      </c>
      <c r="E127" s="8" cm="1">
        <f t="array" ref="E127">_xlfn.IFS(B127&lt;=72,5,B127&lt;=145,4,B127&lt;=218,3,B127&lt;=292,2,B127&gt;=293,1)</f>
        <v>4</v>
      </c>
      <c r="F127" s="3" cm="1">
        <f t="array" ref="F127">_xlfn.IFS(C127&lt;=3,1,C127&lt;=6,2,C127&lt;=9,3,C127&lt;=12,4,C127&gt;=13,5)</f>
        <v>3</v>
      </c>
      <c r="G127" s="8" cm="1">
        <f t="array" ref="G127">_xlfn.IFS(D127&lt;=PERCENTILE(D:D,0.2),1,D127&lt;=PERCENTILE(D:D,0.4),2,D127&lt;=PERCENTILE(D:D,0.6),3,D127&lt;=PERCENTILE(D:D,0.8),4,D127&gt;PERCENTILE(D:D,0.8),5)</f>
        <v>3</v>
      </c>
      <c r="H127" s="8">
        <f t="shared" si="1"/>
        <v>3</v>
      </c>
      <c r="I127" s="8" t="str" cm="1">
        <f t="array" ref="I127">INDEX($N$2:$N$26,MATCH(1,(E127=$K$2:$K$26)*(H127=$L$2:$L$26),0))</f>
        <v>Fiéis em potencial</v>
      </c>
    </row>
    <row r="128" spans="1:9">
      <c r="A128" t="s">
        <v>180</v>
      </c>
      <c r="B128" s="3" cm="1">
        <f t="array" ref="B128">MAX(Planilha_Total!B:B)-MAX(IF(Planilha_Total!E:E=Análise_RFM!A128,Planilha_Total!B:B))</f>
        <v>16</v>
      </c>
      <c r="C128" cm="1">
        <f t="array" ref="C128">COUNTA(_xlfn.UNIQUE(_xlfn._xlws.FILTER(Planilha_Total!A:A,Planilha_Total!E:E=Análise_RFM!A128)))</f>
        <v>8</v>
      </c>
      <c r="D128" s="7">
        <f>SUMIF(Planilha_Total!E:E,A128,Planilha_Total!G:G)</f>
        <v>5016.4880000000012</v>
      </c>
      <c r="E128" s="8" cm="1">
        <f t="array" ref="E128">_xlfn.IFS(B128&lt;=72,5,B128&lt;=145,4,B128&lt;=218,3,B128&lt;=292,2,B128&gt;=293,1)</f>
        <v>5</v>
      </c>
      <c r="F128" s="3" cm="1">
        <f t="array" ref="F128">_xlfn.IFS(C128&lt;=3,1,C128&lt;=6,2,C128&lt;=9,3,C128&lt;=12,4,C128&gt;=13,5)</f>
        <v>3</v>
      </c>
      <c r="G128" s="8" cm="1">
        <f t="array" ref="G128">_xlfn.IFS(D128&lt;=PERCENTILE(D:D,0.2),1,D128&lt;=PERCENTILE(D:D,0.4),2,D128&lt;=PERCENTILE(D:D,0.6),3,D128&lt;=PERCENTILE(D:D,0.8),4,D128&gt;PERCENTILE(D:D,0.8),5)</f>
        <v>5</v>
      </c>
      <c r="H128" s="8">
        <f t="shared" si="1"/>
        <v>4</v>
      </c>
      <c r="I128" s="8" t="str" cm="1">
        <f t="array" ref="I128">INDEX($N$2:$N$26,MATCH(1,(E128=$K$2:$K$26)*(H128=$L$2:$L$26),0))</f>
        <v>Clientes fiéis</v>
      </c>
    </row>
    <row r="129" spans="1:9">
      <c r="A129" t="s">
        <v>181</v>
      </c>
      <c r="B129" s="3" cm="1">
        <f t="array" ref="B129">MAX(Planilha_Total!B:B)-MAX(IF(Planilha_Total!E:E=Análise_RFM!A129,Planilha_Total!B:B))</f>
        <v>22</v>
      </c>
      <c r="C129" cm="1">
        <f t="array" ref="C129">COUNTA(_xlfn.UNIQUE(_xlfn._xlws.FILTER(Planilha_Total!A:A,Planilha_Total!E:E=Análise_RFM!A129)))</f>
        <v>5</v>
      </c>
      <c r="D129" s="7">
        <f>SUMIF(Planilha_Total!E:E,A129,Planilha_Total!G:G)</f>
        <v>4260.7840000000006</v>
      </c>
      <c r="E129" s="8" cm="1">
        <f t="array" ref="E129">_xlfn.IFS(B129&lt;=72,5,B129&lt;=145,4,B129&lt;=218,3,B129&lt;=292,2,B129&gt;=293,1)</f>
        <v>5</v>
      </c>
      <c r="F129" s="3" cm="1">
        <f t="array" ref="F129">_xlfn.IFS(C129&lt;=3,1,C129&lt;=6,2,C129&lt;=9,3,C129&lt;=12,4,C129&gt;=13,5)</f>
        <v>2</v>
      </c>
      <c r="G129" s="8" cm="1">
        <f t="array" ref="G129">_xlfn.IFS(D129&lt;=PERCENTILE(D:D,0.2),1,D129&lt;=PERCENTILE(D:D,0.4),2,D129&lt;=PERCENTILE(D:D,0.6),3,D129&lt;=PERCENTILE(D:D,0.8),4,D129&gt;PERCENTILE(D:D,0.8),5)</f>
        <v>4</v>
      </c>
      <c r="H129" s="8">
        <f t="shared" si="1"/>
        <v>3</v>
      </c>
      <c r="I129" s="8" t="str" cm="1">
        <f t="array" ref="I129">INDEX($N$2:$N$26,MATCH(1,(E129=$K$2:$K$26)*(H129=$L$2:$L$26),0))</f>
        <v>Fiéis em potencial</v>
      </c>
    </row>
    <row r="130" spans="1:9">
      <c r="A130" t="s">
        <v>182</v>
      </c>
      <c r="B130" s="3" cm="1">
        <f t="array" ref="B130">MAX(Planilha_Total!B:B)-MAX(IF(Planilha_Total!E:E=Análise_RFM!A130,Planilha_Total!B:B))</f>
        <v>470</v>
      </c>
      <c r="C130" cm="1">
        <f t="array" ref="C130">COUNTA(_xlfn.UNIQUE(_xlfn._xlws.FILTER(Planilha_Total!A:A,Planilha_Total!E:E=Análise_RFM!A130)))</f>
        <v>3</v>
      </c>
      <c r="D130" s="7">
        <f>SUMIF(Planilha_Total!E:E,A130,Planilha_Total!G:G)</f>
        <v>475.9</v>
      </c>
      <c r="E130" s="8" cm="1">
        <f t="array" ref="E130">_xlfn.IFS(B130&lt;=72,5,B130&lt;=145,4,B130&lt;=218,3,B130&lt;=292,2,B130&gt;=293,1)</f>
        <v>1</v>
      </c>
      <c r="F130" s="3" cm="1">
        <f t="array" ref="F130">_xlfn.IFS(C130&lt;=3,1,C130&lt;=6,2,C130&lt;=9,3,C130&lt;=12,4,C130&gt;=13,5)</f>
        <v>1</v>
      </c>
      <c r="G130" s="8" cm="1">
        <f t="array" ref="G130">_xlfn.IFS(D130&lt;=PERCENTILE(D:D,0.2),1,D130&lt;=PERCENTILE(D:D,0.4),2,D130&lt;=PERCENTILE(D:D,0.6),3,D130&lt;=PERCENTILE(D:D,0.8),4,D130&gt;PERCENTILE(D:D,0.8),5)</f>
        <v>1</v>
      </c>
      <c r="H130" s="8">
        <f t="shared" si="1"/>
        <v>1</v>
      </c>
      <c r="I130" s="8" t="str" cm="1">
        <f t="array" ref="I130">INDEX($N$2:$N$26,MATCH(1,(E130=$K$2:$K$26)*(H130=$L$2:$L$26),0))</f>
        <v>Clientes perdidos</v>
      </c>
    </row>
    <row r="131" spans="1:9">
      <c r="A131" t="s">
        <v>183</v>
      </c>
      <c r="B131" s="3" cm="1">
        <f t="array" ref="B131">MAX(Planilha_Total!B:B)-MAX(IF(Planilha_Total!E:E=Análise_RFM!A131,Planilha_Total!B:B))</f>
        <v>23</v>
      </c>
      <c r="C131" cm="1">
        <f t="array" ref="C131">COUNTA(_xlfn.UNIQUE(_xlfn._xlws.FILTER(Planilha_Total!A:A,Planilha_Total!E:E=Análise_RFM!A131)))</f>
        <v>10</v>
      </c>
      <c r="D131" s="7">
        <f>SUMIF(Planilha_Total!E:E,A131,Planilha_Total!G:G)</f>
        <v>2180.7179999999998</v>
      </c>
      <c r="E131" s="8" cm="1">
        <f t="array" ref="E131">_xlfn.IFS(B131&lt;=72,5,B131&lt;=145,4,B131&lt;=218,3,B131&lt;=292,2,B131&gt;=293,1)</f>
        <v>5</v>
      </c>
      <c r="F131" s="3" cm="1">
        <f t="array" ref="F131">_xlfn.IFS(C131&lt;=3,1,C131&lt;=6,2,C131&lt;=9,3,C131&lt;=12,4,C131&gt;=13,5)</f>
        <v>4</v>
      </c>
      <c r="G131" s="8" cm="1">
        <f t="array" ref="G131">_xlfn.IFS(D131&lt;=PERCENTILE(D:D,0.2),1,D131&lt;=PERCENTILE(D:D,0.4),2,D131&lt;=PERCENTILE(D:D,0.6),3,D131&lt;=PERCENTILE(D:D,0.8),4,D131&gt;PERCENTILE(D:D,0.8),5)</f>
        <v>3</v>
      </c>
      <c r="H131" s="8">
        <f t="shared" ref="H131:H194" si="2">ROUND(AVERAGE(F131,G131),0)</f>
        <v>4</v>
      </c>
      <c r="I131" s="8" t="str" cm="1">
        <f t="array" ref="I131">INDEX($N$2:$N$26,MATCH(1,(E131=$K$2:$K$26)*(H131=$L$2:$L$26),0))</f>
        <v>Clientes fiéis</v>
      </c>
    </row>
    <row r="132" spans="1:9">
      <c r="A132" t="s">
        <v>184</v>
      </c>
      <c r="B132" s="3" cm="1">
        <f t="array" ref="B132">MAX(Planilha_Total!B:B)-MAX(IF(Planilha_Total!E:E=Análise_RFM!A132,Planilha_Total!B:B))</f>
        <v>1</v>
      </c>
      <c r="C132" cm="1">
        <f t="array" ref="C132">COUNTA(_xlfn.UNIQUE(_xlfn._xlws.FILTER(Planilha_Total!A:A,Planilha_Total!E:E=Análise_RFM!A132)))</f>
        <v>9</v>
      </c>
      <c r="D132" s="7">
        <f>SUMIF(Planilha_Total!E:E,A132,Planilha_Total!G:G)</f>
        <v>3675.8609999999999</v>
      </c>
      <c r="E132" s="8" cm="1">
        <f t="array" ref="E132">_xlfn.IFS(B132&lt;=72,5,B132&lt;=145,4,B132&lt;=218,3,B132&lt;=292,2,B132&gt;=293,1)</f>
        <v>5</v>
      </c>
      <c r="F132" s="3" cm="1">
        <f t="array" ref="F132">_xlfn.IFS(C132&lt;=3,1,C132&lt;=6,2,C132&lt;=9,3,C132&lt;=12,4,C132&gt;=13,5)</f>
        <v>3</v>
      </c>
      <c r="G132" s="8" cm="1">
        <f t="array" ref="G132">_xlfn.IFS(D132&lt;=PERCENTILE(D:D,0.2),1,D132&lt;=PERCENTILE(D:D,0.4),2,D132&lt;=PERCENTILE(D:D,0.6),3,D132&lt;=PERCENTILE(D:D,0.8),4,D132&gt;PERCENTILE(D:D,0.8),5)</f>
        <v>4</v>
      </c>
      <c r="H132" s="8">
        <f t="shared" si="2"/>
        <v>4</v>
      </c>
      <c r="I132" s="8" t="str" cm="1">
        <f t="array" ref="I132">INDEX($N$2:$N$26,MATCH(1,(E132=$K$2:$K$26)*(H132=$L$2:$L$26),0))</f>
        <v>Clientes fiéis</v>
      </c>
    </row>
    <row r="133" spans="1:9">
      <c r="A133" t="s">
        <v>185</v>
      </c>
      <c r="B133" s="3" cm="1">
        <f t="array" ref="B133">MAX(Planilha_Total!B:B)-MAX(IF(Planilha_Total!E:E=Análise_RFM!A133,Planilha_Total!B:B))</f>
        <v>198</v>
      </c>
      <c r="C133" cm="1">
        <f t="array" ref="C133">COUNTA(_xlfn.UNIQUE(_xlfn._xlws.FILTER(Planilha_Total!A:A,Planilha_Total!E:E=Análise_RFM!A133)))</f>
        <v>7</v>
      </c>
      <c r="D133" s="7">
        <f>SUMIF(Planilha_Total!E:E,A133,Planilha_Total!G:G)</f>
        <v>5371.09</v>
      </c>
      <c r="E133" s="8" cm="1">
        <f t="array" ref="E133">_xlfn.IFS(B133&lt;=72,5,B133&lt;=145,4,B133&lt;=218,3,B133&lt;=292,2,B133&gt;=293,1)</f>
        <v>3</v>
      </c>
      <c r="F133" s="3" cm="1">
        <f t="array" ref="F133">_xlfn.IFS(C133&lt;=3,1,C133&lt;=6,2,C133&lt;=9,3,C133&lt;=12,4,C133&gt;=13,5)</f>
        <v>3</v>
      </c>
      <c r="G133" s="8" cm="1">
        <f t="array" ref="G133">_xlfn.IFS(D133&lt;=PERCENTILE(D:D,0.2),1,D133&lt;=PERCENTILE(D:D,0.4),2,D133&lt;=PERCENTILE(D:D,0.6),3,D133&lt;=PERCENTILE(D:D,0.8),4,D133&gt;PERCENTILE(D:D,0.8),5)</f>
        <v>5</v>
      </c>
      <c r="H133" s="8">
        <f t="shared" si="2"/>
        <v>4</v>
      </c>
      <c r="I133" s="8" t="str" cm="1">
        <f t="array" ref="I133">INDEX($N$2:$N$26,MATCH(1,(E133=$K$2:$K$26)*(H133=$L$2:$L$26),0))</f>
        <v>Clientes fiéis</v>
      </c>
    </row>
    <row r="134" spans="1:9">
      <c r="A134" t="s">
        <v>186</v>
      </c>
      <c r="B134" s="3" cm="1">
        <f t="array" ref="B134">MAX(Planilha_Total!B:B)-MAX(IF(Planilha_Total!E:E=Análise_RFM!A134,Planilha_Total!B:B))</f>
        <v>845</v>
      </c>
      <c r="C134" cm="1">
        <f t="array" ref="C134">COUNTA(_xlfn.UNIQUE(_xlfn._xlws.FILTER(Planilha_Total!A:A,Planilha_Total!E:E=Análise_RFM!A134)))</f>
        <v>4</v>
      </c>
      <c r="D134" s="7">
        <f>SUMIF(Planilha_Total!E:E,A134,Planilha_Total!G:G)</f>
        <v>1455.0379999999998</v>
      </c>
      <c r="E134" s="8" cm="1">
        <f t="array" ref="E134">_xlfn.IFS(B134&lt;=72,5,B134&lt;=145,4,B134&lt;=218,3,B134&lt;=292,2,B134&gt;=293,1)</f>
        <v>1</v>
      </c>
      <c r="F134" s="3" cm="1">
        <f t="array" ref="F134">_xlfn.IFS(C134&lt;=3,1,C134&lt;=6,2,C134&lt;=9,3,C134&lt;=12,4,C134&gt;=13,5)</f>
        <v>2</v>
      </c>
      <c r="G134" s="8" cm="1">
        <f t="array" ref="G134">_xlfn.IFS(D134&lt;=PERCENTILE(D:D,0.2),1,D134&lt;=PERCENTILE(D:D,0.4),2,D134&lt;=PERCENTILE(D:D,0.6),3,D134&lt;=PERCENTILE(D:D,0.8),4,D134&gt;PERCENTILE(D:D,0.8),5)</f>
        <v>2</v>
      </c>
      <c r="H134" s="8">
        <f t="shared" si="2"/>
        <v>2</v>
      </c>
      <c r="I134" s="8" t="str" cm="1">
        <f t="array" ref="I134">INDEX($N$2:$N$26,MATCH(1,(E134=$K$2:$K$26)*(H134=$L$2:$L$26),0))</f>
        <v>Clientes perdidos</v>
      </c>
    </row>
    <row r="135" spans="1:9">
      <c r="A135" t="s">
        <v>187</v>
      </c>
      <c r="B135" s="3" cm="1">
        <f t="array" ref="B135">MAX(Planilha_Total!B:B)-MAX(IF(Planilha_Total!E:E=Análise_RFM!A135,Planilha_Total!B:B))</f>
        <v>79</v>
      </c>
      <c r="C135" cm="1">
        <f t="array" ref="C135">COUNTA(_xlfn.UNIQUE(_xlfn._xlws.FILTER(Planilha_Total!A:A,Planilha_Total!E:E=Análise_RFM!A135)))</f>
        <v>10</v>
      </c>
      <c r="D135" s="7">
        <f>SUMIF(Planilha_Total!E:E,A135,Planilha_Total!G:G)</f>
        <v>4282.9399999999996</v>
      </c>
      <c r="E135" s="8" cm="1">
        <f t="array" ref="E135">_xlfn.IFS(B135&lt;=72,5,B135&lt;=145,4,B135&lt;=218,3,B135&lt;=292,2,B135&gt;=293,1)</f>
        <v>4</v>
      </c>
      <c r="F135" s="3" cm="1">
        <f t="array" ref="F135">_xlfn.IFS(C135&lt;=3,1,C135&lt;=6,2,C135&lt;=9,3,C135&lt;=12,4,C135&gt;=13,5)</f>
        <v>4</v>
      </c>
      <c r="G135" s="8" cm="1">
        <f t="array" ref="G135">_xlfn.IFS(D135&lt;=PERCENTILE(D:D,0.2),1,D135&lt;=PERCENTILE(D:D,0.4),2,D135&lt;=PERCENTILE(D:D,0.6),3,D135&lt;=PERCENTILE(D:D,0.8),4,D135&gt;PERCENTILE(D:D,0.8),5)</f>
        <v>5</v>
      </c>
      <c r="H135" s="8">
        <f t="shared" si="2"/>
        <v>5</v>
      </c>
      <c r="I135" s="8" t="str" cm="1">
        <f t="array" ref="I135">INDEX($N$2:$N$26,MATCH(1,(E135=$K$2:$K$26)*(H135=$L$2:$L$26),0))</f>
        <v>Clientes fiéis</v>
      </c>
    </row>
    <row r="136" spans="1:9">
      <c r="A136" t="s">
        <v>188</v>
      </c>
      <c r="B136" s="3" cm="1">
        <f t="array" ref="B136">MAX(Planilha_Total!B:B)-MAX(IF(Planilha_Total!E:E=Análise_RFM!A136,Planilha_Total!B:B))</f>
        <v>160</v>
      </c>
      <c r="C136" cm="1">
        <f t="array" ref="C136">COUNTA(_xlfn.UNIQUE(_xlfn._xlws.FILTER(Planilha_Total!A:A,Planilha_Total!E:E=Análise_RFM!A136)))</f>
        <v>7</v>
      </c>
      <c r="D136" s="7">
        <f>SUMIF(Planilha_Total!E:E,A136,Planilha_Total!G:G)</f>
        <v>6459.3439999999991</v>
      </c>
      <c r="E136" s="8" cm="1">
        <f t="array" ref="E136">_xlfn.IFS(B136&lt;=72,5,B136&lt;=145,4,B136&lt;=218,3,B136&lt;=292,2,B136&gt;=293,1)</f>
        <v>3</v>
      </c>
      <c r="F136" s="3" cm="1">
        <f t="array" ref="F136">_xlfn.IFS(C136&lt;=3,1,C136&lt;=6,2,C136&lt;=9,3,C136&lt;=12,4,C136&gt;=13,5)</f>
        <v>3</v>
      </c>
      <c r="G136" s="8" cm="1">
        <f t="array" ref="G136">_xlfn.IFS(D136&lt;=PERCENTILE(D:D,0.2),1,D136&lt;=PERCENTILE(D:D,0.4),2,D136&lt;=PERCENTILE(D:D,0.6),3,D136&lt;=PERCENTILE(D:D,0.8),4,D136&gt;PERCENTILE(D:D,0.8),5)</f>
        <v>5</v>
      </c>
      <c r="H136" s="8">
        <f t="shared" si="2"/>
        <v>4</v>
      </c>
      <c r="I136" s="8" t="str" cm="1">
        <f t="array" ref="I136">INDEX($N$2:$N$26,MATCH(1,(E136=$K$2:$K$26)*(H136=$L$2:$L$26),0))</f>
        <v>Clientes fiéis</v>
      </c>
    </row>
    <row r="137" spans="1:9">
      <c r="A137" t="s">
        <v>189</v>
      </c>
      <c r="B137" s="3" cm="1">
        <f t="array" ref="B137">MAX(Planilha_Total!B:B)-MAX(IF(Planilha_Total!E:E=Análise_RFM!A137,Planilha_Total!B:B))</f>
        <v>97</v>
      </c>
      <c r="C137" cm="1">
        <f t="array" ref="C137">COUNTA(_xlfn.UNIQUE(_xlfn._xlws.FILTER(Planilha_Total!A:A,Planilha_Total!E:E=Análise_RFM!A137)))</f>
        <v>7</v>
      </c>
      <c r="D137" s="7">
        <f>SUMIF(Planilha_Total!E:E,A137,Planilha_Total!G:G)</f>
        <v>2984.0539999999992</v>
      </c>
      <c r="E137" s="8" cm="1">
        <f t="array" ref="E137">_xlfn.IFS(B137&lt;=72,5,B137&lt;=145,4,B137&lt;=218,3,B137&lt;=292,2,B137&gt;=293,1)</f>
        <v>4</v>
      </c>
      <c r="F137" s="3" cm="1">
        <f t="array" ref="F137">_xlfn.IFS(C137&lt;=3,1,C137&lt;=6,2,C137&lt;=9,3,C137&lt;=12,4,C137&gt;=13,5)</f>
        <v>3</v>
      </c>
      <c r="G137" s="8" cm="1">
        <f t="array" ref="G137">_xlfn.IFS(D137&lt;=PERCENTILE(D:D,0.2),1,D137&lt;=PERCENTILE(D:D,0.4),2,D137&lt;=PERCENTILE(D:D,0.6),3,D137&lt;=PERCENTILE(D:D,0.8),4,D137&gt;PERCENTILE(D:D,0.8),5)</f>
        <v>4</v>
      </c>
      <c r="H137" s="8">
        <f t="shared" si="2"/>
        <v>4</v>
      </c>
      <c r="I137" s="8" t="str" cm="1">
        <f t="array" ref="I137">INDEX($N$2:$N$26,MATCH(1,(E137=$K$2:$K$26)*(H137=$L$2:$L$26),0))</f>
        <v>Clientes fiéis</v>
      </c>
    </row>
    <row r="138" spans="1:9">
      <c r="A138" t="s">
        <v>190</v>
      </c>
      <c r="B138" s="3" cm="1">
        <f t="array" ref="B138">MAX(Planilha_Total!B:B)-MAX(IF(Planilha_Total!E:E=Análise_RFM!A138,Planilha_Total!B:B))</f>
        <v>112</v>
      </c>
      <c r="C138" cm="1">
        <f t="array" ref="C138">COUNTA(_xlfn.UNIQUE(_xlfn._xlws.FILTER(Planilha_Total!A:A,Planilha_Total!E:E=Análise_RFM!A138)))</f>
        <v>9</v>
      </c>
      <c r="D138" s="7">
        <f>SUMIF(Planilha_Total!E:E,A138,Planilha_Total!G:G)</f>
        <v>6497.27</v>
      </c>
      <c r="E138" s="8" cm="1">
        <f t="array" ref="E138">_xlfn.IFS(B138&lt;=72,5,B138&lt;=145,4,B138&lt;=218,3,B138&lt;=292,2,B138&gt;=293,1)</f>
        <v>4</v>
      </c>
      <c r="F138" s="3" cm="1">
        <f t="array" ref="F138">_xlfn.IFS(C138&lt;=3,1,C138&lt;=6,2,C138&lt;=9,3,C138&lt;=12,4,C138&gt;=13,5)</f>
        <v>3</v>
      </c>
      <c r="G138" s="8" cm="1">
        <f t="array" ref="G138">_xlfn.IFS(D138&lt;=PERCENTILE(D:D,0.2),1,D138&lt;=PERCENTILE(D:D,0.4),2,D138&lt;=PERCENTILE(D:D,0.6),3,D138&lt;=PERCENTILE(D:D,0.8),4,D138&gt;PERCENTILE(D:D,0.8),5)</f>
        <v>5</v>
      </c>
      <c r="H138" s="8">
        <f t="shared" si="2"/>
        <v>4</v>
      </c>
      <c r="I138" s="8" t="str" cm="1">
        <f t="array" ref="I138">INDEX($N$2:$N$26,MATCH(1,(E138=$K$2:$K$26)*(H138=$L$2:$L$26),0))</f>
        <v>Clientes fiéis</v>
      </c>
    </row>
    <row r="139" spans="1:9">
      <c r="A139" t="s">
        <v>191</v>
      </c>
      <c r="B139" s="3" cm="1">
        <f t="array" ref="B139">MAX(Planilha_Total!B:B)-MAX(IF(Planilha_Total!E:E=Análise_RFM!A139,Planilha_Total!B:B))</f>
        <v>48</v>
      </c>
      <c r="C139" cm="1">
        <f t="array" ref="C139">COUNTA(_xlfn.UNIQUE(_xlfn._xlws.FILTER(Planilha_Total!A:A,Planilha_Total!E:E=Análise_RFM!A139)))</f>
        <v>8</v>
      </c>
      <c r="D139" s="7">
        <f>SUMIF(Planilha_Total!E:E,A139,Planilha_Total!G:G)</f>
        <v>2501.6880000000001</v>
      </c>
      <c r="E139" s="8" cm="1">
        <f t="array" ref="E139">_xlfn.IFS(B139&lt;=72,5,B139&lt;=145,4,B139&lt;=218,3,B139&lt;=292,2,B139&gt;=293,1)</f>
        <v>5</v>
      </c>
      <c r="F139" s="3" cm="1">
        <f t="array" ref="F139">_xlfn.IFS(C139&lt;=3,1,C139&lt;=6,2,C139&lt;=9,3,C139&lt;=12,4,C139&gt;=13,5)</f>
        <v>3</v>
      </c>
      <c r="G139" s="8" cm="1">
        <f t="array" ref="G139">_xlfn.IFS(D139&lt;=PERCENTILE(D:D,0.2),1,D139&lt;=PERCENTILE(D:D,0.4),2,D139&lt;=PERCENTILE(D:D,0.6),3,D139&lt;=PERCENTILE(D:D,0.8),4,D139&gt;PERCENTILE(D:D,0.8),5)</f>
        <v>3</v>
      </c>
      <c r="H139" s="8">
        <f t="shared" si="2"/>
        <v>3</v>
      </c>
      <c r="I139" s="8" t="str" cm="1">
        <f t="array" ref="I139">INDEX($N$2:$N$26,MATCH(1,(E139=$K$2:$K$26)*(H139=$L$2:$L$26),0))</f>
        <v>Fiéis em potencial</v>
      </c>
    </row>
    <row r="140" spans="1:9">
      <c r="A140" t="s">
        <v>192</v>
      </c>
      <c r="B140" s="3" cm="1">
        <f t="array" ref="B140">MAX(Planilha_Total!B:B)-MAX(IF(Planilha_Total!E:E=Análise_RFM!A140,Planilha_Total!B:B))</f>
        <v>4</v>
      </c>
      <c r="C140" cm="1">
        <f t="array" ref="C140">COUNTA(_xlfn.UNIQUE(_xlfn._xlws.FILTER(Planilha_Total!A:A,Planilha_Total!E:E=Análise_RFM!A140)))</f>
        <v>11</v>
      </c>
      <c r="D140" s="7">
        <f>SUMIF(Planilha_Total!E:E,A140,Planilha_Total!G:G)</f>
        <v>7473.8282000000008</v>
      </c>
      <c r="E140" s="8" cm="1">
        <f t="array" ref="E140">_xlfn.IFS(B140&lt;=72,5,B140&lt;=145,4,B140&lt;=218,3,B140&lt;=292,2,B140&gt;=293,1)</f>
        <v>5</v>
      </c>
      <c r="F140" s="3" cm="1">
        <f t="array" ref="F140">_xlfn.IFS(C140&lt;=3,1,C140&lt;=6,2,C140&lt;=9,3,C140&lt;=12,4,C140&gt;=13,5)</f>
        <v>4</v>
      </c>
      <c r="G140" s="8" cm="1">
        <f t="array" ref="G140">_xlfn.IFS(D140&lt;=PERCENTILE(D:D,0.2),1,D140&lt;=PERCENTILE(D:D,0.4),2,D140&lt;=PERCENTILE(D:D,0.6),3,D140&lt;=PERCENTILE(D:D,0.8),4,D140&gt;PERCENTILE(D:D,0.8),5)</f>
        <v>5</v>
      </c>
      <c r="H140" s="8">
        <f t="shared" si="2"/>
        <v>5</v>
      </c>
      <c r="I140" s="8" t="str" cm="1">
        <f t="array" ref="I140">INDEX($N$2:$N$26,MATCH(1,(E140=$K$2:$K$26)*(H140=$L$2:$L$26),0))</f>
        <v>Campeões</v>
      </c>
    </row>
    <row r="141" spans="1:9">
      <c r="A141" t="s">
        <v>193</v>
      </c>
      <c r="B141" s="3" cm="1">
        <f t="array" ref="B141">MAX(Planilha_Total!B:B)-MAX(IF(Planilha_Total!E:E=Análise_RFM!A141,Planilha_Total!B:B))</f>
        <v>614</v>
      </c>
      <c r="C141" cm="1">
        <f t="array" ref="C141">COUNTA(_xlfn.UNIQUE(_xlfn._xlws.FILTER(Planilha_Total!A:A,Planilha_Total!E:E=Análise_RFM!A141)))</f>
        <v>6</v>
      </c>
      <c r="D141" s="7">
        <f>SUMIF(Planilha_Total!E:E,A141,Planilha_Total!G:G)</f>
        <v>2725.2560000000003</v>
      </c>
      <c r="E141" s="8" cm="1">
        <f t="array" ref="E141">_xlfn.IFS(B141&lt;=72,5,B141&lt;=145,4,B141&lt;=218,3,B141&lt;=292,2,B141&gt;=293,1)</f>
        <v>1</v>
      </c>
      <c r="F141" s="3" cm="1">
        <f t="array" ref="F141">_xlfn.IFS(C141&lt;=3,1,C141&lt;=6,2,C141&lt;=9,3,C141&lt;=12,4,C141&gt;=13,5)</f>
        <v>2</v>
      </c>
      <c r="G141" s="8" cm="1">
        <f t="array" ref="G141">_xlfn.IFS(D141&lt;=PERCENTILE(D:D,0.2),1,D141&lt;=PERCENTILE(D:D,0.4),2,D141&lt;=PERCENTILE(D:D,0.6),3,D141&lt;=PERCENTILE(D:D,0.8),4,D141&gt;PERCENTILE(D:D,0.8),5)</f>
        <v>3</v>
      </c>
      <c r="H141" s="8">
        <f t="shared" si="2"/>
        <v>3</v>
      </c>
      <c r="I141" s="8" t="str" cm="1">
        <f t="array" ref="I141">INDEX($N$2:$N$26,MATCH(1,(E141=$K$2:$K$26)*(H141=$L$2:$L$26),0))</f>
        <v>Clientes em risco</v>
      </c>
    </row>
    <row r="142" spans="1:9">
      <c r="A142" t="s">
        <v>194</v>
      </c>
      <c r="B142" s="3" cm="1">
        <f t="array" ref="B142">MAX(Planilha_Total!B:B)-MAX(IF(Planilha_Total!E:E=Análise_RFM!A142,Planilha_Total!B:B))</f>
        <v>33</v>
      </c>
      <c r="C142" cm="1">
        <f t="array" ref="C142">COUNTA(_xlfn.UNIQUE(_xlfn._xlws.FILTER(Planilha_Total!A:A,Planilha_Total!E:E=Análise_RFM!A142)))</f>
        <v>7</v>
      </c>
      <c r="D142" s="7">
        <f>SUMIF(Planilha_Total!E:E,A142,Planilha_Total!G:G)</f>
        <v>1989.05</v>
      </c>
      <c r="E142" s="8" cm="1">
        <f t="array" ref="E142">_xlfn.IFS(B142&lt;=72,5,B142&lt;=145,4,B142&lt;=218,3,B142&lt;=292,2,B142&gt;=293,1)</f>
        <v>5</v>
      </c>
      <c r="F142" s="3" cm="1">
        <f t="array" ref="F142">_xlfn.IFS(C142&lt;=3,1,C142&lt;=6,2,C142&lt;=9,3,C142&lt;=12,4,C142&gt;=13,5)</f>
        <v>3</v>
      </c>
      <c r="G142" s="8" cm="1">
        <f t="array" ref="G142">_xlfn.IFS(D142&lt;=PERCENTILE(D:D,0.2),1,D142&lt;=PERCENTILE(D:D,0.4),2,D142&lt;=PERCENTILE(D:D,0.6),3,D142&lt;=PERCENTILE(D:D,0.8),4,D142&gt;PERCENTILE(D:D,0.8),5)</f>
        <v>3</v>
      </c>
      <c r="H142" s="8">
        <f t="shared" si="2"/>
        <v>3</v>
      </c>
      <c r="I142" s="8" t="str" cm="1">
        <f t="array" ref="I142">INDEX($N$2:$N$26,MATCH(1,(E142=$K$2:$K$26)*(H142=$L$2:$L$26),0))</f>
        <v>Fiéis em potencial</v>
      </c>
    </row>
    <row r="143" spans="1:9">
      <c r="A143" t="s">
        <v>195</v>
      </c>
      <c r="B143" s="3" cm="1">
        <f t="array" ref="B143">MAX(Planilha_Total!B:B)-MAX(IF(Planilha_Total!E:E=Análise_RFM!A143,Planilha_Total!B:B))</f>
        <v>232</v>
      </c>
      <c r="C143" cm="1">
        <f t="array" ref="C143">COUNTA(_xlfn.UNIQUE(_xlfn._xlws.FILTER(Planilha_Total!A:A,Planilha_Total!E:E=Análise_RFM!A143)))</f>
        <v>3</v>
      </c>
      <c r="D143" s="7">
        <f>SUMIF(Planilha_Total!E:E,A143,Planilha_Total!G:G)</f>
        <v>925.8</v>
      </c>
      <c r="E143" s="8" cm="1">
        <f t="array" ref="E143">_xlfn.IFS(B143&lt;=72,5,B143&lt;=145,4,B143&lt;=218,3,B143&lt;=292,2,B143&gt;=293,1)</f>
        <v>2</v>
      </c>
      <c r="F143" s="3" cm="1">
        <f t="array" ref="F143">_xlfn.IFS(C143&lt;=3,1,C143&lt;=6,2,C143&lt;=9,3,C143&lt;=12,4,C143&gt;=13,5)</f>
        <v>1</v>
      </c>
      <c r="G143" s="8" cm="1">
        <f t="array" ref="G143">_xlfn.IFS(D143&lt;=PERCENTILE(D:D,0.2),1,D143&lt;=PERCENTILE(D:D,0.4),2,D143&lt;=PERCENTILE(D:D,0.6),3,D143&lt;=PERCENTILE(D:D,0.8),4,D143&gt;PERCENTILE(D:D,0.8),5)</f>
        <v>1</v>
      </c>
      <c r="H143" s="8">
        <f t="shared" si="2"/>
        <v>1</v>
      </c>
      <c r="I143" s="8" t="str" cm="1">
        <f t="array" ref="I143">INDEX($N$2:$N$26,MATCH(1,(E143=$K$2:$K$26)*(H143=$L$2:$L$26),0))</f>
        <v>Clientes perdidos</v>
      </c>
    </row>
    <row r="144" spans="1:9">
      <c r="A144" t="s">
        <v>196</v>
      </c>
      <c r="B144" s="3" cm="1">
        <f t="array" ref="B144">MAX(Planilha_Total!B:B)-MAX(IF(Planilha_Total!E:E=Análise_RFM!A144,Planilha_Total!B:B))</f>
        <v>27</v>
      </c>
      <c r="C144" cm="1">
        <f t="array" ref="C144">COUNTA(_xlfn.UNIQUE(_xlfn._xlws.FILTER(Planilha_Total!A:A,Planilha_Total!E:E=Análise_RFM!A144)))</f>
        <v>3</v>
      </c>
      <c r="D144" s="7">
        <f>SUMIF(Planilha_Total!E:E,A144,Planilha_Total!G:G)</f>
        <v>113.83199999999999</v>
      </c>
      <c r="E144" s="8" cm="1">
        <f t="array" ref="E144">_xlfn.IFS(B144&lt;=72,5,B144&lt;=145,4,B144&lt;=218,3,B144&lt;=292,2,B144&gt;=293,1)</f>
        <v>5</v>
      </c>
      <c r="F144" s="3" cm="1">
        <f t="array" ref="F144">_xlfn.IFS(C144&lt;=3,1,C144&lt;=6,2,C144&lt;=9,3,C144&lt;=12,4,C144&gt;=13,5)</f>
        <v>1</v>
      </c>
      <c r="G144" s="8" cm="1">
        <f t="array" ref="G144">_xlfn.IFS(D144&lt;=PERCENTILE(D:D,0.2),1,D144&lt;=PERCENTILE(D:D,0.4),2,D144&lt;=PERCENTILE(D:D,0.6),3,D144&lt;=PERCENTILE(D:D,0.8),4,D144&gt;PERCENTILE(D:D,0.8),5)</f>
        <v>1</v>
      </c>
      <c r="H144" s="8">
        <f t="shared" si="2"/>
        <v>1</v>
      </c>
      <c r="I144" s="8" t="str" cm="1">
        <f t="array" ref="I144">INDEX($N$2:$N$26,MATCH(1,(E144=$K$2:$K$26)*(H144=$L$2:$L$26),0))</f>
        <v>Novos clientes</v>
      </c>
    </row>
    <row r="145" spans="1:9">
      <c r="A145" t="s">
        <v>197</v>
      </c>
      <c r="B145" s="3" cm="1">
        <f t="array" ref="B145">MAX(Planilha_Total!B:B)-MAX(IF(Planilha_Total!E:E=Análise_RFM!A145,Planilha_Total!B:B))</f>
        <v>37</v>
      </c>
      <c r="C145" cm="1">
        <f t="array" ref="C145">COUNTA(_xlfn.UNIQUE(_xlfn._xlws.FILTER(Planilha_Total!A:A,Planilha_Total!E:E=Análise_RFM!A145)))</f>
        <v>9</v>
      </c>
      <c r="D145" s="7">
        <f>SUMIF(Planilha_Total!E:E,A145,Planilha_Total!G:G)</f>
        <v>1434.5480000000002</v>
      </c>
      <c r="E145" s="8" cm="1">
        <f t="array" ref="E145">_xlfn.IFS(B145&lt;=72,5,B145&lt;=145,4,B145&lt;=218,3,B145&lt;=292,2,B145&gt;=293,1)</f>
        <v>5</v>
      </c>
      <c r="F145" s="3" cm="1">
        <f t="array" ref="F145">_xlfn.IFS(C145&lt;=3,1,C145&lt;=6,2,C145&lt;=9,3,C145&lt;=12,4,C145&gt;=13,5)</f>
        <v>3</v>
      </c>
      <c r="G145" s="8" cm="1">
        <f t="array" ref="G145">_xlfn.IFS(D145&lt;=PERCENTILE(D:D,0.2),1,D145&lt;=PERCENTILE(D:D,0.4),2,D145&lt;=PERCENTILE(D:D,0.6),3,D145&lt;=PERCENTILE(D:D,0.8),4,D145&gt;PERCENTILE(D:D,0.8),5)</f>
        <v>2</v>
      </c>
      <c r="H145" s="8">
        <f t="shared" si="2"/>
        <v>3</v>
      </c>
      <c r="I145" s="8" t="str" cm="1">
        <f t="array" ref="I145">INDEX($N$2:$N$26,MATCH(1,(E145=$K$2:$K$26)*(H145=$L$2:$L$26),0))</f>
        <v>Fiéis em potencial</v>
      </c>
    </row>
    <row r="146" spans="1:9">
      <c r="A146" t="s">
        <v>198</v>
      </c>
      <c r="B146" s="3" cm="1">
        <f t="array" ref="B146">MAX(Planilha_Total!B:B)-MAX(IF(Planilha_Total!E:E=Análise_RFM!A146,Planilha_Total!B:B))</f>
        <v>54</v>
      </c>
      <c r="C146" cm="1">
        <f t="array" ref="C146">COUNTA(_xlfn.UNIQUE(_xlfn._xlws.FILTER(Planilha_Total!A:A,Planilha_Total!E:E=Análise_RFM!A146)))</f>
        <v>8</v>
      </c>
      <c r="D146" s="7">
        <f>SUMIF(Planilha_Total!E:E,A146,Planilha_Total!G:G)</f>
        <v>7755.619999999999</v>
      </c>
      <c r="E146" s="8" cm="1">
        <f t="array" ref="E146">_xlfn.IFS(B146&lt;=72,5,B146&lt;=145,4,B146&lt;=218,3,B146&lt;=292,2,B146&gt;=293,1)</f>
        <v>5</v>
      </c>
      <c r="F146" s="3" cm="1">
        <f t="array" ref="F146">_xlfn.IFS(C146&lt;=3,1,C146&lt;=6,2,C146&lt;=9,3,C146&lt;=12,4,C146&gt;=13,5)</f>
        <v>3</v>
      </c>
      <c r="G146" s="8" cm="1">
        <f t="array" ref="G146">_xlfn.IFS(D146&lt;=PERCENTILE(D:D,0.2),1,D146&lt;=PERCENTILE(D:D,0.4),2,D146&lt;=PERCENTILE(D:D,0.6),3,D146&lt;=PERCENTILE(D:D,0.8),4,D146&gt;PERCENTILE(D:D,0.8),5)</f>
        <v>5</v>
      </c>
      <c r="H146" s="8">
        <f t="shared" si="2"/>
        <v>4</v>
      </c>
      <c r="I146" s="8" t="str" cm="1">
        <f t="array" ref="I146">INDEX($N$2:$N$26,MATCH(1,(E146=$K$2:$K$26)*(H146=$L$2:$L$26),0))</f>
        <v>Clientes fiéis</v>
      </c>
    </row>
    <row r="147" spans="1:9">
      <c r="A147" t="s">
        <v>199</v>
      </c>
      <c r="B147" s="3" cm="1">
        <f t="array" ref="B147">MAX(Planilha_Total!B:B)-MAX(IF(Planilha_Total!E:E=Análise_RFM!A147,Planilha_Total!B:B))</f>
        <v>49</v>
      </c>
      <c r="C147" cm="1">
        <f t="array" ref="C147">COUNTA(_xlfn.UNIQUE(_xlfn._xlws.FILTER(Planilha_Total!A:A,Planilha_Total!E:E=Análise_RFM!A147)))</f>
        <v>6</v>
      </c>
      <c r="D147" s="7">
        <f>SUMIF(Planilha_Total!E:E,A147,Planilha_Total!G:G)</f>
        <v>3173.8739999999998</v>
      </c>
      <c r="E147" s="8" cm="1">
        <f t="array" ref="E147">_xlfn.IFS(B147&lt;=72,5,B147&lt;=145,4,B147&lt;=218,3,B147&lt;=292,2,B147&gt;=293,1)</f>
        <v>5</v>
      </c>
      <c r="F147" s="3" cm="1">
        <f t="array" ref="F147">_xlfn.IFS(C147&lt;=3,1,C147&lt;=6,2,C147&lt;=9,3,C147&lt;=12,4,C147&gt;=13,5)</f>
        <v>2</v>
      </c>
      <c r="G147" s="8" cm="1">
        <f t="array" ref="G147">_xlfn.IFS(D147&lt;=PERCENTILE(D:D,0.2),1,D147&lt;=PERCENTILE(D:D,0.4),2,D147&lt;=PERCENTILE(D:D,0.6),3,D147&lt;=PERCENTILE(D:D,0.8),4,D147&gt;PERCENTILE(D:D,0.8),5)</f>
        <v>4</v>
      </c>
      <c r="H147" s="8">
        <f t="shared" si="2"/>
        <v>3</v>
      </c>
      <c r="I147" s="8" t="str" cm="1">
        <f t="array" ref="I147">INDEX($N$2:$N$26,MATCH(1,(E147=$K$2:$K$26)*(H147=$L$2:$L$26),0))</f>
        <v>Fiéis em potencial</v>
      </c>
    </row>
    <row r="148" spans="1:9">
      <c r="A148" t="s">
        <v>200</v>
      </c>
      <c r="B148" s="3" cm="1">
        <f t="array" ref="B148">MAX(Planilha_Total!B:B)-MAX(IF(Planilha_Total!E:E=Análise_RFM!A148,Planilha_Total!B:B))</f>
        <v>54</v>
      </c>
      <c r="C148" cm="1">
        <f t="array" ref="C148">COUNTA(_xlfn.UNIQUE(_xlfn._xlws.FILTER(Planilha_Total!A:A,Planilha_Total!E:E=Análise_RFM!A148)))</f>
        <v>6</v>
      </c>
      <c r="D148" s="7">
        <f>SUMIF(Planilha_Total!E:E,A148,Planilha_Total!G:G)</f>
        <v>2005.5959999999998</v>
      </c>
      <c r="E148" s="8" cm="1">
        <f t="array" ref="E148">_xlfn.IFS(B148&lt;=72,5,B148&lt;=145,4,B148&lt;=218,3,B148&lt;=292,2,B148&gt;=293,1)</f>
        <v>5</v>
      </c>
      <c r="F148" s="3" cm="1">
        <f t="array" ref="F148">_xlfn.IFS(C148&lt;=3,1,C148&lt;=6,2,C148&lt;=9,3,C148&lt;=12,4,C148&gt;=13,5)</f>
        <v>2</v>
      </c>
      <c r="G148" s="8" cm="1">
        <f t="array" ref="G148">_xlfn.IFS(D148&lt;=PERCENTILE(D:D,0.2),1,D148&lt;=PERCENTILE(D:D,0.4),2,D148&lt;=PERCENTILE(D:D,0.6),3,D148&lt;=PERCENTILE(D:D,0.8),4,D148&gt;PERCENTILE(D:D,0.8),5)</f>
        <v>3</v>
      </c>
      <c r="H148" s="8">
        <f t="shared" si="2"/>
        <v>3</v>
      </c>
      <c r="I148" s="8" t="str" cm="1">
        <f t="array" ref="I148">INDEX($N$2:$N$26,MATCH(1,(E148=$K$2:$K$26)*(H148=$L$2:$L$26),0))</f>
        <v>Fiéis em potencial</v>
      </c>
    </row>
    <row r="149" spans="1:9">
      <c r="A149" t="s">
        <v>201</v>
      </c>
      <c r="B149" s="3" cm="1">
        <f t="array" ref="B149">MAX(Planilha_Total!B:B)-MAX(IF(Planilha_Total!E:E=Análise_RFM!A149,Planilha_Total!B:B))</f>
        <v>96</v>
      </c>
      <c r="C149" cm="1">
        <f t="array" ref="C149">COUNTA(_xlfn.UNIQUE(_xlfn._xlws.FILTER(Planilha_Total!A:A,Planilha_Total!E:E=Análise_RFM!A149)))</f>
        <v>5</v>
      </c>
      <c r="D149" s="7">
        <f>SUMIF(Planilha_Total!E:E,A149,Planilha_Total!G:G)</f>
        <v>4416.5200000000004</v>
      </c>
      <c r="E149" s="8" cm="1">
        <f t="array" ref="E149">_xlfn.IFS(B149&lt;=72,5,B149&lt;=145,4,B149&lt;=218,3,B149&lt;=292,2,B149&gt;=293,1)</f>
        <v>4</v>
      </c>
      <c r="F149" s="3" cm="1">
        <f t="array" ref="F149">_xlfn.IFS(C149&lt;=3,1,C149&lt;=6,2,C149&lt;=9,3,C149&lt;=12,4,C149&gt;=13,5)</f>
        <v>2</v>
      </c>
      <c r="G149" s="8" cm="1">
        <f t="array" ref="G149">_xlfn.IFS(D149&lt;=PERCENTILE(D:D,0.2),1,D149&lt;=PERCENTILE(D:D,0.4),2,D149&lt;=PERCENTILE(D:D,0.6),3,D149&lt;=PERCENTILE(D:D,0.8),4,D149&gt;PERCENTILE(D:D,0.8),5)</f>
        <v>5</v>
      </c>
      <c r="H149" s="8">
        <f t="shared" si="2"/>
        <v>4</v>
      </c>
      <c r="I149" s="8" t="str" cm="1">
        <f t="array" ref="I149">INDEX($N$2:$N$26,MATCH(1,(E149=$K$2:$K$26)*(H149=$L$2:$L$26),0))</f>
        <v>Clientes fiéis</v>
      </c>
    </row>
    <row r="150" spans="1:9">
      <c r="A150" t="s">
        <v>202</v>
      </c>
      <c r="B150" s="3" cm="1">
        <f t="array" ref="B150">MAX(Planilha_Total!B:B)-MAX(IF(Planilha_Total!E:E=Análise_RFM!A150,Planilha_Total!B:B))</f>
        <v>300</v>
      </c>
      <c r="C150" cm="1">
        <f t="array" ref="C150">COUNTA(_xlfn.UNIQUE(_xlfn._xlws.FILTER(Planilha_Total!A:A,Planilha_Total!E:E=Análise_RFM!A150)))</f>
        <v>3</v>
      </c>
      <c r="D150" s="7">
        <f>SUMIF(Planilha_Total!E:E,A150,Planilha_Total!G:G)</f>
        <v>695.44200000000012</v>
      </c>
      <c r="E150" s="8" cm="1">
        <f t="array" ref="E150">_xlfn.IFS(B150&lt;=72,5,B150&lt;=145,4,B150&lt;=218,3,B150&lt;=292,2,B150&gt;=293,1)</f>
        <v>1</v>
      </c>
      <c r="F150" s="3" cm="1">
        <f t="array" ref="F150">_xlfn.IFS(C150&lt;=3,1,C150&lt;=6,2,C150&lt;=9,3,C150&lt;=12,4,C150&gt;=13,5)</f>
        <v>1</v>
      </c>
      <c r="G150" s="8" cm="1">
        <f t="array" ref="G150">_xlfn.IFS(D150&lt;=PERCENTILE(D:D,0.2),1,D150&lt;=PERCENTILE(D:D,0.4),2,D150&lt;=PERCENTILE(D:D,0.6),3,D150&lt;=PERCENTILE(D:D,0.8),4,D150&gt;PERCENTILE(D:D,0.8),5)</f>
        <v>1</v>
      </c>
      <c r="H150" s="8">
        <f t="shared" si="2"/>
        <v>1</v>
      </c>
      <c r="I150" s="8" t="str" cm="1">
        <f t="array" ref="I150">INDEX($N$2:$N$26,MATCH(1,(E150=$K$2:$K$26)*(H150=$L$2:$L$26),0))</f>
        <v>Clientes perdidos</v>
      </c>
    </row>
    <row r="151" spans="1:9">
      <c r="A151" t="s">
        <v>203</v>
      </c>
      <c r="B151" s="3" cm="1">
        <f t="array" ref="B151">MAX(Planilha_Total!B:B)-MAX(IF(Planilha_Total!E:E=Análise_RFM!A151,Planilha_Total!B:B))</f>
        <v>28</v>
      </c>
      <c r="C151" cm="1">
        <f t="array" ref="C151">COUNTA(_xlfn.UNIQUE(_xlfn._xlws.FILTER(Planilha_Total!A:A,Planilha_Total!E:E=Análise_RFM!A151)))</f>
        <v>8</v>
      </c>
      <c r="D151" s="7">
        <f>SUMIF(Planilha_Total!E:E,A151,Planilha_Total!G:G)</f>
        <v>2302.3680000000004</v>
      </c>
      <c r="E151" s="8" cm="1">
        <f t="array" ref="E151">_xlfn.IFS(B151&lt;=72,5,B151&lt;=145,4,B151&lt;=218,3,B151&lt;=292,2,B151&gt;=293,1)</f>
        <v>5</v>
      </c>
      <c r="F151" s="3" cm="1">
        <f t="array" ref="F151">_xlfn.IFS(C151&lt;=3,1,C151&lt;=6,2,C151&lt;=9,3,C151&lt;=12,4,C151&gt;=13,5)</f>
        <v>3</v>
      </c>
      <c r="G151" s="8" cm="1">
        <f t="array" ref="G151">_xlfn.IFS(D151&lt;=PERCENTILE(D:D,0.2),1,D151&lt;=PERCENTILE(D:D,0.4),2,D151&lt;=PERCENTILE(D:D,0.6),3,D151&lt;=PERCENTILE(D:D,0.8),4,D151&gt;PERCENTILE(D:D,0.8),5)</f>
        <v>3</v>
      </c>
      <c r="H151" s="8">
        <f t="shared" si="2"/>
        <v>3</v>
      </c>
      <c r="I151" s="8" t="str" cm="1">
        <f t="array" ref="I151">INDEX($N$2:$N$26,MATCH(1,(E151=$K$2:$K$26)*(H151=$L$2:$L$26),0))</f>
        <v>Fiéis em potencial</v>
      </c>
    </row>
    <row r="152" spans="1:9">
      <c r="A152" t="s">
        <v>204</v>
      </c>
      <c r="B152" s="3" cm="1">
        <f t="array" ref="B152">MAX(Planilha_Total!B:B)-MAX(IF(Planilha_Total!E:E=Análise_RFM!A152,Planilha_Total!B:B))</f>
        <v>34</v>
      </c>
      <c r="C152" cm="1">
        <f t="array" ref="C152">COUNTA(_xlfn.UNIQUE(_xlfn._xlws.FILTER(Planilha_Total!A:A,Planilha_Total!E:E=Análise_RFM!A152)))</f>
        <v>4</v>
      </c>
      <c r="D152" s="7">
        <f>SUMIF(Planilha_Total!E:E,A152,Planilha_Total!G:G)</f>
        <v>226.43599999999998</v>
      </c>
      <c r="E152" s="8" cm="1">
        <f t="array" ref="E152">_xlfn.IFS(B152&lt;=72,5,B152&lt;=145,4,B152&lt;=218,3,B152&lt;=292,2,B152&gt;=293,1)</f>
        <v>5</v>
      </c>
      <c r="F152" s="3" cm="1">
        <f t="array" ref="F152">_xlfn.IFS(C152&lt;=3,1,C152&lt;=6,2,C152&lt;=9,3,C152&lt;=12,4,C152&gt;=13,5)</f>
        <v>2</v>
      </c>
      <c r="G152" s="8" cm="1">
        <f t="array" ref="G152">_xlfn.IFS(D152&lt;=PERCENTILE(D:D,0.2),1,D152&lt;=PERCENTILE(D:D,0.4),2,D152&lt;=PERCENTILE(D:D,0.6),3,D152&lt;=PERCENTILE(D:D,0.8),4,D152&gt;PERCENTILE(D:D,0.8),5)</f>
        <v>1</v>
      </c>
      <c r="H152" s="8">
        <f t="shared" si="2"/>
        <v>2</v>
      </c>
      <c r="I152" s="8" t="str" cm="1">
        <f t="array" ref="I152">INDEX($N$2:$N$26,MATCH(1,(E152=$K$2:$K$26)*(H152=$L$2:$L$26),0))</f>
        <v>Fiéis em potencial</v>
      </c>
    </row>
    <row r="153" spans="1:9">
      <c r="A153" t="s">
        <v>205</v>
      </c>
      <c r="B153" s="3" cm="1">
        <f t="array" ref="B153">MAX(Planilha_Total!B:B)-MAX(IF(Planilha_Total!E:E=Análise_RFM!A153,Planilha_Total!B:B))</f>
        <v>96</v>
      </c>
      <c r="C153" cm="1">
        <f t="array" ref="C153">COUNTA(_xlfn.UNIQUE(_xlfn._xlws.FILTER(Planilha_Total!A:A,Planilha_Total!E:E=Análise_RFM!A153)))</f>
        <v>10</v>
      </c>
      <c r="D153" s="7">
        <f>SUMIF(Planilha_Total!E:E,A153,Planilha_Total!G:G)</f>
        <v>4510.7970000000005</v>
      </c>
      <c r="E153" s="8" cm="1">
        <f t="array" ref="E153">_xlfn.IFS(B153&lt;=72,5,B153&lt;=145,4,B153&lt;=218,3,B153&lt;=292,2,B153&gt;=293,1)</f>
        <v>4</v>
      </c>
      <c r="F153" s="3" cm="1">
        <f t="array" ref="F153">_xlfn.IFS(C153&lt;=3,1,C153&lt;=6,2,C153&lt;=9,3,C153&lt;=12,4,C153&gt;=13,5)</f>
        <v>4</v>
      </c>
      <c r="G153" s="8" cm="1">
        <f t="array" ref="G153">_xlfn.IFS(D153&lt;=PERCENTILE(D:D,0.2),1,D153&lt;=PERCENTILE(D:D,0.4),2,D153&lt;=PERCENTILE(D:D,0.6),3,D153&lt;=PERCENTILE(D:D,0.8),4,D153&gt;PERCENTILE(D:D,0.8),5)</f>
        <v>5</v>
      </c>
      <c r="H153" s="8">
        <f t="shared" si="2"/>
        <v>5</v>
      </c>
      <c r="I153" s="8" t="str" cm="1">
        <f t="array" ref="I153">INDEX($N$2:$N$26,MATCH(1,(E153=$K$2:$K$26)*(H153=$L$2:$L$26),0))</f>
        <v>Clientes fiéis</v>
      </c>
    </row>
    <row r="154" spans="1:9">
      <c r="A154" t="s">
        <v>206</v>
      </c>
      <c r="B154" s="3" cm="1">
        <f t="array" ref="B154">MAX(Planilha_Total!B:B)-MAX(IF(Planilha_Total!E:E=Análise_RFM!A154,Planilha_Total!B:B))</f>
        <v>85</v>
      </c>
      <c r="C154" cm="1">
        <f t="array" ref="C154">COUNTA(_xlfn.UNIQUE(_xlfn._xlws.FILTER(Planilha_Total!A:A,Planilha_Total!E:E=Análise_RFM!A154)))</f>
        <v>9</v>
      </c>
      <c r="D154" s="7">
        <f>SUMIF(Planilha_Total!E:E,A154,Planilha_Total!G:G)</f>
        <v>775.4140000000001</v>
      </c>
      <c r="E154" s="8" cm="1">
        <f t="array" ref="E154">_xlfn.IFS(B154&lt;=72,5,B154&lt;=145,4,B154&lt;=218,3,B154&lt;=292,2,B154&gt;=293,1)</f>
        <v>4</v>
      </c>
      <c r="F154" s="3" cm="1">
        <f t="array" ref="F154">_xlfn.IFS(C154&lt;=3,1,C154&lt;=6,2,C154&lt;=9,3,C154&lt;=12,4,C154&gt;=13,5)</f>
        <v>3</v>
      </c>
      <c r="G154" s="8" cm="1">
        <f t="array" ref="G154">_xlfn.IFS(D154&lt;=PERCENTILE(D:D,0.2),1,D154&lt;=PERCENTILE(D:D,0.4),2,D154&lt;=PERCENTILE(D:D,0.6),3,D154&lt;=PERCENTILE(D:D,0.8),4,D154&gt;PERCENTILE(D:D,0.8),5)</f>
        <v>1</v>
      </c>
      <c r="H154" s="8">
        <f t="shared" si="2"/>
        <v>2</v>
      </c>
      <c r="I154" s="8" t="str" cm="1">
        <f t="array" ref="I154">INDEX($N$2:$N$26,MATCH(1,(E154=$K$2:$K$26)*(H154=$L$2:$L$26),0))</f>
        <v>Fiéis em potencial</v>
      </c>
    </row>
    <row r="155" spans="1:9">
      <c r="A155" t="s">
        <v>207</v>
      </c>
      <c r="B155" s="3" cm="1">
        <f t="array" ref="B155">MAX(Planilha_Total!B:B)-MAX(IF(Planilha_Total!E:E=Análise_RFM!A155,Planilha_Total!B:B))</f>
        <v>125</v>
      </c>
      <c r="C155" cm="1">
        <f t="array" ref="C155">COUNTA(_xlfn.UNIQUE(_xlfn._xlws.FILTER(Planilha_Total!A:A,Planilha_Total!E:E=Análise_RFM!A155)))</f>
        <v>5</v>
      </c>
      <c r="D155" s="7">
        <f>SUMIF(Planilha_Total!E:E,A155,Planilha_Total!G:G)</f>
        <v>2236.1280000000002</v>
      </c>
      <c r="E155" s="8" cm="1">
        <f t="array" ref="E155">_xlfn.IFS(B155&lt;=72,5,B155&lt;=145,4,B155&lt;=218,3,B155&lt;=292,2,B155&gt;=293,1)</f>
        <v>4</v>
      </c>
      <c r="F155" s="3" cm="1">
        <f t="array" ref="F155">_xlfn.IFS(C155&lt;=3,1,C155&lt;=6,2,C155&lt;=9,3,C155&lt;=12,4,C155&gt;=13,5)</f>
        <v>2</v>
      </c>
      <c r="G155" s="8" cm="1">
        <f t="array" ref="G155">_xlfn.IFS(D155&lt;=PERCENTILE(D:D,0.2),1,D155&lt;=PERCENTILE(D:D,0.4),2,D155&lt;=PERCENTILE(D:D,0.6),3,D155&lt;=PERCENTILE(D:D,0.8),4,D155&gt;PERCENTILE(D:D,0.8),5)</f>
        <v>3</v>
      </c>
      <c r="H155" s="8">
        <f t="shared" si="2"/>
        <v>3</v>
      </c>
      <c r="I155" s="8" t="str" cm="1">
        <f t="array" ref="I155">INDEX($N$2:$N$26,MATCH(1,(E155=$K$2:$K$26)*(H155=$L$2:$L$26),0))</f>
        <v>Fiéis em potencial</v>
      </c>
    </row>
    <row r="156" spans="1:9">
      <c r="A156" t="s">
        <v>209</v>
      </c>
      <c r="B156" s="3" cm="1">
        <f t="array" ref="B156">MAX(Planilha_Total!B:B)-MAX(IF(Planilha_Total!E:E=Análise_RFM!A156,Planilha_Total!B:B))</f>
        <v>12</v>
      </c>
      <c r="C156" cm="1">
        <f t="array" ref="C156">COUNTA(_xlfn.UNIQUE(_xlfn._xlws.FILTER(Planilha_Total!A:A,Planilha_Total!E:E=Análise_RFM!A156)))</f>
        <v>9</v>
      </c>
      <c r="D156" s="7">
        <f>SUMIF(Planilha_Total!E:E,A156,Planilha_Total!G:G)</f>
        <v>4793.5430000000006</v>
      </c>
      <c r="E156" s="8" cm="1">
        <f t="array" ref="E156">_xlfn.IFS(B156&lt;=72,5,B156&lt;=145,4,B156&lt;=218,3,B156&lt;=292,2,B156&gt;=293,1)</f>
        <v>5</v>
      </c>
      <c r="F156" s="3" cm="1">
        <f t="array" ref="F156">_xlfn.IFS(C156&lt;=3,1,C156&lt;=6,2,C156&lt;=9,3,C156&lt;=12,4,C156&gt;=13,5)</f>
        <v>3</v>
      </c>
      <c r="G156" s="8" cm="1">
        <f t="array" ref="G156">_xlfn.IFS(D156&lt;=PERCENTILE(D:D,0.2),1,D156&lt;=PERCENTILE(D:D,0.4),2,D156&lt;=PERCENTILE(D:D,0.6),3,D156&lt;=PERCENTILE(D:D,0.8),4,D156&gt;PERCENTILE(D:D,0.8),5)</f>
        <v>5</v>
      </c>
      <c r="H156" s="8">
        <f t="shared" si="2"/>
        <v>4</v>
      </c>
      <c r="I156" s="8" t="str" cm="1">
        <f t="array" ref="I156">INDEX($N$2:$N$26,MATCH(1,(E156=$K$2:$K$26)*(H156=$L$2:$L$26),0))</f>
        <v>Clientes fiéis</v>
      </c>
    </row>
    <row r="157" spans="1:9">
      <c r="A157" t="s">
        <v>210</v>
      </c>
      <c r="B157" s="3" cm="1">
        <f t="array" ref="B157">MAX(Planilha_Total!B:B)-MAX(IF(Planilha_Total!E:E=Análise_RFM!A157,Planilha_Total!B:B))</f>
        <v>19</v>
      </c>
      <c r="C157" cm="1">
        <f t="array" ref="C157">COUNTA(_xlfn.UNIQUE(_xlfn._xlws.FILTER(Planilha_Total!A:A,Planilha_Total!E:E=Análise_RFM!A157)))</f>
        <v>6</v>
      </c>
      <c r="D157" s="7">
        <f>SUMIF(Planilha_Total!E:E,A157,Planilha_Total!G:G)</f>
        <v>3214.2359999999999</v>
      </c>
      <c r="E157" s="8" cm="1">
        <f t="array" ref="E157">_xlfn.IFS(B157&lt;=72,5,B157&lt;=145,4,B157&lt;=218,3,B157&lt;=292,2,B157&gt;=293,1)</f>
        <v>5</v>
      </c>
      <c r="F157" s="3" cm="1">
        <f t="array" ref="F157">_xlfn.IFS(C157&lt;=3,1,C157&lt;=6,2,C157&lt;=9,3,C157&lt;=12,4,C157&gt;=13,5)</f>
        <v>2</v>
      </c>
      <c r="G157" s="8" cm="1">
        <f t="array" ref="G157">_xlfn.IFS(D157&lt;=PERCENTILE(D:D,0.2),1,D157&lt;=PERCENTILE(D:D,0.4),2,D157&lt;=PERCENTILE(D:D,0.6),3,D157&lt;=PERCENTILE(D:D,0.8),4,D157&gt;PERCENTILE(D:D,0.8),5)</f>
        <v>4</v>
      </c>
      <c r="H157" s="8">
        <f t="shared" si="2"/>
        <v>3</v>
      </c>
      <c r="I157" s="8" t="str" cm="1">
        <f t="array" ref="I157">INDEX($N$2:$N$26,MATCH(1,(E157=$K$2:$K$26)*(H157=$L$2:$L$26),0))</f>
        <v>Fiéis em potencial</v>
      </c>
    </row>
    <row r="158" spans="1:9">
      <c r="A158" t="s">
        <v>211</v>
      </c>
      <c r="B158" s="3" cm="1">
        <f t="array" ref="B158">MAX(Planilha_Total!B:B)-MAX(IF(Planilha_Total!E:E=Análise_RFM!A158,Planilha_Total!B:B))</f>
        <v>154</v>
      </c>
      <c r="C158" cm="1">
        <f t="array" ref="C158">COUNTA(_xlfn.UNIQUE(_xlfn._xlws.FILTER(Planilha_Total!A:A,Planilha_Total!E:E=Análise_RFM!A158)))</f>
        <v>11</v>
      </c>
      <c r="D158" s="7">
        <f>SUMIF(Planilha_Total!E:E,A158,Planilha_Total!G:G)</f>
        <v>8673.2219999999979</v>
      </c>
      <c r="E158" s="8" cm="1">
        <f t="array" ref="E158">_xlfn.IFS(B158&lt;=72,5,B158&lt;=145,4,B158&lt;=218,3,B158&lt;=292,2,B158&gt;=293,1)</f>
        <v>3</v>
      </c>
      <c r="F158" s="3" cm="1">
        <f t="array" ref="F158">_xlfn.IFS(C158&lt;=3,1,C158&lt;=6,2,C158&lt;=9,3,C158&lt;=12,4,C158&gt;=13,5)</f>
        <v>4</v>
      </c>
      <c r="G158" s="8" cm="1">
        <f t="array" ref="G158">_xlfn.IFS(D158&lt;=PERCENTILE(D:D,0.2),1,D158&lt;=PERCENTILE(D:D,0.4),2,D158&lt;=PERCENTILE(D:D,0.6),3,D158&lt;=PERCENTILE(D:D,0.8),4,D158&gt;PERCENTILE(D:D,0.8),5)</f>
        <v>5</v>
      </c>
      <c r="H158" s="8">
        <f t="shared" si="2"/>
        <v>5</v>
      </c>
      <c r="I158" s="8" t="str" cm="1">
        <f t="array" ref="I158">INDEX($N$2:$N$26,MATCH(1,(E158=$K$2:$K$26)*(H158=$L$2:$L$26),0))</f>
        <v>Clientes fiéis</v>
      </c>
    </row>
    <row r="159" spans="1:9">
      <c r="A159" t="s">
        <v>212</v>
      </c>
      <c r="B159" s="3" cm="1">
        <f t="array" ref="B159">MAX(Planilha_Total!B:B)-MAX(IF(Planilha_Total!E:E=Análise_RFM!A159,Planilha_Total!B:B))</f>
        <v>133</v>
      </c>
      <c r="C159" cm="1">
        <f t="array" ref="C159">COUNTA(_xlfn.UNIQUE(_xlfn._xlws.FILTER(Planilha_Total!A:A,Planilha_Total!E:E=Análise_RFM!A159)))</f>
        <v>9</v>
      </c>
      <c r="D159" s="7">
        <f>SUMIF(Planilha_Total!E:E,A159,Planilha_Total!G:G)</f>
        <v>1300.0315000000003</v>
      </c>
      <c r="E159" s="8" cm="1">
        <f t="array" ref="E159">_xlfn.IFS(B159&lt;=72,5,B159&lt;=145,4,B159&lt;=218,3,B159&lt;=292,2,B159&gt;=293,1)</f>
        <v>4</v>
      </c>
      <c r="F159" s="3" cm="1">
        <f t="array" ref="F159">_xlfn.IFS(C159&lt;=3,1,C159&lt;=6,2,C159&lt;=9,3,C159&lt;=12,4,C159&gt;=13,5)</f>
        <v>3</v>
      </c>
      <c r="G159" s="8" cm="1">
        <f t="array" ref="G159">_xlfn.IFS(D159&lt;=PERCENTILE(D:D,0.2),1,D159&lt;=PERCENTILE(D:D,0.4),2,D159&lt;=PERCENTILE(D:D,0.6),3,D159&lt;=PERCENTILE(D:D,0.8),4,D159&gt;PERCENTILE(D:D,0.8),5)</f>
        <v>2</v>
      </c>
      <c r="H159" s="8">
        <f t="shared" si="2"/>
        <v>3</v>
      </c>
      <c r="I159" s="8" t="str" cm="1">
        <f t="array" ref="I159">INDEX($N$2:$N$26,MATCH(1,(E159=$K$2:$K$26)*(H159=$L$2:$L$26),0))</f>
        <v>Fiéis em potencial</v>
      </c>
    </row>
    <row r="160" spans="1:9">
      <c r="A160" t="s">
        <v>213</v>
      </c>
      <c r="B160" s="3" cm="1">
        <f t="array" ref="B160">MAX(Planilha_Total!B:B)-MAX(IF(Planilha_Total!E:E=Análise_RFM!A160,Planilha_Total!B:B))</f>
        <v>10</v>
      </c>
      <c r="C160" cm="1">
        <f t="array" ref="C160">COUNTA(_xlfn.UNIQUE(_xlfn._xlws.FILTER(Planilha_Total!A:A,Planilha_Total!E:E=Análise_RFM!A160)))</f>
        <v>9</v>
      </c>
      <c r="D160" s="7">
        <f>SUMIF(Planilha_Total!E:E,A160,Planilha_Total!G:G)</f>
        <v>4802.3939999999993</v>
      </c>
      <c r="E160" s="8" cm="1">
        <f t="array" ref="E160">_xlfn.IFS(B160&lt;=72,5,B160&lt;=145,4,B160&lt;=218,3,B160&lt;=292,2,B160&gt;=293,1)</f>
        <v>5</v>
      </c>
      <c r="F160" s="3" cm="1">
        <f t="array" ref="F160">_xlfn.IFS(C160&lt;=3,1,C160&lt;=6,2,C160&lt;=9,3,C160&lt;=12,4,C160&gt;=13,5)</f>
        <v>3</v>
      </c>
      <c r="G160" s="8" cm="1">
        <f t="array" ref="G160">_xlfn.IFS(D160&lt;=PERCENTILE(D:D,0.2),1,D160&lt;=PERCENTILE(D:D,0.4),2,D160&lt;=PERCENTILE(D:D,0.6),3,D160&lt;=PERCENTILE(D:D,0.8),4,D160&gt;PERCENTILE(D:D,0.8),5)</f>
        <v>5</v>
      </c>
      <c r="H160" s="8">
        <f t="shared" si="2"/>
        <v>4</v>
      </c>
      <c r="I160" s="8" t="str" cm="1">
        <f t="array" ref="I160">INDEX($N$2:$N$26,MATCH(1,(E160=$K$2:$K$26)*(H160=$L$2:$L$26),0))</f>
        <v>Clientes fiéis</v>
      </c>
    </row>
    <row r="161" spans="1:9">
      <c r="A161" t="s">
        <v>214</v>
      </c>
      <c r="B161" s="3" cm="1">
        <f t="array" ref="B161">MAX(Planilha_Total!B:B)-MAX(IF(Planilha_Total!E:E=Análise_RFM!A161,Planilha_Total!B:B))</f>
        <v>48</v>
      </c>
      <c r="C161" cm="1">
        <f t="array" ref="C161">COUNTA(_xlfn.UNIQUE(_xlfn._xlws.FILTER(Planilha_Total!A:A,Planilha_Total!E:E=Análise_RFM!A161)))</f>
        <v>5</v>
      </c>
      <c r="D161" s="7">
        <f>SUMIF(Planilha_Total!E:E,A161,Planilha_Total!G:G)</f>
        <v>1395.9380000000001</v>
      </c>
      <c r="E161" s="8" cm="1">
        <f t="array" ref="E161">_xlfn.IFS(B161&lt;=72,5,B161&lt;=145,4,B161&lt;=218,3,B161&lt;=292,2,B161&gt;=293,1)</f>
        <v>5</v>
      </c>
      <c r="F161" s="3" cm="1">
        <f t="array" ref="F161">_xlfn.IFS(C161&lt;=3,1,C161&lt;=6,2,C161&lt;=9,3,C161&lt;=12,4,C161&gt;=13,5)</f>
        <v>2</v>
      </c>
      <c r="G161" s="8" cm="1">
        <f t="array" ref="G161">_xlfn.IFS(D161&lt;=PERCENTILE(D:D,0.2),1,D161&lt;=PERCENTILE(D:D,0.4),2,D161&lt;=PERCENTILE(D:D,0.6),3,D161&lt;=PERCENTILE(D:D,0.8),4,D161&gt;PERCENTILE(D:D,0.8),5)</f>
        <v>2</v>
      </c>
      <c r="H161" s="8">
        <f t="shared" si="2"/>
        <v>2</v>
      </c>
      <c r="I161" s="8" t="str" cm="1">
        <f t="array" ref="I161">INDEX($N$2:$N$26,MATCH(1,(E161=$K$2:$K$26)*(H161=$L$2:$L$26),0))</f>
        <v>Fiéis em potencial</v>
      </c>
    </row>
    <row r="162" spans="1:9">
      <c r="A162" t="s">
        <v>215</v>
      </c>
      <c r="B162" s="3" cm="1">
        <f t="array" ref="B162">MAX(Planilha_Total!B:B)-MAX(IF(Planilha_Total!E:E=Análise_RFM!A162,Planilha_Total!B:B))</f>
        <v>19</v>
      </c>
      <c r="C162" cm="1">
        <f t="array" ref="C162">COUNTA(_xlfn.UNIQUE(_xlfn._xlws.FILTER(Planilha_Total!A:A,Planilha_Total!E:E=Análise_RFM!A162)))</f>
        <v>7</v>
      </c>
      <c r="D162" s="7">
        <f>SUMIF(Planilha_Total!E:E,A162,Planilha_Total!G:G)</f>
        <v>1734.5739999999998</v>
      </c>
      <c r="E162" s="8" cm="1">
        <f t="array" ref="E162">_xlfn.IFS(B162&lt;=72,5,B162&lt;=145,4,B162&lt;=218,3,B162&lt;=292,2,B162&gt;=293,1)</f>
        <v>5</v>
      </c>
      <c r="F162" s="3" cm="1">
        <f t="array" ref="F162">_xlfn.IFS(C162&lt;=3,1,C162&lt;=6,2,C162&lt;=9,3,C162&lt;=12,4,C162&gt;=13,5)</f>
        <v>3</v>
      </c>
      <c r="G162" s="8" cm="1">
        <f t="array" ref="G162">_xlfn.IFS(D162&lt;=PERCENTILE(D:D,0.2),1,D162&lt;=PERCENTILE(D:D,0.4),2,D162&lt;=PERCENTILE(D:D,0.6),3,D162&lt;=PERCENTILE(D:D,0.8),4,D162&gt;PERCENTILE(D:D,0.8),5)</f>
        <v>2</v>
      </c>
      <c r="H162" s="8">
        <f t="shared" si="2"/>
        <v>3</v>
      </c>
      <c r="I162" s="8" t="str" cm="1">
        <f t="array" ref="I162">INDEX($N$2:$N$26,MATCH(1,(E162=$K$2:$K$26)*(H162=$L$2:$L$26),0))</f>
        <v>Fiéis em potencial</v>
      </c>
    </row>
    <row r="163" spans="1:9">
      <c r="A163" t="s">
        <v>216</v>
      </c>
      <c r="B163" s="3" cm="1">
        <f t="array" ref="B163">MAX(Planilha_Total!B:B)-MAX(IF(Planilha_Total!E:E=Análise_RFM!A163,Planilha_Total!B:B))</f>
        <v>758</v>
      </c>
      <c r="C163" cm="1">
        <f t="array" ref="C163">COUNTA(_xlfn.UNIQUE(_xlfn._xlws.FILTER(Planilha_Total!A:A,Planilha_Total!E:E=Análise_RFM!A163)))</f>
        <v>3</v>
      </c>
      <c r="D163" s="7">
        <f>SUMIF(Planilha_Total!E:E,A163,Planilha_Total!G:G)</f>
        <v>2358.6759999999999</v>
      </c>
      <c r="E163" s="8" cm="1">
        <f t="array" ref="E163">_xlfn.IFS(B163&lt;=72,5,B163&lt;=145,4,B163&lt;=218,3,B163&lt;=292,2,B163&gt;=293,1)</f>
        <v>1</v>
      </c>
      <c r="F163" s="3" cm="1">
        <f t="array" ref="F163">_xlfn.IFS(C163&lt;=3,1,C163&lt;=6,2,C163&lt;=9,3,C163&lt;=12,4,C163&gt;=13,5)</f>
        <v>1</v>
      </c>
      <c r="G163" s="8" cm="1">
        <f t="array" ref="G163">_xlfn.IFS(D163&lt;=PERCENTILE(D:D,0.2),1,D163&lt;=PERCENTILE(D:D,0.4),2,D163&lt;=PERCENTILE(D:D,0.6),3,D163&lt;=PERCENTILE(D:D,0.8),4,D163&gt;PERCENTILE(D:D,0.8),5)</f>
        <v>3</v>
      </c>
      <c r="H163" s="8">
        <f t="shared" si="2"/>
        <v>2</v>
      </c>
      <c r="I163" s="8" t="str" cm="1">
        <f t="array" ref="I163">INDEX($N$2:$N$26,MATCH(1,(E163=$K$2:$K$26)*(H163=$L$2:$L$26),0))</f>
        <v>Clientes perdidos</v>
      </c>
    </row>
    <row r="164" spans="1:9">
      <c r="A164" t="s">
        <v>217</v>
      </c>
      <c r="B164" s="3" cm="1">
        <f t="array" ref="B164">MAX(Planilha_Total!B:B)-MAX(IF(Planilha_Total!E:E=Análise_RFM!A164,Planilha_Total!B:B))</f>
        <v>17</v>
      </c>
      <c r="C164" cm="1">
        <f t="array" ref="C164">COUNTA(_xlfn.UNIQUE(_xlfn._xlws.FILTER(Planilha_Total!A:A,Planilha_Total!E:E=Análise_RFM!A164)))</f>
        <v>12</v>
      </c>
      <c r="D164" s="7">
        <f>SUMIF(Planilha_Total!E:E,A164,Planilha_Total!G:G)</f>
        <v>2442.0439999999999</v>
      </c>
      <c r="E164" s="8" cm="1">
        <f t="array" ref="E164">_xlfn.IFS(B164&lt;=72,5,B164&lt;=145,4,B164&lt;=218,3,B164&lt;=292,2,B164&gt;=293,1)</f>
        <v>5</v>
      </c>
      <c r="F164" s="3" cm="1">
        <f t="array" ref="F164">_xlfn.IFS(C164&lt;=3,1,C164&lt;=6,2,C164&lt;=9,3,C164&lt;=12,4,C164&gt;=13,5)</f>
        <v>4</v>
      </c>
      <c r="G164" s="8" cm="1">
        <f t="array" ref="G164">_xlfn.IFS(D164&lt;=PERCENTILE(D:D,0.2),1,D164&lt;=PERCENTILE(D:D,0.4),2,D164&lt;=PERCENTILE(D:D,0.6),3,D164&lt;=PERCENTILE(D:D,0.8),4,D164&gt;PERCENTILE(D:D,0.8),5)</f>
        <v>3</v>
      </c>
      <c r="H164" s="8">
        <f t="shared" si="2"/>
        <v>4</v>
      </c>
      <c r="I164" s="8" t="str" cm="1">
        <f t="array" ref="I164">INDEX($N$2:$N$26,MATCH(1,(E164=$K$2:$K$26)*(H164=$L$2:$L$26),0))</f>
        <v>Clientes fiéis</v>
      </c>
    </row>
    <row r="165" spans="1:9">
      <c r="A165" t="s">
        <v>218</v>
      </c>
      <c r="B165" s="3" cm="1">
        <f t="array" ref="B165">MAX(Planilha_Total!B:B)-MAX(IF(Planilha_Total!E:E=Análise_RFM!A165,Planilha_Total!B:B))</f>
        <v>30</v>
      </c>
      <c r="C165" cm="1">
        <f t="array" ref="C165">COUNTA(_xlfn.UNIQUE(_xlfn._xlws.FILTER(Planilha_Total!A:A,Planilha_Total!E:E=Análise_RFM!A165)))</f>
        <v>3</v>
      </c>
      <c r="D165" s="7">
        <f>SUMIF(Planilha_Total!E:E,A165,Planilha_Total!G:G)</f>
        <v>993.90199999999993</v>
      </c>
      <c r="E165" s="8" cm="1">
        <f t="array" ref="E165">_xlfn.IFS(B165&lt;=72,5,B165&lt;=145,4,B165&lt;=218,3,B165&lt;=292,2,B165&gt;=293,1)</f>
        <v>5</v>
      </c>
      <c r="F165" s="3" cm="1">
        <f t="array" ref="F165">_xlfn.IFS(C165&lt;=3,1,C165&lt;=6,2,C165&lt;=9,3,C165&lt;=12,4,C165&gt;=13,5)</f>
        <v>1</v>
      </c>
      <c r="G165" s="8" cm="1">
        <f t="array" ref="G165">_xlfn.IFS(D165&lt;=PERCENTILE(D:D,0.2),1,D165&lt;=PERCENTILE(D:D,0.4),2,D165&lt;=PERCENTILE(D:D,0.6),3,D165&lt;=PERCENTILE(D:D,0.8),4,D165&gt;PERCENTILE(D:D,0.8),5)</f>
        <v>2</v>
      </c>
      <c r="H165" s="8">
        <f t="shared" si="2"/>
        <v>2</v>
      </c>
      <c r="I165" s="8" t="str" cm="1">
        <f t="array" ref="I165">INDEX($N$2:$N$26,MATCH(1,(E165=$K$2:$K$26)*(H165=$L$2:$L$26),0))</f>
        <v>Fiéis em potencial</v>
      </c>
    </row>
    <row r="166" spans="1:9">
      <c r="A166" t="s">
        <v>219</v>
      </c>
      <c r="B166" s="3" cm="1">
        <f t="array" ref="B166">MAX(Planilha_Total!B:B)-MAX(IF(Planilha_Total!E:E=Análise_RFM!A166,Planilha_Total!B:B))</f>
        <v>15</v>
      </c>
      <c r="C166" cm="1">
        <f t="array" ref="C166">COUNTA(_xlfn.UNIQUE(_xlfn._xlws.FILTER(Planilha_Total!A:A,Planilha_Total!E:E=Análise_RFM!A166)))</f>
        <v>8</v>
      </c>
      <c r="D166" s="7">
        <f>SUMIF(Planilha_Total!E:E,A166,Planilha_Total!G:G)</f>
        <v>1324.028</v>
      </c>
      <c r="E166" s="8" cm="1">
        <f t="array" ref="E166">_xlfn.IFS(B166&lt;=72,5,B166&lt;=145,4,B166&lt;=218,3,B166&lt;=292,2,B166&gt;=293,1)</f>
        <v>5</v>
      </c>
      <c r="F166" s="3" cm="1">
        <f t="array" ref="F166">_xlfn.IFS(C166&lt;=3,1,C166&lt;=6,2,C166&lt;=9,3,C166&lt;=12,4,C166&gt;=13,5)</f>
        <v>3</v>
      </c>
      <c r="G166" s="8" cm="1">
        <f t="array" ref="G166">_xlfn.IFS(D166&lt;=PERCENTILE(D:D,0.2),1,D166&lt;=PERCENTILE(D:D,0.4),2,D166&lt;=PERCENTILE(D:D,0.6),3,D166&lt;=PERCENTILE(D:D,0.8),4,D166&gt;PERCENTILE(D:D,0.8),5)</f>
        <v>2</v>
      </c>
      <c r="H166" s="8">
        <f t="shared" si="2"/>
        <v>3</v>
      </c>
      <c r="I166" s="8" t="str" cm="1">
        <f t="array" ref="I166">INDEX($N$2:$N$26,MATCH(1,(E166=$K$2:$K$26)*(H166=$L$2:$L$26),0))</f>
        <v>Fiéis em potencial</v>
      </c>
    </row>
    <row r="167" spans="1:9">
      <c r="A167" t="s">
        <v>220</v>
      </c>
      <c r="B167" s="3" cm="1">
        <f t="array" ref="B167">MAX(Planilha_Total!B:B)-MAX(IF(Planilha_Total!E:E=Análise_RFM!A167,Planilha_Total!B:B))</f>
        <v>97</v>
      </c>
      <c r="C167" cm="1">
        <f t="array" ref="C167">COUNTA(_xlfn.UNIQUE(_xlfn._xlws.FILTER(Planilha_Total!A:A,Planilha_Total!E:E=Análise_RFM!A167)))</f>
        <v>7</v>
      </c>
      <c r="D167" s="7">
        <f>SUMIF(Planilha_Total!E:E,A167,Planilha_Total!G:G)</f>
        <v>3489.0395999999996</v>
      </c>
      <c r="E167" s="8" cm="1">
        <f t="array" ref="E167">_xlfn.IFS(B167&lt;=72,5,B167&lt;=145,4,B167&lt;=218,3,B167&lt;=292,2,B167&gt;=293,1)</f>
        <v>4</v>
      </c>
      <c r="F167" s="3" cm="1">
        <f t="array" ref="F167">_xlfn.IFS(C167&lt;=3,1,C167&lt;=6,2,C167&lt;=9,3,C167&lt;=12,4,C167&gt;=13,5)</f>
        <v>3</v>
      </c>
      <c r="G167" s="8" cm="1">
        <f t="array" ref="G167">_xlfn.IFS(D167&lt;=PERCENTILE(D:D,0.2),1,D167&lt;=PERCENTILE(D:D,0.4),2,D167&lt;=PERCENTILE(D:D,0.6),3,D167&lt;=PERCENTILE(D:D,0.8),4,D167&gt;PERCENTILE(D:D,0.8),5)</f>
        <v>4</v>
      </c>
      <c r="H167" s="8">
        <f t="shared" si="2"/>
        <v>4</v>
      </c>
      <c r="I167" s="8" t="str" cm="1">
        <f t="array" ref="I167">INDEX($N$2:$N$26,MATCH(1,(E167=$K$2:$K$26)*(H167=$L$2:$L$26),0))</f>
        <v>Clientes fiéis</v>
      </c>
    </row>
    <row r="168" spans="1:9">
      <c r="A168" t="s">
        <v>221</v>
      </c>
      <c r="B168" s="3" cm="1">
        <f t="array" ref="B168">MAX(Planilha_Total!B:B)-MAX(IF(Planilha_Total!E:E=Análise_RFM!A168,Planilha_Total!B:B))</f>
        <v>22</v>
      </c>
      <c r="C168" cm="1">
        <f t="array" ref="C168">COUNTA(_xlfn.UNIQUE(_xlfn._xlws.FILTER(Planilha_Total!A:A,Planilha_Total!E:E=Análise_RFM!A168)))</f>
        <v>7</v>
      </c>
      <c r="D168" s="7">
        <f>SUMIF(Planilha_Total!E:E,A168,Planilha_Total!G:G)</f>
        <v>3930.509</v>
      </c>
      <c r="E168" s="8" cm="1">
        <f t="array" ref="E168">_xlfn.IFS(B168&lt;=72,5,B168&lt;=145,4,B168&lt;=218,3,B168&lt;=292,2,B168&gt;=293,1)</f>
        <v>5</v>
      </c>
      <c r="F168" s="3" cm="1">
        <f t="array" ref="F168">_xlfn.IFS(C168&lt;=3,1,C168&lt;=6,2,C168&lt;=9,3,C168&lt;=12,4,C168&gt;=13,5)</f>
        <v>3</v>
      </c>
      <c r="G168" s="8" cm="1">
        <f t="array" ref="G168">_xlfn.IFS(D168&lt;=PERCENTILE(D:D,0.2),1,D168&lt;=PERCENTILE(D:D,0.4),2,D168&lt;=PERCENTILE(D:D,0.6),3,D168&lt;=PERCENTILE(D:D,0.8),4,D168&gt;PERCENTILE(D:D,0.8),5)</f>
        <v>4</v>
      </c>
      <c r="H168" s="8">
        <f t="shared" si="2"/>
        <v>4</v>
      </c>
      <c r="I168" s="8" t="str" cm="1">
        <f t="array" ref="I168">INDEX($N$2:$N$26,MATCH(1,(E168=$K$2:$K$26)*(H168=$L$2:$L$26),0))</f>
        <v>Clientes fiéis</v>
      </c>
    </row>
    <row r="169" spans="1:9">
      <c r="A169" t="s">
        <v>222</v>
      </c>
      <c r="B169" s="3" cm="1">
        <f t="array" ref="B169">MAX(Planilha_Total!B:B)-MAX(IF(Planilha_Total!E:E=Análise_RFM!A169,Planilha_Total!B:B))</f>
        <v>6</v>
      </c>
      <c r="C169" cm="1">
        <f t="array" ref="C169">COUNTA(_xlfn.UNIQUE(_xlfn._xlws.FILTER(Planilha_Total!A:A,Planilha_Total!E:E=Análise_RFM!A169)))</f>
        <v>8</v>
      </c>
      <c r="D169" s="7">
        <f>SUMIF(Planilha_Total!E:E,A169,Planilha_Total!G:G)</f>
        <v>945.22199999999998</v>
      </c>
      <c r="E169" s="8" cm="1">
        <f t="array" ref="E169">_xlfn.IFS(B169&lt;=72,5,B169&lt;=145,4,B169&lt;=218,3,B169&lt;=292,2,B169&gt;=293,1)</f>
        <v>5</v>
      </c>
      <c r="F169" s="3" cm="1">
        <f t="array" ref="F169">_xlfn.IFS(C169&lt;=3,1,C169&lt;=6,2,C169&lt;=9,3,C169&lt;=12,4,C169&gt;=13,5)</f>
        <v>3</v>
      </c>
      <c r="G169" s="8" cm="1">
        <f t="array" ref="G169">_xlfn.IFS(D169&lt;=PERCENTILE(D:D,0.2),1,D169&lt;=PERCENTILE(D:D,0.4),2,D169&lt;=PERCENTILE(D:D,0.6),3,D169&lt;=PERCENTILE(D:D,0.8),4,D169&gt;PERCENTILE(D:D,0.8),5)</f>
        <v>1</v>
      </c>
      <c r="H169" s="8">
        <f t="shared" si="2"/>
        <v>2</v>
      </c>
      <c r="I169" s="8" t="str" cm="1">
        <f t="array" ref="I169">INDEX($N$2:$N$26,MATCH(1,(E169=$K$2:$K$26)*(H169=$L$2:$L$26),0))</f>
        <v>Fiéis em potencial</v>
      </c>
    </row>
    <row r="170" spans="1:9">
      <c r="A170" t="s">
        <v>223</v>
      </c>
      <c r="B170" s="3" cm="1">
        <f t="array" ref="B170">MAX(Planilha_Total!B:B)-MAX(IF(Planilha_Total!E:E=Análise_RFM!A170,Planilha_Total!B:B))</f>
        <v>22</v>
      </c>
      <c r="C170" cm="1">
        <f t="array" ref="C170">COUNTA(_xlfn.UNIQUE(_xlfn._xlws.FILTER(Planilha_Total!A:A,Planilha_Total!E:E=Análise_RFM!A170)))</f>
        <v>7</v>
      </c>
      <c r="D170" s="7">
        <f>SUMIF(Planilha_Total!E:E,A170,Planilha_Total!G:G)</f>
        <v>5952.8590000000022</v>
      </c>
      <c r="E170" s="8" cm="1">
        <f t="array" ref="E170">_xlfn.IFS(B170&lt;=72,5,B170&lt;=145,4,B170&lt;=218,3,B170&lt;=292,2,B170&gt;=293,1)</f>
        <v>5</v>
      </c>
      <c r="F170" s="3" cm="1">
        <f t="array" ref="F170">_xlfn.IFS(C170&lt;=3,1,C170&lt;=6,2,C170&lt;=9,3,C170&lt;=12,4,C170&gt;=13,5)</f>
        <v>3</v>
      </c>
      <c r="G170" s="8" cm="1">
        <f t="array" ref="G170">_xlfn.IFS(D170&lt;=PERCENTILE(D:D,0.2),1,D170&lt;=PERCENTILE(D:D,0.4),2,D170&lt;=PERCENTILE(D:D,0.6),3,D170&lt;=PERCENTILE(D:D,0.8),4,D170&gt;PERCENTILE(D:D,0.8),5)</f>
        <v>5</v>
      </c>
      <c r="H170" s="8">
        <f t="shared" si="2"/>
        <v>4</v>
      </c>
      <c r="I170" s="8" t="str" cm="1">
        <f t="array" ref="I170">INDEX($N$2:$N$26,MATCH(1,(E170=$K$2:$K$26)*(H170=$L$2:$L$26),0))</f>
        <v>Clientes fiéis</v>
      </c>
    </row>
    <row r="171" spans="1:9">
      <c r="A171" t="s">
        <v>224</v>
      </c>
      <c r="B171" s="3" cm="1">
        <f t="array" ref="B171">MAX(Planilha_Total!B:B)-MAX(IF(Planilha_Total!E:E=Análise_RFM!A171,Planilha_Total!B:B))</f>
        <v>57</v>
      </c>
      <c r="C171" cm="1">
        <f t="array" ref="C171">COUNTA(_xlfn.UNIQUE(_xlfn._xlws.FILTER(Planilha_Total!A:A,Planilha_Total!E:E=Análise_RFM!A171)))</f>
        <v>4</v>
      </c>
      <c r="D171" s="7">
        <f>SUMIF(Planilha_Total!E:E,A171,Planilha_Total!G:G)</f>
        <v>1146.0500000000002</v>
      </c>
      <c r="E171" s="8" cm="1">
        <f t="array" ref="E171">_xlfn.IFS(B171&lt;=72,5,B171&lt;=145,4,B171&lt;=218,3,B171&lt;=292,2,B171&gt;=293,1)</f>
        <v>5</v>
      </c>
      <c r="F171" s="3" cm="1">
        <f t="array" ref="F171">_xlfn.IFS(C171&lt;=3,1,C171&lt;=6,2,C171&lt;=9,3,C171&lt;=12,4,C171&gt;=13,5)</f>
        <v>2</v>
      </c>
      <c r="G171" s="8" cm="1">
        <f t="array" ref="G171">_xlfn.IFS(D171&lt;=PERCENTILE(D:D,0.2),1,D171&lt;=PERCENTILE(D:D,0.4),2,D171&lt;=PERCENTILE(D:D,0.6),3,D171&lt;=PERCENTILE(D:D,0.8),4,D171&gt;PERCENTILE(D:D,0.8),5)</f>
        <v>2</v>
      </c>
      <c r="H171" s="8">
        <f t="shared" si="2"/>
        <v>2</v>
      </c>
      <c r="I171" s="8" t="str" cm="1">
        <f t="array" ref="I171">INDEX($N$2:$N$26,MATCH(1,(E171=$K$2:$K$26)*(H171=$L$2:$L$26),0))</f>
        <v>Fiéis em potencial</v>
      </c>
    </row>
    <row r="172" spans="1:9">
      <c r="A172" t="s">
        <v>225</v>
      </c>
      <c r="B172" s="3" cm="1">
        <f t="array" ref="B172">MAX(Planilha_Total!B:B)-MAX(IF(Planilha_Total!E:E=Análise_RFM!A172,Planilha_Total!B:B))</f>
        <v>189</v>
      </c>
      <c r="C172" cm="1">
        <f t="array" ref="C172">COUNTA(_xlfn.UNIQUE(_xlfn._xlws.FILTER(Planilha_Total!A:A,Planilha_Total!E:E=Análise_RFM!A172)))</f>
        <v>8</v>
      </c>
      <c r="D172" s="7">
        <f>SUMIF(Planilha_Total!E:E,A172,Planilha_Total!G:G)</f>
        <v>11164.974</v>
      </c>
      <c r="E172" s="8" cm="1">
        <f t="array" ref="E172">_xlfn.IFS(B172&lt;=72,5,B172&lt;=145,4,B172&lt;=218,3,B172&lt;=292,2,B172&gt;=293,1)</f>
        <v>3</v>
      </c>
      <c r="F172" s="3" cm="1">
        <f t="array" ref="F172">_xlfn.IFS(C172&lt;=3,1,C172&lt;=6,2,C172&lt;=9,3,C172&lt;=12,4,C172&gt;=13,5)</f>
        <v>3</v>
      </c>
      <c r="G172" s="8" cm="1">
        <f t="array" ref="G172">_xlfn.IFS(D172&lt;=PERCENTILE(D:D,0.2),1,D172&lt;=PERCENTILE(D:D,0.4),2,D172&lt;=PERCENTILE(D:D,0.6),3,D172&lt;=PERCENTILE(D:D,0.8),4,D172&gt;PERCENTILE(D:D,0.8),5)</f>
        <v>5</v>
      </c>
      <c r="H172" s="8">
        <f t="shared" si="2"/>
        <v>4</v>
      </c>
      <c r="I172" s="8" t="str" cm="1">
        <f t="array" ref="I172">INDEX($N$2:$N$26,MATCH(1,(E172=$K$2:$K$26)*(H172=$L$2:$L$26),0))</f>
        <v>Clientes fiéis</v>
      </c>
    </row>
    <row r="173" spans="1:9">
      <c r="A173" t="s">
        <v>226</v>
      </c>
      <c r="B173" s="3" cm="1">
        <f t="array" ref="B173">MAX(Planilha_Total!B:B)-MAX(IF(Planilha_Total!E:E=Análise_RFM!A173,Planilha_Total!B:B))</f>
        <v>97</v>
      </c>
      <c r="C173" cm="1">
        <f t="array" ref="C173">COUNTA(_xlfn.UNIQUE(_xlfn._xlws.FILTER(Planilha_Total!A:A,Planilha_Total!E:E=Análise_RFM!A173)))</f>
        <v>8</v>
      </c>
      <c r="D173" s="7">
        <f>SUMIF(Planilha_Total!E:E,A173,Planilha_Total!G:G)</f>
        <v>1456.9499999999998</v>
      </c>
      <c r="E173" s="8" cm="1">
        <f t="array" ref="E173">_xlfn.IFS(B173&lt;=72,5,B173&lt;=145,4,B173&lt;=218,3,B173&lt;=292,2,B173&gt;=293,1)</f>
        <v>4</v>
      </c>
      <c r="F173" s="3" cm="1">
        <f t="array" ref="F173">_xlfn.IFS(C173&lt;=3,1,C173&lt;=6,2,C173&lt;=9,3,C173&lt;=12,4,C173&gt;=13,5)</f>
        <v>3</v>
      </c>
      <c r="G173" s="8" cm="1">
        <f t="array" ref="G173">_xlfn.IFS(D173&lt;=PERCENTILE(D:D,0.2),1,D173&lt;=PERCENTILE(D:D,0.4),2,D173&lt;=PERCENTILE(D:D,0.6),3,D173&lt;=PERCENTILE(D:D,0.8),4,D173&gt;PERCENTILE(D:D,0.8),5)</f>
        <v>2</v>
      </c>
      <c r="H173" s="8">
        <f t="shared" si="2"/>
        <v>3</v>
      </c>
      <c r="I173" s="8" t="str" cm="1">
        <f t="array" ref="I173">INDEX($N$2:$N$26,MATCH(1,(E173=$K$2:$K$26)*(H173=$L$2:$L$26),0))</f>
        <v>Fiéis em potencial</v>
      </c>
    </row>
    <row r="174" spans="1:9">
      <c r="A174" t="s">
        <v>227</v>
      </c>
      <c r="B174" s="3" cm="1">
        <f t="array" ref="B174">MAX(Planilha_Total!B:B)-MAX(IF(Planilha_Total!E:E=Análise_RFM!A174,Planilha_Total!B:B))</f>
        <v>72</v>
      </c>
      <c r="C174" cm="1">
        <f t="array" ref="C174">COUNTA(_xlfn.UNIQUE(_xlfn._xlws.FILTER(Planilha_Total!A:A,Planilha_Total!E:E=Análise_RFM!A174)))</f>
        <v>9</v>
      </c>
      <c r="D174" s="7">
        <f>SUMIF(Planilha_Total!E:E,A174,Planilha_Total!G:G)</f>
        <v>3983.6420000000003</v>
      </c>
      <c r="E174" s="8" cm="1">
        <f t="array" ref="E174">_xlfn.IFS(B174&lt;=72,5,B174&lt;=145,4,B174&lt;=218,3,B174&lt;=292,2,B174&gt;=293,1)</f>
        <v>5</v>
      </c>
      <c r="F174" s="3" cm="1">
        <f t="array" ref="F174">_xlfn.IFS(C174&lt;=3,1,C174&lt;=6,2,C174&lt;=9,3,C174&lt;=12,4,C174&gt;=13,5)</f>
        <v>3</v>
      </c>
      <c r="G174" s="8" cm="1">
        <f t="array" ref="G174">_xlfn.IFS(D174&lt;=PERCENTILE(D:D,0.2),1,D174&lt;=PERCENTILE(D:D,0.4),2,D174&lt;=PERCENTILE(D:D,0.6),3,D174&lt;=PERCENTILE(D:D,0.8),4,D174&gt;PERCENTILE(D:D,0.8),5)</f>
        <v>4</v>
      </c>
      <c r="H174" s="8">
        <f t="shared" si="2"/>
        <v>4</v>
      </c>
      <c r="I174" s="8" t="str" cm="1">
        <f t="array" ref="I174">INDEX($N$2:$N$26,MATCH(1,(E174=$K$2:$K$26)*(H174=$L$2:$L$26),0))</f>
        <v>Clientes fiéis</v>
      </c>
    </row>
    <row r="175" spans="1:9">
      <c r="A175" t="s">
        <v>228</v>
      </c>
      <c r="B175" s="3" cm="1">
        <f t="array" ref="B175">MAX(Planilha_Total!B:B)-MAX(IF(Planilha_Total!E:E=Análise_RFM!A175,Planilha_Total!B:B))</f>
        <v>79</v>
      </c>
      <c r="C175" cm="1">
        <f t="array" ref="C175">COUNTA(_xlfn.UNIQUE(_xlfn._xlws.FILTER(Planilha_Total!A:A,Planilha_Total!E:E=Análise_RFM!A175)))</f>
        <v>7</v>
      </c>
      <c r="D175" s="7">
        <f>SUMIF(Planilha_Total!E:E,A175,Planilha_Total!G:G)</f>
        <v>8322.8260000000009</v>
      </c>
      <c r="E175" s="8" cm="1">
        <f t="array" ref="E175">_xlfn.IFS(B175&lt;=72,5,B175&lt;=145,4,B175&lt;=218,3,B175&lt;=292,2,B175&gt;=293,1)</f>
        <v>4</v>
      </c>
      <c r="F175" s="3" cm="1">
        <f t="array" ref="F175">_xlfn.IFS(C175&lt;=3,1,C175&lt;=6,2,C175&lt;=9,3,C175&lt;=12,4,C175&gt;=13,5)</f>
        <v>3</v>
      </c>
      <c r="G175" s="8" cm="1">
        <f t="array" ref="G175">_xlfn.IFS(D175&lt;=PERCENTILE(D:D,0.2),1,D175&lt;=PERCENTILE(D:D,0.4),2,D175&lt;=PERCENTILE(D:D,0.6),3,D175&lt;=PERCENTILE(D:D,0.8),4,D175&gt;PERCENTILE(D:D,0.8),5)</f>
        <v>5</v>
      </c>
      <c r="H175" s="8">
        <f t="shared" si="2"/>
        <v>4</v>
      </c>
      <c r="I175" s="8" t="str" cm="1">
        <f t="array" ref="I175">INDEX($N$2:$N$26,MATCH(1,(E175=$K$2:$K$26)*(H175=$L$2:$L$26),0))</f>
        <v>Clientes fiéis</v>
      </c>
    </row>
    <row r="176" spans="1:9">
      <c r="A176" t="s">
        <v>229</v>
      </c>
      <c r="B176" s="3" cm="1">
        <f t="array" ref="B176">MAX(Planilha_Total!B:B)-MAX(IF(Planilha_Total!E:E=Análise_RFM!A176,Planilha_Total!B:B))</f>
        <v>200</v>
      </c>
      <c r="C176" cm="1">
        <f t="array" ref="C176">COUNTA(_xlfn.UNIQUE(_xlfn._xlws.FILTER(Planilha_Total!A:A,Planilha_Total!E:E=Análise_RFM!A176)))</f>
        <v>9</v>
      </c>
      <c r="D176" s="7">
        <f>SUMIF(Planilha_Total!E:E,A176,Planilha_Total!G:G)</f>
        <v>6121.1139999999996</v>
      </c>
      <c r="E176" s="8" cm="1">
        <f t="array" ref="E176">_xlfn.IFS(B176&lt;=72,5,B176&lt;=145,4,B176&lt;=218,3,B176&lt;=292,2,B176&gt;=293,1)</f>
        <v>3</v>
      </c>
      <c r="F176" s="3" cm="1">
        <f t="array" ref="F176">_xlfn.IFS(C176&lt;=3,1,C176&lt;=6,2,C176&lt;=9,3,C176&lt;=12,4,C176&gt;=13,5)</f>
        <v>3</v>
      </c>
      <c r="G176" s="8" cm="1">
        <f t="array" ref="G176">_xlfn.IFS(D176&lt;=PERCENTILE(D:D,0.2),1,D176&lt;=PERCENTILE(D:D,0.4),2,D176&lt;=PERCENTILE(D:D,0.6),3,D176&lt;=PERCENTILE(D:D,0.8),4,D176&gt;PERCENTILE(D:D,0.8),5)</f>
        <v>5</v>
      </c>
      <c r="H176" s="8">
        <f t="shared" si="2"/>
        <v>4</v>
      </c>
      <c r="I176" s="8" t="str" cm="1">
        <f t="array" ref="I176">INDEX($N$2:$N$26,MATCH(1,(E176=$K$2:$K$26)*(H176=$L$2:$L$26),0))</f>
        <v>Clientes fiéis</v>
      </c>
    </row>
    <row r="177" spans="1:9">
      <c r="A177" t="s">
        <v>230</v>
      </c>
      <c r="B177" s="3" cm="1">
        <f t="array" ref="B177">MAX(Planilha_Total!B:B)-MAX(IF(Planilha_Total!E:E=Análise_RFM!A177,Planilha_Total!B:B))</f>
        <v>58</v>
      </c>
      <c r="C177" cm="1">
        <f t="array" ref="C177">COUNTA(_xlfn.UNIQUE(_xlfn._xlws.FILTER(Planilha_Total!A:A,Planilha_Total!E:E=Análise_RFM!A177)))</f>
        <v>9</v>
      </c>
      <c r="D177" s="7">
        <f>SUMIF(Planilha_Total!E:E,A177,Planilha_Total!G:G)</f>
        <v>3918.9659999999999</v>
      </c>
      <c r="E177" s="8" cm="1">
        <f t="array" ref="E177">_xlfn.IFS(B177&lt;=72,5,B177&lt;=145,4,B177&lt;=218,3,B177&lt;=292,2,B177&gt;=293,1)</f>
        <v>5</v>
      </c>
      <c r="F177" s="3" cm="1">
        <f t="array" ref="F177">_xlfn.IFS(C177&lt;=3,1,C177&lt;=6,2,C177&lt;=9,3,C177&lt;=12,4,C177&gt;=13,5)</f>
        <v>3</v>
      </c>
      <c r="G177" s="8" cm="1">
        <f t="array" ref="G177">_xlfn.IFS(D177&lt;=PERCENTILE(D:D,0.2),1,D177&lt;=PERCENTILE(D:D,0.4),2,D177&lt;=PERCENTILE(D:D,0.6),3,D177&lt;=PERCENTILE(D:D,0.8),4,D177&gt;PERCENTILE(D:D,0.8),5)</f>
        <v>4</v>
      </c>
      <c r="H177" s="8">
        <f t="shared" si="2"/>
        <v>4</v>
      </c>
      <c r="I177" s="8" t="str" cm="1">
        <f t="array" ref="I177">INDEX($N$2:$N$26,MATCH(1,(E177=$K$2:$K$26)*(H177=$L$2:$L$26),0))</f>
        <v>Clientes fiéis</v>
      </c>
    </row>
    <row r="178" spans="1:9">
      <c r="A178" t="s">
        <v>231</v>
      </c>
      <c r="B178" s="3" cm="1">
        <f t="array" ref="B178">MAX(Planilha_Total!B:B)-MAX(IF(Planilha_Total!E:E=Análise_RFM!A178,Planilha_Total!B:B))</f>
        <v>32</v>
      </c>
      <c r="C178" cm="1">
        <f t="array" ref="C178">COUNTA(_xlfn.UNIQUE(_xlfn._xlws.FILTER(Planilha_Total!A:A,Planilha_Total!E:E=Análise_RFM!A178)))</f>
        <v>8</v>
      </c>
      <c r="D178" s="7">
        <f>SUMIF(Planilha_Total!E:E,A178,Planilha_Total!G:G)</f>
        <v>5633.3159999999989</v>
      </c>
      <c r="E178" s="8" cm="1">
        <f t="array" ref="E178">_xlfn.IFS(B178&lt;=72,5,B178&lt;=145,4,B178&lt;=218,3,B178&lt;=292,2,B178&gt;=293,1)</f>
        <v>5</v>
      </c>
      <c r="F178" s="3" cm="1">
        <f t="array" ref="F178">_xlfn.IFS(C178&lt;=3,1,C178&lt;=6,2,C178&lt;=9,3,C178&lt;=12,4,C178&gt;=13,5)</f>
        <v>3</v>
      </c>
      <c r="G178" s="8" cm="1">
        <f t="array" ref="G178">_xlfn.IFS(D178&lt;=PERCENTILE(D:D,0.2),1,D178&lt;=PERCENTILE(D:D,0.4),2,D178&lt;=PERCENTILE(D:D,0.6),3,D178&lt;=PERCENTILE(D:D,0.8),4,D178&gt;PERCENTILE(D:D,0.8),5)</f>
        <v>5</v>
      </c>
      <c r="H178" s="8">
        <f t="shared" si="2"/>
        <v>4</v>
      </c>
      <c r="I178" s="8" t="str" cm="1">
        <f t="array" ref="I178">INDEX($N$2:$N$26,MATCH(1,(E178=$K$2:$K$26)*(H178=$L$2:$L$26),0))</f>
        <v>Clientes fiéis</v>
      </c>
    </row>
    <row r="179" spans="1:9">
      <c r="A179" t="s">
        <v>232</v>
      </c>
      <c r="B179" s="3" cm="1">
        <f t="array" ref="B179">MAX(Planilha_Total!B:B)-MAX(IF(Planilha_Total!E:E=Análise_RFM!A179,Planilha_Total!B:B))</f>
        <v>240</v>
      </c>
      <c r="C179" cm="1">
        <f t="array" ref="C179">COUNTA(_xlfn.UNIQUE(_xlfn._xlws.FILTER(Planilha_Total!A:A,Planilha_Total!E:E=Análise_RFM!A179)))</f>
        <v>4</v>
      </c>
      <c r="D179" s="7">
        <f>SUMIF(Planilha_Total!E:E,A179,Planilha_Total!G:G)</f>
        <v>1031.6019999999999</v>
      </c>
      <c r="E179" s="8" cm="1">
        <f t="array" ref="E179">_xlfn.IFS(B179&lt;=72,5,B179&lt;=145,4,B179&lt;=218,3,B179&lt;=292,2,B179&gt;=293,1)</f>
        <v>2</v>
      </c>
      <c r="F179" s="3" cm="1">
        <f t="array" ref="F179">_xlfn.IFS(C179&lt;=3,1,C179&lt;=6,2,C179&lt;=9,3,C179&lt;=12,4,C179&gt;=13,5)</f>
        <v>2</v>
      </c>
      <c r="G179" s="8" cm="1">
        <f t="array" ref="G179">_xlfn.IFS(D179&lt;=PERCENTILE(D:D,0.2),1,D179&lt;=PERCENTILE(D:D,0.4),2,D179&lt;=PERCENTILE(D:D,0.6),3,D179&lt;=PERCENTILE(D:D,0.8),4,D179&gt;PERCENTILE(D:D,0.8),5)</f>
        <v>2</v>
      </c>
      <c r="H179" s="8">
        <f t="shared" si="2"/>
        <v>2</v>
      </c>
      <c r="I179" s="8" t="str" cm="1">
        <f t="array" ref="I179">INDEX($N$2:$N$26,MATCH(1,(E179=$K$2:$K$26)*(H179=$L$2:$L$26),0))</f>
        <v>Clientes hibernando</v>
      </c>
    </row>
    <row r="180" spans="1:9">
      <c r="A180" t="s">
        <v>233</v>
      </c>
      <c r="B180" s="3" cm="1">
        <f t="array" ref="B180">MAX(Planilha_Total!B:B)-MAX(IF(Planilha_Total!E:E=Análise_RFM!A180,Planilha_Total!B:B))</f>
        <v>160</v>
      </c>
      <c r="C180" cm="1">
        <f t="array" ref="C180">COUNTA(_xlfn.UNIQUE(_xlfn._xlws.FILTER(Planilha_Total!A:A,Planilha_Total!E:E=Análise_RFM!A180)))</f>
        <v>9</v>
      </c>
      <c r="D180" s="7">
        <f>SUMIF(Planilha_Total!E:E,A180,Planilha_Total!G:G)</f>
        <v>4893.0430000000006</v>
      </c>
      <c r="E180" s="8" cm="1">
        <f t="array" ref="E180">_xlfn.IFS(B180&lt;=72,5,B180&lt;=145,4,B180&lt;=218,3,B180&lt;=292,2,B180&gt;=293,1)</f>
        <v>3</v>
      </c>
      <c r="F180" s="3" cm="1">
        <f t="array" ref="F180">_xlfn.IFS(C180&lt;=3,1,C180&lt;=6,2,C180&lt;=9,3,C180&lt;=12,4,C180&gt;=13,5)</f>
        <v>3</v>
      </c>
      <c r="G180" s="8" cm="1">
        <f t="array" ref="G180">_xlfn.IFS(D180&lt;=PERCENTILE(D:D,0.2),1,D180&lt;=PERCENTILE(D:D,0.4),2,D180&lt;=PERCENTILE(D:D,0.6),3,D180&lt;=PERCENTILE(D:D,0.8),4,D180&gt;PERCENTILE(D:D,0.8),5)</f>
        <v>5</v>
      </c>
      <c r="H180" s="8">
        <f t="shared" si="2"/>
        <v>4</v>
      </c>
      <c r="I180" s="8" t="str" cm="1">
        <f t="array" ref="I180">INDEX($N$2:$N$26,MATCH(1,(E180=$K$2:$K$26)*(H180=$L$2:$L$26),0))</f>
        <v>Clientes fiéis</v>
      </c>
    </row>
    <row r="181" spans="1:9">
      <c r="A181" t="s">
        <v>234</v>
      </c>
      <c r="B181" s="3" cm="1">
        <f t="array" ref="B181">MAX(Planilha_Total!B:B)-MAX(IF(Planilha_Total!E:E=Análise_RFM!A181,Planilha_Total!B:B))</f>
        <v>28</v>
      </c>
      <c r="C181" cm="1">
        <f t="array" ref="C181">COUNTA(_xlfn.UNIQUE(_xlfn._xlws.FILTER(Planilha_Total!A:A,Planilha_Total!E:E=Análise_RFM!A181)))</f>
        <v>9</v>
      </c>
      <c r="D181" s="7">
        <f>SUMIF(Planilha_Total!E:E,A181,Planilha_Total!G:G)</f>
        <v>6765.7279999999992</v>
      </c>
      <c r="E181" s="8" cm="1">
        <f t="array" ref="E181">_xlfn.IFS(B181&lt;=72,5,B181&lt;=145,4,B181&lt;=218,3,B181&lt;=292,2,B181&gt;=293,1)</f>
        <v>5</v>
      </c>
      <c r="F181" s="3" cm="1">
        <f t="array" ref="F181">_xlfn.IFS(C181&lt;=3,1,C181&lt;=6,2,C181&lt;=9,3,C181&lt;=12,4,C181&gt;=13,5)</f>
        <v>3</v>
      </c>
      <c r="G181" s="8" cm="1">
        <f t="array" ref="G181">_xlfn.IFS(D181&lt;=PERCENTILE(D:D,0.2),1,D181&lt;=PERCENTILE(D:D,0.4),2,D181&lt;=PERCENTILE(D:D,0.6),3,D181&lt;=PERCENTILE(D:D,0.8),4,D181&gt;PERCENTILE(D:D,0.8),5)</f>
        <v>5</v>
      </c>
      <c r="H181" s="8">
        <f t="shared" si="2"/>
        <v>4</v>
      </c>
      <c r="I181" s="8" t="str" cm="1">
        <f t="array" ref="I181">INDEX($N$2:$N$26,MATCH(1,(E181=$K$2:$K$26)*(H181=$L$2:$L$26),0))</f>
        <v>Clientes fiéis</v>
      </c>
    </row>
    <row r="182" spans="1:9">
      <c r="A182" t="s">
        <v>236</v>
      </c>
      <c r="B182" s="3" cm="1">
        <f t="array" ref="B182">MAX(Planilha_Total!B:B)-MAX(IF(Planilha_Total!E:E=Análise_RFM!A182,Planilha_Total!B:B))</f>
        <v>285</v>
      </c>
      <c r="C182" cm="1">
        <f t="array" ref="C182">COUNTA(_xlfn.UNIQUE(_xlfn._xlws.FILTER(Planilha_Total!A:A,Planilha_Total!E:E=Análise_RFM!A182)))</f>
        <v>5</v>
      </c>
      <c r="D182" s="7">
        <f>SUMIF(Planilha_Total!E:E,A182,Planilha_Total!G:G)</f>
        <v>1387.559</v>
      </c>
      <c r="E182" s="8" cm="1">
        <f t="array" ref="E182">_xlfn.IFS(B182&lt;=72,5,B182&lt;=145,4,B182&lt;=218,3,B182&lt;=292,2,B182&gt;=293,1)</f>
        <v>2</v>
      </c>
      <c r="F182" s="3" cm="1">
        <f t="array" ref="F182">_xlfn.IFS(C182&lt;=3,1,C182&lt;=6,2,C182&lt;=9,3,C182&lt;=12,4,C182&gt;=13,5)</f>
        <v>2</v>
      </c>
      <c r="G182" s="8" cm="1">
        <f t="array" ref="G182">_xlfn.IFS(D182&lt;=PERCENTILE(D:D,0.2),1,D182&lt;=PERCENTILE(D:D,0.4),2,D182&lt;=PERCENTILE(D:D,0.6),3,D182&lt;=PERCENTILE(D:D,0.8),4,D182&gt;PERCENTILE(D:D,0.8),5)</f>
        <v>2</v>
      </c>
      <c r="H182" s="8">
        <f t="shared" si="2"/>
        <v>2</v>
      </c>
      <c r="I182" s="8" t="str" cm="1">
        <f t="array" ref="I182">INDEX($N$2:$N$26,MATCH(1,(E182=$K$2:$K$26)*(H182=$L$2:$L$26),0))</f>
        <v>Clientes hibernando</v>
      </c>
    </row>
    <row r="183" spans="1:9">
      <c r="A183" t="s">
        <v>237</v>
      </c>
      <c r="B183" s="3" cm="1">
        <f t="array" ref="B183">MAX(Planilha_Total!B:B)-MAX(IF(Planilha_Total!E:E=Análise_RFM!A183,Planilha_Total!B:B))</f>
        <v>96</v>
      </c>
      <c r="C183" cm="1">
        <f t="array" ref="C183">COUNTA(_xlfn.UNIQUE(_xlfn._xlws.FILTER(Planilha_Total!A:A,Planilha_Total!E:E=Análise_RFM!A183)))</f>
        <v>6</v>
      </c>
      <c r="D183" s="7">
        <f>SUMIF(Planilha_Total!E:E,A183,Planilha_Total!G:G)</f>
        <v>15117.339</v>
      </c>
      <c r="E183" s="8" cm="1">
        <f t="array" ref="E183">_xlfn.IFS(B183&lt;=72,5,B183&lt;=145,4,B183&lt;=218,3,B183&lt;=292,2,B183&gt;=293,1)</f>
        <v>4</v>
      </c>
      <c r="F183" s="3" cm="1">
        <f t="array" ref="F183">_xlfn.IFS(C183&lt;=3,1,C183&lt;=6,2,C183&lt;=9,3,C183&lt;=12,4,C183&gt;=13,5)</f>
        <v>2</v>
      </c>
      <c r="G183" s="8" cm="1">
        <f t="array" ref="G183">_xlfn.IFS(D183&lt;=PERCENTILE(D:D,0.2),1,D183&lt;=PERCENTILE(D:D,0.4),2,D183&lt;=PERCENTILE(D:D,0.6),3,D183&lt;=PERCENTILE(D:D,0.8),4,D183&gt;PERCENTILE(D:D,0.8),5)</f>
        <v>5</v>
      </c>
      <c r="H183" s="8">
        <f t="shared" si="2"/>
        <v>4</v>
      </c>
      <c r="I183" s="8" t="str" cm="1">
        <f t="array" ref="I183">INDEX($N$2:$N$26,MATCH(1,(E183=$K$2:$K$26)*(H183=$L$2:$L$26),0))</f>
        <v>Clientes fiéis</v>
      </c>
    </row>
    <row r="184" spans="1:9">
      <c r="A184" t="s">
        <v>238</v>
      </c>
      <c r="B184" s="3" cm="1">
        <f t="array" ref="B184">MAX(Planilha_Total!B:B)-MAX(IF(Planilha_Total!E:E=Análise_RFM!A184,Planilha_Total!B:B))</f>
        <v>48</v>
      </c>
      <c r="C184" cm="1">
        <f t="array" ref="C184">COUNTA(_xlfn.UNIQUE(_xlfn._xlws.FILTER(Planilha_Total!A:A,Planilha_Total!E:E=Análise_RFM!A184)))</f>
        <v>9</v>
      </c>
      <c r="D184" s="7">
        <f>SUMIF(Planilha_Total!E:E,A184,Planilha_Total!G:G)</f>
        <v>3644.9780000000005</v>
      </c>
      <c r="E184" s="8" cm="1">
        <f t="array" ref="E184">_xlfn.IFS(B184&lt;=72,5,B184&lt;=145,4,B184&lt;=218,3,B184&lt;=292,2,B184&gt;=293,1)</f>
        <v>5</v>
      </c>
      <c r="F184" s="3" cm="1">
        <f t="array" ref="F184">_xlfn.IFS(C184&lt;=3,1,C184&lt;=6,2,C184&lt;=9,3,C184&lt;=12,4,C184&gt;=13,5)</f>
        <v>3</v>
      </c>
      <c r="G184" s="8" cm="1">
        <f t="array" ref="G184">_xlfn.IFS(D184&lt;=PERCENTILE(D:D,0.2),1,D184&lt;=PERCENTILE(D:D,0.4),2,D184&lt;=PERCENTILE(D:D,0.6),3,D184&lt;=PERCENTILE(D:D,0.8),4,D184&gt;PERCENTILE(D:D,0.8),5)</f>
        <v>4</v>
      </c>
      <c r="H184" s="8">
        <f t="shared" si="2"/>
        <v>4</v>
      </c>
      <c r="I184" s="8" t="str" cm="1">
        <f t="array" ref="I184">INDEX($N$2:$N$26,MATCH(1,(E184=$K$2:$K$26)*(H184=$L$2:$L$26),0))</f>
        <v>Clientes fiéis</v>
      </c>
    </row>
    <row r="185" spans="1:9">
      <c r="A185" t="s">
        <v>239</v>
      </c>
      <c r="B185" s="3" cm="1">
        <f t="array" ref="B185">MAX(Planilha_Total!B:B)-MAX(IF(Planilha_Total!E:E=Análise_RFM!A185,Planilha_Total!B:B))</f>
        <v>349</v>
      </c>
      <c r="C185" cm="1">
        <f t="array" ref="C185">COUNTA(_xlfn.UNIQUE(_xlfn._xlws.FILTER(Planilha_Total!A:A,Planilha_Total!E:E=Análise_RFM!A185)))</f>
        <v>9</v>
      </c>
      <c r="D185" s="7">
        <f>SUMIF(Planilha_Total!E:E,A185,Planilha_Total!G:G)</f>
        <v>14142.333999999999</v>
      </c>
      <c r="E185" s="8" cm="1">
        <f t="array" ref="E185">_xlfn.IFS(B185&lt;=72,5,B185&lt;=145,4,B185&lt;=218,3,B185&lt;=292,2,B185&gt;=293,1)</f>
        <v>1</v>
      </c>
      <c r="F185" s="3" cm="1">
        <f t="array" ref="F185">_xlfn.IFS(C185&lt;=3,1,C185&lt;=6,2,C185&lt;=9,3,C185&lt;=12,4,C185&gt;=13,5)</f>
        <v>3</v>
      </c>
      <c r="G185" s="8" cm="1">
        <f t="array" ref="G185">_xlfn.IFS(D185&lt;=PERCENTILE(D:D,0.2),1,D185&lt;=PERCENTILE(D:D,0.4),2,D185&lt;=PERCENTILE(D:D,0.6),3,D185&lt;=PERCENTILE(D:D,0.8),4,D185&gt;PERCENTILE(D:D,0.8),5)</f>
        <v>5</v>
      </c>
      <c r="H185" s="8">
        <f t="shared" si="2"/>
        <v>4</v>
      </c>
      <c r="I185" s="8" t="str" cm="1">
        <f t="array" ref="I185">INDEX($N$2:$N$26,MATCH(1,(E185=$K$2:$K$26)*(H185=$L$2:$L$26),0))</f>
        <v>Clientes em risco</v>
      </c>
    </row>
    <row r="186" spans="1:9">
      <c r="A186" t="s">
        <v>240</v>
      </c>
      <c r="B186" s="3" cm="1">
        <f t="array" ref="B186">MAX(Planilha_Total!B:B)-MAX(IF(Planilha_Total!E:E=Análise_RFM!A186,Planilha_Total!B:B))</f>
        <v>90</v>
      </c>
      <c r="C186" cm="1">
        <f t="array" ref="C186">COUNTA(_xlfn.UNIQUE(_xlfn._xlws.FILTER(Planilha_Total!A:A,Planilha_Total!E:E=Análise_RFM!A186)))</f>
        <v>7</v>
      </c>
      <c r="D186" s="7">
        <f>SUMIF(Planilha_Total!E:E,A186,Planilha_Total!G:G)</f>
        <v>3130.221</v>
      </c>
      <c r="E186" s="8" cm="1">
        <f t="array" ref="E186">_xlfn.IFS(B186&lt;=72,5,B186&lt;=145,4,B186&lt;=218,3,B186&lt;=292,2,B186&gt;=293,1)</f>
        <v>4</v>
      </c>
      <c r="F186" s="3" cm="1">
        <f t="array" ref="F186">_xlfn.IFS(C186&lt;=3,1,C186&lt;=6,2,C186&lt;=9,3,C186&lt;=12,4,C186&gt;=13,5)</f>
        <v>3</v>
      </c>
      <c r="G186" s="8" cm="1">
        <f t="array" ref="G186">_xlfn.IFS(D186&lt;=PERCENTILE(D:D,0.2),1,D186&lt;=PERCENTILE(D:D,0.4),2,D186&lt;=PERCENTILE(D:D,0.6),3,D186&lt;=PERCENTILE(D:D,0.8),4,D186&gt;PERCENTILE(D:D,0.8),5)</f>
        <v>4</v>
      </c>
      <c r="H186" s="8">
        <f t="shared" si="2"/>
        <v>4</v>
      </c>
      <c r="I186" s="8" t="str" cm="1">
        <f t="array" ref="I186">INDEX($N$2:$N$26,MATCH(1,(E186=$K$2:$K$26)*(H186=$L$2:$L$26),0))</f>
        <v>Clientes fiéis</v>
      </c>
    </row>
    <row r="187" spans="1:9">
      <c r="A187" t="s">
        <v>241</v>
      </c>
      <c r="B187" s="3" cm="1">
        <f t="array" ref="B187">MAX(Planilha_Total!B:B)-MAX(IF(Planilha_Total!E:E=Análise_RFM!A187,Planilha_Total!B:B))</f>
        <v>463</v>
      </c>
      <c r="C187" cm="1">
        <f t="array" ref="C187">COUNTA(_xlfn.UNIQUE(_xlfn._xlws.FILTER(Planilha_Total!A:A,Planilha_Total!E:E=Análise_RFM!A187)))</f>
        <v>5</v>
      </c>
      <c r="D187" s="7">
        <f>SUMIF(Planilha_Total!E:E,A187,Planilha_Total!G:G)</f>
        <v>469.16899999999998</v>
      </c>
      <c r="E187" s="8" cm="1">
        <f t="array" ref="E187">_xlfn.IFS(B187&lt;=72,5,B187&lt;=145,4,B187&lt;=218,3,B187&lt;=292,2,B187&gt;=293,1)</f>
        <v>1</v>
      </c>
      <c r="F187" s="3" cm="1">
        <f t="array" ref="F187">_xlfn.IFS(C187&lt;=3,1,C187&lt;=6,2,C187&lt;=9,3,C187&lt;=12,4,C187&gt;=13,5)</f>
        <v>2</v>
      </c>
      <c r="G187" s="8" cm="1">
        <f t="array" ref="G187">_xlfn.IFS(D187&lt;=PERCENTILE(D:D,0.2),1,D187&lt;=PERCENTILE(D:D,0.4),2,D187&lt;=PERCENTILE(D:D,0.6),3,D187&lt;=PERCENTILE(D:D,0.8),4,D187&gt;PERCENTILE(D:D,0.8),5)</f>
        <v>1</v>
      </c>
      <c r="H187" s="8">
        <f t="shared" si="2"/>
        <v>2</v>
      </c>
      <c r="I187" s="8" t="str" cm="1">
        <f t="array" ref="I187">INDEX($N$2:$N$26,MATCH(1,(E187=$K$2:$K$26)*(H187=$L$2:$L$26),0))</f>
        <v>Clientes perdidos</v>
      </c>
    </row>
    <row r="188" spans="1:9">
      <c r="A188" t="s">
        <v>242</v>
      </c>
      <c r="B188" s="3" cm="1">
        <f t="array" ref="B188">MAX(Planilha_Total!B:B)-MAX(IF(Planilha_Total!E:E=Análise_RFM!A188,Planilha_Total!B:B))</f>
        <v>98</v>
      </c>
      <c r="C188" cm="1">
        <f t="array" ref="C188">COUNTA(_xlfn.UNIQUE(_xlfn._xlws.FILTER(Planilha_Total!A:A,Planilha_Total!E:E=Análise_RFM!A188)))</f>
        <v>7</v>
      </c>
      <c r="D188" s="7">
        <f>SUMIF(Planilha_Total!E:E,A188,Planilha_Total!G:G)</f>
        <v>2203.7780000000002</v>
      </c>
      <c r="E188" s="8" cm="1">
        <f t="array" ref="E188">_xlfn.IFS(B188&lt;=72,5,B188&lt;=145,4,B188&lt;=218,3,B188&lt;=292,2,B188&gt;=293,1)</f>
        <v>4</v>
      </c>
      <c r="F188" s="3" cm="1">
        <f t="array" ref="F188">_xlfn.IFS(C188&lt;=3,1,C188&lt;=6,2,C188&lt;=9,3,C188&lt;=12,4,C188&gt;=13,5)</f>
        <v>3</v>
      </c>
      <c r="G188" s="8" cm="1">
        <f t="array" ref="G188">_xlfn.IFS(D188&lt;=PERCENTILE(D:D,0.2),1,D188&lt;=PERCENTILE(D:D,0.4),2,D188&lt;=PERCENTILE(D:D,0.6),3,D188&lt;=PERCENTILE(D:D,0.8),4,D188&gt;PERCENTILE(D:D,0.8),5)</f>
        <v>3</v>
      </c>
      <c r="H188" s="8">
        <f t="shared" si="2"/>
        <v>3</v>
      </c>
      <c r="I188" s="8" t="str" cm="1">
        <f t="array" ref="I188">INDEX($N$2:$N$26,MATCH(1,(E188=$K$2:$K$26)*(H188=$L$2:$L$26),0))</f>
        <v>Fiéis em potencial</v>
      </c>
    </row>
    <row r="189" spans="1:9">
      <c r="A189" t="s">
        <v>243</v>
      </c>
      <c r="B189" s="3" cm="1">
        <f t="array" ref="B189">MAX(Planilha_Total!B:B)-MAX(IF(Planilha_Total!E:E=Análise_RFM!A189,Planilha_Total!B:B))</f>
        <v>8</v>
      </c>
      <c r="C189" cm="1">
        <f t="array" ref="C189">COUNTA(_xlfn.UNIQUE(_xlfn._xlws.FILTER(Planilha_Total!A:A,Planilha_Total!E:E=Análise_RFM!A189)))</f>
        <v>7</v>
      </c>
      <c r="D189" s="7">
        <f>SUMIF(Planilha_Total!E:E,A189,Planilha_Total!G:G)</f>
        <v>3635.5940000000005</v>
      </c>
      <c r="E189" s="8" cm="1">
        <f t="array" ref="E189">_xlfn.IFS(B189&lt;=72,5,B189&lt;=145,4,B189&lt;=218,3,B189&lt;=292,2,B189&gt;=293,1)</f>
        <v>5</v>
      </c>
      <c r="F189" s="3" cm="1">
        <f t="array" ref="F189">_xlfn.IFS(C189&lt;=3,1,C189&lt;=6,2,C189&lt;=9,3,C189&lt;=12,4,C189&gt;=13,5)</f>
        <v>3</v>
      </c>
      <c r="G189" s="8" cm="1">
        <f t="array" ref="G189">_xlfn.IFS(D189&lt;=PERCENTILE(D:D,0.2),1,D189&lt;=PERCENTILE(D:D,0.4),2,D189&lt;=PERCENTILE(D:D,0.6),3,D189&lt;=PERCENTILE(D:D,0.8),4,D189&gt;PERCENTILE(D:D,0.8),5)</f>
        <v>4</v>
      </c>
      <c r="H189" s="8">
        <f t="shared" si="2"/>
        <v>4</v>
      </c>
      <c r="I189" s="8" t="str" cm="1">
        <f t="array" ref="I189">INDEX($N$2:$N$26,MATCH(1,(E189=$K$2:$K$26)*(H189=$L$2:$L$26),0))</f>
        <v>Clientes fiéis</v>
      </c>
    </row>
    <row r="190" spans="1:9">
      <c r="A190" t="s">
        <v>244</v>
      </c>
      <c r="B190" s="3" cm="1">
        <f t="array" ref="B190">MAX(Planilha_Total!B:B)-MAX(IF(Planilha_Total!E:E=Análise_RFM!A190,Planilha_Total!B:B))</f>
        <v>193</v>
      </c>
      <c r="C190" cm="1">
        <f t="array" ref="C190">COUNTA(_xlfn.UNIQUE(_xlfn._xlws.FILTER(Planilha_Total!A:A,Planilha_Total!E:E=Análise_RFM!A190)))</f>
        <v>6</v>
      </c>
      <c r="D190" s="7">
        <f>SUMIF(Planilha_Total!E:E,A190,Planilha_Total!G:G)</f>
        <v>1388.682</v>
      </c>
      <c r="E190" s="8" cm="1">
        <f t="array" ref="E190">_xlfn.IFS(B190&lt;=72,5,B190&lt;=145,4,B190&lt;=218,3,B190&lt;=292,2,B190&gt;=293,1)</f>
        <v>3</v>
      </c>
      <c r="F190" s="3" cm="1">
        <f t="array" ref="F190">_xlfn.IFS(C190&lt;=3,1,C190&lt;=6,2,C190&lt;=9,3,C190&lt;=12,4,C190&gt;=13,5)</f>
        <v>2</v>
      </c>
      <c r="G190" s="8" cm="1">
        <f t="array" ref="G190">_xlfn.IFS(D190&lt;=PERCENTILE(D:D,0.2),1,D190&lt;=PERCENTILE(D:D,0.4),2,D190&lt;=PERCENTILE(D:D,0.6),3,D190&lt;=PERCENTILE(D:D,0.8),4,D190&gt;PERCENTILE(D:D,0.8),5)</f>
        <v>2</v>
      </c>
      <c r="H190" s="8">
        <f t="shared" si="2"/>
        <v>2</v>
      </c>
      <c r="I190" s="8" t="str" cm="1">
        <f t="array" ref="I190">INDEX($N$2:$N$26,MATCH(1,(E190=$K$2:$K$26)*(H190=$L$2:$L$26),0))</f>
        <v>Clientes quase dormentes</v>
      </c>
    </row>
    <row r="191" spans="1:9">
      <c r="A191" t="s">
        <v>245</v>
      </c>
      <c r="B191" s="3" cm="1">
        <f t="array" ref="B191">MAX(Planilha_Total!B:B)-MAX(IF(Planilha_Total!E:E=Análise_RFM!A191,Planilha_Total!B:B))</f>
        <v>223</v>
      </c>
      <c r="C191" cm="1">
        <f t="array" ref="C191">COUNTA(_xlfn.UNIQUE(_xlfn._xlws.FILTER(Planilha_Total!A:A,Planilha_Total!E:E=Análise_RFM!A191)))</f>
        <v>6</v>
      </c>
      <c r="D191" s="7">
        <f>SUMIF(Planilha_Total!E:E,A191,Planilha_Total!G:G)</f>
        <v>1507.0180000000003</v>
      </c>
      <c r="E191" s="8" cm="1">
        <f t="array" ref="E191">_xlfn.IFS(B191&lt;=72,5,B191&lt;=145,4,B191&lt;=218,3,B191&lt;=292,2,B191&gt;=293,1)</f>
        <v>2</v>
      </c>
      <c r="F191" s="3" cm="1">
        <f t="array" ref="F191">_xlfn.IFS(C191&lt;=3,1,C191&lt;=6,2,C191&lt;=9,3,C191&lt;=12,4,C191&gt;=13,5)</f>
        <v>2</v>
      </c>
      <c r="G191" s="8" cm="1">
        <f t="array" ref="G191">_xlfn.IFS(D191&lt;=PERCENTILE(D:D,0.2),1,D191&lt;=PERCENTILE(D:D,0.4),2,D191&lt;=PERCENTILE(D:D,0.6),3,D191&lt;=PERCENTILE(D:D,0.8),4,D191&gt;PERCENTILE(D:D,0.8),5)</f>
        <v>2</v>
      </c>
      <c r="H191" s="8">
        <f t="shared" si="2"/>
        <v>2</v>
      </c>
      <c r="I191" s="8" t="str" cm="1">
        <f t="array" ref="I191">INDEX($N$2:$N$26,MATCH(1,(E191=$K$2:$K$26)*(H191=$L$2:$L$26),0))</f>
        <v>Clientes hibernando</v>
      </c>
    </row>
    <row r="192" spans="1:9">
      <c r="A192" t="s">
        <v>246</v>
      </c>
      <c r="B192" s="3" cm="1">
        <f t="array" ref="B192">MAX(Planilha_Total!B:B)-MAX(IF(Planilha_Total!E:E=Análise_RFM!A192,Planilha_Total!B:B))</f>
        <v>43</v>
      </c>
      <c r="C192" cm="1">
        <f t="array" ref="C192">COUNTA(_xlfn.UNIQUE(_xlfn._xlws.FILTER(Planilha_Total!A:A,Planilha_Total!E:E=Análise_RFM!A192)))</f>
        <v>11</v>
      </c>
      <c r="D192" s="7">
        <f>SUMIF(Planilha_Total!E:E,A192,Planilha_Total!G:G)</f>
        <v>2374.6580000000004</v>
      </c>
      <c r="E192" s="8" cm="1">
        <f t="array" ref="E192">_xlfn.IFS(B192&lt;=72,5,B192&lt;=145,4,B192&lt;=218,3,B192&lt;=292,2,B192&gt;=293,1)</f>
        <v>5</v>
      </c>
      <c r="F192" s="3" cm="1">
        <f t="array" ref="F192">_xlfn.IFS(C192&lt;=3,1,C192&lt;=6,2,C192&lt;=9,3,C192&lt;=12,4,C192&gt;=13,5)</f>
        <v>4</v>
      </c>
      <c r="G192" s="8" cm="1">
        <f t="array" ref="G192">_xlfn.IFS(D192&lt;=PERCENTILE(D:D,0.2),1,D192&lt;=PERCENTILE(D:D,0.4),2,D192&lt;=PERCENTILE(D:D,0.6),3,D192&lt;=PERCENTILE(D:D,0.8),4,D192&gt;PERCENTILE(D:D,0.8),5)</f>
        <v>3</v>
      </c>
      <c r="H192" s="8">
        <f t="shared" si="2"/>
        <v>4</v>
      </c>
      <c r="I192" s="8" t="str" cm="1">
        <f t="array" ref="I192">INDEX($N$2:$N$26,MATCH(1,(E192=$K$2:$K$26)*(H192=$L$2:$L$26),0))</f>
        <v>Clientes fiéis</v>
      </c>
    </row>
    <row r="193" spans="1:9">
      <c r="A193" t="s">
        <v>247</v>
      </c>
      <c r="B193" s="3" cm="1">
        <f t="array" ref="B193">MAX(Planilha_Total!B:B)-MAX(IF(Planilha_Total!E:E=Análise_RFM!A193,Planilha_Total!B:B))</f>
        <v>47</v>
      </c>
      <c r="C193" cm="1">
        <f t="array" ref="C193">COUNTA(_xlfn.UNIQUE(_xlfn._xlws.FILTER(Planilha_Total!A:A,Planilha_Total!E:E=Análise_RFM!A193)))</f>
        <v>4</v>
      </c>
      <c r="D193" s="7">
        <f>SUMIF(Planilha_Total!E:E,A193,Planilha_Total!G:G)</f>
        <v>228.99</v>
      </c>
      <c r="E193" s="8" cm="1">
        <f t="array" ref="E193">_xlfn.IFS(B193&lt;=72,5,B193&lt;=145,4,B193&lt;=218,3,B193&lt;=292,2,B193&gt;=293,1)</f>
        <v>5</v>
      </c>
      <c r="F193" s="3" cm="1">
        <f t="array" ref="F193">_xlfn.IFS(C193&lt;=3,1,C193&lt;=6,2,C193&lt;=9,3,C193&lt;=12,4,C193&gt;=13,5)</f>
        <v>2</v>
      </c>
      <c r="G193" s="8" cm="1">
        <f t="array" ref="G193">_xlfn.IFS(D193&lt;=PERCENTILE(D:D,0.2),1,D193&lt;=PERCENTILE(D:D,0.4),2,D193&lt;=PERCENTILE(D:D,0.6),3,D193&lt;=PERCENTILE(D:D,0.8),4,D193&gt;PERCENTILE(D:D,0.8),5)</f>
        <v>1</v>
      </c>
      <c r="H193" s="8">
        <f t="shared" si="2"/>
        <v>2</v>
      </c>
      <c r="I193" s="8" t="str" cm="1">
        <f t="array" ref="I193">INDEX($N$2:$N$26,MATCH(1,(E193=$K$2:$K$26)*(H193=$L$2:$L$26),0))</f>
        <v>Fiéis em potencial</v>
      </c>
    </row>
    <row r="194" spans="1:9">
      <c r="A194" t="s">
        <v>248</v>
      </c>
      <c r="B194" s="3" cm="1">
        <f t="array" ref="B194">MAX(Planilha_Total!B:B)-MAX(IF(Planilha_Total!E:E=Análise_RFM!A194,Planilha_Total!B:B))</f>
        <v>203</v>
      </c>
      <c r="C194" cm="1">
        <f t="array" ref="C194">COUNTA(_xlfn.UNIQUE(_xlfn._xlws.FILTER(Planilha_Total!A:A,Planilha_Total!E:E=Análise_RFM!A194)))</f>
        <v>4</v>
      </c>
      <c r="D194" s="7">
        <f>SUMIF(Planilha_Total!E:E,A194,Planilha_Total!G:G)</f>
        <v>1319.4497999999999</v>
      </c>
      <c r="E194" s="8" cm="1">
        <f t="array" ref="E194">_xlfn.IFS(B194&lt;=72,5,B194&lt;=145,4,B194&lt;=218,3,B194&lt;=292,2,B194&gt;=293,1)</f>
        <v>3</v>
      </c>
      <c r="F194" s="3" cm="1">
        <f t="array" ref="F194">_xlfn.IFS(C194&lt;=3,1,C194&lt;=6,2,C194&lt;=9,3,C194&lt;=12,4,C194&gt;=13,5)</f>
        <v>2</v>
      </c>
      <c r="G194" s="8" cm="1">
        <f t="array" ref="G194">_xlfn.IFS(D194&lt;=PERCENTILE(D:D,0.2),1,D194&lt;=PERCENTILE(D:D,0.4),2,D194&lt;=PERCENTILE(D:D,0.6),3,D194&lt;=PERCENTILE(D:D,0.8),4,D194&gt;PERCENTILE(D:D,0.8),5)</f>
        <v>2</v>
      </c>
      <c r="H194" s="8">
        <f t="shared" si="2"/>
        <v>2</v>
      </c>
      <c r="I194" s="8" t="str" cm="1">
        <f t="array" ref="I194">INDEX($N$2:$N$26,MATCH(1,(E194=$K$2:$K$26)*(H194=$L$2:$L$26),0))</f>
        <v>Clientes quase dormentes</v>
      </c>
    </row>
    <row r="195" spans="1:9">
      <c r="A195" t="s">
        <v>249</v>
      </c>
      <c r="B195" s="3" cm="1">
        <f t="array" ref="B195">MAX(Planilha_Total!B:B)-MAX(IF(Planilha_Total!E:E=Análise_RFM!A195,Planilha_Total!B:B))</f>
        <v>63</v>
      </c>
      <c r="C195" cm="1">
        <f t="array" ref="C195">COUNTA(_xlfn.UNIQUE(_xlfn._xlws.FILTER(Planilha_Total!A:A,Planilha_Total!E:E=Análise_RFM!A195)))</f>
        <v>10</v>
      </c>
      <c r="D195" s="7">
        <f>SUMIF(Planilha_Total!E:E,A195,Planilha_Total!G:G)</f>
        <v>4767.3415000000005</v>
      </c>
      <c r="E195" s="8" cm="1">
        <f t="array" ref="E195">_xlfn.IFS(B195&lt;=72,5,B195&lt;=145,4,B195&lt;=218,3,B195&lt;=292,2,B195&gt;=293,1)</f>
        <v>5</v>
      </c>
      <c r="F195" s="3" cm="1">
        <f t="array" ref="F195">_xlfn.IFS(C195&lt;=3,1,C195&lt;=6,2,C195&lt;=9,3,C195&lt;=12,4,C195&gt;=13,5)</f>
        <v>4</v>
      </c>
      <c r="G195" s="8" cm="1">
        <f t="array" ref="G195">_xlfn.IFS(D195&lt;=PERCENTILE(D:D,0.2),1,D195&lt;=PERCENTILE(D:D,0.4),2,D195&lt;=PERCENTILE(D:D,0.6),3,D195&lt;=PERCENTILE(D:D,0.8),4,D195&gt;PERCENTILE(D:D,0.8),5)</f>
        <v>5</v>
      </c>
      <c r="H195" s="8">
        <f t="shared" ref="H195:H258" si="3">ROUND(AVERAGE(F195,G195),0)</f>
        <v>5</v>
      </c>
      <c r="I195" s="8" t="str" cm="1">
        <f t="array" ref="I195">INDEX($N$2:$N$26,MATCH(1,(E195=$K$2:$K$26)*(H195=$L$2:$L$26),0))</f>
        <v>Campeões</v>
      </c>
    </row>
    <row r="196" spans="1:9">
      <c r="A196" t="s">
        <v>250</v>
      </c>
      <c r="B196" s="3" cm="1">
        <f t="array" ref="B196">MAX(Planilha_Total!B:B)-MAX(IF(Planilha_Total!E:E=Análise_RFM!A196,Planilha_Total!B:B))</f>
        <v>22</v>
      </c>
      <c r="C196" cm="1">
        <f t="array" ref="C196">COUNTA(_xlfn.UNIQUE(_xlfn._xlws.FILTER(Planilha_Total!A:A,Planilha_Total!E:E=Análise_RFM!A196)))</f>
        <v>6</v>
      </c>
      <c r="D196" s="7">
        <f>SUMIF(Planilha_Total!E:E,A196,Planilha_Total!G:G)</f>
        <v>1136.5920000000001</v>
      </c>
      <c r="E196" s="8" cm="1">
        <f t="array" ref="E196">_xlfn.IFS(B196&lt;=72,5,B196&lt;=145,4,B196&lt;=218,3,B196&lt;=292,2,B196&gt;=293,1)</f>
        <v>5</v>
      </c>
      <c r="F196" s="3" cm="1">
        <f t="array" ref="F196">_xlfn.IFS(C196&lt;=3,1,C196&lt;=6,2,C196&lt;=9,3,C196&lt;=12,4,C196&gt;=13,5)</f>
        <v>2</v>
      </c>
      <c r="G196" s="8" cm="1">
        <f t="array" ref="G196">_xlfn.IFS(D196&lt;=PERCENTILE(D:D,0.2),1,D196&lt;=PERCENTILE(D:D,0.4),2,D196&lt;=PERCENTILE(D:D,0.6),3,D196&lt;=PERCENTILE(D:D,0.8),4,D196&gt;PERCENTILE(D:D,0.8),5)</f>
        <v>2</v>
      </c>
      <c r="H196" s="8">
        <f t="shared" si="3"/>
        <v>2</v>
      </c>
      <c r="I196" s="8" t="str" cm="1">
        <f t="array" ref="I196">INDEX($N$2:$N$26,MATCH(1,(E196=$K$2:$K$26)*(H196=$L$2:$L$26),0))</f>
        <v>Fiéis em potencial</v>
      </c>
    </row>
    <row r="197" spans="1:9">
      <c r="A197" t="s">
        <v>251</v>
      </c>
      <c r="B197" s="3" cm="1">
        <f t="array" ref="B197">MAX(Planilha_Total!B:B)-MAX(IF(Planilha_Total!E:E=Análise_RFM!A197,Planilha_Total!B:B))</f>
        <v>74</v>
      </c>
      <c r="C197" cm="1">
        <f t="array" ref="C197">COUNTA(_xlfn.UNIQUE(_xlfn._xlws.FILTER(Planilha_Total!A:A,Planilha_Total!E:E=Análise_RFM!A197)))</f>
        <v>3</v>
      </c>
      <c r="D197" s="7">
        <f>SUMIF(Planilha_Total!E:E,A197,Planilha_Total!G:G)</f>
        <v>629.24799999999993</v>
      </c>
      <c r="E197" s="8" cm="1">
        <f t="array" ref="E197">_xlfn.IFS(B197&lt;=72,5,B197&lt;=145,4,B197&lt;=218,3,B197&lt;=292,2,B197&gt;=293,1)</f>
        <v>4</v>
      </c>
      <c r="F197" s="3" cm="1">
        <f t="array" ref="F197">_xlfn.IFS(C197&lt;=3,1,C197&lt;=6,2,C197&lt;=9,3,C197&lt;=12,4,C197&gt;=13,5)</f>
        <v>1</v>
      </c>
      <c r="G197" s="8" cm="1">
        <f t="array" ref="G197">_xlfn.IFS(D197&lt;=PERCENTILE(D:D,0.2),1,D197&lt;=PERCENTILE(D:D,0.4),2,D197&lt;=PERCENTILE(D:D,0.6),3,D197&lt;=PERCENTILE(D:D,0.8),4,D197&gt;PERCENTILE(D:D,0.8),5)</f>
        <v>1</v>
      </c>
      <c r="H197" s="8">
        <f t="shared" si="3"/>
        <v>1</v>
      </c>
      <c r="I197" s="8" t="str" cm="1">
        <f t="array" ref="I197">INDEX($N$2:$N$26,MATCH(1,(E197=$K$2:$K$26)*(H197=$L$2:$L$26),0))</f>
        <v>Clientes promissores</v>
      </c>
    </row>
    <row r="198" spans="1:9">
      <c r="A198" t="s">
        <v>252</v>
      </c>
      <c r="B198" s="3" cm="1">
        <f t="array" ref="B198">MAX(Planilha_Total!B:B)-MAX(IF(Planilha_Total!E:E=Análise_RFM!A198,Planilha_Total!B:B))</f>
        <v>432</v>
      </c>
      <c r="C198" cm="1">
        <f t="array" ref="C198">COUNTA(_xlfn.UNIQUE(_xlfn._xlws.FILTER(Planilha_Total!A:A,Planilha_Total!E:E=Análise_RFM!A198)))</f>
        <v>6</v>
      </c>
      <c r="D198" s="7">
        <f>SUMIF(Planilha_Total!E:E,A198,Planilha_Total!G:G)</f>
        <v>418.49</v>
      </c>
      <c r="E198" s="8" cm="1">
        <f t="array" ref="E198">_xlfn.IFS(B198&lt;=72,5,B198&lt;=145,4,B198&lt;=218,3,B198&lt;=292,2,B198&gt;=293,1)</f>
        <v>1</v>
      </c>
      <c r="F198" s="3" cm="1">
        <f t="array" ref="F198">_xlfn.IFS(C198&lt;=3,1,C198&lt;=6,2,C198&lt;=9,3,C198&lt;=12,4,C198&gt;=13,5)</f>
        <v>2</v>
      </c>
      <c r="G198" s="8" cm="1">
        <f t="array" ref="G198">_xlfn.IFS(D198&lt;=PERCENTILE(D:D,0.2),1,D198&lt;=PERCENTILE(D:D,0.4),2,D198&lt;=PERCENTILE(D:D,0.6),3,D198&lt;=PERCENTILE(D:D,0.8),4,D198&gt;PERCENTILE(D:D,0.8),5)</f>
        <v>1</v>
      </c>
      <c r="H198" s="8">
        <f t="shared" si="3"/>
        <v>2</v>
      </c>
      <c r="I198" s="8" t="str" cm="1">
        <f t="array" ref="I198">INDEX($N$2:$N$26,MATCH(1,(E198=$K$2:$K$26)*(H198=$L$2:$L$26),0))</f>
        <v>Clientes perdidos</v>
      </c>
    </row>
    <row r="199" spans="1:9">
      <c r="A199" t="s">
        <v>253</v>
      </c>
      <c r="B199" s="3" cm="1">
        <f t="array" ref="B199">MAX(Planilha_Total!B:B)-MAX(IF(Planilha_Total!E:E=Análise_RFM!A199,Planilha_Total!B:B))</f>
        <v>35</v>
      </c>
      <c r="C199" cm="1">
        <f t="array" ref="C199">COUNTA(_xlfn.UNIQUE(_xlfn._xlws.FILTER(Planilha_Total!A:A,Planilha_Total!E:E=Análise_RFM!A199)))</f>
        <v>7</v>
      </c>
      <c r="D199" s="7">
        <f>SUMIF(Planilha_Total!E:E,A199,Planilha_Total!G:G)</f>
        <v>3815.4780000000001</v>
      </c>
      <c r="E199" s="8" cm="1">
        <f t="array" ref="E199">_xlfn.IFS(B199&lt;=72,5,B199&lt;=145,4,B199&lt;=218,3,B199&lt;=292,2,B199&gt;=293,1)</f>
        <v>5</v>
      </c>
      <c r="F199" s="3" cm="1">
        <f t="array" ref="F199">_xlfn.IFS(C199&lt;=3,1,C199&lt;=6,2,C199&lt;=9,3,C199&lt;=12,4,C199&gt;=13,5)</f>
        <v>3</v>
      </c>
      <c r="G199" s="8" cm="1">
        <f t="array" ref="G199">_xlfn.IFS(D199&lt;=PERCENTILE(D:D,0.2),1,D199&lt;=PERCENTILE(D:D,0.4),2,D199&lt;=PERCENTILE(D:D,0.6),3,D199&lt;=PERCENTILE(D:D,0.8),4,D199&gt;PERCENTILE(D:D,0.8),5)</f>
        <v>4</v>
      </c>
      <c r="H199" s="8">
        <f t="shared" si="3"/>
        <v>4</v>
      </c>
      <c r="I199" s="8" t="str" cm="1">
        <f t="array" ref="I199">INDEX($N$2:$N$26,MATCH(1,(E199=$K$2:$K$26)*(H199=$L$2:$L$26),0))</f>
        <v>Clientes fiéis</v>
      </c>
    </row>
    <row r="200" spans="1:9">
      <c r="A200" t="s">
        <v>254</v>
      </c>
      <c r="B200" s="3" cm="1">
        <f t="array" ref="B200">MAX(Planilha_Total!B:B)-MAX(IF(Planilha_Total!E:E=Análise_RFM!A200,Planilha_Total!B:B))</f>
        <v>117</v>
      </c>
      <c r="C200" cm="1">
        <f t="array" ref="C200">COUNTA(_xlfn.UNIQUE(_xlfn._xlws.FILTER(Planilha_Total!A:A,Planilha_Total!E:E=Análise_RFM!A200)))</f>
        <v>7</v>
      </c>
      <c r="D200" s="7">
        <f>SUMIF(Planilha_Total!E:E,A200,Planilha_Total!G:G)</f>
        <v>3766.3820000000001</v>
      </c>
      <c r="E200" s="8" cm="1">
        <f t="array" ref="E200">_xlfn.IFS(B200&lt;=72,5,B200&lt;=145,4,B200&lt;=218,3,B200&lt;=292,2,B200&gt;=293,1)</f>
        <v>4</v>
      </c>
      <c r="F200" s="3" cm="1">
        <f t="array" ref="F200">_xlfn.IFS(C200&lt;=3,1,C200&lt;=6,2,C200&lt;=9,3,C200&lt;=12,4,C200&gt;=13,5)</f>
        <v>3</v>
      </c>
      <c r="G200" s="8" cm="1">
        <f t="array" ref="G200">_xlfn.IFS(D200&lt;=PERCENTILE(D:D,0.2),1,D200&lt;=PERCENTILE(D:D,0.4),2,D200&lt;=PERCENTILE(D:D,0.6),3,D200&lt;=PERCENTILE(D:D,0.8),4,D200&gt;PERCENTILE(D:D,0.8),5)</f>
        <v>4</v>
      </c>
      <c r="H200" s="8">
        <f t="shared" si="3"/>
        <v>4</v>
      </c>
      <c r="I200" s="8" t="str" cm="1">
        <f t="array" ref="I200">INDEX($N$2:$N$26,MATCH(1,(E200=$K$2:$K$26)*(H200=$L$2:$L$26),0))</f>
        <v>Clientes fiéis</v>
      </c>
    </row>
    <row r="201" spans="1:9">
      <c r="A201" t="s">
        <v>255</v>
      </c>
      <c r="B201" s="3" cm="1">
        <f t="array" ref="B201">MAX(Planilha_Total!B:B)-MAX(IF(Planilha_Total!E:E=Análise_RFM!A201,Planilha_Total!B:B))</f>
        <v>29</v>
      </c>
      <c r="C201" cm="1">
        <f t="array" ref="C201">COUNTA(_xlfn.UNIQUE(_xlfn._xlws.FILTER(Planilha_Total!A:A,Planilha_Total!E:E=Análise_RFM!A201)))</f>
        <v>7</v>
      </c>
      <c r="D201" s="7">
        <f>SUMIF(Planilha_Total!E:E,A201,Planilha_Total!G:G)</f>
        <v>2254.2849999999994</v>
      </c>
      <c r="E201" s="8" cm="1">
        <f t="array" ref="E201">_xlfn.IFS(B201&lt;=72,5,B201&lt;=145,4,B201&lt;=218,3,B201&lt;=292,2,B201&gt;=293,1)</f>
        <v>5</v>
      </c>
      <c r="F201" s="3" cm="1">
        <f t="array" ref="F201">_xlfn.IFS(C201&lt;=3,1,C201&lt;=6,2,C201&lt;=9,3,C201&lt;=12,4,C201&gt;=13,5)</f>
        <v>3</v>
      </c>
      <c r="G201" s="8" cm="1">
        <f t="array" ref="G201">_xlfn.IFS(D201&lt;=PERCENTILE(D:D,0.2),1,D201&lt;=PERCENTILE(D:D,0.4),2,D201&lt;=PERCENTILE(D:D,0.6),3,D201&lt;=PERCENTILE(D:D,0.8),4,D201&gt;PERCENTILE(D:D,0.8),5)</f>
        <v>3</v>
      </c>
      <c r="H201" s="8">
        <f t="shared" si="3"/>
        <v>3</v>
      </c>
      <c r="I201" s="8" t="str" cm="1">
        <f t="array" ref="I201">INDEX($N$2:$N$26,MATCH(1,(E201=$K$2:$K$26)*(H201=$L$2:$L$26),0))</f>
        <v>Fiéis em potencial</v>
      </c>
    </row>
    <row r="202" spans="1:9">
      <c r="A202" t="s">
        <v>256</v>
      </c>
      <c r="B202" s="3" cm="1">
        <f t="array" ref="B202">MAX(Planilha_Total!B:B)-MAX(IF(Planilha_Total!E:E=Análise_RFM!A202,Planilha_Total!B:B))</f>
        <v>37</v>
      </c>
      <c r="C202" cm="1">
        <f t="array" ref="C202">COUNTA(_xlfn.UNIQUE(_xlfn._xlws.FILTER(Planilha_Total!A:A,Planilha_Total!E:E=Análise_RFM!A202)))</f>
        <v>4</v>
      </c>
      <c r="D202" s="7">
        <f>SUMIF(Planilha_Total!E:E,A202,Planilha_Total!G:G)</f>
        <v>8954.02</v>
      </c>
      <c r="E202" s="8" cm="1">
        <f t="array" ref="E202">_xlfn.IFS(B202&lt;=72,5,B202&lt;=145,4,B202&lt;=218,3,B202&lt;=292,2,B202&gt;=293,1)</f>
        <v>5</v>
      </c>
      <c r="F202" s="3" cm="1">
        <f t="array" ref="F202">_xlfn.IFS(C202&lt;=3,1,C202&lt;=6,2,C202&lt;=9,3,C202&lt;=12,4,C202&gt;=13,5)</f>
        <v>2</v>
      </c>
      <c r="G202" s="8" cm="1">
        <f t="array" ref="G202">_xlfn.IFS(D202&lt;=PERCENTILE(D:D,0.2),1,D202&lt;=PERCENTILE(D:D,0.4),2,D202&lt;=PERCENTILE(D:D,0.6),3,D202&lt;=PERCENTILE(D:D,0.8),4,D202&gt;PERCENTILE(D:D,0.8),5)</f>
        <v>5</v>
      </c>
      <c r="H202" s="8">
        <f t="shared" si="3"/>
        <v>4</v>
      </c>
      <c r="I202" s="8" t="str" cm="1">
        <f t="array" ref="I202">INDEX($N$2:$N$26,MATCH(1,(E202=$K$2:$K$26)*(H202=$L$2:$L$26),0))</f>
        <v>Clientes fiéis</v>
      </c>
    </row>
    <row r="203" spans="1:9">
      <c r="A203" t="s">
        <v>257</v>
      </c>
      <c r="B203" s="3" cm="1">
        <f t="array" ref="B203">MAX(Planilha_Total!B:B)-MAX(IF(Planilha_Total!E:E=Análise_RFM!A203,Planilha_Total!B:B))</f>
        <v>34</v>
      </c>
      <c r="C203" cm="1">
        <f t="array" ref="C203">COUNTA(_xlfn.UNIQUE(_xlfn._xlws.FILTER(Planilha_Total!A:A,Planilha_Total!E:E=Análise_RFM!A203)))</f>
        <v>6</v>
      </c>
      <c r="D203" s="7">
        <f>SUMIF(Planilha_Total!E:E,A203,Planilha_Total!G:G)</f>
        <v>1008.1359999999999</v>
      </c>
      <c r="E203" s="8" cm="1">
        <f t="array" ref="E203">_xlfn.IFS(B203&lt;=72,5,B203&lt;=145,4,B203&lt;=218,3,B203&lt;=292,2,B203&gt;=293,1)</f>
        <v>5</v>
      </c>
      <c r="F203" s="3" cm="1">
        <f t="array" ref="F203">_xlfn.IFS(C203&lt;=3,1,C203&lt;=6,2,C203&lt;=9,3,C203&lt;=12,4,C203&gt;=13,5)</f>
        <v>2</v>
      </c>
      <c r="G203" s="8" cm="1">
        <f t="array" ref="G203">_xlfn.IFS(D203&lt;=PERCENTILE(D:D,0.2),1,D203&lt;=PERCENTILE(D:D,0.4),2,D203&lt;=PERCENTILE(D:D,0.6),3,D203&lt;=PERCENTILE(D:D,0.8),4,D203&gt;PERCENTILE(D:D,0.8),5)</f>
        <v>2</v>
      </c>
      <c r="H203" s="8">
        <f t="shared" si="3"/>
        <v>2</v>
      </c>
      <c r="I203" s="8" t="str" cm="1">
        <f t="array" ref="I203">INDEX($N$2:$N$26,MATCH(1,(E203=$K$2:$K$26)*(H203=$L$2:$L$26),0))</f>
        <v>Fiéis em potencial</v>
      </c>
    </row>
    <row r="204" spans="1:9">
      <c r="A204" t="s">
        <v>258</v>
      </c>
      <c r="B204" s="3" cm="1">
        <f t="array" ref="B204">MAX(Planilha_Total!B:B)-MAX(IF(Planilha_Total!E:E=Análise_RFM!A204,Planilha_Total!B:B))</f>
        <v>9</v>
      </c>
      <c r="C204" cm="1">
        <f t="array" ref="C204">COUNTA(_xlfn.UNIQUE(_xlfn._xlws.FILTER(Planilha_Total!A:A,Planilha_Total!E:E=Análise_RFM!A204)))</f>
        <v>5</v>
      </c>
      <c r="D204" s="7">
        <f>SUMIF(Planilha_Total!E:E,A204,Planilha_Total!G:G)</f>
        <v>1459.3440000000001</v>
      </c>
      <c r="E204" s="8" cm="1">
        <f t="array" ref="E204">_xlfn.IFS(B204&lt;=72,5,B204&lt;=145,4,B204&lt;=218,3,B204&lt;=292,2,B204&gt;=293,1)</f>
        <v>5</v>
      </c>
      <c r="F204" s="3" cm="1">
        <f t="array" ref="F204">_xlfn.IFS(C204&lt;=3,1,C204&lt;=6,2,C204&lt;=9,3,C204&lt;=12,4,C204&gt;=13,5)</f>
        <v>2</v>
      </c>
      <c r="G204" s="8" cm="1">
        <f t="array" ref="G204">_xlfn.IFS(D204&lt;=PERCENTILE(D:D,0.2),1,D204&lt;=PERCENTILE(D:D,0.4),2,D204&lt;=PERCENTILE(D:D,0.6),3,D204&lt;=PERCENTILE(D:D,0.8),4,D204&gt;PERCENTILE(D:D,0.8),5)</f>
        <v>2</v>
      </c>
      <c r="H204" s="8">
        <f t="shared" si="3"/>
        <v>2</v>
      </c>
      <c r="I204" s="8" t="str" cm="1">
        <f t="array" ref="I204">INDEX($N$2:$N$26,MATCH(1,(E204=$K$2:$K$26)*(H204=$L$2:$L$26),0))</f>
        <v>Fiéis em potencial</v>
      </c>
    </row>
    <row r="205" spans="1:9">
      <c r="A205" t="s">
        <v>259</v>
      </c>
      <c r="B205" s="3" cm="1">
        <f t="array" ref="B205">MAX(Planilha_Total!B:B)-MAX(IF(Planilha_Total!E:E=Análise_RFM!A205,Planilha_Total!B:B))</f>
        <v>9</v>
      </c>
      <c r="C205" cm="1">
        <f t="array" ref="C205">COUNTA(_xlfn.UNIQUE(_xlfn._xlws.FILTER(Planilha_Total!A:A,Planilha_Total!E:E=Análise_RFM!A205)))</f>
        <v>10</v>
      </c>
      <c r="D205" s="7">
        <f>SUMIF(Planilha_Total!E:E,A205,Planilha_Total!G:G)</f>
        <v>2332.5770000000002</v>
      </c>
      <c r="E205" s="8" cm="1">
        <f t="array" ref="E205">_xlfn.IFS(B205&lt;=72,5,B205&lt;=145,4,B205&lt;=218,3,B205&lt;=292,2,B205&gt;=293,1)</f>
        <v>5</v>
      </c>
      <c r="F205" s="3" cm="1">
        <f t="array" ref="F205">_xlfn.IFS(C205&lt;=3,1,C205&lt;=6,2,C205&lt;=9,3,C205&lt;=12,4,C205&gt;=13,5)</f>
        <v>4</v>
      </c>
      <c r="G205" s="8" cm="1">
        <f t="array" ref="G205">_xlfn.IFS(D205&lt;=PERCENTILE(D:D,0.2),1,D205&lt;=PERCENTILE(D:D,0.4),2,D205&lt;=PERCENTILE(D:D,0.6),3,D205&lt;=PERCENTILE(D:D,0.8),4,D205&gt;PERCENTILE(D:D,0.8),5)</f>
        <v>3</v>
      </c>
      <c r="H205" s="8">
        <f t="shared" si="3"/>
        <v>4</v>
      </c>
      <c r="I205" s="8" t="str" cm="1">
        <f t="array" ref="I205">INDEX($N$2:$N$26,MATCH(1,(E205=$K$2:$K$26)*(H205=$L$2:$L$26),0))</f>
        <v>Clientes fiéis</v>
      </c>
    </row>
    <row r="206" spans="1:9">
      <c r="A206" t="s">
        <v>260</v>
      </c>
      <c r="B206" s="3" cm="1">
        <f t="array" ref="B206">MAX(Planilha_Total!B:B)-MAX(IF(Planilha_Total!E:E=Análise_RFM!A206,Planilha_Total!B:B))</f>
        <v>112</v>
      </c>
      <c r="C206" cm="1">
        <f t="array" ref="C206">COUNTA(_xlfn.UNIQUE(_xlfn._xlws.FILTER(Planilha_Total!A:A,Planilha_Total!E:E=Análise_RFM!A206)))</f>
        <v>8</v>
      </c>
      <c r="D206" s="7">
        <f>SUMIF(Planilha_Total!E:E,A206,Planilha_Total!G:G)</f>
        <v>2258.192</v>
      </c>
      <c r="E206" s="8" cm="1">
        <f t="array" ref="E206">_xlfn.IFS(B206&lt;=72,5,B206&lt;=145,4,B206&lt;=218,3,B206&lt;=292,2,B206&gt;=293,1)</f>
        <v>4</v>
      </c>
      <c r="F206" s="3" cm="1">
        <f t="array" ref="F206">_xlfn.IFS(C206&lt;=3,1,C206&lt;=6,2,C206&lt;=9,3,C206&lt;=12,4,C206&gt;=13,5)</f>
        <v>3</v>
      </c>
      <c r="G206" s="8" cm="1">
        <f t="array" ref="G206">_xlfn.IFS(D206&lt;=PERCENTILE(D:D,0.2),1,D206&lt;=PERCENTILE(D:D,0.4),2,D206&lt;=PERCENTILE(D:D,0.6),3,D206&lt;=PERCENTILE(D:D,0.8),4,D206&gt;PERCENTILE(D:D,0.8),5)</f>
        <v>3</v>
      </c>
      <c r="H206" s="8">
        <f t="shared" si="3"/>
        <v>3</v>
      </c>
      <c r="I206" s="8" t="str" cm="1">
        <f t="array" ref="I206">INDEX($N$2:$N$26,MATCH(1,(E206=$K$2:$K$26)*(H206=$L$2:$L$26),0))</f>
        <v>Fiéis em potencial</v>
      </c>
    </row>
    <row r="207" spans="1:9">
      <c r="A207" t="s">
        <v>261</v>
      </c>
      <c r="B207" s="3" cm="1">
        <f t="array" ref="B207">MAX(Planilha_Total!B:B)-MAX(IF(Planilha_Total!E:E=Análise_RFM!A207,Planilha_Total!B:B))</f>
        <v>97</v>
      </c>
      <c r="C207" cm="1">
        <f t="array" ref="C207">COUNTA(_xlfn.UNIQUE(_xlfn._xlws.FILTER(Planilha_Total!A:A,Planilha_Total!E:E=Análise_RFM!A207)))</f>
        <v>7</v>
      </c>
      <c r="D207" s="7">
        <f>SUMIF(Planilha_Total!E:E,A207,Planilha_Total!G:G)</f>
        <v>3288.471</v>
      </c>
      <c r="E207" s="8" cm="1">
        <f t="array" ref="E207">_xlfn.IFS(B207&lt;=72,5,B207&lt;=145,4,B207&lt;=218,3,B207&lt;=292,2,B207&gt;=293,1)</f>
        <v>4</v>
      </c>
      <c r="F207" s="3" cm="1">
        <f t="array" ref="F207">_xlfn.IFS(C207&lt;=3,1,C207&lt;=6,2,C207&lt;=9,3,C207&lt;=12,4,C207&gt;=13,5)</f>
        <v>3</v>
      </c>
      <c r="G207" s="8" cm="1">
        <f t="array" ref="G207">_xlfn.IFS(D207&lt;=PERCENTILE(D:D,0.2),1,D207&lt;=PERCENTILE(D:D,0.4),2,D207&lt;=PERCENTILE(D:D,0.6),3,D207&lt;=PERCENTILE(D:D,0.8),4,D207&gt;PERCENTILE(D:D,0.8),5)</f>
        <v>4</v>
      </c>
      <c r="H207" s="8">
        <f t="shared" si="3"/>
        <v>4</v>
      </c>
      <c r="I207" s="8" t="str" cm="1">
        <f t="array" ref="I207">INDEX($N$2:$N$26,MATCH(1,(E207=$K$2:$K$26)*(H207=$L$2:$L$26),0))</f>
        <v>Clientes fiéis</v>
      </c>
    </row>
    <row r="208" spans="1:9">
      <c r="A208" t="s">
        <v>262</v>
      </c>
      <c r="B208" s="3" cm="1">
        <f t="array" ref="B208">MAX(Planilha_Total!B:B)-MAX(IF(Planilha_Total!E:E=Análise_RFM!A208,Planilha_Total!B:B))</f>
        <v>70</v>
      </c>
      <c r="C208" cm="1">
        <f t="array" ref="C208">COUNTA(_xlfn.UNIQUE(_xlfn._xlws.FILTER(Planilha_Total!A:A,Planilha_Total!E:E=Análise_RFM!A208)))</f>
        <v>1</v>
      </c>
      <c r="D208" s="7">
        <f>SUMIF(Planilha_Total!E:E,A208,Planilha_Total!G:G)</f>
        <v>729.64800000000002</v>
      </c>
      <c r="E208" s="8" cm="1">
        <f t="array" ref="E208">_xlfn.IFS(B208&lt;=72,5,B208&lt;=145,4,B208&lt;=218,3,B208&lt;=292,2,B208&gt;=293,1)</f>
        <v>5</v>
      </c>
      <c r="F208" s="3" cm="1">
        <f t="array" ref="F208">_xlfn.IFS(C208&lt;=3,1,C208&lt;=6,2,C208&lt;=9,3,C208&lt;=12,4,C208&gt;=13,5)</f>
        <v>1</v>
      </c>
      <c r="G208" s="8" cm="1">
        <f t="array" ref="G208">_xlfn.IFS(D208&lt;=PERCENTILE(D:D,0.2),1,D208&lt;=PERCENTILE(D:D,0.4),2,D208&lt;=PERCENTILE(D:D,0.6),3,D208&lt;=PERCENTILE(D:D,0.8),4,D208&gt;PERCENTILE(D:D,0.8),5)</f>
        <v>1</v>
      </c>
      <c r="H208" s="8">
        <f t="shared" si="3"/>
        <v>1</v>
      </c>
      <c r="I208" s="8" t="str" cm="1">
        <f t="array" ref="I208">INDEX($N$2:$N$26,MATCH(1,(E208=$K$2:$K$26)*(H208=$L$2:$L$26),0))</f>
        <v>Novos clientes</v>
      </c>
    </row>
    <row r="209" spans="1:9">
      <c r="A209" t="s">
        <v>263</v>
      </c>
      <c r="B209" s="3" cm="1">
        <f t="array" ref="B209">MAX(Planilha_Total!B:B)-MAX(IF(Planilha_Total!E:E=Análise_RFM!A209,Planilha_Total!B:B))</f>
        <v>84</v>
      </c>
      <c r="C209" cm="1">
        <f t="array" ref="C209">COUNTA(_xlfn.UNIQUE(_xlfn._xlws.FILTER(Planilha_Total!A:A,Planilha_Total!E:E=Análise_RFM!A209)))</f>
        <v>4</v>
      </c>
      <c r="D209" s="7">
        <f>SUMIF(Planilha_Total!E:E,A209,Planilha_Total!G:G)</f>
        <v>3061.5430000000001</v>
      </c>
      <c r="E209" s="8" cm="1">
        <f t="array" ref="E209">_xlfn.IFS(B209&lt;=72,5,B209&lt;=145,4,B209&lt;=218,3,B209&lt;=292,2,B209&gt;=293,1)</f>
        <v>4</v>
      </c>
      <c r="F209" s="3" cm="1">
        <f t="array" ref="F209">_xlfn.IFS(C209&lt;=3,1,C209&lt;=6,2,C209&lt;=9,3,C209&lt;=12,4,C209&gt;=13,5)</f>
        <v>2</v>
      </c>
      <c r="G209" s="8" cm="1">
        <f t="array" ref="G209">_xlfn.IFS(D209&lt;=PERCENTILE(D:D,0.2),1,D209&lt;=PERCENTILE(D:D,0.4),2,D209&lt;=PERCENTILE(D:D,0.6),3,D209&lt;=PERCENTILE(D:D,0.8),4,D209&gt;PERCENTILE(D:D,0.8),5)</f>
        <v>4</v>
      </c>
      <c r="H209" s="8">
        <f t="shared" si="3"/>
        <v>3</v>
      </c>
      <c r="I209" s="8" t="str" cm="1">
        <f t="array" ref="I209">INDEX($N$2:$N$26,MATCH(1,(E209=$K$2:$K$26)*(H209=$L$2:$L$26),0))</f>
        <v>Fiéis em potencial</v>
      </c>
    </row>
    <row r="210" spans="1:9">
      <c r="A210" t="s">
        <v>264</v>
      </c>
      <c r="B210" s="3" cm="1">
        <f t="array" ref="B210">MAX(Planilha_Total!B:B)-MAX(IF(Planilha_Total!E:E=Análise_RFM!A210,Planilha_Total!B:B))</f>
        <v>4</v>
      </c>
      <c r="C210" cm="1">
        <f t="array" ref="C210">COUNTA(_xlfn.UNIQUE(_xlfn._xlws.FILTER(Planilha_Total!A:A,Planilha_Total!E:E=Análise_RFM!A210)))</f>
        <v>7</v>
      </c>
      <c r="D210" s="7">
        <f>SUMIF(Planilha_Total!E:E,A210,Planilha_Total!G:G)</f>
        <v>3152.6149999999998</v>
      </c>
      <c r="E210" s="8" cm="1">
        <f t="array" ref="E210">_xlfn.IFS(B210&lt;=72,5,B210&lt;=145,4,B210&lt;=218,3,B210&lt;=292,2,B210&gt;=293,1)</f>
        <v>5</v>
      </c>
      <c r="F210" s="3" cm="1">
        <f t="array" ref="F210">_xlfn.IFS(C210&lt;=3,1,C210&lt;=6,2,C210&lt;=9,3,C210&lt;=12,4,C210&gt;=13,5)</f>
        <v>3</v>
      </c>
      <c r="G210" s="8" cm="1">
        <f t="array" ref="G210">_xlfn.IFS(D210&lt;=PERCENTILE(D:D,0.2),1,D210&lt;=PERCENTILE(D:D,0.4),2,D210&lt;=PERCENTILE(D:D,0.6),3,D210&lt;=PERCENTILE(D:D,0.8),4,D210&gt;PERCENTILE(D:D,0.8),5)</f>
        <v>4</v>
      </c>
      <c r="H210" s="8">
        <f t="shared" si="3"/>
        <v>4</v>
      </c>
      <c r="I210" s="8" t="str" cm="1">
        <f t="array" ref="I210">INDEX($N$2:$N$26,MATCH(1,(E210=$K$2:$K$26)*(H210=$L$2:$L$26),0))</f>
        <v>Clientes fiéis</v>
      </c>
    </row>
    <row r="211" spans="1:9">
      <c r="A211" t="s">
        <v>265</v>
      </c>
      <c r="B211" s="3" cm="1">
        <f t="array" ref="B211">MAX(Planilha_Total!B:B)-MAX(IF(Planilha_Total!E:E=Análise_RFM!A211,Planilha_Total!B:B))</f>
        <v>114</v>
      </c>
      <c r="C211" cm="1">
        <f t="array" ref="C211">COUNTA(_xlfn.UNIQUE(_xlfn._xlws.FILTER(Planilha_Total!A:A,Planilha_Total!E:E=Análise_RFM!A211)))</f>
        <v>4</v>
      </c>
      <c r="D211" s="7">
        <f>SUMIF(Planilha_Total!E:E,A211,Planilha_Total!G:G)</f>
        <v>71.262999999999991</v>
      </c>
      <c r="E211" s="8" cm="1">
        <f t="array" ref="E211">_xlfn.IFS(B211&lt;=72,5,B211&lt;=145,4,B211&lt;=218,3,B211&lt;=292,2,B211&gt;=293,1)</f>
        <v>4</v>
      </c>
      <c r="F211" s="3" cm="1">
        <f t="array" ref="F211">_xlfn.IFS(C211&lt;=3,1,C211&lt;=6,2,C211&lt;=9,3,C211&lt;=12,4,C211&gt;=13,5)</f>
        <v>2</v>
      </c>
      <c r="G211" s="8" cm="1">
        <f t="array" ref="G211">_xlfn.IFS(D211&lt;=PERCENTILE(D:D,0.2),1,D211&lt;=PERCENTILE(D:D,0.4),2,D211&lt;=PERCENTILE(D:D,0.6),3,D211&lt;=PERCENTILE(D:D,0.8),4,D211&gt;PERCENTILE(D:D,0.8),5)</f>
        <v>1</v>
      </c>
      <c r="H211" s="8">
        <f t="shared" si="3"/>
        <v>2</v>
      </c>
      <c r="I211" s="8" t="str" cm="1">
        <f t="array" ref="I211">INDEX($N$2:$N$26,MATCH(1,(E211=$K$2:$K$26)*(H211=$L$2:$L$26),0))</f>
        <v>Fiéis em potencial</v>
      </c>
    </row>
    <row r="212" spans="1:9">
      <c r="A212" t="s">
        <v>266</v>
      </c>
      <c r="B212" s="3" cm="1">
        <f t="array" ref="B212">MAX(Planilha_Total!B:B)-MAX(IF(Planilha_Total!E:E=Análise_RFM!A212,Planilha_Total!B:B))</f>
        <v>121</v>
      </c>
      <c r="C212" cm="1">
        <f t="array" ref="C212">COUNTA(_xlfn.UNIQUE(_xlfn._xlws.FILTER(Planilha_Total!A:A,Planilha_Total!E:E=Análise_RFM!A212)))</f>
        <v>8</v>
      </c>
      <c r="D212" s="7">
        <f>SUMIF(Planilha_Total!E:E,A212,Planilha_Total!G:G)</f>
        <v>6234.9099999999989</v>
      </c>
      <c r="E212" s="8" cm="1">
        <f t="array" ref="E212">_xlfn.IFS(B212&lt;=72,5,B212&lt;=145,4,B212&lt;=218,3,B212&lt;=292,2,B212&gt;=293,1)</f>
        <v>4</v>
      </c>
      <c r="F212" s="3" cm="1">
        <f t="array" ref="F212">_xlfn.IFS(C212&lt;=3,1,C212&lt;=6,2,C212&lt;=9,3,C212&lt;=12,4,C212&gt;=13,5)</f>
        <v>3</v>
      </c>
      <c r="G212" s="8" cm="1">
        <f t="array" ref="G212">_xlfn.IFS(D212&lt;=PERCENTILE(D:D,0.2),1,D212&lt;=PERCENTILE(D:D,0.4),2,D212&lt;=PERCENTILE(D:D,0.6),3,D212&lt;=PERCENTILE(D:D,0.8),4,D212&gt;PERCENTILE(D:D,0.8),5)</f>
        <v>5</v>
      </c>
      <c r="H212" s="8">
        <f t="shared" si="3"/>
        <v>4</v>
      </c>
      <c r="I212" s="8" t="str" cm="1">
        <f t="array" ref="I212">INDEX($N$2:$N$26,MATCH(1,(E212=$K$2:$K$26)*(H212=$L$2:$L$26),0))</f>
        <v>Clientes fiéis</v>
      </c>
    </row>
    <row r="213" spans="1:9">
      <c r="A213" t="s">
        <v>267</v>
      </c>
      <c r="B213" s="3" cm="1">
        <f t="array" ref="B213">MAX(Planilha_Total!B:B)-MAX(IF(Planilha_Total!E:E=Análise_RFM!A213,Planilha_Total!B:B))</f>
        <v>19</v>
      </c>
      <c r="C213" cm="1">
        <f t="array" ref="C213">COUNTA(_xlfn.UNIQUE(_xlfn._xlws.FILTER(Planilha_Total!A:A,Planilha_Total!E:E=Análise_RFM!A213)))</f>
        <v>9</v>
      </c>
      <c r="D213" s="7">
        <f>SUMIF(Planilha_Total!E:E,A213,Planilha_Total!G:G)</f>
        <v>1056.3900000000001</v>
      </c>
      <c r="E213" s="8" cm="1">
        <f t="array" ref="E213">_xlfn.IFS(B213&lt;=72,5,B213&lt;=145,4,B213&lt;=218,3,B213&lt;=292,2,B213&gt;=293,1)</f>
        <v>5</v>
      </c>
      <c r="F213" s="3" cm="1">
        <f t="array" ref="F213">_xlfn.IFS(C213&lt;=3,1,C213&lt;=6,2,C213&lt;=9,3,C213&lt;=12,4,C213&gt;=13,5)</f>
        <v>3</v>
      </c>
      <c r="G213" s="8" cm="1">
        <f t="array" ref="G213">_xlfn.IFS(D213&lt;=PERCENTILE(D:D,0.2),1,D213&lt;=PERCENTILE(D:D,0.4),2,D213&lt;=PERCENTILE(D:D,0.6),3,D213&lt;=PERCENTILE(D:D,0.8),4,D213&gt;PERCENTILE(D:D,0.8),5)</f>
        <v>2</v>
      </c>
      <c r="H213" s="8">
        <f t="shared" si="3"/>
        <v>3</v>
      </c>
      <c r="I213" s="8" t="str" cm="1">
        <f t="array" ref="I213">INDEX($N$2:$N$26,MATCH(1,(E213=$K$2:$K$26)*(H213=$L$2:$L$26),0))</f>
        <v>Fiéis em potencial</v>
      </c>
    </row>
    <row r="214" spans="1:9">
      <c r="A214" t="s">
        <v>268</v>
      </c>
      <c r="B214" s="3" cm="1">
        <f t="array" ref="B214">MAX(Planilha_Total!B:B)-MAX(IF(Planilha_Total!E:E=Análise_RFM!A214,Planilha_Total!B:B))</f>
        <v>12</v>
      </c>
      <c r="C214" cm="1">
        <f t="array" ref="C214">COUNTA(_xlfn.UNIQUE(_xlfn._xlws.FILTER(Planilha_Total!A:A,Planilha_Total!E:E=Análise_RFM!A214)))</f>
        <v>17</v>
      </c>
      <c r="D214" s="7">
        <f>SUMIF(Planilha_Total!E:E,A214,Planilha_Total!G:G)</f>
        <v>5478.0608000000002</v>
      </c>
      <c r="E214" s="8" cm="1">
        <f t="array" ref="E214">_xlfn.IFS(B214&lt;=72,5,B214&lt;=145,4,B214&lt;=218,3,B214&lt;=292,2,B214&gt;=293,1)</f>
        <v>5</v>
      </c>
      <c r="F214" s="3" cm="1">
        <f t="array" ref="F214">_xlfn.IFS(C214&lt;=3,1,C214&lt;=6,2,C214&lt;=9,3,C214&lt;=12,4,C214&gt;=13,5)</f>
        <v>5</v>
      </c>
      <c r="G214" s="8" cm="1">
        <f t="array" ref="G214">_xlfn.IFS(D214&lt;=PERCENTILE(D:D,0.2),1,D214&lt;=PERCENTILE(D:D,0.4),2,D214&lt;=PERCENTILE(D:D,0.6),3,D214&lt;=PERCENTILE(D:D,0.8),4,D214&gt;PERCENTILE(D:D,0.8),5)</f>
        <v>5</v>
      </c>
      <c r="H214" s="8">
        <f t="shared" si="3"/>
        <v>5</v>
      </c>
      <c r="I214" s="8" t="str" cm="1">
        <f t="array" ref="I214">INDEX($N$2:$N$26,MATCH(1,(E214=$K$2:$K$26)*(H214=$L$2:$L$26),0))</f>
        <v>Campeões</v>
      </c>
    </row>
    <row r="215" spans="1:9">
      <c r="A215" t="s">
        <v>269</v>
      </c>
      <c r="B215" s="3" cm="1">
        <f t="array" ref="B215">MAX(Planilha_Total!B:B)-MAX(IF(Planilha_Total!E:E=Análise_RFM!A215,Planilha_Total!B:B))</f>
        <v>7</v>
      </c>
      <c r="C215" cm="1">
        <f t="array" ref="C215">COUNTA(_xlfn.UNIQUE(_xlfn._xlws.FILTER(Planilha_Total!A:A,Planilha_Total!E:E=Análise_RFM!A215)))</f>
        <v>5</v>
      </c>
      <c r="D215" s="7">
        <f>SUMIF(Planilha_Total!E:E,A215,Planilha_Total!G:G)</f>
        <v>1687.04</v>
      </c>
      <c r="E215" s="8" cm="1">
        <f t="array" ref="E215">_xlfn.IFS(B215&lt;=72,5,B215&lt;=145,4,B215&lt;=218,3,B215&lt;=292,2,B215&gt;=293,1)</f>
        <v>5</v>
      </c>
      <c r="F215" s="3" cm="1">
        <f t="array" ref="F215">_xlfn.IFS(C215&lt;=3,1,C215&lt;=6,2,C215&lt;=9,3,C215&lt;=12,4,C215&gt;=13,5)</f>
        <v>2</v>
      </c>
      <c r="G215" s="8" cm="1">
        <f t="array" ref="G215">_xlfn.IFS(D215&lt;=PERCENTILE(D:D,0.2),1,D215&lt;=PERCENTILE(D:D,0.4),2,D215&lt;=PERCENTILE(D:D,0.6),3,D215&lt;=PERCENTILE(D:D,0.8),4,D215&gt;PERCENTILE(D:D,0.8),5)</f>
        <v>2</v>
      </c>
      <c r="H215" s="8">
        <f t="shared" si="3"/>
        <v>2</v>
      </c>
      <c r="I215" s="8" t="str" cm="1">
        <f t="array" ref="I215">INDEX($N$2:$N$26,MATCH(1,(E215=$K$2:$K$26)*(H215=$L$2:$L$26),0))</f>
        <v>Fiéis em potencial</v>
      </c>
    </row>
    <row r="216" spans="1:9">
      <c r="A216" t="s">
        <v>270</v>
      </c>
      <c r="B216" s="3" cm="1">
        <f t="array" ref="B216">MAX(Planilha_Total!B:B)-MAX(IF(Planilha_Total!E:E=Análise_RFM!A216,Planilha_Total!B:B))</f>
        <v>35</v>
      </c>
      <c r="C216" cm="1">
        <f t="array" ref="C216">COUNTA(_xlfn.UNIQUE(_xlfn._xlws.FILTER(Planilha_Total!A:A,Planilha_Total!E:E=Análise_RFM!A216)))</f>
        <v>6</v>
      </c>
      <c r="D216" s="7">
        <f>SUMIF(Planilha_Total!E:E,A216,Planilha_Total!G:G)</f>
        <v>4411.2430000000004</v>
      </c>
      <c r="E216" s="8" cm="1">
        <f t="array" ref="E216">_xlfn.IFS(B216&lt;=72,5,B216&lt;=145,4,B216&lt;=218,3,B216&lt;=292,2,B216&gt;=293,1)</f>
        <v>5</v>
      </c>
      <c r="F216" s="3" cm="1">
        <f t="array" ref="F216">_xlfn.IFS(C216&lt;=3,1,C216&lt;=6,2,C216&lt;=9,3,C216&lt;=12,4,C216&gt;=13,5)</f>
        <v>2</v>
      </c>
      <c r="G216" s="8" cm="1">
        <f t="array" ref="G216">_xlfn.IFS(D216&lt;=PERCENTILE(D:D,0.2),1,D216&lt;=PERCENTILE(D:D,0.4),2,D216&lt;=PERCENTILE(D:D,0.6),3,D216&lt;=PERCENTILE(D:D,0.8),4,D216&gt;PERCENTILE(D:D,0.8),5)</f>
        <v>5</v>
      </c>
      <c r="H216" s="8">
        <f t="shared" si="3"/>
        <v>4</v>
      </c>
      <c r="I216" s="8" t="str" cm="1">
        <f t="array" ref="I216">INDEX($N$2:$N$26,MATCH(1,(E216=$K$2:$K$26)*(H216=$L$2:$L$26),0))</f>
        <v>Clientes fiéis</v>
      </c>
    </row>
    <row r="217" spans="1:9">
      <c r="A217" t="s">
        <v>271</v>
      </c>
      <c r="B217" s="3" cm="1">
        <f t="array" ref="B217">MAX(Planilha_Total!B:B)-MAX(IF(Planilha_Total!E:E=Análise_RFM!A217,Planilha_Total!B:B))</f>
        <v>391</v>
      </c>
      <c r="C217" cm="1">
        <f t="array" ref="C217">COUNTA(_xlfn.UNIQUE(_xlfn._xlws.FILTER(Planilha_Total!A:A,Planilha_Total!E:E=Análise_RFM!A217)))</f>
        <v>5</v>
      </c>
      <c r="D217" s="7">
        <f>SUMIF(Planilha_Total!E:E,A217,Planilha_Total!G:G)</f>
        <v>1346.7739999999999</v>
      </c>
      <c r="E217" s="8" cm="1">
        <f t="array" ref="E217">_xlfn.IFS(B217&lt;=72,5,B217&lt;=145,4,B217&lt;=218,3,B217&lt;=292,2,B217&gt;=293,1)</f>
        <v>1</v>
      </c>
      <c r="F217" s="3" cm="1">
        <f t="array" ref="F217">_xlfn.IFS(C217&lt;=3,1,C217&lt;=6,2,C217&lt;=9,3,C217&lt;=12,4,C217&gt;=13,5)</f>
        <v>2</v>
      </c>
      <c r="G217" s="8" cm="1">
        <f t="array" ref="G217">_xlfn.IFS(D217&lt;=PERCENTILE(D:D,0.2),1,D217&lt;=PERCENTILE(D:D,0.4),2,D217&lt;=PERCENTILE(D:D,0.6),3,D217&lt;=PERCENTILE(D:D,0.8),4,D217&gt;PERCENTILE(D:D,0.8),5)</f>
        <v>2</v>
      </c>
      <c r="H217" s="8">
        <f t="shared" si="3"/>
        <v>2</v>
      </c>
      <c r="I217" s="8" t="str" cm="1">
        <f t="array" ref="I217">INDEX($N$2:$N$26,MATCH(1,(E217=$K$2:$K$26)*(H217=$L$2:$L$26),0))</f>
        <v>Clientes perdidos</v>
      </c>
    </row>
    <row r="218" spans="1:9">
      <c r="A218" t="s">
        <v>272</v>
      </c>
      <c r="B218" s="3" cm="1">
        <f t="array" ref="B218">MAX(Planilha_Total!B:B)-MAX(IF(Planilha_Total!E:E=Análise_RFM!A218,Planilha_Total!B:B))</f>
        <v>41</v>
      </c>
      <c r="C218" cm="1">
        <f t="array" ref="C218">COUNTA(_xlfn.UNIQUE(_xlfn._xlws.FILTER(Planilha_Total!A:A,Planilha_Total!E:E=Análise_RFM!A218)))</f>
        <v>2</v>
      </c>
      <c r="D218" s="7">
        <f>SUMIF(Planilha_Total!E:E,A218,Planilha_Total!G:G)</f>
        <v>58.82</v>
      </c>
      <c r="E218" s="8" cm="1">
        <f t="array" ref="E218">_xlfn.IFS(B218&lt;=72,5,B218&lt;=145,4,B218&lt;=218,3,B218&lt;=292,2,B218&gt;=293,1)</f>
        <v>5</v>
      </c>
      <c r="F218" s="3" cm="1">
        <f t="array" ref="F218">_xlfn.IFS(C218&lt;=3,1,C218&lt;=6,2,C218&lt;=9,3,C218&lt;=12,4,C218&gt;=13,5)</f>
        <v>1</v>
      </c>
      <c r="G218" s="8" cm="1">
        <f t="array" ref="G218">_xlfn.IFS(D218&lt;=PERCENTILE(D:D,0.2),1,D218&lt;=PERCENTILE(D:D,0.4),2,D218&lt;=PERCENTILE(D:D,0.6),3,D218&lt;=PERCENTILE(D:D,0.8),4,D218&gt;PERCENTILE(D:D,0.8),5)</f>
        <v>1</v>
      </c>
      <c r="H218" s="8">
        <f t="shared" si="3"/>
        <v>1</v>
      </c>
      <c r="I218" s="8" t="str" cm="1">
        <f t="array" ref="I218">INDEX($N$2:$N$26,MATCH(1,(E218=$K$2:$K$26)*(H218=$L$2:$L$26),0))</f>
        <v>Novos clientes</v>
      </c>
    </row>
    <row r="219" spans="1:9">
      <c r="A219" t="s">
        <v>273</v>
      </c>
      <c r="B219" s="3" cm="1">
        <f t="array" ref="B219">MAX(Planilha_Total!B:B)-MAX(IF(Planilha_Total!E:E=Análise_RFM!A219,Planilha_Total!B:B))</f>
        <v>33</v>
      </c>
      <c r="C219" cm="1">
        <f t="array" ref="C219">COUNTA(_xlfn.UNIQUE(_xlfn._xlws.FILTER(Planilha_Total!A:A,Planilha_Total!E:E=Análise_RFM!A219)))</f>
        <v>12</v>
      </c>
      <c r="D219" s="7">
        <f>SUMIF(Planilha_Total!E:E,A219,Planilha_Total!G:G)</f>
        <v>5718.5210000000006</v>
      </c>
      <c r="E219" s="8" cm="1">
        <f t="array" ref="E219">_xlfn.IFS(B219&lt;=72,5,B219&lt;=145,4,B219&lt;=218,3,B219&lt;=292,2,B219&gt;=293,1)</f>
        <v>5</v>
      </c>
      <c r="F219" s="3" cm="1">
        <f t="array" ref="F219">_xlfn.IFS(C219&lt;=3,1,C219&lt;=6,2,C219&lt;=9,3,C219&lt;=12,4,C219&gt;=13,5)</f>
        <v>4</v>
      </c>
      <c r="G219" s="8" cm="1">
        <f t="array" ref="G219">_xlfn.IFS(D219&lt;=PERCENTILE(D:D,0.2),1,D219&lt;=PERCENTILE(D:D,0.4),2,D219&lt;=PERCENTILE(D:D,0.6),3,D219&lt;=PERCENTILE(D:D,0.8),4,D219&gt;PERCENTILE(D:D,0.8),5)</f>
        <v>5</v>
      </c>
      <c r="H219" s="8">
        <f t="shared" si="3"/>
        <v>5</v>
      </c>
      <c r="I219" s="8" t="str" cm="1">
        <f t="array" ref="I219">INDEX($N$2:$N$26,MATCH(1,(E219=$K$2:$K$26)*(H219=$L$2:$L$26),0))</f>
        <v>Campeões</v>
      </c>
    </row>
    <row r="220" spans="1:9">
      <c r="A220" t="s">
        <v>274</v>
      </c>
      <c r="B220" s="3" cm="1">
        <f t="array" ref="B220">MAX(Planilha_Total!B:B)-MAX(IF(Planilha_Total!E:E=Análise_RFM!A220,Planilha_Total!B:B))</f>
        <v>36</v>
      </c>
      <c r="C220" cm="1">
        <f t="array" ref="C220">COUNTA(_xlfn.UNIQUE(_xlfn._xlws.FILTER(Planilha_Total!A:A,Planilha_Total!E:E=Análise_RFM!A220)))</f>
        <v>11</v>
      </c>
      <c r="D220" s="7">
        <f>SUMIF(Planilha_Total!E:E,A220,Planilha_Total!G:G)</f>
        <v>11820.119999999997</v>
      </c>
      <c r="E220" s="8" cm="1">
        <f t="array" ref="E220">_xlfn.IFS(B220&lt;=72,5,B220&lt;=145,4,B220&lt;=218,3,B220&lt;=292,2,B220&gt;=293,1)</f>
        <v>5</v>
      </c>
      <c r="F220" s="3" cm="1">
        <f t="array" ref="F220">_xlfn.IFS(C220&lt;=3,1,C220&lt;=6,2,C220&lt;=9,3,C220&lt;=12,4,C220&gt;=13,5)</f>
        <v>4</v>
      </c>
      <c r="G220" s="8" cm="1">
        <f t="array" ref="G220">_xlfn.IFS(D220&lt;=PERCENTILE(D:D,0.2),1,D220&lt;=PERCENTILE(D:D,0.4),2,D220&lt;=PERCENTILE(D:D,0.6),3,D220&lt;=PERCENTILE(D:D,0.8),4,D220&gt;PERCENTILE(D:D,0.8),5)</f>
        <v>5</v>
      </c>
      <c r="H220" s="8">
        <f t="shared" si="3"/>
        <v>5</v>
      </c>
      <c r="I220" s="8" t="str" cm="1">
        <f t="array" ref="I220">INDEX($N$2:$N$26,MATCH(1,(E220=$K$2:$K$26)*(H220=$L$2:$L$26),0))</f>
        <v>Campeões</v>
      </c>
    </row>
    <row r="221" spans="1:9">
      <c r="A221" t="s">
        <v>275</v>
      </c>
      <c r="B221" s="3" cm="1">
        <f t="array" ref="B221">MAX(Planilha_Total!B:B)-MAX(IF(Planilha_Total!E:E=Análise_RFM!A221,Planilha_Total!B:B))</f>
        <v>85</v>
      </c>
      <c r="C221" cm="1">
        <f t="array" ref="C221">COUNTA(_xlfn.UNIQUE(_xlfn._xlws.FILTER(Planilha_Total!A:A,Planilha_Total!E:E=Análise_RFM!A221)))</f>
        <v>7</v>
      </c>
      <c r="D221" s="7">
        <f>SUMIF(Planilha_Total!E:E,A221,Planilha_Total!G:G)</f>
        <v>1839.2400000000002</v>
      </c>
      <c r="E221" s="8" cm="1">
        <f t="array" ref="E221">_xlfn.IFS(B221&lt;=72,5,B221&lt;=145,4,B221&lt;=218,3,B221&lt;=292,2,B221&gt;=293,1)</f>
        <v>4</v>
      </c>
      <c r="F221" s="3" cm="1">
        <f t="array" ref="F221">_xlfn.IFS(C221&lt;=3,1,C221&lt;=6,2,C221&lt;=9,3,C221&lt;=12,4,C221&gt;=13,5)</f>
        <v>3</v>
      </c>
      <c r="G221" s="8" cm="1">
        <f t="array" ref="G221">_xlfn.IFS(D221&lt;=PERCENTILE(D:D,0.2),1,D221&lt;=PERCENTILE(D:D,0.4),2,D221&lt;=PERCENTILE(D:D,0.6),3,D221&lt;=PERCENTILE(D:D,0.8),4,D221&gt;PERCENTILE(D:D,0.8),5)</f>
        <v>3</v>
      </c>
      <c r="H221" s="8">
        <f t="shared" si="3"/>
        <v>3</v>
      </c>
      <c r="I221" s="8" t="str" cm="1">
        <f t="array" ref="I221">INDEX($N$2:$N$26,MATCH(1,(E221=$K$2:$K$26)*(H221=$L$2:$L$26),0))</f>
        <v>Fiéis em potencial</v>
      </c>
    </row>
    <row r="222" spans="1:9">
      <c r="A222" t="s">
        <v>276</v>
      </c>
      <c r="B222" s="3" cm="1">
        <f t="array" ref="B222">MAX(Planilha_Total!B:B)-MAX(IF(Planilha_Total!E:E=Análise_RFM!A222,Planilha_Total!B:B))</f>
        <v>65</v>
      </c>
      <c r="C222" cm="1">
        <f t="array" ref="C222">COUNTA(_xlfn.UNIQUE(_xlfn._xlws.FILTER(Planilha_Total!A:A,Planilha_Total!E:E=Análise_RFM!A222)))</f>
        <v>5</v>
      </c>
      <c r="D222" s="7">
        <f>SUMIF(Planilha_Total!E:E,A222,Planilha_Total!G:G)</f>
        <v>3818.6240000000003</v>
      </c>
      <c r="E222" s="8" cm="1">
        <f t="array" ref="E222">_xlfn.IFS(B222&lt;=72,5,B222&lt;=145,4,B222&lt;=218,3,B222&lt;=292,2,B222&gt;=293,1)</f>
        <v>5</v>
      </c>
      <c r="F222" s="3" cm="1">
        <f t="array" ref="F222">_xlfn.IFS(C222&lt;=3,1,C222&lt;=6,2,C222&lt;=9,3,C222&lt;=12,4,C222&gt;=13,5)</f>
        <v>2</v>
      </c>
      <c r="G222" s="8" cm="1">
        <f t="array" ref="G222">_xlfn.IFS(D222&lt;=PERCENTILE(D:D,0.2),1,D222&lt;=PERCENTILE(D:D,0.4),2,D222&lt;=PERCENTILE(D:D,0.6),3,D222&lt;=PERCENTILE(D:D,0.8),4,D222&gt;PERCENTILE(D:D,0.8),5)</f>
        <v>4</v>
      </c>
      <c r="H222" s="8">
        <f t="shared" si="3"/>
        <v>3</v>
      </c>
      <c r="I222" s="8" t="str" cm="1">
        <f t="array" ref="I222">INDEX($N$2:$N$26,MATCH(1,(E222=$K$2:$K$26)*(H222=$L$2:$L$26),0))</f>
        <v>Fiéis em potencial</v>
      </c>
    </row>
    <row r="223" spans="1:9">
      <c r="A223" t="s">
        <v>277</v>
      </c>
      <c r="B223" s="3" cm="1">
        <f t="array" ref="B223">MAX(Planilha_Total!B:B)-MAX(IF(Planilha_Total!E:E=Análise_RFM!A223,Planilha_Total!B:B))</f>
        <v>40</v>
      </c>
      <c r="C223" cm="1">
        <f t="array" ref="C223">COUNTA(_xlfn.UNIQUE(_xlfn._xlws.FILTER(Planilha_Total!A:A,Planilha_Total!E:E=Análise_RFM!A223)))</f>
        <v>4</v>
      </c>
      <c r="D223" s="7">
        <f>SUMIF(Planilha_Total!E:E,A223,Planilha_Total!G:G)</f>
        <v>756.60599999999999</v>
      </c>
      <c r="E223" s="8" cm="1">
        <f t="array" ref="E223">_xlfn.IFS(B223&lt;=72,5,B223&lt;=145,4,B223&lt;=218,3,B223&lt;=292,2,B223&gt;=293,1)</f>
        <v>5</v>
      </c>
      <c r="F223" s="3" cm="1">
        <f t="array" ref="F223">_xlfn.IFS(C223&lt;=3,1,C223&lt;=6,2,C223&lt;=9,3,C223&lt;=12,4,C223&gt;=13,5)</f>
        <v>2</v>
      </c>
      <c r="G223" s="8" cm="1">
        <f t="array" ref="G223">_xlfn.IFS(D223&lt;=PERCENTILE(D:D,0.2),1,D223&lt;=PERCENTILE(D:D,0.4),2,D223&lt;=PERCENTILE(D:D,0.6),3,D223&lt;=PERCENTILE(D:D,0.8),4,D223&gt;PERCENTILE(D:D,0.8),5)</f>
        <v>1</v>
      </c>
      <c r="H223" s="8">
        <f t="shared" si="3"/>
        <v>2</v>
      </c>
      <c r="I223" s="8" t="str" cm="1">
        <f t="array" ref="I223">INDEX($N$2:$N$26,MATCH(1,(E223=$K$2:$K$26)*(H223=$L$2:$L$26),0))</f>
        <v>Fiéis em potencial</v>
      </c>
    </row>
    <row r="224" spans="1:9">
      <c r="A224" t="s">
        <v>278</v>
      </c>
      <c r="B224" s="3" cm="1">
        <f t="array" ref="B224">MAX(Planilha_Total!B:B)-MAX(IF(Planilha_Total!E:E=Análise_RFM!A224,Planilha_Total!B:B))</f>
        <v>120</v>
      </c>
      <c r="C224" cm="1">
        <f t="array" ref="C224">COUNTA(_xlfn.UNIQUE(_xlfn._xlws.FILTER(Planilha_Total!A:A,Planilha_Total!E:E=Análise_RFM!A224)))</f>
        <v>7</v>
      </c>
      <c r="D224" s="7">
        <f>SUMIF(Planilha_Total!E:E,A224,Planilha_Total!G:G)</f>
        <v>3041.5659999999993</v>
      </c>
      <c r="E224" s="8" cm="1">
        <f t="array" ref="E224">_xlfn.IFS(B224&lt;=72,5,B224&lt;=145,4,B224&lt;=218,3,B224&lt;=292,2,B224&gt;=293,1)</f>
        <v>4</v>
      </c>
      <c r="F224" s="3" cm="1">
        <f t="array" ref="F224">_xlfn.IFS(C224&lt;=3,1,C224&lt;=6,2,C224&lt;=9,3,C224&lt;=12,4,C224&gt;=13,5)</f>
        <v>3</v>
      </c>
      <c r="G224" s="8" cm="1">
        <f t="array" ref="G224">_xlfn.IFS(D224&lt;=PERCENTILE(D:D,0.2),1,D224&lt;=PERCENTILE(D:D,0.4),2,D224&lt;=PERCENTILE(D:D,0.6),3,D224&lt;=PERCENTILE(D:D,0.8),4,D224&gt;PERCENTILE(D:D,0.8),5)</f>
        <v>4</v>
      </c>
      <c r="H224" s="8">
        <f t="shared" si="3"/>
        <v>4</v>
      </c>
      <c r="I224" s="8" t="str" cm="1">
        <f t="array" ref="I224">INDEX($N$2:$N$26,MATCH(1,(E224=$K$2:$K$26)*(H224=$L$2:$L$26),0))</f>
        <v>Clientes fiéis</v>
      </c>
    </row>
    <row r="225" spans="1:9">
      <c r="A225" t="s">
        <v>279</v>
      </c>
      <c r="B225" s="3" cm="1">
        <f t="array" ref="B225">MAX(Planilha_Total!B:B)-MAX(IF(Planilha_Total!E:E=Análise_RFM!A225,Planilha_Total!B:B))</f>
        <v>121</v>
      </c>
      <c r="C225" cm="1">
        <f t="array" ref="C225">COUNTA(_xlfn.UNIQUE(_xlfn._xlws.FILTER(Planilha_Total!A:A,Planilha_Total!E:E=Análise_RFM!A225)))</f>
        <v>11</v>
      </c>
      <c r="D225" s="7">
        <f>SUMIF(Planilha_Total!E:E,A225,Planilha_Total!G:G)</f>
        <v>1082.9179999999999</v>
      </c>
      <c r="E225" s="8" cm="1">
        <f t="array" ref="E225">_xlfn.IFS(B225&lt;=72,5,B225&lt;=145,4,B225&lt;=218,3,B225&lt;=292,2,B225&gt;=293,1)</f>
        <v>4</v>
      </c>
      <c r="F225" s="3" cm="1">
        <f t="array" ref="F225">_xlfn.IFS(C225&lt;=3,1,C225&lt;=6,2,C225&lt;=9,3,C225&lt;=12,4,C225&gt;=13,5)</f>
        <v>4</v>
      </c>
      <c r="G225" s="8" cm="1">
        <f t="array" ref="G225">_xlfn.IFS(D225&lt;=PERCENTILE(D:D,0.2),1,D225&lt;=PERCENTILE(D:D,0.4),2,D225&lt;=PERCENTILE(D:D,0.6),3,D225&lt;=PERCENTILE(D:D,0.8),4,D225&gt;PERCENTILE(D:D,0.8),5)</f>
        <v>2</v>
      </c>
      <c r="H225" s="8">
        <f t="shared" si="3"/>
        <v>3</v>
      </c>
      <c r="I225" s="8" t="str" cm="1">
        <f t="array" ref="I225">INDEX($N$2:$N$26,MATCH(1,(E225=$K$2:$K$26)*(H225=$L$2:$L$26),0))</f>
        <v>Fiéis em potencial</v>
      </c>
    </row>
    <row r="226" spans="1:9">
      <c r="A226" t="s">
        <v>280</v>
      </c>
      <c r="B226" s="3" cm="1">
        <f t="array" ref="B226">MAX(Planilha_Total!B:B)-MAX(IF(Planilha_Total!E:E=Análise_RFM!A226,Planilha_Total!B:B))</f>
        <v>23</v>
      </c>
      <c r="C226" cm="1">
        <f t="array" ref="C226">COUNTA(_xlfn.UNIQUE(_xlfn._xlws.FILTER(Planilha_Total!A:A,Planilha_Total!E:E=Análise_RFM!A226)))</f>
        <v>8</v>
      </c>
      <c r="D226" s="7">
        <f>SUMIF(Planilha_Total!E:E,A226,Planilha_Total!G:G)</f>
        <v>4046.7460000000005</v>
      </c>
      <c r="E226" s="8" cm="1">
        <f t="array" ref="E226">_xlfn.IFS(B226&lt;=72,5,B226&lt;=145,4,B226&lt;=218,3,B226&lt;=292,2,B226&gt;=293,1)</f>
        <v>5</v>
      </c>
      <c r="F226" s="3" cm="1">
        <f t="array" ref="F226">_xlfn.IFS(C226&lt;=3,1,C226&lt;=6,2,C226&lt;=9,3,C226&lt;=12,4,C226&gt;=13,5)</f>
        <v>3</v>
      </c>
      <c r="G226" s="8" cm="1">
        <f t="array" ref="G226">_xlfn.IFS(D226&lt;=PERCENTILE(D:D,0.2),1,D226&lt;=PERCENTILE(D:D,0.4),2,D226&lt;=PERCENTILE(D:D,0.6),3,D226&lt;=PERCENTILE(D:D,0.8),4,D226&gt;PERCENTILE(D:D,0.8),5)</f>
        <v>4</v>
      </c>
      <c r="H226" s="8">
        <f t="shared" si="3"/>
        <v>4</v>
      </c>
      <c r="I226" s="8" t="str" cm="1">
        <f t="array" ref="I226">INDEX($N$2:$N$26,MATCH(1,(E226=$K$2:$K$26)*(H226=$L$2:$L$26),0))</f>
        <v>Clientes fiéis</v>
      </c>
    </row>
    <row r="227" spans="1:9">
      <c r="A227" t="s">
        <v>281</v>
      </c>
      <c r="B227" s="3" cm="1">
        <f t="array" ref="B227">MAX(Planilha_Total!B:B)-MAX(IF(Planilha_Total!E:E=Análise_RFM!A227,Planilha_Total!B:B))</f>
        <v>90</v>
      </c>
      <c r="C227" cm="1">
        <f t="array" ref="C227">COUNTA(_xlfn.UNIQUE(_xlfn._xlws.FILTER(Planilha_Total!A:A,Planilha_Total!E:E=Análise_RFM!A227)))</f>
        <v>5</v>
      </c>
      <c r="D227" s="7">
        <f>SUMIF(Planilha_Total!E:E,A227,Planilha_Total!G:G)</f>
        <v>4358.1279999999997</v>
      </c>
      <c r="E227" s="8" cm="1">
        <f t="array" ref="E227">_xlfn.IFS(B227&lt;=72,5,B227&lt;=145,4,B227&lt;=218,3,B227&lt;=292,2,B227&gt;=293,1)</f>
        <v>4</v>
      </c>
      <c r="F227" s="3" cm="1">
        <f t="array" ref="F227">_xlfn.IFS(C227&lt;=3,1,C227&lt;=6,2,C227&lt;=9,3,C227&lt;=12,4,C227&gt;=13,5)</f>
        <v>2</v>
      </c>
      <c r="G227" s="8" cm="1">
        <f t="array" ref="G227">_xlfn.IFS(D227&lt;=PERCENTILE(D:D,0.2),1,D227&lt;=PERCENTILE(D:D,0.4),2,D227&lt;=PERCENTILE(D:D,0.6),3,D227&lt;=PERCENTILE(D:D,0.8),4,D227&gt;PERCENTILE(D:D,0.8),5)</f>
        <v>5</v>
      </c>
      <c r="H227" s="8">
        <f t="shared" si="3"/>
        <v>4</v>
      </c>
      <c r="I227" s="8" t="str" cm="1">
        <f t="array" ref="I227">INDEX($N$2:$N$26,MATCH(1,(E227=$K$2:$K$26)*(H227=$L$2:$L$26),0))</f>
        <v>Clientes fiéis</v>
      </c>
    </row>
    <row r="228" spans="1:9">
      <c r="A228" t="s">
        <v>282</v>
      </c>
      <c r="B228" s="3" cm="1">
        <f t="array" ref="B228">MAX(Planilha_Total!B:B)-MAX(IF(Planilha_Total!E:E=Análise_RFM!A228,Planilha_Total!B:B))</f>
        <v>2</v>
      </c>
      <c r="C228" cm="1">
        <f t="array" ref="C228">COUNTA(_xlfn.UNIQUE(_xlfn._xlws.FILTER(Planilha_Total!A:A,Planilha_Total!E:E=Análise_RFM!A228)))</f>
        <v>6</v>
      </c>
      <c r="D228" s="7">
        <f>SUMIF(Planilha_Total!E:E,A228,Planilha_Total!G:G)</f>
        <v>2371.4479999999999</v>
      </c>
      <c r="E228" s="8" cm="1">
        <f t="array" ref="E228">_xlfn.IFS(B228&lt;=72,5,B228&lt;=145,4,B228&lt;=218,3,B228&lt;=292,2,B228&gt;=293,1)</f>
        <v>5</v>
      </c>
      <c r="F228" s="3" cm="1">
        <f t="array" ref="F228">_xlfn.IFS(C228&lt;=3,1,C228&lt;=6,2,C228&lt;=9,3,C228&lt;=12,4,C228&gt;=13,5)</f>
        <v>2</v>
      </c>
      <c r="G228" s="8" cm="1">
        <f t="array" ref="G228">_xlfn.IFS(D228&lt;=PERCENTILE(D:D,0.2),1,D228&lt;=PERCENTILE(D:D,0.4),2,D228&lt;=PERCENTILE(D:D,0.6),3,D228&lt;=PERCENTILE(D:D,0.8),4,D228&gt;PERCENTILE(D:D,0.8),5)</f>
        <v>3</v>
      </c>
      <c r="H228" s="8">
        <f t="shared" si="3"/>
        <v>3</v>
      </c>
      <c r="I228" s="8" t="str" cm="1">
        <f t="array" ref="I228">INDEX($N$2:$N$26,MATCH(1,(E228=$K$2:$K$26)*(H228=$L$2:$L$26),0))</f>
        <v>Fiéis em potencial</v>
      </c>
    </row>
    <row r="229" spans="1:9">
      <c r="A229" t="s">
        <v>283</v>
      </c>
      <c r="B229" s="3" cm="1">
        <f t="array" ref="B229">MAX(Planilha_Total!B:B)-MAX(IF(Planilha_Total!E:E=Análise_RFM!A229,Planilha_Total!B:B))</f>
        <v>59</v>
      </c>
      <c r="C229" cm="1">
        <f t="array" ref="C229">COUNTA(_xlfn.UNIQUE(_xlfn._xlws.FILTER(Planilha_Total!A:A,Planilha_Total!E:E=Análise_RFM!A229)))</f>
        <v>9</v>
      </c>
      <c r="D229" s="7">
        <f>SUMIF(Planilha_Total!E:E,A229,Planilha_Total!G:G)</f>
        <v>3422.7859999999991</v>
      </c>
      <c r="E229" s="8" cm="1">
        <f t="array" ref="E229">_xlfn.IFS(B229&lt;=72,5,B229&lt;=145,4,B229&lt;=218,3,B229&lt;=292,2,B229&gt;=293,1)</f>
        <v>5</v>
      </c>
      <c r="F229" s="3" cm="1">
        <f t="array" ref="F229">_xlfn.IFS(C229&lt;=3,1,C229&lt;=6,2,C229&lt;=9,3,C229&lt;=12,4,C229&gt;=13,5)</f>
        <v>3</v>
      </c>
      <c r="G229" s="8" cm="1">
        <f t="array" ref="G229">_xlfn.IFS(D229&lt;=PERCENTILE(D:D,0.2),1,D229&lt;=PERCENTILE(D:D,0.4),2,D229&lt;=PERCENTILE(D:D,0.6),3,D229&lt;=PERCENTILE(D:D,0.8),4,D229&gt;PERCENTILE(D:D,0.8),5)</f>
        <v>4</v>
      </c>
      <c r="H229" s="8">
        <f t="shared" si="3"/>
        <v>4</v>
      </c>
      <c r="I229" s="8" t="str" cm="1">
        <f t="array" ref="I229">INDEX($N$2:$N$26,MATCH(1,(E229=$K$2:$K$26)*(H229=$L$2:$L$26),0))</f>
        <v>Clientes fiéis</v>
      </c>
    </row>
    <row r="230" spans="1:9">
      <c r="A230" t="s">
        <v>284</v>
      </c>
      <c r="B230" s="3" cm="1">
        <f t="array" ref="B230">MAX(Planilha_Total!B:B)-MAX(IF(Planilha_Total!E:E=Análise_RFM!A230,Planilha_Total!B:B))</f>
        <v>114</v>
      </c>
      <c r="C230" cm="1">
        <f t="array" ref="C230">COUNTA(_xlfn.UNIQUE(_xlfn._xlws.FILTER(Planilha_Total!A:A,Planilha_Total!E:E=Análise_RFM!A230)))</f>
        <v>4</v>
      </c>
      <c r="D230" s="7">
        <f>SUMIF(Planilha_Total!E:E,A230,Planilha_Total!G:G)</f>
        <v>2074.6610000000001</v>
      </c>
      <c r="E230" s="8" cm="1">
        <f t="array" ref="E230">_xlfn.IFS(B230&lt;=72,5,B230&lt;=145,4,B230&lt;=218,3,B230&lt;=292,2,B230&gt;=293,1)</f>
        <v>4</v>
      </c>
      <c r="F230" s="3" cm="1">
        <f t="array" ref="F230">_xlfn.IFS(C230&lt;=3,1,C230&lt;=6,2,C230&lt;=9,3,C230&lt;=12,4,C230&gt;=13,5)</f>
        <v>2</v>
      </c>
      <c r="G230" s="8" cm="1">
        <f t="array" ref="G230">_xlfn.IFS(D230&lt;=PERCENTILE(D:D,0.2),1,D230&lt;=PERCENTILE(D:D,0.4),2,D230&lt;=PERCENTILE(D:D,0.6),3,D230&lt;=PERCENTILE(D:D,0.8),4,D230&gt;PERCENTILE(D:D,0.8),5)</f>
        <v>3</v>
      </c>
      <c r="H230" s="8">
        <f t="shared" si="3"/>
        <v>3</v>
      </c>
      <c r="I230" s="8" t="str" cm="1">
        <f t="array" ref="I230">INDEX($N$2:$N$26,MATCH(1,(E230=$K$2:$K$26)*(H230=$L$2:$L$26),0))</f>
        <v>Fiéis em potencial</v>
      </c>
    </row>
    <row r="231" spans="1:9">
      <c r="A231" t="s">
        <v>285</v>
      </c>
      <c r="B231" s="3" cm="1">
        <f t="array" ref="B231">MAX(Planilha_Total!B:B)-MAX(IF(Planilha_Total!E:E=Análise_RFM!A231,Planilha_Total!B:B))</f>
        <v>25</v>
      </c>
      <c r="C231" cm="1">
        <f t="array" ref="C231">COUNTA(_xlfn.UNIQUE(_xlfn._xlws.FILTER(Planilha_Total!A:A,Planilha_Total!E:E=Análise_RFM!A231)))</f>
        <v>11</v>
      </c>
      <c r="D231" s="7">
        <f>SUMIF(Planilha_Total!E:E,A231,Planilha_Total!G:G)</f>
        <v>3036.5469999999996</v>
      </c>
      <c r="E231" s="8" cm="1">
        <f t="array" ref="E231">_xlfn.IFS(B231&lt;=72,5,B231&lt;=145,4,B231&lt;=218,3,B231&lt;=292,2,B231&gt;=293,1)</f>
        <v>5</v>
      </c>
      <c r="F231" s="3" cm="1">
        <f t="array" ref="F231">_xlfn.IFS(C231&lt;=3,1,C231&lt;=6,2,C231&lt;=9,3,C231&lt;=12,4,C231&gt;=13,5)</f>
        <v>4</v>
      </c>
      <c r="G231" s="8" cm="1">
        <f t="array" ref="G231">_xlfn.IFS(D231&lt;=PERCENTILE(D:D,0.2),1,D231&lt;=PERCENTILE(D:D,0.4),2,D231&lt;=PERCENTILE(D:D,0.6),3,D231&lt;=PERCENTILE(D:D,0.8),4,D231&gt;PERCENTILE(D:D,0.8),5)</f>
        <v>4</v>
      </c>
      <c r="H231" s="8">
        <f t="shared" si="3"/>
        <v>4</v>
      </c>
      <c r="I231" s="8" t="str" cm="1">
        <f t="array" ref="I231">INDEX($N$2:$N$26,MATCH(1,(E231=$K$2:$K$26)*(H231=$L$2:$L$26),0))</f>
        <v>Clientes fiéis</v>
      </c>
    </row>
    <row r="232" spans="1:9">
      <c r="A232" t="s">
        <v>286</v>
      </c>
      <c r="B232" s="3" cm="1">
        <f t="array" ref="B232">MAX(Planilha_Total!B:B)-MAX(IF(Planilha_Total!E:E=Análise_RFM!A232,Planilha_Total!B:B))</f>
        <v>106</v>
      </c>
      <c r="C232" cm="1">
        <f t="array" ref="C232">COUNTA(_xlfn.UNIQUE(_xlfn._xlws.FILTER(Planilha_Total!A:A,Planilha_Total!E:E=Análise_RFM!A232)))</f>
        <v>7</v>
      </c>
      <c r="D232" s="7">
        <f>SUMIF(Planilha_Total!E:E,A232,Planilha_Total!G:G)</f>
        <v>2471.6500000000005</v>
      </c>
      <c r="E232" s="8" cm="1">
        <f t="array" ref="E232">_xlfn.IFS(B232&lt;=72,5,B232&lt;=145,4,B232&lt;=218,3,B232&lt;=292,2,B232&gt;=293,1)</f>
        <v>4</v>
      </c>
      <c r="F232" s="3" cm="1">
        <f t="array" ref="F232">_xlfn.IFS(C232&lt;=3,1,C232&lt;=6,2,C232&lt;=9,3,C232&lt;=12,4,C232&gt;=13,5)</f>
        <v>3</v>
      </c>
      <c r="G232" s="8" cm="1">
        <f t="array" ref="G232">_xlfn.IFS(D232&lt;=PERCENTILE(D:D,0.2),1,D232&lt;=PERCENTILE(D:D,0.4),2,D232&lt;=PERCENTILE(D:D,0.6),3,D232&lt;=PERCENTILE(D:D,0.8),4,D232&gt;PERCENTILE(D:D,0.8),5)</f>
        <v>3</v>
      </c>
      <c r="H232" s="8">
        <f t="shared" si="3"/>
        <v>3</v>
      </c>
      <c r="I232" s="8" t="str" cm="1">
        <f t="array" ref="I232">INDEX($N$2:$N$26,MATCH(1,(E232=$K$2:$K$26)*(H232=$L$2:$L$26),0))</f>
        <v>Fiéis em potencial</v>
      </c>
    </row>
    <row r="233" spans="1:9">
      <c r="A233" t="s">
        <v>287</v>
      </c>
      <c r="B233" s="3" cm="1">
        <f t="array" ref="B233">MAX(Planilha_Total!B:B)-MAX(IF(Planilha_Total!E:E=Análise_RFM!A233,Planilha_Total!B:B))</f>
        <v>29</v>
      </c>
      <c r="C233" cm="1">
        <f t="array" ref="C233">COUNTA(_xlfn.UNIQUE(_xlfn._xlws.FILTER(Planilha_Total!A:A,Planilha_Total!E:E=Análise_RFM!A233)))</f>
        <v>6</v>
      </c>
      <c r="D233" s="7">
        <f>SUMIF(Planilha_Total!E:E,A233,Planilha_Total!G:G)</f>
        <v>3341.5870000000004</v>
      </c>
      <c r="E233" s="8" cm="1">
        <f t="array" ref="E233">_xlfn.IFS(B233&lt;=72,5,B233&lt;=145,4,B233&lt;=218,3,B233&lt;=292,2,B233&gt;=293,1)</f>
        <v>5</v>
      </c>
      <c r="F233" s="3" cm="1">
        <f t="array" ref="F233">_xlfn.IFS(C233&lt;=3,1,C233&lt;=6,2,C233&lt;=9,3,C233&lt;=12,4,C233&gt;=13,5)</f>
        <v>2</v>
      </c>
      <c r="G233" s="8" cm="1">
        <f t="array" ref="G233">_xlfn.IFS(D233&lt;=PERCENTILE(D:D,0.2),1,D233&lt;=PERCENTILE(D:D,0.4),2,D233&lt;=PERCENTILE(D:D,0.6),3,D233&lt;=PERCENTILE(D:D,0.8),4,D233&gt;PERCENTILE(D:D,0.8),5)</f>
        <v>4</v>
      </c>
      <c r="H233" s="8">
        <f t="shared" si="3"/>
        <v>3</v>
      </c>
      <c r="I233" s="8" t="str" cm="1">
        <f t="array" ref="I233">INDEX($N$2:$N$26,MATCH(1,(E233=$K$2:$K$26)*(H233=$L$2:$L$26),0))</f>
        <v>Fiéis em potencial</v>
      </c>
    </row>
    <row r="234" spans="1:9">
      <c r="A234" t="s">
        <v>288</v>
      </c>
      <c r="B234" s="3" cm="1">
        <f t="array" ref="B234">MAX(Planilha_Total!B:B)-MAX(IF(Planilha_Total!E:E=Análise_RFM!A234,Planilha_Total!B:B))</f>
        <v>93</v>
      </c>
      <c r="C234" cm="1">
        <f t="array" ref="C234">COUNTA(_xlfn.UNIQUE(_xlfn._xlws.FILTER(Planilha_Total!A:A,Planilha_Total!E:E=Análise_RFM!A234)))</f>
        <v>6</v>
      </c>
      <c r="D234" s="7">
        <f>SUMIF(Planilha_Total!E:E,A234,Planilha_Total!G:G)</f>
        <v>1526.5</v>
      </c>
      <c r="E234" s="8" cm="1">
        <f t="array" ref="E234">_xlfn.IFS(B234&lt;=72,5,B234&lt;=145,4,B234&lt;=218,3,B234&lt;=292,2,B234&gt;=293,1)</f>
        <v>4</v>
      </c>
      <c r="F234" s="3" cm="1">
        <f t="array" ref="F234">_xlfn.IFS(C234&lt;=3,1,C234&lt;=6,2,C234&lt;=9,3,C234&lt;=12,4,C234&gt;=13,5)</f>
        <v>2</v>
      </c>
      <c r="G234" s="8" cm="1">
        <f t="array" ref="G234">_xlfn.IFS(D234&lt;=PERCENTILE(D:D,0.2),1,D234&lt;=PERCENTILE(D:D,0.4),2,D234&lt;=PERCENTILE(D:D,0.6),3,D234&lt;=PERCENTILE(D:D,0.8),4,D234&gt;PERCENTILE(D:D,0.8),5)</f>
        <v>2</v>
      </c>
      <c r="H234" s="8">
        <f t="shared" si="3"/>
        <v>2</v>
      </c>
      <c r="I234" s="8" t="str" cm="1">
        <f t="array" ref="I234">INDEX($N$2:$N$26,MATCH(1,(E234=$K$2:$K$26)*(H234=$L$2:$L$26),0))</f>
        <v>Fiéis em potencial</v>
      </c>
    </row>
    <row r="235" spans="1:9">
      <c r="A235" t="s">
        <v>289</v>
      </c>
      <c r="B235" s="3" cm="1">
        <f t="array" ref="B235">MAX(Planilha_Total!B:B)-MAX(IF(Planilha_Total!E:E=Análise_RFM!A235,Planilha_Total!B:B))</f>
        <v>54</v>
      </c>
      <c r="C235" cm="1">
        <f t="array" ref="C235">COUNTA(_xlfn.UNIQUE(_xlfn._xlws.FILTER(Planilha_Total!A:A,Planilha_Total!E:E=Análise_RFM!A235)))</f>
        <v>13</v>
      </c>
      <c r="D235" s="7">
        <f>SUMIF(Planilha_Total!E:E,A235,Planilha_Total!G:G)</f>
        <v>8025.7070000000012</v>
      </c>
      <c r="E235" s="8" cm="1">
        <f t="array" ref="E235">_xlfn.IFS(B235&lt;=72,5,B235&lt;=145,4,B235&lt;=218,3,B235&lt;=292,2,B235&gt;=293,1)</f>
        <v>5</v>
      </c>
      <c r="F235" s="3" cm="1">
        <f t="array" ref="F235">_xlfn.IFS(C235&lt;=3,1,C235&lt;=6,2,C235&lt;=9,3,C235&lt;=12,4,C235&gt;=13,5)</f>
        <v>5</v>
      </c>
      <c r="G235" s="8" cm="1">
        <f t="array" ref="G235">_xlfn.IFS(D235&lt;=PERCENTILE(D:D,0.2),1,D235&lt;=PERCENTILE(D:D,0.4),2,D235&lt;=PERCENTILE(D:D,0.6),3,D235&lt;=PERCENTILE(D:D,0.8),4,D235&gt;PERCENTILE(D:D,0.8),5)</f>
        <v>5</v>
      </c>
      <c r="H235" s="8">
        <f t="shared" si="3"/>
        <v>5</v>
      </c>
      <c r="I235" s="8" t="str" cm="1">
        <f t="array" ref="I235">INDEX($N$2:$N$26,MATCH(1,(E235=$K$2:$K$26)*(H235=$L$2:$L$26),0))</f>
        <v>Campeões</v>
      </c>
    </row>
    <row r="236" spans="1:9">
      <c r="A236" t="s">
        <v>290</v>
      </c>
      <c r="B236" s="3" cm="1">
        <f t="array" ref="B236">MAX(Planilha_Total!B:B)-MAX(IF(Planilha_Total!E:E=Análise_RFM!A236,Planilha_Total!B:B))</f>
        <v>452</v>
      </c>
      <c r="C236" cm="1">
        <f t="array" ref="C236">COUNTA(_xlfn.UNIQUE(_xlfn._xlws.FILTER(Planilha_Total!A:A,Planilha_Total!E:E=Análise_RFM!A236)))</f>
        <v>4</v>
      </c>
      <c r="D236" s="7">
        <f>SUMIF(Planilha_Total!E:E,A236,Planilha_Total!G:G)</f>
        <v>370.34800000000001</v>
      </c>
      <c r="E236" s="8" cm="1">
        <f t="array" ref="E236">_xlfn.IFS(B236&lt;=72,5,B236&lt;=145,4,B236&lt;=218,3,B236&lt;=292,2,B236&gt;=293,1)</f>
        <v>1</v>
      </c>
      <c r="F236" s="3" cm="1">
        <f t="array" ref="F236">_xlfn.IFS(C236&lt;=3,1,C236&lt;=6,2,C236&lt;=9,3,C236&lt;=12,4,C236&gt;=13,5)</f>
        <v>2</v>
      </c>
      <c r="G236" s="8" cm="1">
        <f t="array" ref="G236">_xlfn.IFS(D236&lt;=PERCENTILE(D:D,0.2),1,D236&lt;=PERCENTILE(D:D,0.4),2,D236&lt;=PERCENTILE(D:D,0.6),3,D236&lt;=PERCENTILE(D:D,0.8),4,D236&gt;PERCENTILE(D:D,0.8),5)</f>
        <v>1</v>
      </c>
      <c r="H236" s="8">
        <f t="shared" si="3"/>
        <v>2</v>
      </c>
      <c r="I236" s="8" t="str" cm="1">
        <f t="array" ref="I236">INDEX($N$2:$N$26,MATCH(1,(E236=$K$2:$K$26)*(H236=$L$2:$L$26),0))</f>
        <v>Clientes perdidos</v>
      </c>
    </row>
    <row r="237" spans="1:9">
      <c r="A237" t="s">
        <v>291</v>
      </c>
      <c r="B237" s="3" cm="1">
        <f t="array" ref="B237">MAX(Planilha_Total!B:B)-MAX(IF(Planilha_Total!E:E=Análise_RFM!A237,Planilha_Total!B:B))</f>
        <v>26</v>
      </c>
      <c r="C237" cm="1">
        <f t="array" ref="C237">COUNTA(_xlfn.UNIQUE(_xlfn._xlws.FILTER(Planilha_Total!A:A,Planilha_Total!E:E=Análise_RFM!A237)))</f>
        <v>6</v>
      </c>
      <c r="D237" s="7">
        <f>SUMIF(Planilha_Total!E:E,A237,Planilha_Total!G:G)</f>
        <v>5142.8919999999989</v>
      </c>
      <c r="E237" s="8" cm="1">
        <f t="array" ref="E237">_xlfn.IFS(B237&lt;=72,5,B237&lt;=145,4,B237&lt;=218,3,B237&lt;=292,2,B237&gt;=293,1)</f>
        <v>5</v>
      </c>
      <c r="F237" s="3" cm="1">
        <f t="array" ref="F237">_xlfn.IFS(C237&lt;=3,1,C237&lt;=6,2,C237&lt;=9,3,C237&lt;=12,4,C237&gt;=13,5)</f>
        <v>2</v>
      </c>
      <c r="G237" s="8" cm="1">
        <f t="array" ref="G237">_xlfn.IFS(D237&lt;=PERCENTILE(D:D,0.2),1,D237&lt;=PERCENTILE(D:D,0.4),2,D237&lt;=PERCENTILE(D:D,0.6),3,D237&lt;=PERCENTILE(D:D,0.8),4,D237&gt;PERCENTILE(D:D,0.8),5)</f>
        <v>5</v>
      </c>
      <c r="H237" s="8">
        <f t="shared" si="3"/>
        <v>4</v>
      </c>
      <c r="I237" s="8" t="str" cm="1">
        <f t="array" ref="I237">INDEX($N$2:$N$26,MATCH(1,(E237=$K$2:$K$26)*(H237=$L$2:$L$26),0))</f>
        <v>Clientes fiéis</v>
      </c>
    </row>
    <row r="238" spans="1:9">
      <c r="A238" t="s">
        <v>292</v>
      </c>
      <c r="B238" s="3" cm="1">
        <f t="array" ref="B238">MAX(Planilha_Total!B:B)-MAX(IF(Planilha_Total!E:E=Análise_RFM!A238,Planilha_Total!B:B))</f>
        <v>8</v>
      </c>
      <c r="C238" cm="1">
        <f t="array" ref="C238">COUNTA(_xlfn.UNIQUE(_xlfn._xlws.FILTER(Planilha_Total!A:A,Planilha_Total!E:E=Análise_RFM!A238)))</f>
        <v>9</v>
      </c>
      <c r="D238" s="7">
        <f>SUMIF(Planilha_Total!E:E,A238,Planilha_Total!G:G)</f>
        <v>4454.0559999999996</v>
      </c>
      <c r="E238" s="8" cm="1">
        <f t="array" ref="E238">_xlfn.IFS(B238&lt;=72,5,B238&lt;=145,4,B238&lt;=218,3,B238&lt;=292,2,B238&gt;=293,1)</f>
        <v>5</v>
      </c>
      <c r="F238" s="3" cm="1">
        <f t="array" ref="F238">_xlfn.IFS(C238&lt;=3,1,C238&lt;=6,2,C238&lt;=9,3,C238&lt;=12,4,C238&gt;=13,5)</f>
        <v>3</v>
      </c>
      <c r="G238" s="8" cm="1">
        <f t="array" ref="G238">_xlfn.IFS(D238&lt;=PERCENTILE(D:D,0.2),1,D238&lt;=PERCENTILE(D:D,0.4),2,D238&lt;=PERCENTILE(D:D,0.6),3,D238&lt;=PERCENTILE(D:D,0.8),4,D238&gt;PERCENTILE(D:D,0.8),5)</f>
        <v>5</v>
      </c>
      <c r="H238" s="8">
        <f t="shared" si="3"/>
        <v>4</v>
      </c>
      <c r="I238" s="8" t="str" cm="1">
        <f t="array" ref="I238">INDEX($N$2:$N$26,MATCH(1,(E238=$K$2:$K$26)*(H238=$L$2:$L$26),0))</f>
        <v>Clientes fiéis</v>
      </c>
    </row>
    <row r="239" spans="1:9">
      <c r="A239" t="s">
        <v>293</v>
      </c>
      <c r="B239" s="3" cm="1">
        <f t="array" ref="B239">MAX(Planilha_Total!B:B)-MAX(IF(Planilha_Total!E:E=Análise_RFM!A239,Planilha_Total!B:B))</f>
        <v>39</v>
      </c>
      <c r="C239" cm="1">
        <f t="array" ref="C239">COUNTA(_xlfn.UNIQUE(_xlfn._xlws.FILTER(Planilha_Total!A:A,Planilha_Total!E:E=Análise_RFM!A239)))</f>
        <v>13</v>
      </c>
      <c r="D239" s="7">
        <f>SUMIF(Planilha_Total!E:E,A239,Planilha_Total!G:G)</f>
        <v>3154.855</v>
      </c>
      <c r="E239" s="8" cm="1">
        <f t="array" ref="E239">_xlfn.IFS(B239&lt;=72,5,B239&lt;=145,4,B239&lt;=218,3,B239&lt;=292,2,B239&gt;=293,1)</f>
        <v>5</v>
      </c>
      <c r="F239" s="3" cm="1">
        <f t="array" ref="F239">_xlfn.IFS(C239&lt;=3,1,C239&lt;=6,2,C239&lt;=9,3,C239&lt;=12,4,C239&gt;=13,5)</f>
        <v>5</v>
      </c>
      <c r="G239" s="8" cm="1">
        <f t="array" ref="G239">_xlfn.IFS(D239&lt;=PERCENTILE(D:D,0.2),1,D239&lt;=PERCENTILE(D:D,0.4),2,D239&lt;=PERCENTILE(D:D,0.6),3,D239&lt;=PERCENTILE(D:D,0.8),4,D239&gt;PERCENTILE(D:D,0.8),5)</f>
        <v>4</v>
      </c>
      <c r="H239" s="8">
        <f t="shared" si="3"/>
        <v>5</v>
      </c>
      <c r="I239" s="8" t="str" cm="1">
        <f t="array" ref="I239">INDEX($N$2:$N$26,MATCH(1,(E239=$K$2:$K$26)*(H239=$L$2:$L$26),0))</f>
        <v>Campeões</v>
      </c>
    </row>
    <row r="240" spans="1:9">
      <c r="A240" t="s">
        <v>294</v>
      </c>
      <c r="B240" s="3" cm="1">
        <f t="array" ref="B240">MAX(Planilha_Total!B:B)-MAX(IF(Planilha_Total!E:E=Análise_RFM!A240,Planilha_Total!B:B))</f>
        <v>192</v>
      </c>
      <c r="C240" cm="1">
        <f t="array" ref="C240">COUNTA(_xlfn.UNIQUE(_xlfn._xlws.FILTER(Planilha_Total!A:A,Planilha_Total!E:E=Análise_RFM!A240)))</f>
        <v>7</v>
      </c>
      <c r="D240" s="7">
        <f>SUMIF(Planilha_Total!E:E,A240,Planilha_Total!G:G)</f>
        <v>584.60800000000006</v>
      </c>
      <c r="E240" s="8" cm="1">
        <f t="array" ref="E240">_xlfn.IFS(B240&lt;=72,5,B240&lt;=145,4,B240&lt;=218,3,B240&lt;=292,2,B240&gt;=293,1)</f>
        <v>3</v>
      </c>
      <c r="F240" s="3" cm="1">
        <f t="array" ref="F240">_xlfn.IFS(C240&lt;=3,1,C240&lt;=6,2,C240&lt;=9,3,C240&lt;=12,4,C240&gt;=13,5)</f>
        <v>3</v>
      </c>
      <c r="G240" s="8" cm="1">
        <f t="array" ref="G240">_xlfn.IFS(D240&lt;=PERCENTILE(D:D,0.2),1,D240&lt;=PERCENTILE(D:D,0.4),2,D240&lt;=PERCENTILE(D:D,0.6),3,D240&lt;=PERCENTILE(D:D,0.8),4,D240&gt;PERCENTILE(D:D,0.8),5)</f>
        <v>1</v>
      </c>
      <c r="H240" s="8">
        <f t="shared" si="3"/>
        <v>2</v>
      </c>
      <c r="I240" s="8" t="str" cm="1">
        <f t="array" ref="I240">INDEX($N$2:$N$26,MATCH(1,(E240=$K$2:$K$26)*(H240=$L$2:$L$26),0))</f>
        <v>Clientes quase dormentes</v>
      </c>
    </row>
    <row r="241" spans="1:9">
      <c r="A241" t="s">
        <v>295</v>
      </c>
      <c r="B241" s="3" cm="1">
        <f t="array" ref="B241">MAX(Planilha_Total!B:B)-MAX(IF(Planilha_Total!E:E=Análise_RFM!A241,Planilha_Total!B:B))</f>
        <v>14</v>
      </c>
      <c r="C241" cm="1">
        <f t="array" ref="C241">COUNTA(_xlfn.UNIQUE(_xlfn._xlws.FILTER(Planilha_Total!A:A,Planilha_Total!E:E=Análise_RFM!A241)))</f>
        <v>5</v>
      </c>
      <c r="D241" s="7">
        <f>SUMIF(Planilha_Total!E:E,A241,Planilha_Total!G:G)</f>
        <v>264.86400000000003</v>
      </c>
      <c r="E241" s="8" cm="1">
        <f t="array" ref="E241">_xlfn.IFS(B241&lt;=72,5,B241&lt;=145,4,B241&lt;=218,3,B241&lt;=292,2,B241&gt;=293,1)</f>
        <v>5</v>
      </c>
      <c r="F241" s="3" cm="1">
        <f t="array" ref="F241">_xlfn.IFS(C241&lt;=3,1,C241&lt;=6,2,C241&lt;=9,3,C241&lt;=12,4,C241&gt;=13,5)</f>
        <v>2</v>
      </c>
      <c r="G241" s="8" cm="1">
        <f t="array" ref="G241">_xlfn.IFS(D241&lt;=PERCENTILE(D:D,0.2),1,D241&lt;=PERCENTILE(D:D,0.4),2,D241&lt;=PERCENTILE(D:D,0.6),3,D241&lt;=PERCENTILE(D:D,0.8),4,D241&gt;PERCENTILE(D:D,0.8),5)</f>
        <v>1</v>
      </c>
      <c r="H241" s="8">
        <f t="shared" si="3"/>
        <v>2</v>
      </c>
      <c r="I241" s="8" t="str" cm="1">
        <f t="array" ref="I241">INDEX($N$2:$N$26,MATCH(1,(E241=$K$2:$K$26)*(H241=$L$2:$L$26),0))</f>
        <v>Fiéis em potencial</v>
      </c>
    </row>
    <row r="242" spans="1:9">
      <c r="A242" t="s">
        <v>296</v>
      </c>
      <c r="B242" s="3" cm="1">
        <f t="array" ref="B242">MAX(Planilha_Total!B:B)-MAX(IF(Planilha_Total!E:E=Análise_RFM!A242,Planilha_Total!B:B))</f>
        <v>19</v>
      </c>
      <c r="C242" cm="1">
        <f t="array" ref="C242">COUNTA(_xlfn.UNIQUE(_xlfn._xlws.FILTER(Planilha_Total!A:A,Planilha_Total!E:E=Análise_RFM!A242)))</f>
        <v>9</v>
      </c>
      <c r="D242" s="7">
        <f>SUMIF(Planilha_Total!E:E,A242,Planilha_Total!G:G)</f>
        <v>1972.5989999999999</v>
      </c>
      <c r="E242" s="8" cm="1">
        <f t="array" ref="E242">_xlfn.IFS(B242&lt;=72,5,B242&lt;=145,4,B242&lt;=218,3,B242&lt;=292,2,B242&gt;=293,1)</f>
        <v>5</v>
      </c>
      <c r="F242" s="3" cm="1">
        <f t="array" ref="F242">_xlfn.IFS(C242&lt;=3,1,C242&lt;=6,2,C242&lt;=9,3,C242&lt;=12,4,C242&gt;=13,5)</f>
        <v>3</v>
      </c>
      <c r="G242" s="8" cm="1">
        <f t="array" ref="G242">_xlfn.IFS(D242&lt;=PERCENTILE(D:D,0.2),1,D242&lt;=PERCENTILE(D:D,0.4),2,D242&lt;=PERCENTILE(D:D,0.6),3,D242&lt;=PERCENTILE(D:D,0.8),4,D242&gt;PERCENTILE(D:D,0.8),5)</f>
        <v>3</v>
      </c>
      <c r="H242" s="8">
        <f t="shared" si="3"/>
        <v>3</v>
      </c>
      <c r="I242" s="8" t="str" cm="1">
        <f t="array" ref="I242">INDEX($N$2:$N$26,MATCH(1,(E242=$K$2:$K$26)*(H242=$L$2:$L$26),0))</f>
        <v>Fiéis em potencial</v>
      </c>
    </row>
    <row r="243" spans="1:9">
      <c r="A243" t="s">
        <v>297</v>
      </c>
      <c r="B243" s="3" cm="1">
        <f t="array" ref="B243">MAX(Planilha_Total!B:B)-MAX(IF(Planilha_Total!E:E=Análise_RFM!A243,Planilha_Total!B:B))</f>
        <v>5</v>
      </c>
      <c r="C243" cm="1">
        <f t="array" ref="C243">COUNTA(_xlfn.UNIQUE(_xlfn._xlws.FILTER(Planilha_Total!A:A,Planilha_Total!E:E=Análise_RFM!A243)))</f>
        <v>4</v>
      </c>
      <c r="D243" s="7">
        <f>SUMIF(Planilha_Total!E:E,A243,Planilha_Total!G:G)</f>
        <v>1888.0700000000002</v>
      </c>
      <c r="E243" s="8" cm="1">
        <f t="array" ref="E243">_xlfn.IFS(B243&lt;=72,5,B243&lt;=145,4,B243&lt;=218,3,B243&lt;=292,2,B243&gt;=293,1)</f>
        <v>5</v>
      </c>
      <c r="F243" s="3" cm="1">
        <f t="array" ref="F243">_xlfn.IFS(C243&lt;=3,1,C243&lt;=6,2,C243&lt;=9,3,C243&lt;=12,4,C243&gt;=13,5)</f>
        <v>2</v>
      </c>
      <c r="G243" s="8" cm="1">
        <f t="array" ref="G243">_xlfn.IFS(D243&lt;=PERCENTILE(D:D,0.2),1,D243&lt;=PERCENTILE(D:D,0.4),2,D243&lt;=PERCENTILE(D:D,0.6),3,D243&lt;=PERCENTILE(D:D,0.8),4,D243&gt;PERCENTILE(D:D,0.8),5)</f>
        <v>3</v>
      </c>
      <c r="H243" s="8">
        <f t="shared" si="3"/>
        <v>3</v>
      </c>
      <c r="I243" s="8" t="str" cm="1">
        <f t="array" ref="I243">INDEX($N$2:$N$26,MATCH(1,(E243=$K$2:$K$26)*(H243=$L$2:$L$26),0))</f>
        <v>Fiéis em potencial</v>
      </c>
    </row>
    <row r="244" spans="1:9">
      <c r="A244" t="s">
        <v>298</v>
      </c>
      <c r="B244" s="3" cm="1">
        <f t="array" ref="B244">MAX(Planilha_Total!B:B)-MAX(IF(Planilha_Total!E:E=Análise_RFM!A244,Planilha_Total!B:B))</f>
        <v>43</v>
      </c>
      <c r="C244" cm="1">
        <f t="array" ref="C244">COUNTA(_xlfn.UNIQUE(_xlfn._xlws.FILTER(Planilha_Total!A:A,Planilha_Total!E:E=Análise_RFM!A244)))</f>
        <v>11</v>
      </c>
      <c r="D244" s="7">
        <f>SUMIF(Planilha_Total!E:E,A244,Planilha_Total!G:G)</f>
        <v>2372.7500000000005</v>
      </c>
      <c r="E244" s="8" cm="1">
        <f t="array" ref="E244">_xlfn.IFS(B244&lt;=72,5,B244&lt;=145,4,B244&lt;=218,3,B244&lt;=292,2,B244&gt;=293,1)</f>
        <v>5</v>
      </c>
      <c r="F244" s="3" cm="1">
        <f t="array" ref="F244">_xlfn.IFS(C244&lt;=3,1,C244&lt;=6,2,C244&lt;=9,3,C244&lt;=12,4,C244&gt;=13,5)</f>
        <v>4</v>
      </c>
      <c r="G244" s="8" cm="1">
        <f t="array" ref="G244">_xlfn.IFS(D244&lt;=PERCENTILE(D:D,0.2),1,D244&lt;=PERCENTILE(D:D,0.4),2,D244&lt;=PERCENTILE(D:D,0.6),3,D244&lt;=PERCENTILE(D:D,0.8),4,D244&gt;PERCENTILE(D:D,0.8),5)</f>
        <v>3</v>
      </c>
      <c r="H244" s="8">
        <f t="shared" si="3"/>
        <v>4</v>
      </c>
      <c r="I244" s="8" t="str" cm="1">
        <f t="array" ref="I244">INDEX($N$2:$N$26,MATCH(1,(E244=$K$2:$K$26)*(H244=$L$2:$L$26),0))</f>
        <v>Clientes fiéis</v>
      </c>
    </row>
    <row r="245" spans="1:9">
      <c r="A245" t="s">
        <v>299</v>
      </c>
      <c r="B245" s="3" cm="1">
        <f t="array" ref="B245">MAX(Planilha_Total!B:B)-MAX(IF(Planilha_Total!E:E=Análise_RFM!A245,Planilha_Total!B:B))</f>
        <v>48</v>
      </c>
      <c r="C245" cm="1">
        <f t="array" ref="C245">COUNTA(_xlfn.UNIQUE(_xlfn._xlws.FILTER(Planilha_Total!A:A,Planilha_Total!E:E=Análise_RFM!A245)))</f>
        <v>5</v>
      </c>
      <c r="D245" s="7">
        <f>SUMIF(Planilha_Total!E:E,A245,Planilha_Total!G:G)</f>
        <v>1869.58</v>
      </c>
      <c r="E245" s="8" cm="1">
        <f t="array" ref="E245">_xlfn.IFS(B245&lt;=72,5,B245&lt;=145,4,B245&lt;=218,3,B245&lt;=292,2,B245&gt;=293,1)</f>
        <v>5</v>
      </c>
      <c r="F245" s="3" cm="1">
        <f t="array" ref="F245">_xlfn.IFS(C245&lt;=3,1,C245&lt;=6,2,C245&lt;=9,3,C245&lt;=12,4,C245&gt;=13,5)</f>
        <v>2</v>
      </c>
      <c r="G245" s="8" cm="1">
        <f t="array" ref="G245">_xlfn.IFS(D245&lt;=PERCENTILE(D:D,0.2),1,D245&lt;=PERCENTILE(D:D,0.4),2,D245&lt;=PERCENTILE(D:D,0.6),3,D245&lt;=PERCENTILE(D:D,0.8),4,D245&gt;PERCENTILE(D:D,0.8),5)</f>
        <v>3</v>
      </c>
      <c r="H245" s="8">
        <f t="shared" si="3"/>
        <v>3</v>
      </c>
      <c r="I245" s="8" t="str" cm="1">
        <f t="array" ref="I245">INDEX($N$2:$N$26,MATCH(1,(E245=$K$2:$K$26)*(H245=$L$2:$L$26),0))</f>
        <v>Fiéis em potencial</v>
      </c>
    </row>
    <row r="246" spans="1:9">
      <c r="A246" t="s">
        <v>300</v>
      </c>
      <c r="B246" s="3" cm="1">
        <f t="array" ref="B246">MAX(Planilha_Total!B:B)-MAX(IF(Planilha_Total!E:E=Análise_RFM!A246,Planilha_Total!B:B))</f>
        <v>56</v>
      </c>
      <c r="C246" cm="1">
        <f t="array" ref="C246">COUNTA(_xlfn.UNIQUE(_xlfn._xlws.FILTER(Planilha_Total!A:A,Planilha_Total!E:E=Análise_RFM!A246)))</f>
        <v>9</v>
      </c>
      <c r="D246" s="7">
        <f>SUMIF(Planilha_Total!E:E,A246,Planilha_Total!G:G)</f>
        <v>2648.2871999999998</v>
      </c>
      <c r="E246" s="8" cm="1">
        <f t="array" ref="E246">_xlfn.IFS(B246&lt;=72,5,B246&lt;=145,4,B246&lt;=218,3,B246&lt;=292,2,B246&gt;=293,1)</f>
        <v>5</v>
      </c>
      <c r="F246" s="3" cm="1">
        <f t="array" ref="F246">_xlfn.IFS(C246&lt;=3,1,C246&lt;=6,2,C246&lt;=9,3,C246&lt;=12,4,C246&gt;=13,5)</f>
        <v>3</v>
      </c>
      <c r="G246" s="8" cm="1">
        <f t="array" ref="G246">_xlfn.IFS(D246&lt;=PERCENTILE(D:D,0.2),1,D246&lt;=PERCENTILE(D:D,0.4),2,D246&lt;=PERCENTILE(D:D,0.6),3,D246&lt;=PERCENTILE(D:D,0.8),4,D246&gt;PERCENTILE(D:D,0.8),5)</f>
        <v>3</v>
      </c>
      <c r="H246" s="8">
        <f t="shared" si="3"/>
        <v>3</v>
      </c>
      <c r="I246" s="8" t="str" cm="1">
        <f t="array" ref="I246">INDEX($N$2:$N$26,MATCH(1,(E246=$K$2:$K$26)*(H246=$L$2:$L$26),0))</f>
        <v>Fiéis em potencial</v>
      </c>
    </row>
    <row r="247" spans="1:9">
      <c r="A247" t="s">
        <v>301</v>
      </c>
      <c r="B247" s="3" cm="1">
        <f t="array" ref="B247">MAX(Planilha_Total!B:B)-MAX(IF(Planilha_Total!E:E=Análise_RFM!A247,Planilha_Total!B:B))</f>
        <v>48</v>
      </c>
      <c r="C247" cm="1">
        <f t="array" ref="C247">COUNTA(_xlfn.UNIQUE(_xlfn._xlws.FILTER(Planilha_Total!A:A,Planilha_Total!E:E=Análise_RFM!A247)))</f>
        <v>9</v>
      </c>
      <c r="D247" s="7">
        <f>SUMIF(Planilha_Total!E:E,A247,Planilha_Total!G:G)</f>
        <v>3336.5349999999999</v>
      </c>
      <c r="E247" s="8" cm="1">
        <f t="array" ref="E247">_xlfn.IFS(B247&lt;=72,5,B247&lt;=145,4,B247&lt;=218,3,B247&lt;=292,2,B247&gt;=293,1)</f>
        <v>5</v>
      </c>
      <c r="F247" s="3" cm="1">
        <f t="array" ref="F247">_xlfn.IFS(C247&lt;=3,1,C247&lt;=6,2,C247&lt;=9,3,C247&lt;=12,4,C247&gt;=13,5)</f>
        <v>3</v>
      </c>
      <c r="G247" s="8" cm="1">
        <f t="array" ref="G247">_xlfn.IFS(D247&lt;=PERCENTILE(D:D,0.2),1,D247&lt;=PERCENTILE(D:D,0.4),2,D247&lt;=PERCENTILE(D:D,0.6),3,D247&lt;=PERCENTILE(D:D,0.8),4,D247&gt;PERCENTILE(D:D,0.8),5)</f>
        <v>4</v>
      </c>
      <c r="H247" s="8">
        <f t="shared" si="3"/>
        <v>4</v>
      </c>
      <c r="I247" s="8" t="str" cm="1">
        <f t="array" ref="I247">INDEX($N$2:$N$26,MATCH(1,(E247=$K$2:$K$26)*(H247=$L$2:$L$26),0))</f>
        <v>Clientes fiéis</v>
      </c>
    </row>
    <row r="248" spans="1:9">
      <c r="A248" t="s">
        <v>302</v>
      </c>
      <c r="B248" s="3" cm="1">
        <f t="array" ref="B248">MAX(Planilha_Total!B:B)-MAX(IF(Planilha_Total!E:E=Análise_RFM!A248,Planilha_Total!B:B))</f>
        <v>104</v>
      </c>
      <c r="C248" cm="1">
        <f t="array" ref="C248">COUNTA(_xlfn.UNIQUE(_xlfn._xlws.FILTER(Planilha_Total!A:A,Planilha_Total!E:E=Análise_RFM!A248)))</f>
        <v>8</v>
      </c>
      <c r="D248" s="7">
        <f>SUMIF(Planilha_Total!E:E,A248,Planilha_Total!G:G)</f>
        <v>1687.027</v>
      </c>
      <c r="E248" s="8" cm="1">
        <f t="array" ref="E248">_xlfn.IFS(B248&lt;=72,5,B248&lt;=145,4,B248&lt;=218,3,B248&lt;=292,2,B248&gt;=293,1)</f>
        <v>4</v>
      </c>
      <c r="F248" s="3" cm="1">
        <f t="array" ref="F248">_xlfn.IFS(C248&lt;=3,1,C248&lt;=6,2,C248&lt;=9,3,C248&lt;=12,4,C248&gt;=13,5)</f>
        <v>3</v>
      </c>
      <c r="G248" s="8" cm="1">
        <f t="array" ref="G248">_xlfn.IFS(D248&lt;=PERCENTILE(D:D,0.2),1,D248&lt;=PERCENTILE(D:D,0.4),2,D248&lt;=PERCENTILE(D:D,0.6),3,D248&lt;=PERCENTILE(D:D,0.8),4,D248&gt;PERCENTILE(D:D,0.8),5)</f>
        <v>2</v>
      </c>
      <c r="H248" s="8">
        <f t="shared" si="3"/>
        <v>3</v>
      </c>
      <c r="I248" s="8" t="str" cm="1">
        <f t="array" ref="I248">INDEX($N$2:$N$26,MATCH(1,(E248=$K$2:$K$26)*(H248=$L$2:$L$26),0))</f>
        <v>Fiéis em potencial</v>
      </c>
    </row>
    <row r="249" spans="1:9">
      <c r="A249" t="s">
        <v>303</v>
      </c>
      <c r="B249" s="3" cm="1">
        <f t="array" ref="B249">MAX(Planilha_Total!B:B)-MAX(IF(Planilha_Total!E:E=Análise_RFM!A249,Planilha_Total!B:B))</f>
        <v>13</v>
      </c>
      <c r="C249" cm="1">
        <f t="array" ref="C249">COUNTA(_xlfn.UNIQUE(_xlfn._xlws.FILTER(Planilha_Total!A:A,Planilha_Total!E:E=Análise_RFM!A249)))</f>
        <v>10</v>
      </c>
      <c r="D249" s="7">
        <f>SUMIF(Planilha_Total!E:E,A249,Planilha_Total!G:G)</f>
        <v>3831.8640000000005</v>
      </c>
      <c r="E249" s="8" cm="1">
        <f t="array" ref="E249">_xlfn.IFS(B249&lt;=72,5,B249&lt;=145,4,B249&lt;=218,3,B249&lt;=292,2,B249&gt;=293,1)</f>
        <v>5</v>
      </c>
      <c r="F249" s="3" cm="1">
        <f t="array" ref="F249">_xlfn.IFS(C249&lt;=3,1,C249&lt;=6,2,C249&lt;=9,3,C249&lt;=12,4,C249&gt;=13,5)</f>
        <v>4</v>
      </c>
      <c r="G249" s="8" cm="1">
        <f t="array" ref="G249">_xlfn.IFS(D249&lt;=PERCENTILE(D:D,0.2),1,D249&lt;=PERCENTILE(D:D,0.4),2,D249&lt;=PERCENTILE(D:D,0.6),3,D249&lt;=PERCENTILE(D:D,0.8),4,D249&gt;PERCENTILE(D:D,0.8),5)</f>
        <v>4</v>
      </c>
      <c r="H249" s="8">
        <f t="shared" si="3"/>
        <v>4</v>
      </c>
      <c r="I249" s="8" t="str" cm="1">
        <f t="array" ref="I249">INDEX($N$2:$N$26,MATCH(1,(E249=$K$2:$K$26)*(H249=$L$2:$L$26),0))</f>
        <v>Clientes fiéis</v>
      </c>
    </row>
    <row r="250" spans="1:9">
      <c r="A250" t="s">
        <v>304</v>
      </c>
      <c r="B250" s="3" cm="1">
        <f t="array" ref="B250">MAX(Planilha_Total!B:B)-MAX(IF(Planilha_Total!E:E=Análise_RFM!A250,Planilha_Total!B:B))</f>
        <v>145</v>
      </c>
      <c r="C250" cm="1">
        <f t="array" ref="C250">COUNTA(_xlfn.UNIQUE(_xlfn._xlws.FILTER(Planilha_Total!A:A,Planilha_Total!E:E=Análise_RFM!A250)))</f>
        <v>9</v>
      </c>
      <c r="D250" s="7">
        <f>SUMIF(Planilha_Total!E:E,A250,Planilha_Total!G:G)</f>
        <v>2523.2659999999996</v>
      </c>
      <c r="E250" s="8" cm="1">
        <f t="array" ref="E250">_xlfn.IFS(B250&lt;=72,5,B250&lt;=145,4,B250&lt;=218,3,B250&lt;=292,2,B250&gt;=293,1)</f>
        <v>4</v>
      </c>
      <c r="F250" s="3" cm="1">
        <f t="array" ref="F250">_xlfn.IFS(C250&lt;=3,1,C250&lt;=6,2,C250&lt;=9,3,C250&lt;=12,4,C250&gt;=13,5)</f>
        <v>3</v>
      </c>
      <c r="G250" s="8" cm="1">
        <f t="array" ref="G250">_xlfn.IFS(D250&lt;=PERCENTILE(D:D,0.2),1,D250&lt;=PERCENTILE(D:D,0.4),2,D250&lt;=PERCENTILE(D:D,0.6),3,D250&lt;=PERCENTILE(D:D,0.8),4,D250&gt;PERCENTILE(D:D,0.8),5)</f>
        <v>3</v>
      </c>
      <c r="H250" s="8">
        <f t="shared" si="3"/>
        <v>3</v>
      </c>
      <c r="I250" s="8" t="str" cm="1">
        <f t="array" ref="I250">INDEX($N$2:$N$26,MATCH(1,(E250=$K$2:$K$26)*(H250=$L$2:$L$26),0))</f>
        <v>Fiéis em potencial</v>
      </c>
    </row>
    <row r="251" spans="1:9">
      <c r="A251" t="s">
        <v>305</v>
      </c>
      <c r="B251" s="3" cm="1">
        <f t="array" ref="B251">MAX(Planilha_Total!B:B)-MAX(IF(Planilha_Total!E:E=Análise_RFM!A251,Planilha_Total!B:B))</f>
        <v>637</v>
      </c>
      <c r="C251" cm="1">
        <f t="array" ref="C251">COUNTA(_xlfn.UNIQUE(_xlfn._xlws.FILTER(Planilha_Total!A:A,Planilha_Total!E:E=Análise_RFM!A251)))</f>
        <v>4</v>
      </c>
      <c r="D251" s="7">
        <f>SUMIF(Planilha_Total!E:E,A251,Planilha_Total!G:G)</f>
        <v>2012.5200000000002</v>
      </c>
      <c r="E251" s="8" cm="1">
        <f t="array" ref="E251">_xlfn.IFS(B251&lt;=72,5,B251&lt;=145,4,B251&lt;=218,3,B251&lt;=292,2,B251&gt;=293,1)</f>
        <v>1</v>
      </c>
      <c r="F251" s="3" cm="1">
        <f t="array" ref="F251">_xlfn.IFS(C251&lt;=3,1,C251&lt;=6,2,C251&lt;=9,3,C251&lt;=12,4,C251&gt;=13,5)</f>
        <v>2</v>
      </c>
      <c r="G251" s="8" cm="1">
        <f t="array" ref="G251">_xlfn.IFS(D251&lt;=PERCENTILE(D:D,0.2),1,D251&lt;=PERCENTILE(D:D,0.4),2,D251&lt;=PERCENTILE(D:D,0.6),3,D251&lt;=PERCENTILE(D:D,0.8),4,D251&gt;PERCENTILE(D:D,0.8),5)</f>
        <v>3</v>
      </c>
      <c r="H251" s="8">
        <f t="shared" si="3"/>
        <v>3</v>
      </c>
      <c r="I251" s="8" t="str" cm="1">
        <f t="array" ref="I251">INDEX($N$2:$N$26,MATCH(1,(E251=$K$2:$K$26)*(H251=$L$2:$L$26),0))</f>
        <v>Clientes em risco</v>
      </c>
    </row>
    <row r="252" spans="1:9">
      <c r="A252" t="s">
        <v>306</v>
      </c>
      <c r="B252" s="3" cm="1">
        <f t="array" ref="B252">MAX(Planilha_Total!B:B)-MAX(IF(Planilha_Total!E:E=Análise_RFM!A252,Planilha_Total!B:B))</f>
        <v>28</v>
      </c>
      <c r="C252" cm="1">
        <f t="array" ref="C252">COUNTA(_xlfn.UNIQUE(_xlfn._xlws.FILTER(Planilha_Total!A:A,Planilha_Total!E:E=Análise_RFM!A252)))</f>
        <v>8</v>
      </c>
      <c r="D252" s="7">
        <f>SUMIF(Planilha_Total!E:E,A252,Planilha_Total!G:G)</f>
        <v>1908.4531999999999</v>
      </c>
      <c r="E252" s="8" cm="1">
        <f t="array" ref="E252">_xlfn.IFS(B252&lt;=72,5,B252&lt;=145,4,B252&lt;=218,3,B252&lt;=292,2,B252&gt;=293,1)</f>
        <v>5</v>
      </c>
      <c r="F252" s="3" cm="1">
        <f t="array" ref="F252">_xlfn.IFS(C252&lt;=3,1,C252&lt;=6,2,C252&lt;=9,3,C252&lt;=12,4,C252&gt;=13,5)</f>
        <v>3</v>
      </c>
      <c r="G252" s="8" cm="1">
        <f t="array" ref="G252">_xlfn.IFS(D252&lt;=PERCENTILE(D:D,0.2),1,D252&lt;=PERCENTILE(D:D,0.4),2,D252&lt;=PERCENTILE(D:D,0.6),3,D252&lt;=PERCENTILE(D:D,0.8),4,D252&gt;PERCENTILE(D:D,0.8),5)</f>
        <v>3</v>
      </c>
      <c r="H252" s="8">
        <f t="shared" si="3"/>
        <v>3</v>
      </c>
      <c r="I252" s="8" t="str" cm="1">
        <f t="array" ref="I252">INDEX($N$2:$N$26,MATCH(1,(E252=$K$2:$K$26)*(H252=$L$2:$L$26),0))</f>
        <v>Fiéis em potencial</v>
      </c>
    </row>
    <row r="253" spans="1:9">
      <c r="A253" t="s">
        <v>307</v>
      </c>
      <c r="B253" s="3" cm="1">
        <f t="array" ref="B253">MAX(Planilha_Total!B:B)-MAX(IF(Planilha_Total!E:E=Análise_RFM!A253,Planilha_Total!B:B))</f>
        <v>41</v>
      </c>
      <c r="C253" cm="1">
        <f t="array" ref="C253">COUNTA(_xlfn.UNIQUE(_xlfn._xlws.FILTER(Planilha_Total!A:A,Planilha_Total!E:E=Análise_RFM!A253)))</f>
        <v>8</v>
      </c>
      <c r="D253" s="7">
        <f>SUMIF(Planilha_Total!E:E,A253,Planilha_Total!G:G)</f>
        <v>8828.0304999999989</v>
      </c>
      <c r="E253" s="8" cm="1">
        <f t="array" ref="E253">_xlfn.IFS(B253&lt;=72,5,B253&lt;=145,4,B253&lt;=218,3,B253&lt;=292,2,B253&gt;=293,1)</f>
        <v>5</v>
      </c>
      <c r="F253" s="3" cm="1">
        <f t="array" ref="F253">_xlfn.IFS(C253&lt;=3,1,C253&lt;=6,2,C253&lt;=9,3,C253&lt;=12,4,C253&gt;=13,5)</f>
        <v>3</v>
      </c>
      <c r="G253" s="8" cm="1">
        <f t="array" ref="G253">_xlfn.IFS(D253&lt;=PERCENTILE(D:D,0.2),1,D253&lt;=PERCENTILE(D:D,0.4),2,D253&lt;=PERCENTILE(D:D,0.6),3,D253&lt;=PERCENTILE(D:D,0.8),4,D253&gt;PERCENTILE(D:D,0.8),5)</f>
        <v>5</v>
      </c>
      <c r="H253" s="8">
        <f t="shared" si="3"/>
        <v>4</v>
      </c>
      <c r="I253" s="8" t="str" cm="1">
        <f t="array" ref="I253">INDEX($N$2:$N$26,MATCH(1,(E253=$K$2:$K$26)*(H253=$L$2:$L$26),0))</f>
        <v>Clientes fiéis</v>
      </c>
    </row>
    <row r="254" spans="1:9">
      <c r="A254" t="s">
        <v>308</v>
      </c>
      <c r="B254" s="3" cm="1">
        <f t="array" ref="B254">MAX(Planilha_Total!B:B)-MAX(IF(Planilha_Total!E:E=Análise_RFM!A254,Planilha_Total!B:B))</f>
        <v>21</v>
      </c>
      <c r="C254" cm="1">
        <f t="array" ref="C254">COUNTA(_xlfn.UNIQUE(_xlfn._xlws.FILTER(Planilha_Total!A:A,Planilha_Total!E:E=Análise_RFM!A254)))</f>
        <v>11</v>
      </c>
      <c r="D254" s="7">
        <f>SUMIF(Planilha_Total!E:E,A254,Planilha_Total!G:G)</f>
        <v>9799.9230000000007</v>
      </c>
      <c r="E254" s="8" cm="1">
        <f t="array" ref="E254">_xlfn.IFS(B254&lt;=72,5,B254&lt;=145,4,B254&lt;=218,3,B254&lt;=292,2,B254&gt;=293,1)</f>
        <v>5</v>
      </c>
      <c r="F254" s="3" cm="1">
        <f t="array" ref="F254">_xlfn.IFS(C254&lt;=3,1,C254&lt;=6,2,C254&lt;=9,3,C254&lt;=12,4,C254&gt;=13,5)</f>
        <v>4</v>
      </c>
      <c r="G254" s="8" cm="1">
        <f t="array" ref="G254">_xlfn.IFS(D254&lt;=PERCENTILE(D:D,0.2),1,D254&lt;=PERCENTILE(D:D,0.4),2,D254&lt;=PERCENTILE(D:D,0.6),3,D254&lt;=PERCENTILE(D:D,0.8),4,D254&gt;PERCENTILE(D:D,0.8),5)</f>
        <v>5</v>
      </c>
      <c r="H254" s="8">
        <f t="shared" si="3"/>
        <v>5</v>
      </c>
      <c r="I254" s="8" t="str" cm="1">
        <f t="array" ref="I254">INDEX($N$2:$N$26,MATCH(1,(E254=$K$2:$K$26)*(H254=$L$2:$L$26),0))</f>
        <v>Campeões</v>
      </c>
    </row>
    <row r="255" spans="1:9">
      <c r="A255" t="s">
        <v>309</v>
      </c>
      <c r="B255" s="3" cm="1">
        <f t="array" ref="B255">MAX(Planilha_Total!B:B)-MAX(IF(Planilha_Total!E:E=Análise_RFM!A255,Planilha_Total!B:B))</f>
        <v>29</v>
      </c>
      <c r="C255" cm="1">
        <f t="array" ref="C255">COUNTA(_xlfn.UNIQUE(_xlfn._xlws.FILTER(Planilha_Total!A:A,Planilha_Total!E:E=Análise_RFM!A255)))</f>
        <v>7</v>
      </c>
      <c r="D255" s="7">
        <f>SUMIF(Planilha_Total!E:E,A255,Planilha_Total!G:G)</f>
        <v>3979.0649999999996</v>
      </c>
      <c r="E255" s="8" cm="1">
        <f t="array" ref="E255">_xlfn.IFS(B255&lt;=72,5,B255&lt;=145,4,B255&lt;=218,3,B255&lt;=292,2,B255&gt;=293,1)</f>
        <v>5</v>
      </c>
      <c r="F255" s="3" cm="1">
        <f t="array" ref="F255">_xlfn.IFS(C255&lt;=3,1,C255&lt;=6,2,C255&lt;=9,3,C255&lt;=12,4,C255&gt;=13,5)</f>
        <v>3</v>
      </c>
      <c r="G255" s="8" cm="1">
        <f t="array" ref="G255">_xlfn.IFS(D255&lt;=PERCENTILE(D:D,0.2),1,D255&lt;=PERCENTILE(D:D,0.4),2,D255&lt;=PERCENTILE(D:D,0.6),3,D255&lt;=PERCENTILE(D:D,0.8),4,D255&gt;PERCENTILE(D:D,0.8),5)</f>
        <v>4</v>
      </c>
      <c r="H255" s="8">
        <f t="shared" si="3"/>
        <v>4</v>
      </c>
      <c r="I255" s="8" t="str" cm="1">
        <f t="array" ref="I255">INDEX($N$2:$N$26,MATCH(1,(E255=$K$2:$K$26)*(H255=$L$2:$L$26),0))</f>
        <v>Clientes fiéis</v>
      </c>
    </row>
    <row r="256" spans="1:9">
      <c r="A256" t="s">
        <v>310</v>
      </c>
      <c r="B256" s="3" cm="1">
        <f t="array" ref="B256">MAX(Planilha_Total!B:B)-MAX(IF(Planilha_Total!E:E=Análise_RFM!A256,Planilha_Total!B:B))</f>
        <v>0</v>
      </c>
      <c r="C256" cm="1">
        <f t="array" ref="C256">COUNTA(_xlfn.UNIQUE(_xlfn._xlws.FILTER(Planilha_Total!A:A,Planilha_Total!E:E=Análise_RFM!A256)))</f>
        <v>10</v>
      </c>
      <c r="D256" s="7">
        <f>SUMIF(Planilha_Total!E:E,A256,Planilha_Total!G:G)</f>
        <v>2870.0500000000006</v>
      </c>
      <c r="E256" s="8" cm="1">
        <f t="array" ref="E256">_xlfn.IFS(B256&lt;=72,5,B256&lt;=145,4,B256&lt;=218,3,B256&lt;=292,2,B256&gt;=293,1)</f>
        <v>5</v>
      </c>
      <c r="F256" s="3" cm="1">
        <f t="array" ref="F256">_xlfn.IFS(C256&lt;=3,1,C256&lt;=6,2,C256&lt;=9,3,C256&lt;=12,4,C256&gt;=13,5)</f>
        <v>4</v>
      </c>
      <c r="G256" s="8" cm="1">
        <f t="array" ref="G256">_xlfn.IFS(D256&lt;=PERCENTILE(D:D,0.2),1,D256&lt;=PERCENTILE(D:D,0.4),2,D256&lt;=PERCENTILE(D:D,0.6),3,D256&lt;=PERCENTILE(D:D,0.8),4,D256&gt;PERCENTILE(D:D,0.8),5)</f>
        <v>4</v>
      </c>
      <c r="H256" s="8">
        <f t="shared" si="3"/>
        <v>4</v>
      </c>
      <c r="I256" s="8" t="str" cm="1">
        <f t="array" ref="I256">INDEX($N$2:$N$26,MATCH(1,(E256=$K$2:$K$26)*(H256=$L$2:$L$26),0))</f>
        <v>Clientes fiéis</v>
      </c>
    </row>
    <row r="257" spans="1:9">
      <c r="A257" t="s">
        <v>311</v>
      </c>
      <c r="B257" s="3" cm="1">
        <f t="array" ref="B257">MAX(Planilha_Total!B:B)-MAX(IF(Planilha_Total!E:E=Análise_RFM!A257,Planilha_Total!B:B))</f>
        <v>58</v>
      </c>
      <c r="C257" cm="1">
        <f t="array" ref="C257">COUNTA(_xlfn.UNIQUE(_xlfn._xlws.FILTER(Planilha_Total!A:A,Planilha_Total!E:E=Análise_RFM!A257)))</f>
        <v>8</v>
      </c>
      <c r="D257" s="7">
        <f>SUMIF(Planilha_Total!E:E,A257,Planilha_Total!G:G)</f>
        <v>4523.3359999999993</v>
      </c>
      <c r="E257" s="8" cm="1">
        <f t="array" ref="E257">_xlfn.IFS(B257&lt;=72,5,B257&lt;=145,4,B257&lt;=218,3,B257&lt;=292,2,B257&gt;=293,1)</f>
        <v>5</v>
      </c>
      <c r="F257" s="3" cm="1">
        <f t="array" ref="F257">_xlfn.IFS(C257&lt;=3,1,C257&lt;=6,2,C257&lt;=9,3,C257&lt;=12,4,C257&gt;=13,5)</f>
        <v>3</v>
      </c>
      <c r="G257" s="8" cm="1">
        <f t="array" ref="G257">_xlfn.IFS(D257&lt;=PERCENTILE(D:D,0.2),1,D257&lt;=PERCENTILE(D:D,0.4),2,D257&lt;=PERCENTILE(D:D,0.6),3,D257&lt;=PERCENTILE(D:D,0.8),4,D257&gt;PERCENTILE(D:D,0.8),5)</f>
        <v>5</v>
      </c>
      <c r="H257" s="8">
        <f t="shared" si="3"/>
        <v>4</v>
      </c>
      <c r="I257" s="8" t="str" cm="1">
        <f t="array" ref="I257">INDEX($N$2:$N$26,MATCH(1,(E257=$K$2:$K$26)*(H257=$L$2:$L$26),0))</f>
        <v>Clientes fiéis</v>
      </c>
    </row>
    <row r="258" spans="1:9">
      <c r="A258" t="s">
        <v>312</v>
      </c>
      <c r="B258" s="3" cm="1">
        <f t="array" ref="B258">MAX(Planilha_Total!B:B)-MAX(IF(Planilha_Total!E:E=Análise_RFM!A258,Planilha_Total!B:B))</f>
        <v>196</v>
      </c>
      <c r="C258" cm="1">
        <f t="array" ref="C258">COUNTA(_xlfn.UNIQUE(_xlfn._xlws.FILTER(Planilha_Total!A:A,Planilha_Total!E:E=Análise_RFM!A258)))</f>
        <v>8</v>
      </c>
      <c r="D258" s="7">
        <f>SUMIF(Planilha_Total!E:E,A258,Planilha_Total!G:G)</f>
        <v>4345.8859999999995</v>
      </c>
      <c r="E258" s="8" cm="1">
        <f t="array" ref="E258">_xlfn.IFS(B258&lt;=72,5,B258&lt;=145,4,B258&lt;=218,3,B258&lt;=292,2,B258&gt;=293,1)</f>
        <v>3</v>
      </c>
      <c r="F258" s="3" cm="1">
        <f t="array" ref="F258">_xlfn.IFS(C258&lt;=3,1,C258&lt;=6,2,C258&lt;=9,3,C258&lt;=12,4,C258&gt;=13,5)</f>
        <v>3</v>
      </c>
      <c r="G258" s="8" cm="1">
        <f t="array" ref="G258">_xlfn.IFS(D258&lt;=PERCENTILE(D:D,0.2),1,D258&lt;=PERCENTILE(D:D,0.4),2,D258&lt;=PERCENTILE(D:D,0.6),3,D258&lt;=PERCENTILE(D:D,0.8),4,D258&gt;PERCENTILE(D:D,0.8),5)</f>
        <v>5</v>
      </c>
      <c r="H258" s="8">
        <f t="shared" si="3"/>
        <v>4</v>
      </c>
      <c r="I258" s="8" t="str" cm="1">
        <f t="array" ref="I258">INDEX($N$2:$N$26,MATCH(1,(E258=$K$2:$K$26)*(H258=$L$2:$L$26),0))</f>
        <v>Clientes fiéis</v>
      </c>
    </row>
    <row r="259" spans="1:9">
      <c r="A259" t="s">
        <v>313</v>
      </c>
      <c r="B259" s="3" cm="1">
        <f t="array" ref="B259">MAX(Planilha_Total!B:B)-MAX(IF(Planilha_Total!E:E=Análise_RFM!A259,Planilha_Total!B:B))</f>
        <v>78</v>
      </c>
      <c r="C259" cm="1">
        <f t="array" ref="C259">COUNTA(_xlfn.UNIQUE(_xlfn._xlws.FILTER(Planilha_Total!A:A,Planilha_Total!E:E=Análise_RFM!A259)))</f>
        <v>4</v>
      </c>
      <c r="D259" s="7">
        <f>SUMIF(Planilha_Total!E:E,A259,Planilha_Total!G:G)</f>
        <v>1600.55</v>
      </c>
      <c r="E259" s="8" cm="1">
        <f t="array" ref="E259">_xlfn.IFS(B259&lt;=72,5,B259&lt;=145,4,B259&lt;=218,3,B259&lt;=292,2,B259&gt;=293,1)</f>
        <v>4</v>
      </c>
      <c r="F259" s="3" cm="1">
        <f t="array" ref="F259">_xlfn.IFS(C259&lt;=3,1,C259&lt;=6,2,C259&lt;=9,3,C259&lt;=12,4,C259&gt;=13,5)</f>
        <v>2</v>
      </c>
      <c r="G259" s="8" cm="1">
        <f t="array" ref="G259">_xlfn.IFS(D259&lt;=PERCENTILE(D:D,0.2),1,D259&lt;=PERCENTILE(D:D,0.4),2,D259&lt;=PERCENTILE(D:D,0.6),3,D259&lt;=PERCENTILE(D:D,0.8),4,D259&gt;PERCENTILE(D:D,0.8),5)</f>
        <v>2</v>
      </c>
      <c r="H259" s="8">
        <f t="shared" ref="H259:H322" si="4">ROUND(AVERAGE(F259,G259),0)</f>
        <v>2</v>
      </c>
      <c r="I259" s="8" t="str" cm="1">
        <f t="array" ref="I259">INDEX($N$2:$N$26,MATCH(1,(E259=$K$2:$K$26)*(H259=$L$2:$L$26),0))</f>
        <v>Fiéis em potencial</v>
      </c>
    </row>
    <row r="260" spans="1:9">
      <c r="A260" t="s">
        <v>314</v>
      </c>
      <c r="B260" s="3" cm="1">
        <f t="array" ref="B260">MAX(Planilha_Total!B:B)-MAX(IF(Planilha_Total!E:E=Análise_RFM!A260,Planilha_Total!B:B))</f>
        <v>152</v>
      </c>
      <c r="C260" cm="1">
        <f t="array" ref="C260">COUNTA(_xlfn.UNIQUE(_xlfn._xlws.FILTER(Planilha_Total!A:A,Planilha_Total!E:E=Análise_RFM!A260)))</f>
        <v>10</v>
      </c>
      <c r="D260" s="7">
        <f>SUMIF(Planilha_Total!E:E,A260,Planilha_Total!G:G)</f>
        <v>3082.6530000000002</v>
      </c>
      <c r="E260" s="8" cm="1">
        <f t="array" ref="E260">_xlfn.IFS(B260&lt;=72,5,B260&lt;=145,4,B260&lt;=218,3,B260&lt;=292,2,B260&gt;=293,1)</f>
        <v>3</v>
      </c>
      <c r="F260" s="3" cm="1">
        <f t="array" ref="F260">_xlfn.IFS(C260&lt;=3,1,C260&lt;=6,2,C260&lt;=9,3,C260&lt;=12,4,C260&gt;=13,5)</f>
        <v>4</v>
      </c>
      <c r="G260" s="8" cm="1">
        <f t="array" ref="G260">_xlfn.IFS(D260&lt;=PERCENTILE(D:D,0.2),1,D260&lt;=PERCENTILE(D:D,0.4),2,D260&lt;=PERCENTILE(D:D,0.6),3,D260&lt;=PERCENTILE(D:D,0.8),4,D260&gt;PERCENTILE(D:D,0.8),5)</f>
        <v>4</v>
      </c>
      <c r="H260" s="8">
        <f t="shared" si="4"/>
        <v>4</v>
      </c>
      <c r="I260" s="8" t="str" cm="1">
        <f t="array" ref="I260">INDEX($N$2:$N$26,MATCH(1,(E260=$K$2:$K$26)*(H260=$L$2:$L$26),0))</f>
        <v>Clientes fiéis</v>
      </c>
    </row>
    <row r="261" spans="1:9">
      <c r="A261" t="s">
        <v>315</v>
      </c>
      <c r="B261" s="3" cm="1">
        <f t="array" ref="B261">MAX(Planilha_Total!B:B)-MAX(IF(Planilha_Total!E:E=Análise_RFM!A261,Planilha_Total!B:B))</f>
        <v>327</v>
      </c>
      <c r="C261" cm="1">
        <f t="array" ref="C261">COUNTA(_xlfn.UNIQUE(_xlfn._xlws.FILTER(Planilha_Total!A:A,Planilha_Total!E:E=Análise_RFM!A261)))</f>
        <v>6</v>
      </c>
      <c r="D261" s="7">
        <f>SUMIF(Planilha_Total!E:E,A261,Planilha_Total!G:G)</f>
        <v>1306.0859999999998</v>
      </c>
      <c r="E261" s="8" cm="1">
        <f t="array" ref="E261">_xlfn.IFS(B261&lt;=72,5,B261&lt;=145,4,B261&lt;=218,3,B261&lt;=292,2,B261&gt;=293,1)</f>
        <v>1</v>
      </c>
      <c r="F261" s="3" cm="1">
        <f t="array" ref="F261">_xlfn.IFS(C261&lt;=3,1,C261&lt;=6,2,C261&lt;=9,3,C261&lt;=12,4,C261&gt;=13,5)</f>
        <v>2</v>
      </c>
      <c r="G261" s="8" cm="1">
        <f t="array" ref="G261">_xlfn.IFS(D261&lt;=PERCENTILE(D:D,0.2),1,D261&lt;=PERCENTILE(D:D,0.4),2,D261&lt;=PERCENTILE(D:D,0.6),3,D261&lt;=PERCENTILE(D:D,0.8),4,D261&gt;PERCENTILE(D:D,0.8),5)</f>
        <v>2</v>
      </c>
      <c r="H261" s="8">
        <f t="shared" si="4"/>
        <v>2</v>
      </c>
      <c r="I261" s="8" t="str" cm="1">
        <f t="array" ref="I261">INDEX($N$2:$N$26,MATCH(1,(E261=$K$2:$K$26)*(H261=$L$2:$L$26),0))</f>
        <v>Clientes perdidos</v>
      </c>
    </row>
    <row r="262" spans="1:9">
      <c r="A262" t="s">
        <v>316</v>
      </c>
      <c r="B262" s="3" cm="1">
        <f t="array" ref="B262">MAX(Planilha_Total!B:B)-MAX(IF(Planilha_Total!E:E=Análise_RFM!A262,Planilha_Total!B:B))</f>
        <v>117</v>
      </c>
      <c r="C262" cm="1">
        <f t="array" ref="C262">COUNTA(_xlfn.UNIQUE(_xlfn._xlws.FILTER(Planilha_Total!A:A,Planilha_Total!E:E=Análise_RFM!A262)))</f>
        <v>8</v>
      </c>
      <c r="D262" s="7">
        <f>SUMIF(Planilha_Total!E:E,A262,Planilha_Total!G:G)</f>
        <v>1022.2010000000001</v>
      </c>
      <c r="E262" s="8" cm="1">
        <f t="array" ref="E262">_xlfn.IFS(B262&lt;=72,5,B262&lt;=145,4,B262&lt;=218,3,B262&lt;=292,2,B262&gt;=293,1)</f>
        <v>4</v>
      </c>
      <c r="F262" s="3" cm="1">
        <f t="array" ref="F262">_xlfn.IFS(C262&lt;=3,1,C262&lt;=6,2,C262&lt;=9,3,C262&lt;=12,4,C262&gt;=13,5)</f>
        <v>3</v>
      </c>
      <c r="G262" s="8" cm="1">
        <f t="array" ref="G262">_xlfn.IFS(D262&lt;=PERCENTILE(D:D,0.2),1,D262&lt;=PERCENTILE(D:D,0.4),2,D262&lt;=PERCENTILE(D:D,0.6),3,D262&lt;=PERCENTILE(D:D,0.8),4,D262&gt;PERCENTILE(D:D,0.8),5)</f>
        <v>2</v>
      </c>
      <c r="H262" s="8">
        <f t="shared" si="4"/>
        <v>3</v>
      </c>
      <c r="I262" s="8" t="str" cm="1">
        <f t="array" ref="I262">INDEX($N$2:$N$26,MATCH(1,(E262=$K$2:$K$26)*(H262=$L$2:$L$26),0))</f>
        <v>Fiéis em potencial</v>
      </c>
    </row>
    <row r="263" spans="1:9">
      <c r="A263" t="s">
        <v>317</v>
      </c>
      <c r="B263" s="3" cm="1">
        <f t="array" ref="B263">MAX(Planilha_Total!B:B)-MAX(IF(Planilha_Total!E:E=Análise_RFM!A263,Planilha_Total!B:B))</f>
        <v>33</v>
      </c>
      <c r="C263" cm="1">
        <f t="array" ref="C263">COUNTA(_xlfn.UNIQUE(_xlfn._xlws.FILTER(Planilha_Total!A:A,Planilha_Total!E:E=Análise_RFM!A263)))</f>
        <v>12</v>
      </c>
      <c r="D263" s="7">
        <f>SUMIF(Planilha_Total!E:E,A263,Planilha_Total!G:G)</f>
        <v>5153.0839999999998</v>
      </c>
      <c r="E263" s="8" cm="1">
        <f t="array" ref="E263">_xlfn.IFS(B263&lt;=72,5,B263&lt;=145,4,B263&lt;=218,3,B263&lt;=292,2,B263&gt;=293,1)</f>
        <v>5</v>
      </c>
      <c r="F263" s="3" cm="1">
        <f t="array" ref="F263">_xlfn.IFS(C263&lt;=3,1,C263&lt;=6,2,C263&lt;=9,3,C263&lt;=12,4,C263&gt;=13,5)</f>
        <v>4</v>
      </c>
      <c r="G263" s="8" cm="1">
        <f t="array" ref="G263">_xlfn.IFS(D263&lt;=PERCENTILE(D:D,0.2),1,D263&lt;=PERCENTILE(D:D,0.4),2,D263&lt;=PERCENTILE(D:D,0.6),3,D263&lt;=PERCENTILE(D:D,0.8),4,D263&gt;PERCENTILE(D:D,0.8),5)</f>
        <v>5</v>
      </c>
      <c r="H263" s="8">
        <f t="shared" si="4"/>
        <v>5</v>
      </c>
      <c r="I263" s="8" t="str" cm="1">
        <f t="array" ref="I263">INDEX($N$2:$N$26,MATCH(1,(E263=$K$2:$K$26)*(H263=$L$2:$L$26),0))</f>
        <v>Campeões</v>
      </c>
    </row>
    <row r="264" spans="1:9">
      <c r="A264" t="s">
        <v>318</v>
      </c>
      <c r="B264" s="3" cm="1">
        <f t="array" ref="B264">MAX(Planilha_Total!B:B)-MAX(IF(Planilha_Total!E:E=Análise_RFM!A264,Planilha_Total!B:B))</f>
        <v>25</v>
      </c>
      <c r="C264" cm="1">
        <f t="array" ref="C264">COUNTA(_xlfn.UNIQUE(_xlfn._xlws.FILTER(Planilha_Total!A:A,Planilha_Total!E:E=Análise_RFM!A264)))</f>
        <v>5</v>
      </c>
      <c r="D264" s="7">
        <f>SUMIF(Planilha_Total!E:E,A264,Planilha_Total!G:G)</f>
        <v>528.54600000000005</v>
      </c>
      <c r="E264" s="8" cm="1">
        <f t="array" ref="E264">_xlfn.IFS(B264&lt;=72,5,B264&lt;=145,4,B264&lt;=218,3,B264&lt;=292,2,B264&gt;=293,1)</f>
        <v>5</v>
      </c>
      <c r="F264" s="3" cm="1">
        <f t="array" ref="F264">_xlfn.IFS(C264&lt;=3,1,C264&lt;=6,2,C264&lt;=9,3,C264&lt;=12,4,C264&gt;=13,5)</f>
        <v>2</v>
      </c>
      <c r="G264" s="8" cm="1">
        <f t="array" ref="G264">_xlfn.IFS(D264&lt;=PERCENTILE(D:D,0.2),1,D264&lt;=PERCENTILE(D:D,0.4),2,D264&lt;=PERCENTILE(D:D,0.6),3,D264&lt;=PERCENTILE(D:D,0.8),4,D264&gt;PERCENTILE(D:D,0.8),5)</f>
        <v>1</v>
      </c>
      <c r="H264" s="8">
        <f t="shared" si="4"/>
        <v>2</v>
      </c>
      <c r="I264" s="8" t="str" cm="1">
        <f t="array" ref="I264">INDEX($N$2:$N$26,MATCH(1,(E264=$K$2:$K$26)*(H264=$L$2:$L$26),0))</f>
        <v>Fiéis em potencial</v>
      </c>
    </row>
    <row r="265" spans="1:9">
      <c r="A265" t="s">
        <v>319</v>
      </c>
      <c r="B265" s="3" cm="1">
        <f t="array" ref="B265">MAX(Planilha_Total!B:B)-MAX(IF(Planilha_Total!E:E=Análise_RFM!A265,Planilha_Total!B:B))</f>
        <v>54</v>
      </c>
      <c r="C265" cm="1">
        <f t="array" ref="C265">COUNTA(_xlfn.UNIQUE(_xlfn._xlws.FILTER(Planilha_Total!A:A,Planilha_Total!E:E=Análise_RFM!A265)))</f>
        <v>3</v>
      </c>
      <c r="D265" s="7">
        <f>SUMIF(Planilha_Total!E:E,A265,Planilha_Total!G:G)</f>
        <v>639.76599999999996</v>
      </c>
      <c r="E265" s="8" cm="1">
        <f t="array" ref="E265">_xlfn.IFS(B265&lt;=72,5,B265&lt;=145,4,B265&lt;=218,3,B265&lt;=292,2,B265&gt;=293,1)</f>
        <v>5</v>
      </c>
      <c r="F265" s="3" cm="1">
        <f t="array" ref="F265">_xlfn.IFS(C265&lt;=3,1,C265&lt;=6,2,C265&lt;=9,3,C265&lt;=12,4,C265&gt;=13,5)</f>
        <v>1</v>
      </c>
      <c r="G265" s="8" cm="1">
        <f t="array" ref="G265">_xlfn.IFS(D265&lt;=PERCENTILE(D:D,0.2),1,D265&lt;=PERCENTILE(D:D,0.4),2,D265&lt;=PERCENTILE(D:D,0.6),3,D265&lt;=PERCENTILE(D:D,0.8),4,D265&gt;PERCENTILE(D:D,0.8),5)</f>
        <v>1</v>
      </c>
      <c r="H265" s="8">
        <f t="shared" si="4"/>
        <v>1</v>
      </c>
      <c r="I265" s="8" t="str" cm="1">
        <f t="array" ref="I265">INDEX($N$2:$N$26,MATCH(1,(E265=$K$2:$K$26)*(H265=$L$2:$L$26),0))</f>
        <v>Novos clientes</v>
      </c>
    </row>
    <row r="266" spans="1:9">
      <c r="A266" t="s">
        <v>320</v>
      </c>
      <c r="B266" s="3" cm="1">
        <f t="array" ref="B266">MAX(Planilha_Total!B:B)-MAX(IF(Planilha_Total!E:E=Análise_RFM!A266,Planilha_Total!B:B))</f>
        <v>12</v>
      </c>
      <c r="C266" cm="1">
        <f t="array" ref="C266">COUNTA(_xlfn.UNIQUE(_xlfn._xlws.FILTER(Planilha_Total!A:A,Planilha_Total!E:E=Análise_RFM!A266)))</f>
        <v>3</v>
      </c>
      <c r="D266" s="7">
        <f>SUMIF(Planilha_Total!E:E,A266,Planilha_Total!G:G)</f>
        <v>3356.3979999999997</v>
      </c>
      <c r="E266" s="8" cm="1">
        <f t="array" ref="E266">_xlfn.IFS(B266&lt;=72,5,B266&lt;=145,4,B266&lt;=218,3,B266&lt;=292,2,B266&gt;=293,1)</f>
        <v>5</v>
      </c>
      <c r="F266" s="3" cm="1">
        <f t="array" ref="F266">_xlfn.IFS(C266&lt;=3,1,C266&lt;=6,2,C266&lt;=9,3,C266&lt;=12,4,C266&gt;=13,5)</f>
        <v>1</v>
      </c>
      <c r="G266" s="8" cm="1">
        <f t="array" ref="G266">_xlfn.IFS(D266&lt;=PERCENTILE(D:D,0.2),1,D266&lt;=PERCENTILE(D:D,0.4),2,D266&lt;=PERCENTILE(D:D,0.6),3,D266&lt;=PERCENTILE(D:D,0.8),4,D266&gt;PERCENTILE(D:D,0.8),5)</f>
        <v>4</v>
      </c>
      <c r="H266" s="8">
        <f t="shared" si="4"/>
        <v>3</v>
      </c>
      <c r="I266" s="8" t="str" cm="1">
        <f t="array" ref="I266">INDEX($N$2:$N$26,MATCH(1,(E266=$K$2:$K$26)*(H266=$L$2:$L$26),0))</f>
        <v>Fiéis em potencial</v>
      </c>
    </row>
    <row r="267" spans="1:9">
      <c r="A267" t="s">
        <v>321</v>
      </c>
      <c r="B267" s="3" cm="1">
        <f t="array" ref="B267">MAX(Planilha_Total!B:B)-MAX(IF(Planilha_Total!E:E=Análise_RFM!A267,Planilha_Total!B:B))</f>
        <v>56</v>
      </c>
      <c r="C267" cm="1">
        <f t="array" ref="C267">COUNTA(_xlfn.UNIQUE(_xlfn._xlws.FILTER(Planilha_Total!A:A,Planilha_Total!E:E=Análise_RFM!A267)))</f>
        <v>3</v>
      </c>
      <c r="D267" s="7">
        <f>SUMIF(Planilha_Total!E:E,A267,Planilha_Total!G:G)</f>
        <v>9351.2119999999977</v>
      </c>
      <c r="E267" s="8" cm="1">
        <f t="array" ref="E267">_xlfn.IFS(B267&lt;=72,5,B267&lt;=145,4,B267&lt;=218,3,B267&lt;=292,2,B267&gt;=293,1)</f>
        <v>5</v>
      </c>
      <c r="F267" s="3" cm="1">
        <f t="array" ref="F267">_xlfn.IFS(C267&lt;=3,1,C267&lt;=6,2,C267&lt;=9,3,C267&lt;=12,4,C267&gt;=13,5)</f>
        <v>1</v>
      </c>
      <c r="G267" s="8" cm="1">
        <f t="array" ref="G267">_xlfn.IFS(D267&lt;=PERCENTILE(D:D,0.2),1,D267&lt;=PERCENTILE(D:D,0.4),2,D267&lt;=PERCENTILE(D:D,0.6),3,D267&lt;=PERCENTILE(D:D,0.8),4,D267&gt;PERCENTILE(D:D,0.8),5)</f>
        <v>5</v>
      </c>
      <c r="H267" s="8">
        <f t="shared" si="4"/>
        <v>3</v>
      </c>
      <c r="I267" s="8" t="str" cm="1">
        <f t="array" ref="I267">INDEX($N$2:$N$26,MATCH(1,(E267=$K$2:$K$26)*(H267=$L$2:$L$26),0))</f>
        <v>Fiéis em potencial</v>
      </c>
    </row>
    <row r="268" spans="1:9">
      <c r="A268" t="s">
        <v>322</v>
      </c>
      <c r="B268" s="3" cm="1">
        <f t="array" ref="B268">MAX(Planilha_Total!B:B)-MAX(IF(Planilha_Total!E:E=Análise_RFM!A268,Planilha_Total!B:B))</f>
        <v>1</v>
      </c>
      <c r="C268" cm="1">
        <f t="array" ref="C268">COUNTA(_xlfn.UNIQUE(_xlfn._xlws.FILTER(Planilha_Total!A:A,Planilha_Total!E:E=Análise_RFM!A268)))</f>
        <v>7</v>
      </c>
      <c r="D268" s="7">
        <f>SUMIF(Planilha_Total!E:E,A268,Planilha_Total!G:G)</f>
        <v>3805.7140000000009</v>
      </c>
      <c r="E268" s="8" cm="1">
        <f t="array" ref="E268">_xlfn.IFS(B268&lt;=72,5,B268&lt;=145,4,B268&lt;=218,3,B268&lt;=292,2,B268&gt;=293,1)</f>
        <v>5</v>
      </c>
      <c r="F268" s="3" cm="1">
        <f t="array" ref="F268">_xlfn.IFS(C268&lt;=3,1,C268&lt;=6,2,C268&lt;=9,3,C268&lt;=12,4,C268&gt;=13,5)</f>
        <v>3</v>
      </c>
      <c r="G268" s="8" cm="1">
        <f t="array" ref="G268">_xlfn.IFS(D268&lt;=PERCENTILE(D:D,0.2),1,D268&lt;=PERCENTILE(D:D,0.4),2,D268&lt;=PERCENTILE(D:D,0.6),3,D268&lt;=PERCENTILE(D:D,0.8),4,D268&gt;PERCENTILE(D:D,0.8),5)</f>
        <v>4</v>
      </c>
      <c r="H268" s="8">
        <f t="shared" si="4"/>
        <v>4</v>
      </c>
      <c r="I268" s="8" t="str" cm="1">
        <f t="array" ref="I268">INDEX($N$2:$N$26,MATCH(1,(E268=$K$2:$K$26)*(H268=$L$2:$L$26),0))</f>
        <v>Clientes fiéis</v>
      </c>
    </row>
    <row r="269" spans="1:9">
      <c r="A269" t="s">
        <v>323</v>
      </c>
      <c r="B269" s="3" cm="1">
        <f t="array" ref="B269">MAX(Planilha_Total!B:B)-MAX(IF(Planilha_Total!E:E=Análise_RFM!A269,Planilha_Total!B:B))</f>
        <v>5</v>
      </c>
      <c r="C269" cm="1">
        <f t="array" ref="C269">COUNTA(_xlfn.UNIQUE(_xlfn._xlws.FILTER(Planilha_Total!A:A,Planilha_Total!E:E=Análise_RFM!A269)))</f>
        <v>9</v>
      </c>
      <c r="D269" s="7">
        <f>SUMIF(Planilha_Total!E:E,A269,Planilha_Total!G:G)</f>
        <v>2617.9060000000004</v>
      </c>
      <c r="E269" s="8" cm="1">
        <f t="array" ref="E269">_xlfn.IFS(B269&lt;=72,5,B269&lt;=145,4,B269&lt;=218,3,B269&lt;=292,2,B269&gt;=293,1)</f>
        <v>5</v>
      </c>
      <c r="F269" s="3" cm="1">
        <f t="array" ref="F269">_xlfn.IFS(C269&lt;=3,1,C269&lt;=6,2,C269&lt;=9,3,C269&lt;=12,4,C269&gt;=13,5)</f>
        <v>3</v>
      </c>
      <c r="G269" s="8" cm="1">
        <f t="array" ref="G269">_xlfn.IFS(D269&lt;=PERCENTILE(D:D,0.2),1,D269&lt;=PERCENTILE(D:D,0.4),2,D269&lt;=PERCENTILE(D:D,0.6),3,D269&lt;=PERCENTILE(D:D,0.8),4,D269&gt;PERCENTILE(D:D,0.8),5)</f>
        <v>3</v>
      </c>
      <c r="H269" s="8">
        <f t="shared" si="4"/>
        <v>3</v>
      </c>
      <c r="I269" s="8" t="str" cm="1">
        <f t="array" ref="I269">INDEX($N$2:$N$26,MATCH(1,(E269=$K$2:$K$26)*(H269=$L$2:$L$26),0))</f>
        <v>Fiéis em potencial</v>
      </c>
    </row>
    <row r="270" spans="1:9">
      <c r="A270" t="s">
        <v>324</v>
      </c>
      <c r="B270" s="3" cm="1">
        <f t="array" ref="B270">MAX(Planilha_Total!B:B)-MAX(IF(Planilha_Total!E:E=Análise_RFM!A270,Planilha_Total!B:B))</f>
        <v>25</v>
      </c>
      <c r="C270" cm="1">
        <f t="array" ref="C270">COUNTA(_xlfn.UNIQUE(_xlfn._xlws.FILTER(Planilha_Total!A:A,Planilha_Total!E:E=Análise_RFM!A270)))</f>
        <v>6</v>
      </c>
      <c r="D270" s="7">
        <f>SUMIF(Planilha_Total!E:E,A270,Planilha_Total!G:G)</f>
        <v>5529.62</v>
      </c>
      <c r="E270" s="8" cm="1">
        <f t="array" ref="E270">_xlfn.IFS(B270&lt;=72,5,B270&lt;=145,4,B270&lt;=218,3,B270&lt;=292,2,B270&gt;=293,1)</f>
        <v>5</v>
      </c>
      <c r="F270" s="3" cm="1">
        <f t="array" ref="F270">_xlfn.IFS(C270&lt;=3,1,C270&lt;=6,2,C270&lt;=9,3,C270&lt;=12,4,C270&gt;=13,5)</f>
        <v>2</v>
      </c>
      <c r="G270" s="8" cm="1">
        <f t="array" ref="G270">_xlfn.IFS(D270&lt;=PERCENTILE(D:D,0.2),1,D270&lt;=PERCENTILE(D:D,0.4),2,D270&lt;=PERCENTILE(D:D,0.6),3,D270&lt;=PERCENTILE(D:D,0.8),4,D270&gt;PERCENTILE(D:D,0.8),5)</f>
        <v>5</v>
      </c>
      <c r="H270" s="8">
        <f t="shared" si="4"/>
        <v>4</v>
      </c>
      <c r="I270" s="8" t="str" cm="1">
        <f t="array" ref="I270">INDEX($N$2:$N$26,MATCH(1,(E270=$K$2:$K$26)*(H270=$L$2:$L$26),0))</f>
        <v>Clientes fiéis</v>
      </c>
    </row>
    <row r="271" spans="1:9">
      <c r="A271" t="s">
        <v>325</v>
      </c>
      <c r="B271" s="3" cm="1">
        <f t="array" ref="B271">MAX(Planilha_Total!B:B)-MAX(IF(Planilha_Total!E:E=Análise_RFM!A271,Planilha_Total!B:B))</f>
        <v>25</v>
      </c>
      <c r="C271" cm="1">
        <f t="array" ref="C271">COUNTA(_xlfn.UNIQUE(_xlfn._xlws.FILTER(Planilha_Total!A:A,Planilha_Total!E:E=Análise_RFM!A271)))</f>
        <v>8</v>
      </c>
      <c r="D271" s="7">
        <f>SUMIF(Planilha_Total!E:E,A271,Planilha_Total!G:G)</f>
        <v>1113.838</v>
      </c>
      <c r="E271" s="8" cm="1">
        <f t="array" ref="E271">_xlfn.IFS(B271&lt;=72,5,B271&lt;=145,4,B271&lt;=218,3,B271&lt;=292,2,B271&gt;=293,1)</f>
        <v>5</v>
      </c>
      <c r="F271" s="3" cm="1">
        <f t="array" ref="F271">_xlfn.IFS(C271&lt;=3,1,C271&lt;=6,2,C271&lt;=9,3,C271&lt;=12,4,C271&gt;=13,5)</f>
        <v>3</v>
      </c>
      <c r="G271" s="8" cm="1">
        <f t="array" ref="G271">_xlfn.IFS(D271&lt;=PERCENTILE(D:D,0.2),1,D271&lt;=PERCENTILE(D:D,0.4),2,D271&lt;=PERCENTILE(D:D,0.6),3,D271&lt;=PERCENTILE(D:D,0.8),4,D271&gt;PERCENTILE(D:D,0.8),5)</f>
        <v>2</v>
      </c>
      <c r="H271" s="8">
        <f t="shared" si="4"/>
        <v>3</v>
      </c>
      <c r="I271" s="8" t="str" cm="1">
        <f t="array" ref="I271">INDEX($N$2:$N$26,MATCH(1,(E271=$K$2:$K$26)*(H271=$L$2:$L$26),0))</f>
        <v>Fiéis em potencial</v>
      </c>
    </row>
    <row r="272" spans="1:9">
      <c r="A272" t="s">
        <v>326</v>
      </c>
      <c r="B272" s="3" cm="1">
        <f t="array" ref="B272">MAX(Planilha_Total!B:B)-MAX(IF(Planilha_Total!E:E=Análise_RFM!A272,Planilha_Total!B:B))</f>
        <v>215</v>
      </c>
      <c r="C272" cm="1">
        <f t="array" ref="C272">COUNTA(_xlfn.UNIQUE(_xlfn._xlws.FILTER(Planilha_Total!A:A,Planilha_Total!E:E=Análise_RFM!A272)))</f>
        <v>5</v>
      </c>
      <c r="D272" s="7">
        <f>SUMIF(Planilha_Total!E:E,A272,Planilha_Total!G:G)</f>
        <v>1090.838</v>
      </c>
      <c r="E272" s="8" cm="1">
        <f t="array" ref="E272">_xlfn.IFS(B272&lt;=72,5,B272&lt;=145,4,B272&lt;=218,3,B272&lt;=292,2,B272&gt;=293,1)</f>
        <v>3</v>
      </c>
      <c r="F272" s="3" cm="1">
        <f t="array" ref="F272">_xlfn.IFS(C272&lt;=3,1,C272&lt;=6,2,C272&lt;=9,3,C272&lt;=12,4,C272&gt;=13,5)</f>
        <v>2</v>
      </c>
      <c r="G272" s="8" cm="1">
        <f t="array" ref="G272">_xlfn.IFS(D272&lt;=PERCENTILE(D:D,0.2),1,D272&lt;=PERCENTILE(D:D,0.4),2,D272&lt;=PERCENTILE(D:D,0.6),3,D272&lt;=PERCENTILE(D:D,0.8),4,D272&gt;PERCENTILE(D:D,0.8),5)</f>
        <v>2</v>
      </c>
      <c r="H272" s="8">
        <f t="shared" si="4"/>
        <v>2</v>
      </c>
      <c r="I272" s="8" t="str" cm="1">
        <f t="array" ref="I272">INDEX($N$2:$N$26,MATCH(1,(E272=$K$2:$K$26)*(H272=$L$2:$L$26),0))</f>
        <v>Clientes quase dormentes</v>
      </c>
    </row>
    <row r="273" spans="1:9">
      <c r="A273" t="s">
        <v>327</v>
      </c>
      <c r="B273" s="3" cm="1">
        <f t="array" ref="B273">MAX(Planilha_Total!B:B)-MAX(IF(Planilha_Total!E:E=Análise_RFM!A273,Planilha_Total!B:B))</f>
        <v>44</v>
      </c>
      <c r="C273" cm="1">
        <f t="array" ref="C273">COUNTA(_xlfn.UNIQUE(_xlfn._xlws.FILTER(Planilha_Total!A:A,Planilha_Total!E:E=Análise_RFM!A273)))</f>
        <v>8</v>
      </c>
      <c r="D273" s="7">
        <f>SUMIF(Planilha_Total!E:E,A273,Planilha_Total!G:G)</f>
        <v>2709.6320000000001</v>
      </c>
      <c r="E273" s="8" cm="1">
        <f t="array" ref="E273">_xlfn.IFS(B273&lt;=72,5,B273&lt;=145,4,B273&lt;=218,3,B273&lt;=292,2,B273&gt;=293,1)</f>
        <v>5</v>
      </c>
      <c r="F273" s="3" cm="1">
        <f t="array" ref="F273">_xlfn.IFS(C273&lt;=3,1,C273&lt;=6,2,C273&lt;=9,3,C273&lt;=12,4,C273&gt;=13,5)</f>
        <v>3</v>
      </c>
      <c r="G273" s="8" cm="1">
        <f t="array" ref="G273">_xlfn.IFS(D273&lt;=PERCENTILE(D:D,0.2),1,D273&lt;=PERCENTILE(D:D,0.4),2,D273&lt;=PERCENTILE(D:D,0.6),3,D273&lt;=PERCENTILE(D:D,0.8),4,D273&gt;PERCENTILE(D:D,0.8),5)</f>
        <v>3</v>
      </c>
      <c r="H273" s="8">
        <f t="shared" si="4"/>
        <v>3</v>
      </c>
      <c r="I273" s="8" t="str" cm="1">
        <f t="array" ref="I273">INDEX($N$2:$N$26,MATCH(1,(E273=$K$2:$K$26)*(H273=$L$2:$L$26),0))</f>
        <v>Fiéis em potencial</v>
      </c>
    </row>
    <row r="274" spans="1:9">
      <c r="A274" t="s">
        <v>328</v>
      </c>
      <c r="B274" s="3" cm="1">
        <f t="array" ref="B274">MAX(Planilha_Total!B:B)-MAX(IF(Planilha_Total!E:E=Análise_RFM!A274,Planilha_Total!B:B))</f>
        <v>24</v>
      </c>
      <c r="C274" cm="1">
        <f t="array" ref="C274">COUNTA(_xlfn.UNIQUE(_xlfn._xlws.FILTER(Planilha_Total!A:A,Planilha_Total!E:E=Análise_RFM!A274)))</f>
        <v>4</v>
      </c>
      <c r="D274" s="7">
        <f>SUMIF(Planilha_Total!E:E,A274,Planilha_Total!G:G)</f>
        <v>265.29599999999999</v>
      </c>
      <c r="E274" s="8" cm="1">
        <f t="array" ref="E274">_xlfn.IFS(B274&lt;=72,5,B274&lt;=145,4,B274&lt;=218,3,B274&lt;=292,2,B274&gt;=293,1)</f>
        <v>5</v>
      </c>
      <c r="F274" s="3" cm="1">
        <f t="array" ref="F274">_xlfn.IFS(C274&lt;=3,1,C274&lt;=6,2,C274&lt;=9,3,C274&lt;=12,4,C274&gt;=13,5)</f>
        <v>2</v>
      </c>
      <c r="G274" s="8" cm="1">
        <f t="array" ref="G274">_xlfn.IFS(D274&lt;=PERCENTILE(D:D,0.2),1,D274&lt;=PERCENTILE(D:D,0.4),2,D274&lt;=PERCENTILE(D:D,0.6),3,D274&lt;=PERCENTILE(D:D,0.8),4,D274&gt;PERCENTILE(D:D,0.8),5)</f>
        <v>1</v>
      </c>
      <c r="H274" s="8">
        <f t="shared" si="4"/>
        <v>2</v>
      </c>
      <c r="I274" s="8" t="str" cm="1">
        <f t="array" ref="I274">INDEX($N$2:$N$26,MATCH(1,(E274=$K$2:$K$26)*(H274=$L$2:$L$26),0))</f>
        <v>Fiéis em potencial</v>
      </c>
    </row>
    <row r="275" spans="1:9">
      <c r="A275" t="s">
        <v>329</v>
      </c>
      <c r="B275" s="3" cm="1">
        <f t="array" ref="B275">MAX(Planilha_Total!B:B)-MAX(IF(Planilha_Total!E:E=Análise_RFM!A275,Planilha_Total!B:B))</f>
        <v>812</v>
      </c>
      <c r="C275" cm="1">
        <f t="array" ref="C275">COUNTA(_xlfn.UNIQUE(_xlfn._xlws.FILTER(Planilha_Total!A:A,Planilha_Total!E:E=Análise_RFM!A275)))</f>
        <v>2</v>
      </c>
      <c r="D275" s="7">
        <f>SUMIF(Planilha_Total!E:E,A275,Planilha_Total!G:G)</f>
        <v>1058.616</v>
      </c>
      <c r="E275" s="8" cm="1">
        <f t="array" ref="E275">_xlfn.IFS(B275&lt;=72,5,B275&lt;=145,4,B275&lt;=218,3,B275&lt;=292,2,B275&gt;=293,1)</f>
        <v>1</v>
      </c>
      <c r="F275" s="3" cm="1">
        <f t="array" ref="F275">_xlfn.IFS(C275&lt;=3,1,C275&lt;=6,2,C275&lt;=9,3,C275&lt;=12,4,C275&gt;=13,5)</f>
        <v>1</v>
      </c>
      <c r="G275" s="8" cm="1">
        <f t="array" ref="G275">_xlfn.IFS(D275&lt;=PERCENTILE(D:D,0.2),1,D275&lt;=PERCENTILE(D:D,0.4),2,D275&lt;=PERCENTILE(D:D,0.6),3,D275&lt;=PERCENTILE(D:D,0.8),4,D275&gt;PERCENTILE(D:D,0.8),5)</f>
        <v>2</v>
      </c>
      <c r="H275" s="8">
        <f t="shared" si="4"/>
        <v>2</v>
      </c>
      <c r="I275" s="8" t="str" cm="1">
        <f t="array" ref="I275">INDEX($N$2:$N$26,MATCH(1,(E275=$K$2:$K$26)*(H275=$L$2:$L$26),0))</f>
        <v>Clientes perdidos</v>
      </c>
    </row>
    <row r="276" spans="1:9">
      <c r="A276" t="s">
        <v>330</v>
      </c>
      <c r="B276" s="3" cm="1">
        <f t="array" ref="B276">MAX(Planilha_Total!B:B)-MAX(IF(Planilha_Total!E:E=Análise_RFM!A276,Planilha_Total!B:B))</f>
        <v>72</v>
      </c>
      <c r="C276" cm="1">
        <f t="array" ref="C276">COUNTA(_xlfn.UNIQUE(_xlfn._xlws.FILTER(Planilha_Total!A:A,Planilha_Total!E:E=Análise_RFM!A276)))</f>
        <v>7</v>
      </c>
      <c r="D276" s="7">
        <f>SUMIF(Planilha_Total!E:E,A276,Planilha_Total!G:G)</f>
        <v>4234.0960000000005</v>
      </c>
      <c r="E276" s="8" cm="1">
        <f t="array" ref="E276">_xlfn.IFS(B276&lt;=72,5,B276&lt;=145,4,B276&lt;=218,3,B276&lt;=292,2,B276&gt;=293,1)</f>
        <v>5</v>
      </c>
      <c r="F276" s="3" cm="1">
        <f t="array" ref="F276">_xlfn.IFS(C276&lt;=3,1,C276&lt;=6,2,C276&lt;=9,3,C276&lt;=12,4,C276&gt;=13,5)</f>
        <v>3</v>
      </c>
      <c r="G276" s="8" cm="1">
        <f t="array" ref="G276">_xlfn.IFS(D276&lt;=PERCENTILE(D:D,0.2),1,D276&lt;=PERCENTILE(D:D,0.4),2,D276&lt;=PERCENTILE(D:D,0.6),3,D276&lt;=PERCENTILE(D:D,0.8),4,D276&gt;PERCENTILE(D:D,0.8),5)</f>
        <v>4</v>
      </c>
      <c r="H276" s="8">
        <f t="shared" si="4"/>
        <v>4</v>
      </c>
      <c r="I276" s="8" t="str" cm="1">
        <f t="array" ref="I276">INDEX($N$2:$N$26,MATCH(1,(E276=$K$2:$K$26)*(H276=$L$2:$L$26),0))</f>
        <v>Clientes fiéis</v>
      </c>
    </row>
    <row r="277" spans="1:9">
      <c r="A277" t="s">
        <v>331</v>
      </c>
      <c r="B277" s="3" cm="1">
        <f t="array" ref="B277">MAX(Planilha_Total!B:B)-MAX(IF(Planilha_Total!E:E=Análise_RFM!A277,Planilha_Total!B:B))</f>
        <v>98</v>
      </c>
      <c r="C277" cm="1">
        <f t="array" ref="C277">COUNTA(_xlfn.UNIQUE(_xlfn._xlws.FILTER(Planilha_Total!A:A,Planilha_Total!E:E=Análise_RFM!A277)))</f>
        <v>10</v>
      </c>
      <c r="D277" s="7">
        <f>SUMIF(Planilha_Total!E:E,A277,Planilha_Total!G:G)</f>
        <v>3323.556</v>
      </c>
      <c r="E277" s="8" cm="1">
        <f t="array" ref="E277">_xlfn.IFS(B277&lt;=72,5,B277&lt;=145,4,B277&lt;=218,3,B277&lt;=292,2,B277&gt;=293,1)</f>
        <v>4</v>
      </c>
      <c r="F277" s="3" cm="1">
        <f t="array" ref="F277">_xlfn.IFS(C277&lt;=3,1,C277&lt;=6,2,C277&lt;=9,3,C277&lt;=12,4,C277&gt;=13,5)</f>
        <v>4</v>
      </c>
      <c r="G277" s="8" cm="1">
        <f t="array" ref="G277">_xlfn.IFS(D277&lt;=PERCENTILE(D:D,0.2),1,D277&lt;=PERCENTILE(D:D,0.4),2,D277&lt;=PERCENTILE(D:D,0.6),3,D277&lt;=PERCENTILE(D:D,0.8),4,D277&gt;PERCENTILE(D:D,0.8),5)</f>
        <v>4</v>
      </c>
      <c r="H277" s="8">
        <f t="shared" si="4"/>
        <v>4</v>
      </c>
      <c r="I277" s="8" t="str" cm="1">
        <f t="array" ref="I277">INDEX($N$2:$N$26,MATCH(1,(E277=$K$2:$K$26)*(H277=$L$2:$L$26),0))</f>
        <v>Clientes fiéis</v>
      </c>
    </row>
    <row r="278" spans="1:9">
      <c r="A278" t="s">
        <v>332</v>
      </c>
      <c r="B278" s="3" cm="1">
        <f t="array" ref="B278">MAX(Planilha_Total!B:B)-MAX(IF(Planilha_Total!E:E=Análise_RFM!A278,Planilha_Total!B:B))</f>
        <v>36</v>
      </c>
      <c r="C278" cm="1">
        <f t="array" ref="C278">COUNTA(_xlfn.UNIQUE(_xlfn._xlws.FILTER(Planilha_Total!A:A,Planilha_Total!E:E=Análise_RFM!A278)))</f>
        <v>8</v>
      </c>
      <c r="D278" s="7">
        <f>SUMIF(Planilha_Total!E:E,A278,Planilha_Total!G:G)</f>
        <v>4159.7699999999986</v>
      </c>
      <c r="E278" s="8" cm="1">
        <f t="array" ref="E278">_xlfn.IFS(B278&lt;=72,5,B278&lt;=145,4,B278&lt;=218,3,B278&lt;=292,2,B278&gt;=293,1)</f>
        <v>5</v>
      </c>
      <c r="F278" s="3" cm="1">
        <f t="array" ref="F278">_xlfn.IFS(C278&lt;=3,1,C278&lt;=6,2,C278&lt;=9,3,C278&lt;=12,4,C278&gt;=13,5)</f>
        <v>3</v>
      </c>
      <c r="G278" s="8" cm="1">
        <f t="array" ref="G278">_xlfn.IFS(D278&lt;=PERCENTILE(D:D,0.2),1,D278&lt;=PERCENTILE(D:D,0.4),2,D278&lt;=PERCENTILE(D:D,0.6),3,D278&lt;=PERCENTILE(D:D,0.8),4,D278&gt;PERCENTILE(D:D,0.8),5)</f>
        <v>4</v>
      </c>
      <c r="H278" s="8">
        <f t="shared" si="4"/>
        <v>4</v>
      </c>
      <c r="I278" s="8" t="str" cm="1">
        <f t="array" ref="I278">INDEX($N$2:$N$26,MATCH(1,(E278=$K$2:$K$26)*(H278=$L$2:$L$26),0))</f>
        <v>Clientes fiéis</v>
      </c>
    </row>
    <row r="279" spans="1:9">
      <c r="A279" t="s">
        <v>333</v>
      </c>
      <c r="B279" s="3" cm="1">
        <f t="array" ref="B279">MAX(Planilha_Total!B:B)-MAX(IF(Planilha_Total!E:E=Análise_RFM!A279,Planilha_Total!B:B))</f>
        <v>101</v>
      </c>
      <c r="C279" cm="1">
        <f t="array" ref="C279">COUNTA(_xlfn.UNIQUE(_xlfn._xlws.FILTER(Planilha_Total!A:A,Planilha_Total!E:E=Análise_RFM!A279)))</f>
        <v>10</v>
      </c>
      <c r="D279" s="7">
        <f>SUMIF(Planilha_Total!E:E,A279,Planilha_Total!G:G)</f>
        <v>11470.949999999997</v>
      </c>
      <c r="E279" s="8" cm="1">
        <f t="array" ref="E279">_xlfn.IFS(B279&lt;=72,5,B279&lt;=145,4,B279&lt;=218,3,B279&lt;=292,2,B279&gt;=293,1)</f>
        <v>4</v>
      </c>
      <c r="F279" s="3" cm="1">
        <f t="array" ref="F279">_xlfn.IFS(C279&lt;=3,1,C279&lt;=6,2,C279&lt;=9,3,C279&lt;=12,4,C279&gt;=13,5)</f>
        <v>4</v>
      </c>
      <c r="G279" s="8" cm="1">
        <f t="array" ref="G279">_xlfn.IFS(D279&lt;=PERCENTILE(D:D,0.2),1,D279&lt;=PERCENTILE(D:D,0.4),2,D279&lt;=PERCENTILE(D:D,0.6),3,D279&lt;=PERCENTILE(D:D,0.8),4,D279&gt;PERCENTILE(D:D,0.8),5)</f>
        <v>5</v>
      </c>
      <c r="H279" s="8">
        <f t="shared" si="4"/>
        <v>5</v>
      </c>
      <c r="I279" s="8" t="str" cm="1">
        <f t="array" ref="I279">INDEX($N$2:$N$26,MATCH(1,(E279=$K$2:$K$26)*(H279=$L$2:$L$26),0))</f>
        <v>Clientes fiéis</v>
      </c>
    </row>
    <row r="280" spans="1:9">
      <c r="A280" t="s">
        <v>334</v>
      </c>
      <c r="B280" s="3" cm="1">
        <f t="array" ref="B280">MAX(Planilha_Total!B:B)-MAX(IF(Planilha_Total!E:E=Análise_RFM!A280,Planilha_Total!B:B))</f>
        <v>120</v>
      </c>
      <c r="C280" cm="1">
        <f t="array" ref="C280">COUNTA(_xlfn.UNIQUE(_xlfn._xlws.FILTER(Planilha_Total!A:A,Planilha_Total!E:E=Análise_RFM!A280)))</f>
        <v>5</v>
      </c>
      <c r="D280" s="7">
        <f>SUMIF(Planilha_Total!E:E,A280,Planilha_Total!G:G)</f>
        <v>2945.3209999999999</v>
      </c>
      <c r="E280" s="8" cm="1">
        <f t="array" ref="E280">_xlfn.IFS(B280&lt;=72,5,B280&lt;=145,4,B280&lt;=218,3,B280&lt;=292,2,B280&gt;=293,1)</f>
        <v>4</v>
      </c>
      <c r="F280" s="3" cm="1">
        <f t="array" ref="F280">_xlfn.IFS(C280&lt;=3,1,C280&lt;=6,2,C280&lt;=9,3,C280&lt;=12,4,C280&gt;=13,5)</f>
        <v>2</v>
      </c>
      <c r="G280" s="8" cm="1">
        <f t="array" ref="G280">_xlfn.IFS(D280&lt;=PERCENTILE(D:D,0.2),1,D280&lt;=PERCENTILE(D:D,0.4),2,D280&lt;=PERCENTILE(D:D,0.6),3,D280&lt;=PERCENTILE(D:D,0.8),4,D280&gt;PERCENTILE(D:D,0.8),5)</f>
        <v>4</v>
      </c>
      <c r="H280" s="8">
        <f t="shared" si="4"/>
        <v>3</v>
      </c>
      <c r="I280" s="8" t="str" cm="1">
        <f t="array" ref="I280">INDEX($N$2:$N$26,MATCH(1,(E280=$K$2:$K$26)*(H280=$L$2:$L$26),0))</f>
        <v>Fiéis em potencial</v>
      </c>
    </row>
    <row r="281" spans="1:9">
      <c r="A281" t="s">
        <v>335</v>
      </c>
      <c r="B281" s="3" cm="1">
        <f t="array" ref="B281">MAX(Planilha_Total!B:B)-MAX(IF(Planilha_Total!E:E=Análise_RFM!A281,Planilha_Total!B:B))</f>
        <v>14</v>
      </c>
      <c r="C281" cm="1">
        <f t="array" ref="C281">COUNTA(_xlfn.UNIQUE(_xlfn._xlws.FILTER(Planilha_Total!A:A,Planilha_Total!E:E=Análise_RFM!A281)))</f>
        <v>8</v>
      </c>
      <c r="D281" s="7">
        <f>SUMIF(Planilha_Total!E:E,A281,Planilha_Total!G:G)</f>
        <v>1137.6159999999998</v>
      </c>
      <c r="E281" s="8" cm="1">
        <f t="array" ref="E281">_xlfn.IFS(B281&lt;=72,5,B281&lt;=145,4,B281&lt;=218,3,B281&lt;=292,2,B281&gt;=293,1)</f>
        <v>5</v>
      </c>
      <c r="F281" s="3" cm="1">
        <f t="array" ref="F281">_xlfn.IFS(C281&lt;=3,1,C281&lt;=6,2,C281&lt;=9,3,C281&lt;=12,4,C281&gt;=13,5)</f>
        <v>3</v>
      </c>
      <c r="G281" s="8" cm="1">
        <f t="array" ref="G281">_xlfn.IFS(D281&lt;=PERCENTILE(D:D,0.2),1,D281&lt;=PERCENTILE(D:D,0.4),2,D281&lt;=PERCENTILE(D:D,0.6),3,D281&lt;=PERCENTILE(D:D,0.8),4,D281&gt;PERCENTILE(D:D,0.8),5)</f>
        <v>2</v>
      </c>
      <c r="H281" s="8">
        <f t="shared" si="4"/>
        <v>3</v>
      </c>
      <c r="I281" s="8" t="str" cm="1">
        <f t="array" ref="I281">INDEX($N$2:$N$26,MATCH(1,(E281=$K$2:$K$26)*(H281=$L$2:$L$26),0))</f>
        <v>Fiéis em potencial</v>
      </c>
    </row>
    <row r="282" spans="1:9">
      <c r="A282" t="s">
        <v>336</v>
      </c>
      <c r="B282" s="3" cm="1">
        <f t="array" ref="B282">MAX(Planilha_Total!B:B)-MAX(IF(Planilha_Total!E:E=Análise_RFM!A282,Planilha_Total!B:B))</f>
        <v>125</v>
      </c>
      <c r="C282" cm="1">
        <f t="array" ref="C282">COUNTA(_xlfn.UNIQUE(_xlfn._xlws.FILTER(Planilha_Total!A:A,Planilha_Total!E:E=Análise_RFM!A282)))</f>
        <v>4</v>
      </c>
      <c r="D282" s="7">
        <f>SUMIF(Planilha_Total!E:E,A282,Planilha_Total!G:G)</f>
        <v>639.178</v>
      </c>
      <c r="E282" s="8" cm="1">
        <f t="array" ref="E282">_xlfn.IFS(B282&lt;=72,5,B282&lt;=145,4,B282&lt;=218,3,B282&lt;=292,2,B282&gt;=293,1)</f>
        <v>4</v>
      </c>
      <c r="F282" s="3" cm="1">
        <f t="array" ref="F282">_xlfn.IFS(C282&lt;=3,1,C282&lt;=6,2,C282&lt;=9,3,C282&lt;=12,4,C282&gt;=13,5)</f>
        <v>2</v>
      </c>
      <c r="G282" s="8" cm="1">
        <f t="array" ref="G282">_xlfn.IFS(D282&lt;=PERCENTILE(D:D,0.2),1,D282&lt;=PERCENTILE(D:D,0.4),2,D282&lt;=PERCENTILE(D:D,0.6),3,D282&lt;=PERCENTILE(D:D,0.8),4,D282&gt;PERCENTILE(D:D,0.8),5)</f>
        <v>1</v>
      </c>
      <c r="H282" s="8">
        <f t="shared" si="4"/>
        <v>2</v>
      </c>
      <c r="I282" s="8" t="str" cm="1">
        <f t="array" ref="I282">INDEX($N$2:$N$26,MATCH(1,(E282=$K$2:$K$26)*(H282=$L$2:$L$26),0))</f>
        <v>Fiéis em potencial</v>
      </c>
    </row>
    <row r="283" spans="1:9">
      <c r="A283" t="s">
        <v>337</v>
      </c>
      <c r="B283" s="3" cm="1">
        <f t="array" ref="B283">MAX(Planilha_Total!B:B)-MAX(IF(Planilha_Total!E:E=Análise_RFM!A283,Planilha_Total!B:B))</f>
        <v>89</v>
      </c>
      <c r="C283" cm="1">
        <f t="array" ref="C283">COUNTA(_xlfn.UNIQUE(_xlfn._xlws.FILTER(Planilha_Total!A:A,Planilha_Total!E:E=Análise_RFM!A283)))</f>
        <v>10</v>
      </c>
      <c r="D283" s="7">
        <f>SUMIF(Planilha_Total!E:E,A283,Planilha_Total!G:G)</f>
        <v>2576.4079999999999</v>
      </c>
      <c r="E283" s="8" cm="1">
        <f t="array" ref="E283">_xlfn.IFS(B283&lt;=72,5,B283&lt;=145,4,B283&lt;=218,3,B283&lt;=292,2,B283&gt;=293,1)</f>
        <v>4</v>
      </c>
      <c r="F283" s="3" cm="1">
        <f t="array" ref="F283">_xlfn.IFS(C283&lt;=3,1,C283&lt;=6,2,C283&lt;=9,3,C283&lt;=12,4,C283&gt;=13,5)</f>
        <v>4</v>
      </c>
      <c r="G283" s="8" cm="1">
        <f t="array" ref="G283">_xlfn.IFS(D283&lt;=PERCENTILE(D:D,0.2),1,D283&lt;=PERCENTILE(D:D,0.4),2,D283&lt;=PERCENTILE(D:D,0.6),3,D283&lt;=PERCENTILE(D:D,0.8),4,D283&gt;PERCENTILE(D:D,0.8),5)</f>
        <v>3</v>
      </c>
      <c r="H283" s="8">
        <f t="shared" si="4"/>
        <v>4</v>
      </c>
      <c r="I283" s="8" t="str" cm="1">
        <f t="array" ref="I283">INDEX($N$2:$N$26,MATCH(1,(E283=$K$2:$K$26)*(H283=$L$2:$L$26),0))</f>
        <v>Clientes fiéis</v>
      </c>
    </row>
    <row r="284" spans="1:9">
      <c r="A284" t="s">
        <v>338</v>
      </c>
      <c r="B284" s="3" cm="1">
        <f t="array" ref="B284">MAX(Planilha_Total!B:B)-MAX(IF(Planilha_Total!E:E=Análise_RFM!A284,Planilha_Total!B:B))</f>
        <v>105</v>
      </c>
      <c r="C284" cm="1">
        <f t="array" ref="C284">COUNTA(_xlfn.UNIQUE(_xlfn._xlws.FILTER(Planilha_Total!A:A,Planilha_Total!E:E=Análise_RFM!A284)))</f>
        <v>6</v>
      </c>
      <c r="D284" s="7">
        <f>SUMIF(Planilha_Total!E:E,A284,Planilha_Total!G:G)</f>
        <v>1911.8440000000001</v>
      </c>
      <c r="E284" s="8" cm="1">
        <f t="array" ref="E284">_xlfn.IFS(B284&lt;=72,5,B284&lt;=145,4,B284&lt;=218,3,B284&lt;=292,2,B284&gt;=293,1)</f>
        <v>4</v>
      </c>
      <c r="F284" s="3" cm="1">
        <f t="array" ref="F284">_xlfn.IFS(C284&lt;=3,1,C284&lt;=6,2,C284&lt;=9,3,C284&lt;=12,4,C284&gt;=13,5)</f>
        <v>2</v>
      </c>
      <c r="G284" s="8" cm="1">
        <f t="array" ref="G284">_xlfn.IFS(D284&lt;=PERCENTILE(D:D,0.2),1,D284&lt;=PERCENTILE(D:D,0.4),2,D284&lt;=PERCENTILE(D:D,0.6),3,D284&lt;=PERCENTILE(D:D,0.8),4,D284&gt;PERCENTILE(D:D,0.8),5)</f>
        <v>3</v>
      </c>
      <c r="H284" s="8">
        <f t="shared" si="4"/>
        <v>3</v>
      </c>
      <c r="I284" s="8" t="str" cm="1">
        <f t="array" ref="I284">INDEX($N$2:$N$26,MATCH(1,(E284=$K$2:$K$26)*(H284=$L$2:$L$26),0))</f>
        <v>Fiéis em potencial</v>
      </c>
    </row>
    <row r="285" spans="1:9">
      <c r="A285" t="s">
        <v>339</v>
      </c>
      <c r="B285" s="3" cm="1">
        <f t="array" ref="B285">MAX(Planilha_Total!B:B)-MAX(IF(Planilha_Total!E:E=Análise_RFM!A285,Planilha_Total!B:B))</f>
        <v>22</v>
      </c>
      <c r="C285" cm="1">
        <f t="array" ref="C285">COUNTA(_xlfn.UNIQUE(_xlfn._xlws.FILTER(Planilha_Total!A:A,Planilha_Total!E:E=Análise_RFM!A285)))</f>
        <v>5</v>
      </c>
      <c r="D285" s="7">
        <f>SUMIF(Planilha_Total!E:E,A285,Planilha_Total!G:G)</f>
        <v>1832.02</v>
      </c>
      <c r="E285" s="8" cm="1">
        <f t="array" ref="E285">_xlfn.IFS(B285&lt;=72,5,B285&lt;=145,4,B285&lt;=218,3,B285&lt;=292,2,B285&gt;=293,1)</f>
        <v>5</v>
      </c>
      <c r="F285" s="3" cm="1">
        <f t="array" ref="F285">_xlfn.IFS(C285&lt;=3,1,C285&lt;=6,2,C285&lt;=9,3,C285&lt;=12,4,C285&gt;=13,5)</f>
        <v>2</v>
      </c>
      <c r="G285" s="8" cm="1">
        <f t="array" ref="G285">_xlfn.IFS(D285&lt;=PERCENTILE(D:D,0.2),1,D285&lt;=PERCENTILE(D:D,0.4),2,D285&lt;=PERCENTILE(D:D,0.6),3,D285&lt;=PERCENTILE(D:D,0.8),4,D285&gt;PERCENTILE(D:D,0.8),5)</f>
        <v>3</v>
      </c>
      <c r="H285" s="8">
        <f t="shared" si="4"/>
        <v>3</v>
      </c>
      <c r="I285" s="8" t="str" cm="1">
        <f t="array" ref="I285">INDEX($N$2:$N$26,MATCH(1,(E285=$K$2:$K$26)*(H285=$L$2:$L$26),0))</f>
        <v>Fiéis em potencial</v>
      </c>
    </row>
    <row r="286" spans="1:9">
      <c r="A286" t="s">
        <v>340</v>
      </c>
      <c r="B286" s="3" cm="1">
        <f t="array" ref="B286">MAX(Planilha_Total!B:B)-MAX(IF(Planilha_Total!E:E=Análise_RFM!A286,Planilha_Total!B:B))</f>
        <v>93</v>
      </c>
      <c r="C286" cm="1">
        <f t="array" ref="C286">COUNTA(_xlfn.UNIQUE(_xlfn._xlws.FILTER(Planilha_Total!A:A,Planilha_Total!E:E=Análise_RFM!A286)))</f>
        <v>4</v>
      </c>
      <c r="D286" s="7">
        <f>SUMIF(Planilha_Total!E:E,A286,Planilha_Total!G:G)</f>
        <v>1762.2130000000002</v>
      </c>
      <c r="E286" s="8" cm="1">
        <f t="array" ref="E286">_xlfn.IFS(B286&lt;=72,5,B286&lt;=145,4,B286&lt;=218,3,B286&lt;=292,2,B286&gt;=293,1)</f>
        <v>4</v>
      </c>
      <c r="F286" s="3" cm="1">
        <f t="array" ref="F286">_xlfn.IFS(C286&lt;=3,1,C286&lt;=6,2,C286&lt;=9,3,C286&lt;=12,4,C286&gt;=13,5)</f>
        <v>2</v>
      </c>
      <c r="G286" s="8" cm="1">
        <f t="array" ref="G286">_xlfn.IFS(D286&lt;=PERCENTILE(D:D,0.2),1,D286&lt;=PERCENTILE(D:D,0.4),2,D286&lt;=PERCENTILE(D:D,0.6),3,D286&lt;=PERCENTILE(D:D,0.8),4,D286&gt;PERCENTILE(D:D,0.8),5)</f>
        <v>3</v>
      </c>
      <c r="H286" s="8">
        <f t="shared" si="4"/>
        <v>3</v>
      </c>
      <c r="I286" s="8" t="str" cm="1">
        <f t="array" ref="I286">INDEX($N$2:$N$26,MATCH(1,(E286=$K$2:$K$26)*(H286=$L$2:$L$26),0))</f>
        <v>Fiéis em potencial</v>
      </c>
    </row>
    <row r="287" spans="1:9">
      <c r="A287" t="s">
        <v>341</v>
      </c>
      <c r="B287" s="3" cm="1">
        <f t="array" ref="B287">MAX(Planilha_Total!B:B)-MAX(IF(Planilha_Total!E:E=Análise_RFM!A287,Planilha_Total!B:B))</f>
        <v>86</v>
      </c>
      <c r="C287" cm="1">
        <f t="array" ref="C287">COUNTA(_xlfn.UNIQUE(_xlfn._xlws.FILTER(Planilha_Total!A:A,Planilha_Total!E:E=Análise_RFM!A287)))</f>
        <v>5</v>
      </c>
      <c r="D287" s="7">
        <f>SUMIF(Planilha_Total!E:E,A287,Planilha_Total!G:G)</f>
        <v>1056.8580000000002</v>
      </c>
      <c r="E287" s="8" cm="1">
        <f t="array" ref="E287">_xlfn.IFS(B287&lt;=72,5,B287&lt;=145,4,B287&lt;=218,3,B287&lt;=292,2,B287&gt;=293,1)</f>
        <v>4</v>
      </c>
      <c r="F287" s="3" cm="1">
        <f t="array" ref="F287">_xlfn.IFS(C287&lt;=3,1,C287&lt;=6,2,C287&lt;=9,3,C287&lt;=12,4,C287&gt;=13,5)</f>
        <v>2</v>
      </c>
      <c r="G287" s="8" cm="1">
        <f t="array" ref="G287">_xlfn.IFS(D287&lt;=PERCENTILE(D:D,0.2),1,D287&lt;=PERCENTILE(D:D,0.4),2,D287&lt;=PERCENTILE(D:D,0.6),3,D287&lt;=PERCENTILE(D:D,0.8),4,D287&gt;PERCENTILE(D:D,0.8),5)</f>
        <v>2</v>
      </c>
      <c r="H287" s="8">
        <f t="shared" si="4"/>
        <v>2</v>
      </c>
      <c r="I287" s="8" t="str" cm="1">
        <f t="array" ref="I287">INDEX($N$2:$N$26,MATCH(1,(E287=$K$2:$K$26)*(H287=$L$2:$L$26),0))</f>
        <v>Fiéis em potencial</v>
      </c>
    </row>
    <row r="288" spans="1:9">
      <c r="A288" t="s">
        <v>342</v>
      </c>
      <c r="B288" s="3" cm="1">
        <f t="array" ref="B288">MAX(Planilha_Total!B:B)-MAX(IF(Planilha_Total!E:E=Análise_RFM!A288,Planilha_Total!B:B))</f>
        <v>120</v>
      </c>
      <c r="C288" cm="1">
        <f t="array" ref="C288">COUNTA(_xlfn.UNIQUE(_xlfn._xlws.FILTER(Planilha_Total!A:A,Planilha_Total!E:E=Análise_RFM!A288)))</f>
        <v>5</v>
      </c>
      <c r="D288" s="7">
        <f>SUMIF(Planilha_Total!E:E,A288,Planilha_Total!G:G)</f>
        <v>964.63600000000008</v>
      </c>
      <c r="E288" s="8" cm="1">
        <f t="array" ref="E288">_xlfn.IFS(B288&lt;=72,5,B288&lt;=145,4,B288&lt;=218,3,B288&lt;=292,2,B288&gt;=293,1)</f>
        <v>4</v>
      </c>
      <c r="F288" s="3" cm="1">
        <f t="array" ref="F288">_xlfn.IFS(C288&lt;=3,1,C288&lt;=6,2,C288&lt;=9,3,C288&lt;=12,4,C288&gt;=13,5)</f>
        <v>2</v>
      </c>
      <c r="G288" s="8" cm="1">
        <f t="array" ref="G288">_xlfn.IFS(D288&lt;=PERCENTILE(D:D,0.2),1,D288&lt;=PERCENTILE(D:D,0.4),2,D288&lt;=PERCENTILE(D:D,0.6),3,D288&lt;=PERCENTILE(D:D,0.8),4,D288&gt;PERCENTILE(D:D,0.8),5)</f>
        <v>2</v>
      </c>
      <c r="H288" s="8">
        <f t="shared" si="4"/>
        <v>2</v>
      </c>
      <c r="I288" s="8" t="str" cm="1">
        <f t="array" ref="I288">INDEX($N$2:$N$26,MATCH(1,(E288=$K$2:$K$26)*(H288=$L$2:$L$26),0))</f>
        <v>Fiéis em potencial</v>
      </c>
    </row>
    <row r="289" spans="1:9">
      <c r="A289" t="s">
        <v>343</v>
      </c>
      <c r="B289" s="3" cm="1">
        <f t="array" ref="B289">MAX(Planilha_Total!B:B)-MAX(IF(Planilha_Total!E:E=Análise_RFM!A289,Planilha_Total!B:B))</f>
        <v>57</v>
      </c>
      <c r="C289" cm="1">
        <f t="array" ref="C289">COUNTA(_xlfn.UNIQUE(_xlfn._xlws.FILTER(Planilha_Total!A:A,Planilha_Total!E:E=Análise_RFM!A289)))</f>
        <v>4</v>
      </c>
      <c r="D289" s="7">
        <f>SUMIF(Planilha_Total!E:E,A289,Planilha_Total!G:G)</f>
        <v>688.32399999999996</v>
      </c>
      <c r="E289" s="8" cm="1">
        <f t="array" ref="E289">_xlfn.IFS(B289&lt;=72,5,B289&lt;=145,4,B289&lt;=218,3,B289&lt;=292,2,B289&gt;=293,1)</f>
        <v>5</v>
      </c>
      <c r="F289" s="3" cm="1">
        <f t="array" ref="F289">_xlfn.IFS(C289&lt;=3,1,C289&lt;=6,2,C289&lt;=9,3,C289&lt;=12,4,C289&gt;=13,5)</f>
        <v>2</v>
      </c>
      <c r="G289" s="8" cm="1">
        <f t="array" ref="G289">_xlfn.IFS(D289&lt;=PERCENTILE(D:D,0.2),1,D289&lt;=PERCENTILE(D:D,0.4),2,D289&lt;=PERCENTILE(D:D,0.6),3,D289&lt;=PERCENTILE(D:D,0.8),4,D289&gt;PERCENTILE(D:D,0.8),5)</f>
        <v>1</v>
      </c>
      <c r="H289" s="8">
        <f t="shared" si="4"/>
        <v>2</v>
      </c>
      <c r="I289" s="8" t="str" cm="1">
        <f t="array" ref="I289">INDEX($N$2:$N$26,MATCH(1,(E289=$K$2:$K$26)*(H289=$L$2:$L$26),0))</f>
        <v>Fiéis em potencial</v>
      </c>
    </row>
    <row r="290" spans="1:9">
      <c r="A290" t="s">
        <v>344</v>
      </c>
      <c r="B290" s="3" cm="1">
        <f t="array" ref="B290">MAX(Planilha_Total!B:B)-MAX(IF(Planilha_Total!E:E=Análise_RFM!A290,Planilha_Total!B:B))</f>
        <v>89</v>
      </c>
      <c r="C290" cm="1">
        <f t="array" ref="C290">COUNTA(_xlfn.UNIQUE(_xlfn._xlws.FILTER(Planilha_Total!A:A,Planilha_Total!E:E=Análise_RFM!A290)))</f>
        <v>7</v>
      </c>
      <c r="D290" s="7">
        <f>SUMIF(Planilha_Total!E:E,A290,Planilha_Total!G:G)</f>
        <v>2341.2960000000003</v>
      </c>
      <c r="E290" s="8" cm="1">
        <f t="array" ref="E290">_xlfn.IFS(B290&lt;=72,5,B290&lt;=145,4,B290&lt;=218,3,B290&lt;=292,2,B290&gt;=293,1)</f>
        <v>4</v>
      </c>
      <c r="F290" s="3" cm="1">
        <f t="array" ref="F290">_xlfn.IFS(C290&lt;=3,1,C290&lt;=6,2,C290&lt;=9,3,C290&lt;=12,4,C290&gt;=13,5)</f>
        <v>3</v>
      </c>
      <c r="G290" s="8" cm="1">
        <f t="array" ref="G290">_xlfn.IFS(D290&lt;=PERCENTILE(D:D,0.2),1,D290&lt;=PERCENTILE(D:D,0.4),2,D290&lt;=PERCENTILE(D:D,0.6),3,D290&lt;=PERCENTILE(D:D,0.8),4,D290&gt;PERCENTILE(D:D,0.8),5)</f>
        <v>3</v>
      </c>
      <c r="H290" s="8">
        <f t="shared" si="4"/>
        <v>3</v>
      </c>
      <c r="I290" s="8" t="str" cm="1">
        <f t="array" ref="I290">INDEX($N$2:$N$26,MATCH(1,(E290=$K$2:$K$26)*(H290=$L$2:$L$26),0))</f>
        <v>Fiéis em potencial</v>
      </c>
    </row>
    <row r="291" spans="1:9">
      <c r="A291" t="s">
        <v>345</v>
      </c>
      <c r="B291" s="3" cm="1">
        <f t="array" ref="B291">MAX(Planilha_Total!B:B)-MAX(IF(Planilha_Total!E:E=Análise_RFM!A291,Planilha_Total!B:B))</f>
        <v>4</v>
      </c>
      <c r="C291" cm="1">
        <f t="array" ref="C291">COUNTA(_xlfn.UNIQUE(_xlfn._xlws.FILTER(Planilha_Total!A:A,Planilha_Total!E:E=Análise_RFM!A291)))</f>
        <v>5</v>
      </c>
      <c r="D291" s="7">
        <f>SUMIF(Planilha_Total!E:E,A291,Planilha_Total!G:G)</f>
        <v>5454.35</v>
      </c>
      <c r="E291" s="8" cm="1">
        <f t="array" ref="E291">_xlfn.IFS(B291&lt;=72,5,B291&lt;=145,4,B291&lt;=218,3,B291&lt;=292,2,B291&gt;=293,1)</f>
        <v>5</v>
      </c>
      <c r="F291" s="3" cm="1">
        <f t="array" ref="F291">_xlfn.IFS(C291&lt;=3,1,C291&lt;=6,2,C291&lt;=9,3,C291&lt;=12,4,C291&gt;=13,5)</f>
        <v>2</v>
      </c>
      <c r="G291" s="8" cm="1">
        <f t="array" ref="G291">_xlfn.IFS(D291&lt;=PERCENTILE(D:D,0.2),1,D291&lt;=PERCENTILE(D:D,0.4),2,D291&lt;=PERCENTILE(D:D,0.6),3,D291&lt;=PERCENTILE(D:D,0.8),4,D291&gt;PERCENTILE(D:D,0.8),5)</f>
        <v>5</v>
      </c>
      <c r="H291" s="8">
        <f t="shared" si="4"/>
        <v>4</v>
      </c>
      <c r="I291" s="8" t="str" cm="1">
        <f t="array" ref="I291">INDEX($N$2:$N$26,MATCH(1,(E291=$K$2:$K$26)*(H291=$L$2:$L$26),0))</f>
        <v>Clientes fiéis</v>
      </c>
    </row>
    <row r="292" spans="1:9">
      <c r="A292" t="s">
        <v>346</v>
      </c>
      <c r="B292" s="3" cm="1">
        <f t="array" ref="B292">MAX(Planilha_Total!B:B)-MAX(IF(Planilha_Total!E:E=Análise_RFM!A292,Planilha_Total!B:B))</f>
        <v>23</v>
      </c>
      <c r="C292" cm="1">
        <f t="array" ref="C292">COUNTA(_xlfn.UNIQUE(_xlfn._xlws.FILTER(Planilha_Total!A:A,Planilha_Total!E:E=Análise_RFM!A292)))</f>
        <v>5</v>
      </c>
      <c r="D292" s="7">
        <f>SUMIF(Planilha_Total!E:E,A292,Planilha_Total!G:G)</f>
        <v>1174.6179999999999</v>
      </c>
      <c r="E292" s="8" cm="1">
        <f t="array" ref="E292">_xlfn.IFS(B292&lt;=72,5,B292&lt;=145,4,B292&lt;=218,3,B292&lt;=292,2,B292&gt;=293,1)</f>
        <v>5</v>
      </c>
      <c r="F292" s="3" cm="1">
        <f t="array" ref="F292">_xlfn.IFS(C292&lt;=3,1,C292&lt;=6,2,C292&lt;=9,3,C292&lt;=12,4,C292&gt;=13,5)</f>
        <v>2</v>
      </c>
      <c r="G292" s="8" cm="1">
        <f t="array" ref="G292">_xlfn.IFS(D292&lt;=PERCENTILE(D:D,0.2),1,D292&lt;=PERCENTILE(D:D,0.4),2,D292&lt;=PERCENTILE(D:D,0.6),3,D292&lt;=PERCENTILE(D:D,0.8),4,D292&gt;PERCENTILE(D:D,0.8),5)</f>
        <v>2</v>
      </c>
      <c r="H292" s="8">
        <f t="shared" si="4"/>
        <v>2</v>
      </c>
      <c r="I292" s="8" t="str" cm="1">
        <f t="array" ref="I292">INDEX($N$2:$N$26,MATCH(1,(E292=$K$2:$K$26)*(H292=$L$2:$L$26),0))</f>
        <v>Fiéis em potencial</v>
      </c>
    </row>
    <row r="293" spans="1:9">
      <c r="A293" t="s">
        <v>347</v>
      </c>
      <c r="B293" s="3" cm="1">
        <f t="array" ref="B293">MAX(Planilha_Total!B:B)-MAX(IF(Planilha_Total!E:E=Análise_RFM!A293,Planilha_Total!B:B))</f>
        <v>160</v>
      </c>
      <c r="C293" cm="1">
        <f t="array" ref="C293">COUNTA(_xlfn.UNIQUE(_xlfn._xlws.FILTER(Planilha_Total!A:A,Planilha_Total!E:E=Análise_RFM!A293)))</f>
        <v>8</v>
      </c>
      <c r="D293" s="7">
        <f>SUMIF(Planilha_Total!E:E,A293,Planilha_Total!G:G)</f>
        <v>5888.2750000000005</v>
      </c>
      <c r="E293" s="8" cm="1">
        <f t="array" ref="E293">_xlfn.IFS(B293&lt;=72,5,B293&lt;=145,4,B293&lt;=218,3,B293&lt;=292,2,B293&gt;=293,1)</f>
        <v>3</v>
      </c>
      <c r="F293" s="3" cm="1">
        <f t="array" ref="F293">_xlfn.IFS(C293&lt;=3,1,C293&lt;=6,2,C293&lt;=9,3,C293&lt;=12,4,C293&gt;=13,5)</f>
        <v>3</v>
      </c>
      <c r="G293" s="8" cm="1">
        <f t="array" ref="G293">_xlfn.IFS(D293&lt;=PERCENTILE(D:D,0.2),1,D293&lt;=PERCENTILE(D:D,0.4),2,D293&lt;=PERCENTILE(D:D,0.6),3,D293&lt;=PERCENTILE(D:D,0.8),4,D293&gt;PERCENTILE(D:D,0.8),5)</f>
        <v>5</v>
      </c>
      <c r="H293" s="8">
        <f t="shared" si="4"/>
        <v>4</v>
      </c>
      <c r="I293" s="8" t="str" cm="1">
        <f t="array" ref="I293">INDEX($N$2:$N$26,MATCH(1,(E293=$K$2:$K$26)*(H293=$L$2:$L$26),0))</f>
        <v>Clientes fiéis</v>
      </c>
    </row>
    <row r="294" spans="1:9">
      <c r="A294" t="s">
        <v>348</v>
      </c>
      <c r="B294" s="3" cm="1">
        <f t="array" ref="B294">MAX(Planilha_Total!B:B)-MAX(IF(Planilha_Total!E:E=Análise_RFM!A294,Planilha_Total!B:B))</f>
        <v>74</v>
      </c>
      <c r="C294" cm="1">
        <f t="array" ref="C294">COUNTA(_xlfn.UNIQUE(_xlfn._xlws.FILTER(Planilha_Total!A:A,Planilha_Total!E:E=Análise_RFM!A294)))</f>
        <v>8</v>
      </c>
      <c r="D294" s="7">
        <f>SUMIF(Planilha_Total!E:E,A294,Planilha_Total!G:G)</f>
        <v>2888.5059999999999</v>
      </c>
      <c r="E294" s="8" cm="1">
        <f t="array" ref="E294">_xlfn.IFS(B294&lt;=72,5,B294&lt;=145,4,B294&lt;=218,3,B294&lt;=292,2,B294&gt;=293,1)</f>
        <v>4</v>
      </c>
      <c r="F294" s="3" cm="1">
        <f t="array" ref="F294">_xlfn.IFS(C294&lt;=3,1,C294&lt;=6,2,C294&lt;=9,3,C294&lt;=12,4,C294&gt;=13,5)</f>
        <v>3</v>
      </c>
      <c r="G294" s="8" cm="1">
        <f t="array" ref="G294">_xlfn.IFS(D294&lt;=PERCENTILE(D:D,0.2),1,D294&lt;=PERCENTILE(D:D,0.4),2,D294&lt;=PERCENTILE(D:D,0.6),3,D294&lt;=PERCENTILE(D:D,0.8),4,D294&gt;PERCENTILE(D:D,0.8),5)</f>
        <v>4</v>
      </c>
      <c r="H294" s="8">
        <f t="shared" si="4"/>
        <v>4</v>
      </c>
      <c r="I294" s="8" t="str" cm="1">
        <f t="array" ref="I294">INDEX($N$2:$N$26,MATCH(1,(E294=$K$2:$K$26)*(H294=$L$2:$L$26),0))</f>
        <v>Clientes fiéis</v>
      </c>
    </row>
    <row r="295" spans="1:9">
      <c r="A295" t="s">
        <v>349</v>
      </c>
      <c r="B295" s="3" cm="1">
        <f t="array" ref="B295">MAX(Planilha_Total!B:B)-MAX(IF(Planilha_Total!E:E=Análise_RFM!A295,Planilha_Total!B:B))</f>
        <v>239</v>
      </c>
      <c r="C295" cm="1">
        <f t="array" ref="C295">COUNTA(_xlfn.UNIQUE(_xlfn._xlws.FILTER(Planilha_Total!A:A,Planilha_Total!E:E=Análise_RFM!A295)))</f>
        <v>4</v>
      </c>
      <c r="D295" s="7">
        <f>SUMIF(Planilha_Total!E:E,A295,Planilha_Total!G:G)</f>
        <v>318.23899999999998</v>
      </c>
      <c r="E295" s="8" cm="1">
        <f t="array" ref="E295">_xlfn.IFS(B295&lt;=72,5,B295&lt;=145,4,B295&lt;=218,3,B295&lt;=292,2,B295&gt;=293,1)</f>
        <v>2</v>
      </c>
      <c r="F295" s="3" cm="1">
        <f t="array" ref="F295">_xlfn.IFS(C295&lt;=3,1,C295&lt;=6,2,C295&lt;=9,3,C295&lt;=12,4,C295&gt;=13,5)</f>
        <v>2</v>
      </c>
      <c r="G295" s="8" cm="1">
        <f t="array" ref="G295">_xlfn.IFS(D295&lt;=PERCENTILE(D:D,0.2),1,D295&lt;=PERCENTILE(D:D,0.4),2,D295&lt;=PERCENTILE(D:D,0.6),3,D295&lt;=PERCENTILE(D:D,0.8),4,D295&gt;PERCENTILE(D:D,0.8),5)</f>
        <v>1</v>
      </c>
      <c r="H295" s="8">
        <f t="shared" si="4"/>
        <v>2</v>
      </c>
      <c r="I295" s="8" t="str" cm="1">
        <f t="array" ref="I295">INDEX($N$2:$N$26,MATCH(1,(E295=$K$2:$K$26)*(H295=$L$2:$L$26),0))</f>
        <v>Clientes hibernando</v>
      </c>
    </row>
    <row r="296" spans="1:9">
      <c r="A296" t="s">
        <v>350</v>
      </c>
      <c r="B296" s="3" cm="1">
        <f t="array" ref="B296">MAX(Planilha_Total!B:B)-MAX(IF(Planilha_Total!E:E=Análise_RFM!A296,Planilha_Total!B:B))</f>
        <v>26</v>
      </c>
      <c r="C296" cm="1">
        <f t="array" ref="C296">COUNTA(_xlfn.UNIQUE(_xlfn._xlws.FILTER(Planilha_Total!A:A,Planilha_Total!E:E=Análise_RFM!A296)))</f>
        <v>12</v>
      </c>
      <c r="D296" s="7">
        <f>SUMIF(Planilha_Total!E:E,A296,Planilha_Total!G:G)</f>
        <v>2754.2159999999999</v>
      </c>
      <c r="E296" s="8" cm="1">
        <f t="array" ref="E296">_xlfn.IFS(B296&lt;=72,5,B296&lt;=145,4,B296&lt;=218,3,B296&lt;=292,2,B296&gt;=293,1)</f>
        <v>5</v>
      </c>
      <c r="F296" s="3" cm="1">
        <f t="array" ref="F296">_xlfn.IFS(C296&lt;=3,1,C296&lt;=6,2,C296&lt;=9,3,C296&lt;=12,4,C296&gt;=13,5)</f>
        <v>4</v>
      </c>
      <c r="G296" s="8" cm="1">
        <f t="array" ref="G296">_xlfn.IFS(D296&lt;=PERCENTILE(D:D,0.2),1,D296&lt;=PERCENTILE(D:D,0.4),2,D296&lt;=PERCENTILE(D:D,0.6),3,D296&lt;=PERCENTILE(D:D,0.8),4,D296&gt;PERCENTILE(D:D,0.8),5)</f>
        <v>4</v>
      </c>
      <c r="H296" s="8">
        <f t="shared" si="4"/>
        <v>4</v>
      </c>
      <c r="I296" s="8" t="str" cm="1">
        <f t="array" ref="I296">INDEX($N$2:$N$26,MATCH(1,(E296=$K$2:$K$26)*(H296=$L$2:$L$26),0))</f>
        <v>Clientes fiéis</v>
      </c>
    </row>
    <row r="297" spans="1:9">
      <c r="A297" t="s">
        <v>351</v>
      </c>
      <c r="B297" s="3" cm="1">
        <f t="array" ref="B297">MAX(Planilha_Total!B:B)-MAX(IF(Planilha_Total!E:E=Análise_RFM!A297,Planilha_Total!B:B))</f>
        <v>166</v>
      </c>
      <c r="C297" cm="1">
        <f t="array" ref="C297">COUNTA(_xlfn.UNIQUE(_xlfn._xlws.FILTER(Planilha_Total!A:A,Planilha_Total!E:E=Análise_RFM!A297)))</f>
        <v>7</v>
      </c>
      <c r="D297" s="7">
        <f>SUMIF(Planilha_Total!E:E,A297,Planilha_Total!G:G)</f>
        <v>4501.3909999999996</v>
      </c>
      <c r="E297" s="8" cm="1">
        <f t="array" ref="E297">_xlfn.IFS(B297&lt;=72,5,B297&lt;=145,4,B297&lt;=218,3,B297&lt;=292,2,B297&gt;=293,1)</f>
        <v>3</v>
      </c>
      <c r="F297" s="3" cm="1">
        <f t="array" ref="F297">_xlfn.IFS(C297&lt;=3,1,C297&lt;=6,2,C297&lt;=9,3,C297&lt;=12,4,C297&gt;=13,5)</f>
        <v>3</v>
      </c>
      <c r="G297" s="8" cm="1">
        <f t="array" ref="G297">_xlfn.IFS(D297&lt;=PERCENTILE(D:D,0.2),1,D297&lt;=PERCENTILE(D:D,0.4),2,D297&lt;=PERCENTILE(D:D,0.6),3,D297&lt;=PERCENTILE(D:D,0.8),4,D297&gt;PERCENTILE(D:D,0.8),5)</f>
        <v>5</v>
      </c>
      <c r="H297" s="8">
        <f t="shared" si="4"/>
        <v>4</v>
      </c>
      <c r="I297" s="8" t="str" cm="1">
        <f t="array" ref="I297">INDEX($N$2:$N$26,MATCH(1,(E297=$K$2:$K$26)*(H297=$L$2:$L$26),0))</f>
        <v>Clientes fiéis</v>
      </c>
    </row>
    <row r="298" spans="1:9">
      <c r="A298" t="s">
        <v>352</v>
      </c>
      <c r="B298" s="3" cm="1">
        <f t="array" ref="B298">MAX(Planilha_Total!B:B)-MAX(IF(Planilha_Total!E:E=Análise_RFM!A298,Planilha_Total!B:B))</f>
        <v>334</v>
      </c>
      <c r="C298" cm="1">
        <f t="array" ref="C298">COUNTA(_xlfn.UNIQUE(_xlfn._xlws.FILTER(Planilha_Total!A:A,Planilha_Total!E:E=Análise_RFM!A298)))</f>
        <v>5</v>
      </c>
      <c r="D298" s="7">
        <f>SUMIF(Planilha_Total!E:E,A298,Planilha_Total!G:G)</f>
        <v>1523.2730000000001</v>
      </c>
      <c r="E298" s="8" cm="1">
        <f t="array" ref="E298">_xlfn.IFS(B298&lt;=72,5,B298&lt;=145,4,B298&lt;=218,3,B298&lt;=292,2,B298&gt;=293,1)</f>
        <v>1</v>
      </c>
      <c r="F298" s="3" cm="1">
        <f t="array" ref="F298">_xlfn.IFS(C298&lt;=3,1,C298&lt;=6,2,C298&lt;=9,3,C298&lt;=12,4,C298&gt;=13,5)</f>
        <v>2</v>
      </c>
      <c r="G298" s="8" cm="1">
        <f t="array" ref="G298">_xlfn.IFS(D298&lt;=PERCENTILE(D:D,0.2),1,D298&lt;=PERCENTILE(D:D,0.4),2,D298&lt;=PERCENTILE(D:D,0.6),3,D298&lt;=PERCENTILE(D:D,0.8),4,D298&gt;PERCENTILE(D:D,0.8),5)</f>
        <v>2</v>
      </c>
      <c r="H298" s="8">
        <f t="shared" si="4"/>
        <v>2</v>
      </c>
      <c r="I298" s="8" t="str" cm="1">
        <f t="array" ref="I298">INDEX($N$2:$N$26,MATCH(1,(E298=$K$2:$K$26)*(H298=$L$2:$L$26),0))</f>
        <v>Clientes perdidos</v>
      </c>
    </row>
    <row r="299" spans="1:9">
      <c r="A299" t="s">
        <v>353</v>
      </c>
      <c r="B299" s="3" cm="1">
        <f t="array" ref="B299">MAX(Planilha_Total!B:B)-MAX(IF(Planilha_Total!E:E=Análise_RFM!A299,Planilha_Total!B:B))</f>
        <v>100</v>
      </c>
      <c r="C299" cm="1">
        <f t="array" ref="C299">COUNTA(_xlfn.UNIQUE(_xlfn._xlws.FILTER(Planilha_Total!A:A,Planilha_Total!E:E=Análise_RFM!A299)))</f>
        <v>8</v>
      </c>
      <c r="D299" s="7">
        <f>SUMIF(Planilha_Total!E:E,A299,Planilha_Total!G:G)</f>
        <v>1503.1120000000001</v>
      </c>
      <c r="E299" s="8" cm="1">
        <f t="array" ref="E299">_xlfn.IFS(B299&lt;=72,5,B299&lt;=145,4,B299&lt;=218,3,B299&lt;=292,2,B299&gt;=293,1)</f>
        <v>4</v>
      </c>
      <c r="F299" s="3" cm="1">
        <f t="array" ref="F299">_xlfn.IFS(C299&lt;=3,1,C299&lt;=6,2,C299&lt;=9,3,C299&lt;=12,4,C299&gt;=13,5)</f>
        <v>3</v>
      </c>
      <c r="G299" s="8" cm="1">
        <f t="array" ref="G299">_xlfn.IFS(D299&lt;=PERCENTILE(D:D,0.2),1,D299&lt;=PERCENTILE(D:D,0.4),2,D299&lt;=PERCENTILE(D:D,0.6),3,D299&lt;=PERCENTILE(D:D,0.8),4,D299&gt;PERCENTILE(D:D,0.8),5)</f>
        <v>2</v>
      </c>
      <c r="H299" s="8">
        <f t="shared" si="4"/>
        <v>3</v>
      </c>
      <c r="I299" s="8" t="str" cm="1">
        <f t="array" ref="I299">INDEX($N$2:$N$26,MATCH(1,(E299=$K$2:$K$26)*(H299=$L$2:$L$26),0))</f>
        <v>Fiéis em potencial</v>
      </c>
    </row>
    <row r="300" spans="1:9">
      <c r="A300" t="s">
        <v>354</v>
      </c>
      <c r="B300" s="3" cm="1">
        <f t="array" ref="B300">MAX(Planilha_Total!B:B)-MAX(IF(Planilha_Total!E:E=Análise_RFM!A300,Planilha_Total!B:B))</f>
        <v>218</v>
      </c>
      <c r="C300" cm="1">
        <f t="array" ref="C300">COUNTA(_xlfn.UNIQUE(_xlfn._xlws.FILTER(Planilha_Total!A:A,Planilha_Total!E:E=Análise_RFM!A300)))</f>
        <v>10</v>
      </c>
      <c r="D300" s="7">
        <f>SUMIF(Planilha_Total!E:E,A300,Planilha_Total!G:G)</f>
        <v>1338.8419999999999</v>
      </c>
      <c r="E300" s="8" cm="1">
        <f t="array" ref="E300">_xlfn.IFS(B300&lt;=72,5,B300&lt;=145,4,B300&lt;=218,3,B300&lt;=292,2,B300&gt;=293,1)</f>
        <v>3</v>
      </c>
      <c r="F300" s="3" cm="1">
        <f t="array" ref="F300">_xlfn.IFS(C300&lt;=3,1,C300&lt;=6,2,C300&lt;=9,3,C300&lt;=12,4,C300&gt;=13,5)</f>
        <v>4</v>
      </c>
      <c r="G300" s="8" cm="1">
        <f t="array" ref="G300">_xlfn.IFS(D300&lt;=PERCENTILE(D:D,0.2),1,D300&lt;=PERCENTILE(D:D,0.4),2,D300&lt;=PERCENTILE(D:D,0.6),3,D300&lt;=PERCENTILE(D:D,0.8),4,D300&gt;PERCENTILE(D:D,0.8),5)</f>
        <v>2</v>
      </c>
      <c r="H300" s="8">
        <f t="shared" si="4"/>
        <v>3</v>
      </c>
      <c r="I300" s="8" t="str" cm="1">
        <f t="array" ref="I300">INDEX($N$2:$N$26,MATCH(1,(E300=$K$2:$K$26)*(H300=$L$2:$L$26),0))</f>
        <v>Clientes que precisam de atenção</v>
      </c>
    </row>
    <row r="301" spans="1:9">
      <c r="A301" t="s">
        <v>355</v>
      </c>
      <c r="B301" s="3" cm="1">
        <f t="array" ref="B301">MAX(Planilha_Total!B:B)-MAX(IF(Planilha_Total!E:E=Análise_RFM!A301,Planilha_Total!B:B))</f>
        <v>34</v>
      </c>
      <c r="C301" cm="1">
        <f t="array" ref="C301">COUNTA(_xlfn.UNIQUE(_xlfn._xlws.FILTER(Planilha_Total!A:A,Planilha_Total!E:E=Análise_RFM!A301)))</f>
        <v>8</v>
      </c>
      <c r="D301" s="7">
        <f>SUMIF(Planilha_Total!E:E,A301,Planilha_Total!G:G)</f>
        <v>2936.2519999999995</v>
      </c>
      <c r="E301" s="8" cm="1">
        <f t="array" ref="E301">_xlfn.IFS(B301&lt;=72,5,B301&lt;=145,4,B301&lt;=218,3,B301&lt;=292,2,B301&gt;=293,1)</f>
        <v>5</v>
      </c>
      <c r="F301" s="3" cm="1">
        <f t="array" ref="F301">_xlfn.IFS(C301&lt;=3,1,C301&lt;=6,2,C301&lt;=9,3,C301&lt;=12,4,C301&gt;=13,5)</f>
        <v>3</v>
      </c>
      <c r="G301" s="8" cm="1">
        <f t="array" ref="G301">_xlfn.IFS(D301&lt;=PERCENTILE(D:D,0.2),1,D301&lt;=PERCENTILE(D:D,0.4),2,D301&lt;=PERCENTILE(D:D,0.6),3,D301&lt;=PERCENTILE(D:D,0.8),4,D301&gt;PERCENTILE(D:D,0.8),5)</f>
        <v>4</v>
      </c>
      <c r="H301" s="8">
        <f t="shared" si="4"/>
        <v>4</v>
      </c>
      <c r="I301" s="8" t="str" cm="1">
        <f t="array" ref="I301">INDEX($N$2:$N$26,MATCH(1,(E301=$K$2:$K$26)*(H301=$L$2:$L$26),0))</f>
        <v>Clientes fiéis</v>
      </c>
    </row>
    <row r="302" spans="1:9">
      <c r="A302" t="s">
        <v>356</v>
      </c>
      <c r="B302" s="3" cm="1">
        <f t="array" ref="B302">MAX(Planilha_Total!B:B)-MAX(IF(Planilha_Total!E:E=Análise_RFM!A302,Planilha_Total!B:B))</f>
        <v>84</v>
      </c>
      <c r="C302" cm="1">
        <f t="array" ref="C302">COUNTA(_xlfn.UNIQUE(_xlfn._xlws.FILTER(Planilha_Total!A:A,Planilha_Total!E:E=Análise_RFM!A302)))</f>
        <v>10</v>
      </c>
      <c r="D302" s="7">
        <f>SUMIF(Planilha_Total!E:E,A302,Planilha_Total!G:G)</f>
        <v>4867.2000000000007</v>
      </c>
      <c r="E302" s="8" cm="1">
        <f t="array" ref="E302">_xlfn.IFS(B302&lt;=72,5,B302&lt;=145,4,B302&lt;=218,3,B302&lt;=292,2,B302&gt;=293,1)</f>
        <v>4</v>
      </c>
      <c r="F302" s="3" cm="1">
        <f t="array" ref="F302">_xlfn.IFS(C302&lt;=3,1,C302&lt;=6,2,C302&lt;=9,3,C302&lt;=12,4,C302&gt;=13,5)</f>
        <v>4</v>
      </c>
      <c r="G302" s="8" cm="1">
        <f t="array" ref="G302">_xlfn.IFS(D302&lt;=PERCENTILE(D:D,0.2),1,D302&lt;=PERCENTILE(D:D,0.4),2,D302&lt;=PERCENTILE(D:D,0.6),3,D302&lt;=PERCENTILE(D:D,0.8),4,D302&gt;PERCENTILE(D:D,0.8),5)</f>
        <v>5</v>
      </c>
      <c r="H302" s="8">
        <f t="shared" si="4"/>
        <v>5</v>
      </c>
      <c r="I302" s="8" t="str" cm="1">
        <f t="array" ref="I302">INDEX($N$2:$N$26,MATCH(1,(E302=$K$2:$K$26)*(H302=$L$2:$L$26),0))</f>
        <v>Clientes fiéis</v>
      </c>
    </row>
    <row r="303" spans="1:9">
      <c r="A303" t="s">
        <v>357</v>
      </c>
      <c r="B303" s="3" cm="1">
        <f t="array" ref="B303">MAX(Planilha_Total!B:B)-MAX(IF(Planilha_Total!E:E=Análise_RFM!A303,Planilha_Total!B:B))</f>
        <v>40</v>
      </c>
      <c r="C303" cm="1">
        <f t="array" ref="C303">COUNTA(_xlfn.UNIQUE(_xlfn._xlws.FILTER(Planilha_Total!A:A,Planilha_Total!E:E=Análise_RFM!A303)))</f>
        <v>5</v>
      </c>
      <c r="D303" s="7">
        <f>SUMIF(Planilha_Total!E:E,A303,Planilha_Total!G:G)</f>
        <v>3510.4579999999996</v>
      </c>
      <c r="E303" s="8" cm="1">
        <f t="array" ref="E303">_xlfn.IFS(B303&lt;=72,5,B303&lt;=145,4,B303&lt;=218,3,B303&lt;=292,2,B303&gt;=293,1)</f>
        <v>5</v>
      </c>
      <c r="F303" s="3" cm="1">
        <f t="array" ref="F303">_xlfn.IFS(C303&lt;=3,1,C303&lt;=6,2,C303&lt;=9,3,C303&lt;=12,4,C303&gt;=13,5)</f>
        <v>2</v>
      </c>
      <c r="G303" s="8" cm="1">
        <f t="array" ref="G303">_xlfn.IFS(D303&lt;=PERCENTILE(D:D,0.2),1,D303&lt;=PERCENTILE(D:D,0.4),2,D303&lt;=PERCENTILE(D:D,0.6),3,D303&lt;=PERCENTILE(D:D,0.8),4,D303&gt;PERCENTILE(D:D,0.8),5)</f>
        <v>4</v>
      </c>
      <c r="H303" s="8">
        <f t="shared" si="4"/>
        <v>3</v>
      </c>
      <c r="I303" s="8" t="str" cm="1">
        <f t="array" ref="I303">INDEX($N$2:$N$26,MATCH(1,(E303=$K$2:$K$26)*(H303=$L$2:$L$26),0))</f>
        <v>Fiéis em potencial</v>
      </c>
    </row>
    <row r="304" spans="1:9">
      <c r="A304" t="s">
        <v>358</v>
      </c>
      <c r="B304" s="3" cm="1">
        <f t="array" ref="B304">MAX(Planilha_Total!B:B)-MAX(IF(Planilha_Total!E:E=Análise_RFM!A304,Planilha_Total!B:B))</f>
        <v>32</v>
      </c>
      <c r="C304" cm="1">
        <f t="array" ref="C304">COUNTA(_xlfn.UNIQUE(_xlfn._xlws.FILTER(Planilha_Total!A:A,Planilha_Total!E:E=Análise_RFM!A304)))</f>
        <v>5</v>
      </c>
      <c r="D304" s="7">
        <f>SUMIF(Planilha_Total!E:E,A304,Planilha_Total!G:G)</f>
        <v>3621.3759999999997</v>
      </c>
      <c r="E304" s="8" cm="1">
        <f t="array" ref="E304">_xlfn.IFS(B304&lt;=72,5,B304&lt;=145,4,B304&lt;=218,3,B304&lt;=292,2,B304&gt;=293,1)</f>
        <v>5</v>
      </c>
      <c r="F304" s="3" cm="1">
        <f t="array" ref="F304">_xlfn.IFS(C304&lt;=3,1,C304&lt;=6,2,C304&lt;=9,3,C304&lt;=12,4,C304&gt;=13,5)</f>
        <v>2</v>
      </c>
      <c r="G304" s="8" cm="1">
        <f t="array" ref="G304">_xlfn.IFS(D304&lt;=PERCENTILE(D:D,0.2),1,D304&lt;=PERCENTILE(D:D,0.4),2,D304&lt;=PERCENTILE(D:D,0.6),3,D304&lt;=PERCENTILE(D:D,0.8),4,D304&gt;PERCENTILE(D:D,0.8),5)</f>
        <v>4</v>
      </c>
      <c r="H304" s="8">
        <f t="shared" si="4"/>
        <v>3</v>
      </c>
      <c r="I304" s="8" t="str" cm="1">
        <f t="array" ref="I304">INDEX($N$2:$N$26,MATCH(1,(E304=$K$2:$K$26)*(H304=$L$2:$L$26),0))</f>
        <v>Fiéis em potencial</v>
      </c>
    </row>
    <row r="305" spans="1:9">
      <c r="A305" t="s">
        <v>359</v>
      </c>
      <c r="B305" s="3" cm="1">
        <f t="array" ref="B305">MAX(Planilha_Total!B:B)-MAX(IF(Planilha_Total!E:E=Análise_RFM!A305,Planilha_Total!B:B))</f>
        <v>40</v>
      </c>
      <c r="C305" cm="1">
        <f t="array" ref="C305">COUNTA(_xlfn.UNIQUE(_xlfn._xlws.FILTER(Planilha_Total!A:A,Planilha_Total!E:E=Análise_RFM!A305)))</f>
        <v>5</v>
      </c>
      <c r="D305" s="7">
        <f>SUMIF(Planilha_Total!E:E,A305,Planilha_Total!G:G)</f>
        <v>2033.9680000000001</v>
      </c>
      <c r="E305" s="8" cm="1">
        <f t="array" ref="E305">_xlfn.IFS(B305&lt;=72,5,B305&lt;=145,4,B305&lt;=218,3,B305&lt;=292,2,B305&gt;=293,1)</f>
        <v>5</v>
      </c>
      <c r="F305" s="3" cm="1">
        <f t="array" ref="F305">_xlfn.IFS(C305&lt;=3,1,C305&lt;=6,2,C305&lt;=9,3,C305&lt;=12,4,C305&gt;=13,5)</f>
        <v>2</v>
      </c>
      <c r="G305" s="8" cm="1">
        <f t="array" ref="G305">_xlfn.IFS(D305&lt;=PERCENTILE(D:D,0.2),1,D305&lt;=PERCENTILE(D:D,0.4),2,D305&lt;=PERCENTILE(D:D,0.6),3,D305&lt;=PERCENTILE(D:D,0.8),4,D305&gt;PERCENTILE(D:D,0.8),5)</f>
        <v>3</v>
      </c>
      <c r="H305" s="8">
        <f t="shared" si="4"/>
        <v>3</v>
      </c>
      <c r="I305" s="8" t="str" cm="1">
        <f t="array" ref="I305">INDEX($N$2:$N$26,MATCH(1,(E305=$K$2:$K$26)*(H305=$L$2:$L$26),0))</f>
        <v>Fiéis em potencial</v>
      </c>
    </row>
    <row r="306" spans="1:9">
      <c r="A306" t="s">
        <v>360</v>
      </c>
      <c r="B306" s="3" cm="1">
        <f t="array" ref="B306">MAX(Planilha_Total!B:B)-MAX(IF(Planilha_Total!E:E=Análise_RFM!A306,Planilha_Total!B:B))</f>
        <v>117</v>
      </c>
      <c r="C306" cm="1">
        <f t="array" ref="C306">COUNTA(_xlfn.UNIQUE(_xlfn._xlws.FILTER(Planilha_Total!A:A,Planilha_Total!E:E=Análise_RFM!A306)))</f>
        <v>8</v>
      </c>
      <c r="D306" s="7">
        <f>SUMIF(Planilha_Total!E:E,A306,Planilha_Total!G:G)</f>
        <v>9300.2539999999972</v>
      </c>
      <c r="E306" s="8" cm="1">
        <f t="array" ref="E306">_xlfn.IFS(B306&lt;=72,5,B306&lt;=145,4,B306&lt;=218,3,B306&lt;=292,2,B306&gt;=293,1)</f>
        <v>4</v>
      </c>
      <c r="F306" s="3" cm="1">
        <f t="array" ref="F306">_xlfn.IFS(C306&lt;=3,1,C306&lt;=6,2,C306&lt;=9,3,C306&lt;=12,4,C306&gt;=13,5)</f>
        <v>3</v>
      </c>
      <c r="G306" s="8" cm="1">
        <f t="array" ref="G306">_xlfn.IFS(D306&lt;=PERCENTILE(D:D,0.2),1,D306&lt;=PERCENTILE(D:D,0.4),2,D306&lt;=PERCENTILE(D:D,0.6),3,D306&lt;=PERCENTILE(D:D,0.8),4,D306&gt;PERCENTILE(D:D,0.8),5)</f>
        <v>5</v>
      </c>
      <c r="H306" s="8">
        <f t="shared" si="4"/>
        <v>4</v>
      </c>
      <c r="I306" s="8" t="str" cm="1">
        <f t="array" ref="I306">INDEX($N$2:$N$26,MATCH(1,(E306=$K$2:$K$26)*(H306=$L$2:$L$26),0))</f>
        <v>Clientes fiéis</v>
      </c>
    </row>
    <row r="307" spans="1:9">
      <c r="A307" t="s">
        <v>361</v>
      </c>
      <c r="B307" s="3" cm="1">
        <f t="array" ref="B307">MAX(Planilha_Total!B:B)-MAX(IF(Planilha_Total!E:E=Análise_RFM!A307,Planilha_Total!B:B))</f>
        <v>369</v>
      </c>
      <c r="C307" cm="1">
        <f t="array" ref="C307">COUNTA(_xlfn.UNIQUE(_xlfn._xlws.FILTER(Planilha_Total!A:A,Planilha_Total!E:E=Análise_RFM!A307)))</f>
        <v>5</v>
      </c>
      <c r="D307" s="7">
        <f>SUMIF(Planilha_Total!E:E,A307,Planilha_Total!G:G)</f>
        <v>1581.9979999999998</v>
      </c>
      <c r="E307" s="8" cm="1">
        <f t="array" ref="E307">_xlfn.IFS(B307&lt;=72,5,B307&lt;=145,4,B307&lt;=218,3,B307&lt;=292,2,B307&gt;=293,1)</f>
        <v>1</v>
      </c>
      <c r="F307" s="3" cm="1">
        <f t="array" ref="F307">_xlfn.IFS(C307&lt;=3,1,C307&lt;=6,2,C307&lt;=9,3,C307&lt;=12,4,C307&gt;=13,5)</f>
        <v>2</v>
      </c>
      <c r="G307" s="8" cm="1">
        <f t="array" ref="G307">_xlfn.IFS(D307&lt;=PERCENTILE(D:D,0.2),1,D307&lt;=PERCENTILE(D:D,0.4),2,D307&lt;=PERCENTILE(D:D,0.6),3,D307&lt;=PERCENTILE(D:D,0.8),4,D307&gt;PERCENTILE(D:D,0.8),5)</f>
        <v>2</v>
      </c>
      <c r="H307" s="8">
        <f t="shared" si="4"/>
        <v>2</v>
      </c>
      <c r="I307" s="8" t="str" cm="1">
        <f t="array" ref="I307">INDEX($N$2:$N$26,MATCH(1,(E307=$K$2:$K$26)*(H307=$L$2:$L$26),0))</f>
        <v>Clientes perdidos</v>
      </c>
    </row>
    <row r="308" spans="1:9">
      <c r="A308" t="s">
        <v>362</v>
      </c>
      <c r="B308" s="3" cm="1">
        <f t="array" ref="B308">MAX(Planilha_Total!B:B)-MAX(IF(Planilha_Total!E:E=Análise_RFM!A308,Planilha_Total!B:B))</f>
        <v>83</v>
      </c>
      <c r="C308" cm="1">
        <f t="array" ref="C308">COUNTA(_xlfn.UNIQUE(_xlfn._xlws.FILTER(Planilha_Total!A:A,Planilha_Total!E:E=Análise_RFM!A308)))</f>
        <v>7</v>
      </c>
      <c r="D308" s="7">
        <f>SUMIF(Planilha_Total!E:E,A308,Planilha_Total!G:G)</f>
        <v>3582.8199999999997</v>
      </c>
      <c r="E308" s="8" cm="1">
        <f t="array" ref="E308">_xlfn.IFS(B308&lt;=72,5,B308&lt;=145,4,B308&lt;=218,3,B308&lt;=292,2,B308&gt;=293,1)</f>
        <v>4</v>
      </c>
      <c r="F308" s="3" cm="1">
        <f t="array" ref="F308">_xlfn.IFS(C308&lt;=3,1,C308&lt;=6,2,C308&lt;=9,3,C308&lt;=12,4,C308&gt;=13,5)</f>
        <v>3</v>
      </c>
      <c r="G308" s="8" cm="1">
        <f t="array" ref="G308">_xlfn.IFS(D308&lt;=PERCENTILE(D:D,0.2),1,D308&lt;=PERCENTILE(D:D,0.4),2,D308&lt;=PERCENTILE(D:D,0.6),3,D308&lt;=PERCENTILE(D:D,0.8),4,D308&gt;PERCENTILE(D:D,0.8),5)</f>
        <v>4</v>
      </c>
      <c r="H308" s="8">
        <f t="shared" si="4"/>
        <v>4</v>
      </c>
      <c r="I308" s="8" t="str" cm="1">
        <f t="array" ref="I308">INDEX($N$2:$N$26,MATCH(1,(E308=$K$2:$K$26)*(H308=$L$2:$L$26),0))</f>
        <v>Clientes fiéis</v>
      </c>
    </row>
    <row r="309" spans="1:9">
      <c r="A309" t="s">
        <v>363</v>
      </c>
      <c r="B309" s="3" cm="1">
        <f t="array" ref="B309">MAX(Planilha_Total!B:B)-MAX(IF(Planilha_Total!E:E=Análise_RFM!A309,Planilha_Total!B:B))</f>
        <v>134</v>
      </c>
      <c r="C309" cm="1">
        <f t="array" ref="C309">COUNTA(_xlfn.UNIQUE(_xlfn._xlws.FILTER(Planilha_Total!A:A,Planilha_Total!E:E=Análise_RFM!A309)))</f>
        <v>7</v>
      </c>
      <c r="D309" s="7">
        <f>SUMIF(Planilha_Total!E:E,A309,Planilha_Total!G:G)</f>
        <v>1824.2340000000002</v>
      </c>
      <c r="E309" s="8" cm="1">
        <f t="array" ref="E309">_xlfn.IFS(B309&lt;=72,5,B309&lt;=145,4,B309&lt;=218,3,B309&lt;=292,2,B309&gt;=293,1)</f>
        <v>4</v>
      </c>
      <c r="F309" s="3" cm="1">
        <f t="array" ref="F309">_xlfn.IFS(C309&lt;=3,1,C309&lt;=6,2,C309&lt;=9,3,C309&lt;=12,4,C309&gt;=13,5)</f>
        <v>3</v>
      </c>
      <c r="G309" s="8" cm="1">
        <f t="array" ref="G309">_xlfn.IFS(D309&lt;=PERCENTILE(D:D,0.2),1,D309&lt;=PERCENTILE(D:D,0.4),2,D309&lt;=PERCENTILE(D:D,0.6),3,D309&lt;=PERCENTILE(D:D,0.8),4,D309&gt;PERCENTILE(D:D,0.8),5)</f>
        <v>3</v>
      </c>
      <c r="H309" s="8">
        <f t="shared" si="4"/>
        <v>3</v>
      </c>
      <c r="I309" s="8" t="str" cm="1">
        <f t="array" ref="I309">INDEX($N$2:$N$26,MATCH(1,(E309=$K$2:$K$26)*(H309=$L$2:$L$26),0))</f>
        <v>Fiéis em potencial</v>
      </c>
    </row>
    <row r="310" spans="1:9">
      <c r="A310" t="s">
        <v>364</v>
      </c>
      <c r="B310" s="3" cm="1">
        <f t="array" ref="B310">MAX(Planilha_Total!B:B)-MAX(IF(Planilha_Total!E:E=Análise_RFM!A310,Planilha_Total!B:B))</f>
        <v>121</v>
      </c>
      <c r="C310" cm="1">
        <f t="array" ref="C310">COUNTA(_xlfn.UNIQUE(_xlfn._xlws.FILTER(Planilha_Total!A:A,Planilha_Total!E:E=Análise_RFM!A310)))</f>
        <v>8</v>
      </c>
      <c r="D310" s="7">
        <f>SUMIF(Planilha_Total!E:E,A310,Planilha_Total!G:G)</f>
        <v>4750.3579999999993</v>
      </c>
      <c r="E310" s="8" cm="1">
        <f t="array" ref="E310">_xlfn.IFS(B310&lt;=72,5,B310&lt;=145,4,B310&lt;=218,3,B310&lt;=292,2,B310&gt;=293,1)</f>
        <v>4</v>
      </c>
      <c r="F310" s="3" cm="1">
        <f t="array" ref="F310">_xlfn.IFS(C310&lt;=3,1,C310&lt;=6,2,C310&lt;=9,3,C310&lt;=12,4,C310&gt;=13,5)</f>
        <v>3</v>
      </c>
      <c r="G310" s="8" cm="1">
        <f t="array" ref="G310">_xlfn.IFS(D310&lt;=PERCENTILE(D:D,0.2),1,D310&lt;=PERCENTILE(D:D,0.4),2,D310&lt;=PERCENTILE(D:D,0.6),3,D310&lt;=PERCENTILE(D:D,0.8),4,D310&gt;PERCENTILE(D:D,0.8),5)</f>
        <v>5</v>
      </c>
      <c r="H310" s="8">
        <f t="shared" si="4"/>
        <v>4</v>
      </c>
      <c r="I310" s="8" t="str" cm="1">
        <f t="array" ref="I310">INDEX($N$2:$N$26,MATCH(1,(E310=$K$2:$K$26)*(H310=$L$2:$L$26),0))</f>
        <v>Clientes fiéis</v>
      </c>
    </row>
    <row r="311" spans="1:9">
      <c r="A311" t="s">
        <v>365</v>
      </c>
      <c r="B311" s="3" cm="1">
        <f t="array" ref="B311">MAX(Planilha_Total!B:B)-MAX(IF(Planilha_Total!E:E=Análise_RFM!A311,Planilha_Total!B:B))</f>
        <v>193</v>
      </c>
      <c r="C311" cm="1">
        <f t="array" ref="C311">COUNTA(_xlfn.UNIQUE(_xlfn._xlws.FILTER(Planilha_Total!A:A,Planilha_Total!E:E=Análise_RFM!A311)))</f>
        <v>5</v>
      </c>
      <c r="D311" s="7">
        <f>SUMIF(Planilha_Total!E:E,A311,Planilha_Total!G:G)</f>
        <v>675.94200000000001</v>
      </c>
      <c r="E311" s="8" cm="1">
        <f t="array" ref="E311">_xlfn.IFS(B311&lt;=72,5,B311&lt;=145,4,B311&lt;=218,3,B311&lt;=292,2,B311&gt;=293,1)</f>
        <v>3</v>
      </c>
      <c r="F311" s="3" cm="1">
        <f t="array" ref="F311">_xlfn.IFS(C311&lt;=3,1,C311&lt;=6,2,C311&lt;=9,3,C311&lt;=12,4,C311&gt;=13,5)</f>
        <v>2</v>
      </c>
      <c r="G311" s="8" cm="1">
        <f t="array" ref="G311">_xlfn.IFS(D311&lt;=PERCENTILE(D:D,0.2),1,D311&lt;=PERCENTILE(D:D,0.4),2,D311&lt;=PERCENTILE(D:D,0.6),3,D311&lt;=PERCENTILE(D:D,0.8),4,D311&gt;PERCENTILE(D:D,0.8),5)</f>
        <v>1</v>
      </c>
      <c r="H311" s="8">
        <f t="shared" si="4"/>
        <v>2</v>
      </c>
      <c r="I311" s="8" t="str" cm="1">
        <f t="array" ref="I311">INDEX($N$2:$N$26,MATCH(1,(E311=$K$2:$K$26)*(H311=$L$2:$L$26),0))</f>
        <v>Clientes quase dormentes</v>
      </c>
    </row>
    <row r="312" spans="1:9">
      <c r="A312" t="s">
        <v>366</v>
      </c>
      <c r="B312" s="3" cm="1">
        <f t="array" ref="B312">MAX(Planilha_Total!B:B)-MAX(IF(Planilha_Total!E:E=Análise_RFM!A312,Planilha_Total!B:B))</f>
        <v>36</v>
      </c>
      <c r="C312" cm="1">
        <f t="array" ref="C312">COUNTA(_xlfn.UNIQUE(_xlfn._xlws.FILTER(Planilha_Total!A:A,Planilha_Total!E:E=Análise_RFM!A312)))</f>
        <v>13</v>
      </c>
      <c r="D312" s="7">
        <f>SUMIF(Planilha_Total!E:E,A312,Planilha_Total!G:G)</f>
        <v>3086.9070000000002</v>
      </c>
      <c r="E312" s="8" cm="1">
        <f t="array" ref="E312">_xlfn.IFS(B312&lt;=72,5,B312&lt;=145,4,B312&lt;=218,3,B312&lt;=292,2,B312&gt;=293,1)</f>
        <v>5</v>
      </c>
      <c r="F312" s="3" cm="1">
        <f t="array" ref="F312">_xlfn.IFS(C312&lt;=3,1,C312&lt;=6,2,C312&lt;=9,3,C312&lt;=12,4,C312&gt;=13,5)</f>
        <v>5</v>
      </c>
      <c r="G312" s="8" cm="1">
        <f t="array" ref="G312">_xlfn.IFS(D312&lt;=PERCENTILE(D:D,0.2),1,D312&lt;=PERCENTILE(D:D,0.4),2,D312&lt;=PERCENTILE(D:D,0.6),3,D312&lt;=PERCENTILE(D:D,0.8),4,D312&gt;PERCENTILE(D:D,0.8),5)</f>
        <v>4</v>
      </c>
      <c r="H312" s="8">
        <f t="shared" si="4"/>
        <v>5</v>
      </c>
      <c r="I312" s="8" t="str" cm="1">
        <f t="array" ref="I312">INDEX($N$2:$N$26,MATCH(1,(E312=$K$2:$K$26)*(H312=$L$2:$L$26),0))</f>
        <v>Campeões</v>
      </c>
    </row>
    <row r="313" spans="1:9">
      <c r="A313" t="s">
        <v>367</v>
      </c>
      <c r="B313" s="3" cm="1">
        <f t="array" ref="B313">MAX(Planilha_Total!B:B)-MAX(IF(Planilha_Total!E:E=Análise_RFM!A313,Planilha_Total!B:B))</f>
        <v>6</v>
      </c>
      <c r="C313" cm="1">
        <f t="array" ref="C313">COUNTA(_xlfn.UNIQUE(_xlfn._xlws.FILTER(Planilha_Total!A:A,Planilha_Total!E:E=Análise_RFM!A313)))</f>
        <v>5</v>
      </c>
      <c r="D313" s="7">
        <f>SUMIF(Planilha_Total!E:E,A313,Planilha_Total!G:G)</f>
        <v>1571.5229999999999</v>
      </c>
      <c r="E313" s="8" cm="1">
        <f t="array" ref="E313">_xlfn.IFS(B313&lt;=72,5,B313&lt;=145,4,B313&lt;=218,3,B313&lt;=292,2,B313&gt;=293,1)</f>
        <v>5</v>
      </c>
      <c r="F313" s="3" cm="1">
        <f t="array" ref="F313">_xlfn.IFS(C313&lt;=3,1,C313&lt;=6,2,C313&lt;=9,3,C313&lt;=12,4,C313&gt;=13,5)</f>
        <v>2</v>
      </c>
      <c r="G313" s="8" cm="1">
        <f t="array" ref="G313">_xlfn.IFS(D313&lt;=PERCENTILE(D:D,0.2),1,D313&lt;=PERCENTILE(D:D,0.4),2,D313&lt;=PERCENTILE(D:D,0.6),3,D313&lt;=PERCENTILE(D:D,0.8),4,D313&gt;PERCENTILE(D:D,0.8),5)</f>
        <v>2</v>
      </c>
      <c r="H313" s="8">
        <f t="shared" si="4"/>
        <v>2</v>
      </c>
      <c r="I313" s="8" t="str" cm="1">
        <f t="array" ref="I313">INDEX($N$2:$N$26,MATCH(1,(E313=$K$2:$K$26)*(H313=$L$2:$L$26),0))</f>
        <v>Fiéis em potencial</v>
      </c>
    </row>
    <row r="314" spans="1:9">
      <c r="A314" t="s">
        <v>368</v>
      </c>
      <c r="B314" s="3" cm="1">
        <f t="array" ref="B314">MAX(Planilha_Total!B:B)-MAX(IF(Planilha_Total!E:E=Análise_RFM!A314,Planilha_Total!B:B))</f>
        <v>33</v>
      </c>
      <c r="C314" cm="1">
        <f t="array" ref="C314">COUNTA(_xlfn.UNIQUE(_xlfn._xlws.FILTER(Planilha_Total!A:A,Planilha_Total!E:E=Análise_RFM!A314)))</f>
        <v>11</v>
      </c>
      <c r="D314" s="7">
        <f>SUMIF(Planilha_Total!E:E,A314,Planilha_Total!G:G)</f>
        <v>7294.1850000000004</v>
      </c>
      <c r="E314" s="8" cm="1">
        <f t="array" ref="E314">_xlfn.IFS(B314&lt;=72,5,B314&lt;=145,4,B314&lt;=218,3,B314&lt;=292,2,B314&gt;=293,1)</f>
        <v>5</v>
      </c>
      <c r="F314" s="3" cm="1">
        <f t="array" ref="F314">_xlfn.IFS(C314&lt;=3,1,C314&lt;=6,2,C314&lt;=9,3,C314&lt;=12,4,C314&gt;=13,5)</f>
        <v>4</v>
      </c>
      <c r="G314" s="8" cm="1">
        <f t="array" ref="G314">_xlfn.IFS(D314&lt;=PERCENTILE(D:D,0.2),1,D314&lt;=PERCENTILE(D:D,0.4),2,D314&lt;=PERCENTILE(D:D,0.6),3,D314&lt;=PERCENTILE(D:D,0.8),4,D314&gt;PERCENTILE(D:D,0.8),5)</f>
        <v>5</v>
      </c>
      <c r="H314" s="8">
        <f t="shared" si="4"/>
        <v>5</v>
      </c>
      <c r="I314" s="8" t="str" cm="1">
        <f t="array" ref="I314">INDEX($N$2:$N$26,MATCH(1,(E314=$K$2:$K$26)*(H314=$L$2:$L$26),0))</f>
        <v>Campeões</v>
      </c>
    </row>
    <row r="315" spans="1:9">
      <c r="A315" t="s">
        <v>369</v>
      </c>
      <c r="B315" s="3" cm="1">
        <f t="array" ref="B315">MAX(Planilha_Total!B:B)-MAX(IF(Planilha_Total!E:E=Análise_RFM!A315,Planilha_Total!B:B))</f>
        <v>113</v>
      </c>
      <c r="C315" cm="1">
        <f t="array" ref="C315">COUNTA(_xlfn.UNIQUE(_xlfn._xlws.FILTER(Planilha_Total!A:A,Planilha_Total!E:E=Análise_RFM!A315)))</f>
        <v>4</v>
      </c>
      <c r="D315" s="7">
        <f>SUMIF(Planilha_Total!E:E,A315,Planilha_Total!G:G)</f>
        <v>1041.0419999999999</v>
      </c>
      <c r="E315" s="8" cm="1">
        <f t="array" ref="E315">_xlfn.IFS(B315&lt;=72,5,B315&lt;=145,4,B315&lt;=218,3,B315&lt;=292,2,B315&gt;=293,1)</f>
        <v>4</v>
      </c>
      <c r="F315" s="3" cm="1">
        <f t="array" ref="F315">_xlfn.IFS(C315&lt;=3,1,C315&lt;=6,2,C315&lt;=9,3,C315&lt;=12,4,C315&gt;=13,5)</f>
        <v>2</v>
      </c>
      <c r="G315" s="8" cm="1">
        <f t="array" ref="G315">_xlfn.IFS(D315&lt;=PERCENTILE(D:D,0.2),1,D315&lt;=PERCENTILE(D:D,0.4),2,D315&lt;=PERCENTILE(D:D,0.6),3,D315&lt;=PERCENTILE(D:D,0.8),4,D315&gt;PERCENTILE(D:D,0.8),5)</f>
        <v>2</v>
      </c>
      <c r="H315" s="8">
        <f t="shared" si="4"/>
        <v>2</v>
      </c>
      <c r="I315" s="8" t="str" cm="1">
        <f t="array" ref="I315">INDEX($N$2:$N$26,MATCH(1,(E315=$K$2:$K$26)*(H315=$L$2:$L$26),0))</f>
        <v>Fiéis em potencial</v>
      </c>
    </row>
    <row r="316" spans="1:9">
      <c r="A316" t="s">
        <v>370</v>
      </c>
      <c r="B316" s="3" cm="1">
        <f t="array" ref="B316">MAX(Planilha_Total!B:B)-MAX(IF(Planilha_Total!E:E=Análise_RFM!A316,Planilha_Total!B:B))</f>
        <v>415</v>
      </c>
      <c r="C316" cm="1">
        <f t="array" ref="C316">COUNTA(_xlfn.UNIQUE(_xlfn._xlws.FILTER(Planilha_Total!A:A,Planilha_Total!E:E=Análise_RFM!A316)))</f>
        <v>4</v>
      </c>
      <c r="D316" s="7">
        <f>SUMIF(Planilha_Total!E:E,A316,Planilha_Total!G:G)</f>
        <v>861.56499999999994</v>
      </c>
      <c r="E316" s="8" cm="1">
        <f t="array" ref="E316">_xlfn.IFS(B316&lt;=72,5,B316&lt;=145,4,B316&lt;=218,3,B316&lt;=292,2,B316&gt;=293,1)</f>
        <v>1</v>
      </c>
      <c r="F316" s="3" cm="1">
        <f t="array" ref="F316">_xlfn.IFS(C316&lt;=3,1,C316&lt;=6,2,C316&lt;=9,3,C316&lt;=12,4,C316&gt;=13,5)</f>
        <v>2</v>
      </c>
      <c r="G316" s="8" cm="1">
        <f t="array" ref="G316">_xlfn.IFS(D316&lt;=PERCENTILE(D:D,0.2),1,D316&lt;=PERCENTILE(D:D,0.4),2,D316&lt;=PERCENTILE(D:D,0.6),3,D316&lt;=PERCENTILE(D:D,0.8),4,D316&gt;PERCENTILE(D:D,0.8),5)</f>
        <v>1</v>
      </c>
      <c r="H316" s="8">
        <f t="shared" si="4"/>
        <v>2</v>
      </c>
      <c r="I316" s="8" t="str" cm="1">
        <f t="array" ref="I316">INDEX($N$2:$N$26,MATCH(1,(E316=$K$2:$K$26)*(H316=$L$2:$L$26),0))</f>
        <v>Clientes perdidos</v>
      </c>
    </row>
    <row r="317" spans="1:9">
      <c r="A317" t="s">
        <v>371</v>
      </c>
      <c r="B317" s="3" cm="1">
        <f t="array" ref="B317">MAX(Planilha_Total!B:B)-MAX(IF(Planilha_Total!E:E=Análise_RFM!A317,Planilha_Total!B:B))</f>
        <v>5</v>
      </c>
      <c r="C317" cm="1">
        <f t="array" ref="C317">COUNTA(_xlfn.UNIQUE(_xlfn._xlws.FILTER(Planilha_Total!A:A,Planilha_Total!E:E=Análise_RFM!A317)))</f>
        <v>11</v>
      </c>
      <c r="D317" s="7">
        <f>SUMIF(Planilha_Total!E:E,A317,Planilha_Total!G:G)</f>
        <v>1398.3820000000001</v>
      </c>
      <c r="E317" s="8" cm="1">
        <f t="array" ref="E317">_xlfn.IFS(B317&lt;=72,5,B317&lt;=145,4,B317&lt;=218,3,B317&lt;=292,2,B317&gt;=293,1)</f>
        <v>5</v>
      </c>
      <c r="F317" s="3" cm="1">
        <f t="array" ref="F317">_xlfn.IFS(C317&lt;=3,1,C317&lt;=6,2,C317&lt;=9,3,C317&lt;=12,4,C317&gt;=13,5)</f>
        <v>4</v>
      </c>
      <c r="G317" s="8" cm="1">
        <f t="array" ref="G317">_xlfn.IFS(D317&lt;=PERCENTILE(D:D,0.2),1,D317&lt;=PERCENTILE(D:D,0.4),2,D317&lt;=PERCENTILE(D:D,0.6),3,D317&lt;=PERCENTILE(D:D,0.8),4,D317&gt;PERCENTILE(D:D,0.8),5)</f>
        <v>2</v>
      </c>
      <c r="H317" s="8">
        <f t="shared" si="4"/>
        <v>3</v>
      </c>
      <c r="I317" s="8" t="str" cm="1">
        <f t="array" ref="I317">INDEX($N$2:$N$26,MATCH(1,(E317=$K$2:$K$26)*(H317=$L$2:$L$26),0))</f>
        <v>Fiéis em potencial</v>
      </c>
    </row>
    <row r="318" spans="1:9">
      <c r="A318" t="s">
        <v>372</v>
      </c>
      <c r="B318" s="3" cm="1">
        <f t="array" ref="B318">MAX(Planilha_Total!B:B)-MAX(IF(Planilha_Total!E:E=Análise_RFM!A318,Planilha_Total!B:B))</f>
        <v>82</v>
      </c>
      <c r="C318" cm="1">
        <f t="array" ref="C318">COUNTA(_xlfn.UNIQUE(_xlfn._xlws.FILTER(Planilha_Total!A:A,Planilha_Total!E:E=Análise_RFM!A318)))</f>
        <v>9</v>
      </c>
      <c r="D318" s="7">
        <f>SUMIF(Planilha_Total!E:E,A318,Planilha_Total!G:G)</f>
        <v>1582.1090000000004</v>
      </c>
      <c r="E318" s="8" cm="1">
        <f t="array" ref="E318">_xlfn.IFS(B318&lt;=72,5,B318&lt;=145,4,B318&lt;=218,3,B318&lt;=292,2,B318&gt;=293,1)</f>
        <v>4</v>
      </c>
      <c r="F318" s="3" cm="1">
        <f t="array" ref="F318">_xlfn.IFS(C318&lt;=3,1,C318&lt;=6,2,C318&lt;=9,3,C318&lt;=12,4,C318&gt;=13,5)</f>
        <v>3</v>
      </c>
      <c r="G318" s="8" cm="1">
        <f t="array" ref="G318">_xlfn.IFS(D318&lt;=PERCENTILE(D:D,0.2),1,D318&lt;=PERCENTILE(D:D,0.4),2,D318&lt;=PERCENTILE(D:D,0.6),3,D318&lt;=PERCENTILE(D:D,0.8),4,D318&gt;PERCENTILE(D:D,0.8),5)</f>
        <v>2</v>
      </c>
      <c r="H318" s="8">
        <f t="shared" si="4"/>
        <v>3</v>
      </c>
      <c r="I318" s="8" t="str" cm="1">
        <f t="array" ref="I318">INDEX($N$2:$N$26,MATCH(1,(E318=$K$2:$K$26)*(H318=$L$2:$L$26),0))</f>
        <v>Fiéis em potencial</v>
      </c>
    </row>
    <row r="319" spans="1:9">
      <c r="A319" t="s">
        <v>373</v>
      </c>
      <c r="B319" s="3" cm="1">
        <f t="array" ref="B319">MAX(Planilha_Total!B:B)-MAX(IF(Planilha_Total!E:E=Análise_RFM!A319,Planilha_Total!B:B))</f>
        <v>6</v>
      </c>
      <c r="C319" cm="1">
        <f t="array" ref="C319">COUNTA(_xlfn.UNIQUE(_xlfn._xlws.FILTER(Planilha_Total!A:A,Planilha_Total!E:E=Análise_RFM!A319)))</f>
        <v>8</v>
      </c>
      <c r="D319" s="7">
        <f>SUMIF(Planilha_Total!E:E,A319,Planilha_Total!G:G)</f>
        <v>2215.002</v>
      </c>
      <c r="E319" s="8" cm="1">
        <f t="array" ref="E319">_xlfn.IFS(B319&lt;=72,5,B319&lt;=145,4,B319&lt;=218,3,B319&lt;=292,2,B319&gt;=293,1)</f>
        <v>5</v>
      </c>
      <c r="F319" s="3" cm="1">
        <f t="array" ref="F319">_xlfn.IFS(C319&lt;=3,1,C319&lt;=6,2,C319&lt;=9,3,C319&lt;=12,4,C319&gt;=13,5)</f>
        <v>3</v>
      </c>
      <c r="G319" s="8" cm="1">
        <f t="array" ref="G319">_xlfn.IFS(D319&lt;=PERCENTILE(D:D,0.2),1,D319&lt;=PERCENTILE(D:D,0.4),2,D319&lt;=PERCENTILE(D:D,0.6),3,D319&lt;=PERCENTILE(D:D,0.8),4,D319&gt;PERCENTILE(D:D,0.8),5)</f>
        <v>3</v>
      </c>
      <c r="H319" s="8">
        <f t="shared" si="4"/>
        <v>3</v>
      </c>
      <c r="I319" s="8" t="str" cm="1">
        <f t="array" ref="I319">INDEX($N$2:$N$26,MATCH(1,(E319=$K$2:$K$26)*(H319=$L$2:$L$26),0))</f>
        <v>Fiéis em potencial</v>
      </c>
    </row>
    <row r="320" spans="1:9">
      <c r="A320" t="s">
        <v>374</v>
      </c>
      <c r="B320" s="3" cm="1">
        <f t="array" ref="B320">MAX(Planilha_Total!B:B)-MAX(IF(Planilha_Total!E:E=Análise_RFM!A320,Planilha_Total!B:B))</f>
        <v>77</v>
      </c>
      <c r="C320" cm="1">
        <f t="array" ref="C320">COUNTA(_xlfn.UNIQUE(_xlfn._xlws.FILTER(Planilha_Total!A:A,Planilha_Total!E:E=Análise_RFM!A320)))</f>
        <v>6</v>
      </c>
      <c r="D320" s="7">
        <f>SUMIF(Planilha_Total!E:E,A320,Planilha_Total!G:G)</f>
        <v>659.13800000000003</v>
      </c>
      <c r="E320" s="8" cm="1">
        <f t="array" ref="E320">_xlfn.IFS(B320&lt;=72,5,B320&lt;=145,4,B320&lt;=218,3,B320&lt;=292,2,B320&gt;=293,1)</f>
        <v>4</v>
      </c>
      <c r="F320" s="3" cm="1">
        <f t="array" ref="F320">_xlfn.IFS(C320&lt;=3,1,C320&lt;=6,2,C320&lt;=9,3,C320&lt;=12,4,C320&gt;=13,5)</f>
        <v>2</v>
      </c>
      <c r="G320" s="8" cm="1">
        <f t="array" ref="G320">_xlfn.IFS(D320&lt;=PERCENTILE(D:D,0.2),1,D320&lt;=PERCENTILE(D:D,0.4),2,D320&lt;=PERCENTILE(D:D,0.6),3,D320&lt;=PERCENTILE(D:D,0.8),4,D320&gt;PERCENTILE(D:D,0.8),5)</f>
        <v>1</v>
      </c>
      <c r="H320" s="8">
        <f t="shared" si="4"/>
        <v>2</v>
      </c>
      <c r="I320" s="8" t="str" cm="1">
        <f t="array" ref="I320">INDEX($N$2:$N$26,MATCH(1,(E320=$K$2:$K$26)*(H320=$L$2:$L$26),0))</f>
        <v>Fiéis em potencial</v>
      </c>
    </row>
    <row r="321" spans="1:9">
      <c r="A321" t="s">
        <v>375</v>
      </c>
      <c r="B321" s="3" cm="1">
        <f t="array" ref="B321">MAX(Planilha_Total!B:B)-MAX(IF(Planilha_Total!E:E=Análise_RFM!A321,Planilha_Total!B:B))</f>
        <v>95</v>
      </c>
      <c r="C321" cm="1">
        <f t="array" ref="C321">COUNTA(_xlfn.UNIQUE(_xlfn._xlws.FILTER(Planilha_Total!A:A,Planilha_Total!E:E=Análise_RFM!A321)))</f>
        <v>12</v>
      </c>
      <c r="D321" s="7">
        <f>SUMIF(Planilha_Total!E:E,A321,Planilha_Total!G:G)</f>
        <v>3949.6559999999995</v>
      </c>
      <c r="E321" s="8" cm="1">
        <f t="array" ref="E321">_xlfn.IFS(B321&lt;=72,5,B321&lt;=145,4,B321&lt;=218,3,B321&lt;=292,2,B321&gt;=293,1)</f>
        <v>4</v>
      </c>
      <c r="F321" s="3" cm="1">
        <f t="array" ref="F321">_xlfn.IFS(C321&lt;=3,1,C321&lt;=6,2,C321&lt;=9,3,C321&lt;=12,4,C321&gt;=13,5)</f>
        <v>4</v>
      </c>
      <c r="G321" s="8" cm="1">
        <f t="array" ref="G321">_xlfn.IFS(D321&lt;=PERCENTILE(D:D,0.2),1,D321&lt;=PERCENTILE(D:D,0.4),2,D321&lt;=PERCENTILE(D:D,0.6),3,D321&lt;=PERCENTILE(D:D,0.8),4,D321&gt;PERCENTILE(D:D,0.8),5)</f>
        <v>4</v>
      </c>
      <c r="H321" s="8">
        <f t="shared" si="4"/>
        <v>4</v>
      </c>
      <c r="I321" s="8" t="str" cm="1">
        <f t="array" ref="I321">INDEX($N$2:$N$26,MATCH(1,(E321=$K$2:$K$26)*(H321=$L$2:$L$26),0))</f>
        <v>Clientes fiéis</v>
      </c>
    </row>
    <row r="322" spans="1:9">
      <c r="A322" t="s">
        <v>376</v>
      </c>
      <c r="B322" s="3" cm="1">
        <f t="array" ref="B322">MAX(Planilha_Total!B:B)-MAX(IF(Planilha_Total!E:E=Análise_RFM!A322,Planilha_Total!B:B))</f>
        <v>436</v>
      </c>
      <c r="C322" cm="1">
        <f t="array" ref="C322">COUNTA(_xlfn.UNIQUE(_xlfn._xlws.FILTER(Planilha_Total!A:A,Planilha_Total!E:E=Análise_RFM!A322)))</f>
        <v>3</v>
      </c>
      <c r="D322" s="7">
        <f>SUMIF(Planilha_Total!E:E,A322,Planilha_Total!G:G)</f>
        <v>287.98999999999995</v>
      </c>
      <c r="E322" s="8" cm="1">
        <f t="array" ref="E322">_xlfn.IFS(B322&lt;=72,5,B322&lt;=145,4,B322&lt;=218,3,B322&lt;=292,2,B322&gt;=293,1)</f>
        <v>1</v>
      </c>
      <c r="F322" s="3" cm="1">
        <f t="array" ref="F322">_xlfn.IFS(C322&lt;=3,1,C322&lt;=6,2,C322&lt;=9,3,C322&lt;=12,4,C322&gt;=13,5)</f>
        <v>1</v>
      </c>
      <c r="G322" s="8" cm="1">
        <f t="array" ref="G322">_xlfn.IFS(D322&lt;=PERCENTILE(D:D,0.2),1,D322&lt;=PERCENTILE(D:D,0.4),2,D322&lt;=PERCENTILE(D:D,0.6),3,D322&lt;=PERCENTILE(D:D,0.8),4,D322&gt;PERCENTILE(D:D,0.8),5)</f>
        <v>1</v>
      </c>
      <c r="H322" s="8">
        <f t="shared" si="4"/>
        <v>1</v>
      </c>
      <c r="I322" s="8" t="str" cm="1">
        <f t="array" ref="I322">INDEX($N$2:$N$26,MATCH(1,(E322=$K$2:$K$26)*(H322=$L$2:$L$26),0))</f>
        <v>Clientes perdidos</v>
      </c>
    </row>
    <row r="323" spans="1:9">
      <c r="A323" t="s">
        <v>377</v>
      </c>
      <c r="B323" s="3" cm="1">
        <f t="array" ref="B323">MAX(Planilha_Total!B:B)-MAX(IF(Planilha_Total!E:E=Análise_RFM!A323,Planilha_Total!B:B))</f>
        <v>75</v>
      </c>
      <c r="C323" cm="1">
        <f t="array" ref="C323">COUNTA(_xlfn.UNIQUE(_xlfn._xlws.FILTER(Planilha_Total!A:A,Planilha_Total!E:E=Análise_RFM!A323)))</f>
        <v>7</v>
      </c>
      <c r="D323" s="7">
        <f>SUMIF(Planilha_Total!E:E,A323,Planilha_Total!G:G)</f>
        <v>4867.3440000000001</v>
      </c>
      <c r="E323" s="8" cm="1">
        <f t="array" ref="E323">_xlfn.IFS(B323&lt;=72,5,B323&lt;=145,4,B323&lt;=218,3,B323&lt;=292,2,B323&gt;=293,1)</f>
        <v>4</v>
      </c>
      <c r="F323" s="3" cm="1">
        <f t="array" ref="F323">_xlfn.IFS(C323&lt;=3,1,C323&lt;=6,2,C323&lt;=9,3,C323&lt;=12,4,C323&gt;=13,5)</f>
        <v>3</v>
      </c>
      <c r="G323" s="8" cm="1">
        <f t="array" ref="G323">_xlfn.IFS(D323&lt;=PERCENTILE(D:D,0.2),1,D323&lt;=PERCENTILE(D:D,0.4),2,D323&lt;=PERCENTILE(D:D,0.6),3,D323&lt;=PERCENTILE(D:D,0.8),4,D323&gt;PERCENTILE(D:D,0.8),5)</f>
        <v>5</v>
      </c>
      <c r="H323" s="8">
        <f t="shared" ref="H323:H386" si="5">ROUND(AVERAGE(F323,G323),0)</f>
        <v>4</v>
      </c>
      <c r="I323" s="8" t="str" cm="1">
        <f t="array" ref="I323">INDEX($N$2:$N$26,MATCH(1,(E323=$K$2:$K$26)*(H323=$L$2:$L$26),0))</f>
        <v>Clientes fiéis</v>
      </c>
    </row>
    <row r="324" spans="1:9">
      <c r="A324" t="s">
        <v>378</v>
      </c>
      <c r="B324" s="3" cm="1">
        <f t="array" ref="B324">MAX(Planilha_Total!B:B)-MAX(IF(Planilha_Total!E:E=Análise_RFM!A324,Planilha_Total!B:B))</f>
        <v>178</v>
      </c>
      <c r="C324" cm="1">
        <f t="array" ref="C324">COUNTA(_xlfn.UNIQUE(_xlfn._xlws.FILTER(Planilha_Total!A:A,Planilha_Total!E:E=Análise_RFM!A324)))</f>
        <v>6</v>
      </c>
      <c r="D324" s="7">
        <f>SUMIF(Planilha_Total!E:E,A324,Planilha_Total!G:G)</f>
        <v>2845.27</v>
      </c>
      <c r="E324" s="8" cm="1">
        <f t="array" ref="E324">_xlfn.IFS(B324&lt;=72,5,B324&lt;=145,4,B324&lt;=218,3,B324&lt;=292,2,B324&gt;=293,1)</f>
        <v>3</v>
      </c>
      <c r="F324" s="3" cm="1">
        <f t="array" ref="F324">_xlfn.IFS(C324&lt;=3,1,C324&lt;=6,2,C324&lt;=9,3,C324&lt;=12,4,C324&gt;=13,5)</f>
        <v>2</v>
      </c>
      <c r="G324" s="8" cm="1">
        <f t="array" ref="G324">_xlfn.IFS(D324&lt;=PERCENTILE(D:D,0.2),1,D324&lt;=PERCENTILE(D:D,0.4),2,D324&lt;=PERCENTILE(D:D,0.6),3,D324&lt;=PERCENTILE(D:D,0.8),4,D324&gt;PERCENTILE(D:D,0.8),5)</f>
        <v>4</v>
      </c>
      <c r="H324" s="8">
        <f t="shared" si="5"/>
        <v>3</v>
      </c>
      <c r="I324" s="8" t="str" cm="1">
        <f t="array" ref="I324">INDEX($N$2:$N$26,MATCH(1,(E324=$K$2:$K$26)*(H324=$L$2:$L$26),0))</f>
        <v>Clientes que precisam de atenção</v>
      </c>
    </row>
    <row r="325" spans="1:9">
      <c r="A325" t="s">
        <v>379</v>
      </c>
      <c r="B325" s="3" cm="1">
        <f t="array" ref="B325">MAX(Planilha_Total!B:B)-MAX(IF(Planilha_Total!E:E=Análise_RFM!A325,Planilha_Total!B:B))</f>
        <v>765</v>
      </c>
      <c r="C325" cm="1">
        <f t="array" ref="C325">COUNTA(_xlfn.UNIQUE(_xlfn._xlws.FILTER(Planilha_Total!A:A,Planilha_Total!E:E=Análise_RFM!A325)))</f>
        <v>2</v>
      </c>
      <c r="D325" s="7">
        <f>SUMIF(Planilha_Total!E:E,A325,Planilha_Total!G:G)</f>
        <v>236.53</v>
      </c>
      <c r="E325" s="8" cm="1">
        <f t="array" ref="E325">_xlfn.IFS(B325&lt;=72,5,B325&lt;=145,4,B325&lt;=218,3,B325&lt;=292,2,B325&gt;=293,1)</f>
        <v>1</v>
      </c>
      <c r="F325" s="3" cm="1">
        <f t="array" ref="F325">_xlfn.IFS(C325&lt;=3,1,C325&lt;=6,2,C325&lt;=9,3,C325&lt;=12,4,C325&gt;=13,5)</f>
        <v>1</v>
      </c>
      <c r="G325" s="8" cm="1">
        <f t="array" ref="G325">_xlfn.IFS(D325&lt;=PERCENTILE(D:D,0.2),1,D325&lt;=PERCENTILE(D:D,0.4),2,D325&lt;=PERCENTILE(D:D,0.6),3,D325&lt;=PERCENTILE(D:D,0.8),4,D325&gt;PERCENTILE(D:D,0.8),5)</f>
        <v>1</v>
      </c>
      <c r="H325" s="8">
        <f t="shared" si="5"/>
        <v>1</v>
      </c>
      <c r="I325" s="8" t="str" cm="1">
        <f t="array" ref="I325">INDEX($N$2:$N$26,MATCH(1,(E325=$K$2:$K$26)*(H325=$L$2:$L$26),0))</f>
        <v>Clientes perdidos</v>
      </c>
    </row>
    <row r="326" spans="1:9">
      <c r="A326" t="s">
        <v>380</v>
      </c>
      <c r="B326" s="3" cm="1">
        <f t="array" ref="B326">MAX(Planilha_Total!B:B)-MAX(IF(Planilha_Total!E:E=Análise_RFM!A326,Planilha_Total!B:B))</f>
        <v>483</v>
      </c>
      <c r="C326" cm="1">
        <f t="array" ref="C326">COUNTA(_xlfn.UNIQUE(_xlfn._xlws.FILTER(Planilha_Total!A:A,Planilha_Total!E:E=Análise_RFM!A326)))</f>
        <v>2</v>
      </c>
      <c r="D326" s="7">
        <f>SUMIF(Planilha_Total!E:E,A326,Planilha_Total!G:G)</f>
        <v>1441.152</v>
      </c>
      <c r="E326" s="8" cm="1">
        <f t="array" ref="E326">_xlfn.IFS(B326&lt;=72,5,B326&lt;=145,4,B326&lt;=218,3,B326&lt;=292,2,B326&gt;=293,1)</f>
        <v>1</v>
      </c>
      <c r="F326" s="3" cm="1">
        <f t="array" ref="F326">_xlfn.IFS(C326&lt;=3,1,C326&lt;=6,2,C326&lt;=9,3,C326&lt;=12,4,C326&gt;=13,5)</f>
        <v>1</v>
      </c>
      <c r="G326" s="8" cm="1">
        <f t="array" ref="G326">_xlfn.IFS(D326&lt;=PERCENTILE(D:D,0.2),1,D326&lt;=PERCENTILE(D:D,0.4),2,D326&lt;=PERCENTILE(D:D,0.6),3,D326&lt;=PERCENTILE(D:D,0.8),4,D326&gt;PERCENTILE(D:D,0.8),5)</f>
        <v>2</v>
      </c>
      <c r="H326" s="8">
        <f t="shared" si="5"/>
        <v>2</v>
      </c>
      <c r="I326" s="8" t="str" cm="1">
        <f t="array" ref="I326">INDEX($N$2:$N$26,MATCH(1,(E326=$K$2:$K$26)*(H326=$L$2:$L$26),0))</f>
        <v>Clientes perdidos</v>
      </c>
    </row>
    <row r="327" spans="1:9">
      <c r="A327" t="s">
        <v>381</v>
      </c>
      <c r="B327" s="3" cm="1">
        <f t="array" ref="B327">MAX(Planilha_Total!B:B)-MAX(IF(Planilha_Total!E:E=Análise_RFM!A327,Planilha_Total!B:B))</f>
        <v>421</v>
      </c>
      <c r="C327" cm="1">
        <f t="array" ref="C327">COUNTA(_xlfn.UNIQUE(_xlfn._xlws.FILTER(Planilha_Total!A:A,Planilha_Total!E:E=Análise_RFM!A327)))</f>
        <v>4</v>
      </c>
      <c r="D327" s="7">
        <f>SUMIF(Planilha_Total!E:E,A327,Planilha_Total!G:G)</f>
        <v>244.494</v>
      </c>
      <c r="E327" s="8" cm="1">
        <f t="array" ref="E327">_xlfn.IFS(B327&lt;=72,5,B327&lt;=145,4,B327&lt;=218,3,B327&lt;=292,2,B327&gt;=293,1)</f>
        <v>1</v>
      </c>
      <c r="F327" s="3" cm="1">
        <f t="array" ref="F327">_xlfn.IFS(C327&lt;=3,1,C327&lt;=6,2,C327&lt;=9,3,C327&lt;=12,4,C327&gt;=13,5)</f>
        <v>2</v>
      </c>
      <c r="G327" s="8" cm="1">
        <f t="array" ref="G327">_xlfn.IFS(D327&lt;=PERCENTILE(D:D,0.2),1,D327&lt;=PERCENTILE(D:D,0.4),2,D327&lt;=PERCENTILE(D:D,0.6),3,D327&lt;=PERCENTILE(D:D,0.8),4,D327&gt;PERCENTILE(D:D,0.8),5)</f>
        <v>1</v>
      </c>
      <c r="H327" s="8">
        <f t="shared" si="5"/>
        <v>2</v>
      </c>
      <c r="I327" s="8" t="str" cm="1">
        <f t="array" ref="I327">INDEX($N$2:$N$26,MATCH(1,(E327=$K$2:$K$26)*(H327=$L$2:$L$26),0))</f>
        <v>Clientes perdidos</v>
      </c>
    </row>
    <row r="328" spans="1:9">
      <c r="A328" t="s">
        <v>382</v>
      </c>
      <c r="B328" s="3" cm="1">
        <f t="array" ref="B328">MAX(Planilha_Total!B:B)-MAX(IF(Planilha_Total!E:E=Análise_RFM!A328,Planilha_Total!B:B))</f>
        <v>77</v>
      </c>
      <c r="C328" cm="1">
        <f t="array" ref="C328">COUNTA(_xlfn.UNIQUE(_xlfn._xlws.FILTER(Planilha_Total!A:A,Planilha_Total!E:E=Análise_RFM!A328)))</f>
        <v>4</v>
      </c>
      <c r="D328" s="7">
        <f>SUMIF(Planilha_Total!E:E,A328,Planilha_Total!G:G)</f>
        <v>170.58399999999997</v>
      </c>
      <c r="E328" s="8" cm="1">
        <f t="array" ref="E328">_xlfn.IFS(B328&lt;=72,5,B328&lt;=145,4,B328&lt;=218,3,B328&lt;=292,2,B328&gt;=293,1)</f>
        <v>4</v>
      </c>
      <c r="F328" s="3" cm="1">
        <f t="array" ref="F328">_xlfn.IFS(C328&lt;=3,1,C328&lt;=6,2,C328&lt;=9,3,C328&lt;=12,4,C328&gt;=13,5)</f>
        <v>2</v>
      </c>
      <c r="G328" s="8" cm="1">
        <f t="array" ref="G328">_xlfn.IFS(D328&lt;=PERCENTILE(D:D,0.2),1,D328&lt;=PERCENTILE(D:D,0.4),2,D328&lt;=PERCENTILE(D:D,0.6),3,D328&lt;=PERCENTILE(D:D,0.8),4,D328&gt;PERCENTILE(D:D,0.8),5)</f>
        <v>1</v>
      </c>
      <c r="H328" s="8">
        <f t="shared" si="5"/>
        <v>2</v>
      </c>
      <c r="I328" s="8" t="str" cm="1">
        <f t="array" ref="I328">INDEX($N$2:$N$26,MATCH(1,(E328=$K$2:$K$26)*(H328=$L$2:$L$26),0))</f>
        <v>Fiéis em potencial</v>
      </c>
    </row>
    <row r="329" spans="1:9">
      <c r="A329" t="s">
        <v>383</v>
      </c>
      <c r="B329" s="3" cm="1">
        <f t="array" ref="B329">MAX(Planilha_Total!B:B)-MAX(IF(Planilha_Total!E:E=Análise_RFM!A329,Planilha_Total!B:B))</f>
        <v>51</v>
      </c>
      <c r="C329" cm="1">
        <f t="array" ref="C329">COUNTA(_xlfn.UNIQUE(_xlfn._xlws.FILTER(Planilha_Total!A:A,Planilha_Total!E:E=Análise_RFM!A329)))</f>
        <v>4</v>
      </c>
      <c r="D329" s="7">
        <f>SUMIF(Planilha_Total!E:E,A329,Planilha_Total!G:G)</f>
        <v>4115.6620000000003</v>
      </c>
      <c r="E329" s="8" cm="1">
        <f t="array" ref="E329">_xlfn.IFS(B329&lt;=72,5,B329&lt;=145,4,B329&lt;=218,3,B329&lt;=292,2,B329&gt;=293,1)</f>
        <v>5</v>
      </c>
      <c r="F329" s="3" cm="1">
        <f t="array" ref="F329">_xlfn.IFS(C329&lt;=3,1,C329&lt;=6,2,C329&lt;=9,3,C329&lt;=12,4,C329&gt;=13,5)</f>
        <v>2</v>
      </c>
      <c r="G329" s="8" cm="1">
        <f t="array" ref="G329">_xlfn.IFS(D329&lt;=PERCENTILE(D:D,0.2),1,D329&lt;=PERCENTILE(D:D,0.4),2,D329&lt;=PERCENTILE(D:D,0.6),3,D329&lt;=PERCENTILE(D:D,0.8),4,D329&gt;PERCENTILE(D:D,0.8),5)</f>
        <v>4</v>
      </c>
      <c r="H329" s="8">
        <f t="shared" si="5"/>
        <v>3</v>
      </c>
      <c r="I329" s="8" t="str" cm="1">
        <f t="array" ref="I329">INDEX($N$2:$N$26,MATCH(1,(E329=$K$2:$K$26)*(H329=$L$2:$L$26),0))</f>
        <v>Fiéis em potencial</v>
      </c>
    </row>
    <row r="330" spans="1:9">
      <c r="A330" t="s">
        <v>384</v>
      </c>
      <c r="B330" s="3" cm="1">
        <f t="array" ref="B330">MAX(Planilha_Total!B:B)-MAX(IF(Planilha_Total!E:E=Análise_RFM!A330,Planilha_Total!B:B))</f>
        <v>249</v>
      </c>
      <c r="C330" cm="1">
        <f t="array" ref="C330">COUNTA(_xlfn.UNIQUE(_xlfn._xlws.FILTER(Planilha_Total!A:A,Planilha_Total!E:E=Análise_RFM!A330)))</f>
        <v>6</v>
      </c>
      <c r="D330" s="7">
        <f>SUMIF(Planilha_Total!E:E,A330,Planilha_Total!G:G)</f>
        <v>2741.2040000000002</v>
      </c>
      <c r="E330" s="8" cm="1">
        <f t="array" ref="E330">_xlfn.IFS(B330&lt;=72,5,B330&lt;=145,4,B330&lt;=218,3,B330&lt;=292,2,B330&gt;=293,1)</f>
        <v>2</v>
      </c>
      <c r="F330" s="3" cm="1">
        <f t="array" ref="F330">_xlfn.IFS(C330&lt;=3,1,C330&lt;=6,2,C330&lt;=9,3,C330&lt;=12,4,C330&gt;=13,5)</f>
        <v>2</v>
      </c>
      <c r="G330" s="8" cm="1">
        <f t="array" ref="G330">_xlfn.IFS(D330&lt;=PERCENTILE(D:D,0.2),1,D330&lt;=PERCENTILE(D:D,0.4),2,D330&lt;=PERCENTILE(D:D,0.6),3,D330&lt;=PERCENTILE(D:D,0.8),4,D330&gt;PERCENTILE(D:D,0.8),5)</f>
        <v>3</v>
      </c>
      <c r="H330" s="8">
        <f t="shared" si="5"/>
        <v>3</v>
      </c>
      <c r="I330" s="8" t="str" cm="1">
        <f t="array" ref="I330">INDEX($N$2:$N$26,MATCH(1,(E330=$K$2:$K$26)*(H330=$L$2:$L$26),0))</f>
        <v>Clientes em risco</v>
      </c>
    </row>
    <row r="331" spans="1:9">
      <c r="A331" t="s">
        <v>385</v>
      </c>
      <c r="B331" s="3" cm="1">
        <f t="array" ref="B331">MAX(Planilha_Total!B:B)-MAX(IF(Planilha_Total!E:E=Análise_RFM!A331,Planilha_Total!B:B))</f>
        <v>119</v>
      </c>
      <c r="C331" cm="1">
        <f t="array" ref="C331">COUNTA(_xlfn.UNIQUE(_xlfn._xlws.FILTER(Planilha_Total!A:A,Planilha_Total!E:E=Análise_RFM!A331)))</f>
        <v>4</v>
      </c>
      <c r="D331" s="7">
        <f>SUMIF(Planilha_Total!E:E,A331,Planilha_Total!G:G)</f>
        <v>1417.654</v>
      </c>
      <c r="E331" s="8" cm="1">
        <f t="array" ref="E331">_xlfn.IFS(B331&lt;=72,5,B331&lt;=145,4,B331&lt;=218,3,B331&lt;=292,2,B331&gt;=293,1)</f>
        <v>4</v>
      </c>
      <c r="F331" s="3" cm="1">
        <f t="array" ref="F331">_xlfn.IFS(C331&lt;=3,1,C331&lt;=6,2,C331&lt;=9,3,C331&lt;=12,4,C331&gt;=13,5)</f>
        <v>2</v>
      </c>
      <c r="G331" s="8" cm="1">
        <f t="array" ref="G331">_xlfn.IFS(D331&lt;=PERCENTILE(D:D,0.2),1,D331&lt;=PERCENTILE(D:D,0.4),2,D331&lt;=PERCENTILE(D:D,0.6),3,D331&lt;=PERCENTILE(D:D,0.8),4,D331&gt;PERCENTILE(D:D,0.8),5)</f>
        <v>2</v>
      </c>
      <c r="H331" s="8">
        <f t="shared" si="5"/>
        <v>2</v>
      </c>
      <c r="I331" s="8" t="str" cm="1">
        <f t="array" ref="I331">INDEX($N$2:$N$26,MATCH(1,(E331=$K$2:$K$26)*(H331=$L$2:$L$26),0))</f>
        <v>Fiéis em potencial</v>
      </c>
    </row>
    <row r="332" spans="1:9">
      <c r="A332" t="s">
        <v>386</v>
      </c>
      <c r="B332" s="3" cm="1">
        <f t="array" ref="B332">MAX(Planilha_Total!B:B)-MAX(IF(Planilha_Total!E:E=Análise_RFM!A332,Planilha_Total!B:B))</f>
        <v>77</v>
      </c>
      <c r="C332" cm="1">
        <f t="array" ref="C332">COUNTA(_xlfn.UNIQUE(_xlfn._xlws.FILTER(Planilha_Total!A:A,Planilha_Total!E:E=Análise_RFM!A332)))</f>
        <v>2</v>
      </c>
      <c r="D332" s="7">
        <f>SUMIF(Planilha_Total!E:E,A332,Planilha_Total!G:G)</f>
        <v>124.28</v>
      </c>
      <c r="E332" s="8" cm="1">
        <f t="array" ref="E332">_xlfn.IFS(B332&lt;=72,5,B332&lt;=145,4,B332&lt;=218,3,B332&lt;=292,2,B332&gt;=293,1)</f>
        <v>4</v>
      </c>
      <c r="F332" s="3" cm="1">
        <f t="array" ref="F332">_xlfn.IFS(C332&lt;=3,1,C332&lt;=6,2,C332&lt;=9,3,C332&lt;=12,4,C332&gt;=13,5)</f>
        <v>1</v>
      </c>
      <c r="G332" s="8" cm="1">
        <f t="array" ref="G332">_xlfn.IFS(D332&lt;=PERCENTILE(D:D,0.2),1,D332&lt;=PERCENTILE(D:D,0.4),2,D332&lt;=PERCENTILE(D:D,0.6),3,D332&lt;=PERCENTILE(D:D,0.8),4,D332&gt;PERCENTILE(D:D,0.8),5)</f>
        <v>1</v>
      </c>
      <c r="H332" s="8">
        <f t="shared" si="5"/>
        <v>1</v>
      </c>
      <c r="I332" s="8" t="str" cm="1">
        <f t="array" ref="I332">INDEX($N$2:$N$26,MATCH(1,(E332=$K$2:$K$26)*(H332=$L$2:$L$26),0))</f>
        <v>Clientes promissores</v>
      </c>
    </row>
    <row r="333" spans="1:9">
      <c r="A333" t="s">
        <v>387</v>
      </c>
      <c r="B333" s="3" cm="1">
        <f t="array" ref="B333">MAX(Planilha_Total!B:B)-MAX(IF(Planilha_Total!E:E=Análise_RFM!A333,Planilha_Total!B:B))</f>
        <v>2</v>
      </c>
      <c r="C333" cm="1">
        <f t="array" ref="C333">COUNTA(_xlfn.UNIQUE(_xlfn._xlws.FILTER(Planilha_Total!A:A,Planilha_Total!E:E=Análise_RFM!A333)))</f>
        <v>4</v>
      </c>
      <c r="D333" s="7">
        <f>SUMIF(Planilha_Total!E:E,A333,Planilha_Total!G:G)</f>
        <v>1832.0640000000001</v>
      </c>
      <c r="E333" s="8" cm="1">
        <f t="array" ref="E333">_xlfn.IFS(B333&lt;=72,5,B333&lt;=145,4,B333&lt;=218,3,B333&lt;=292,2,B333&gt;=293,1)</f>
        <v>5</v>
      </c>
      <c r="F333" s="3" cm="1">
        <f t="array" ref="F333">_xlfn.IFS(C333&lt;=3,1,C333&lt;=6,2,C333&lt;=9,3,C333&lt;=12,4,C333&gt;=13,5)</f>
        <v>2</v>
      </c>
      <c r="G333" s="8" cm="1">
        <f t="array" ref="G333">_xlfn.IFS(D333&lt;=PERCENTILE(D:D,0.2),1,D333&lt;=PERCENTILE(D:D,0.4),2,D333&lt;=PERCENTILE(D:D,0.6),3,D333&lt;=PERCENTILE(D:D,0.8),4,D333&gt;PERCENTILE(D:D,0.8),5)</f>
        <v>3</v>
      </c>
      <c r="H333" s="8">
        <f t="shared" si="5"/>
        <v>3</v>
      </c>
      <c r="I333" s="8" t="str" cm="1">
        <f t="array" ref="I333">INDEX($N$2:$N$26,MATCH(1,(E333=$K$2:$K$26)*(H333=$L$2:$L$26),0))</f>
        <v>Fiéis em potencial</v>
      </c>
    </row>
    <row r="334" spans="1:9">
      <c r="A334" t="s">
        <v>388</v>
      </c>
      <c r="B334" s="3" cm="1">
        <f t="array" ref="B334">MAX(Planilha_Total!B:B)-MAX(IF(Planilha_Total!E:E=Análise_RFM!A334,Planilha_Total!B:B))</f>
        <v>43</v>
      </c>
      <c r="C334" cm="1">
        <f t="array" ref="C334">COUNTA(_xlfn.UNIQUE(_xlfn._xlws.FILTER(Planilha_Total!A:A,Planilha_Total!E:E=Análise_RFM!A334)))</f>
        <v>6</v>
      </c>
      <c r="D334" s="7">
        <f>SUMIF(Planilha_Total!E:E,A334,Planilha_Total!G:G)</f>
        <v>12873.297999999999</v>
      </c>
      <c r="E334" s="8" cm="1">
        <f t="array" ref="E334">_xlfn.IFS(B334&lt;=72,5,B334&lt;=145,4,B334&lt;=218,3,B334&lt;=292,2,B334&gt;=293,1)</f>
        <v>5</v>
      </c>
      <c r="F334" s="3" cm="1">
        <f t="array" ref="F334">_xlfn.IFS(C334&lt;=3,1,C334&lt;=6,2,C334&lt;=9,3,C334&lt;=12,4,C334&gt;=13,5)</f>
        <v>2</v>
      </c>
      <c r="G334" s="8" cm="1">
        <f t="array" ref="G334">_xlfn.IFS(D334&lt;=PERCENTILE(D:D,0.2),1,D334&lt;=PERCENTILE(D:D,0.4),2,D334&lt;=PERCENTILE(D:D,0.6),3,D334&lt;=PERCENTILE(D:D,0.8),4,D334&gt;PERCENTILE(D:D,0.8),5)</f>
        <v>5</v>
      </c>
      <c r="H334" s="8">
        <f t="shared" si="5"/>
        <v>4</v>
      </c>
      <c r="I334" s="8" t="str" cm="1">
        <f t="array" ref="I334">INDEX($N$2:$N$26,MATCH(1,(E334=$K$2:$K$26)*(H334=$L$2:$L$26),0))</f>
        <v>Clientes fiéis</v>
      </c>
    </row>
    <row r="335" spans="1:9">
      <c r="A335" t="s">
        <v>389</v>
      </c>
      <c r="B335" s="3" cm="1">
        <f t="array" ref="B335">MAX(Planilha_Total!B:B)-MAX(IF(Planilha_Total!E:E=Análise_RFM!A335,Planilha_Total!B:B))</f>
        <v>273</v>
      </c>
      <c r="C335" cm="1">
        <f t="array" ref="C335">COUNTA(_xlfn.UNIQUE(_xlfn._xlws.FILTER(Planilha_Total!A:A,Planilha_Total!E:E=Análise_RFM!A335)))</f>
        <v>10</v>
      </c>
      <c r="D335" s="7">
        <f>SUMIF(Planilha_Total!E:E,A335,Planilha_Total!G:G)</f>
        <v>7443.6900000000005</v>
      </c>
      <c r="E335" s="8" cm="1">
        <f t="array" ref="E335">_xlfn.IFS(B335&lt;=72,5,B335&lt;=145,4,B335&lt;=218,3,B335&lt;=292,2,B335&gt;=293,1)</f>
        <v>2</v>
      </c>
      <c r="F335" s="3" cm="1">
        <f t="array" ref="F335">_xlfn.IFS(C335&lt;=3,1,C335&lt;=6,2,C335&lt;=9,3,C335&lt;=12,4,C335&gt;=13,5)</f>
        <v>4</v>
      </c>
      <c r="G335" s="8" cm="1">
        <f t="array" ref="G335">_xlfn.IFS(D335&lt;=PERCENTILE(D:D,0.2),1,D335&lt;=PERCENTILE(D:D,0.4),2,D335&lt;=PERCENTILE(D:D,0.6),3,D335&lt;=PERCENTILE(D:D,0.8),4,D335&gt;PERCENTILE(D:D,0.8),5)</f>
        <v>5</v>
      </c>
      <c r="H335" s="8">
        <f t="shared" si="5"/>
        <v>5</v>
      </c>
      <c r="I335" s="8" t="str" cm="1">
        <f t="array" ref="I335">INDEX($N$2:$N$26,MATCH(1,(E335=$K$2:$K$26)*(H335=$L$2:$L$26),0))</f>
        <v>Clientes que não posso perder</v>
      </c>
    </row>
    <row r="336" spans="1:9">
      <c r="A336" t="s">
        <v>390</v>
      </c>
      <c r="B336" s="3" cm="1">
        <f t="array" ref="B336">MAX(Planilha_Total!B:B)-MAX(IF(Planilha_Total!E:E=Análise_RFM!A336,Planilha_Total!B:B))</f>
        <v>62</v>
      </c>
      <c r="C336" cm="1">
        <f t="array" ref="C336">COUNTA(_xlfn.UNIQUE(_xlfn._xlws.FILTER(Planilha_Total!A:A,Planilha_Total!E:E=Análise_RFM!A336)))</f>
        <v>11</v>
      </c>
      <c r="D336" s="7">
        <f>SUMIF(Planilha_Total!E:E,A336,Planilha_Total!G:G)</f>
        <v>1568.44</v>
      </c>
      <c r="E336" s="8" cm="1">
        <f t="array" ref="E336">_xlfn.IFS(B336&lt;=72,5,B336&lt;=145,4,B336&lt;=218,3,B336&lt;=292,2,B336&gt;=293,1)</f>
        <v>5</v>
      </c>
      <c r="F336" s="3" cm="1">
        <f t="array" ref="F336">_xlfn.IFS(C336&lt;=3,1,C336&lt;=6,2,C336&lt;=9,3,C336&lt;=12,4,C336&gt;=13,5)</f>
        <v>4</v>
      </c>
      <c r="G336" s="8" cm="1">
        <f t="array" ref="G336">_xlfn.IFS(D336&lt;=PERCENTILE(D:D,0.2),1,D336&lt;=PERCENTILE(D:D,0.4),2,D336&lt;=PERCENTILE(D:D,0.6),3,D336&lt;=PERCENTILE(D:D,0.8),4,D336&gt;PERCENTILE(D:D,0.8),5)</f>
        <v>2</v>
      </c>
      <c r="H336" s="8">
        <f t="shared" si="5"/>
        <v>3</v>
      </c>
      <c r="I336" s="8" t="str" cm="1">
        <f t="array" ref="I336">INDEX($N$2:$N$26,MATCH(1,(E336=$K$2:$K$26)*(H336=$L$2:$L$26),0))</f>
        <v>Fiéis em potencial</v>
      </c>
    </row>
    <row r="337" spans="1:9">
      <c r="A337" t="s">
        <v>391</v>
      </c>
      <c r="B337" s="3" cm="1">
        <f t="array" ref="B337">MAX(Planilha_Total!B:B)-MAX(IF(Planilha_Total!E:E=Análise_RFM!A337,Planilha_Total!B:B))</f>
        <v>33</v>
      </c>
      <c r="C337" cm="1">
        <f t="array" ref="C337">COUNTA(_xlfn.UNIQUE(_xlfn._xlws.FILTER(Planilha_Total!A:A,Planilha_Total!E:E=Análise_RFM!A337)))</f>
        <v>5</v>
      </c>
      <c r="D337" s="7">
        <f>SUMIF(Planilha_Total!E:E,A337,Planilha_Total!G:G)</f>
        <v>2201.6859999999997</v>
      </c>
      <c r="E337" s="8" cm="1">
        <f t="array" ref="E337">_xlfn.IFS(B337&lt;=72,5,B337&lt;=145,4,B337&lt;=218,3,B337&lt;=292,2,B337&gt;=293,1)</f>
        <v>5</v>
      </c>
      <c r="F337" s="3" cm="1">
        <f t="array" ref="F337">_xlfn.IFS(C337&lt;=3,1,C337&lt;=6,2,C337&lt;=9,3,C337&lt;=12,4,C337&gt;=13,5)</f>
        <v>2</v>
      </c>
      <c r="G337" s="8" cm="1">
        <f t="array" ref="G337">_xlfn.IFS(D337&lt;=PERCENTILE(D:D,0.2),1,D337&lt;=PERCENTILE(D:D,0.4),2,D337&lt;=PERCENTILE(D:D,0.6),3,D337&lt;=PERCENTILE(D:D,0.8),4,D337&gt;PERCENTILE(D:D,0.8),5)</f>
        <v>3</v>
      </c>
      <c r="H337" s="8">
        <f t="shared" si="5"/>
        <v>3</v>
      </c>
      <c r="I337" s="8" t="str" cm="1">
        <f t="array" ref="I337">INDEX($N$2:$N$26,MATCH(1,(E337=$K$2:$K$26)*(H337=$L$2:$L$26),0))</f>
        <v>Fiéis em potencial</v>
      </c>
    </row>
    <row r="338" spans="1:9">
      <c r="A338" t="s">
        <v>392</v>
      </c>
      <c r="B338" s="3" cm="1">
        <f t="array" ref="B338">MAX(Planilha_Total!B:B)-MAX(IF(Planilha_Total!E:E=Análise_RFM!A338,Planilha_Total!B:B))</f>
        <v>119</v>
      </c>
      <c r="C338" cm="1">
        <f t="array" ref="C338">COUNTA(_xlfn.UNIQUE(_xlfn._xlws.FILTER(Planilha_Total!A:A,Planilha_Total!E:E=Análise_RFM!A338)))</f>
        <v>5</v>
      </c>
      <c r="D338" s="7">
        <f>SUMIF(Planilha_Total!E:E,A338,Planilha_Total!G:G)</f>
        <v>4204.6759999999995</v>
      </c>
      <c r="E338" s="8" cm="1">
        <f t="array" ref="E338">_xlfn.IFS(B338&lt;=72,5,B338&lt;=145,4,B338&lt;=218,3,B338&lt;=292,2,B338&gt;=293,1)</f>
        <v>4</v>
      </c>
      <c r="F338" s="3" cm="1">
        <f t="array" ref="F338">_xlfn.IFS(C338&lt;=3,1,C338&lt;=6,2,C338&lt;=9,3,C338&lt;=12,4,C338&gt;=13,5)</f>
        <v>2</v>
      </c>
      <c r="G338" s="8" cm="1">
        <f t="array" ref="G338">_xlfn.IFS(D338&lt;=PERCENTILE(D:D,0.2),1,D338&lt;=PERCENTILE(D:D,0.4),2,D338&lt;=PERCENTILE(D:D,0.6),3,D338&lt;=PERCENTILE(D:D,0.8),4,D338&gt;PERCENTILE(D:D,0.8),5)</f>
        <v>4</v>
      </c>
      <c r="H338" s="8">
        <f t="shared" si="5"/>
        <v>3</v>
      </c>
      <c r="I338" s="8" t="str" cm="1">
        <f t="array" ref="I338">INDEX($N$2:$N$26,MATCH(1,(E338=$K$2:$K$26)*(H338=$L$2:$L$26),0))</f>
        <v>Fiéis em potencial</v>
      </c>
    </row>
    <row r="339" spans="1:9">
      <c r="A339" t="s">
        <v>393</v>
      </c>
      <c r="B339" s="3" cm="1">
        <f t="array" ref="B339">MAX(Planilha_Total!B:B)-MAX(IF(Planilha_Total!E:E=Análise_RFM!A339,Planilha_Total!B:B))</f>
        <v>40</v>
      </c>
      <c r="C339" cm="1">
        <f t="array" ref="C339">COUNTA(_xlfn.UNIQUE(_xlfn._xlws.FILTER(Planilha_Total!A:A,Planilha_Total!E:E=Análise_RFM!A339)))</f>
        <v>9</v>
      </c>
      <c r="D339" s="7">
        <f>SUMIF(Planilha_Total!E:E,A339,Planilha_Total!G:G)</f>
        <v>4624.572000000001</v>
      </c>
      <c r="E339" s="8" cm="1">
        <f t="array" ref="E339">_xlfn.IFS(B339&lt;=72,5,B339&lt;=145,4,B339&lt;=218,3,B339&lt;=292,2,B339&gt;=293,1)</f>
        <v>5</v>
      </c>
      <c r="F339" s="3" cm="1">
        <f t="array" ref="F339">_xlfn.IFS(C339&lt;=3,1,C339&lt;=6,2,C339&lt;=9,3,C339&lt;=12,4,C339&gt;=13,5)</f>
        <v>3</v>
      </c>
      <c r="G339" s="8" cm="1">
        <f t="array" ref="G339">_xlfn.IFS(D339&lt;=PERCENTILE(D:D,0.2),1,D339&lt;=PERCENTILE(D:D,0.4),2,D339&lt;=PERCENTILE(D:D,0.6),3,D339&lt;=PERCENTILE(D:D,0.8),4,D339&gt;PERCENTILE(D:D,0.8),5)</f>
        <v>5</v>
      </c>
      <c r="H339" s="8">
        <f t="shared" si="5"/>
        <v>4</v>
      </c>
      <c r="I339" s="8" t="str" cm="1">
        <f t="array" ref="I339">INDEX($N$2:$N$26,MATCH(1,(E339=$K$2:$K$26)*(H339=$L$2:$L$26),0))</f>
        <v>Clientes fiéis</v>
      </c>
    </row>
    <row r="340" spans="1:9">
      <c r="A340" t="s">
        <v>394</v>
      </c>
      <c r="B340" s="3" cm="1">
        <f t="array" ref="B340">MAX(Planilha_Total!B:B)-MAX(IF(Planilha_Total!E:E=Análise_RFM!A340,Planilha_Total!B:B))</f>
        <v>89</v>
      </c>
      <c r="C340" cm="1">
        <f t="array" ref="C340">COUNTA(_xlfn.UNIQUE(_xlfn._xlws.FILTER(Planilha_Total!A:A,Planilha_Total!E:E=Análise_RFM!A340)))</f>
        <v>9</v>
      </c>
      <c r="D340" s="7">
        <f>SUMIF(Planilha_Total!E:E,A340,Planilha_Total!G:G)</f>
        <v>3279.7459999999996</v>
      </c>
      <c r="E340" s="8" cm="1">
        <f t="array" ref="E340">_xlfn.IFS(B340&lt;=72,5,B340&lt;=145,4,B340&lt;=218,3,B340&lt;=292,2,B340&gt;=293,1)</f>
        <v>4</v>
      </c>
      <c r="F340" s="3" cm="1">
        <f t="array" ref="F340">_xlfn.IFS(C340&lt;=3,1,C340&lt;=6,2,C340&lt;=9,3,C340&lt;=12,4,C340&gt;=13,5)</f>
        <v>3</v>
      </c>
      <c r="G340" s="8" cm="1">
        <f t="array" ref="G340">_xlfn.IFS(D340&lt;=PERCENTILE(D:D,0.2),1,D340&lt;=PERCENTILE(D:D,0.4),2,D340&lt;=PERCENTILE(D:D,0.6),3,D340&lt;=PERCENTILE(D:D,0.8),4,D340&gt;PERCENTILE(D:D,0.8),5)</f>
        <v>4</v>
      </c>
      <c r="H340" s="8">
        <f t="shared" si="5"/>
        <v>4</v>
      </c>
      <c r="I340" s="8" t="str" cm="1">
        <f t="array" ref="I340">INDEX($N$2:$N$26,MATCH(1,(E340=$K$2:$K$26)*(H340=$L$2:$L$26),0))</f>
        <v>Clientes fiéis</v>
      </c>
    </row>
    <row r="341" spans="1:9">
      <c r="A341" t="s">
        <v>395</v>
      </c>
      <c r="B341" s="3" cm="1">
        <f t="array" ref="B341">MAX(Planilha_Total!B:B)-MAX(IF(Planilha_Total!E:E=Análise_RFM!A341,Planilha_Total!B:B))</f>
        <v>9</v>
      </c>
      <c r="C341" cm="1">
        <f t="array" ref="C341">COUNTA(_xlfn.UNIQUE(_xlfn._xlws.FILTER(Planilha_Total!A:A,Planilha_Total!E:E=Análise_RFM!A341)))</f>
        <v>11</v>
      </c>
      <c r="D341" s="7">
        <f>SUMIF(Planilha_Total!E:E,A341,Planilha_Total!G:G)</f>
        <v>12209.438000000002</v>
      </c>
      <c r="E341" s="8" cm="1">
        <f t="array" ref="E341">_xlfn.IFS(B341&lt;=72,5,B341&lt;=145,4,B341&lt;=218,3,B341&lt;=292,2,B341&gt;=293,1)</f>
        <v>5</v>
      </c>
      <c r="F341" s="3" cm="1">
        <f t="array" ref="F341">_xlfn.IFS(C341&lt;=3,1,C341&lt;=6,2,C341&lt;=9,3,C341&lt;=12,4,C341&gt;=13,5)</f>
        <v>4</v>
      </c>
      <c r="G341" s="8" cm="1">
        <f t="array" ref="G341">_xlfn.IFS(D341&lt;=PERCENTILE(D:D,0.2),1,D341&lt;=PERCENTILE(D:D,0.4),2,D341&lt;=PERCENTILE(D:D,0.6),3,D341&lt;=PERCENTILE(D:D,0.8),4,D341&gt;PERCENTILE(D:D,0.8),5)</f>
        <v>5</v>
      </c>
      <c r="H341" s="8">
        <f t="shared" si="5"/>
        <v>5</v>
      </c>
      <c r="I341" s="8" t="str" cm="1">
        <f t="array" ref="I341">INDEX($N$2:$N$26,MATCH(1,(E341=$K$2:$K$26)*(H341=$L$2:$L$26),0))</f>
        <v>Campeões</v>
      </c>
    </row>
    <row r="342" spans="1:9">
      <c r="A342" t="s">
        <v>396</v>
      </c>
      <c r="B342" s="3" cm="1">
        <f t="array" ref="B342">MAX(Planilha_Total!B:B)-MAX(IF(Planilha_Total!E:E=Análise_RFM!A342,Planilha_Total!B:B))</f>
        <v>34</v>
      </c>
      <c r="C342" cm="1">
        <f t="array" ref="C342">COUNTA(_xlfn.UNIQUE(_xlfn._xlws.FILTER(Planilha_Total!A:A,Planilha_Total!E:E=Análise_RFM!A342)))</f>
        <v>10</v>
      </c>
      <c r="D342" s="7">
        <f>SUMIF(Planilha_Total!E:E,A342,Planilha_Total!G:G)</f>
        <v>3250.3369999999991</v>
      </c>
      <c r="E342" s="8" cm="1">
        <f t="array" ref="E342">_xlfn.IFS(B342&lt;=72,5,B342&lt;=145,4,B342&lt;=218,3,B342&lt;=292,2,B342&gt;=293,1)</f>
        <v>5</v>
      </c>
      <c r="F342" s="3" cm="1">
        <f t="array" ref="F342">_xlfn.IFS(C342&lt;=3,1,C342&lt;=6,2,C342&lt;=9,3,C342&lt;=12,4,C342&gt;=13,5)</f>
        <v>4</v>
      </c>
      <c r="G342" s="8" cm="1">
        <f t="array" ref="G342">_xlfn.IFS(D342&lt;=PERCENTILE(D:D,0.2),1,D342&lt;=PERCENTILE(D:D,0.4),2,D342&lt;=PERCENTILE(D:D,0.6),3,D342&lt;=PERCENTILE(D:D,0.8),4,D342&gt;PERCENTILE(D:D,0.8),5)</f>
        <v>4</v>
      </c>
      <c r="H342" s="8">
        <f t="shared" si="5"/>
        <v>4</v>
      </c>
      <c r="I342" s="8" t="str" cm="1">
        <f t="array" ref="I342">INDEX($N$2:$N$26,MATCH(1,(E342=$K$2:$K$26)*(H342=$L$2:$L$26),0))</f>
        <v>Clientes fiéis</v>
      </c>
    </row>
    <row r="343" spans="1:9">
      <c r="A343" t="s">
        <v>397</v>
      </c>
      <c r="B343" s="3" cm="1">
        <f t="array" ref="B343">MAX(Planilha_Total!B:B)-MAX(IF(Planilha_Total!E:E=Análise_RFM!A343,Planilha_Total!B:B))</f>
        <v>102</v>
      </c>
      <c r="C343" cm="1">
        <f t="array" ref="C343">COUNTA(_xlfn.UNIQUE(_xlfn._xlws.FILTER(Planilha_Total!A:A,Planilha_Total!E:E=Análise_RFM!A343)))</f>
        <v>7</v>
      </c>
      <c r="D343" s="7">
        <f>SUMIF(Planilha_Total!E:E,A343,Planilha_Total!G:G)</f>
        <v>1733.4430000000002</v>
      </c>
      <c r="E343" s="8" cm="1">
        <f t="array" ref="E343">_xlfn.IFS(B343&lt;=72,5,B343&lt;=145,4,B343&lt;=218,3,B343&lt;=292,2,B343&gt;=293,1)</f>
        <v>4</v>
      </c>
      <c r="F343" s="3" cm="1">
        <f t="array" ref="F343">_xlfn.IFS(C343&lt;=3,1,C343&lt;=6,2,C343&lt;=9,3,C343&lt;=12,4,C343&gt;=13,5)</f>
        <v>3</v>
      </c>
      <c r="G343" s="8" cm="1">
        <f t="array" ref="G343">_xlfn.IFS(D343&lt;=PERCENTILE(D:D,0.2),1,D343&lt;=PERCENTILE(D:D,0.4),2,D343&lt;=PERCENTILE(D:D,0.6),3,D343&lt;=PERCENTILE(D:D,0.8),4,D343&gt;PERCENTILE(D:D,0.8),5)</f>
        <v>2</v>
      </c>
      <c r="H343" s="8">
        <f t="shared" si="5"/>
        <v>3</v>
      </c>
      <c r="I343" s="8" t="str" cm="1">
        <f t="array" ref="I343">INDEX($N$2:$N$26,MATCH(1,(E343=$K$2:$K$26)*(H343=$L$2:$L$26),0))</f>
        <v>Fiéis em potencial</v>
      </c>
    </row>
    <row r="344" spans="1:9">
      <c r="A344" t="s">
        <v>398</v>
      </c>
      <c r="B344" s="3" cm="1">
        <f t="array" ref="B344">MAX(Planilha_Total!B:B)-MAX(IF(Planilha_Total!E:E=Análise_RFM!A344,Planilha_Total!B:B))</f>
        <v>753</v>
      </c>
      <c r="C344" cm="1">
        <f t="array" ref="C344">COUNTA(_xlfn.UNIQUE(_xlfn._xlws.FILTER(Planilha_Total!A:A,Planilha_Total!E:E=Análise_RFM!A344)))</f>
        <v>2</v>
      </c>
      <c r="D344" s="7">
        <f>SUMIF(Planilha_Total!E:E,A344,Planilha_Total!G:G)</f>
        <v>195</v>
      </c>
      <c r="E344" s="8" cm="1">
        <f t="array" ref="E344">_xlfn.IFS(B344&lt;=72,5,B344&lt;=145,4,B344&lt;=218,3,B344&lt;=292,2,B344&gt;=293,1)</f>
        <v>1</v>
      </c>
      <c r="F344" s="3" cm="1">
        <f t="array" ref="F344">_xlfn.IFS(C344&lt;=3,1,C344&lt;=6,2,C344&lt;=9,3,C344&lt;=12,4,C344&gt;=13,5)</f>
        <v>1</v>
      </c>
      <c r="G344" s="8" cm="1">
        <f t="array" ref="G344">_xlfn.IFS(D344&lt;=PERCENTILE(D:D,0.2),1,D344&lt;=PERCENTILE(D:D,0.4),2,D344&lt;=PERCENTILE(D:D,0.6),3,D344&lt;=PERCENTILE(D:D,0.8),4,D344&gt;PERCENTILE(D:D,0.8),5)</f>
        <v>1</v>
      </c>
      <c r="H344" s="8">
        <f t="shared" si="5"/>
        <v>1</v>
      </c>
      <c r="I344" s="8" t="str" cm="1">
        <f t="array" ref="I344">INDEX($N$2:$N$26,MATCH(1,(E344=$K$2:$K$26)*(H344=$L$2:$L$26),0))</f>
        <v>Clientes perdidos</v>
      </c>
    </row>
    <row r="345" spans="1:9">
      <c r="A345" t="s">
        <v>399</v>
      </c>
      <c r="B345" s="3" cm="1">
        <f t="array" ref="B345">MAX(Planilha_Total!B:B)-MAX(IF(Planilha_Total!E:E=Análise_RFM!A345,Planilha_Total!B:B))</f>
        <v>119</v>
      </c>
      <c r="C345" cm="1">
        <f t="array" ref="C345">COUNTA(_xlfn.UNIQUE(_xlfn._xlws.FILTER(Planilha_Total!A:A,Planilha_Total!E:E=Análise_RFM!A345)))</f>
        <v>3</v>
      </c>
      <c r="D345" s="7">
        <f>SUMIF(Planilha_Total!E:E,A345,Planilha_Total!G:G)</f>
        <v>1460.1920000000002</v>
      </c>
      <c r="E345" s="8" cm="1">
        <f t="array" ref="E345">_xlfn.IFS(B345&lt;=72,5,B345&lt;=145,4,B345&lt;=218,3,B345&lt;=292,2,B345&gt;=293,1)</f>
        <v>4</v>
      </c>
      <c r="F345" s="3" cm="1">
        <f t="array" ref="F345">_xlfn.IFS(C345&lt;=3,1,C345&lt;=6,2,C345&lt;=9,3,C345&lt;=12,4,C345&gt;=13,5)</f>
        <v>1</v>
      </c>
      <c r="G345" s="8" cm="1">
        <f t="array" ref="G345">_xlfn.IFS(D345&lt;=PERCENTILE(D:D,0.2),1,D345&lt;=PERCENTILE(D:D,0.4),2,D345&lt;=PERCENTILE(D:D,0.6),3,D345&lt;=PERCENTILE(D:D,0.8),4,D345&gt;PERCENTILE(D:D,0.8),5)</f>
        <v>2</v>
      </c>
      <c r="H345" s="8">
        <f t="shared" si="5"/>
        <v>2</v>
      </c>
      <c r="I345" s="8" t="str" cm="1">
        <f t="array" ref="I345">INDEX($N$2:$N$26,MATCH(1,(E345=$K$2:$K$26)*(H345=$L$2:$L$26),0))</f>
        <v>Fiéis em potencial</v>
      </c>
    </row>
    <row r="346" spans="1:9">
      <c r="A346" t="s">
        <v>400</v>
      </c>
      <c r="B346" s="3" cm="1">
        <f t="array" ref="B346">MAX(Planilha_Total!B:B)-MAX(IF(Planilha_Total!E:E=Análise_RFM!A346,Planilha_Total!B:B))</f>
        <v>49</v>
      </c>
      <c r="C346" cm="1">
        <f t="array" ref="C346">COUNTA(_xlfn.UNIQUE(_xlfn._xlws.FILTER(Planilha_Total!A:A,Planilha_Total!E:E=Análise_RFM!A346)))</f>
        <v>6</v>
      </c>
      <c r="D346" s="7">
        <f>SUMIF(Planilha_Total!E:E,A346,Planilha_Total!G:G)</f>
        <v>904.46799999999996</v>
      </c>
      <c r="E346" s="8" cm="1">
        <f t="array" ref="E346">_xlfn.IFS(B346&lt;=72,5,B346&lt;=145,4,B346&lt;=218,3,B346&lt;=292,2,B346&gt;=293,1)</f>
        <v>5</v>
      </c>
      <c r="F346" s="3" cm="1">
        <f t="array" ref="F346">_xlfn.IFS(C346&lt;=3,1,C346&lt;=6,2,C346&lt;=9,3,C346&lt;=12,4,C346&gt;=13,5)</f>
        <v>2</v>
      </c>
      <c r="G346" s="8" cm="1">
        <f t="array" ref="G346">_xlfn.IFS(D346&lt;=PERCENTILE(D:D,0.2),1,D346&lt;=PERCENTILE(D:D,0.4),2,D346&lt;=PERCENTILE(D:D,0.6),3,D346&lt;=PERCENTILE(D:D,0.8),4,D346&gt;PERCENTILE(D:D,0.8),5)</f>
        <v>1</v>
      </c>
      <c r="H346" s="8">
        <f t="shared" si="5"/>
        <v>2</v>
      </c>
      <c r="I346" s="8" t="str" cm="1">
        <f t="array" ref="I346">INDEX($N$2:$N$26,MATCH(1,(E346=$K$2:$K$26)*(H346=$L$2:$L$26),0))</f>
        <v>Fiéis em potencial</v>
      </c>
    </row>
    <row r="347" spans="1:9">
      <c r="A347" t="s">
        <v>401</v>
      </c>
      <c r="B347" s="3" cm="1">
        <f t="array" ref="B347">MAX(Planilha_Total!B:B)-MAX(IF(Planilha_Total!E:E=Análise_RFM!A347,Planilha_Total!B:B))</f>
        <v>496</v>
      </c>
      <c r="C347" cm="1">
        <f t="array" ref="C347">COUNTA(_xlfn.UNIQUE(_xlfn._xlws.FILTER(Planilha_Total!A:A,Planilha_Total!E:E=Análise_RFM!A347)))</f>
        <v>4</v>
      </c>
      <c r="D347" s="7">
        <f>SUMIF(Planilha_Total!E:E,A347,Planilha_Total!G:G)</f>
        <v>954.64519999999993</v>
      </c>
      <c r="E347" s="8" cm="1">
        <f t="array" ref="E347">_xlfn.IFS(B347&lt;=72,5,B347&lt;=145,4,B347&lt;=218,3,B347&lt;=292,2,B347&gt;=293,1)</f>
        <v>1</v>
      </c>
      <c r="F347" s="3" cm="1">
        <f t="array" ref="F347">_xlfn.IFS(C347&lt;=3,1,C347&lt;=6,2,C347&lt;=9,3,C347&lt;=12,4,C347&gt;=13,5)</f>
        <v>2</v>
      </c>
      <c r="G347" s="8" cm="1">
        <f t="array" ref="G347">_xlfn.IFS(D347&lt;=PERCENTILE(D:D,0.2),1,D347&lt;=PERCENTILE(D:D,0.4),2,D347&lt;=PERCENTILE(D:D,0.6),3,D347&lt;=PERCENTILE(D:D,0.8),4,D347&gt;PERCENTILE(D:D,0.8),5)</f>
        <v>1</v>
      </c>
      <c r="H347" s="8">
        <f t="shared" si="5"/>
        <v>2</v>
      </c>
      <c r="I347" s="8" t="str" cm="1">
        <f t="array" ref="I347">INDEX($N$2:$N$26,MATCH(1,(E347=$K$2:$K$26)*(H347=$L$2:$L$26),0))</f>
        <v>Clientes perdidos</v>
      </c>
    </row>
    <row r="348" spans="1:9">
      <c r="A348" t="s">
        <v>402</v>
      </c>
      <c r="B348" s="3" cm="1">
        <f t="array" ref="B348">MAX(Planilha_Total!B:B)-MAX(IF(Planilha_Total!E:E=Análise_RFM!A348,Planilha_Total!B:B))</f>
        <v>407</v>
      </c>
      <c r="C348" cm="1">
        <f t="array" ref="C348">COUNTA(_xlfn.UNIQUE(_xlfn._xlws.FILTER(Planilha_Total!A:A,Planilha_Total!E:E=Análise_RFM!A348)))</f>
        <v>6</v>
      </c>
      <c r="D348" s="7">
        <f>SUMIF(Planilha_Total!E:E,A348,Planilha_Total!G:G)</f>
        <v>2120.9540000000002</v>
      </c>
      <c r="E348" s="8" cm="1">
        <f t="array" ref="E348">_xlfn.IFS(B348&lt;=72,5,B348&lt;=145,4,B348&lt;=218,3,B348&lt;=292,2,B348&gt;=293,1)</f>
        <v>1</v>
      </c>
      <c r="F348" s="3" cm="1">
        <f t="array" ref="F348">_xlfn.IFS(C348&lt;=3,1,C348&lt;=6,2,C348&lt;=9,3,C348&lt;=12,4,C348&gt;=13,5)</f>
        <v>2</v>
      </c>
      <c r="G348" s="8" cm="1">
        <f t="array" ref="G348">_xlfn.IFS(D348&lt;=PERCENTILE(D:D,0.2),1,D348&lt;=PERCENTILE(D:D,0.4),2,D348&lt;=PERCENTILE(D:D,0.6),3,D348&lt;=PERCENTILE(D:D,0.8),4,D348&gt;PERCENTILE(D:D,0.8),5)</f>
        <v>3</v>
      </c>
      <c r="H348" s="8">
        <f t="shared" si="5"/>
        <v>3</v>
      </c>
      <c r="I348" s="8" t="str" cm="1">
        <f t="array" ref="I348">INDEX($N$2:$N$26,MATCH(1,(E348=$K$2:$K$26)*(H348=$L$2:$L$26),0))</f>
        <v>Clientes em risco</v>
      </c>
    </row>
    <row r="349" spans="1:9">
      <c r="A349" t="s">
        <v>403</v>
      </c>
      <c r="B349" s="3" cm="1">
        <f t="array" ref="B349">MAX(Planilha_Total!B:B)-MAX(IF(Planilha_Total!E:E=Análise_RFM!A349,Planilha_Total!B:B))</f>
        <v>1</v>
      </c>
      <c r="C349" cm="1">
        <f t="array" ref="C349">COUNTA(_xlfn.UNIQUE(_xlfn._xlws.FILTER(Planilha_Total!A:A,Planilha_Total!E:E=Análise_RFM!A349)))</f>
        <v>6</v>
      </c>
      <c r="D349" s="7">
        <f>SUMIF(Planilha_Total!E:E,A349,Planilha_Total!G:G)</f>
        <v>3100.6119999999996</v>
      </c>
      <c r="E349" s="8" cm="1">
        <f t="array" ref="E349">_xlfn.IFS(B349&lt;=72,5,B349&lt;=145,4,B349&lt;=218,3,B349&lt;=292,2,B349&gt;=293,1)</f>
        <v>5</v>
      </c>
      <c r="F349" s="3" cm="1">
        <f t="array" ref="F349">_xlfn.IFS(C349&lt;=3,1,C349&lt;=6,2,C349&lt;=9,3,C349&lt;=12,4,C349&gt;=13,5)</f>
        <v>2</v>
      </c>
      <c r="G349" s="8" cm="1">
        <f t="array" ref="G349">_xlfn.IFS(D349&lt;=PERCENTILE(D:D,0.2),1,D349&lt;=PERCENTILE(D:D,0.4),2,D349&lt;=PERCENTILE(D:D,0.6),3,D349&lt;=PERCENTILE(D:D,0.8),4,D349&gt;PERCENTILE(D:D,0.8),5)</f>
        <v>4</v>
      </c>
      <c r="H349" s="8">
        <f t="shared" si="5"/>
        <v>3</v>
      </c>
      <c r="I349" s="8" t="str" cm="1">
        <f t="array" ref="I349">INDEX($N$2:$N$26,MATCH(1,(E349=$K$2:$K$26)*(H349=$L$2:$L$26),0))</f>
        <v>Fiéis em potencial</v>
      </c>
    </row>
    <row r="350" spans="1:9">
      <c r="A350" t="s">
        <v>404</v>
      </c>
      <c r="B350" s="3" cm="1">
        <f t="array" ref="B350">MAX(Planilha_Total!B:B)-MAX(IF(Planilha_Total!E:E=Análise_RFM!A350,Planilha_Total!B:B))</f>
        <v>2</v>
      </c>
      <c r="C350" cm="1">
        <f t="array" ref="C350">COUNTA(_xlfn.UNIQUE(_xlfn._xlws.FILTER(Planilha_Total!A:A,Planilha_Total!E:E=Análise_RFM!A350)))</f>
        <v>2</v>
      </c>
      <c r="D350" s="7">
        <f>SUMIF(Planilha_Total!E:E,A350,Planilha_Total!G:G)</f>
        <v>146.94080000000002</v>
      </c>
      <c r="E350" s="8" cm="1">
        <f t="array" ref="E350">_xlfn.IFS(B350&lt;=72,5,B350&lt;=145,4,B350&lt;=218,3,B350&lt;=292,2,B350&gt;=293,1)</f>
        <v>5</v>
      </c>
      <c r="F350" s="3" cm="1">
        <f t="array" ref="F350">_xlfn.IFS(C350&lt;=3,1,C350&lt;=6,2,C350&lt;=9,3,C350&lt;=12,4,C350&gt;=13,5)</f>
        <v>1</v>
      </c>
      <c r="G350" s="8" cm="1">
        <f t="array" ref="G350">_xlfn.IFS(D350&lt;=PERCENTILE(D:D,0.2),1,D350&lt;=PERCENTILE(D:D,0.4),2,D350&lt;=PERCENTILE(D:D,0.6),3,D350&lt;=PERCENTILE(D:D,0.8),4,D350&gt;PERCENTILE(D:D,0.8),5)</f>
        <v>1</v>
      </c>
      <c r="H350" s="8">
        <f t="shared" si="5"/>
        <v>1</v>
      </c>
      <c r="I350" s="8" t="str" cm="1">
        <f t="array" ref="I350">INDEX($N$2:$N$26,MATCH(1,(E350=$K$2:$K$26)*(H350=$L$2:$L$26),0))</f>
        <v>Novos clientes</v>
      </c>
    </row>
    <row r="351" spans="1:9">
      <c r="A351" t="s">
        <v>405</v>
      </c>
      <c r="B351" s="3" cm="1">
        <f t="array" ref="B351">MAX(Planilha_Total!B:B)-MAX(IF(Planilha_Total!E:E=Análise_RFM!A351,Planilha_Total!B:B))</f>
        <v>30</v>
      </c>
      <c r="C351" cm="1">
        <f t="array" ref="C351">COUNTA(_xlfn.UNIQUE(_xlfn._xlws.FILTER(Planilha_Total!A:A,Planilha_Total!E:E=Análise_RFM!A351)))</f>
        <v>6</v>
      </c>
      <c r="D351" s="7">
        <f>SUMIF(Planilha_Total!E:E,A351,Planilha_Total!G:G)</f>
        <v>1966.65</v>
      </c>
      <c r="E351" s="8" cm="1">
        <f t="array" ref="E351">_xlfn.IFS(B351&lt;=72,5,B351&lt;=145,4,B351&lt;=218,3,B351&lt;=292,2,B351&gt;=293,1)</f>
        <v>5</v>
      </c>
      <c r="F351" s="3" cm="1">
        <f t="array" ref="F351">_xlfn.IFS(C351&lt;=3,1,C351&lt;=6,2,C351&lt;=9,3,C351&lt;=12,4,C351&gt;=13,5)</f>
        <v>2</v>
      </c>
      <c r="G351" s="8" cm="1">
        <f t="array" ref="G351">_xlfn.IFS(D351&lt;=PERCENTILE(D:D,0.2),1,D351&lt;=PERCENTILE(D:D,0.4),2,D351&lt;=PERCENTILE(D:D,0.6),3,D351&lt;=PERCENTILE(D:D,0.8),4,D351&gt;PERCENTILE(D:D,0.8),5)</f>
        <v>3</v>
      </c>
      <c r="H351" s="8">
        <f t="shared" si="5"/>
        <v>3</v>
      </c>
      <c r="I351" s="8" t="str" cm="1">
        <f t="array" ref="I351">INDEX($N$2:$N$26,MATCH(1,(E351=$K$2:$K$26)*(H351=$L$2:$L$26),0))</f>
        <v>Fiéis em potencial</v>
      </c>
    </row>
    <row r="352" spans="1:9">
      <c r="A352" t="s">
        <v>406</v>
      </c>
      <c r="B352" s="3" cm="1">
        <f t="array" ref="B352">MAX(Planilha_Total!B:B)-MAX(IF(Planilha_Total!E:E=Análise_RFM!A352,Planilha_Total!B:B))</f>
        <v>92</v>
      </c>
      <c r="C352" cm="1">
        <f t="array" ref="C352">COUNTA(_xlfn.UNIQUE(_xlfn._xlws.FILTER(Planilha_Total!A:A,Planilha_Total!E:E=Análise_RFM!A352)))</f>
        <v>8</v>
      </c>
      <c r="D352" s="7">
        <f>SUMIF(Planilha_Total!E:E,A352,Planilha_Total!G:G)</f>
        <v>6491.0260000000007</v>
      </c>
      <c r="E352" s="8" cm="1">
        <f t="array" ref="E352">_xlfn.IFS(B352&lt;=72,5,B352&lt;=145,4,B352&lt;=218,3,B352&lt;=292,2,B352&gt;=293,1)</f>
        <v>4</v>
      </c>
      <c r="F352" s="3" cm="1">
        <f t="array" ref="F352">_xlfn.IFS(C352&lt;=3,1,C352&lt;=6,2,C352&lt;=9,3,C352&lt;=12,4,C352&gt;=13,5)</f>
        <v>3</v>
      </c>
      <c r="G352" s="8" cm="1">
        <f t="array" ref="G352">_xlfn.IFS(D352&lt;=PERCENTILE(D:D,0.2),1,D352&lt;=PERCENTILE(D:D,0.4),2,D352&lt;=PERCENTILE(D:D,0.6),3,D352&lt;=PERCENTILE(D:D,0.8),4,D352&gt;PERCENTILE(D:D,0.8),5)</f>
        <v>5</v>
      </c>
      <c r="H352" s="8">
        <f t="shared" si="5"/>
        <v>4</v>
      </c>
      <c r="I352" s="8" t="str" cm="1">
        <f t="array" ref="I352">INDEX($N$2:$N$26,MATCH(1,(E352=$K$2:$K$26)*(H352=$L$2:$L$26),0))</f>
        <v>Clientes fiéis</v>
      </c>
    </row>
    <row r="353" spans="1:9">
      <c r="A353" t="s">
        <v>407</v>
      </c>
      <c r="B353" s="3" cm="1">
        <f t="array" ref="B353">MAX(Planilha_Total!B:B)-MAX(IF(Planilha_Total!E:E=Análise_RFM!A353,Planilha_Total!B:B))</f>
        <v>57</v>
      </c>
      <c r="C353" cm="1">
        <f t="array" ref="C353">COUNTA(_xlfn.UNIQUE(_xlfn._xlws.FILTER(Planilha_Total!A:A,Planilha_Total!E:E=Análise_RFM!A353)))</f>
        <v>6</v>
      </c>
      <c r="D353" s="7">
        <f>SUMIF(Planilha_Total!E:E,A353,Planilha_Total!G:G)</f>
        <v>3272.2000000000003</v>
      </c>
      <c r="E353" s="8" cm="1">
        <f t="array" ref="E353">_xlfn.IFS(B353&lt;=72,5,B353&lt;=145,4,B353&lt;=218,3,B353&lt;=292,2,B353&gt;=293,1)</f>
        <v>5</v>
      </c>
      <c r="F353" s="3" cm="1">
        <f t="array" ref="F353">_xlfn.IFS(C353&lt;=3,1,C353&lt;=6,2,C353&lt;=9,3,C353&lt;=12,4,C353&gt;=13,5)</f>
        <v>2</v>
      </c>
      <c r="G353" s="8" cm="1">
        <f t="array" ref="G353">_xlfn.IFS(D353&lt;=PERCENTILE(D:D,0.2),1,D353&lt;=PERCENTILE(D:D,0.4),2,D353&lt;=PERCENTILE(D:D,0.6),3,D353&lt;=PERCENTILE(D:D,0.8),4,D353&gt;PERCENTILE(D:D,0.8),5)</f>
        <v>4</v>
      </c>
      <c r="H353" s="8">
        <f t="shared" si="5"/>
        <v>3</v>
      </c>
      <c r="I353" s="8" t="str" cm="1">
        <f t="array" ref="I353">INDEX($N$2:$N$26,MATCH(1,(E353=$K$2:$K$26)*(H353=$L$2:$L$26),0))</f>
        <v>Fiéis em potencial</v>
      </c>
    </row>
    <row r="354" spans="1:9">
      <c r="A354" t="s">
        <v>408</v>
      </c>
      <c r="B354" s="3" cm="1">
        <f t="array" ref="B354">MAX(Planilha_Total!B:B)-MAX(IF(Planilha_Total!E:E=Análise_RFM!A354,Planilha_Total!B:B))</f>
        <v>33</v>
      </c>
      <c r="C354" cm="1">
        <f t="array" ref="C354">COUNTA(_xlfn.UNIQUE(_xlfn._xlws.FILTER(Planilha_Total!A:A,Planilha_Total!E:E=Análise_RFM!A354)))</f>
        <v>6</v>
      </c>
      <c r="D354" s="7">
        <f>SUMIF(Planilha_Total!E:E,A354,Planilha_Total!G:G)</f>
        <v>3230.308</v>
      </c>
      <c r="E354" s="8" cm="1">
        <f t="array" ref="E354">_xlfn.IFS(B354&lt;=72,5,B354&lt;=145,4,B354&lt;=218,3,B354&lt;=292,2,B354&gt;=293,1)</f>
        <v>5</v>
      </c>
      <c r="F354" s="3" cm="1">
        <f t="array" ref="F354">_xlfn.IFS(C354&lt;=3,1,C354&lt;=6,2,C354&lt;=9,3,C354&lt;=12,4,C354&gt;=13,5)</f>
        <v>2</v>
      </c>
      <c r="G354" s="8" cm="1">
        <f t="array" ref="G354">_xlfn.IFS(D354&lt;=PERCENTILE(D:D,0.2),1,D354&lt;=PERCENTILE(D:D,0.4),2,D354&lt;=PERCENTILE(D:D,0.6),3,D354&lt;=PERCENTILE(D:D,0.8),4,D354&gt;PERCENTILE(D:D,0.8),5)</f>
        <v>4</v>
      </c>
      <c r="H354" s="8">
        <f t="shared" si="5"/>
        <v>3</v>
      </c>
      <c r="I354" s="8" t="str" cm="1">
        <f t="array" ref="I354">INDEX($N$2:$N$26,MATCH(1,(E354=$K$2:$K$26)*(H354=$L$2:$L$26),0))</f>
        <v>Fiéis em potencial</v>
      </c>
    </row>
    <row r="355" spans="1:9">
      <c r="A355" t="s">
        <v>409</v>
      </c>
      <c r="B355" s="3" cm="1">
        <f t="array" ref="B355">MAX(Planilha_Total!B:B)-MAX(IF(Planilha_Total!E:E=Análise_RFM!A355,Planilha_Total!B:B))</f>
        <v>49</v>
      </c>
      <c r="C355" cm="1">
        <f t="array" ref="C355">COUNTA(_xlfn.UNIQUE(_xlfn._xlws.FILTER(Planilha_Total!A:A,Planilha_Total!E:E=Análise_RFM!A355)))</f>
        <v>4</v>
      </c>
      <c r="D355" s="7">
        <f>SUMIF(Planilha_Total!E:E,A355,Planilha_Total!G:G)</f>
        <v>816.17399999999998</v>
      </c>
      <c r="E355" s="8" cm="1">
        <f t="array" ref="E355">_xlfn.IFS(B355&lt;=72,5,B355&lt;=145,4,B355&lt;=218,3,B355&lt;=292,2,B355&gt;=293,1)</f>
        <v>5</v>
      </c>
      <c r="F355" s="3" cm="1">
        <f t="array" ref="F355">_xlfn.IFS(C355&lt;=3,1,C355&lt;=6,2,C355&lt;=9,3,C355&lt;=12,4,C355&gt;=13,5)</f>
        <v>2</v>
      </c>
      <c r="G355" s="8" cm="1">
        <f t="array" ref="G355">_xlfn.IFS(D355&lt;=PERCENTILE(D:D,0.2),1,D355&lt;=PERCENTILE(D:D,0.4),2,D355&lt;=PERCENTILE(D:D,0.6),3,D355&lt;=PERCENTILE(D:D,0.8),4,D355&gt;PERCENTILE(D:D,0.8),5)</f>
        <v>1</v>
      </c>
      <c r="H355" s="8">
        <f t="shared" si="5"/>
        <v>2</v>
      </c>
      <c r="I355" s="8" t="str" cm="1">
        <f t="array" ref="I355">INDEX($N$2:$N$26,MATCH(1,(E355=$K$2:$K$26)*(H355=$L$2:$L$26),0))</f>
        <v>Fiéis em potencial</v>
      </c>
    </row>
    <row r="356" spans="1:9">
      <c r="A356" t="s">
        <v>410</v>
      </c>
      <c r="B356" s="3" cm="1">
        <f t="array" ref="B356">MAX(Planilha_Total!B:B)-MAX(IF(Planilha_Total!E:E=Análise_RFM!A356,Planilha_Total!B:B))</f>
        <v>265</v>
      </c>
      <c r="C356" cm="1">
        <f t="array" ref="C356">COUNTA(_xlfn.UNIQUE(_xlfn._xlws.FILTER(Planilha_Total!A:A,Planilha_Total!E:E=Análise_RFM!A356)))</f>
        <v>2</v>
      </c>
      <c r="D356" s="7">
        <f>SUMIF(Planilha_Total!E:E,A356,Planilha_Total!G:G)</f>
        <v>949.43</v>
      </c>
      <c r="E356" s="8" cm="1">
        <f t="array" ref="E356">_xlfn.IFS(B356&lt;=72,5,B356&lt;=145,4,B356&lt;=218,3,B356&lt;=292,2,B356&gt;=293,1)</f>
        <v>2</v>
      </c>
      <c r="F356" s="3" cm="1">
        <f t="array" ref="F356">_xlfn.IFS(C356&lt;=3,1,C356&lt;=6,2,C356&lt;=9,3,C356&lt;=12,4,C356&gt;=13,5)</f>
        <v>1</v>
      </c>
      <c r="G356" s="8" cm="1">
        <f t="array" ref="G356">_xlfn.IFS(D356&lt;=PERCENTILE(D:D,0.2),1,D356&lt;=PERCENTILE(D:D,0.4),2,D356&lt;=PERCENTILE(D:D,0.6),3,D356&lt;=PERCENTILE(D:D,0.8),4,D356&gt;PERCENTILE(D:D,0.8),5)</f>
        <v>1</v>
      </c>
      <c r="H356" s="8">
        <f t="shared" si="5"/>
        <v>1</v>
      </c>
      <c r="I356" s="8" t="str" cm="1">
        <f t="array" ref="I356">INDEX($N$2:$N$26,MATCH(1,(E356=$K$2:$K$26)*(H356=$L$2:$L$26),0))</f>
        <v>Clientes perdidos</v>
      </c>
    </row>
    <row r="357" spans="1:9">
      <c r="A357" t="s">
        <v>411</v>
      </c>
      <c r="B357" s="3" cm="1">
        <f t="array" ref="B357">MAX(Planilha_Total!B:B)-MAX(IF(Planilha_Total!E:E=Análise_RFM!A357,Planilha_Total!B:B))</f>
        <v>79</v>
      </c>
      <c r="C357" cm="1">
        <f t="array" ref="C357">COUNTA(_xlfn.UNIQUE(_xlfn._xlws.FILTER(Planilha_Total!A:A,Planilha_Total!E:E=Análise_RFM!A357)))</f>
        <v>5</v>
      </c>
      <c r="D357" s="7">
        <f>SUMIF(Planilha_Total!E:E,A357,Planilha_Total!G:G)</f>
        <v>3495.6460000000002</v>
      </c>
      <c r="E357" s="8" cm="1">
        <f t="array" ref="E357">_xlfn.IFS(B357&lt;=72,5,B357&lt;=145,4,B357&lt;=218,3,B357&lt;=292,2,B357&gt;=293,1)</f>
        <v>4</v>
      </c>
      <c r="F357" s="3" cm="1">
        <f t="array" ref="F357">_xlfn.IFS(C357&lt;=3,1,C357&lt;=6,2,C357&lt;=9,3,C357&lt;=12,4,C357&gt;=13,5)</f>
        <v>2</v>
      </c>
      <c r="G357" s="8" cm="1">
        <f t="array" ref="G357">_xlfn.IFS(D357&lt;=PERCENTILE(D:D,0.2),1,D357&lt;=PERCENTILE(D:D,0.4),2,D357&lt;=PERCENTILE(D:D,0.6),3,D357&lt;=PERCENTILE(D:D,0.8),4,D357&gt;PERCENTILE(D:D,0.8),5)</f>
        <v>4</v>
      </c>
      <c r="H357" s="8">
        <f t="shared" si="5"/>
        <v>3</v>
      </c>
      <c r="I357" s="8" t="str" cm="1">
        <f t="array" ref="I357">INDEX($N$2:$N$26,MATCH(1,(E357=$K$2:$K$26)*(H357=$L$2:$L$26),0))</f>
        <v>Fiéis em potencial</v>
      </c>
    </row>
    <row r="358" spans="1:9">
      <c r="A358" t="s">
        <v>412</v>
      </c>
      <c r="B358" s="3" cm="1">
        <f t="array" ref="B358">MAX(Planilha_Total!B:B)-MAX(IF(Planilha_Total!E:E=Análise_RFM!A358,Planilha_Total!B:B))</f>
        <v>35</v>
      </c>
      <c r="C358" cm="1">
        <f t="array" ref="C358">COUNTA(_xlfn.UNIQUE(_xlfn._xlws.FILTER(Planilha_Total!A:A,Planilha_Total!E:E=Análise_RFM!A358)))</f>
        <v>4</v>
      </c>
      <c r="D358" s="7">
        <f>SUMIF(Planilha_Total!E:E,A358,Planilha_Total!G:G)</f>
        <v>1707.2860000000003</v>
      </c>
      <c r="E358" s="8" cm="1">
        <f t="array" ref="E358">_xlfn.IFS(B358&lt;=72,5,B358&lt;=145,4,B358&lt;=218,3,B358&lt;=292,2,B358&gt;=293,1)</f>
        <v>5</v>
      </c>
      <c r="F358" s="3" cm="1">
        <f t="array" ref="F358">_xlfn.IFS(C358&lt;=3,1,C358&lt;=6,2,C358&lt;=9,3,C358&lt;=12,4,C358&gt;=13,5)</f>
        <v>2</v>
      </c>
      <c r="G358" s="8" cm="1">
        <f t="array" ref="G358">_xlfn.IFS(D358&lt;=PERCENTILE(D:D,0.2),1,D358&lt;=PERCENTILE(D:D,0.4),2,D358&lt;=PERCENTILE(D:D,0.6),3,D358&lt;=PERCENTILE(D:D,0.8),4,D358&gt;PERCENTILE(D:D,0.8),5)</f>
        <v>2</v>
      </c>
      <c r="H358" s="8">
        <f t="shared" si="5"/>
        <v>2</v>
      </c>
      <c r="I358" s="8" t="str" cm="1">
        <f t="array" ref="I358">INDEX($N$2:$N$26,MATCH(1,(E358=$K$2:$K$26)*(H358=$L$2:$L$26),0))</f>
        <v>Fiéis em potencial</v>
      </c>
    </row>
    <row r="359" spans="1:9">
      <c r="A359" t="s">
        <v>413</v>
      </c>
      <c r="B359" s="3" cm="1">
        <f t="array" ref="B359">MAX(Planilha_Total!B:B)-MAX(IF(Planilha_Total!E:E=Análise_RFM!A359,Planilha_Total!B:B))</f>
        <v>92</v>
      </c>
      <c r="C359" cm="1">
        <f t="array" ref="C359">COUNTA(_xlfn.UNIQUE(_xlfn._xlws.FILTER(Planilha_Total!A:A,Planilha_Total!E:E=Análise_RFM!A359)))</f>
        <v>7</v>
      </c>
      <c r="D359" s="7">
        <f>SUMIF(Planilha_Total!E:E,A359,Planilha_Total!G:G)</f>
        <v>833.39800000000002</v>
      </c>
      <c r="E359" s="8" cm="1">
        <f t="array" ref="E359">_xlfn.IFS(B359&lt;=72,5,B359&lt;=145,4,B359&lt;=218,3,B359&lt;=292,2,B359&gt;=293,1)</f>
        <v>4</v>
      </c>
      <c r="F359" s="3" cm="1">
        <f t="array" ref="F359">_xlfn.IFS(C359&lt;=3,1,C359&lt;=6,2,C359&lt;=9,3,C359&lt;=12,4,C359&gt;=13,5)</f>
        <v>3</v>
      </c>
      <c r="G359" s="8" cm="1">
        <f t="array" ref="G359">_xlfn.IFS(D359&lt;=PERCENTILE(D:D,0.2),1,D359&lt;=PERCENTILE(D:D,0.4),2,D359&lt;=PERCENTILE(D:D,0.6),3,D359&lt;=PERCENTILE(D:D,0.8),4,D359&gt;PERCENTILE(D:D,0.8),5)</f>
        <v>1</v>
      </c>
      <c r="H359" s="8">
        <f t="shared" si="5"/>
        <v>2</v>
      </c>
      <c r="I359" s="8" t="str" cm="1">
        <f t="array" ref="I359">INDEX($N$2:$N$26,MATCH(1,(E359=$K$2:$K$26)*(H359=$L$2:$L$26),0))</f>
        <v>Fiéis em potencial</v>
      </c>
    </row>
    <row r="360" spans="1:9">
      <c r="A360" t="s">
        <v>414</v>
      </c>
      <c r="B360" s="3" cm="1">
        <f t="array" ref="B360">MAX(Planilha_Total!B:B)-MAX(IF(Planilha_Total!E:E=Análise_RFM!A360,Planilha_Total!B:B))</f>
        <v>226</v>
      </c>
      <c r="C360" cm="1">
        <f t="array" ref="C360">COUNTA(_xlfn.UNIQUE(_xlfn._xlws.FILTER(Planilha_Total!A:A,Planilha_Total!E:E=Análise_RFM!A360)))</f>
        <v>5</v>
      </c>
      <c r="D360" s="7">
        <f>SUMIF(Planilha_Total!E:E,A360,Planilha_Total!G:G)</f>
        <v>974.78199999999993</v>
      </c>
      <c r="E360" s="8" cm="1">
        <f t="array" ref="E360">_xlfn.IFS(B360&lt;=72,5,B360&lt;=145,4,B360&lt;=218,3,B360&lt;=292,2,B360&gt;=293,1)</f>
        <v>2</v>
      </c>
      <c r="F360" s="3" cm="1">
        <f t="array" ref="F360">_xlfn.IFS(C360&lt;=3,1,C360&lt;=6,2,C360&lt;=9,3,C360&lt;=12,4,C360&gt;=13,5)</f>
        <v>2</v>
      </c>
      <c r="G360" s="8" cm="1">
        <f t="array" ref="G360">_xlfn.IFS(D360&lt;=PERCENTILE(D:D,0.2),1,D360&lt;=PERCENTILE(D:D,0.4),2,D360&lt;=PERCENTILE(D:D,0.6),3,D360&lt;=PERCENTILE(D:D,0.8),4,D360&gt;PERCENTILE(D:D,0.8),5)</f>
        <v>2</v>
      </c>
      <c r="H360" s="8">
        <f t="shared" si="5"/>
        <v>2</v>
      </c>
      <c r="I360" s="8" t="str" cm="1">
        <f t="array" ref="I360">INDEX($N$2:$N$26,MATCH(1,(E360=$K$2:$K$26)*(H360=$L$2:$L$26),0))</f>
        <v>Clientes hibernando</v>
      </c>
    </row>
    <row r="361" spans="1:9">
      <c r="A361" t="s">
        <v>415</v>
      </c>
      <c r="B361" s="3" cm="1">
        <f t="array" ref="B361">MAX(Planilha_Total!B:B)-MAX(IF(Planilha_Total!E:E=Análise_RFM!A361,Planilha_Total!B:B))</f>
        <v>70</v>
      </c>
      <c r="C361" cm="1">
        <f t="array" ref="C361">COUNTA(_xlfn.UNIQUE(_xlfn._xlws.FILTER(Planilha_Total!A:A,Planilha_Total!E:E=Análise_RFM!A361)))</f>
        <v>7</v>
      </c>
      <c r="D361" s="7">
        <f>SUMIF(Planilha_Total!E:E,A361,Planilha_Total!G:G)</f>
        <v>3053.0120000000011</v>
      </c>
      <c r="E361" s="8" cm="1">
        <f t="array" ref="E361">_xlfn.IFS(B361&lt;=72,5,B361&lt;=145,4,B361&lt;=218,3,B361&lt;=292,2,B361&gt;=293,1)</f>
        <v>5</v>
      </c>
      <c r="F361" s="3" cm="1">
        <f t="array" ref="F361">_xlfn.IFS(C361&lt;=3,1,C361&lt;=6,2,C361&lt;=9,3,C361&lt;=12,4,C361&gt;=13,5)</f>
        <v>3</v>
      </c>
      <c r="G361" s="8" cm="1">
        <f t="array" ref="G361">_xlfn.IFS(D361&lt;=PERCENTILE(D:D,0.2),1,D361&lt;=PERCENTILE(D:D,0.4),2,D361&lt;=PERCENTILE(D:D,0.6),3,D361&lt;=PERCENTILE(D:D,0.8),4,D361&gt;PERCENTILE(D:D,0.8),5)</f>
        <v>4</v>
      </c>
      <c r="H361" s="8">
        <f t="shared" si="5"/>
        <v>4</v>
      </c>
      <c r="I361" s="8" t="str" cm="1">
        <f t="array" ref="I361">INDEX($N$2:$N$26,MATCH(1,(E361=$K$2:$K$26)*(H361=$L$2:$L$26),0))</f>
        <v>Clientes fiéis</v>
      </c>
    </row>
    <row r="362" spans="1:9">
      <c r="A362" t="s">
        <v>416</v>
      </c>
      <c r="B362" s="3" cm="1">
        <f t="array" ref="B362">MAX(Planilha_Total!B:B)-MAX(IF(Planilha_Total!E:E=Análise_RFM!A362,Planilha_Total!B:B))</f>
        <v>44</v>
      </c>
      <c r="C362" cm="1">
        <f t="array" ref="C362">COUNTA(_xlfn.UNIQUE(_xlfn._xlws.FILTER(Planilha_Total!A:A,Planilha_Total!E:E=Análise_RFM!A362)))</f>
        <v>2</v>
      </c>
      <c r="D362" s="7">
        <f>SUMIF(Planilha_Total!E:E,A362,Planilha_Total!G:G)</f>
        <v>5253.8760000000002</v>
      </c>
      <c r="E362" s="8" cm="1">
        <f t="array" ref="E362">_xlfn.IFS(B362&lt;=72,5,B362&lt;=145,4,B362&lt;=218,3,B362&lt;=292,2,B362&gt;=293,1)</f>
        <v>5</v>
      </c>
      <c r="F362" s="3" cm="1">
        <f t="array" ref="F362">_xlfn.IFS(C362&lt;=3,1,C362&lt;=6,2,C362&lt;=9,3,C362&lt;=12,4,C362&gt;=13,5)</f>
        <v>1</v>
      </c>
      <c r="G362" s="8" cm="1">
        <f t="array" ref="G362">_xlfn.IFS(D362&lt;=PERCENTILE(D:D,0.2),1,D362&lt;=PERCENTILE(D:D,0.4),2,D362&lt;=PERCENTILE(D:D,0.6),3,D362&lt;=PERCENTILE(D:D,0.8),4,D362&gt;PERCENTILE(D:D,0.8),5)</f>
        <v>5</v>
      </c>
      <c r="H362" s="8">
        <f t="shared" si="5"/>
        <v>3</v>
      </c>
      <c r="I362" s="8" t="str" cm="1">
        <f t="array" ref="I362">INDEX($N$2:$N$26,MATCH(1,(E362=$K$2:$K$26)*(H362=$L$2:$L$26),0))</f>
        <v>Fiéis em potencial</v>
      </c>
    </row>
    <row r="363" spans="1:9">
      <c r="A363" t="s">
        <v>417</v>
      </c>
      <c r="B363" s="3" cm="1">
        <f t="array" ref="B363">MAX(Planilha_Total!B:B)-MAX(IF(Planilha_Total!E:E=Análise_RFM!A363,Planilha_Total!B:B))</f>
        <v>180</v>
      </c>
      <c r="C363" cm="1">
        <f t="array" ref="C363">COUNTA(_xlfn.UNIQUE(_xlfn._xlws.FILTER(Planilha_Total!A:A,Planilha_Total!E:E=Análise_RFM!A363)))</f>
        <v>10</v>
      </c>
      <c r="D363" s="7">
        <f>SUMIF(Planilha_Total!E:E,A363,Planilha_Total!G:G)</f>
        <v>2912.8940000000002</v>
      </c>
      <c r="E363" s="8" cm="1">
        <f t="array" ref="E363">_xlfn.IFS(B363&lt;=72,5,B363&lt;=145,4,B363&lt;=218,3,B363&lt;=292,2,B363&gt;=293,1)</f>
        <v>3</v>
      </c>
      <c r="F363" s="3" cm="1">
        <f t="array" ref="F363">_xlfn.IFS(C363&lt;=3,1,C363&lt;=6,2,C363&lt;=9,3,C363&lt;=12,4,C363&gt;=13,5)</f>
        <v>4</v>
      </c>
      <c r="G363" s="8" cm="1">
        <f t="array" ref="G363">_xlfn.IFS(D363&lt;=PERCENTILE(D:D,0.2),1,D363&lt;=PERCENTILE(D:D,0.4),2,D363&lt;=PERCENTILE(D:D,0.6),3,D363&lt;=PERCENTILE(D:D,0.8),4,D363&gt;PERCENTILE(D:D,0.8),5)</f>
        <v>4</v>
      </c>
      <c r="H363" s="8">
        <f t="shared" si="5"/>
        <v>4</v>
      </c>
      <c r="I363" s="8" t="str" cm="1">
        <f t="array" ref="I363">INDEX($N$2:$N$26,MATCH(1,(E363=$K$2:$K$26)*(H363=$L$2:$L$26),0))</f>
        <v>Clientes fiéis</v>
      </c>
    </row>
    <row r="364" spans="1:9">
      <c r="A364" t="s">
        <v>418</v>
      </c>
      <c r="B364" s="3" cm="1">
        <f t="array" ref="B364">MAX(Planilha_Total!B:B)-MAX(IF(Planilha_Total!E:E=Análise_RFM!A364,Planilha_Total!B:B))</f>
        <v>61</v>
      </c>
      <c r="C364" cm="1">
        <f t="array" ref="C364">COUNTA(_xlfn.UNIQUE(_xlfn._xlws.FILTER(Planilha_Total!A:A,Planilha_Total!E:E=Análise_RFM!A364)))</f>
        <v>5</v>
      </c>
      <c r="D364" s="7">
        <f>SUMIF(Planilha_Total!E:E,A364,Planilha_Total!G:G)</f>
        <v>1686.9225000000004</v>
      </c>
      <c r="E364" s="8" cm="1">
        <f t="array" ref="E364">_xlfn.IFS(B364&lt;=72,5,B364&lt;=145,4,B364&lt;=218,3,B364&lt;=292,2,B364&gt;=293,1)</f>
        <v>5</v>
      </c>
      <c r="F364" s="3" cm="1">
        <f t="array" ref="F364">_xlfn.IFS(C364&lt;=3,1,C364&lt;=6,2,C364&lt;=9,3,C364&lt;=12,4,C364&gt;=13,5)</f>
        <v>2</v>
      </c>
      <c r="G364" s="8" cm="1">
        <f t="array" ref="G364">_xlfn.IFS(D364&lt;=PERCENTILE(D:D,0.2),1,D364&lt;=PERCENTILE(D:D,0.4),2,D364&lt;=PERCENTILE(D:D,0.6),3,D364&lt;=PERCENTILE(D:D,0.8),4,D364&gt;PERCENTILE(D:D,0.8),5)</f>
        <v>2</v>
      </c>
      <c r="H364" s="8">
        <f t="shared" si="5"/>
        <v>2</v>
      </c>
      <c r="I364" s="8" t="str" cm="1">
        <f t="array" ref="I364">INDEX($N$2:$N$26,MATCH(1,(E364=$K$2:$K$26)*(H364=$L$2:$L$26),0))</f>
        <v>Fiéis em potencial</v>
      </c>
    </row>
    <row r="365" spans="1:9">
      <c r="A365" t="s">
        <v>419</v>
      </c>
      <c r="B365" s="3" cm="1">
        <f t="array" ref="B365">MAX(Planilha_Total!B:B)-MAX(IF(Planilha_Total!E:E=Análise_RFM!A365,Planilha_Total!B:B))</f>
        <v>49</v>
      </c>
      <c r="C365" cm="1">
        <f t="array" ref="C365">COUNTA(_xlfn.UNIQUE(_xlfn._xlws.FILTER(Planilha_Total!A:A,Planilha_Total!E:E=Análise_RFM!A365)))</f>
        <v>6</v>
      </c>
      <c r="D365" s="7">
        <f>SUMIF(Planilha_Total!E:E,A365,Planilha_Total!G:G)</f>
        <v>2890.1390000000001</v>
      </c>
      <c r="E365" s="8" cm="1">
        <f t="array" ref="E365">_xlfn.IFS(B365&lt;=72,5,B365&lt;=145,4,B365&lt;=218,3,B365&lt;=292,2,B365&gt;=293,1)</f>
        <v>5</v>
      </c>
      <c r="F365" s="3" cm="1">
        <f t="array" ref="F365">_xlfn.IFS(C365&lt;=3,1,C365&lt;=6,2,C365&lt;=9,3,C365&lt;=12,4,C365&gt;=13,5)</f>
        <v>2</v>
      </c>
      <c r="G365" s="8" cm="1">
        <f t="array" ref="G365">_xlfn.IFS(D365&lt;=PERCENTILE(D:D,0.2),1,D365&lt;=PERCENTILE(D:D,0.4),2,D365&lt;=PERCENTILE(D:D,0.6),3,D365&lt;=PERCENTILE(D:D,0.8),4,D365&gt;PERCENTILE(D:D,0.8),5)</f>
        <v>4</v>
      </c>
      <c r="H365" s="8">
        <f t="shared" si="5"/>
        <v>3</v>
      </c>
      <c r="I365" s="8" t="str" cm="1">
        <f t="array" ref="I365">INDEX($N$2:$N$26,MATCH(1,(E365=$K$2:$K$26)*(H365=$L$2:$L$26),0))</f>
        <v>Fiéis em potencial</v>
      </c>
    </row>
    <row r="366" spans="1:9">
      <c r="A366" t="s">
        <v>420</v>
      </c>
      <c r="B366" s="3" cm="1">
        <f t="array" ref="B366">MAX(Planilha_Total!B:B)-MAX(IF(Planilha_Total!E:E=Análise_RFM!A366,Planilha_Total!B:B))</f>
        <v>154</v>
      </c>
      <c r="C366" cm="1">
        <f t="array" ref="C366">COUNTA(_xlfn.UNIQUE(_xlfn._xlws.FILTER(Planilha_Total!A:A,Planilha_Total!E:E=Análise_RFM!A366)))</f>
        <v>6</v>
      </c>
      <c r="D366" s="7">
        <f>SUMIF(Planilha_Total!E:E,A366,Planilha_Total!G:G)</f>
        <v>846.0100000000001</v>
      </c>
      <c r="E366" s="8" cm="1">
        <f t="array" ref="E366">_xlfn.IFS(B366&lt;=72,5,B366&lt;=145,4,B366&lt;=218,3,B366&lt;=292,2,B366&gt;=293,1)</f>
        <v>3</v>
      </c>
      <c r="F366" s="3" cm="1">
        <f t="array" ref="F366">_xlfn.IFS(C366&lt;=3,1,C366&lt;=6,2,C366&lt;=9,3,C366&lt;=12,4,C366&gt;=13,5)</f>
        <v>2</v>
      </c>
      <c r="G366" s="8" cm="1">
        <f t="array" ref="G366">_xlfn.IFS(D366&lt;=PERCENTILE(D:D,0.2),1,D366&lt;=PERCENTILE(D:D,0.4),2,D366&lt;=PERCENTILE(D:D,0.6),3,D366&lt;=PERCENTILE(D:D,0.8),4,D366&gt;PERCENTILE(D:D,0.8),5)</f>
        <v>1</v>
      </c>
      <c r="H366" s="8">
        <f t="shared" si="5"/>
        <v>2</v>
      </c>
      <c r="I366" s="8" t="str" cm="1">
        <f t="array" ref="I366">INDEX($N$2:$N$26,MATCH(1,(E366=$K$2:$K$26)*(H366=$L$2:$L$26),0))</f>
        <v>Clientes quase dormentes</v>
      </c>
    </row>
    <row r="367" spans="1:9">
      <c r="A367" t="s">
        <v>421</v>
      </c>
      <c r="B367" s="3" cm="1">
        <f t="array" ref="B367">MAX(Planilha_Total!B:B)-MAX(IF(Planilha_Total!E:E=Análise_RFM!A367,Planilha_Total!B:B))</f>
        <v>534</v>
      </c>
      <c r="C367" cm="1">
        <f t="array" ref="C367">COUNTA(_xlfn.UNIQUE(_xlfn._xlws.FILTER(Planilha_Total!A:A,Planilha_Total!E:E=Análise_RFM!A367)))</f>
        <v>5</v>
      </c>
      <c r="D367" s="7">
        <f>SUMIF(Planilha_Total!E:E,A367,Planilha_Total!G:G)</f>
        <v>3868.02</v>
      </c>
      <c r="E367" s="8" cm="1">
        <f t="array" ref="E367">_xlfn.IFS(B367&lt;=72,5,B367&lt;=145,4,B367&lt;=218,3,B367&lt;=292,2,B367&gt;=293,1)</f>
        <v>1</v>
      </c>
      <c r="F367" s="3" cm="1">
        <f t="array" ref="F367">_xlfn.IFS(C367&lt;=3,1,C367&lt;=6,2,C367&lt;=9,3,C367&lt;=12,4,C367&gt;=13,5)</f>
        <v>2</v>
      </c>
      <c r="G367" s="8" cm="1">
        <f t="array" ref="G367">_xlfn.IFS(D367&lt;=PERCENTILE(D:D,0.2),1,D367&lt;=PERCENTILE(D:D,0.4),2,D367&lt;=PERCENTILE(D:D,0.6),3,D367&lt;=PERCENTILE(D:D,0.8),4,D367&gt;PERCENTILE(D:D,0.8),5)</f>
        <v>4</v>
      </c>
      <c r="H367" s="8">
        <f t="shared" si="5"/>
        <v>3</v>
      </c>
      <c r="I367" s="8" t="str" cm="1">
        <f t="array" ref="I367">INDEX($N$2:$N$26,MATCH(1,(E367=$K$2:$K$26)*(H367=$L$2:$L$26),0))</f>
        <v>Clientes em risco</v>
      </c>
    </row>
    <row r="368" spans="1:9">
      <c r="A368" t="s">
        <v>422</v>
      </c>
      <c r="B368" s="3" cm="1">
        <f t="array" ref="B368">MAX(Planilha_Total!B:B)-MAX(IF(Planilha_Total!E:E=Análise_RFM!A368,Planilha_Total!B:B))</f>
        <v>14</v>
      </c>
      <c r="C368" cm="1">
        <f t="array" ref="C368">COUNTA(_xlfn.UNIQUE(_xlfn._xlws.FILTER(Planilha_Total!A:A,Planilha_Total!E:E=Análise_RFM!A368)))</f>
        <v>6</v>
      </c>
      <c r="D368" s="7">
        <f>SUMIF(Planilha_Total!E:E,A368,Planilha_Total!G:G)</f>
        <v>2260.9579999999996</v>
      </c>
      <c r="E368" s="8" cm="1">
        <f t="array" ref="E368">_xlfn.IFS(B368&lt;=72,5,B368&lt;=145,4,B368&lt;=218,3,B368&lt;=292,2,B368&gt;=293,1)</f>
        <v>5</v>
      </c>
      <c r="F368" s="3" cm="1">
        <f t="array" ref="F368">_xlfn.IFS(C368&lt;=3,1,C368&lt;=6,2,C368&lt;=9,3,C368&lt;=12,4,C368&gt;=13,5)</f>
        <v>2</v>
      </c>
      <c r="G368" s="8" cm="1">
        <f t="array" ref="G368">_xlfn.IFS(D368&lt;=PERCENTILE(D:D,0.2),1,D368&lt;=PERCENTILE(D:D,0.4),2,D368&lt;=PERCENTILE(D:D,0.6),3,D368&lt;=PERCENTILE(D:D,0.8),4,D368&gt;PERCENTILE(D:D,0.8),5)</f>
        <v>3</v>
      </c>
      <c r="H368" s="8">
        <f t="shared" si="5"/>
        <v>3</v>
      </c>
      <c r="I368" s="8" t="str" cm="1">
        <f t="array" ref="I368">INDEX($N$2:$N$26,MATCH(1,(E368=$K$2:$K$26)*(H368=$L$2:$L$26),0))</f>
        <v>Fiéis em potencial</v>
      </c>
    </row>
    <row r="369" spans="1:9">
      <c r="A369" t="s">
        <v>423</v>
      </c>
      <c r="B369" s="3" cm="1">
        <f t="array" ref="B369">MAX(Planilha_Total!B:B)-MAX(IF(Planilha_Total!E:E=Análise_RFM!A369,Planilha_Total!B:B))</f>
        <v>13</v>
      </c>
      <c r="C369" cm="1">
        <f t="array" ref="C369">COUNTA(_xlfn.UNIQUE(_xlfn._xlws.FILTER(Planilha_Total!A:A,Planilha_Total!E:E=Análise_RFM!A369)))</f>
        <v>5</v>
      </c>
      <c r="D369" s="7">
        <f>SUMIF(Planilha_Total!E:E,A369,Planilha_Total!G:G)</f>
        <v>1299.2879999999998</v>
      </c>
      <c r="E369" s="8" cm="1">
        <f t="array" ref="E369">_xlfn.IFS(B369&lt;=72,5,B369&lt;=145,4,B369&lt;=218,3,B369&lt;=292,2,B369&gt;=293,1)</f>
        <v>5</v>
      </c>
      <c r="F369" s="3" cm="1">
        <f t="array" ref="F369">_xlfn.IFS(C369&lt;=3,1,C369&lt;=6,2,C369&lt;=9,3,C369&lt;=12,4,C369&gt;=13,5)</f>
        <v>2</v>
      </c>
      <c r="G369" s="8" cm="1">
        <f t="array" ref="G369">_xlfn.IFS(D369&lt;=PERCENTILE(D:D,0.2),1,D369&lt;=PERCENTILE(D:D,0.4),2,D369&lt;=PERCENTILE(D:D,0.6),3,D369&lt;=PERCENTILE(D:D,0.8),4,D369&gt;PERCENTILE(D:D,0.8),5)</f>
        <v>2</v>
      </c>
      <c r="H369" s="8">
        <f t="shared" si="5"/>
        <v>2</v>
      </c>
      <c r="I369" s="8" t="str" cm="1">
        <f t="array" ref="I369">INDEX($N$2:$N$26,MATCH(1,(E369=$K$2:$K$26)*(H369=$L$2:$L$26),0))</f>
        <v>Fiéis em potencial</v>
      </c>
    </row>
    <row r="370" spans="1:9">
      <c r="A370" t="s">
        <v>424</v>
      </c>
      <c r="B370" s="3" cm="1">
        <f t="array" ref="B370">MAX(Planilha_Total!B:B)-MAX(IF(Planilha_Total!E:E=Análise_RFM!A370,Planilha_Total!B:B))</f>
        <v>719</v>
      </c>
      <c r="C370" cm="1">
        <f t="array" ref="C370">COUNTA(_xlfn.UNIQUE(_xlfn._xlws.FILTER(Planilha_Total!A:A,Planilha_Total!E:E=Análise_RFM!A370)))</f>
        <v>5</v>
      </c>
      <c r="D370" s="7">
        <f>SUMIF(Planilha_Total!E:E,A370,Planilha_Total!G:G)</f>
        <v>2550.8739999999998</v>
      </c>
      <c r="E370" s="8" cm="1">
        <f t="array" ref="E370">_xlfn.IFS(B370&lt;=72,5,B370&lt;=145,4,B370&lt;=218,3,B370&lt;=292,2,B370&gt;=293,1)</f>
        <v>1</v>
      </c>
      <c r="F370" s="3" cm="1">
        <f t="array" ref="F370">_xlfn.IFS(C370&lt;=3,1,C370&lt;=6,2,C370&lt;=9,3,C370&lt;=12,4,C370&gt;=13,5)</f>
        <v>2</v>
      </c>
      <c r="G370" s="8" cm="1">
        <f t="array" ref="G370">_xlfn.IFS(D370&lt;=PERCENTILE(D:D,0.2),1,D370&lt;=PERCENTILE(D:D,0.4),2,D370&lt;=PERCENTILE(D:D,0.6),3,D370&lt;=PERCENTILE(D:D,0.8),4,D370&gt;PERCENTILE(D:D,0.8),5)</f>
        <v>3</v>
      </c>
      <c r="H370" s="8">
        <f t="shared" si="5"/>
        <v>3</v>
      </c>
      <c r="I370" s="8" t="str" cm="1">
        <f t="array" ref="I370">INDEX($N$2:$N$26,MATCH(1,(E370=$K$2:$K$26)*(H370=$L$2:$L$26),0))</f>
        <v>Clientes em risco</v>
      </c>
    </row>
    <row r="371" spans="1:9">
      <c r="A371" t="s">
        <v>425</v>
      </c>
      <c r="B371" s="3" cm="1">
        <f t="array" ref="B371">MAX(Planilha_Total!B:B)-MAX(IF(Planilha_Total!E:E=Análise_RFM!A371,Planilha_Total!B:B))</f>
        <v>114</v>
      </c>
      <c r="C371" cm="1">
        <f t="array" ref="C371">COUNTA(_xlfn.UNIQUE(_xlfn._xlws.FILTER(Planilha_Total!A:A,Planilha_Total!E:E=Análise_RFM!A371)))</f>
        <v>5</v>
      </c>
      <c r="D371" s="7">
        <f>SUMIF(Planilha_Total!E:E,A371,Planilha_Total!G:G)</f>
        <v>200.94499999999999</v>
      </c>
      <c r="E371" s="8" cm="1">
        <f t="array" ref="E371">_xlfn.IFS(B371&lt;=72,5,B371&lt;=145,4,B371&lt;=218,3,B371&lt;=292,2,B371&gt;=293,1)</f>
        <v>4</v>
      </c>
      <c r="F371" s="3" cm="1">
        <f t="array" ref="F371">_xlfn.IFS(C371&lt;=3,1,C371&lt;=6,2,C371&lt;=9,3,C371&lt;=12,4,C371&gt;=13,5)</f>
        <v>2</v>
      </c>
      <c r="G371" s="8" cm="1">
        <f t="array" ref="G371">_xlfn.IFS(D371&lt;=PERCENTILE(D:D,0.2),1,D371&lt;=PERCENTILE(D:D,0.4),2,D371&lt;=PERCENTILE(D:D,0.6),3,D371&lt;=PERCENTILE(D:D,0.8),4,D371&gt;PERCENTILE(D:D,0.8),5)</f>
        <v>1</v>
      </c>
      <c r="H371" s="8">
        <f t="shared" si="5"/>
        <v>2</v>
      </c>
      <c r="I371" s="8" t="str" cm="1">
        <f t="array" ref="I371">INDEX($N$2:$N$26,MATCH(1,(E371=$K$2:$K$26)*(H371=$L$2:$L$26),0))</f>
        <v>Fiéis em potencial</v>
      </c>
    </row>
    <row r="372" spans="1:9">
      <c r="A372" t="s">
        <v>426</v>
      </c>
      <c r="B372" s="3" cm="1">
        <f t="array" ref="B372">MAX(Planilha_Total!B:B)-MAX(IF(Planilha_Total!E:E=Análise_RFM!A372,Planilha_Total!B:B))</f>
        <v>483</v>
      </c>
      <c r="C372" cm="1">
        <f t="array" ref="C372">COUNTA(_xlfn.UNIQUE(_xlfn._xlws.FILTER(Planilha_Total!A:A,Planilha_Total!E:E=Análise_RFM!A372)))</f>
        <v>5</v>
      </c>
      <c r="D372" s="7">
        <f>SUMIF(Planilha_Total!E:E,A372,Planilha_Total!G:G)</f>
        <v>709.17800000000011</v>
      </c>
      <c r="E372" s="8" cm="1">
        <f t="array" ref="E372">_xlfn.IFS(B372&lt;=72,5,B372&lt;=145,4,B372&lt;=218,3,B372&lt;=292,2,B372&gt;=293,1)</f>
        <v>1</v>
      </c>
      <c r="F372" s="3" cm="1">
        <f t="array" ref="F372">_xlfn.IFS(C372&lt;=3,1,C372&lt;=6,2,C372&lt;=9,3,C372&lt;=12,4,C372&gt;=13,5)</f>
        <v>2</v>
      </c>
      <c r="G372" s="8" cm="1">
        <f t="array" ref="G372">_xlfn.IFS(D372&lt;=PERCENTILE(D:D,0.2),1,D372&lt;=PERCENTILE(D:D,0.4),2,D372&lt;=PERCENTILE(D:D,0.6),3,D372&lt;=PERCENTILE(D:D,0.8),4,D372&gt;PERCENTILE(D:D,0.8),5)</f>
        <v>1</v>
      </c>
      <c r="H372" s="8">
        <f t="shared" si="5"/>
        <v>2</v>
      </c>
      <c r="I372" s="8" t="str" cm="1">
        <f t="array" ref="I372">INDEX($N$2:$N$26,MATCH(1,(E372=$K$2:$K$26)*(H372=$L$2:$L$26),0))</f>
        <v>Clientes perdidos</v>
      </c>
    </row>
    <row r="373" spans="1:9">
      <c r="A373" t="s">
        <v>427</v>
      </c>
      <c r="B373" s="3" cm="1">
        <f t="array" ref="B373">MAX(Planilha_Total!B:B)-MAX(IF(Planilha_Total!E:E=Análise_RFM!A373,Planilha_Total!B:B))</f>
        <v>5</v>
      </c>
      <c r="C373" cm="1">
        <f t="array" ref="C373">COUNTA(_xlfn.UNIQUE(_xlfn._xlws.FILTER(Planilha_Total!A:A,Planilha_Total!E:E=Análise_RFM!A373)))</f>
        <v>4</v>
      </c>
      <c r="D373" s="7">
        <f>SUMIF(Planilha_Total!E:E,A373,Planilha_Total!G:G)</f>
        <v>309.28100000000001</v>
      </c>
      <c r="E373" s="8" cm="1">
        <f t="array" ref="E373">_xlfn.IFS(B373&lt;=72,5,B373&lt;=145,4,B373&lt;=218,3,B373&lt;=292,2,B373&gt;=293,1)</f>
        <v>5</v>
      </c>
      <c r="F373" s="3" cm="1">
        <f t="array" ref="F373">_xlfn.IFS(C373&lt;=3,1,C373&lt;=6,2,C373&lt;=9,3,C373&lt;=12,4,C373&gt;=13,5)</f>
        <v>2</v>
      </c>
      <c r="G373" s="8" cm="1">
        <f t="array" ref="G373">_xlfn.IFS(D373&lt;=PERCENTILE(D:D,0.2),1,D373&lt;=PERCENTILE(D:D,0.4),2,D373&lt;=PERCENTILE(D:D,0.6),3,D373&lt;=PERCENTILE(D:D,0.8),4,D373&gt;PERCENTILE(D:D,0.8),5)</f>
        <v>1</v>
      </c>
      <c r="H373" s="8">
        <f t="shared" si="5"/>
        <v>2</v>
      </c>
      <c r="I373" s="8" t="str" cm="1">
        <f t="array" ref="I373">INDEX($N$2:$N$26,MATCH(1,(E373=$K$2:$K$26)*(H373=$L$2:$L$26),0))</f>
        <v>Fiéis em potencial</v>
      </c>
    </row>
    <row r="374" spans="1:9">
      <c r="A374" t="s">
        <v>428</v>
      </c>
      <c r="B374" s="3" cm="1">
        <f t="array" ref="B374">MAX(Planilha_Total!B:B)-MAX(IF(Planilha_Total!E:E=Análise_RFM!A374,Planilha_Total!B:B))</f>
        <v>114</v>
      </c>
      <c r="C374" cm="1">
        <f t="array" ref="C374">COUNTA(_xlfn.UNIQUE(_xlfn._xlws.FILTER(Planilha_Total!A:A,Planilha_Total!E:E=Análise_RFM!A374)))</f>
        <v>5</v>
      </c>
      <c r="D374" s="7">
        <f>SUMIF(Planilha_Total!E:E,A374,Planilha_Total!G:G)</f>
        <v>2786.6319999999996</v>
      </c>
      <c r="E374" s="8" cm="1">
        <f t="array" ref="E374">_xlfn.IFS(B374&lt;=72,5,B374&lt;=145,4,B374&lt;=218,3,B374&lt;=292,2,B374&gt;=293,1)</f>
        <v>4</v>
      </c>
      <c r="F374" s="3" cm="1">
        <f t="array" ref="F374">_xlfn.IFS(C374&lt;=3,1,C374&lt;=6,2,C374&lt;=9,3,C374&lt;=12,4,C374&gt;=13,5)</f>
        <v>2</v>
      </c>
      <c r="G374" s="8" cm="1">
        <f t="array" ref="G374">_xlfn.IFS(D374&lt;=PERCENTILE(D:D,0.2),1,D374&lt;=PERCENTILE(D:D,0.4),2,D374&lt;=PERCENTILE(D:D,0.6),3,D374&lt;=PERCENTILE(D:D,0.8),4,D374&gt;PERCENTILE(D:D,0.8),5)</f>
        <v>4</v>
      </c>
      <c r="H374" s="8">
        <f t="shared" si="5"/>
        <v>3</v>
      </c>
      <c r="I374" s="8" t="str" cm="1">
        <f t="array" ref="I374">INDEX($N$2:$N$26,MATCH(1,(E374=$K$2:$K$26)*(H374=$L$2:$L$26),0))</f>
        <v>Fiéis em potencial</v>
      </c>
    </row>
    <row r="375" spans="1:9">
      <c r="A375" t="s">
        <v>429</v>
      </c>
      <c r="B375" s="3" cm="1">
        <f t="array" ref="B375">MAX(Planilha_Total!B:B)-MAX(IF(Planilha_Total!E:E=Análise_RFM!A375,Planilha_Total!B:B))</f>
        <v>72</v>
      </c>
      <c r="C375" cm="1">
        <f t="array" ref="C375">COUNTA(_xlfn.UNIQUE(_xlfn._xlws.FILTER(Planilha_Total!A:A,Planilha_Total!E:E=Análise_RFM!A375)))</f>
        <v>4</v>
      </c>
      <c r="D375" s="7">
        <f>SUMIF(Planilha_Total!E:E,A375,Planilha_Total!G:G)</f>
        <v>922.48699999999997</v>
      </c>
      <c r="E375" s="8" cm="1">
        <f t="array" ref="E375">_xlfn.IFS(B375&lt;=72,5,B375&lt;=145,4,B375&lt;=218,3,B375&lt;=292,2,B375&gt;=293,1)</f>
        <v>5</v>
      </c>
      <c r="F375" s="3" cm="1">
        <f t="array" ref="F375">_xlfn.IFS(C375&lt;=3,1,C375&lt;=6,2,C375&lt;=9,3,C375&lt;=12,4,C375&gt;=13,5)</f>
        <v>2</v>
      </c>
      <c r="G375" s="8" cm="1">
        <f t="array" ref="G375">_xlfn.IFS(D375&lt;=PERCENTILE(D:D,0.2),1,D375&lt;=PERCENTILE(D:D,0.4),2,D375&lt;=PERCENTILE(D:D,0.6),3,D375&lt;=PERCENTILE(D:D,0.8),4,D375&gt;PERCENTILE(D:D,0.8),5)</f>
        <v>1</v>
      </c>
      <c r="H375" s="8">
        <f t="shared" si="5"/>
        <v>2</v>
      </c>
      <c r="I375" s="8" t="str" cm="1">
        <f t="array" ref="I375">INDEX($N$2:$N$26,MATCH(1,(E375=$K$2:$K$26)*(H375=$L$2:$L$26),0))</f>
        <v>Fiéis em potencial</v>
      </c>
    </row>
    <row r="376" spans="1:9">
      <c r="A376" t="s">
        <v>430</v>
      </c>
      <c r="B376" s="3" cm="1">
        <f t="array" ref="B376">MAX(Planilha_Total!B:B)-MAX(IF(Planilha_Total!E:E=Análise_RFM!A376,Planilha_Total!B:B))</f>
        <v>174</v>
      </c>
      <c r="C376" cm="1">
        <f t="array" ref="C376">COUNTA(_xlfn.UNIQUE(_xlfn._xlws.FILTER(Planilha_Total!A:A,Planilha_Total!E:E=Análise_RFM!A376)))</f>
        <v>13</v>
      </c>
      <c r="D376" s="7">
        <f>SUMIF(Planilha_Total!E:E,A376,Planilha_Total!G:G)</f>
        <v>2964.8229999999994</v>
      </c>
      <c r="E376" s="8" cm="1">
        <f t="array" ref="E376">_xlfn.IFS(B376&lt;=72,5,B376&lt;=145,4,B376&lt;=218,3,B376&lt;=292,2,B376&gt;=293,1)</f>
        <v>3</v>
      </c>
      <c r="F376" s="3" cm="1">
        <f t="array" ref="F376">_xlfn.IFS(C376&lt;=3,1,C376&lt;=6,2,C376&lt;=9,3,C376&lt;=12,4,C376&gt;=13,5)</f>
        <v>5</v>
      </c>
      <c r="G376" s="8" cm="1">
        <f t="array" ref="G376">_xlfn.IFS(D376&lt;=PERCENTILE(D:D,0.2),1,D376&lt;=PERCENTILE(D:D,0.4),2,D376&lt;=PERCENTILE(D:D,0.6),3,D376&lt;=PERCENTILE(D:D,0.8),4,D376&gt;PERCENTILE(D:D,0.8),5)</f>
        <v>4</v>
      </c>
      <c r="H376" s="8">
        <f t="shared" si="5"/>
        <v>5</v>
      </c>
      <c r="I376" s="8" t="str" cm="1">
        <f t="array" ref="I376">INDEX($N$2:$N$26,MATCH(1,(E376=$K$2:$K$26)*(H376=$L$2:$L$26),0))</f>
        <v>Clientes fiéis</v>
      </c>
    </row>
    <row r="377" spans="1:9">
      <c r="A377" t="s">
        <v>431</v>
      </c>
      <c r="B377" s="3" cm="1">
        <f t="array" ref="B377">MAX(Planilha_Total!B:B)-MAX(IF(Planilha_Total!E:E=Análise_RFM!A377,Planilha_Total!B:B))</f>
        <v>32</v>
      </c>
      <c r="C377" cm="1">
        <f t="array" ref="C377">COUNTA(_xlfn.UNIQUE(_xlfn._xlws.FILTER(Planilha_Total!A:A,Planilha_Total!E:E=Análise_RFM!A377)))</f>
        <v>5</v>
      </c>
      <c r="D377" s="7">
        <f>SUMIF(Planilha_Total!E:E,A377,Planilha_Total!G:G)</f>
        <v>3195.8180000000002</v>
      </c>
      <c r="E377" s="8" cm="1">
        <f t="array" ref="E377">_xlfn.IFS(B377&lt;=72,5,B377&lt;=145,4,B377&lt;=218,3,B377&lt;=292,2,B377&gt;=293,1)</f>
        <v>5</v>
      </c>
      <c r="F377" s="3" cm="1">
        <f t="array" ref="F377">_xlfn.IFS(C377&lt;=3,1,C377&lt;=6,2,C377&lt;=9,3,C377&lt;=12,4,C377&gt;=13,5)</f>
        <v>2</v>
      </c>
      <c r="G377" s="8" cm="1">
        <f t="array" ref="G377">_xlfn.IFS(D377&lt;=PERCENTILE(D:D,0.2),1,D377&lt;=PERCENTILE(D:D,0.4),2,D377&lt;=PERCENTILE(D:D,0.6),3,D377&lt;=PERCENTILE(D:D,0.8),4,D377&gt;PERCENTILE(D:D,0.8),5)</f>
        <v>4</v>
      </c>
      <c r="H377" s="8">
        <f t="shared" si="5"/>
        <v>3</v>
      </c>
      <c r="I377" s="8" t="str" cm="1">
        <f t="array" ref="I377">INDEX($N$2:$N$26,MATCH(1,(E377=$K$2:$K$26)*(H377=$L$2:$L$26),0))</f>
        <v>Fiéis em potencial</v>
      </c>
    </row>
    <row r="378" spans="1:9">
      <c r="A378" t="s">
        <v>432</v>
      </c>
      <c r="B378" s="3" cm="1">
        <f t="array" ref="B378">MAX(Planilha_Total!B:B)-MAX(IF(Planilha_Total!E:E=Análise_RFM!A378,Planilha_Total!B:B))</f>
        <v>114</v>
      </c>
      <c r="C378" cm="1">
        <f t="array" ref="C378">COUNTA(_xlfn.UNIQUE(_xlfn._xlws.FILTER(Planilha_Total!A:A,Planilha_Total!E:E=Análise_RFM!A378)))</f>
        <v>7</v>
      </c>
      <c r="D378" s="7">
        <f>SUMIF(Planilha_Total!E:E,A378,Planilha_Total!G:G)</f>
        <v>2031.472</v>
      </c>
      <c r="E378" s="8" cm="1">
        <f t="array" ref="E378">_xlfn.IFS(B378&lt;=72,5,B378&lt;=145,4,B378&lt;=218,3,B378&lt;=292,2,B378&gt;=293,1)</f>
        <v>4</v>
      </c>
      <c r="F378" s="3" cm="1">
        <f t="array" ref="F378">_xlfn.IFS(C378&lt;=3,1,C378&lt;=6,2,C378&lt;=9,3,C378&lt;=12,4,C378&gt;=13,5)</f>
        <v>3</v>
      </c>
      <c r="G378" s="8" cm="1">
        <f t="array" ref="G378">_xlfn.IFS(D378&lt;=PERCENTILE(D:D,0.2),1,D378&lt;=PERCENTILE(D:D,0.4),2,D378&lt;=PERCENTILE(D:D,0.6),3,D378&lt;=PERCENTILE(D:D,0.8),4,D378&gt;PERCENTILE(D:D,0.8),5)</f>
        <v>3</v>
      </c>
      <c r="H378" s="8">
        <f t="shared" si="5"/>
        <v>3</v>
      </c>
      <c r="I378" s="8" t="str" cm="1">
        <f t="array" ref="I378">INDEX($N$2:$N$26,MATCH(1,(E378=$K$2:$K$26)*(H378=$L$2:$L$26),0))</f>
        <v>Fiéis em potencial</v>
      </c>
    </row>
    <row r="379" spans="1:9">
      <c r="A379" t="s">
        <v>433</v>
      </c>
      <c r="B379" s="3" cm="1">
        <f t="array" ref="B379">MAX(Planilha_Total!B:B)-MAX(IF(Planilha_Total!E:E=Análise_RFM!A379,Planilha_Total!B:B))</f>
        <v>29</v>
      </c>
      <c r="C379" cm="1">
        <f t="array" ref="C379">COUNTA(_xlfn.UNIQUE(_xlfn._xlws.FILTER(Planilha_Total!A:A,Planilha_Total!E:E=Análise_RFM!A379)))</f>
        <v>7</v>
      </c>
      <c r="D379" s="7">
        <f>SUMIF(Planilha_Total!E:E,A379,Planilha_Total!G:G)</f>
        <v>3785.2759999999998</v>
      </c>
      <c r="E379" s="8" cm="1">
        <f t="array" ref="E379">_xlfn.IFS(B379&lt;=72,5,B379&lt;=145,4,B379&lt;=218,3,B379&lt;=292,2,B379&gt;=293,1)</f>
        <v>5</v>
      </c>
      <c r="F379" s="3" cm="1">
        <f t="array" ref="F379">_xlfn.IFS(C379&lt;=3,1,C379&lt;=6,2,C379&lt;=9,3,C379&lt;=12,4,C379&gt;=13,5)</f>
        <v>3</v>
      </c>
      <c r="G379" s="8" cm="1">
        <f t="array" ref="G379">_xlfn.IFS(D379&lt;=PERCENTILE(D:D,0.2),1,D379&lt;=PERCENTILE(D:D,0.4),2,D379&lt;=PERCENTILE(D:D,0.6),3,D379&lt;=PERCENTILE(D:D,0.8),4,D379&gt;PERCENTILE(D:D,0.8),5)</f>
        <v>4</v>
      </c>
      <c r="H379" s="8">
        <f t="shared" si="5"/>
        <v>4</v>
      </c>
      <c r="I379" s="8" t="str" cm="1">
        <f t="array" ref="I379">INDEX($N$2:$N$26,MATCH(1,(E379=$K$2:$K$26)*(H379=$L$2:$L$26),0))</f>
        <v>Clientes fiéis</v>
      </c>
    </row>
    <row r="380" spans="1:9">
      <c r="A380" t="s">
        <v>434</v>
      </c>
      <c r="B380" s="3" cm="1">
        <f t="array" ref="B380">MAX(Planilha_Total!B:B)-MAX(IF(Planilha_Total!E:E=Análise_RFM!A380,Planilha_Total!B:B))</f>
        <v>504</v>
      </c>
      <c r="C380" cm="1">
        <f t="array" ref="C380">COUNTA(_xlfn.UNIQUE(_xlfn._xlws.FILTER(Planilha_Total!A:A,Planilha_Total!E:E=Análise_RFM!A380)))</f>
        <v>6</v>
      </c>
      <c r="D380" s="7">
        <f>SUMIF(Planilha_Total!E:E,A380,Planilha_Total!G:G)</f>
        <v>2163.6240000000003</v>
      </c>
      <c r="E380" s="8" cm="1">
        <f t="array" ref="E380">_xlfn.IFS(B380&lt;=72,5,B380&lt;=145,4,B380&lt;=218,3,B380&lt;=292,2,B380&gt;=293,1)</f>
        <v>1</v>
      </c>
      <c r="F380" s="3" cm="1">
        <f t="array" ref="F380">_xlfn.IFS(C380&lt;=3,1,C380&lt;=6,2,C380&lt;=9,3,C380&lt;=12,4,C380&gt;=13,5)</f>
        <v>2</v>
      </c>
      <c r="G380" s="8" cm="1">
        <f t="array" ref="G380">_xlfn.IFS(D380&lt;=PERCENTILE(D:D,0.2),1,D380&lt;=PERCENTILE(D:D,0.4),2,D380&lt;=PERCENTILE(D:D,0.6),3,D380&lt;=PERCENTILE(D:D,0.8),4,D380&gt;PERCENTILE(D:D,0.8),5)</f>
        <v>3</v>
      </c>
      <c r="H380" s="8">
        <f t="shared" si="5"/>
        <v>3</v>
      </c>
      <c r="I380" s="8" t="str" cm="1">
        <f t="array" ref="I380">INDEX($N$2:$N$26,MATCH(1,(E380=$K$2:$K$26)*(H380=$L$2:$L$26),0))</f>
        <v>Clientes em risco</v>
      </c>
    </row>
    <row r="381" spans="1:9">
      <c r="A381" t="s">
        <v>435</v>
      </c>
      <c r="B381" s="3" cm="1">
        <f t="array" ref="B381">MAX(Planilha_Total!B:B)-MAX(IF(Planilha_Total!E:E=Análise_RFM!A381,Planilha_Total!B:B))</f>
        <v>69</v>
      </c>
      <c r="C381" cm="1">
        <f t="array" ref="C381">COUNTA(_xlfn.UNIQUE(_xlfn._xlws.FILTER(Planilha_Total!A:A,Planilha_Total!E:E=Análise_RFM!A381)))</f>
        <v>6</v>
      </c>
      <c r="D381" s="7">
        <f>SUMIF(Planilha_Total!E:E,A381,Planilha_Total!G:G)</f>
        <v>1538.1099999999997</v>
      </c>
      <c r="E381" s="8" cm="1">
        <f t="array" ref="E381">_xlfn.IFS(B381&lt;=72,5,B381&lt;=145,4,B381&lt;=218,3,B381&lt;=292,2,B381&gt;=293,1)</f>
        <v>5</v>
      </c>
      <c r="F381" s="3" cm="1">
        <f t="array" ref="F381">_xlfn.IFS(C381&lt;=3,1,C381&lt;=6,2,C381&lt;=9,3,C381&lt;=12,4,C381&gt;=13,5)</f>
        <v>2</v>
      </c>
      <c r="G381" s="8" cm="1">
        <f t="array" ref="G381">_xlfn.IFS(D381&lt;=PERCENTILE(D:D,0.2),1,D381&lt;=PERCENTILE(D:D,0.4),2,D381&lt;=PERCENTILE(D:D,0.6),3,D381&lt;=PERCENTILE(D:D,0.8),4,D381&gt;PERCENTILE(D:D,0.8),5)</f>
        <v>2</v>
      </c>
      <c r="H381" s="8">
        <f t="shared" si="5"/>
        <v>2</v>
      </c>
      <c r="I381" s="8" t="str" cm="1">
        <f t="array" ref="I381">INDEX($N$2:$N$26,MATCH(1,(E381=$K$2:$K$26)*(H381=$L$2:$L$26),0))</f>
        <v>Fiéis em potencial</v>
      </c>
    </row>
    <row r="382" spans="1:9">
      <c r="A382" t="s">
        <v>436</v>
      </c>
      <c r="B382" s="3" cm="1">
        <f t="array" ref="B382">MAX(Planilha_Total!B:B)-MAX(IF(Planilha_Total!E:E=Análise_RFM!A382,Planilha_Total!B:B))</f>
        <v>26</v>
      </c>
      <c r="C382" cm="1">
        <f t="array" ref="C382">COUNTA(_xlfn.UNIQUE(_xlfn._xlws.FILTER(Planilha_Total!A:A,Planilha_Total!E:E=Análise_RFM!A382)))</f>
        <v>6</v>
      </c>
      <c r="D382" s="7">
        <f>SUMIF(Planilha_Total!E:E,A382,Planilha_Total!G:G)</f>
        <v>2533.3139999999999</v>
      </c>
      <c r="E382" s="8" cm="1">
        <f t="array" ref="E382">_xlfn.IFS(B382&lt;=72,5,B382&lt;=145,4,B382&lt;=218,3,B382&lt;=292,2,B382&gt;=293,1)</f>
        <v>5</v>
      </c>
      <c r="F382" s="3" cm="1">
        <f t="array" ref="F382">_xlfn.IFS(C382&lt;=3,1,C382&lt;=6,2,C382&lt;=9,3,C382&lt;=12,4,C382&gt;=13,5)</f>
        <v>2</v>
      </c>
      <c r="G382" s="8" cm="1">
        <f t="array" ref="G382">_xlfn.IFS(D382&lt;=PERCENTILE(D:D,0.2),1,D382&lt;=PERCENTILE(D:D,0.4),2,D382&lt;=PERCENTILE(D:D,0.6),3,D382&lt;=PERCENTILE(D:D,0.8),4,D382&gt;PERCENTILE(D:D,0.8),5)</f>
        <v>3</v>
      </c>
      <c r="H382" s="8">
        <f t="shared" si="5"/>
        <v>3</v>
      </c>
      <c r="I382" s="8" t="str" cm="1">
        <f t="array" ref="I382">INDEX($N$2:$N$26,MATCH(1,(E382=$K$2:$K$26)*(H382=$L$2:$L$26),0))</f>
        <v>Fiéis em potencial</v>
      </c>
    </row>
    <row r="383" spans="1:9">
      <c r="A383" t="s">
        <v>437</v>
      </c>
      <c r="B383" s="3" cm="1">
        <f t="array" ref="B383">MAX(Planilha_Total!B:B)-MAX(IF(Planilha_Total!E:E=Análise_RFM!A383,Planilha_Total!B:B))</f>
        <v>111</v>
      </c>
      <c r="C383" cm="1">
        <f t="array" ref="C383">COUNTA(_xlfn.UNIQUE(_xlfn._xlws.FILTER(Planilha_Total!A:A,Planilha_Total!E:E=Análise_RFM!A383)))</f>
        <v>6</v>
      </c>
      <c r="D383" s="7">
        <f>SUMIF(Planilha_Total!E:E,A383,Planilha_Total!G:G)</f>
        <v>1860.4179999999999</v>
      </c>
      <c r="E383" s="8" cm="1">
        <f t="array" ref="E383">_xlfn.IFS(B383&lt;=72,5,B383&lt;=145,4,B383&lt;=218,3,B383&lt;=292,2,B383&gt;=293,1)</f>
        <v>4</v>
      </c>
      <c r="F383" s="3" cm="1">
        <f t="array" ref="F383">_xlfn.IFS(C383&lt;=3,1,C383&lt;=6,2,C383&lt;=9,3,C383&lt;=12,4,C383&gt;=13,5)</f>
        <v>2</v>
      </c>
      <c r="G383" s="8" cm="1">
        <f t="array" ref="G383">_xlfn.IFS(D383&lt;=PERCENTILE(D:D,0.2),1,D383&lt;=PERCENTILE(D:D,0.4),2,D383&lt;=PERCENTILE(D:D,0.6),3,D383&lt;=PERCENTILE(D:D,0.8),4,D383&gt;PERCENTILE(D:D,0.8),5)</f>
        <v>3</v>
      </c>
      <c r="H383" s="8">
        <f t="shared" si="5"/>
        <v>3</v>
      </c>
      <c r="I383" s="8" t="str" cm="1">
        <f t="array" ref="I383">INDEX($N$2:$N$26,MATCH(1,(E383=$K$2:$K$26)*(H383=$L$2:$L$26),0))</f>
        <v>Fiéis em potencial</v>
      </c>
    </row>
    <row r="384" spans="1:9">
      <c r="A384" t="s">
        <v>438</v>
      </c>
      <c r="B384" s="3" cm="1">
        <f t="array" ref="B384">MAX(Planilha_Total!B:B)-MAX(IF(Planilha_Total!E:E=Análise_RFM!A384,Planilha_Total!B:B))</f>
        <v>2</v>
      </c>
      <c r="C384" cm="1">
        <f t="array" ref="C384">COUNTA(_xlfn.UNIQUE(_xlfn._xlws.FILTER(Planilha_Total!A:A,Planilha_Total!E:E=Análise_RFM!A384)))</f>
        <v>7</v>
      </c>
      <c r="D384" s="7">
        <f>SUMIF(Planilha_Total!E:E,A384,Planilha_Total!G:G)</f>
        <v>1219.5299999999997</v>
      </c>
      <c r="E384" s="8" cm="1">
        <f t="array" ref="E384">_xlfn.IFS(B384&lt;=72,5,B384&lt;=145,4,B384&lt;=218,3,B384&lt;=292,2,B384&gt;=293,1)</f>
        <v>5</v>
      </c>
      <c r="F384" s="3" cm="1">
        <f t="array" ref="F384">_xlfn.IFS(C384&lt;=3,1,C384&lt;=6,2,C384&lt;=9,3,C384&lt;=12,4,C384&gt;=13,5)</f>
        <v>3</v>
      </c>
      <c r="G384" s="8" cm="1">
        <f t="array" ref="G384">_xlfn.IFS(D384&lt;=PERCENTILE(D:D,0.2),1,D384&lt;=PERCENTILE(D:D,0.4),2,D384&lt;=PERCENTILE(D:D,0.6),3,D384&lt;=PERCENTILE(D:D,0.8),4,D384&gt;PERCENTILE(D:D,0.8),5)</f>
        <v>2</v>
      </c>
      <c r="H384" s="8">
        <f t="shared" si="5"/>
        <v>3</v>
      </c>
      <c r="I384" s="8" t="str" cm="1">
        <f t="array" ref="I384">INDEX($N$2:$N$26,MATCH(1,(E384=$K$2:$K$26)*(H384=$L$2:$L$26),0))</f>
        <v>Fiéis em potencial</v>
      </c>
    </row>
    <row r="385" spans="1:9">
      <c r="A385" t="s">
        <v>439</v>
      </c>
      <c r="B385" s="3" cm="1">
        <f t="array" ref="B385">MAX(Planilha_Total!B:B)-MAX(IF(Planilha_Total!E:E=Análise_RFM!A385,Planilha_Total!B:B))</f>
        <v>38</v>
      </c>
      <c r="C385" cm="1">
        <f t="array" ref="C385">COUNTA(_xlfn.UNIQUE(_xlfn._xlws.FILTER(Planilha_Total!A:A,Planilha_Total!E:E=Análise_RFM!A385)))</f>
        <v>10</v>
      </c>
      <c r="D385" s="7">
        <f>SUMIF(Planilha_Total!E:E,A385,Planilha_Total!G:G)</f>
        <v>2678.4380000000001</v>
      </c>
      <c r="E385" s="8" cm="1">
        <f t="array" ref="E385">_xlfn.IFS(B385&lt;=72,5,B385&lt;=145,4,B385&lt;=218,3,B385&lt;=292,2,B385&gt;=293,1)</f>
        <v>5</v>
      </c>
      <c r="F385" s="3" cm="1">
        <f t="array" ref="F385">_xlfn.IFS(C385&lt;=3,1,C385&lt;=6,2,C385&lt;=9,3,C385&lt;=12,4,C385&gt;=13,5)</f>
        <v>4</v>
      </c>
      <c r="G385" s="8" cm="1">
        <f t="array" ref="G385">_xlfn.IFS(D385&lt;=PERCENTILE(D:D,0.2),1,D385&lt;=PERCENTILE(D:D,0.4),2,D385&lt;=PERCENTILE(D:D,0.6),3,D385&lt;=PERCENTILE(D:D,0.8),4,D385&gt;PERCENTILE(D:D,0.8),5)</f>
        <v>3</v>
      </c>
      <c r="H385" s="8">
        <f t="shared" si="5"/>
        <v>4</v>
      </c>
      <c r="I385" s="8" t="str" cm="1">
        <f t="array" ref="I385">INDEX($N$2:$N$26,MATCH(1,(E385=$K$2:$K$26)*(H385=$L$2:$L$26),0))</f>
        <v>Clientes fiéis</v>
      </c>
    </row>
    <row r="386" spans="1:9">
      <c r="A386" t="s">
        <v>440</v>
      </c>
      <c r="B386" s="3" cm="1">
        <f t="array" ref="B386">MAX(Planilha_Total!B:B)-MAX(IF(Planilha_Total!E:E=Análise_RFM!A386,Planilha_Total!B:B))</f>
        <v>413</v>
      </c>
      <c r="C386" cm="1">
        <f t="array" ref="C386">COUNTA(_xlfn.UNIQUE(_xlfn._xlws.FILTER(Planilha_Total!A:A,Planilha_Total!E:E=Análise_RFM!A386)))</f>
        <v>6</v>
      </c>
      <c r="D386" s="7">
        <f>SUMIF(Planilha_Total!E:E,A386,Planilha_Total!G:G)</f>
        <v>1613.402</v>
      </c>
      <c r="E386" s="8" cm="1">
        <f t="array" ref="E386">_xlfn.IFS(B386&lt;=72,5,B386&lt;=145,4,B386&lt;=218,3,B386&lt;=292,2,B386&gt;=293,1)</f>
        <v>1</v>
      </c>
      <c r="F386" s="3" cm="1">
        <f t="array" ref="F386">_xlfn.IFS(C386&lt;=3,1,C386&lt;=6,2,C386&lt;=9,3,C386&lt;=12,4,C386&gt;=13,5)</f>
        <v>2</v>
      </c>
      <c r="G386" s="8" cm="1">
        <f t="array" ref="G386">_xlfn.IFS(D386&lt;=PERCENTILE(D:D,0.2),1,D386&lt;=PERCENTILE(D:D,0.4),2,D386&lt;=PERCENTILE(D:D,0.6),3,D386&lt;=PERCENTILE(D:D,0.8),4,D386&gt;PERCENTILE(D:D,0.8),5)</f>
        <v>2</v>
      </c>
      <c r="H386" s="8">
        <f t="shared" si="5"/>
        <v>2</v>
      </c>
      <c r="I386" s="8" t="str" cm="1">
        <f t="array" ref="I386">INDEX($N$2:$N$26,MATCH(1,(E386=$K$2:$K$26)*(H386=$L$2:$L$26),0))</f>
        <v>Clientes perdidos</v>
      </c>
    </row>
    <row r="387" spans="1:9">
      <c r="A387" t="s">
        <v>441</v>
      </c>
      <c r="B387" s="3" cm="1">
        <f t="array" ref="B387">MAX(Planilha_Total!B:B)-MAX(IF(Planilha_Total!E:E=Análise_RFM!A387,Planilha_Total!B:B))</f>
        <v>457</v>
      </c>
      <c r="C387" cm="1">
        <f t="array" ref="C387">COUNTA(_xlfn.UNIQUE(_xlfn._xlws.FILTER(Planilha_Total!A:A,Planilha_Total!E:E=Análise_RFM!A387)))</f>
        <v>6</v>
      </c>
      <c r="D387" s="7">
        <f>SUMIF(Planilha_Total!E:E,A387,Planilha_Total!G:G)</f>
        <v>1770.9449999999999</v>
      </c>
      <c r="E387" s="8" cm="1">
        <f t="array" ref="E387">_xlfn.IFS(B387&lt;=72,5,B387&lt;=145,4,B387&lt;=218,3,B387&lt;=292,2,B387&gt;=293,1)</f>
        <v>1</v>
      </c>
      <c r="F387" s="3" cm="1">
        <f t="array" ref="F387">_xlfn.IFS(C387&lt;=3,1,C387&lt;=6,2,C387&lt;=9,3,C387&lt;=12,4,C387&gt;=13,5)</f>
        <v>2</v>
      </c>
      <c r="G387" s="8" cm="1">
        <f t="array" ref="G387">_xlfn.IFS(D387&lt;=PERCENTILE(D:D,0.2),1,D387&lt;=PERCENTILE(D:D,0.4),2,D387&lt;=PERCENTILE(D:D,0.6),3,D387&lt;=PERCENTILE(D:D,0.8),4,D387&gt;PERCENTILE(D:D,0.8),5)</f>
        <v>3</v>
      </c>
      <c r="H387" s="8">
        <f t="shared" ref="H387:H450" si="6">ROUND(AVERAGE(F387,G387),0)</f>
        <v>3</v>
      </c>
      <c r="I387" s="8" t="str" cm="1">
        <f t="array" ref="I387">INDEX($N$2:$N$26,MATCH(1,(E387=$K$2:$K$26)*(H387=$L$2:$L$26),0))</f>
        <v>Clientes em risco</v>
      </c>
    </row>
    <row r="388" spans="1:9">
      <c r="A388" t="s">
        <v>442</v>
      </c>
      <c r="B388" s="3" cm="1">
        <f t="array" ref="B388">MAX(Planilha_Total!B:B)-MAX(IF(Planilha_Total!E:E=Análise_RFM!A388,Planilha_Total!B:B))</f>
        <v>98</v>
      </c>
      <c r="C388" cm="1">
        <f t="array" ref="C388">COUNTA(_xlfn.UNIQUE(_xlfn._xlws.FILTER(Planilha_Total!A:A,Planilha_Total!E:E=Análise_RFM!A388)))</f>
        <v>5</v>
      </c>
      <c r="D388" s="7">
        <f>SUMIF(Planilha_Total!E:E,A388,Planilha_Total!G:G)</f>
        <v>344.08000000000004</v>
      </c>
      <c r="E388" s="8" cm="1">
        <f t="array" ref="E388">_xlfn.IFS(B388&lt;=72,5,B388&lt;=145,4,B388&lt;=218,3,B388&lt;=292,2,B388&gt;=293,1)</f>
        <v>4</v>
      </c>
      <c r="F388" s="3" cm="1">
        <f t="array" ref="F388">_xlfn.IFS(C388&lt;=3,1,C388&lt;=6,2,C388&lt;=9,3,C388&lt;=12,4,C388&gt;=13,5)</f>
        <v>2</v>
      </c>
      <c r="G388" s="8" cm="1">
        <f t="array" ref="G388">_xlfn.IFS(D388&lt;=PERCENTILE(D:D,0.2),1,D388&lt;=PERCENTILE(D:D,0.4),2,D388&lt;=PERCENTILE(D:D,0.6),3,D388&lt;=PERCENTILE(D:D,0.8),4,D388&gt;PERCENTILE(D:D,0.8),5)</f>
        <v>1</v>
      </c>
      <c r="H388" s="8">
        <f t="shared" si="6"/>
        <v>2</v>
      </c>
      <c r="I388" s="8" t="str" cm="1">
        <f t="array" ref="I388">INDEX($N$2:$N$26,MATCH(1,(E388=$K$2:$K$26)*(H388=$L$2:$L$26),0))</f>
        <v>Fiéis em potencial</v>
      </c>
    </row>
    <row r="389" spans="1:9">
      <c r="A389" t="s">
        <v>443</v>
      </c>
      <c r="B389" s="3" cm="1">
        <f t="array" ref="B389">MAX(Planilha_Total!B:B)-MAX(IF(Planilha_Total!E:E=Análise_RFM!A389,Planilha_Total!B:B))</f>
        <v>302</v>
      </c>
      <c r="C389" cm="1">
        <f t="array" ref="C389">COUNTA(_xlfn.UNIQUE(_xlfn._xlws.FILTER(Planilha_Total!A:A,Planilha_Total!E:E=Análise_RFM!A389)))</f>
        <v>6</v>
      </c>
      <c r="D389" s="7">
        <f>SUMIF(Planilha_Total!E:E,A389,Planilha_Total!G:G)</f>
        <v>2186.6130000000003</v>
      </c>
      <c r="E389" s="8" cm="1">
        <f t="array" ref="E389">_xlfn.IFS(B389&lt;=72,5,B389&lt;=145,4,B389&lt;=218,3,B389&lt;=292,2,B389&gt;=293,1)</f>
        <v>1</v>
      </c>
      <c r="F389" s="3" cm="1">
        <f t="array" ref="F389">_xlfn.IFS(C389&lt;=3,1,C389&lt;=6,2,C389&lt;=9,3,C389&lt;=12,4,C389&gt;=13,5)</f>
        <v>2</v>
      </c>
      <c r="G389" s="8" cm="1">
        <f t="array" ref="G389">_xlfn.IFS(D389&lt;=PERCENTILE(D:D,0.2),1,D389&lt;=PERCENTILE(D:D,0.4),2,D389&lt;=PERCENTILE(D:D,0.6),3,D389&lt;=PERCENTILE(D:D,0.8),4,D389&gt;PERCENTILE(D:D,0.8),5)</f>
        <v>3</v>
      </c>
      <c r="H389" s="8">
        <f t="shared" si="6"/>
        <v>3</v>
      </c>
      <c r="I389" s="8" t="str" cm="1">
        <f t="array" ref="I389">INDEX($N$2:$N$26,MATCH(1,(E389=$K$2:$K$26)*(H389=$L$2:$L$26),0))</f>
        <v>Clientes em risco</v>
      </c>
    </row>
    <row r="390" spans="1:9">
      <c r="A390" t="s">
        <v>444</v>
      </c>
      <c r="B390" s="3" cm="1">
        <f t="array" ref="B390">MAX(Planilha_Total!B:B)-MAX(IF(Planilha_Total!E:E=Análise_RFM!A390,Planilha_Total!B:B))</f>
        <v>60</v>
      </c>
      <c r="C390" cm="1">
        <f t="array" ref="C390">COUNTA(_xlfn.UNIQUE(_xlfn._xlws.FILTER(Planilha_Total!A:A,Planilha_Total!E:E=Análise_RFM!A390)))</f>
        <v>8</v>
      </c>
      <c r="D390" s="7">
        <f>SUMIF(Planilha_Total!E:E,A390,Planilha_Total!G:G)</f>
        <v>2900.0259999999998</v>
      </c>
      <c r="E390" s="8" cm="1">
        <f t="array" ref="E390">_xlfn.IFS(B390&lt;=72,5,B390&lt;=145,4,B390&lt;=218,3,B390&lt;=292,2,B390&gt;=293,1)</f>
        <v>5</v>
      </c>
      <c r="F390" s="3" cm="1">
        <f t="array" ref="F390">_xlfn.IFS(C390&lt;=3,1,C390&lt;=6,2,C390&lt;=9,3,C390&lt;=12,4,C390&gt;=13,5)</f>
        <v>3</v>
      </c>
      <c r="G390" s="8" cm="1">
        <f t="array" ref="G390">_xlfn.IFS(D390&lt;=PERCENTILE(D:D,0.2),1,D390&lt;=PERCENTILE(D:D,0.4),2,D390&lt;=PERCENTILE(D:D,0.6),3,D390&lt;=PERCENTILE(D:D,0.8),4,D390&gt;PERCENTILE(D:D,0.8),5)</f>
        <v>4</v>
      </c>
      <c r="H390" s="8">
        <f t="shared" si="6"/>
        <v>4</v>
      </c>
      <c r="I390" s="8" t="str" cm="1">
        <f t="array" ref="I390">INDEX($N$2:$N$26,MATCH(1,(E390=$K$2:$K$26)*(H390=$L$2:$L$26),0))</f>
        <v>Clientes fiéis</v>
      </c>
    </row>
    <row r="391" spans="1:9">
      <c r="A391" t="s">
        <v>445</v>
      </c>
      <c r="B391" s="3" cm="1">
        <f t="array" ref="B391">MAX(Planilha_Total!B:B)-MAX(IF(Planilha_Total!E:E=Análise_RFM!A391,Planilha_Total!B:B))</f>
        <v>659</v>
      </c>
      <c r="C391" cm="1">
        <f t="array" ref="C391">COUNTA(_xlfn.UNIQUE(_xlfn._xlws.FILTER(Planilha_Total!A:A,Planilha_Total!E:E=Análise_RFM!A391)))</f>
        <v>2</v>
      </c>
      <c r="D391" s="7">
        <f>SUMIF(Planilha_Total!E:E,A391,Planilha_Total!G:G)</f>
        <v>415.19599999999997</v>
      </c>
      <c r="E391" s="8" cm="1">
        <f t="array" ref="E391">_xlfn.IFS(B391&lt;=72,5,B391&lt;=145,4,B391&lt;=218,3,B391&lt;=292,2,B391&gt;=293,1)</f>
        <v>1</v>
      </c>
      <c r="F391" s="3" cm="1">
        <f t="array" ref="F391">_xlfn.IFS(C391&lt;=3,1,C391&lt;=6,2,C391&lt;=9,3,C391&lt;=12,4,C391&gt;=13,5)</f>
        <v>1</v>
      </c>
      <c r="G391" s="8" cm="1">
        <f t="array" ref="G391">_xlfn.IFS(D391&lt;=PERCENTILE(D:D,0.2),1,D391&lt;=PERCENTILE(D:D,0.4),2,D391&lt;=PERCENTILE(D:D,0.6),3,D391&lt;=PERCENTILE(D:D,0.8),4,D391&gt;PERCENTILE(D:D,0.8),5)</f>
        <v>1</v>
      </c>
      <c r="H391" s="8">
        <f t="shared" si="6"/>
        <v>1</v>
      </c>
      <c r="I391" s="8" t="str" cm="1">
        <f t="array" ref="I391">INDEX($N$2:$N$26,MATCH(1,(E391=$K$2:$K$26)*(H391=$L$2:$L$26),0))</f>
        <v>Clientes perdidos</v>
      </c>
    </row>
    <row r="392" spans="1:9">
      <c r="A392" t="s">
        <v>446</v>
      </c>
      <c r="B392" s="3" cm="1">
        <f t="array" ref="B392">MAX(Planilha_Total!B:B)-MAX(IF(Planilha_Total!E:E=Análise_RFM!A392,Planilha_Total!B:B))</f>
        <v>236</v>
      </c>
      <c r="C392" cm="1">
        <f t="array" ref="C392">COUNTA(_xlfn.UNIQUE(_xlfn._xlws.FILTER(Planilha_Total!A:A,Planilha_Total!E:E=Análise_RFM!A392)))</f>
        <v>7</v>
      </c>
      <c r="D392" s="7">
        <f>SUMIF(Planilha_Total!E:E,A392,Planilha_Total!G:G)</f>
        <v>6843.6339999999991</v>
      </c>
      <c r="E392" s="8" cm="1">
        <f t="array" ref="E392">_xlfn.IFS(B392&lt;=72,5,B392&lt;=145,4,B392&lt;=218,3,B392&lt;=292,2,B392&gt;=293,1)</f>
        <v>2</v>
      </c>
      <c r="F392" s="3" cm="1">
        <f t="array" ref="F392">_xlfn.IFS(C392&lt;=3,1,C392&lt;=6,2,C392&lt;=9,3,C392&lt;=12,4,C392&gt;=13,5)</f>
        <v>3</v>
      </c>
      <c r="G392" s="8" cm="1">
        <f t="array" ref="G392">_xlfn.IFS(D392&lt;=PERCENTILE(D:D,0.2),1,D392&lt;=PERCENTILE(D:D,0.4),2,D392&lt;=PERCENTILE(D:D,0.6),3,D392&lt;=PERCENTILE(D:D,0.8),4,D392&gt;PERCENTILE(D:D,0.8),5)</f>
        <v>5</v>
      </c>
      <c r="H392" s="8">
        <f t="shared" si="6"/>
        <v>4</v>
      </c>
      <c r="I392" s="8" t="str" cm="1">
        <f t="array" ref="I392">INDEX($N$2:$N$26,MATCH(1,(E392=$K$2:$K$26)*(H392=$L$2:$L$26),0))</f>
        <v>Clientes em risco</v>
      </c>
    </row>
    <row r="393" spans="1:9">
      <c r="A393" t="s">
        <v>447</v>
      </c>
      <c r="B393" s="3" cm="1">
        <f t="array" ref="B393">MAX(Planilha_Total!B:B)-MAX(IF(Planilha_Total!E:E=Análise_RFM!A393,Planilha_Total!B:B))</f>
        <v>89</v>
      </c>
      <c r="C393" cm="1">
        <f t="array" ref="C393">COUNTA(_xlfn.UNIQUE(_xlfn._xlws.FILTER(Planilha_Total!A:A,Planilha_Total!E:E=Análise_RFM!A393)))</f>
        <v>5</v>
      </c>
      <c r="D393" s="7">
        <f>SUMIF(Planilha_Total!E:E,A393,Planilha_Total!G:G)</f>
        <v>2876.0460000000003</v>
      </c>
      <c r="E393" s="8" cm="1">
        <f t="array" ref="E393">_xlfn.IFS(B393&lt;=72,5,B393&lt;=145,4,B393&lt;=218,3,B393&lt;=292,2,B393&gt;=293,1)</f>
        <v>4</v>
      </c>
      <c r="F393" s="3" cm="1">
        <f t="array" ref="F393">_xlfn.IFS(C393&lt;=3,1,C393&lt;=6,2,C393&lt;=9,3,C393&lt;=12,4,C393&gt;=13,5)</f>
        <v>2</v>
      </c>
      <c r="G393" s="8" cm="1">
        <f t="array" ref="G393">_xlfn.IFS(D393&lt;=PERCENTILE(D:D,0.2),1,D393&lt;=PERCENTILE(D:D,0.4),2,D393&lt;=PERCENTILE(D:D,0.6),3,D393&lt;=PERCENTILE(D:D,0.8),4,D393&gt;PERCENTILE(D:D,0.8),5)</f>
        <v>4</v>
      </c>
      <c r="H393" s="8">
        <f t="shared" si="6"/>
        <v>3</v>
      </c>
      <c r="I393" s="8" t="str" cm="1">
        <f t="array" ref="I393">INDEX($N$2:$N$26,MATCH(1,(E393=$K$2:$K$26)*(H393=$L$2:$L$26),0))</f>
        <v>Fiéis em potencial</v>
      </c>
    </row>
    <row r="394" spans="1:9">
      <c r="A394" t="s">
        <v>448</v>
      </c>
      <c r="B394" s="3" cm="1">
        <f t="array" ref="B394">MAX(Planilha_Total!B:B)-MAX(IF(Planilha_Total!E:E=Análise_RFM!A394,Planilha_Total!B:B))</f>
        <v>244</v>
      </c>
      <c r="C394" cm="1">
        <f t="array" ref="C394">COUNTA(_xlfn.UNIQUE(_xlfn._xlws.FILTER(Planilha_Total!A:A,Planilha_Total!E:E=Análise_RFM!A394)))</f>
        <v>10</v>
      </c>
      <c r="D394" s="7">
        <f>SUMIF(Planilha_Total!E:E,A394,Planilha_Total!G:G)</f>
        <v>2161.9790000000003</v>
      </c>
      <c r="E394" s="8" cm="1">
        <f t="array" ref="E394">_xlfn.IFS(B394&lt;=72,5,B394&lt;=145,4,B394&lt;=218,3,B394&lt;=292,2,B394&gt;=293,1)</f>
        <v>2</v>
      </c>
      <c r="F394" s="3" cm="1">
        <f t="array" ref="F394">_xlfn.IFS(C394&lt;=3,1,C394&lt;=6,2,C394&lt;=9,3,C394&lt;=12,4,C394&gt;=13,5)</f>
        <v>4</v>
      </c>
      <c r="G394" s="8" cm="1">
        <f t="array" ref="G394">_xlfn.IFS(D394&lt;=PERCENTILE(D:D,0.2),1,D394&lt;=PERCENTILE(D:D,0.4),2,D394&lt;=PERCENTILE(D:D,0.6),3,D394&lt;=PERCENTILE(D:D,0.8),4,D394&gt;PERCENTILE(D:D,0.8),5)</f>
        <v>3</v>
      </c>
      <c r="H394" s="8">
        <f t="shared" si="6"/>
        <v>4</v>
      </c>
      <c r="I394" s="8" t="str" cm="1">
        <f t="array" ref="I394">INDEX($N$2:$N$26,MATCH(1,(E394=$K$2:$K$26)*(H394=$L$2:$L$26),0))</f>
        <v>Clientes em risco</v>
      </c>
    </row>
    <row r="395" spans="1:9">
      <c r="A395" t="s">
        <v>449</v>
      </c>
      <c r="B395" s="3" cm="1">
        <f t="array" ref="B395">MAX(Planilha_Total!B:B)-MAX(IF(Planilha_Total!E:E=Análise_RFM!A395,Planilha_Total!B:B))</f>
        <v>76</v>
      </c>
      <c r="C395" cm="1">
        <f t="array" ref="C395">COUNTA(_xlfn.UNIQUE(_xlfn._xlws.FILTER(Planilha_Total!A:A,Planilha_Total!E:E=Análise_RFM!A395)))</f>
        <v>8</v>
      </c>
      <c r="D395" s="7">
        <f>SUMIF(Planilha_Total!E:E,A395,Planilha_Total!G:G)</f>
        <v>3539.3220000000001</v>
      </c>
      <c r="E395" s="8" cm="1">
        <f t="array" ref="E395">_xlfn.IFS(B395&lt;=72,5,B395&lt;=145,4,B395&lt;=218,3,B395&lt;=292,2,B395&gt;=293,1)</f>
        <v>4</v>
      </c>
      <c r="F395" s="3" cm="1">
        <f t="array" ref="F395">_xlfn.IFS(C395&lt;=3,1,C395&lt;=6,2,C395&lt;=9,3,C395&lt;=12,4,C395&gt;=13,5)</f>
        <v>3</v>
      </c>
      <c r="G395" s="8" cm="1">
        <f t="array" ref="G395">_xlfn.IFS(D395&lt;=PERCENTILE(D:D,0.2),1,D395&lt;=PERCENTILE(D:D,0.4),2,D395&lt;=PERCENTILE(D:D,0.6),3,D395&lt;=PERCENTILE(D:D,0.8),4,D395&gt;PERCENTILE(D:D,0.8),5)</f>
        <v>4</v>
      </c>
      <c r="H395" s="8">
        <f t="shared" si="6"/>
        <v>4</v>
      </c>
      <c r="I395" s="8" t="str" cm="1">
        <f t="array" ref="I395">INDEX($N$2:$N$26,MATCH(1,(E395=$K$2:$K$26)*(H395=$L$2:$L$26),0))</f>
        <v>Clientes fiéis</v>
      </c>
    </row>
    <row r="396" spans="1:9">
      <c r="A396" t="s">
        <v>450</v>
      </c>
      <c r="B396" s="3" cm="1">
        <f t="array" ref="B396">MAX(Planilha_Total!B:B)-MAX(IF(Planilha_Total!E:E=Análise_RFM!A396,Planilha_Total!B:B))</f>
        <v>6</v>
      </c>
      <c r="C396" cm="1">
        <f t="array" ref="C396">COUNTA(_xlfn.UNIQUE(_xlfn._xlws.FILTER(Planilha_Total!A:A,Planilha_Total!E:E=Análise_RFM!A396)))</f>
        <v>11</v>
      </c>
      <c r="D396" s="7">
        <f>SUMIF(Planilha_Total!E:E,A396,Planilha_Total!G:G)</f>
        <v>3202.1620000000003</v>
      </c>
      <c r="E396" s="8" cm="1">
        <f t="array" ref="E396">_xlfn.IFS(B396&lt;=72,5,B396&lt;=145,4,B396&lt;=218,3,B396&lt;=292,2,B396&gt;=293,1)</f>
        <v>5</v>
      </c>
      <c r="F396" s="3" cm="1">
        <f t="array" ref="F396">_xlfn.IFS(C396&lt;=3,1,C396&lt;=6,2,C396&lt;=9,3,C396&lt;=12,4,C396&gt;=13,5)</f>
        <v>4</v>
      </c>
      <c r="G396" s="8" cm="1">
        <f t="array" ref="G396">_xlfn.IFS(D396&lt;=PERCENTILE(D:D,0.2),1,D396&lt;=PERCENTILE(D:D,0.4),2,D396&lt;=PERCENTILE(D:D,0.6),3,D396&lt;=PERCENTILE(D:D,0.8),4,D396&gt;PERCENTILE(D:D,0.8),5)</f>
        <v>4</v>
      </c>
      <c r="H396" s="8">
        <f t="shared" si="6"/>
        <v>4</v>
      </c>
      <c r="I396" s="8" t="str" cm="1">
        <f t="array" ref="I396">INDEX($N$2:$N$26,MATCH(1,(E396=$K$2:$K$26)*(H396=$L$2:$L$26),0))</f>
        <v>Clientes fiéis</v>
      </c>
    </row>
    <row r="397" spans="1:9">
      <c r="A397" t="s">
        <v>451</v>
      </c>
      <c r="B397" s="3" cm="1">
        <f t="array" ref="B397">MAX(Planilha_Total!B:B)-MAX(IF(Planilha_Total!E:E=Análise_RFM!A397,Planilha_Total!B:B))</f>
        <v>37</v>
      </c>
      <c r="C397" cm="1">
        <f t="array" ref="C397">COUNTA(_xlfn.UNIQUE(_xlfn._xlws.FILTER(Planilha_Total!A:A,Planilha_Total!E:E=Análise_RFM!A397)))</f>
        <v>10</v>
      </c>
      <c r="D397" s="7">
        <f>SUMIF(Planilha_Total!E:E,A397,Planilha_Total!G:G)</f>
        <v>4256.2719999999999</v>
      </c>
      <c r="E397" s="8" cm="1">
        <f t="array" ref="E397">_xlfn.IFS(B397&lt;=72,5,B397&lt;=145,4,B397&lt;=218,3,B397&lt;=292,2,B397&gt;=293,1)</f>
        <v>5</v>
      </c>
      <c r="F397" s="3" cm="1">
        <f t="array" ref="F397">_xlfn.IFS(C397&lt;=3,1,C397&lt;=6,2,C397&lt;=9,3,C397&lt;=12,4,C397&gt;=13,5)</f>
        <v>4</v>
      </c>
      <c r="G397" s="8" cm="1">
        <f t="array" ref="G397">_xlfn.IFS(D397&lt;=PERCENTILE(D:D,0.2),1,D397&lt;=PERCENTILE(D:D,0.4),2,D397&lt;=PERCENTILE(D:D,0.6),3,D397&lt;=PERCENTILE(D:D,0.8),4,D397&gt;PERCENTILE(D:D,0.8),5)</f>
        <v>4</v>
      </c>
      <c r="H397" s="8">
        <f t="shared" si="6"/>
        <v>4</v>
      </c>
      <c r="I397" s="8" t="str" cm="1">
        <f t="array" ref="I397">INDEX($N$2:$N$26,MATCH(1,(E397=$K$2:$K$26)*(H397=$L$2:$L$26),0))</f>
        <v>Clientes fiéis</v>
      </c>
    </row>
    <row r="398" spans="1:9">
      <c r="A398" t="s">
        <v>452</v>
      </c>
      <c r="B398" s="3" cm="1">
        <f t="array" ref="B398">MAX(Planilha_Total!B:B)-MAX(IF(Planilha_Total!E:E=Análise_RFM!A398,Planilha_Total!B:B))</f>
        <v>224</v>
      </c>
      <c r="C398" cm="1">
        <f t="array" ref="C398">COUNTA(_xlfn.UNIQUE(_xlfn._xlws.FILTER(Planilha_Total!A:A,Planilha_Total!E:E=Análise_RFM!A398)))</f>
        <v>5</v>
      </c>
      <c r="D398" s="7">
        <f>SUMIF(Planilha_Total!E:E,A398,Planilha_Total!G:G)</f>
        <v>2461.4040000000009</v>
      </c>
      <c r="E398" s="8" cm="1">
        <f t="array" ref="E398">_xlfn.IFS(B398&lt;=72,5,B398&lt;=145,4,B398&lt;=218,3,B398&lt;=292,2,B398&gt;=293,1)</f>
        <v>2</v>
      </c>
      <c r="F398" s="3" cm="1">
        <f t="array" ref="F398">_xlfn.IFS(C398&lt;=3,1,C398&lt;=6,2,C398&lt;=9,3,C398&lt;=12,4,C398&gt;=13,5)</f>
        <v>2</v>
      </c>
      <c r="G398" s="8" cm="1">
        <f t="array" ref="G398">_xlfn.IFS(D398&lt;=PERCENTILE(D:D,0.2),1,D398&lt;=PERCENTILE(D:D,0.4),2,D398&lt;=PERCENTILE(D:D,0.6),3,D398&lt;=PERCENTILE(D:D,0.8),4,D398&gt;PERCENTILE(D:D,0.8),5)</f>
        <v>3</v>
      </c>
      <c r="H398" s="8">
        <f t="shared" si="6"/>
        <v>3</v>
      </c>
      <c r="I398" s="8" t="str" cm="1">
        <f t="array" ref="I398">INDEX($N$2:$N$26,MATCH(1,(E398=$K$2:$K$26)*(H398=$L$2:$L$26),0))</f>
        <v>Clientes em risco</v>
      </c>
    </row>
    <row r="399" spans="1:9">
      <c r="A399" t="s">
        <v>453</v>
      </c>
      <c r="B399" s="3" cm="1">
        <f t="array" ref="B399">MAX(Planilha_Total!B:B)-MAX(IF(Planilha_Total!E:E=Análise_RFM!A399,Planilha_Total!B:B))</f>
        <v>184</v>
      </c>
      <c r="C399" cm="1">
        <f t="array" ref="C399">COUNTA(_xlfn.UNIQUE(_xlfn._xlws.FILTER(Planilha_Total!A:A,Planilha_Total!E:E=Análise_RFM!A399)))</f>
        <v>5</v>
      </c>
      <c r="D399" s="7">
        <f>SUMIF(Planilha_Total!E:E,A399,Planilha_Total!G:G)</f>
        <v>5563.56</v>
      </c>
      <c r="E399" s="8" cm="1">
        <f t="array" ref="E399">_xlfn.IFS(B399&lt;=72,5,B399&lt;=145,4,B399&lt;=218,3,B399&lt;=292,2,B399&gt;=293,1)</f>
        <v>3</v>
      </c>
      <c r="F399" s="3" cm="1">
        <f t="array" ref="F399">_xlfn.IFS(C399&lt;=3,1,C399&lt;=6,2,C399&lt;=9,3,C399&lt;=12,4,C399&gt;=13,5)</f>
        <v>2</v>
      </c>
      <c r="G399" s="8" cm="1">
        <f t="array" ref="G399">_xlfn.IFS(D399&lt;=PERCENTILE(D:D,0.2),1,D399&lt;=PERCENTILE(D:D,0.4),2,D399&lt;=PERCENTILE(D:D,0.6),3,D399&lt;=PERCENTILE(D:D,0.8),4,D399&gt;PERCENTILE(D:D,0.8),5)</f>
        <v>5</v>
      </c>
      <c r="H399" s="8">
        <f t="shared" si="6"/>
        <v>4</v>
      </c>
      <c r="I399" s="8" t="str" cm="1">
        <f t="array" ref="I399">INDEX($N$2:$N$26,MATCH(1,(E399=$K$2:$K$26)*(H399=$L$2:$L$26),0))</f>
        <v>Clientes fiéis</v>
      </c>
    </row>
    <row r="400" spans="1:9">
      <c r="A400" t="s">
        <v>454</v>
      </c>
      <c r="B400" s="3" cm="1">
        <f t="array" ref="B400">MAX(Planilha_Total!B:B)-MAX(IF(Planilha_Total!E:E=Análise_RFM!A400,Planilha_Total!B:B))</f>
        <v>26</v>
      </c>
      <c r="C400" cm="1">
        <f t="array" ref="C400">COUNTA(_xlfn.UNIQUE(_xlfn._xlws.FILTER(Planilha_Total!A:A,Planilha_Total!E:E=Análise_RFM!A400)))</f>
        <v>3</v>
      </c>
      <c r="D400" s="7">
        <f>SUMIF(Planilha_Total!E:E,A400,Planilha_Total!G:G)</f>
        <v>329.87599999999998</v>
      </c>
      <c r="E400" s="8" cm="1">
        <f t="array" ref="E400">_xlfn.IFS(B400&lt;=72,5,B400&lt;=145,4,B400&lt;=218,3,B400&lt;=292,2,B400&gt;=293,1)</f>
        <v>5</v>
      </c>
      <c r="F400" s="3" cm="1">
        <f t="array" ref="F400">_xlfn.IFS(C400&lt;=3,1,C400&lt;=6,2,C400&lt;=9,3,C400&lt;=12,4,C400&gt;=13,5)</f>
        <v>1</v>
      </c>
      <c r="G400" s="8" cm="1">
        <f t="array" ref="G400">_xlfn.IFS(D400&lt;=PERCENTILE(D:D,0.2),1,D400&lt;=PERCENTILE(D:D,0.4),2,D400&lt;=PERCENTILE(D:D,0.6),3,D400&lt;=PERCENTILE(D:D,0.8),4,D400&gt;PERCENTILE(D:D,0.8),5)</f>
        <v>1</v>
      </c>
      <c r="H400" s="8">
        <f t="shared" si="6"/>
        <v>1</v>
      </c>
      <c r="I400" s="8" t="str" cm="1">
        <f t="array" ref="I400">INDEX($N$2:$N$26,MATCH(1,(E400=$K$2:$K$26)*(H400=$L$2:$L$26),0))</f>
        <v>Novos clientes</v>
      </c>
    </row>
    <row r="401" spans="1:9">
      <c r="A401" t="s">
        <v>455</v>
      </c>
      <c r="B401" s="3" cm="1">
        <f t="array" ref="B401">MAX(Planilha_Total!B:B)-MAX(IF(Planilha_Total!E:E=Análise_RFM!A401,Planilha_Total!B:B))</f>
        <v>41</v>
      </c>
      <c r="C401" cm="1">
        <f t="array" ref="C401">COUNTA(_xlfn.UNIQUE(_xlfn._xlws.FILTER(Planilha_Total!A:A,Planilha_Total!E:E=Análise_RFM!A401)))</f>
        <v>8</v>
      </c>
      <c r="D401" s="7">
        <f>SUMIF(Planilha_Total!E:E,A401,Planilha_Total!G:G)</f>
        <v>1638.5539999999999</v>
      </c>
      <c r="E401" s="8" cm="1">
        <f t="array" ref="E401">_xlfn.IFS(B401&lt;=72,5,B401&lt;=145,4,B401&lt;=218,3,B401&lt;=292,2,B401&gt;=293,1)</f>
        <v>5</v>
      </c>
      <c r="F401" s="3" cm="1">
        <f t="array" ref="F401">_xlfn.IFS(C401&lt;=3,1,C401&lt;=6,2,C401&lt;=9,3,C401&lt;=12,4,C401&gt;=13,5)</f>
        <v>3</v>
      </c>
      <c r="G401" s="8" cm="1">
        <f t="array" ref="G401">_xlfn.IFS(D401&lt;=PERCENTILE(D:D,0.2),1,D401&lt;=PERCENTILE(D:D,0.4),2,D401&lt;=PERCENTILE(D:D,0.6),3,D401&lt;=PERCENTILE(D:D,0.8),4,D401&gt;PERCENTILE(D:D,0.8),5)</f>
        <v>2</v>
      </c>
      <c r="H401" s="8">
        <f t="shared" si="6"/>
        <v>3</v>
      </c>
      <c r="I401" s="8" t="str" cm="1">
        <f t="array" ref="I401">INDEX($N$2:$N$26,MATCH(1,(E401=$K$2:$K$26)*(H401=$L$2:$L$26),0))</f>
        <v>Fiéis em potencial</v>
      </c>
    </row>
    <row r="402" spans="1:9">
      <c r="A402" t="s">
        <v>456</v>
      </c>
      <c r="B402" s="3" cm="1">
        <f t="array" ref="B402">MAX(Planilha_Total!B:B)-MAX(IF(Planilha_Total!E:E=Análise_RFM!A402,Planilha_Total!B:B))</f>
        <v>386</v>
      </c>
      <c r="C402" cm="1">
        <f t="array" ref="C402">COUNTA(_xlfn.UNIQUE(_xlfn._xlws.FILTER(Planilha_Total!A:A,Planilha_Total!E:E=Análise_RFM!A402)))</f>
        <v>3</v>
      </c>
      <c r="D402" s="7">
        <f>SUMIF(Planilha_Total!E:E,A402,Planilha_Total!G:G)</f>
        <v>1405.402</v>
      </c>
      <c r="E402" s="8" cm="1">
        <f t="array" ref="E402">_xlfn.IFS(B402&lt;=72,5,B402&lt;=145,4,B402&lt;=218,3,B402&lt;=292,2,B402&gt;=293,1)</f>
        <v>1</v>
      </c>
      <c r="F402" s="3" cm="1">
        <f t="array" ref="F402">_xlfn.IFS(C402&lt;=3,1,C402&lt;=6,2,C402&lt;=9,3,C402&lt;=12,4,C402&gt;=13,5)</f>
        <v>1</v>
      </c>
      <c r="G402" s="8" cm="1">
        <f t="array" ref="G402">_xlfn.IFS(D402&lt;=PERCENTILE(D:D,0.2),1,D402&lt;=PERCENTILE(D:D,0.4),2,D402&lt;=PERCENTILE(D:D,0.6),3,D402&lt;=PERCENTILE(D:D,0.8),4,D402&gt;PERCENTILE(D:D,0.8),5)</f>
        <v>2</v>
      </c>
      <c r="H402" s="8">
        <f t="shared" si="6"/>
        <v>2</v>
      </c>
      <c r="I402" s="8" t="str" cm="1">
        <f t="array" ref="I402">INDEX($N$2:$N$26,MATCH(1,(E402=$K$2:$K$26)*(H402=$L$2:$L$26),0))</f>
        <v>Clientes perdidos</v>
      </c>
    </row>
    <row r="403" spans="1:9">
      <c r="A403" t="s">
        <v>457</v>
      </c>
      <c r="B403" s="3" cm="1">
        <f t="array" ref="B403">MAX(Planilha_Total!B:B)-MAX(IF(Planilha_Total!E:E=Análise_RFM!A403,Planilha_Total!B:B))</f>
        <v>21</v>
      </c>
      <c r="C403" cm="1">
        <f t="array" ref="C403">COUNTA(_xlfn.UNIQUE(_xlfn._xlws.FILTER(Planilha_Total!A:A,Planilha_Total!E:E=Análise_RFM!A403)))</f>
        <v>6</v>
      </c>
      <c r="D403" s="7">
        <f>SUMIF(Planilha_Total!E:E,A403,Planilha_Total!G:G)</f>
        <v>1171.8139999999999</v>
      </c>
      <c r="E403" s="8" cm="1">
        <f t="array" ref="E403">_xlfn.IFS(B403&lt;=72,5,B403&lt;=145,4,B403&lt;=218,3,B403&lt;=292,2,B403&gt;=293,1)</f>
        <v>5</v>
      </c>
      <c r="F403" s="3" cm="1">
        <f t="array" ref="F403">_xlfn.IFS(C403&lt;=3,1,C403&lt;=6,2,C403&lt;=9,3,C403&lt;=12,4,C403&gt;=13,5)</f>
        <v>2</v>
      </c>
      <c r="G403" s="8" cm="1">
        <f t="array" ref="G403">_xlfn.IFS(D403&lt;=PERCENTILE(D:D,0.2),1,D403&lt;=PERCENTILE(D:D,0.4),2,D403&lt;=PERCENTILE(D:D,0.6),3,D403&lt;=PERCENTILE(D:D,0.8),4,D403&gt;PERCENTILE(D:D,0.8),5)</f>
        <v>2</v>
      </c>
      <c r="H403" s="8">
        <f t="shared" si="6"/>
        <v>2</v>
      </c>
      <c r="I403" s="8" t="str" cm="1">
        <f t="array" ref="I403">INDEX($N$2:$N$26,MATCH(1,(E403=$K$2:$K$26)*(H403=$L$2:$L$26),0))</f>
        <v>Fiéis em potencial</v>
      </c>
    </row>
    <row r="404" spans="1:9">
      <c r="A404" t="s">
        <v>458</v>
      </c>
      <c r="B404" s="3" cm="1">
        <f t="array" ref="B404">MAX(Planilha_Total!B:B)-MAX(IF(Planilha_Total!E:E=Análise_RFM!A404,Planilha_Total!B:B))</f>
        <v>401</v>
      </c>
      <c r="C404" cm="1">
        <f t="array" ref="C404">COUNTA(_xlfn.UNIQUE(_xlfn._xlws.FILTER(Planilha_Total!A:A,Planilha_Total!E:E=Análise_RFM!A404)))</f>
        <v>5</v>
      </c>
      <c r="D404" s="7">
        <f>SUMIF(Planilha_Total!E:E,A404,Planilha_Total!G:G)</f>
        <v>1679.7239999999999</v>
      </c>
      <c r="E404" s="8" cm="1">
        <f t="array" ref="E404">_xlfn.IFS(B404&lt;=72,5,B404&lt;=145,4,B404&lt;=218,3,B404&lt;=292,2,B404&gt;=293,1)</f>
        <v>1</v>
      </c>
      <c r="F404" s="3" cm="1">
        <f t="array" ref="F404">_xlfn.IFS(C404&lt;=3,1,C404&lt;=6,2,C404&lt;=9,3,C404&lt;=12,4,C404&gt;=13,5)</f>
        <v>2</v>
      </c>
      <c r="G404" s="8" cm="1">
        <f t="array" ref="G404">_xlfn.IFS(D404&lt;=PERCENTILE(D:D,0.2),1,D404&lt;=PERCENTILE(D:D,0.4),2,D404&lt;=PERCENTILE(D:D,0.6),3,D404&lt;=PERCENTILE(D:D,0.8),4,D404&gt;PERCENTILE(D:D,0.8),5)</f>
        <v>2</v>
      </c>
      <c r="H404" s="8">
        <f t="shared" si="6"/>
        <v>2</v>
      </c>
      <c r="I404" s="8" t="str" cm="1">
        <f t="array" ref="I404">INDEX($N$2:$N$26,MATCH(1,(E404=$K$2:$K$26)*(H404=$L$2:$L$26),0))</f>
        <v>Clientes perdidos</v>
      </c>
    </row>
    <row r="405" spans="1:9">
      <c r="A405" t="s">
        <v>459</v>
      </c>
      <c r="B405" s="3" cm="1">
        <f t="array" ref="B405">MAX(Planilha_Total!B:B)-MAX(IF(Planilha_Total!E:E=Análise_RFM!A405,Planilha_Total!B:B))</f>
        <v>159</v>
      </c>
      <c r="C405" cm="1">
        <f t="array" ref="C405">COUNTA(_xlfn.UNIQUE(_xlfn._xlws.FILTER(Planilha_Total!A:A,Planilha_Total!E:E=Análise_RFM!A405)))</f>
        <v>7</v>
      </c>
      <c r="D405" s="7">
        <f>SUMIF(Planilha_Total!E:E,A405,Planilha_Total!G:G)</f>
        <v>5248.7869999999994</v>
      </c>
      <c r="E405" s="8" cm="1">
        <f t="array" ref="E405">_xlfn.IFS(B405&lt;=72,5,B405&lt;=145,4,B405&lt;=218,3,B405&lt;=292,2,B405&gt;=293,1)</f>
        <v>3</v>
      </c>
      <c r="F405" s="3" cm="1">
        <f t="array" ref="F405">_xlfn.IFS(C405&lt;=3,1,C405&lt;=6,2,C405&lt;=9,3,C405&lt;=12,4,C405&gt;=13,5)</f>
        <v>3</v>
      </c>
      <c r="G405" s="8" cm="1">
        <f t="array" ref="G405">_xlfn.IFS(D405&lt;=PERCENTILE(D:D,0.2),1,D405&lt;=PERCENTILE(D:D,0.4),2,D405&lt;=PERCENTILE(D:D,0.6),3,D405&lt;=PERCENTILE(D:D,0.8),4,D405&gt;PERCENTILE(D:D,0.8),5)</f>
        <v>5</v>
      </c>
      <c r="H405" s="8">
        <f t="shared" si="6"/>
        <v>4</v>
      </c>
      <c r="I405" s="8" t="str" cm="1">
        <f t="array" ref="I405">INDEX($N$2:$N$26,MATCH(1,(E405=$K$2:$K$26)*(H405=$L$2:$L$26),0))</f>
        <v>Clientes fiéis</v>
      </c>
    </row>
    <row r="406" spans="1:9">
      <c r="A406" t="s">
        <v>460</v>
      </c>
      <c r="B406" s="3" cm="1">
        <f t="array" ref="B406">MAX(Planilha_Total!B:B)-MAX(IF(Planilha_Total!E:E=Análise_RFM!A406,Planilha_Total!B:B))</f>
        <v>91</v>
      </c>
      <c r="C406" cm="1">
        <f t="array" ref="C406">COUNTA(_xlfn.UNIQUE(_xlfn._xlws.FILTER(Planilha_Total!A:A,Planilha_Total!E:E=Análise_RFM!A406)))</f>
        <v>5</v>
      </c>
      <c r="D406" s="7">
        <f>SUMIF(Planilha_Total!E:E,A406,Planilha_Total!G:G)</f>
        <v>2684.4920000000002</v>
      </c>
      <c r="E406" s="8" cm="1">
        <f t="array" ref="E406">_xlfn.IFS(B406&lt;=72,5,B406&lt;=145,4,B406&lt;=218,3,B406&lt;=292,2,B406&gt;=293,1)</f>
        <v>4</v>
      </c>
      <c r="F406" s="3" cm="1">
        <f t="array" ref="F406">_xlfn.IFS(C406&lt;=3,1,C406&lt;=6,2,C406&lt;=9,3,C406&lt;=12,4,C406&gt;=13,5)</f>
        <v>2</v>
      </c>
      <c r="G406" s="8" cm="1">
        <f t="array" ref="G406">_xlfn.IFS(D406&lt;=PERCENTILE(D:D,0.2),1,D406&lt;=PERCENTILE(D:D,0.4),2,D406&lt;=PERCENTILE(D:D,0.6),3,D406&lt;=PERCENTILE(D:D,0.8),4,D406&gt;PERCENTILE(D:D,0.8),5)</f>
        <v>3</v>
      </c>
      <c r="H406" s="8">
        <f t="shared" si="6"/>
        <v>3</v>
      </c>
      <c r="I406" s="8" t="str" cm="1">
        <f t="array" ref="I406">INDEX($N$2:$N$26,MATCH(1,(E406=$K$2:$K$26)*(H406=$L$2:$L$26),0))</f>
        <v>Fiéis em potencial</v>
      </c>
    </row>
    <row r="407" spans="1:9">
      <c r="A407" t="s">
        <v>461</v>
      </c>
      <c r="B407" s="3" cm="1">
        <f t="array" ref="B407">MAX(Planilha_Total!B:B)-MAX(IF(Planilha_Total!E:E=Análise_RFM!A407,Planilha_Total!B:B))</f>
        <v>151</v>
      </c>
      <c r="C407" cm="1">
        <f t="array" ref="C407">COUNTA(_xlfn.UNIQUE(_xlfn._xlws.FILTER(Planilha_Total!A:A,Planilha_Total!E:E=Análise_RFM!A407)))</f>
        <v>3</v>
      </c>
      <c r="D407" s="7">
        <f>SUMIF(Planilha_Total!E:E,A407,Planilha_Total!G:G)</f>
        <v>287.42599999999999</v>
      </c>
      <c r="E407" s="8" cm="1">
        <f t="array" ref="E407">_xlfn.IFS(B407&lt;=72,5,B407&lt;=145,4,B407&lt;=218,3,B407&lt;=292,2,B407&gt;=293,1)</f>
        <v>3</v>
      </c>
      <c r="F407" s="3" cm="1">
        <f t="array" ref="F407">_xlfn.IFS(C407&lt;=3,1,C407&lt;=6,2,C407&lt;=9,3,C407&lt;=12,4,C407&gt;=13,5)</f>
        <v>1</v>
      </c>
      <c r="G407" s="8" cm="1">
        <f t="array" ref="G407">_xlfn.IFS(D407&lt;=PERCENTILE(D:D,0.2),1,D407&lt;=PERCENTILE(D:D,0.4),2,D407&lt;=PERCENTILE(D:D,0.6),3,D407&lt;=PERCENTILE(D:D,0.8),4,D407&gt;PERCENTILE(D:D,0.8),5)</f>
        <v>1</v>
      </c>
      <c r="H407" s="8">
        <f t="shared" si="6"/>
        <v>1</v>
      </c>
      <c r="I407" s="8" t="str" cm="1">
        <f t="array" ref="I407">INDEX($N$2:$N$26,MATCH(1,(E407=$K$2:$K$26)*(H407=$L$2:$L$26),0))</f>
        <v>Clientes quase dormentes</v>
      </c>
    </row>
    <row r="408" spans="1:9">
      <c r="A408" t="s">
        <v>462</v>
      </c>
      <c r="B408" s="3" cm="1">
        <f t="array" ref="B408">MAX(Planilha_Total!B:B)-MAX(IF(Planilha_Total!E:E=Análise_RFM!A408,Planilha_Total!B:B))</f>
        <v>534</v>
      </c>
      <c r="C408" cm="1">
        <f t="array" ref="C408">COUNTA(_xlfn.UNIQUE(_xlfn._xlws.FILTER(Planilha_Total!A:A,Planilha_Total!E:E=Análise_RFM!A408)))</f>
        <v>2</v>
      </c>
      <c r="D408" s="7">
        <f>SUMIF(Planilha_Total!E:E,A408,Planilha_Total!G:G)</f>
        <v>758.69600000000003</v>
      </c>
      <c r="E408" s="8" cm="1">
        <f t="array" ref="E408">_xlfn.IFS(B408&lt;=72,5,B408&lt;=145,4,B408&lt;=218,3,B408&lt;=292,2,B408&gt;=293,1)</f>
        <v>1</v>
      </c>
      <c r="F408" s="3" cm="1">
        <f t="array" ref="F408">_xlfn.IFS(C408&lt;=3,1,C408&lt;=6,2,C408&lt;=9,3,C408&lt;=12,4,C408&gt;=13,5)</f>
        <v>1</v>
      </c>
      <c r="G408" s="8" cm="1">
        <f t="array" ref="G408">_xlfn.IFS(D408&lt;=PERCENTILE(D:D,0.2),1,D408&lt;=PERCENTILE(D:D,0.4),2,D408&lt;=PERCENTILE(D:D,0.6),3,D408&lt;=PERCENTILE(D:D,0.8),4,D408&gt;PERCENTILE(D:D,0.8),5)</f>
        <v>1</v>
      </c>
      <c r="H408" s="8">
        <f t="shared" si="6"/>
        <v>1</v>
      </c>
      <c r="I408" s="8" t="str" cm="1">
        <f t="array" ref="I408">INDEX($N$2:$N$26,MATCH(1,(E408=$K$2:$K$26)*(H408=$L$2:$L$26),0))</f>
        <v>Clientes perdidos</v>
      </c>
    </row>
    <row r="409" spans="1:9">
      <c r="A409" t="s">
        <v>463</v>
      </c>
      <c r="B409" s="3" cm="1">
        <f t="array" ref="B409">MAX(Planilha_Total!B:B)-MAX(IF(Planilha_Total!E:E=Análise_RFM!A409,Planilha_Total!B:B))</f>
        <v>47</v>
      </c>
      <c r="C409" cm="1">
        <f t="array" ref="C409">COUNTA(_xlfn.UNIQUE(_xlfn._xlws.FILTER(Planilha_Total!A:A,Planilha_Total!E:E=Análise_RFM!A409)))</f>
        <v>9</v>
      </c>
      <c r="D409" s="7">
        <f>SUMIF(Planilha_Total!E:E,A409,Planilha_Total!G:G)</f>
        <v>5440.3190000000004</v>
      </c>
      <c r="E409" s="8" cm="1">
        <f t="array" ref="E409">_xlfn.IFS(B409&lt;=72,5,B409&lt;=145,4,B409&lt;=218,3,B409&lt;=292,2,B409&gt;=293,1)</f>
        <v>5</v>
      </c>
      <c r="F409" s="3" cm="1">
        <f t="array" ref="F409">_xlfn.IFS(C409&lt;=3,1,C409&lt;=6,2,C409&lt;=9,3,C409&lt;=12,4,C409&gt;=13,5)</f>
        <v>3</v>
      </c>
      <c r="G409" s="8" cm="1">
        <f t="array" ref="G409">_xlfn.IFS(D409&lt;=PERCENTILE(D:D,0.2),1,D409&lt;=PERCENTILE(D:D,0.4),2,D409&lt;=PERCENTILE(D:D,0.6),3,D409&lt;=PERCENTILE(D:D,0.8),4,D409&gt;PERCENTILE(D:D,0.8),5)</f>
        <v>5</v>
      </c>
      <c r="H409" s="8">
        <f t="shared" si="6"/>
        <v>4</v>
      </c>
      <c r="I409" s="8" t="str" cm="1">
        <f t="array" ref="I409">INDEX($N$2:$N$26,MATCH(1,(E409=$K$2:$K$26)*(H409=$L$2:$L$26),0))</f>
        <v>Clientes fiéis</v>
      </c>
    </row>
    <row r="410" spans="1:9">
      <c r="A410" t="s">
        <v>464</v>
      </c>
      <c r="B410" s="3" cm="1">
        <f t="array" ref="B410">MAX(Planilha_Total!B:B)-MAX(IF(Planilha_Total!E:E=Análise_RFM!A410,Planilha_Total!B:B))</f>
        <v>16</v>
      </c>
      <c r="C410" cm="1">
        <f t="array" ref="C410">COUNTA(_xlfn.UNIQUE(_xlfn._xlws.FILTER(Planilha_Total!A:A,Planilha_Total!E:E=Análise_RFM!A410)))</f>
        <v>11</v>
      </c>
      <c r="D410" s="7">
        <f>SUMIF(Planilha_Total!E:E,A410,Planilha_Total!G:G)</f>
        <v>5907.9719999999998</v>
      </c>
      <c r="E410" s="8" cm="1">
        <f t="array" ref="E410">_xlfn.IFS(B410&lt;=72,5,B410&lt;=145,4,B410&lt;=218,3,B410&lt;=292,2,B410&gt;=293,1)</f>
        <v>5</v>
      </c>
      <c r="F410" s="3" cm="1">
        <f t="array" ref="F410">_xlfn.IFS(C410&lt;=3,1,C410&lt;=6,2,C410&lt;=9,3,C410&lt;=12,4,C410&gt;=13,5)</f>
        <v>4</v>
      </c>
      <c r="G410" s="8" cm="1">
        <f t="array" ref="G410">_xlfn.IFS(D410&lt;=PERCENTILE(D:D,0.2),1,D410&lt;=PERCENTILE(D:D,0.4),2,D410&lt;=PERCENTILE(D:D,0.6),3,D410&lt;=PERCENTILE(D:D,0.8),4,D410&gt;PERCENTILE(D:D,0.8),5)</f>
        <v>5</v>
      </c>
      <c r="H410" s="8">
        <f t="shared" si="6"/>
        <v>5</v>
      </c>
      <c r="I410" s="8" t="str" cm="1">
        <f t="array" ref="I410">INDEX($N$2:$N$26,MATCH(1,(E410=$K$2:$K$26)*(H410=$L$2:$L$26),0))</f>
        <v>Campeões</v>
      </c>
    </row>
    <row r="411" spans="1:9">
      <c r="A411" t="s">
        <v>465</v>
      </c>
      <c r="B411" s="3" cm="1">
        <f t="array" ref="B411">MAX(Planilha_Total!B:B)-MAX(IF(Planilha_Total!E:E=Análise_RFM!A411,Planilha_Total!B:B))</f>
        <v>100</v>
      </c>
      <c r="C411" cm="1">
        <f t="array" ref="C411">COUNTA(_xlfn.UNIQUE(_xlfn._xlws.FILTER(Planilha_Total!A:A,Planilha_Total!E:E=Análise_RFM!A411)))</f>
        <v>10</v>
      </c>
      <c r="D411" s="7">
        <f>SUMIF(Planilha_Total!E:E,A411,Planilha_Total!G:G)</f>
        <v>4642.0884000000005</v>
      </c>
      <c r="E411" s="8" cm="1">
        <f t="array" ref="E411">_xlfn.IFS(B411&lt;=72,5,B411&lt;=145,4,B411&lt;=218,3,B411&lt;=292,2,B411&gt;=293,1)</f>
        <v>4</v>
      </c>
      <c r="F411" s="3" cm="1">
        <f t="array" ref="F411">_xlfn.IFS(C411&lt;=3,1,C411&lt;=6,2,C411&lt;=9,3,C411&lt;=12,4,C411&gt;=13,5)</f>
        <v>4</v>
      </c>
      <c r="G411" s="8" cm="1">
        <f t="array" ref="G411">_xlfn.IFS(D411&lt;=PERCENTILE(D:D,0.2),1,D411&lt;=PERCENTILE(D:D,0.4),2,D411&lt;=PERCENTILE(D:D,0.6),3,D411&lt;=PERCENTILE(D:D,0.8),4,D411&gt;PERCENTILE(D:D,0.8),5)</f>
        <v>5</v>
      </c>
      <c r="H411" s="8">
        <f t="shared" si="6"/>
        <v>5</v>
      </c>
      <c r="I411" s="8" t="str" cm="1">
        <f t="array" ref="I411">INDEX($N$2:$N$26,MATCH(1,(E411=$K$2:$K$26)*(H411=$L$2:$L$26),0))</f>
        <v>Clientes fiéis</v>
      </c>
    </row>
    <row r="412" spans="1:9">
      <c r="A412" t="s">
        <v>466</v>
      </c>
      <c r="B412" s="3" cm="1">
        <f t="array" ref="B412">MAX(Planilha_Total!B:B)-MAX(IF(Planilha_Total!E:E=Análise_RFM!A412,Planilha_Total!B:B))</f>
        <v>36</v>
      </c>
      <c r="C412" cm="1">
        <f t="array" ref="C412">COUNTA(_xlfn.UNIQUE(_xlfn._xlws.FILTER(Planilha_Total!A:A,Planilha_Total!E:E=Análise_RFM!A412)))</f>
        <v>6</v>
      </c>
      <c r="D412" s="7">
        <f>SUMIF(Planilha_Total!E:E,A412,Planilha_Total!G:G)</f>
        <v>1874.172</v>
      </c>
      <c r="E412" s="8" cm="1">
        <f t="array" ref="E412">_xlfn.IFS(B412&lt;=72,5,B412&lt;=145,4,B412&lt;=218,3,B412&lt;=292,2,B412&gt;=293,1)</f>
        <v>5</v>
      </c>
      <c r="F412" s="3" cm="1">
        <f t="array" ref="F412">_xlfn.IFS(C412&lt;=3,1,C412&lt;=6,2,C412&lt;=9,3,C412&lt;=12,4,C412&gt;=13,5)</f>
        <v>2</v>
      </c>
      <c r="G412" s="8" cm="1">
        <f t="array" ref="G412">_xlfn.IFS(D412&lt;=PERCENTILE(D:D,0.2),1,D412&lt;=PERCENTILE(D:D,0.4),2,D412&lt;=PERCENTILE(D:D,0.6),3,D412&lt;=PERCENTILE(D:D,0.8),4,D412&gt;PERCENTILE(D:D,0.8),5)</f>
        <v>3</v>
      </c>
      <c r="H412" s="8">
        <f t="shared" si="6"/>
        <v>3</v>
      </c>
      <c r="I412" s="8" t="str" cm="1">
        <f t="array" ref="I412">INDEX($N$2:$N$26,MATCH(1,(E412=$K$2:$K$26)*(H412=$L$2:$L$26),0))</f>
        <v>Fiéis em potencial</v>
      </c>
    </row>
    <row r="413" spans="1:9">
      <c r="A413" t="s">
        <v>467</v>
      </c>
      <c r="B413" s="3" cm="1">
        <f t="array" ref="B413">MAX(Planilha_Total!B:B)-MAX(IF(Planilha_Total!E:E=Análise_RFM!A413,Planilha_Total!B:B))</f>
        <v>152</v>
      </c>
      <c r="C413" cm="1">
        <f t="array" ref="C413">COUNTA(_xlfn.UNIQUE(_xlfn._xlws.FILTER(Planilha_Total!A:A,Planilha_Total!E:E=Análise_RFM!A413)))</f>
        <v>6</v>
      </c>
      <c r="D413" s="7">
        <f>SUMIF(Planilha_Total!E:E,A413,Planilha_Total!G:G)</f>
        <v>3163.6280000000002</v>
      </c>
      <c r="E413" s="8" cm="1">
        <f t="array" ref="E413">_xlfn.IFS(B413&lt;=72,5,B413&lt;=145,4,B413&lt;=218,3,B413&lt;=292,2,B413&gt;=293,1)</f>
        <v>3</v>
      </c>
      <c r="F413" s="3" cm="1">
        <f t="array" ref="F413">_xlfn.IFS(C413&lt;=3,1,C413&lt;=6,2,C413&lt;=9,3,C413&lt;=12,4,C413&gt;=13,5)</f>
        <v>2</v>
      </c>
      <c r="G413" s="8" cm="1">
        <f t="array" ref="G413">_xlfn.IFS(D413&lt;=PERCENTILE(D:D,0.2),1,D413&lt;=PERCENTILE(D:D,0.4),2,D413&lt;=PERCENTILE(D:D,0.6),3,D413&lt;=PERCENTILE(D:D,0.8),4,D413&gt;PERCENTILE(D:D,0.8),5)</f>
        <v>4</v>
      </c>
      <c r="H413" s="8">
        <f t="shared" si="6"/>
        <v>3</v>
      </c>
      <c r="I413" s="8" t="str" cm="1">
        <f t="array" ref="I413">INDEX($N$2:$N$26,MATCH(1,(E413=$K$2:$K$26)*(H413=$L$2:$L$26),0))</f>
        <v>Clientes que precisam de atenção</v>
      </c>
    </row>
    <row r="414" spans="1:9">
      <c r="A414" t="s">
        <v>468</v>
      </c>
      <c r="B414" s="3" cm="1">
        <f t="array" ref="B414">MAX(Planilha_Total!B:B)-MAX(IF(Planilha_Total!E:E=Análise_RFM!A414,Planilha_Total!B:B))</f>
        <v>57</v>
      </c>
      <c r="C414" cm="1">
        <f t="array" ref="C414">COUNTA(_xlfn.UNIQUE(_xlfn._xlws.FILTER(Planilha_Total!A:A,Planilha_Total!E:E=Análise_RFM!A414)))</f>
        <v>5</v>
      </c>
      <c r="D414" s="7">
        <f>SUMIF(Planilha_Total!E:E,A414,Planilha_Total!G:G)</f>
        <v>2656.6909999999998</v>
      </c>
      <c r="E414" s="8" cm="1">
        <f t="array" ref="E414">_xlfn.IFS(B414&lt;=72,5,B414&lt;=145,4,B414&lt;=218,3,B414&lt;=292,2,B414&gt;=293,1)</f>
        <v>5</v>
      </c>
      <c r="F414" s="3" cm="1">
        <f t="array" ref="F414">_xlfn.IFS(C414&lt;=3,1,C414&lt;=6,2,C414&lt;=9,3,C414&lt;=12,4,C414&gt;=13,5)</f>
        <v>2</v>
      </c>
      <c r="G414" s="8" cm="1">
        <f t="array" ref="G414">_xlfn.IFS(D414&lt;=PERCENTILE(D:D,0.2),1,D414&lt;=PERCENTILE(D:D,0.4),2,D414&lt;=PERCENTILE(D:D,0.6),3,D414&lt;=PERCENTILE(D:D,0.8),4,D414&gt;PERCENTILE(D:D,0.8),5)</f>
        <v>3</v>
      </c>
      <c r="H414" s="8">
        <f t="shared" si="6"/>
        <v>3</v>
      </c>
      <c r="I414" s="8" t="str" cm="1">
        <f t="array" ref="I414">INDEX($N$2:$N$26,MATCH(1,(E414=$K$2:$K$26)*(H414=$L$2:$L$26),0))</f>
        <v>Fiéis em potencial</v>
      </c>
    </row>
    <row r="415" spans="1:9">
      <c r="A415" t="s">
        <v>469</v>
      </c>
      <c r="B415" s="3" cm="1">
        <f t="array" ref="B415">MAX(Planilha_Total!B:B)-MAX(IF(Planilha_Total!E:E=Análise_RFM!A415,Planilha_Total!B:B))</f>
        <v>138</v>
      </c>
      <c r="C415" cm="1">
        <f t="array" ref="C415">COUNTA(_xlfn.UNIQUE(_xlfn._xlws.FILTER(Planilha_Total!A:A,Planilha_Total!E:E=Análise_RFM!A415)))</f>
        <v>7</v>
      </c>
      <c r="D415" s="7">
        <f>SUMIF(Planilha_Total!E:E,A415,Planilha_Total!G:G)</f>
        <v>7903.1825000000008</v>
      </c>
      <c r="E415" s="8" cm="1">
        <f t="array" ref="E415">_xlfn.IFS(B415&lt;=72,5,B415&lt;=145,4,B415&lt;=218,3,B415&lt;=292,2,B415&gt;=293,1)</f>
        <v>4</v>
      </c>
      <c r="F415" s="3" cm="1">
        <f t="array" ref="F415">_xlfn.IFS(C415&lt;=3,1,C415&lt;=6,2,C415&lt;=9,3,C415&lt;=12,4,C415&gt;=13,5)</f>
        <v>3</v>
      </c>
      <c r="G415" s="8" cm="1">
        <f t="array" ref="G415">_xlfn.IFS(D415&lt;=PERCENTILE(D:D,0.2),1,D415&lt;=PERCENTILE(D:D,0.4),2,D415&lt;=PERCENTILE(D:D,0.6),3,D415&lt;=PERCENTILE(D:D,0.8),4,D415&gt;PERCENTILE(D:D,0.8),5)</f>
        <v>5</v>
      </c>
      <c r="H415" s="8">
        <f t="shared" si="6"/>
        <v>4</v>
      </c>
      <c r="I415" s="8" t="str" cm="1">
        <f t="array" ref="I415">INDEX($N$2:$N$26,MATCH(1,(E415=$K$2:$K$26)*(H415=$L$2:$L$26),0))</f>
        <v>Clientes fiéis</v>
      </c>
    </row>
    <row r="416" spans="1:9">
      <c r="A416" t="s">
        <v>470</v>
      </c>
      <c r="B416" s="3" cm="1">
        <f t="array" ref="B416">MAX(Planilha_Total!B:B)-MAX(IF(Planilha_Total!E:E=Análise_RFM!A416,Planilha_Total!B:B))</f>
        <v>5</v>
      </c>
      <c r="C416" cm="1">
        <f t="array" ref="C416">COUNTA(_xlfn.UNIQUE(_xlfn._xlws.FILTER(Planilha_Total!A:A,Planilha_Total!E:E=Análise_RFM!A416)))</f>
        <v>9</v>
      </c>
      <c r="D416" s="7">
        <f>SUMIF(Planilha_Total!E:E,A416,Planilha_Total!G:G)</f>
        <v>5503.0929999999989</v>
      </c>
      <c r="E416" s="8" cm="1">
        <f t="array" ref="E416">_xlfn.IFS(B416&lt;=72,5,B416&lt;=145,4,B416&lt;=218,3,B416&lt;=292,2,B416&gt;=293,1)</f>
        <v>5</v>
      </c>
      <c r="F416" s="3" cm="1">
        <f t="array" ref="F416">_xlfn.IFS(C416&lt;=3,1,C416&lt;=6,2,C416&lt;=9,3,C416&lt;=12,4,C416&gt;=13,5)</f>
        <v>3</v>
      </c>
      <c r="G416" s="8" cm="1">
        <f t="array" ref="G416">_xlfn.IFS(D416&lt;=PERCENTILE(D:D,0.2),1,D416&lt;=PERCENTILE(D:D,0.4),2,D416&lt;=PERCENTILE(D:D,0.6),3,D416&lt;=PERCENTILE(D:D,0.8),4,D416&gt;PERCENTILE(D:D,0.8),5)</f>
        <v>5</v>
      </c>
      <c r="H416" s="8">
        <f t="shared" si="6"/>
        <v>4</v>
      </c>
      <c r="I416" s="8" t="str" cm="1">
        <f t="array" ref="I416">INDEX($N$2:$N$26,MATCH(1,(E416=$K$2:$K$26)*(H416=$L$2:$L$26),0))</f>
        <v>Clientes fiéis</v>
      </c>
    </row>
    <row r="417" spans="1:9">
      <c r="A417" t="s">
        <v>471</v>
      </c>
      <c r="B417" s="3" cm="1">
        <f t="array" ref="B417">MAX(Planilha_Total!B:B)-MAX(IF(Planilha_Total!E:E=Análise_RFM!A417,Planilha_Total!B:B))</f>
        <v>68</v>
      </c>
      <c r="C417" cm="1">
        <f t="array" ref="C417">COUNTA(_xlfn.UNIQUE(_xlfn._xlws.FILTER(Planilha_Total!A:A,Planilha_Total!E:E=Análise_RFM!A417)))</f>
        <v>1</v>
      </c>
      <c r="D417" s="7">
        <f>SUMIF(Planilha_Total!E:E,A417,Planilha_Total!G:G)</f>
        <v>863.88</v>
      </c>
      <c r="E417" s="8" cm="1">
        <f t="array" ref="E417">_xlfn.IFS(B417&lt;=72,5,B417&lt;=145,4,B417&lt;=218,3,B417&lt;=292,2,B417&gt;=293,1)</f>
        <v>5</v>
      </c>
      <c r="F417" s="3" cm="1">
        <f t="array" ref="F417">_xlfn.IFS(C417&lt;=3,1,C417&lt;=6,2,C417&lt;=9,3,C417&lt;=12,4,C417&gt;=13,5)</f>
        <v>1</v>
      </c>
      <c r="G417" s="8" cm="1">
        <f t="array" ref="G417">_xlfn.IFS(D417&lt;=PERCENTILE(D:D,0.2),1,D417&lt;=PERCENTILE(D:D,0.4),2,D417&lt;=PERCENTILE(D:D,0.6),3,D417&lt;=PERCENTILE(D:D,0.8),4,D417&gt;PERCENTILE(D:D,0.8),5)</f>
        <v>1</v>
      </c>
      <c r="H417" s="8">
        <f t="shared" si="6"/>
        <v>1</v>
      </c>
      <c r="I417" s="8" t="str" cm="1">
        <f t="array" ref="I417">INDEX($N$2:$N$26,MATCH(1,(E417=$K$2:$K$26)*(H417=$L$2:$L$26),0))</f>
        <v>Novos clientes</v>
      </c>
    </row>
    <row r="418" spans="1:9">
      <c r="A418" t="s">
        <v>472</v>
      </c>
      <c r="B418" s="3" cm="1">
        <f t="array" ref="B418">MAX(Planilha_Total!B:B)-MAX(IF(Planilha_Total!E:E=Análise_RFM!A418,Planilha_Total!B:B))</f>
        <v>25</v>
      </c>
      <c r="C418" cm="1">
        <f t="array" ref="C418">COUNTA(_xlfn.UNIQUE(_xlfn._xlws.FILTER(Planilha_Total!A:A,Planilha_Total!E:E=Análise_RFM!A418)))</f>
        <v>12</v>
      </c>
      <c r="D418" s="7">
        <f>SUMIF(Planilha_Total!E:E,A418,Planilha_Total!G:G)</f>
        <v>5563.3919999999998</v>
      </c>
      <c r="E418" s="8" cm="1">
        <f t="array" ref="E418">_xlfn.IFS(B418&lt;=72,5,B418&lt;=145,4,B418&lt;=218,3,B418&lt;=292,2,B418&gt;=293,1)</f>
        <v>5</v>
      </c>
      <c r="F418" s="3" cm="1">
        <f t="array" ref="F418">_xlfn.IFS(C418&lt;=3,1,C418&lt;=6,2,C418&lt;=9,3,C418&lt;=12,4,C418&gt;=13,5)</f>
        <v>4</v>
      </c>
      <c r="G418" s="8" cm="1">
        <f t="array" ref="G418">_xlfn.IFS(D418&lt;=PERCENTILE(D:D,0.2),1,D418&lt;=PERCENTILE(D:D,0.4),2,D418&lt;=PERCENTILE(D:D,0.6),3,D418&lt;=PERCENTILE(D:D,0.8),4,D418&gt;PERCENTILE(D:D,0.8),5)</f>
        <v>5</v>
      </c>
      <c r="H418" s="8">
        <f t="shared" si="6"/>
        <v>5</v>
      </c>
      <c r="I418" s="8" t="str" cm="1">
        <f t="array" ref="I418">INDEX($N$2:$N$26,MATCH(1,(E418=$K$2:$K$26)*(H418=$L$2:$L$26),0))</f>
        <v>Campeões</v>
      </c>
    </row>
    <row r="419" spans="1:9">
      <c r="A419" t="s">
        <v>473</v>
      </c>
      <c r="B419" s="3" cm="1">
        <f t="array" ref="B419">MAX(Planilha_Total!B:B)-MAX(IF(Planilha_Total!E:E=Análise_RFM!A419,Planilha_Total!B:B))</f>
        <v>20</v>
      </c>
      <c r="C419" cm="1">
        <f t="array" ref="C419">COUNTA(_xlfn.UNIQUE(_xlfn._xlws.FILTER(Planilha_Total!A:A,Planilha_Total!E:E=Análise_RFM!A419)))</f>
        <v>12</v>
      </c>
      <c r="D419" s="7">
        <f>SUMIF(Planilha_Total!E:E,A419,Planilha_Total!G:G)</f>
        <v>3913.4180000000001</v>
      </c>
      <c r="E419" s="8" cm="1">
        <f t="array" ref="E419">_xlfn.IFS(B419&lt;=72,5,B419&lt;=145,4,B419&lt;=218,3,B419&lt;=292,2,B419&gt;=293,1)</f>
        <v>5</v>
      </c>
      <c r="F419" s="3" cm="1">
        <f t="array" ref="F419">_xlfn.IFS(C419&lt;=3,1,C419&lt;=6,2,C419&lt;=9,3,C419&lt;=12,4,C419&gt;=13,5)</f>
        <v>4</v>
      </c>
      <c r="G419" s="8" cm="1">
        <f t="array" ref="G419">_xlfn.IFS(D419&lt;=PERCENTILE(D:D,0.2),1,D419&lt;=PERCENTILE(D:D,0.4),2,D419&lt;=PERCENTILE(D:D,0.6),3,D419&lt;=PERCENTILE(D:D,0.8),4,D419&gt;PERCENTILE(D:D,0.8),5)</f>
        <v>4</v>
      </c>
      <c r="H419" s="8">
        <f t="shared" si="6"/>
        <v>4</v>
      </c>
      <c r="I419" s="8" t="str" cm="1">
        <f t="array" ref="I419">INDEX($N$2:$N$26,MATCH(1,(E419=$K$2:$K$26)*(H419=$L$2:$L$26),0))</f>
        <v>Clientes fiéis</v>
      </c>
    </row>
    <row r="420" spans="1:9">
      <c r="A420" t="s">
        <v>474</v>
      </c>
      <c r="B420" s="3" cm="1">
        <f t="array" ref="B420">MAX(Planilha_Total!B:B)-MAX(IF(Planilha_Total!E:E=Análise_RFM!A420,Planilha_Total!B:B))</f>
        <v>114</v>
      </c>
      <c r="C420" cm="1">
        <f t="array" ref="C420">COUNTA(_xlfn.UNIQUE(_xlfn._xlws.FILTER(Planilha_Total!A:A,Planilha_Total!E:E=Análise_RFM!A420)))</f>
        <v>5</v>
      </c>
      <c r="D420" s="7">
        <f>SUMIF(Planilha_Total!E:E,A420,Planilha_Total!G:G)</f>
        <v>2206.1279999999997</v>
      </c>
      <c r="E420" s="8" cm="1">
        <f t="array" ref="E420">_xlfn.IFS(B420&lt;=72,5,B420&lt;=145,4,B420&lt;=218,3,B420&lt;=292,2,B420&gt;=293,1)</f>
        <v>4</v>
      </c>
      <c r="F420" s="3" cm="1">
        <f t="array" ref="F420">_xlfn.IFS(C420&lt;=3,1,C420&lt;=6,2,C420&lt;=9,3,C420&lt;=12,4,C420&gt;=13,5)</f>
        <v>2</v>
      </c>
      <c r="G420" s="8" cm="1">
        <f t="array" ref="G420">_xlfn.IFS(D420&lt;=PERCENTILE(D:D,0.2),1,D420&lt;=PERCENTILE(D:D,0.4),2,D420&lt;=PERCENTILE(D:D,0.6),3,D420&lt;=PERCENTILE(D:D,0.8),4,D420&gt;PERCENTILE(D:D,0.8),5)</f>
        <v>3</v>
      </c>
      <c r="H420" s="8">
        <f t="shared" si="6"/>
        <v>3</v>
      </c>
      <c r="I420" s="8" t="str" cm="1">
        <f t="array" ref="I420">INDEX($N$2:$N$26,MATCH(1,(E420=$K$2:$K$26)*(H420=$L$2:$L$26),0))</f>
        <v>Fiéis em potencial</v>
      </c>
    </row>
    <row r="421" spans="1:9">
      <c r="A421" t="s">
        <v>475</v>
      </c>
      <c r="B421" s="3" cm="1">
        <f t="array" ref="B421">MAX(Planilha_Total!B:B)-MAX(IF(Planilha_Total!E:E=Análise_RFM!A421,Planilha_Total!B:B))</f>
        <v>37</v>
      </c>
      <c r="C421" cm="1">
        <f t="array" ref="C421">COUNTA(_xlfn.UNIQUE(_xlfn._xlws.FILTER(Planilha_Total!A:A,Planilha_Total!E:E=Análise_RFM!A421)))</f>
        <v>9</v>
      </c>
      <c r="D421" s="7">
        <f>SUMIF(Planilha_Total!E:E,A421,Planilha_Total!G:G)</f>
        <v>3336.1680000000006</v>
      </c>
      <c r="E421" s="8" cm="1">
        <f t="array" ref="E421">_xlfn.IFS(B421&lt;=72,5,B421&lt;=145,4,B421&lt;=218,3,B421&lt;=292,2,B421&gt;=293,1)</f>
        <v>5</v>
      </c>
      <c r="F421" s="3" cm="1">
        <f t="array" ref="F421">_xlfn.IFS(C421&lt;=3,1,C421&lt;=6,2,C421&lt;=9,3,C421&lt;=12,4,C421&gt;=13,5)</f>
        <v>3</v>
      </c>
      <c r="G421" s="8" cm="1">
        <f t="array" ref="G421">_xlfn.IFS(D421&lt;=PERCENTILE(D:D,0.2),1,D421&lt;=PERCENTILE(D:D,0.4),2,D421&lt;=PERCENTILE(D:D,0.6),3,D421&lt;=PERCENTILE(D:D,0.8),4,D421&gt;PERCENTILE(D:D,0.8),5)</f>
        <v>4</v>
      </c>
      <c r="H421" s="8">
        <f t="shared" si="6"/>
        <v>4</v>
      </c>
      <c r="I421" s="8" t="str" cm="1">
        <f t="array" ref="I421">INDEX($N$2:$N$26,MATCH(1,(E421=$K$2:$K$26)*(H421=$L$2:$L$26),0))</f>
        <v>Clientes fiéis</v>
      </c>
    </row>
    <row r="422" spans="1:9">
      <c r="A422" t="s">
        <v>476</v>
      </c>
      <c r="B422" s="3" cm="1">
        <f t="array" ref="B422">MAX(Planilha_Total!B:B)-MAX(IF(Planilha_Total!E:E=Análise_RFM!A422,Planilha_Total!B:B))</f>
        <v>327</v>
      </c>
      <c r="C422" cm="1">
        <f t="array" ref="C422">COUNTA(_xlfn.UNIQUE(_xlfn._xlws.FILTER(Planilha_Total!A:A,Planilha_Total!E:E=Análise_RFM!A422)))</f>
        <v>6</v>
      </c>
      <c r="D422" s="7">
        <f>SUMIF(Planilha_Total!E:E,A422,Planilha_Total!G:G)</f>
        <v>658.46600000000001</v>
      </c>
      <c r="E422" s="8" cm="1">
        <f t="array" ref="E422">_xlfn.IFS(B422&lt;=72,5,B422&lt;=145,4,B422&lt;=218,3,B422&lt;=292,2,B422&gt;=293,1)</f>
        <v>1</v>
      </c>
      <c r="F422" s="3" cm="1">
        <f t="array" ref="F422">_xlfn.IFS(C422&lt;=3,1,C422&lt;=6,2,C422&lt;=9,3,C422&lt;=12,4,C422&gt;=13,5)</f>
        <v>2</v>
      </c>
      <c r="G422" s="8" cm="1">
        <f t="array" ref="G422">_xlfn.IFS(D422&lt;=PERCENTILE(D:D,0.2),1,D422&lt;=PERCENTILE(D:D,0.4),2,D422&lt;=PERCENTILE(D:D,0.6),3,D422&lt;=PERCENTILE(D:D,0.8),4,D422&gt;PERCENTILE(D:D,0.8),5)</f>
        <v>1</v>
      </c>
      <c r="H422" s="8">
        <f t="shared" si="6"/>
        <v>2</v>
      </c>
      <c r="I422" s="8" t="str" cm="1">
        <f t="array" ref="I422">INDEX($N$2:$N$26,MATCH(1,(E422=$K$2:$K$26)*(H422=$L$2:$L$26),0))</f>
        <v>Clientes perdidos</v>
      </c>
    </row>
    <row r="423" spans="1:9">
      <c r="A423" t="s">
        <v>477</v>
      </c>
      <c r="B423" s="3" cm="1">
        <f t="array" ref="B423">MAX(Planilha_Total!B:B)-MAX(IF(Planilha_Total!E:E=Análise_RFM!A423,Planilha_Total!B:B))</f>
        <v>106</v>
      </c>
      <c r="C423" cm="1">
        <f t="array" ref="C423">COUNTA(_xlfn.UNIQUE(_xlfn._xlws.FILTER(Planilha_Total!A:A,Planilha_Total!E:E=Análise_RFM!A423)))</f>
        <v>10</v>
      </c>
      <c r="D423" s="7">
        <f>SUMIF(Planilha_Total!E:E,A423,Planilha_Total!G:G)</f>
        <v>1255.6819999999998</v>
      </c>
      <c r="E423" s="8" cm="1">
        <f t="array" ref="E423">_xlfn.IFS(B423&lt;=72,5,B423&lt;=145,4,B423&lt;=218,3,B423&lt;=292,2,B423&gt;=293,1)</f>
        <v>4</v>
      </c>
      <c r="F423" s="3" cm="1">
        <f t="array" ref="F423">_xlfn.IFS(C423&lt;=3,1,C423&lt;=6,2,C423&lt;=9,3,C423&lt;=12,4,C423&gt;=13,5)</f>
        <v>4</v>
      </c>
      <c r="G423" s="8" cm="1">
        <f t="array" ref="G423">_xlfn.IFS(D423&lt;=PERCENTILE(D:D,0.2),1,D423&lt;=PERCENTILE(D:D,0.4),2,D423&lt;=PERCENTILE(D:D,0.6),3,D423&lt;=PERCENTILE(D:D,0.8),4,D423&gt;PERCENTILE(D:D,0.8),5)</f>
        <v>2</v>
      </c>
      <c r="H423" s="8">
        <f t="shared" si="6"/>
        <v>3</v>
      </c>
      <c r="I423" s="8" t="str" cm="1">
        <f t="array" ref="I423">INDEX($N$2:$N$26,MATCH(1,(E423=$K$2:$K$26)*(H423=$L$2:$L$26),0))</f>
        <v>Fiéis em potencial</v>
      </c>
    </row>
    <row r="424" spans="1:9">
      <c r="A424" t="s">
        <v>478</v>
      </c>
      <c r="B424" s="3" cm="1">
        <f t="array" ref="B424">MAX(Planilha_Total!B:B)-MAX(IF(Planilha_Total!E:E=Análise_RFM!A424,Planilha_Total!B:B))</f>
        <v>146</v>
      </c>
      <c r="C424" cm="1">
        <f t="array" ref="C424">COUNTA(_xlfn.UNIQUE(_xlfn._xlws.FILTER(Planilha_Total!A:A,Planilha_Total!E:E=Análise_RFM!A424)))</f>
        <v>5</v>
      </c>
      <c r="D424" s="7">
        <f>SUMIF(Planilha_Total!E:E,A424,Planilha_Total!G:G)</f>
        <v>834.32799999999997</v>
      </c>
      <c r="E424" s="8" cm="1">
        <f t="array" ref="E424">_xlfn.IFS(B424&lt;=72,5,B424&lt;=145,4,B424&lt;=218,3,B424&lt;=292,2,B424&gt;=293,1)</f>
        <v>3</v>
      </c>
      <c r="F424" s="3" cm="1">
        <f t="array" ref="F424">_xlfn.IFS(C424&lt;=3,1,C424&lt;=6,2,C424&lt;=9,3,C424&lt;=12,4,C424&gt;=13,5)</f>
        <v>2</v>
      </c>
      <c r="G424" s="8" cm="1">
        <f t="array" ref="G424">_xlfn.IFS(D424&lt;=PERCENTILE(D:D,0.2),1,D424&lt;=PERCENTILE(D:D,0.4),2,D424&lt;=PERCENTILE(D:D,0.6),3,D424&lt;=PERCENTILE(D:D,0.8),4,D424&gt;PERCENTILE(D:D,0.8),5)</f>
        <v>1</v>
      </c>
      <c r="H424" s="8">
        <f t="shared" si="6"/>
        <v>2</v>
      </c>
      <c r="I424" s="8" t="str" cm="1">
        <f t="array" ref="I424">INDEX($N$2:$N$26,MATCH(1,(E424=$K$2:$K$26)*(H424=$L$2:$L$26),0))</f>
        <v>Clientes quase dormentes</v>
      </c>
    </row>
    <row r="425" spans="1:9">
      <c r="A425" t="s">
        <v>479</v>
      </c>
      <c r="B425" s="3" cm="1">
        <f t="array" ref="B425">MAX(Planilha_Total!B:B)-MAX(IF(Planilha_Total!E:E=Análise_RFM!A425,Planilha_Total!B:B))</f>
        <v>404</v>
      </c>
      <c r="C425" cm="1">
        <f t="array" ref="C425">COUNTA(_xlfn.UNIQUE(_xlfn._xlws.FILTER(Planilha_Total!A:A,Planilha_Total!E:E=Análise_RFM!A425)))</f>
        <v>4</v>
      </c>
      <c r="D425" s="7">
        <f>SUMIF(Planilha_Total!E:E,A425,Planilha_Total!G:G)</f>
        <v>2256.3940000000002</v>
      </c>
      <c r="E425" s="8" cm="1">
        <f t="array" ref="E425">_xlfn.IFS(B425&lt;=72,5,B425&lt;=145,4,B425&lt;=218,3,B425&lt;=292,2,B425&gt;=293,1)</f>
        <v>1</v>
      </c>
      <c r="F425" s="3" cm="1">
        <f t="array" ref="F425">_xlfn.IFS(C425&lt;=3,1,C425&lt;=6,2,C425&lt;=9,3,C425&lt;=12,4,C425&gt;=13,5)</f>
        <v>2</v>
      </c>
      <c r="G425" s="8" cm="1">
        <f t="array" ref="G425">_xlfn.IFS(D425&lt;=PERCENTILE(D:D,0.2),1,D425&lt;=PERCENTILE(D:D,0.4),2,D425&lt;=PERCENTILE(D:D,0.6),3,D425&lt;=PERCENTILE(D:D,0.8),4,D425&gt;PERCENTILE(D:D,0.8),5)</f>
        <v>3</v>
      </c>
      <c r="H425" s="8">
        <f t="shared" si="6"/>
        <v>3</v>
      </c>
      <c r="I425" s="8" t="str" cm="1">
        <f t="array" ref="I425">INDEX($N$2:$N$26,MATCH(1,(E425=$K$2:$K$26)*(H425=$L$2:$L$26),0))</f>
        <v>Clientes em risco</v>
      </c>
    </row>
    <row r="426" spans="1:9">
      <c r="A426" t="s">
        <v>480</v>
      </c>
      <c r="B426" s="3" cm="1">
        <f t="array" ref="B426">MAX(Planilha_Total!B:B)-MAX(IF(Planilha_Total!E:E=Análise_RFM!A426,Planilha_Total!B:B))</f>
        <v>0</v>
      </c>
      <c r="C426" cm="1">
        <f t="array" ref="C426">COUNTA(_xlfn.UNIQUE(_xlfn._xlws.FILTER(Planilha_Total!A:A,Planilha_Total!E:E=Análise_RFM!A426)))</f>
        <v>4</v>
      </c>
      <c r="D426" s="7">
        <f>SUMIF(Planilha_Total!E:E,A426,Planilha_Total!G:G)</f>
        <v>1643.2550000000001</v>
      </c>
      <c r="E426" s="8" cm="1">
        <f t="array" ref="E426">_xlfn.IFS(B426&lt;=72,5,B426&lt;=145,4,B426&lt;=218,3,B426&lt;=292,2,B426&gt;=293,1)</f>
        <v>5</v>
      </c>
      <c r="F426" s="3" cm="1">
        <f t="array" ref="F426">_xlfn.IFS(C426&lt;=3,1,C426&lt;=6,2,C426&lt;=9,3,C426&lt;=12,4,C426&gt;=13,5)</f>
        <v>2</v>
      </c>
      <c r="G426" s="8" cm="1">
        <f t="array" ref="G426">_xlfn.IFS(D426&lt;=PERCENTILE(D:D,0.2),1,D426&lt;=PERCENTILE(D:D,0.4),2,D426&lt;=PERCENTILE(D:D,0.6),3,D426&lt;=PERCENTILE(D:D,0.8),4,D426&gt;PERCENTILE(D:D,0.8),5)</f>
        <v>2</v>
      </c>
      <c r="H426" s="8">
        <f t="shared" si="6"/>
        <v>2</v>
      </c>
      <c r="I426" s="8" t="str" cm="1">
        <f t="array" ref="I426">INDEX($N$2:$N$26,MATCH(1,(E426=$K$2:$K$26)*(H426=$L$2:$L$26),0))</f>
        <v>Fiéis em potencial</v>
      </c>
    </row>
    <row r="427" spans="1:9">
      <c r="A427" t="s">
        <v>481</v>
      </c>
      <c r="B427" s="3" cm="1">
        <f t="array" ref="B427">MAX(Planilha_Total!B:B)-MAX(IF(Planilha_Total!E:E=Análise_RFM!A427,Planilha_Total!B:B))</f>
        <v>25</v>
      </c>
      <c r="C427" cm="1">
        <f t="array" ref="C427">COUNTA(_xlfn.UNIQUE(_xlfn._xlws.FILTER(Planilha_Total!A:A,Planilha_Total!E:E=Análise_RFM!A427)))</f>
        <v>9</v>
      </c>
      <c r="D427" s="7">
        <f>SUMIF(Planilha_Total!E:E,A427,Planilha_Total!G:G)</f>
        <v>6108.3379999999997</v>
      </c>
      <c r="E427" s="8" cm="1">
        <f t="array" ref="E427">_xlfn.IFS(B427&lt;=72,5,B427&lt;=145,4,B427&lt;=218,3,B427&lt;=292,2,B427&gt;=293,1)</f>
        <v>5</v>
      </c>
      <c r="F427" s="3" cm="1">
        <f t="array" ref="F427">_xlfn.IFS(C427&lt;=3,1,C427&lt;=6,2,C427&lt;=9,3,C427&lt;=12,4,C427&gt;=13,5)</f>
        <v>3</v>
      </c>
      <c r="G427" s="8" cm="1">
        <f t="array" ref="G427">_xlfn.IFS(D427&lt;=PERCENTILE(D:D,0.2),1,D427&lt;=PERCENTILE(D:D,0.4),2,D427&lt;=PERCENTILE(D:D,0.6),3,D427&lt;=PERCENTILE(D:D,0.8),4,D427&gt;PERCENTILE(D:D,0.8),5)</f>
        <v>5</v>
      </c>
      <c r="H427" s="8">
        <f t="shared" si="6"/>
        <v>4</v>
      </c>
      <c r="I427" s="8" t="str" cm="1">
        <f t="array" ref="I427">INDEX($N$2:$N$26,MATCH(1,(E427=$K$2:$K$26)*(H427=$L$2:$L$26),0))</f>
        <v>Clientes fiéis</v>
      </c>
    </row>
    <row r="428" spans="1:9">
      <c r="A428" t="s">
        <v>482</v>
      </c>
      <c r="B428" s="3" cm="1">
        <f t="array" ref="B428">MAX(Planilha_Total!B:B)-MAX(IF(Planilha_Total!E:E=Análise_RFM!A428,Planilha_Total!B:B))</f>
        <v>4</v>
      </c>
      <c r="C428" cm="1">
        <f t="array" ref="C428">COUNTA(_xlfn.UNIQUE(_xlfn._xlws.FILTER(Planilha_Total!A:A,Planilha_Total!E:E=Análise_RFM!A428)))</f>
        <v>7</v>
      </c>
      <c r="D428" s="7">
        <f>SUMIF(Planilha_Total!E:E,A428,Planilha_Total!G:G)</f>
        <v>742.55799999999999</v>
      </c>
      <c r="E428" s="8" cm="1">
        <f t="array" ref="E428">_xlfn.IFS(B428&lt;=72,5,B428&lt;=145,4,B428&lt;=218,3,B428&lt;=292,2,B428&gt;=293,1)</f>
        <v>5</v>
      </c>
      <c r="F428" s="3" cm="1">
        <f t="array" ref="F428">_xlfn.IFS(C428&lt;=3,1,C428&lt;=6,2,C428&lt;=9,3,C428&lt;=12,4,C428&gt;=13,5)</f>
        <v>3</v>
      </c>
      <c r="G428" s="8" cm="1">
        <f t="array" ref="G428">_xlfn.IFS(D428&lt;=PERCENTILE(D:D,0.2),1,D428&lt;=PERCENTILE(D:D,0.4),2,D428&lt;=PERCENTILE(D:D,0.6),3,D428&lt;=PERCENTILE(D:D,0.8),4,D428&gt;PERCENTILE(D:D,0.8),5)</f>
        <v>1</v>
      </c>
      <c r="H428" s="8">
        <f t="shared" si="6"/>
        <v>2</v>
      </c>
      <c r="I428" s="8" t="str" cm="1">
        <f t="array" ref="I428">INDEX($N$2:$N$26,MATCH(1,(E428=$K$2:$K$26)*(H428=$L$2:$L$26),0))</f>
        <v>Fiéis em potencial</v>
      </c>
    </row>
    <row r="429" spans="1:9">
      <c r="A429" t="s">
        <v>483</v>
      </c>
      <c r="B429" s="3" cm="1">
        <f t="array" ref="B429">MAX(Planilha_Total!B:B)-MAX(IF(Planilha_Total!E:E=Análise_RFM!A429,Planilha_Total!B:B))</f>
        <v>27</v>
      </c>
      <c r="C429" cm="1">
        <f t="array" ref="C429">COUNTA(_xlfn.UNIQUE(_xlfn._xlws.FILTER(Planilha_Total!A:A,Planilha_Total!E:E=Análise_RFM!A429)))</f>
        <v>2</v>
      </c>
      <c r="D429" s="7">
        <f>SUMIF(Planilha_Total!E:E,A429,Planilha_Total!G:G)</f>
        <v>550.64400000000012</v>
      </c>
      <c r="E429" s="8" cm="1">
        <f t="array" ref="E429">_xlfn.IFS(B429&lt;=72,5,B429&lt;=145,4,B429&lt;=218,3,B429&lt;=292,2,B429&gt;=293,1)</f>
        <v>5</v>
      </c>
      <c r="F429" s="3" cm="1">
        <f t="array" ref="F429">_xlfn.IFS(C429&lt;=3,1,C429&lt;=6,2,C429&lt;=9,3,C429&lt;=12,4,C429&gt;=13,5)</f>
        <v>1</v>
      </c>
      <c r="G429" s="8" cm="1">
        <f t="array" ref="G429">_xlfn.IFS(D429&lt;=PERCENTILE(D:D,0.2),1,D429&lt;=PERCENTILE(D:D,0.4),2,D429&lt;=PERCENTILE(D:D,0.6),3,D429&lt;=PERCENTILE(D:D,0.8),4,D429&gt;PERCENTILE(D:D,0.8),5)</f>
        <v>1</v>
      </c>
      <c r="H429" s="8">
        <f t="shared" si="6"/>
        <v>1</v>
      </c>
      <c r="I429" s="8" t="str" cm="1">
        <f t="array" ref="I429">INDEX($N$2:$N$26,MATCH(1,(E429=$K$2:$K$26)*(H429=$L$2:$L$26),0))</f>
        <v>Novos clientes</v>
      </c>
    </row>
    <row r="430" spans="1:9">
      <c r="A430" t="s">
        <v>484</v>
      </c>
      <c r="B430" s="3" cm="1">
        <f t="array" ref="B430">MAX(Planilha_Total!B:B)-MAX(IF(Planilha_Total!E:E=Análise_RFM!A430,Planilha_Total!B:B))</f>
        <v>23</v>
      </c>
      <c r="C430" cm="1">
        <f t="array" ref="C430">COUNTA(_xlfn.UNIQUE(_xlfn._xlws.FILTER(Planilha_Total!A:A,Planilha_Total!E:E=Análise_RFM!A430)))</f>
        <v>12</v>
      </c>
      <c r="D430" s="7">
        <f>SUMIF(Planilha_Total!E:E,A430,Planilha_Total!G:G)</f>
        <v>3247.6419999999994</v>
      </c>
      <c r="E430" s="8" cm="1">
        <f t="array" ref="E430">_xlfn.IFS(B430&lt;=72,5,B430&lt;=145,4,B430&lt;=218,3,B430&lt;=292,2,B430&gt;=293,1)</f>
        <v>5</v>
      </c>
      <c r="F430" s="3" cm="1">
        <f t="array" ref="F430">_xlfn.IFS(C430&lt;=3,1,C430&lt;=6,2,C430&lt;=9,3,C430&lt;=12,4,C430&gt;=13,5)</f>
        <v>4</v>
      </c>
      <c r="G430" s="8" cm="1">
        <f t="array" ref="G430">_xlfn.IFS(D430&lt;=PERCENTILE(D:D,0.2),1,D430&lt;=PERCENTILE(D:D,0.4),2,D430&lt;=PERCENTILE(D:D,0.6),3,D430&lt;=PERCENTILE(D:D,0.8),4,D430&gt;PERCENTILE(D:D,0.8),5)</f>
        <v>4</v>
      </c>
      <c r="H430" s="8">
        <f t="shared" si="6"/>
        <v>4</v>
      </c>
      <c r="I430" s="8" t="str" cm="1">
        <f t="array" ref="I430">INDEX($N$2:$N$26,MATCH(1,(E430=$K$2:$K$26)*(H430=$L$2:$L$26),0))</f>
        <v>Clientes fiéis</v>
      </c>
    </row>
    <row r="431" spans="1:9">
      <c r="A431" t="s">
        <v>485</v>
      </c>
      <c r="B431" s="3" cm="1">
        <f t="array" ref="B431">MAX(Planilha_Total!B:B)-MAX(IF(Planilha_Total!E:E=Análise_RFM!A431,Planilha_Total!B:B))</f>
        <v>88</v>
      </c>
      <c r="C431" cm="1">
        <f t="array" ref="C431">COUNTA(_xlfn.UNIQUE(_xlfn._xlws.FILTER(Planilha_Total!A:A,Planilha_Total!E:E=Análise_RFM!A431)))</f>
        <v>5</v>
      </c>
      <c r="D431" s="7">
        <f>SUMIF(Planilha_Total!E:E,A431,Planilha_Total!G:G)</f>
        <v>2238.0609999999997</v>
      </c>
      <c r="E431" s="8" cm="1">
        <f t="array" ref="E431">_xlfn.IFS(B431&lt;=72,5,B431&lt;=145,4,B431&lt;=218,3,B431&lt;=292,2,B431&gt;=293,1)</f>
        <v>4</v>
      </c>
      <c r="F431" s="3" cm="1">
        <f t="array" ref="F431">_xlfn.IFS(C431&lt;=3,1,C431&lt;=6,2,C431&lt;=9,3,C431&lt;=12,4,C431&gt;=13,5)</f>
        <v>2</v>
      </c>
      <c r="G431" s="8" cm="1">
        <f t="array" ref="G431">_xlfn.IFS(D431&lt;=PERCENTILE(D:D,0.2),1,D431&lt;=PERCENTILE(D:D,0.4),2,D431&lt;=PERCENTILE(D:D,0.6),3,D431&lt;=PERCENTILE(D:D,0.8),4,D431&gt;PERCENTILE(D:D,0.8),5)</f>
        <v>3</v>
      </c>
      <c r="H431" s="8">
        <f t="shared" si="6"/>
        <v>3</v>
      </c>
      <c r="I431" s="8" t="str" cm="1">
        <f t="array" ref="I431">INDEX($N$2:$N$26,MATCH(1,(E431=$K$2:$K$26)*(H431=$L$2:$L$26),0))</f>
        <v>Fiéis em potencial</v>
      </c>
    </row>
    <row r="432" spans="1:9">
      <c r="A432" t="s">
        <v>486</v>
      </c>
      <c r="B432" s="3" cm="1">
        <f t="array" ref="B432">MAX(Planilha_Total!B:B)-MAX(IF(Planilha_Total!E:E=Análise_RFM!A432,Planilha_Total!B:B))</f>
        <v>27</v>
      </c>
      <c r="C432" cm="1">
        <f t="array" ref="C432">COUNTA(_xlfn.UNIQUE(_xlfn._xlws.FILTER(Planilha_Total!A:A,Planilha_Total!E:E=Análise_RFM!A432)))</f>
        <v>8</v>
      </c>
      <c r="D432" s="7">
        <f>SUMIF(Planilha_Total!E:E,A432,Planilha_Total!G:G)</f>
        <v>1303.893</v>
      </c>
      <c r="E432" s="8" cm="1">
        <f t="array" ref="E432">_xlfn.IFS(B432&lt;=72,5,B432&lt;=145,4,B432&lt;=218,3,B432&lt;=292,2,B432&gt;=293,1)</f>
        <v>5</v>
      </c>
      <c r="F432" s="3" cm="1">
        <f t="array" ref="F432">_xlfn.IFS(C432&lt;=3,1,C432&lt;=6,2,C432&lt;=9,3,C432&lt;=12,4,C432&gt;=13,5)</f>
        <v>3</v>
      </c>
      <c r="G432" s="8" cm="1">
        <f t="array" ref="G432">_xlfn.IFS(D432&lt;=PERCENTILE(D:D,0.2),1,D432&lt;=PERCENTILE(D:D,0.4),2,D432&lt;=PERCENTILE(D:D,0.6),3,D432&lt;=PERCENTILE(D:D,0.8),4,D432&gt;PERCENTILE(D:D,0.8),5)</f>
        <v>2</v>
      </c>
      <c r="H432" s="8">
        <f t="shared" si="6"/>
        <v>3</v>
      </c>
      <c r="I432" s="8" t="str" cm="1">
        <f t="array" ref="I432">INDEX($N$2:$N$26,MATCH(1,(E432=$K$2:$K$26)*(H432=$L$2:$L$26),0))</f>
        <v>Fiéis em potencial</v>
      </c>
    </row>
    <row r="433" spans="1:9">
      <c r="A433" t="s">
        <v>487</v>
      </c>
      <c r="B433" s="3" cm="1">
        <f t="array" ref="B433">MAX(Planilha_Total!B:B)-MAX(IF(Planilha_Total!E:E=Análise_RFM!A433,Planilha_Total!B:B))</f>
        <v>9</v>
      </c>
      <c r="C433" cm="1">
        <f t="array" ref="C433">COUNTA(_xlfn.UNIQUE(_xlfn._xlws.FILTER(Planilha_Total!A:A,Planilha_Total!E:E=Análise_RFM!A433)))</f>
        <v>7</v>
      </c>
      <c r="D433" s="7">
        <f>SUMIF(Planilha_Total!E:E,A433,Planilha_Total!G:G)</f>
        <v>3653.3990000000003</v>
      </c>
      <c r="E433" s="8" cm="1">
        <f t="array" ref="E433">_xlfn.IFS(B433&lt;=72,5,B433&lt;=145,4,B433&lt;=218,3,B433&lt;=292,2,B433&gt;=293,1)</f>
        <v>5</v>
      </c>
      <c r="F433" s="3" cm="1">
        <f t="array" ref="F433">_xlfn.IFS(C433&lt;=3,1,C433&lt;=6,2,C433&lt;=9,3,C433&lt;=12,4,C433&gt;=13,5)</f>
        <v>3</v>
      </c>
      <c r="G433" s="8" cm="1">
        <f t="array" ref="G433">_xlfn.IFS(D433&lt;=PERCENTILE(D:D,0.2),1,D433&lt;=PERCENTILE(D:D,0.4),2,D433&lt;=PERCENTILE(D:D,0.6),3,D433&lt;=PERCENTILE(D:D,0.8),4,D433&gt;PERCENTILE(D:D,0.8),5)</f>
        <v>4</v>
      </c>
      <c r="H433" s="8">
        <f t="shared" si="6"/>
        <v>4</v>
      </c>
      <c r="I433" s="8" t="str" cm="1">
        <f t="array" ref="I433">INDEX($N$2:$N$26,MATCH(1,(E433=$K$2:$K$26)*(H433=$L$2:$L$26),0))</f>
        <v>Clientes fiéis</v>
      </c>
    </row>
    <row r="434" spans="1:9">
      <c r="A434" t="s">
        <v>488</v>
      </c>
      <c r="B434" s="3" cm="1">
        <f t="array" ref="B434">MAX(Planilha_Total!B:B)-MAX(IF(Planilha_Total!E:E=Análise_RFM!A434,Planilha_Total!B:B))</f>
        <v>82</v>
      </c>
      <c r="C434" cm="1">
        <f t="array" ref="C434">COUNTA(_xlfn.UNIQUE(_xlfn._xlws.FILTER(Planilha_Total!A:A,Planilha_Total!E:E=Análise_RFM!A434)))</f>
        <v>6</v>
      </c>
      <c r="D434" s="7">
        <f>SUMIF(Planilha_Total!E:E,A434,Planilha_Total!G:G)</f>
        <v>1186.326</v>
      </c>
      <c r="E434" s="8" cm="1">
        <f t="array" ref="E434">_xlfn.IFS(B434&lt;=72,5,B434&lt;=145,4,B434&lt;=218,3,B434&lt;=292,2,B434&gt;=293,1)</f>
        <v>4</v>
      </c>
      <c r="F434" s="3" cm="1">
        <f t="array" ref="F434">_xlfn.IFS(C434&lt;=3,1,C434&lt;=6,2,C434&lt;=9,3,C434&lt;=12,4,C434&gt;=13,5)</f>
        <v>2</v>
      </c>
      <c r="G434" s="8" cm="1">
        <f t="array" ref="G434">_xlfn.IFS(D434&lt;=PERCENTILE(D:D,0.2),1,D434&lt;=PERCENTILE(D:D,0.4),2,D434&lt;=PERCENTILE(D:D,0.6),3,D434&lt;=PERCENTILE(D:D,0.8),4,D434&gt;PERCENTILE(D:D,0.8),5)</f>
        <v>2</v>
      </c>
      <c r="H434" s="8">
        <f t="shared" si="6"/>
        <v>2</v>
      </c>
      <c r="I434" s="8" t="str" cm="1">
        <f t="array" ref="I434">INDEX($N$2:$N$26,MATCH(1,(E434=$K$2:$K$26)*(H434=$L$2:$L$26),0))</f>
        <v>Fiéis em potencial</v>
      </c>
    </row>
    <row r="435" spans="1:9">
      <c r="A435" t="s">
        <v>489</v>
      </c>
      <c r="B435" s="3" cm="1">
        <f t="array" ref="B435">MAX(Planilha_Total!B:B)-MAX(IF(Planilha_Total!E:E=Análise_RFM!A435,Planilha_Total!B:B))</f>
        <v>157</v>
      </c>
      <c r="C435" cm="1">
        <f t="array" ref="C435">COUNTA(_xlfn.UNIQUE(_xlfn._xlws.FILTER(Planilha_Total!A:A,Planilha_Total!E:E=Análise_RFM!A435)))</f>
        <v>4</v>
      </c>
      <c r="D435" s="7">
        <f>SUMIF(Planilha_Total!E:E,A435,Planilha_Total!G:G)</f>
        <v>2454.6220000000003</v>
      </c>
      <c r="E435" s="8" cm="1">
        <f t="array" ref="E435">_xlfn.IFS(B435&lt;=72,5,B435&lt;=145,4,B435&lt;=218,3,B435&lt;=292,2,B435&gt;=293,1)</f>
        <v>3</v>
      </c>
      <c r="F435" s="3" cm="1">
        <f t="array" ref="F435">_xlfn.IFS(C435&lt;=3,1,C435&lt;=6,2,C435&lt;=9,3,C435&lt;=12,4,C435&gt;=13,5)</f>
        <v>2</v>
      </c>
      <c r="G435" s="8" cm="1">
        <f t="array" ref="G435">_xlfn.IFS(D435&lt;=PERCENTILE(D:D,0.2),1,D435&lt;=PERCENTILE(D:D,0.4),2,D435&lt;=PERCENTILE(D:D,0.6),3,D435&lt;=PERCENTILE(D:D,0.8),4,D435&gt;PERCENTILE(D:D,0.8),5)</f>
        <v>3</v>
      </c>
      <c r="H435" s="8">
        <f t="shared" si="6"/>
        <v>3</v>
      </c>
      <c r="I435" s="8" t="str" cm="1">
        <f t="array" ref="I435">INDEX($N$2:$N$26,MATCH(1,(E435=$K$2:$K$26)*(H435=$L$2:$L$26),0))</f>
        <v>Clientes que precisam de atenção</v>
      </c>
    </row>
    <row r="436" spans="1:9">
      <c r="A436" t="s">
        <v>490</v>
      </c>
      <c r="B436" s="3" cm="1">
        <f t="array" ref="B436">MAX(Planilha_Total!B:B)-MAX(IF(Planilha_Total!E:E=Análise_RFM!A436,Planilha_Total!B:B))</f>
        <v>82</v>
      </c>
      <c r="C436" cm="1">
        <f t="array" ref="C436">COUNTA(_xlfn.UNIQUE(_xlfn._xlws.FILTER(Planilha_Total!A:A,Planilha_Total!E:E=Análise_RFM!A436)))</f>
        <v>8</v>
      </c>
      <c r="D436" s="7">
        <f>SUMIF(Planilha_Total!E:E,A436,Planilha_Total!G:G)</f>
        <v>5402.253999999999</v>
      </c>
      <c r="E436" s="8" cm="1">
        <f t="array" ref="E436">_xlfn.IFS(B436&lt;=72,5,B436&lt;=145,4,B436&lt;=218,3,B436&lt;=292,2,B436&gt;=293,1)</f>
        <v>4</v>
      </c>
      <c r="F436" s="3" cm="1">
        <f t="array" ref="F436">_xlfn.IFS(C436&lt;=3,1,C436&lt;=6,2,C436&lt;=9,3,C436&lt;=12,4,C436&gt;=13,5)</f>
        <v>3</v>
      </c>
      <c r="G436" s="8" cm="1">
        <f t="array" ref="G436">_xlfn.IFS(D436&lt;=PERCENTILE(D:D,0.2),1,D436&lt;=PERCENTILE(D:D,0.4),2,D436&lt;=PERCENTILE(D:D,0.6),3,D436&lt;=PERCENTILE(D:D,0.8),4,D436&gt;PERCENTILE(D:D,0.8),5)</f>
        <v>5</v>
      </c>
      <c r="H436" s="8">
        <f t="shared" si="6"/>
        <v>4</v>
      </c>
      <c r="I436" s="8" t="str" cm="1">
        <f t="array" ref="I436">INDEX($N$2:$N$26,MATCH(1,(E436=$K$2:$K$26)*(H436=$L$2:$L$26),0))</f>
        <v>Clientes fiéis</v>
      </c>
    </row>
    <row r="437" spans="1:9">
      <c r="A437" t="s">
        <v>491</v>
      </c>
      <c r="B437" s="3" cm="1">
        <f t="array" ref="B437">MAX(Planilha_Total!B:B)-MAX(IF(Planilha_Total!E:E=Análise_RFM!A437,Planilha_Total!B:B))</f>
        <v>34</v>
      </c>
      <c r="C437" cm="1">
        <f t="array" ref="C437">COUNTA(_xlfn.UNIQUE(_xlfn._xlws.FILTER(Planilha_Total!A:A,Planilha_Total!E:E=Análise_RFM!A437)))</f>
        <v>7</v>
      </c>
      <c r="D437" s="7">
        <f>SUMIF(Planilha_Total!E:E,A437,Planilha_Total!G:G)</f>
        <v>1383.1440000000002</v>
      </c>
      <c r="E437" s="8" cm="1">
        <f t="array" ref="E437">_xlfn.IFS(B437&lt;=72,5,B437&lt;=145,4,B437&lt;=218,3,B437&lt;=292,2,B437&gt;=293,1)</f>
        <v>5</v>
      </c>
      <c r="F437" s="3" cm="1">
        <f t="array" ref="F437">_xlfn.IFS(C437&lt;=3,1,C437&lt;=6,2,C437&lt;=9,3,C437&lt;=12,4,C437&gt;=13,5)</f>
        <v>3</v>
      </c>
      <c r="G437" s="8" cm="1">
        <f t="array" ref="G437">_xlfn.IFS(D437&lt;=PERCENTILE(D:D,0.2),1,D437&lt;=PERCENTILE(D:D,0.4),2,D437&lt;=PERCENTILE(D:D,0.6),3,D437&lt;=PERCENTILE(D:D,0.8),4,D437&gt;PERCENTILE(D:D,0.8),5)</f>
        <v>2</v>
      </c>
      <c r="H437" s="8">
        <f t="shared" si="6"/>
        <v>3</v>
      </c>
      <c r="I437" s="8" t="str" cm="1">
        <f t="array" ref="I437">INDEX($N$2:$N$26,MATCH(1,(E437=$K$2:$K$26)*(H437=$L$2:$L$26),0))</f>
        <v>Fiéis em potencial</v>
      </c>
    </row>
    <row r="438" spans="1:9">
      <c r="A438" t="s">
        <v>492</v>
      </c>
      <c r="B438" s="3" cm="1">
        <f t="array" ref="B438">MAX(Planilha_Total!B:B)-MAX(IF(Planilha_Total!E:E=Análise_RFM!A438,Planilha_Total!B:B))</f>
        <v>414</v>
      </c>
      <c r="C438" cm="1">
        <f t="array" ref="C438">COUNTA(_xlfn.UNIQUE(_xlfn._xlws.FILTER(Planilha_Total!A:A,Planilha_Total!E:E=Análise_RFM!A438)))</f>
        <v>4</v>
      </c>
      <c r="D438" s="7">
        <f>SUMIF(Planilha_Total!E:E,A438,Planilha_Total!G:G)</f>
        <v>1961.934</v>
      </c>
      <c r="E438" s="8" cm="1">
        <f t="array" ref="E438">_xlfn.IFS(B438&lt;=72,5,B438&lt;=145,4,B438&lt;=218,3,B438&lt;=292,2,B438&gt;=293,1)</f>
        <v>1</v>
      </c>
      <c r="F438" s="3" cm="1">
        <f t="array" ref="F438">_xlfn.IFS(C438&lt;=3,1,C438&lt;=6,2,C438&lt;=9,3,C438&lt;=12,4,C438&gt;=13,5)</f>
        <v>2</v>
      </c>
      <c r="G438" s="8" cm="1">
        <f t="array" ref="G438">_xlfn.IFS(D438&lt;=PERCENTILE(D:D,0.2),1,D438&lt;=PERCENTILE(D:D,0.4),2,D438&lt;=PERCENTILE(D:D,0.6),3,D438&lt;=PERCENTILE(D:D,0.8),4,D438&gt;PERCENTILE(D:D,0.8),5)</f>
        <v>3</v>
      </c>
      <c r="H438" s="8">
        <f t="shared" si="6"/>
        <v>3</v>
      </c>
      <c r="I438" s="8" t="str" cm="1">
        <f t="array" ref="I438">INDEX($N$2:$N$26,MATCH(1,(E438=$K$2:$K$26)*(H438=$L$2:$L$26),0))</f>
        <v>Clientes em risco</v>
      </c>
    </row>
    <row r="439" spans="1:9">
      <c r="A439" t="s">
        <v>493</v>
      </c>
      <c r="B439" s="3" cm="1">
        <f t="array" ref="B439">MAX(Planilha_Total!B:B)-MAX(IF(Planilha_Total!E:E=Análise_RFM!A439,Planilha_Total!B:B))</f>
        <v>166</v>
      </c>
      <c r="C439" cm="1">
        <f t="array" ref="C439">COUNTA(_xlfn.UNIQUE(_xlfn._xlws.FILTER(Planilha_Total!A:A,Planilha_Total!E:E=Análise_RFM!A439)))</f>
        <v>9</v>
      </c>
      <c r="D439" s="7">
        <f>SUMIF(Planilha_Total!E:E,A439,Planilha_Total!G:G)</f>
        <v>914.53199999999981</v>
      </c>
      <c r="E439" s="8" cm="1">
        <f t="array" ref="E439">_xlfn.IFS(B439&lt;=72,5,B439&lt;=145,4,B439&lt;=218,3,B439&lt;=292,2,B439&gt;=293,1)</f>
        <v>3</v>
      </c>
      <c r="F439" s="3" cm="1">
        <f t="array" ref="F439">_xlfn.IFS(C439&lt;=3,1,C439&lt;=6,2,C439&lt;=9,3,C439&lt;=12,4,C439&gt;=13,5)</f>
        <v>3</v>
      </c>
      <c r="G439" s="8" cm="1">
        <f t="array" ref="G439">_xlfn.IFS(D439&lt;=PERCENTILE(D:D,0.2),1,D439&lt;=PERCENTILE(D:D,0.4),2,D439&lt;=PERCENTILE(D:D,0.6),3,D439&lt;=PERCENTILE(D:D,0.8),4,D439&gt;PERCENTILE(D:D,0.8),5)</f>
        <v>1</v>
      </c>
      <c r="H439" s="8">
        <f t="shared" si="6"/>
        <v>2</v>
      </c>
      <c r="I439" s="8" t="str" cm="1">
        <f t="array" ref="I439">INDEX($N$2:$N$26,MATCH(1,(E439=$K$2:$K$26)*(H439=$L$2:$L$26),0))</f>
        <v>Clientes quase dormentes</v>
      </c>
    </row>
    <row r="440" spans="1:9">
      <c r="A440" t="s">
        <v>494</v>
      </c>
      <c r="B440" s="3" cm="1">
        <f t="array" ref="B440">MAX(Planilha_Total!B:B)-MAX(IF(Planilha_Total!E:E=Análise_RFM!A440,Planilha_Total!B:B))</f>
        <v>34</v>
      </c>
      <c r="C440" cm="1">
        <f t="array" ref="C440">COUNTA(_xlfn.UNIQUE(_xlfn._xlws.FILTER(Planilha_Total!A:A,Planilha_Total!E:E=Análise_RFM!A440)))</f>
        <v>6</v>
      </c>
      <c r="D440" s="7">
        <f>SUMIF(Planilha_Total!E:E,A440,Planilha_Total!G:G)</f>
        <v>2477.9459999999999</v>
      </c>
      <c r="E440" s="8" cm="1">
        <f t="array" ref="E440">_xlfn.IFS(B440&lt;=72,5,B440&lt;=145,4,B440&lt;=218,3,B440&lt;=292,2,B440&gt;=293,1)</f>
        <v>5</v>
      </c>
      <c r="F440" s="3" cm="1">
        <f t="array" ref="F440">_xlfn.IFS(C440&lt;=3,1,C440&lt;=6,2,C440&lt;=9,3,C440&lt;=12,4,C440&gt;=13,5)</f>
        <v>2</v>
      </c>
      <c r="G440" s="8" cm="1">
        <f t="array" ref="G440">_xlfn.IFS(D440&lt;=PERCENTILE(D:D,0.2),1,D440&lt;=PERCENTILE(D:D,0.4),2,D440&lt;=PERCENTILE(D:D,0.6),3,D440&lt;=PERCENTILE(D:D,0.8),4,D440&gt;PERCENTILE(D:D,0.8),5)</f>
        <v>3</v>
      </c>
      <c r="H440" s="8">
        <f t="shared" si="6"/>
        <v>3</v>
      </c>
      <c r="I440" s="8" t="str" cm="1">
        <f t="array" ref="I440">INDEX($N$2:$N$26,MATCH(1,(E440=$K$2:$K$26)*(H440=$L$2:$L$26),0))</f>
        <v>Fiéis em potencial</v>
      </c>
    </row>
    <row r="441" spans="1:9">
      <c r="A441" t="s">
        <v>495</v>
      </c>
      <c r="B441" s="3" cm="1">
        <f t="array" ref="B441">MAX(Planilha_Total!B:B)-MAX(IF(Planilha_Total!E:E=Análise_RFM!A441,Planilha_Total!B:B))</f>
        <v>593</v>
      </c>
      <c r="C441" cm="1">
        <f t="array" ref="C441">COUNTA(_xlfn.UNIQUE(_xlfn._xlws.FILTER(Planilha_Total!A:A,Planilha_Total!E:E=Análise_RFM!A441)))</f>
        <v>2</v>
      </c>
      <c r="D441" s="7">
        <f>SUMIF(Planilha_Total!E:E,A441,Planilha_Total!G:G)</f>
        <v>1156.6579999999999</v>
      </c>
      <c r="E441" s="8" cm="1">
        <f t="array" ref="E441">_xlfn.IFS(B441&lt;=72,5,B441&lt;=145,4,B441&lt;=218,3,B441&lt;=292,2,B441&gt;=293,1)</f>
        <v>1</v>
      </c>
      <c r="F441" s="3" cm="1">
        <f t="array" ref="F441">_xlfn.IFS(C441&lt;=3,1,C441&lt;=6,2,C441&lt;=9,3,C441&lt;=12,4,C441&gt;=13,5)</f>
        <v>1</v>
      </c>
      <c r="G441" s="8" cm="1">
        <f t="array" ref="G441">_xlfn.IFS(D441&lt;=PERCENTILE(D:D,0.2),1,D441&lt;=PERCENTILE(D:D,0.4),2,D441&lt;=PERCENTILE(D:D,0.6),3,D441&lt;=PERCENTILE(D:D,0.8),4,D441&gt;PERCENTILE(D:D,0.8),5)</f>
        <v>2</v>
      </c>
      <c r="H441" s="8">
        <f t="shared" si="6"/>
        <v>2</v>
      </c>
      <c r="I441" s="8" t="str" cm="1">
        <f t="array" ref="I441">INDEX($N$2:$N$26,MATCH(1,(E441=$K$2:$K$26)*(H441=$L$2:$L$26),0))</f>
        <v>Clientes perdidos</v>
      </c>
    </row>
    <row r="442" spans="1:9">
      <c r="A442" t="s">
        <v>496</v>
      </c>
      <c r="B442" s="3" cm="1">
        <f t="array" ref="B442">MAX(Planilha_Total!B:B)-MAX(IF(Planilha_Total!E:E=Análise_RFM!A442,Planilha_Total!B:B))</f>
        <v>65</v>
      </c>
      <c r="C442" cm="1">
        <f t="array" ref="C442">COUNTA(_xlfn.UNIQUE(_xlfn._xlws.FILTER(Planilha_Total!A:A,Planilha_Total!E:E=Análise_RFM!A442)))</f>
        <v>7</v>
      </c>
      <c r="D442" s="7">
        <f>SUMIF(Planilha_Total!E:E,A442,Planilha_Total!G:G)</f>
        <v>2279.5860000000002</v>
      </c>
      <c r="E442" s="8" cm="1">
        <f t="array" ref="E442">_xlfn.IFS(B442&lt;=72,5,B442&lt;=145,4,B442&lt;=218,3,B442&lt;=292,2,B442&gt;=293,1)</f>
        <v>5</v>
      </c>
      <c r="F442" s="3" cm="1">
        <f t="array" ref="F442">_xlfn.IFS(C442&lt;=3,1,C442&lt;=6,2,C442&lt;=9,3,C442&lt;=12,4,C442&gt;=13,5)</f>
        <v>3</v>
      </c>
      <c r="G442" s="8" cm="1">
        <f t="array" ref="G442">_xlfn.IFS(D442&lt;=PERCENTILE(D:D,0.2),1,D442&lt;=PERCENTILE(D:D,0.4),2,D442&lt;=PERCENTILE(D:D,0.6),3,D442&lt;=PERCENTILE(D:D,0.8),4,D442&gt;PERCENTILE(D:D,0.8),5)</f>
        <v>3</v>
      </c>
      <c r="H442" s="8">
        <f t="shared" si="6"/>
        <v>3</v>
      </c>
      <c r="I442" s="8" t="str" cm="1">
        <f t="array" ref="I442">INDEX($N$2:$N$26,MATCH(1,(E442=$K$2:$K$26)*(H442=$L$2:$L$26),0))</f>
        <v>Fiéis em potencial</v>
      </c>
    </row>
    <row r="443" spans="1:9">
      <c r="A443" t="s">
        <v>497</v>
      </c>
      <c r="B443" s="3" cm="1">
        <f t="array" ref="B443">MAX(Planilha_Total!B:B)-MAX(IF(Planilha_Total!E:E=Análise_RFM!A443,Planilha_Total!B:B))</f>
        <v>8</v>
      </c>
      <c r="C443" cm="1">
        <f t="array" ref="C443">COUNTA(_xlfn.UNIQUE(_xlfn._xlws.FILTER(Planilha_Total!A:A,Planilha_Total!E:E=Análise_RFM!A443)))</f>
        <v>4</v>
      </c>
      <c r="D443" s="7">
        <f>SUMIF(Planilha_Total!E:E,A443,Planilha_Total!G:G)</f>
        <v>1661.6100000000001</v>
      </c>
      <c r="E443" s="8" cm="1">
        <f t="array" ref="E443">_xlfn.IFS(B443&lt;=72,5,B443&lt;=145,4,B443&lt;=218,3,B443&lt;=292,2,B443&gt;=293,1)</f>
        <v>5</v>
      </c>
      <c r="F443" s="3" cm="1">
        <f t="array" ref="F443">_xlfn.IFS(C443&lt;=3,1,C443&lt;=6,2,C443&lt;=9,3,C443&lt;=12,4,C443&gt;=13,5)</f>
        <v>2</v>
      </c>
      <c r="G443" s="8" cm="1">
        <f t="array" ref="G443">_xlfn.IFS(D443&lt;=PERCENTILE(D:D,0.2),1,D443&lt;=PERCENTILE(D:D,0.4),2,D443&lt;=PERCENTILE(D:D,0.6),3,D443&lt;=PERCENTILE(D:D,0.8),4,D443&gt;PERCENTILE(D:D,0.8),5)</f>
        <v>2</v>
      </c>
      <c r="H443" s="8">
        <f t="shared" si="6"/>
        <v>2</v>
      </c>
      <c r="I443" s="8" t="str" cm="1">
        <f t="array" ref="I443">INDEX($N$2:$N$26,MATCH(1,(E443=$K$2:$K$26)*(H443=$L$2:$L$26),0))</f>
        <v>Fiéis em potencial</v>
      </c>
    </row>
    <row r="444" spans="1:9">
      <c r="A444" t="s">
        <v>498</v>
      </c>
      <c r="B444" s="3" cm="1">
        <f t="array" ref="B444">MAX(Planilha_Total!B:B)-MAX(IF(Planilha_Total!E:E=Análise_RFM!A444,Planilha_Total!B:B))</f>
        <v>88</v>
      </c>
      <c r="C444" cm="1">
        <f t="array" ref="C444">COUNTA(_xlfn.UNIQUE(_xlfn._xlws.FILTER(Planilha_Total!A:A,Planilha_Total!E:E=Análise_RFM!A444)))</f>
        <v>7</v>
      </c>
      <c r="D444" s="7">
        <f>SUMIF(Planilha_Total!E:E,A444,Planilha_Total!G:G)</f>
        <v>3050.6920000000005</v>
      </c>
      <c r="E444" s="8" cm="1">
        <f t="array" ref="E444">_xlfn.IFS(B444&lt;=72,5,B444&lt;=145,4,B444&lt;=218,3,B444&lt;=292,2,B444&gt;=293,1)</f>
        <v>4</v>
      </c>
      <c r="F444" s="3" cm="1">
        <f t="array" ref="F444">_xlfn.IFS(C444&lt;=3,1,C444&lt;=6,2,C444&lt;=9,3,C444&lt;=12,4,C444&gt;=13,5)</f>
        <v>3</v>
      </c>
      <c r="G444" s="8" cm="1">
        <f t="array" ref="G444">_xlfn.IFS(D444&lt;=PERCENTILE(D:D,0.2),1,D444&lt;=PERCENTILE(D:D,0.4),2,D444&lt;=PERCENTILE(D:D,0.6),3,D444&lt;=PERCENTILE(D:D,0.8),4,D444&gt;PERCENTILE(D:D,0.8),5)</f>
        <v>4</v>
      </c>
      <c r="H444" s="8">
        <f t="shared" si="6"/>
        <v>4</v>
      </c>
      <c r="I444" s="8" t="str" cm="1">
        <f t="array" ref="I444">INDEX($N$2:$N$26,MATCH(1,(E444=$K$2:$K$26)*(H444=$L$2:$L$26),0))</f>
        <v>Clientes fiéis</v>
      </c>
    </row>
    <row r="445" spans="1:9">
      <c r="A445" t="s">
        <v>499</v>
      </c>
      <c r="B445" s="3" cm="1">
        <f t="array" ref="B445">MAX(Planilha_Total!B:B)-MAX(IF(Planilha_Total!E:E=Análise_RFM!A445,Planilha_Total!B:B))</f>
        <v>12</v>
      </c>
      <c r="C445" cm="1">
        <f t="array" ref="C445">COUNTA(_xlfn.UNIQUE(_xlfn._xlws.FILTER(Planilha_Total!A:A,Planilha_Total!E:E=Análise_RFM!A445)))</f>
        <v>7</v>
      </c>
      <c r="D445" s="7">
        <f>SUMIF(Planilha_Total!E:E,A445,Planilha_Total!G:G)</f>
        <v>2475.1570000000006</v>
      </c>
      <c r="E445" s="8" cm="1">
        <f t="array" ref="E445">_xlfn.IFS(B445&lt;=72,5,B445&lt;=145,4,B445&lt;=218,3,B445&lt;=292,2,B445&gt;=293,1)</f>
        <v>5</v>
      </c>
      <c r="F445" s="3" cm="1">
        <f t="array" ref="F445">_xlfn.IFS(C445&lt;=3,1,C445&lt;=6,2,C445&lt;=9,3,C445&lt;=12,4,C445&gt;=13,5)</f>
        <v>3</v>
      </c>
      <c r="G445" s="8" cm="1">
        <f t="array" ref="G445">_xlfn.IFS(D445&lt;=PERCENTILE(D:D,0.2),1,D445&lt;=PERCENTILE(D:D,0.4),2,D445&lt;=PERCENTILE(D:D,0.6),3,D445&lt;=PERCENTILE(D:D,0.8),4,D445&gt;PERCENTILE(D:D,0.8),5)</f>
        <v>3</v>
      </c>
      <c r="H445" s="8">
        <f t="shared" si="6"/>
        <v>3</v>
      </c>
      <c r="I445" s="8" t="str" cm="1">
        <f t="array" ref="I445">INDEX($N$2:$N$26,MATCH(1,(E445=$K$2:$K$26)*(H445=$L$2:$L$26),0))</f>
        <v>Fiéis em potencial</v>
      </c>
    </row>
    <row r="446" spans="1:9">
      <c r="A446" t="s">
        <v>500</v>
      </c>
      <c r="B446" s="3" cm="1">
        <f t="array" ref="B446">MAX(Planilha_Total!B:B)-MAX(IF(Planilha_Total!E:E=Análise_RFM!A446,Planilha_Total!B:B))</f>
        <v>27</v>
      </c>
      <c r="C446" cm="1">
        <f t="array" ref="C446">COUNTA(_xlfn.UNIQUE(_xlfn._xlws.FILTER(Planilha_Total!A:A,Planilha_Total!E:E=Análise_RFM!A446)))</f>
        <v>9</v>
      </c>
      <c r="D446" s="7">
        <f>SUMIF(Planilha_Total!E:E,A446,Planilha_Total!G:G)</f>
        <v>4326.1390000000001</v>
      </c>
      <c r="E446" s="8" cm="1">
        <f t="array" ref="E446">_xlfn.IFS(B446&lt;=72,5,B446&lt;=145,4,B446&lt;=218,3,B446&lt;=292,2,B446&gt;=293,1)</f>
        <v>5</v>
      </c>
      <c r="F446" s="3" cm="1">
        <f t="array" ref="F446">_xlfn.IFS(C446&lt;=3,1,C446&lt;=6,2,C446&lt;=9,3,C446&lt;=12,4,C446&gt;=13,5)</f>
        <v>3</v>
      </c>
      <c r="G446" s="8" cm="1">
        <f t="array" ref="G446">_xlfn.IFS(D446&lt;=PERCENTILE(D:D,0.2),1,D446&lt;=PERCENTILE(D:D,0.4),2,D446&lt;=PERCENTILE(D:D,0.6),3,D446&lt;=PERCENTILE(D:D,0.8),4,D446&gt;PERCENTILE(D:D,0.8),5)</f>
        <v>5</v>
      </c>
      <c r="H446" s="8">
        <f t="shared" si="6"/>
        <v>4</v>
      </c>
      <c r="I446" s="8" t="str" cm="1">
        <f t="array" ref="I446">INDEX($N$2:$N$26,MATCH(1,(E446=$K$2:$K$26)*(H446=$L$2:$L$26),0))</f>
        <v>Clientes fiéis</v>
      </c>
    </row>
    <row r="447" spans="1:9">
      <c r="A447" t="s">
        <v>501</v>
      </c>
      <c r="B447" s="3" cm="1">
        <f t="array" ref="B447">MAX(Planilha_Total!B:B)-MAX(IF(Planilha_Total!E:E=Análise_RFM!A447,Planilha_Total!B:B))</f>
        <v>48</v>
      </c>
      <c r="C447" cm="1">
        <f t="array" ref="C447">COUNTA(_xlfn.UNIQUE(_xlfn._xlws.FILTER(Planilha_Total!A:A,Planilha_Total!E:E=Análise_RFM!A447)))</f>
        <v>3</v>
      </c>
      <c r="D447" s="7">
        <f>SUMIF(Planilha_Total!E:E,A447,Planilha_Total!G:G)</f>
        <v>50.188000000000002</v>
      </c>
      <c r="E447" s="8" cm="1">
        <f t="array" ref="E447">_xlfn.IFS(B447&lt;=72,5,B447&lt;=145,4,B447&lt;=218,3,B447&lt;=292,2,B447&gt;=293,1)</f>
        <v>5</v>
      </c>
      <c r="F447" s="3" cm="1">
        <f t="array" ref="F447">_xlfn.IFS(C447&lt;=3,1,C447&lt;=6,2,C447&lt;=9,3,C447&lt;=12,4,C447&gt;=13,5)</f>
        <v>1</v>
      </c>
      <c r="G447" s="8" cm="1">
        <f t="array" ref="G447">_xlfn.IFS(D447&lt;=PERCENTILE(D:D,0.2),1,D447&lt;=PERCENTILE(D:D,0.4),2,D447&lt;=PERCENTILE(D:D,0.6),3,D447&lt;=PERCENTILE(D:D,0.8),4,D447&gt;PERCENTILE(D:D,0.8),5)</f>
        <v>1</v>
      </c>
      <c r="H447" s="8">
        <f t="shared" si="6"/>
        <v>1</v>
      </c>
      <c r="I447" s="8" t="str" cm="1">
        <f t="array" ref="I447">INDEX($N$2:$N$26,MATCH(1,(E447=$K$2:$K$26)*(H447=$L$2:$L$26),0))</f>
        <v>Novos clientes</v>
      </c>
    </row>
    <row r="448" spans="1:9">
      <c r="A448" t="s">
        <v>502</v>
      </c>
      <c r="B448" s="3" cm="1">
        <f t="array" ref="B448">MAX(Planilha_Total!B:B)-MAX(IF(Planilha_Total!E:E=Análise_RFM!A448,Planilha_Total!B:B))</f>
        <v>391</v>
      </c>
      <c r="C448" cm="1">
        <f t="array" ref="C448">COUNTA(_xlfn.UNIQUE(_xlfn._xlws.FILTER(Planilha_Total!A:A,Planilha_Total!E:E=Análise_RFM!A448)))</f>
        <v>7</v>
      </c>
      <c r="D448" s="7">
        <f>SUMIF(Planilha_Total!E:E,A448,Planilha_Total!G:G)</f>
        <v>3057.1</v>
      </c>
      <c r="E448" s="8" cm="1">
        <f t="array" ref="E448">_xlfn.IFS(B448&lt;=72,5,B448&lt;=145,4,B448&lt;=218,3,B448&lt;=292,2,B448&gt;=293,1)</f>
        <v>1</v>
      </c>
      <c r="F448" s="3" cm="1">
        <f t="array" ref="F448">_xlfn.IFS(C448&lt;=3,1,C448&lt;=6,2,C448&lt;=9,3,C448&lt;=12,4,C448&gt;=13,5)</f>
        <v>3</v>
      </c>
      <c r="G448" s="8" cm="1">
        <f t="array" ref="G448">_xlfn.IFS(D448&lt;=PERCENTILE(D:D,0.2),1,D448&lt;=PERCENTILE(D:D,0.4),2,D448&lt;=PERCENTILE(D:D,0.6),3,D448&lt;=PERCENTILE(D:D,0.8),4,D448&gt;PERCENTILE(D:D,0.8),5)</f>
        <v>4</v>
      </c>
      <c r="H448" s="8">
        <f t="shared" si="6"/>
        <v>4</v>
      </c>
      <c r="I448" s="8" t="str" cm="1">
        <f t="array" ref="I448">INDEX($N$2:$N$26,MATCH(1,(E448=$K$2:$K$26)*(H448=$L$2:$L$26),0))</f>
        <v>Clientes em risco</v>
      </c>
    </row>
    <row r="449" spans="1:9">
      <c r="A449" t="s">
        <v>503</v>
      </c>
      <c r="B449" s="3" cm="1">
        <f t="array" ref="B449">MAX(Planilha_Total!B:B)-MAX(IF(Planilha_Total!E:E=Análise_RFM!A449,Planilha_Total!B:B))</f>
        <v>2</v>
      </c>
      <c r="C449" cm="1">
        <f t="array" ref="C449">COUNTA(_xlfn.UNIQUE(_xlfn._xlws.FILTER(Planilha_Total!A:A,Planilha_Total!E:E=Análise_RFM!A449)))</f>
        <v>10</v>
      </c>
      <c r="D449" s="7">
        <f>SUMIF(Planilha_Total!E:E,A449,Planilha_Total!G:G)</f>
        <v>8236.7648000000008</v>
      </c>
      <c r="E449" s="8" cm="1">
        <f t="array" ref="E449">_xlfn.IFS(B449&lt;=72,5,B449&lt;=145,4,B449&lt;=218,3,B449&lt;=292,2,B449&gt;=293,1)</f>
        <v>5</v>
      </c>
      <c r="F449" s="3" cm="1">
        <f t="array" ref="F449">_xlfn.IFS(C449&lt;=3,1,C449&lt;=6,2,C449&lt;=9,3,C449&lt;=12,4,C449&gt;=13,5)</f>
        <v>4</v>
      </c>
      <c r="G449" s="8" cm="1">
        <f t="array" ref="G449">_xlfn.IFS(D449&lt;=PERCENTILE(D:D,0.2),1,D449&lt;=PERCENTILE(D:D,0.4),2,D449&lt;=PERCENTILE(D:D,0.6),3,D449&lt;=PERCENTILE(D:D,0.8),4,D449&gt;PERCENTILE(D:D,0.8),5)</f>
        <v>5</v>
      </c>
      <c r="H449" s="8">
        <f t="shared" si="6"/>
        <v>5</v>
      </c>
      <c r="I449" s="8" t="str" cm="1">
        <f t="array" ref="I449">INDEX($N$2:$N$26,MATCH(1,(E449=$K$2:$K$26)*(H449=$L$2:$L$26),0))</f>
        <v>Campeões</v>
      </c>
    </row>
    <row r="450" spans="1:9">
      <c r="A450" t="s">
        <v>504</v>
      </c>
      <c r="B450" s="3" cm="1">
        <f t="array" ref="B450">MAX(Planilha_Total!B:B)-MAX(IF(Planilha_Total!E:E=Análise_RFM!A450,Planilha_Total!B:B))</f>
        <v>50</v>
      </c>
      <c r="C450" cm="1">
        <f t="array" ref="C450">COUNTA(_xlfn.UNIQUE(_xlfn._xlws.FILTER(Planilha_Total!A:A,Planilha_Total!E:E=Análise_RFM!A450)))</f>
        <v>4</v>
      </c>
      <c r="D450" s="7">
        <f>SUMIF(Planilha_Total!E:E,A450,Planilha_Total!G:G)</f>
        <v>1515.8620000000001</v>
      </c>
      <c r="E450" s="8" cm="1">
        <f t="array" ref="E450">_xlfn.IFS(B450&lt;=72,5,B450&lt;=145,4,B450&lt;=218,3,B450&lt;=292,2,B450&gt;=293,1)</f>
        <v>5</v>
      </c>
      <c r="F450" s="3" cm="1">
        <f t="array" ref="F450">_xlfn.IFS(C450&lt;=3,1,C450&lt;=6,2,C450&lt;=9,3,C450&lt;=12,4,C450&gt;=13,5)</f>
        <v>2</v>
      </c>
      <c r="G450" s="8" cm="1">
        <f t="array" ref="G450">_xlfn.IFS(D450&lt;=PERCENTILE(D:D,0.2),1,D450&lt;=PERCENTILE(D:D,0.4),2,D450&lt;=PERCENTILE(D:D,0.6),3,D450&lt;=PERCENTILE(D:D,0.8),4,D450&gt;PERCENTILE(D:D,0.8),5)</f>
        <v>2</v>
      </c>
      <c r="H450" s="8">
        <f t="shared" si="6"/>
        <v>2</v>
      </c>
      <c r="I450" s="8" t="str" cm="1">
        <f t="array" ref="I450">INDEX($N$2:$N$26,MATCH(1,(E450=$K$2:$K$26)*(H450=$L$2:$L$26),0))</f>
        <v>Fiéis em potencial</v>
      </c>
    </row>
    <row r="451" spans="1:9">
      <c r="A451" t="s">
        <v>505</v>
      </c>
      <c r="B451" s="3" cm="1">
        <f t="array" ref="B451">MAX(Planilha_Total!B:B)-MAX(IF(Planilha_Total!E:E=Análise_RFM!A451,Planilha_Total!B:B))</f>
        <v>35</v>
      </c>
      <c r="C451" cm="1">
        <f t="array" ref="C451">COUNTA(_xlfn.UNIQUE(_xlfn._xlws.FILTER(Planilha_Total!A:A,Planilha_Total!E:E=Análise_RFM!A451)))</f>
        <v>11</v>
      </c>
      <c r="D451" s="7">
        <f>SUMIF(Planilha_Total!E:E,A451,Planilha_Total!G:G)</f>
        <v>3625.3289999999997</v>
      </c>
      <c r="E451" s="8" cm="1">
        <f t="array" ref="E451">_xlfn.IFS(B451&lt;=72,5,B451&lt;=145,4,B451&lt;=218,3,B451&lt;=292,2,B451&gt;=293,1)</f>
        <v>5</v>
      </c>
      <c r="F451" s="3" cm="1">
        <f t="array" ref="F451">_xlfn.IFS(C451&lt;=3,1,C451&lt;=6,2,C451&lt;=9,3,C451&lt;=12,4,C451&gt;=13,5)</f>
        <v>4</v>
      </c>
      <c r="G451" s="8" cm="1">
        <f t="array" ref="G451">_xlfn.IFS(D451&lt;=PERCENTILE(D:D,0.2),1,D451&lt;=PERCENTILE(D:D,0.4),2,D451&lt;=PERCENTILE(D:D,0.6),3,D451&lt;=PERCENTILE(D:D,0.8),4,D451&gt;PERCENTILE(D:D,0.8),5)</f>
        <v>4</v>
      </c>
      <c r="H451" s="8">
        <f t="shared" ref="H451:H514" si="7">ROUND(AVERAGE(F451,G451),0)</f>
        <v>4</v>
      </c>
      <c r="I451" s="8" t="str" cm="1">
        <f t="array" ref="I451">INDEX($N$2:$N$26,MATCH(1,(E451=$K$2:$K$26)*(H451=$L$2:$L$26),0))</f>
        <v>Clientes fiéis</v>
      </c>
    </row>
    <row r="452" spans="1:9">
      <c r="A452" t="s">
        <v>506</v>
      </c>
      <c r="B452" s="3" cm="1">
        <f t="array" ref="B452">MAX(Planilha_Total!B:B)-MAX(IF(Planilha_Total!E:E=Análise_RFM!A452,Planilha_Total!B:B))</f>
        <v>99</v>
      </c>
      <c r="C452" cm="1">
        <f t="array" ref="C452">COUNTA(_xlfn.UNIQUE(_xlfn._xlws.FILTER(Planilha_Total!A:A,Planilha_Total!E:E=Análise_RFM!A452)))</f>
        <v>9</v>
      </c>
      <c r="D452" s="7">
        <f>SUMIF(Planilha_Total!E:E,A452,Planilha_Total!G:G)</f>
        <v>776.38400000000001</v>
      </c>
      <c r="E452" s="8" cm="1">
        <f t="array" ref="E452">_xlfn.IFS(B452&lt;=72,5,B452&lt;=145,4,B452&lt;=218,3,B452&lt;=292,2,B452&gt;=293,1)</f>
        <v>4</v>
      </c>
      <c r="F452" s="3" cm="1">
        <f t="array" ref="F452">_xlfn.IFS(C452&lt;=3,1,C452&lt;=6,2,C452&lt;=9,3,C452&lt;=12,4,C452&gt;=13,5)</f>
        <v>3</v>
      </c>
      <c r="G452" s="8" cm="1">
        <f t="array" ref="G452">_xlfn.IFS(D452&lt;=PERCENTILE(D:D,0.2),1,D452&lt;=PERCENTILE(D:D,0.4),2,D452&lt;=PERCENTILE(D:D,0.6),3,D452&lt;=PERCENTILE(D:D,0.8),4,D452&gt;PERCENTILE(D:D,0.8),5)</f>
        <v>1</v>
      </c>
      <c r="H452" s="8">
        <f t="shared" si="7"/>
        <v>2</v>
      </c>
      <c r="I452" s="8" t="str" cm="1">
        <f t="array" ref="I452">INDEX($N$2:$N$26,MATCH(1,(E452=$K$2:$K$26)*(H452=$L$2:$L$26),0))</f>
        <v>Fiéis em potencial</v>
      </c>
    </row>
    <row r="453" spans="1:9">
      <c r="A453" t="s">
        <v>507</v>
      </c>
      <c r="B453" s="3" cm="1">
        <f t="array" ref="B453">MAX(Planilha_Total!B:B)-MAX(IF(Planilha_Total!E:E=Análise_RFM!A453,Planilha_Total!B:B))</f>
        <v>117</v>
      </c>
      <c r="C453" cm="1">
        <f t="array" ref="C453">COUNTA(_xlfn.UNIQUE(_xlfn._xlws.FILTER(Planilha_Total!A:A,Planilha_Total!E:E=Análise_RFM!A453)))</f>
        <v>10</v>
      </c>
      <c r="D453" s="7">
        <f>SUMIF(Planilha_Total!E:E,A453,Planilha_Total!G:G)</f>
        <v>2932.4840000000004</v>
      </c>
      <c r="E453" s="8" cm="1">
        <f t="array" ref="E453">_xlfn.IFS(B453&lt;=72,5,B453&lt;=145,4,B453&lt;=218,3,B453&lt;=292,2,B453&gt;=293,1)</f>
        <v>4</v>
      </c>
      <c r="F453" s="3" cm="1">
        <f t="array" ref="F453">_xlfn.IFS(C453&lt;=3,1,C453&lt;=6,2,C453&lt;=9,3,C453&lt;=12,4,C453&gt;=13,5)</f>
        <v>4</v>
      </c>
      <c r="G453" s="8" cm="1">
        <f t="array" ref="G453">_xlfn.IFS(D453&lt;=PERCENTILE(D:D,0.2),1,D453&lt;=PERCENTILE(D:D,0.4),2,D453&lt;=PERCENTILE(D:D,0.6),3,D453&lt;=PERCENTILE(D:D,0.8),4,D453&gt;PERCENTILE(D:D,0.8),5)</f>
        <v>4</v>
      </c>
      <c r="H453" s="8">
        <f t="shared" si="7"/>
        <v>4</v>
      </c>
      <c r="I453" s="8" t="str" cm="1">
        <f t="array" ref="I453">INDEX($N$2:$N$26,MATCH(1,(E453=$K$2:$K$26)*(H453=$L$2:$L$26),0))</f>
        <v>Clientes fiéis</v>
      </c>
    </row>
    <row r="454" spans="1:9">
      <c r="A454" t="s">
        <v>508</v>
      </c>
      <c r="B454" s="3" cm="1">
        <f t="array" ref="B454">MAX(Planilha_Total!B:B)-MAX(IF(Planilha_Total!E:E=Análise_RFM!A454,Planilha_Total!B:B))</f>
        <v>97</v>
      </c>
      <c r="C454" cm="1">
        <f t="array" ref="C454">COUNTA(_xlfn.UNIQUE(_xlfn._xlws.FILTER(Planilha_Total!A:A,Planilha_Total!E:E=Análise_RFM!A454)))</f>
        <v>10</v>
      </c>
      <c r="D454" s="7">
        <f>SUMIF(Planilha_Total!E:E,A454,Planilha_Total!G:G)</f>
        <v>7252.608000000002</v>
      </c>
      <c r="E454" s="8" cm="1">
        <f t="array" ref="E454">_xlfn.IFS(B454&lt;=72,5,B454&lt;=145,4,B454&lt;=218,3,B454&lt;=292,2,B454&gt;=293,1)</f>
        <v>4</v>
      </c>
      <c r="F454" s="3" cm="1">
        <f t="array" ref="F454">_xlfn.IFS(C454&lt;=3,1,C454&lt;=6,2,C454&lt;=9,3,C454&lt;=12,4,C454&gt;=13,5)</f>
        <v>4</v>
      </c>
      <c r="G454" s="8" cm="1">
        <f t="array" ref="G454">_xlfn.IFS(D454&lt;=PERCENTILE(D:D,0.2),1,D454&lt;=PERCENTILE(D:D,0.4),2,D454&lt;=PERCENTILE(D:D,0.6),3,D454&lt;=PERCENTILE(D:D,0.8),4,D454&gt;PERCENTILE(D:D,0.8),5)</f>
        <v>5</v>
      </c>
      <c r="H454" s="8">
        <f t="shared" si="7"/>
        <v>5</v>
      </c>
      <c r="I454" s="8" t="str" cm="1">
        <f t="array" ref="I454">INDEX($N$2:$N$26,MATCH(1,(E454=$K$2:$K$26)*(H454=$L$2:$L$26),0))</f>
        <v>Clientes fiéis</v>
      </c>
    </row>
    <row r="455" spans="1:9">
      <c r="A455" t="s">
        <v>509</v>
      </c>
      <c r="B455" s="3" cm="1">
        <f t="array" ref="B455">MAX(Planilha_Total!B:B)-MAX(IF(Planilha_Total!E:E=Análise_RFM!A455,Planilha_Total!B:B))</f>
        <v>9</v>
      </c>
      <c r="C455" cm="1">
        <f t="array" ref="C455">COUNTA(_xlfn.UNIQUE(_xlfn._xlws.FILTER(Planilha_Total!A:A,Planilha_Total!E:E=Análise_RFM!A455)))</f>
        <v>8</v>
      </c>
      <c r="D455" s="7">
        <f>SUMIF(Planilha_Total!E:E,A455,Planilha_Total!G:G)</f>
        <v>6720.4439999999986</v>
      </c>
      <c r="E455" s="8" cm="1">
        <f t="array" ref="E455">_xlfn.IFS(B455&lt;=72,5,B455&lt;=145,4,B455&lt;=218,3,B455&lt;=292,2,B455&gt;=293,1)</f>
        <v>5</v>
      </c>
      <c r="F455" s="3" cm="1">
        <f t="array" ref="F455">_xlfn.IFS(C455&lt;=3,1,C455&lt;=6,2,C455&lt;=9,3,C455&lt;=12,4,C455&gt;=13,5)</f>
        <v>3</v>
      </c>
      <c r="G455" s="8" cm="1">
        <f t="array" ref="G455">_xlfn.IFS(D455&lt;=PERCENTILE(D:D,0.2),1,D455&lt;=PERCENTILE(D:D,0.4),2,D455&lt;=PERCENTILE(D:D,0.6),3,D455&lt;=PERCENTILE(D:D,0.8),4,D455&gt;PERCENTILE(D:D,0.8),5)</f>
        <v>5</v>
      </c>
      <c r="H455" s="8">
        <f t="shared" si="7"/>
        <v>4</v>
      </c>
      <c r="I455" s="8" t="str" cm="1">
        <f t="array" ref="I455">INDEX($N$2:$N$26,MATCH(1,(E455=$K$2:$K$26)*(H455=$L$2:$L$26),0))</f>
        <v>Clientes fiéis</v>
      </c>
    </row>
    <row r="456" spans="1:9">
      <c r="A456" t="s">
        <v>510</v>
      </c>
      <c r="B456" s="3" cm="1">
        <f t="array" ref="B456">MAX(Planilha_Total!B:B)-MAX(IF(Planilha_Total!E:E=Análise_RFM!A456,Planilha_Total!B:B))</f>
        <v>56</v>
      </c>
      <c r="C456" cm="1">
        <f t="array" ref="C456">COUNTA(_xlfn.UNIQUE(_xlfn._xlws.FILTER(Planilha_Total!A:A,Planilha_Total!E:E=Análise_RFM!A456)))</f>
        <v>8</v>
      </c>
      <c r="D456" s="7">
        <f>SUMIF(Planilha_Total!E:E,A456,Planilha_Total!G:G)</f>
        <v>5620.1859999999997</v>
      </c>
      <c r="E456" s="8" cm="1">
        <f t="array" ref="E456">_xlfn.IFS(B456&lt;=72,5,B456&lt;=145,4,B456&lt;=218,3,B456&lt;=292,2,B456&gt;=293,1)</f>
        <v>5</v>
      </c>
      <c r="F456" s="3" cm="1">
        <f t="array" ref="F456">_xlfn.IFS(C456&lt;=3,1,C456&lt;=6,2,C456&lt;=9,3,C456&lt;=12,4,C456&gt;=13,5)</f>
        <v>3</v>
      </c>
      <c r="G456" s="8" cm="1">
        <f t="array" ref="G456">_xlfn.IFS(D456&lt;=PERCENTILE(D:D,0.2),1,D456&lt;=PERCENTILE(D:D,0.4),2,D456&lt;=PERCENTILE(D:D,0.6),3,D456&lt;=PERCENTILE(D:D,0.8),4,D456&gt;PERCENTILE(D:D,0.8),5)</f>
        <v>5</v>
      </c>
      <c r="H456" s="8">
        <f t="shared" si="7"/>
        <v>4</v>
      </c>
      <c r="I456" s="8" t="str" cm="1">
        <f t="array" ref="I456">INDEX($N$2:$N$26,MATCH(1,(E456=$K$2:$K$26)*(H456=$L$2:$L$26),0))</f>
        <v>Clientes fiéis</v>
      </c>
    </row>
    <row r="457" spans="1:9">
      <c r="A457" t="s">
        <v>511</v>
      </c>
      <c r="B457" s="3" cm="1">
        <f t="array" ref="B457">MAX(Planilha_Total!B:B)-MAX(IF(Planilha_Total!E:E=Análise_RFM!A457,Planilha_Total!B:B))</f>
        <v>41</v>
      </c>
      <c r="C457" cm="1">
        <f t="array" ref="C457">COUNTA(_xlfn.UNIQUE(_xlfn._xlws.FILTER(Planilha_Total!A:A,Planilha_Total!E:E=Análise_RFM!A457)))</f>
        <v>10</v>
      </c>
      <c r="D457" s="7">
        <f>SUMIF(Planilha_Total!E:E,A457,Planilha_Total!G:G)</f>
        <v>14473.570999999998</v>
      </c>
      <c r="E457" s="8" cm="1">
        <f t="array" ref="E457">_xlfn.IFS(B457&lt;=72,5,B457&lt;=145,4,B457&lt;=218,3,B457&lt;=292,2,B457&gt;=293,1)</f>
        <v>5</v>
      </c>
      <c r="F457" s="3" cm="1">
        <f t="array" ref="F457">_xlfn.IFS(C457&lt;=3,1,C457&lt;=6,2,C457&lt;=9,3,C457&lt;=12,4,C457&gt;=13,5)</f>
        <v>4</v>
      </c>
      <c r="G457" s="8" cm="1">
        <f t="array" ref="G457">_xlfn.IFS(D457&lt;=PERCENTILE(D:D,0.2),1,D457&lt;=PERCENTILE(D:D,0.4),2,D457&lt;=PERCENTILE(D:D,0.6),3,D457&lt;=PERCENTILE(D:D,0.8),4,D457&gt;PERCENTILE(D:D,0.8),5)</f>
        <v>5</v>
      </c>
      <c r="H457" s="8">
        <f t="shared" si="7"/>
        <v>5</v>
      </c>
      <c r="I457" s="8" t="str" cm="1">
        <f t="array" ref="I457">INDEX($N$2:$N$26,MATCH(1,(E457=$K$2:$K$26)*(H457=$L$2:$L$26),0))</f>
        <v>Campeões</v>
      </c>
    </row>
    <row r="458" spans="1:9">
      <c r="A458" t="s">
        <v>512</v>
      </c>
      <c r="B458" s="3" cm="1">
        <f t="array" ref="B458">MAX(Planilha_Total!B:B)-MAX(IF(Planilha_Total!E:E=Análise_RFM!A458,Planilha_Total!B:B))</f>
        <v>69</v>
      </c>
      <c r="C458" cm="1">
        <f t="array" ref="C458">COUNTA(_xlfn.UNIQUE(_xlfn._xlws.FILTER(Planilha_Total!A:A,Planilha_Total!E:E=Análise_RFM!A458)))</f>
        <v>7</v>
      </c>
      <c r="D458" s="7">
        <f>SUMIF(Planilha_Total!E:E,A458,Planilha_Total!G:G)</f>
        <v>2163.3000000000002</v>
      </c>
      <c r="E458" s="8" cm="1">
        <f t="array" ref="E458">_xlfn.IFS(B458&lt;=72,5,B458&lt;=145,4,B458&lt;=218,3,B458&lt;=292,2,B458&gt;=293,1)</f>
        <v>5</v>
      </c>
      <c r="F458" s="3" cm="1">
        <f t="array" ref="F458">_xlfn.IFS(C458&lt;=3,1,C458&lt;=6,2,C458&lt;=9,3,C458&lt;=12,4,C458&gt;=13,5)</f>
        <v>3</v>
      </c>
      <c r="G458" s="8" cm="1">
        <f t="array" ref="G458">_xlfn.IFS(D458&lt;=PERCENTILE(D:D,0.2),1,D458&lt;=PERCENTILE(D:D,0.4),2,D458&lt;=PERCENTILE(D:D,0.6),3,D458&lt;=PERCENTILE(D:D,0.8),4,D458&gt;PERCENTILE(D:D,0.8),5)</f>
        <v>3</v>
      </c>
      <c r="H458" s="8">
        <f t="shared" si="7"/>
        <v>3</v>
      </c>
      <c r="I458" s="8" t="str" cm="1">
        <f t="array" ref="I458">INDEX($N$2:$N$26,MATCH(1,(E458=$K$2:$K$26)*(H458=$L$2:$L$26),0))</f>
        <v>Fiéis em potencial</v>
      </c>
    </row>
    <row r="459" spans="1:9">
      <c r="A459" t="s">
        <v>513</v>
      </c>
      <c r="B459" s="3" cm="1">
        <f t="array" ref="B459">MAX(Planilha_Total!B:B)-MAX(IF(Planilha_Total!E:E=Análise_RFM!A459,Planilha_Total!B:B))</f>
        <v>336</v>
      </c>
      <c r="C459" cm="1">
        <f t="array" ref="C459">COUNTA(_xlfn.UNIQUE(_xlfn._xlws.FILTER(Planilha_Total!A:A,Planilha_Total!E:E=Análise_RFM!A459)))</f>
        <v>5</v>
      </c>
      <c r="D459" s="7">
        <f>SUMIF(Planilha_Total!E:E,A459,Planilha_Total!G:G)</f>
        <v>2567.6559999999999</v>
      </c>
      <c r="E459" s="8" cm="1">
        <f t="array" ref="E459">_xlfn.IFS(B459&lt;=72,5,B459&lt;=145,4,B459&lt;=218,3,B459&lt;=292,2,B459&gt;=293,1)</f>
        <v>1</v>
      </c>
      <c r="F459" s="3" cm="1">
        <f t="array" ref="F459">_xlfn.IFS(C459&lt;=3,1,C459&lt;=6,2,C459&lt;=9,3,C459&lt;=12,4,C459&gt;=13,5)</f>
        <v>2</v>
      </c>
      <c r="G459" s="8" cm="1">
        <f t="array" ref="G459">_xlfn.IFS(D459&lt;=PERCENTILE(D:D,0.2),1,D459&lt;=PERCENTILE(D:D,0.4),2,D459&lt;=PERCENTILE(D:D,0.6),3,D459&lt;=PERCENTILE(D:D,0.8),4,D459&gt;PERCENTILE(D:D,0.8),5)</f>
        <v>3</v>
      </c>
      <c r="H459" s="8">
        <f t="shared" si="7"/>
        <v>3</v>
      </c>
      <c r="I459" s="8" t="str" cm="1">
        <f t="array" ref="I459">INDEX($N$2:$N$26,MATCH(1,(E459=$K$2:$K$26)*(H459=$L$2:$L$26),0))</f>
        <v>Clientes em risco</v>
      </c>
    </row>
    <row r="460" spans="1:9">
      <c r="A460" t="s">
        <v>514</v>
      </c>
      <c r="B460" s="3" cm="1">
        <f t="array" ref="B460">MAX(Planilha_Total!B:B)-MAX(IF(Planilha_Total!E:E=Análise_RFM!A460,Planilha_Total!B:B))</f>
        <v>76</v>
      </c>
      <c r="C460" cm="1">
        <f t="array" ref="C460">COUNTA(_xlfn.UNIQUE(_xlfn._xlws.FILTER(Planilha_Total!A:A,Planilha_Total!E:E=Análise_RFM!A460)))</f>
        <v>4</v>
      </c>
      <c r="D460" s="7">
        <f>SUMIF(Planilha_Total!E:E,A460,Planilha_Total!G:G)</f>
        <v>1271.0900000000004</v>
      </c>
      <c r="E460" s="8" cm="1">
        <f t="array" ref="E460">_xlfn.IFS(B460&lt;=72,5,B460&lt;=145,4,B460&lt;=218,3,B460&lt;=292,2,B460&gt;=293,1)</f>
        <v>4</v>
      </c>
      <c r="F460" s="3" cm="1">
        <f t="array" ref="F460">_xlfn.IFS(C460&lt;=3,1,C460&lt;=6,2,C460&lt;=9,3,C460&lt;=12,4,C460&gt;=13,5)</f>
        <v>2</v>
      </c>
      <c r="G460" s="8" cm="1">
        <f t="array" ref="G460">_xlfn.IFS(D460&lt;=PERCENTILE(D:D,0.2),1,D460&lt;=PERCENTILE(D:D,0.4),2,D460&lt;=PERCENTILE(D:D,0.6),3,D460&lt;=PERCENTILE(D:D,0.8),4,D460&gt;PERCENTILE(D:D,0.8),5)</f>
        <v>2</v>
      </c>
      <c r="H460" s="8">
        <f t="shared" si="7"/>
        <v>2</v>
      </c>
      <c r="I460" s="8" t="str" cm="1">
        <f t="array" ref="I460">INDEX($N$2:$N$26,MATCH(1,(E460=$K$2:$K$26)*(H460=$L$2:$L$26),0))</f>
        <v>Fiéis em potencial</v>
      </c>
    </row>
    <row r="461" spans="1:9">
      <c r="A461" t="s">
        <v>515</v>
      </c>
      <c r="B461" s="3" cm="1">
        <f t="array" ref="B461">MAX(Planilha_Total!B:B)-MAX(IF(Planilha_Total!E:E=Análise_RFM!A461,Planilha_Total!B:B))</f>
        <v>120</v>
      </c>
      <c r="C461" cm="1">
        <f t="array" ref="C461">COUNTA(_xlfn.UNIQUE(_xlfn._xlws.FILTER(Planilha_Total!A:A,Planilha_Total!E:E=Análise_RFM!A461)))</f>
        <v>7</v>
      </c>
      <c r="D461" s="7">
        <f>SUMIF(Planilha_Total!E:E,A461,Planilha_Total!G:G)</f>
        <v>7397.4010000000007</v>
      </c>
      <c r="E461" s="8" cm="1">
        <f t="array" ref="E461">_xlfn.IFS(B461&lt;=72,5,B461&lt;=145,4,B461&lt;=218,3,B461&lt;=292,2,B461&gt;=293,1)</f>
        <v>4</v>
      </c>
      <c r="F461" s="3" cm="1">
        <f t="array" ref="F461">_xlfn.IFS(C461&lt;=3,1,C461&lt;=6,2,C461&lt;=9,3,C461&lt;=12,4,C461&gt;=13,5)</f>
        <v>3</v>
      </c>
      <c r="G461" s="8" cm="1">
        <f t="array" ref="G461">_xlfn.IFS(D461&lt;=PERCENTILE(D:D,0.2),1,D461&lt;=PERCENTILE(D:D,0.4),2,D461&lt;=PERCENTILE(D:D,0.6),3,D461&lt;=PERCENTILE(D:D,0.8),4,D461&gt;PERCENTILE(D:D,0.8),5)</f>
        <v>5</v>
      </c>
      <c r="H461" s="8">
        <f t="shared" si="7"/>
        <v>4</v>
      </c>
      <c r="I461" s="8" t="str" cm="1">
        <f t="array" ref="I461">INDEX($N$2:$N$26,MATCH(1,(E461=$K$2:$K$26)*(H461=$L$2:$L$26),0))</f>
        <v>Clientes fiéis</v>
      </c>
    </row>
    <row r="462" spans="1:9">
      <c r="A462" t="s">
        <v>516</v>
      </c>
      <c r="B462" s="3" cm="1">
        <f t="array" ref="B462">MAX(Planilha_Total!B:B)-MAX(IF(Planilha_Total!E:E=Análise_RFM!A462,Planilha_Total!B:B))</f>
        <v>21</v>
      </c>
      <c r="C462" cm="1">
        <f t="array" ref="C462">COUNTA(_xlfn.UNIQUE(_xlfn._xlws.FILTER(Planilha_Total!A:A,Planilha_Total!E:E=Análise_RFM!A462)))</f>
        <v>12</v>
      </c>
      <c r="D462" s="7">
        <f>SUMIF(Planilha_Total!E:E,A462,Planilha_Total!G:G)</f>
        <v>3256.4800000000005</v>
      </c>
      <c r="E462" s="8" cm="1">
        <f t="array" ref="E462">_xlfn.IFS(B462&lt;=72,5,B462&lt;=145,4,B462&lt;=218,3,B462&lt;=292,2,B462&gt;=293,1)</f>
        <v>5</v>
      </c>
      <c r="F462" s="3" cm="1">
        <f t="array" ref="F462">_xlfn.IFS(C462&lt;=3,1,C462&lt;=6,2,C462&lt;=9,3,C462&lt;=12,4,C462&gt;=13,5)</f>
        <v>4</v>
      </c>
      <c r="G462" s="8" cm="1">
        <f t="array" ref="G462">_xlfn.IFS(D462&lt;=PERCENTILE(D:D,0.2),1,D462&lt;=PERCENTILE(D:D,0.4),2,D462&lt;=PERCENTILE(D:D,0.6),3,D462&lt;=PERCENTILE(D:D,0.8),4,D462&gt;PERCENTILE(D:D,0.8),5)</f>
        <v>4</v>
      </c>
      <c r="H462" s="8">
        <f t="shared" si="7"/>
        <v>4</v>
      </c>
      <c r="I462" s="8" t="str" cm="1">
        <f t="array" ref="I462">INDEX($N$2:$N$26,MATCH(1,(E462=$K$2:$K$26)*(H462=$L$2:$L$26),0))</f>
        <v>Clientes fiéis</v>
      </c>
    </row>
    <row r="463" spans="1:9">
      <c r="A463" t="s">
        <v>517</v>
      </c>
      <c r="B463" s="3" cm="1">
        <f t="array" ref="B463">MAX(Planilha_Total!B:B)-MAX(IF(Planilha_Total!E:E=Análise_RFM!A463,Planilha_Total!B:B))</f>
        <v>125</v>
      </c>
      <c r="C463" cm="1">
        <f t="array" ref="C463">COUNTA(_xlfn.UNIQUE(_xlfn._xlws.FILTER(Planilha_Total!A:A,Planilha_Total!E:E=Análise_RFM!A463)))</f>
        <v>7</v>
      </c>
      <c r="D463" s="7">
        <f>SUMIF(Planilha_Total!E:E,A463,Planilha_Total!G:G)</f>
        <v>433.34</v>
      </c>
      <c r="E463" s="8" cm="1">
        <f t="array" ref="E463">_xlfn.IFS(B463&lt;=72,5,B463&lt;=145,4,B463&lt;=218,3,B463&lt;=292,2,B463&gt;=293,1)</f>
        <v>4</v>
      </c>
      <c r="F463" s="3" cm="1">
        <f t="array" ref="F463">_xlfn.IFS(C463&lt;=3,1,C463&lt;=6,2,C463&lt;=9,3,C463&lt;=12,4,C463&gt;=13,5)</f>
        <v>3</v>
      </c>
      <c r="G463" s="8" cm="1">
        <f t="array" ref="G463">_xlfn.IFS(D463&lt;=PERCENTILE(D:D,0.2),1,D463&lt;=PERCENTILE(D:D,0.4),2,D463&lt;=PERCENTILE(D:D,0.6),3,D463&lt;=PERCENTILE(D:D,0.8),4,D463&gt;PERCENTILE(D:D,0.8),5)</f>
        <v>1</v>
      </c>
      <c r="H463" s="8">
        <f t="shared" si="7"/>
        <v>2</v>
      </c>
      <c r="I463" s="8" t="str" cm="1">
        <f t="array" ref="I463">INDEX($N$2:$N$26,MATCH(1,(E463=$K$2:$K$26)*(H463=$L$2:$L$26),0))</f>
        <v>Fiéis em potencial</v>
      </c>
    </row>
    <row r="464" spans="1:9">
      <c r="A464" t="s">
        <v>518</v>
      </c>
      <c r="B464" s="3" cm="1">
        <f t="array" ref="B464">MAX(Planilha_Total!B:B)-MAX(IF(Planilha_Total!E:E=Análise_RFM!A464,Planilha_Total!B:B))</f>
        <v>7</v>
      </c>
      <c r="C464" cm="1">
        <f t="array" ref="C464">COUNTA(_xlfn.UNIQUE(_xlfn._xlws.FILTER(Planilha_Total!A:A,Planilha_Total!E:E=Análise_RFM!A464)))</f>
        <v>11</v>
      </c>
      <c r="D464" s="7">
        <f>SUMIF(Planilha_Total!E:E,A464,Planilha_Total!G:G)</f>
        <v>3794.08</v>
      </c>
      <c r="E464" s="8" cm="1">
        <f t="array" ref="E464">_xlfn.IFS(B464&lt;=72,5,B464&lt;=145,4,B464&lt;=218,3,B464&lt;=292,2,B464&gt;=293,1)</f>
        <v>5</v>
      </c>
      <c r="F464" s="3" cm="1">
        <f t="array" ref="F464">_xlfn.IFS(C464&lt;=3,1,C464&lt;=6,2,C464&lt;=9,3,C464&lt;=12,4,C464&gt;=13,5)</f>
        <v>4</v>
      </c>
      <c r="G464" s="8" cm="1">
        <f t="array" ref="G464">_xlfn.IFS(D464&lt;=PERCENTILE(D:D,0.2),1,D464&lt;=PERCENTILE(D:D,0.4),2,D464&lt;=PERCENTILE(D:D,0.6),3,D464&lt;=PERCENTILE(D:D,0.8),4,D464&gt;PERCENTILE(D:D,0.8),5)</f>
        <v>4</v>
      </c>
      <c r="H464" s="8">
        <f t="shared" si="7"/>
        <v>4</v>
      </c>
      <c r="I464" s="8" t="str" cm="1">
        <f t="array" ref="I464">INDEX($N$2:$N$26,MATCH(1,(E464=$K$2:$K$26)*(H464=$L$2:$L$26),0))</f>
        <v>Clientes fiéis</v>
      </c>
    </row>
    <row r="465" spans="1:9">
      <c r="A465" t="s">
        <v>519</v>
      </c>
      <c r="B465" s="3" cm="1">
        <f t="array" ref="B465">MAX(Planilha_Total!B:B)-MAX(IF(Planilha_Total!E:E=Análise_RFM!A465,Planilha_Total!B:B))</f>
        <v>46</v>
      </c>
      <c r="C465" cm="1">
        <f t="array" ref="C465">COUNTA(_xlfn.UNIQUE(_xlfn._xlws.FILTER(Planilha_Total!A:A,Planilha_Total!E:E=Análise_RFM!A465)))</f>
        <v>10</v>
      </c>
      <c r="D465" s="7">
        <f>SUMIF(Planilha_Total!E:E,A465,Planilha_Total!G:G)</f>
        <v>3454.9160000000002</v>
      </c>
      <c r="E465" s="8" cm="1">
        <f t="array" ref="E465">_xlfn.IFS(B465&lt;=72,5,B465&lt;=145,4,B465&lt;=218,3,B465&lt;=292,2,B465&gt;=293,1)</f>
        <v>5</v>
      </c>
      <c r="F465" s="3" cm="1">
        <f t="array" ref="F465">_xlfn.IFS(C465&lt;=3,1,C465&lt;=6,2,C465&lt;=9,3,C465&lt;=12,4,C465&gt;=13,5)</f>
        <v>4</v>
      </c>
      <c r="G465" s="8" cm="1">
        <f t="array" ref="G465">_xlfn.IFS(D465&lt;=PERCENTILE(D:D,0.2),1,D465&lt;=PERCENTILE(D:D,0.4),2,D465&lt;=PERCENTILE(D:D,0.6),3,D465&lt;=PERCENTILE(D:D,0.8),4,D465&gt;PERCENTILE(D:D,0.8),5)</f>
        <v>4</v>
      </c>
      <c r="H465" s="8">
        <f t="shared" si="7"/>
        <v>4</v>
      </c>
      <c r="I465" s="8" t="str" cm="1">
        <f t="array" ref="I465">INDEX($N$2:$N$26,MATCH(1,(E465=$K$2:$K$26)*(H465=$L$2:$L$26),0))</f>
        <v>Clientes fiéis</v>
      </c>
    </row>
    <row r="466" spans="1:9">
      <c r="A466" t="s">
        <v>520</v>
      </c>
      <c r="B466" s="3" cm="1">
        <f t="array" ref="B466">MAX(Planilha_Total!B:B)-MAX(IF(Planilha_Total!E:E=Análise_RFM!A466,Planilha_Total!B:B))</f>
        <v>36</v>
      </c>
      <c r="C466" cm="1">
        <f t="array" ref="C466">COUNTA(_xlfn.UNIQUE(_xlfn._xlws.FILTER(Planilha_Total!A:A,Planilha_Total!E:E=Análise_RFM!A466)))</f>
        <v>7</v>
      </c>
      <c r="D466" s="7">
        <f>SUMIF(Planilha_Total!E:E,A466,Planilha_Total!G:G)</f>
        <v>1874.998</v>
      </c>
      <c r="E466" s="8" cm="1">
        <f t="array" ref="E466">_xlfn.IFS(B466&lt;=72,5,B466&lt;=145,4,B466&lt;=218,3,B466&lt;=292,2,B466&gt;=293,1)</f>
        <v>5</v>
      </c>
      <c r="F466" s="3" cm="1">
        <f t="array" ref="F466">_xlfn.IFS(C466&lt;=3,1,C466&lt;=6,2,C466&lt;=9,3,C466&lt;=12,4,C466&gt;=13,5)</f>
        <v>3</v>
      </c>
      <c r="G466" s="8" cm="1">
        <f t="array" ref="G466">_xlfn.IFS(D466&lt;=PERCENTILE(D:D,0.2),1,D466&lt;=PERCENTILE(D:D,0.4),2,D466&lt;=PERCENTILE(D:D,0.6),3,D466&lt;=PERCENTILE(D:D,0.8),4,D466&gt;PERCENTILE(D:D,0.8),5)</f>
        <v>3</v>
      </c>
      <c r="H466" s="8">
        <f t="shared" si="7"/>
        <v>3</v>
      </c>
      <c r="I466" s="8" t="str" cm="1">
        <f t="array" ref="I466">INDEX($N$2:$N$26,MATCH(1,(E466=$K$2:$K$26)*(H466=$L$2:$L$26),0))</f>
        <v>Fiéis em potencial</v>
      </c>
    </row>
    <row r="467" spans="1:9">
      <c r="A467" t="s">
        <v>521</v>
      </c>
      <c r="B467" s="3" cm="1">
        <f t="array" ref="B467">MAX(Planilha_Total!B:B)-MAX(IF(Planilha_Total!E:E=Análise_RFM!A467,Planilha_Total!B:B))</f>
        <v>357</v>
      </c>
      <c r="C467" cm="1">
        <f t="array" ref="C467">COUNTA(_xlfn.UNIQUE(_xlfn._xlws.FILTER(Planilha_Total!A:A,Planilha_Total!E:E=Análise_RFM!A467)))</f>
        <v>2</v>
      </c>
      <c r="D467" s="7">
        <f>SUMIF(Planilha_Total!E:E,A467,Planilha_Total!G:G)</f>
        <v>4.8330000000000002</v>
      </c>
      <c r="E467" s="8" cm="1">
        <f t="array" ref="E467">_xlfn.IFS(B467&lt;=72,5,B467&lt;=145,4,B467&lt;=218,3,B467&lt;=292,2,B467&gt;=293,1)</f>
        <v>1</v>
      </c>
      <c r="F467" s="3" cm="1">
        <f t="array" ref="F467">_xlfn.IFS(C467&lt;=3,1,C467&lt;=6,2,C467&lt;=9,3,C467&lt;=12,4,C467&gt;=13,5)</f>
        <v>1</v>
      </c>
      <c r="G467" s="8" cm="1">
        <f t="array" ref="G467">_xlfn.IFS(D467&lt;=PERCENTILE(D:D,0.2),1,D467&lt;=PERCENTILE(D:D,0.4),2,D467&lt;=PERCENTILE(D:D,0.6),3,D467&lt;=PERCENTILE(D:D,0.8),4,D467&gt;PERCENTILE(D:D,0.8),5)</f>
        <v>1</v>
      </c>
      <c r="H467" s="8">
        <f t="shared" si="7"/>
        <v>1</v>
      </c>
      <c r="I467" s="8" t="str" cm="1">
        <f t="array" ref="I467">INDEX($N$2:$N$26,MATCH(1,(E467=$K$2:$K$26)*(H467=$L$2:$L$26),0))</f>
        <v>Clientes perdidos</v>
      </c>
    </row>
    <row r="468" spans="1:9">
      <c r="A468" t="s">
        <v>522</v>
      </c>
      <c r="B468" s="3" cm="1">
        <f t="array" ref="B468">MAX(Planilha_Total!B:B)-MAX(IF(Planilha_Total!E:E=Análise_RFM!A468,Planilha_Total!B:B))</f>
        <v>399</v>
      </c>
      <c r="C468" cm="1">
        <f t="array" ref="C468">COUNTA(_xlfn.UNIQUE(_xlfn._xlws.FILTER(Planilha_Total!A:A,Planilha_Total!E:E=Análise_RFM!A468)))</f>
        <v>5</v>
      </c>
      <c r="D468" s="7">
        <f>SUMIF(Planilha_Total!E:E,A468,Planilha_Total!G:G)</f>
        <v>4432.1379999999999</v>
      </c>
      <c r="E468" s="8" cm="1">
        <f t="array" ref="E468">_xlfn.IFS(B468&lt;=72,5,B468&lt;=145,4,B468&lt;=218,3,B468&lt;=292,2,B468&gt;=293,1)</f>
        <v>1</v>
      </c>
      <c r="F468" s="3" cm="1">
        <f t="array" ref="F468">_xlfn.IFS(C468&lt;=3,1,C468&lt;=6,2,C468&lt;=9,3,C468&lt;=12,4,C468&gt;=13,5)</f>
        <v>2</v>
      </c>
      <c r="G468" s="8" cm="1">
        <f t="array" ref="G468">_xlfn.IFS(D468&lt;=PERCENTILE(D:D,0.2),1,D468&lt;=PERCENTILE(D:D,0.4),2,D468&lt;=PERCENTILE(D:D,0.6),3,D468&lt;=PERCENTILE(D:D,0.8),4,D468&gt;PERCENTILE(D:D,0.8),5)</f>
        <v>5</v>
      </c>
      <c r="H468" s="8">
        <f t="shared" si="7"/>
        <v>4</v>
      </c>
      <c r="I468" s="8" t="str" cm="1">
        <f t="array" ref="I468">INDEX($N$2:$N$26,MATCH(1,(E468=$K$2:$K$26)*(H468=$L$2:$L$26),0))</f>
        <v>Clientes em risco</v>
      </c>
    </row>
    <row r="469" spans="1:9">
      <c r="A469" t="s">
        <v>523</v>
      </c>
      <c r="B469" s="3" cm="1">
        <f t="array" ref="B469">MAX(Planilha_Total!B:B)-MAX(IF(Planilha_Total!E:E=Análise_RFM!A469,Planilha_Total!B:B))</f>
        <v>42</v>
      </c>
      <c r="C469" cm="1">
        <f t="array" ref="C469">COUNTA(_xlfn.UNIQUE(_xlfn._xlws.FILTER(Planilha_Total!A:A,Planilha_Total!E:E=Análise_RFM!A469)))</f>
        <v>10</v>
      </c>
      <c r="D469" s="7">
        <f>SUMIF(Planilha_Total!E:E,A469,Planilha_Total!G:G)</f>
        <v>10663.727999999997</v>
      </c>
      <c r="E469" s="8" cm="1">
        <f t="array" ref="E469">_xlfn.IFS(B469&lt;=72,5,B469&lt;=145,4,B469&lt;=218,3,B469&lt;=292,2,B469&gt;=293,1)</f>
        <v>5</v>
      </c>
      <c r="F469" s="3" cm="1">
        <f t="array" ref="F469">_xlfn.IFS(C469&lt;=3,1,C469&lt;=6,2,C469&lt;=9,3,C469&lt;=12,4,C469&gt;=13,5)</f>
        <v>4</v>
      </c>
      <c r="G469" s="8" cm="1">
        <f t="array" ref="G469">_xlfn.IFS(D469&lt;=PERCENTILE(D:D,0.2),1,D469&lt;=PERCENTILE(D:D,0.4),2,D469&lt;=PERCENTILE(D:D,0.6),3,D469&lt;=PERCENTILE(D:D,0.8),4,D469&gt;PERCENTILE(D:D,0.8),5)</f>
        <v>5</v>
      </c>
      <c r="H469" s="8">
        <f t="shared" si="7"/>
        <v>5</v>
      </c>
      <c r="I469" s="8" t="str" cm="1">
        <f t="array" ref="I469">INDEX($N$2:$N$26,MATCH(1,(E469=$K$2:$K$26)*(H469=$L$2:$L$26),0))</f>
        <v>Campeões</v>
      </c>
    </row>
    <row r="470" spans="1:9">
      <c r="A470" t="s">
        <v>524</v>
      </c>
      <c r="B470" s="3" cm="1">
        <f t="array" ref="B470">MAX(Planilha_Total!B:B)-MAX(IF(Planilha_Total!E:E=Análise_RFM!A470,Planilha_Total!B:B))</f>
        <v>189</v>
      </c>
      <c r="C470" cm="1">
        <f t="array" ref="C470">COUNTA(_xlfn.UNIQUE(_xlfn._xlws.FILTER(Planilha_Total!A:A,Planilha_Total!E:E=Análise_RFM!A470)))</f>
        <v>7</v>
      </c>
      <c r="D470" s="7">
        <f>SUMIF(Planilha_Total!E:E,A470,Planilha_Total!G:G)</f>
        <v>2673.2899999999995</v>
      </c>
      <c r="E470" s="8" cm="1">
        <f t="array" ref="E470">_xlfn.IFS(B470&lt;=72,5,B470&lt;=145,4,B470&lt;=218,3,B470&lt;=292,2,B470&gt;=293,1)</f>
        <v>3</v>
      </c>
      <c r="F470" s="3" cm="1">
        <f t="array" ref="F470">_xlfn.IFS(C470&lt;=3,1,C470&lt;=6,2,C470&lt;=9,3,C470&lt;=12,4,C470&gt;=13,5)</f>
        <v>3</v>
      </c>
      <c r="G470" s="8" cm="1">
        <f t="array" ref="G470">_xlfn.IFS(D470&lt;=PERCENTILE(D:D,0.2),1,D470&lt;=PERCENTILE(D:D,0.4),2,D470&lt;=PERCENTILE(D:D,0.6),3,D470&lt;=PERCENTILE(D:D,0.8),4,D470&gt;PERCENTILE(D:D,0.8),5)</f>
        <v>3</v>
      </c>
      <c r="H470" s="8">
        <f t="shared" si="7"/>
        <v>3</v>
      </c>
      <c r="I470" s="8" t="str" cm="1">
        <f t="array" ref="I470">INDEX($N$2:$N$26,MATCH(1,(E470=$K$2:$K$26)*(H470=$L$2:$L$26),0))</f>
        <v>Clientes que precisam de atenção</v>
      </c>
    </row>
    <row r="471" spans="1:9">
      <c r="A471" t="s">
        <v>525</v>
      </c>
      <c r="B471" s="3" cm="1">
        <f t="array" ref="B471">MAX(Planilha_Total!B:B)-MAX(IF(Planilha_Total!E:E=Análise_RFM!A471,Planilha_Total!B:B))</f>
        <v>44</v>
      </c>
      <c r="C471" cm="1">
        <f t="array" ref="C471">COUNTA(_xlfn.UNIQUE(_xlfn._xlws.FILTER(Planilha_Total!A:A,Planilha_Total!E:E=Análise_RFM!A471)))</f>
        <v>7</v>
      </c>
      <c r="D471" s="7">
        <f>SUMIF(Planilha_Total!E:E,A471,Planilha_Total!G:G)</f>
        <v>1428.231</v>
      </c>
      <c r="E471" s="8" cm="1">
        <f t="array" ref="E471">_xlfn.IFS(B471&lt;=72,5,B471&lt;=145,4,B471&lt;=218,3,B471&lt;=292,2,B471&gt;=293,1)</f>
        <v>5</v>
      </c>
      <c r="F471" s="3" cm="1">
        <f t="array" ref="F471">_xlfn.IFS(C471&lt;=3,1,C471&lt;=6,2,C471&lt;=9,3,C471&lt;=12,4,C471&gt;=13,5)</f>
        <v>3</v>
      </c>
      <c r="G471" s="8" cm="1">
        <f t="array" ref="G471">_xlfn.IFS(D471&lt;=PERCENTILE(D:D,0.2),1,D471&lt;=PERCENTILE(D:D,0.4),2,D471&lt;=PERCENTILE(D:D,0.6),3,D471&lt;=PERCENTILE(D:D,0.8),4,D471&gt;PERCENTILE(D:D,0.8),5)</f>
        <v>2</v>
      </c>
      <c r="H471" s="8">
        <f t="shared" si="7"/>
        <v>3</v>
      </c>
      <c r="I471" s="8" t="str" cm="1">
        <f t="array" ref="I471">INDEX($N$2:$N$26,MATCH(1,(E471=$K$2:$K$26)*(H471=$L$2:$L$26),0))</f>
        <v>Fiéis em potencial</v>
      </c>
    </row>
    <row r="472" spans="1:9">
      <c r="A472" t="s">
        <v>526</v>
      </c>
      <c r="B472" s="3" cm="1">
        <f t="array" ref="B472">MAX(Planilha_Total!B:B)-MAX(IF(Planilha_Total!E:E=Análise_RFM!A472,Planilha_Total!B:B))</f>
        <v>112</v>
      </c>
      <c r="C472" cm="1">
        <f t="array" ref="C472">COUNTA(_xlfn.UNIQUE(_xlfn._xlws.FILTER(Planilha_Total!A:A,Planilha_Total!E:E=Análise_RFM!A472)))</f>
        <v>12</v>
      </c>
      <c r="D472" s="7">
        <f>SUMIF(Planilha_Total!E:E,A472,Planilha_Total!G:G)</f>
        <v>8181.2560000000003</v>
      </c>
      <c r="E472" s="8" cm="1">
        <f t="array" ref="E472">_xlfn.IFS(B472&lt;=72,5,B472&lt;=145,4,B472&lt;=218,3,B472&lt;=292,2,B472&gt;=293,1)</f>
        <v>4</v>
      </c>
      <c r="F472" s="3" cm="1">
        <f t="array" ref="F472">_xlfn.IFS(C472&lt;=3,1,C472&lt;=6,2,C472&lt;=9,3,C472&lt;=12,4,C472&gt;=13,5)</f>
        <v>4</v>
      </c>
      <c r="G472" s="8" cm="1">
        <f t="array" ref="G472">_xlfn.IFS(D472&lt;=PERCENTILE(D:D,0.2),1,D472&lt;=PERCENTILE(D:D,0.4),2,D472&lt;=PERCENTILE(D:D,0.6),3,D472&lt;=PERCENTILE(D:D,0.8),4,D472&gt;PERCENTILE(D:D,0.8),5)</f>
        <v>5</v>
      </c>
      <c r="H472" s="8">
        <f t="shared" si="7"/>
        <v>5</v>
      </c>
      <c r="I472" s="8" t="str" cm="1">
        <f t="array" ref="I472">INDEX($N$2:$N$26,MATCH(1,(E472=$K$2:$K$26)*(H472=$L$2:$L$26),0))</f>
        <v>Clientes fiéis</v>
      </c>
    </row>
    <row r="473" spans="1:9">
      <c r="A473" t="s">
        <v>527</v>
      </c>
      <c r="B473" s="3" cm="1">
        <f t="array" ref="B473">MAX(Planilha_Total!B:B)-MAX(IF(Planilha_Total!E:E=Análise_RFM!A473,Planilha_Total!B:B))</f>
        <v>19</v>
      </c>
      <c r="C473" cm="1">
        <f t="array" ref="C473">COUNTA(_xlfn.UNIQUE(_xlfn._xlws.FILTER(Planilha_Total!A:A,Planilha_Total!E:E=Análise_RFM!A473)))</f>
        <v>9</v>
      </c>
      <c r="D473" s="7">
        <f>SUMIF(Planilha_Total!E:E,A473,Planilha_Total!G:G)</f>
        <v>2617.2720000000004</v>
      </c>
      <c r="E473" s="8" cm="1">
        <f t="array" ref="E473">_xlfn.IFS(B473&lt;=72,5,B473&lt;=145,4,B473&lt;=218,3,B473&lt;=292,2,B473&gt;=293,1)</f>
        <v>5</v>
      </c>
      <c r="F473" s="3" cm="1">
        <f t="array" ref="F473">_xlfn.IFS(C473&lt;=3,1,C473&lt;=6,2,C473&lt;=9,3,C473&lt;=12,4,C473&gt;=13,5)</f>
        <v>3</v>
      </c>
      <c r="G473" s="8" cm="1">
        <f t="array" ref="G473">_xlfn.IFS(D473&lt;=PERCENTILE(D:D,0.2),1,D473&lt;=PERCENTILE(D:D,0.4),2,D473&lt;=PERCENTILE(D:D,0.6),3,D473&lt;=PERCENTILE(D:D,0.8),4,D473&gt;PERCENTILE(D:D,0.8),5)</f>
        <v>3</v>
      </c>
      <c r="H473" s="8">
        <f t="shared" si="7"/>
        <v>3</v>
      </c>
      <c r="I473" s="8" t="str" cm="1">
        <f t="array" ref="I473">INDEX($N$2:$N$26,MATCH(1,(E473=$K$2:$K$26)*(H473=$L$2:$L$26),0))</f>
        <v>Fiéis em potencial</v>
      </c>
    </row>
    <row r="474" spans="1:9">
      <c r="A474" t="s">
        <v>528</v>
      </c>
      <c r="B474" s="3" cm="1">
        <f t="array" ref="B474">MAX(Planilha_Total!B:B)-MAX(IF(Planilha_Total!E:E=Análise_RFM!A474,Planilha_Total!B:B))</f>
        <v>406</v>
      </c>
      <c r="C474" cm="1">
        <f t="array" ref="C474">COUNTA(_xlfn.UNIQUE(_xlfn._xlws.FILTER(Planilha_Total!A:A,Planilha_Total!E:E=Análise_RFM!A474)))</f>
        <v>6</v>
      </c>
      <c r="D474" s="7">
        <f>SUMIF(Planilha_Total!E:E,A474,Planilha_Total!G:G)</f>
        <v>1228.6980000000001</v>
      </c>
      <c r="E474" s="8" cm="1">
        <f t="array" ref="E474">_xlfn.IFS(B474&lt;=72,5,B474&lt;=145,4,B474&lt;=218,3,B474&lt;=292,2,B474&gt;=293,1)</f>
        <v>1</v>
      </c>
      <c r="F474" s="3" cm="1">
        <f t="array" ref="F474">_xlfn.IFS(C474&lt;=3,1,C474&lt;=6,2,C474&lt;=9,3,C474&lt;=12,4,C474&gt;=13,5)</f>
        <v>2</v>
      </c>
      <c r="G474" s="8" cm="1">
        <f t="array" ref="G474">_xlfn.IFS(D474&lt;=PERCENTILE(D:D,0.2),1,D474&lt;=PERCENTILE(D:D,0.4),2,D474&lt;=PERCENTILE(D:D,0.6),3,D474&lt;=PERCENTILE(D:D,0.8),4,D474&gt;PERCENTILE(D:D,0.8),5)</f>
        <v>2</v>
      </c>
      <c r="H474" s="8">
        <f t="shared" si="7"/>
        <v>2</v>
      </c>
      <c r="I474" s="8" t="str" cm="1">
        <f t="array" ref="I474">INDEX($N$2:$N$26,MATCH(1,(E474=$K$2:$K$26)*(H474=$L$2:$L$26),0))</f>
        <v>Clientes perdidos</v>
      </c>
    </row>
    <row r="475" spans="1:9">
      <c r="A475" t="s">
        <v>529</v>
      </c>
      <c r="B475" s="3" cm="1">
        <f t="array" ref="B475">MAX(Planilha_Total!B:B)-MAX(IF(Planilha_Total!E:E=Análise_RFM!A475,Planilha_Total!B:B))</f>
        <v>58</v>
      </c>
      <c r="C475" cm="1">
        <f t="array" ref="C475">COUNTA(_xlfn.UNIQUE(_xlfn._xlws.FILTER(Planilha_Total!A:A,Planilha_Total!E:E=Análise_RFM!A475)))</f>
        <v>6</v>
      </c>
      <c r="D475" s="7">
        <f>SUMIF(Planilha_Total!E:E,A475,Planilha_Total!G:G)</f>
        <v>5690.0549999999994</v>
      </c>
      <c r="E475" s="8" cm="1">
        <f t="array" ref="E475">_xlfn.IFS(B475&lt;=72,5,B475&lt;=145,4,B475&lt;=218,3,B475&lt;=292,2,B475&gt;=293,1)</f>
        <v>5</v>
      </c>
      <c r="F475" s="3" cm="1">
        <f t="array" ref="F475">_xlfn.IFS(C475&lt;=3,1,C475&lt;=6,2,C475&lt;=9,3,C475&lt;=12,4,C475&gt;=13,5)</f>
        <v>2</v>
      </c>
      <c r="G475" s="8" cm="1">
        <f t="array" ref="G475">_xlfn.IFS(D475&lt;=PERCENTILE(D:D,0.2),1,D475&lt;=PERCENTILE(D:D,0.4),2,D475&lt;=PERCENTILE(D:D,0.6),3,D475&lt;=PERCENTILE(D:D,0.8),4,D475&gt;PERCENTILE(D:D,0.8),5)</f>
        <v>5</v>
      </c>
      <c r="H475" s="8">
        <f t="shared" si="7"/>
        <v>4</v>
      </c>
      <c r="I475" s="8" t="str" cm="1">
        <f t="array" ref="I475">INDEX($N$2:$N$26,MATCH(1,(E475=$K$2:$K$26)*(H475=$L$2:$L$26),0))</f>
        <v>Clientes fiéis</v>
      </c>
    </row>
    <row r="476" spans="1:9">
      <c r="A476" t="s">
        <v>530</v>
      </c>
      <c r="B476" s="3" cm="1">
        <f t="array" ref="B476">MAX(Planilha_Total!B:B)-MAX(IF(Planilha_Total!E:E=Análise_RFM!A476,Planilha_Total!B:B))</f>
        <v>121</v>
      </c>
      <c r="C476" cm="1">
        <f t="array" ref="C476">COUNTA(_xlfn.UNIQUE(_xlfn._xlws.FILTER(Planilha_Total!A:A,Planilha_Total!E:E=Análise_RFM!A476)))</f>
        <v>9</v>
      </c>
      <c r="D476" s="7">
        <f>SUMIF(Planilha_Total!E:E,A476,Planilha_Total!G:G)</f>
        <v>3144.6779999999994</v>
      </c>
      <c r="E476" s="8" cm="1">
        <f t="array" ref="E476">_xlfn.IFS(B476&lt;=72,5,B476&lt;=145,4,B476&lt;=218,3,B476&lt;=292,2,B476&gt;=293,1)</f>
        <v>4</v>
      </c>
      <c r="F476" s="3" cm="1">
        <f t="array" ref="F476">_xlfn.IFS(C476&lt;=3,1,C476&lt;=6,2,C476&lt;=9,3,C476&lt;=12,4,C476&gt;=13,5)</f>
        <v>3</v>
      </c>
      <c r="G476" s="8" cm="1">
        <f t="array" ref="G476">_xlfn.IFS(D476&lt;=PERCENTILE(D:D,0.2),1,D476&lt;=PERCENTILE(D:D,0.4),2,D476&lt;=PERCENTILE(D:D,0.6),3,D476&lt;=PERCENTILE(D:D,0.8),4,D476&gt;PERCENTILE(D:D,0.8),5)</f>
        <v>4</v>
      </c>
      <c r="H476" s="8">
        <f t="shared" si="7"/>
        <v>4</v>
      </c>
      <c r="I476" s="8" t="str" cm="1">
        <f t="array" ref="I476">INDEX($N$2:$N$26,MATCH(1,(E476=$K$2:$K$26)*(H476=$L$2:$L$26),0))</f>
        <v>Clientes fiéis</v>
      </c>
    </row>
    <row r="477" spans="1:9">
      <c r="A477" t="s">
        <v>531</v>
      </c>
      <c r="B477" s="3" cm="1">
        <f t="array" ref="B477">MAX(Planilha_Total!B:B)-MAX(IF(Planilha_Total!E:E=Análise_RFM!A477,Planilha_Total!B:B))</f>
        <v>27</v>
      </c>
      <c r="C477" cm="1">
        <f t="array" ref="C477">COUNTA(_xlfn.UNIQUE(_xlfn._xlws.FILTER(Planilha_Total!A:A,Planilha_Total!E:E=Análise_RFM!A477)))</f>
        <v>6</v>
      </c>
      <c r="D477" s="7">
        <f>SUMIF(Planilha_Total!E:E,A477,Planilha_Total!G:G)</f>
        <v>6339.5576000000001</v>
      </c>
      <c r="E477" s="8" cm="1">
        <f t="array" ref="E477">_xlfn.IFS(B477&lt;=72,5,B477&lt;=145,4,B477&lt;=218,3,B477&lt;=292,2,B477&gt;=293,1)</f>
        <v>5</v>
      </c>
      <c r="F477" s="3" cm="1">
        <f t="array" ref="F477">_xlfn.IFS(C477&lt;=3,1,C477&lt;=6,2,C477&lt;=9,3,C477&lt;=12,4,C477&gt;=13,5)</f>
        <v>2</v>
      </c>
      <c r="G477" s="8" cm="1">
        <f t="array" ref="G477">_xlfn.IFS(D477&lt;=PERCENTILE(D:D,0.2),1,D477&lt;=PERCENTILE(D:D,0.4),2,D477&lt;=PERCENTILE(D:D,0.6),3,D477&lt;=PERCENTILE(D:D,0.8),4,D477&gt;PERCENTILE(D:D,0.8),5)</f>
        <v>5</v>
      </c>
      <c r="H477" s="8">
        <f t="shared" si="7"/>
        <v>4</v>
      </c>
      <c r="I477" s="8" t="str" cm="1">
        <f t="array" ref="I477">INDEX($N$2:$N$26,MATCH(1,(E477=$K$2:$K$26)*(H477=$L$2:$L$26),0))</f>
        <v>Clientes fiéis</v>
      </c>
    </row>
    <row r="478" spans="1:9">
      <c r="A478" t="s">
        <v>532</v>
      </c>
      <c r="B478" s="3" cm="1">
        <f t="array" ref="B478">MAX(Planilha_Total!B:B)-MAX(IF(Planilha_Total!E:E=Análise_RFM!A478,Planilha_Total!B:B))</f>
        <v>549</v>
      </c>
      <c r="C478" cm="1">
        <f t="array" ref="C478">COUNTA(_xlfn.UNIQUE(_xlfn._xlws.FILTER(Planilha_Total!A:A,Planilha_Total!E:E=Análise_RFM!A478)))</f>
        <v>5</v>
      </c>
      <c r="D478" s="7">
        <f>SUMIF(Planilha_Total!E:E,A478,Planilha_Total!G:G)</f>
        <v>1300.076</v>
      </c>
      <c r="E478" s="8" cm="1">
        <f t="array" ref="E478">_xlfn.IFS(B478&lt;=72,5,B478&lt;=145,4,B478&lt;=218,3,B478&lt;=292,2,B478&gt;=293,1)</f>
        <v>1</v>
      </c>
      <c r="F478" s="3" cm="1">
        <f t="array" ref="F478">_xlfn.IFS(C478&lt;=3,1,C478&lt;=6,2,C478&lt;=9,3,C478&lt;=12,4,C478&gt;=13,5)</f>
        <v>2</v>
      </c>
      <c r="G478" s="8" cm="1">
        <f t="array" ref="G478">_xlfn.IFS(D478&lt;=PERCENTILE(D:D,0.2),1,D478&lt;=PERCENTILE(D:D,0.4),2,D478&lt;=PERCENTILE(D:D,0.6),3,D478&lt;=PERCENTILE(D:D,0.8),4,D478&gt;PERCENTILE(D:D,0.8),5)</f>
        <v>2</v>
      </c>
      <c r="H478" s="8">
        <f t="shared" si="7"/>
        <v>2</v>
      </c>
      <c r="I478" s="8" t="str" cm="1">
        <f t="array" ref="I478">INDEX($N$2:$N$26,MATCH(1,(E478=$K$2:$K$26)*(H478=$L$2:$L$26),0))</f>
        <v>Clientes perdidos</v>
      </c>
    </row>
    <row r="479" spans="1:9">
      <c r="A479" t="s">
        <v>533</v>
      </c>
      <c r="B479" s="3" cm="1">
        <f t="array" ref="B479">MAX(Planilha_Total!B:B)-MAX(IF(Planilha_Total!E:E=Análise_RFM!A479,Planilha_Total!B:B))</f>
        <v>36</v>
      </c>
      <c r="C479" cm="1">
        <f t="array" ref="C479">COUNTA(_xlfn.UNIQUE(_xlfn._xlws.FILTER(Planilha_Total!A:A,Planilha_Total!E:E=Análise_RFM!A479)))</f>
        <v>6</v>
      </c>
      <c r="D479" s="7">
        <f>SUMIF(Planilha_Total!E:E,A479,Planilha_Total!G:G)</f>
        <v>11891.751</v>
      </c>
      <c r="E479" s="8" cm="1">
        <f t="array" ref="E479">_xlfn.IFS(B479&lt;=72,5,B479&lt;=145,4,B479&lt;=218,3,B479&lt;=292,2,B479&gt;=293,1)</f>
        <v>5</v>
      </c>
      <c r="F479" s="3" cm="1">
        <f t="array" ref="F479">_xlfn.IFS(C479&lt;=3,1,C479&lt;=6,2,C479&lt;=9,3,C479&lt;=12,4,C479&gt;=13,5)</f>
        <v>2</v>
      </c>
      <c r="G479" s="8" cm="1">
        <f t="array" ref="G479">_xlfn.IFS(D479&lt;=PERCENTILE(D:D,0.2),1,D479&lt;=PERCENTILE(D:D,0.4),2,D479&lt;=PERCENTILE(D:D,0.6),3,D479&lt;=PERCENTILE(D:D,0.8),4,D479&gt;PERCENTILE(D:D,0.8),5)</f>
        <v>5</v>
      </c>
      <c r="H479" s="8">
        <f t="shared" si="7"/>
        <v>4</v>
      </c>
      <c r="I479" s="8" t="str" cm="1">
        <f t="array" ref="I479">INDEX($N$2:$N$26,MATCH(1,(E479=$K$2:$K$26)*(H479=$L$2:$L$26),0))</f>
        <v>Clientes fiéis</v>
      </c>
    </row>
    <row r="480" spans="1:9">
      <c r="A480" t="s">
        <v>534</v>
      </c>
      <c r="B480" s="3" cm="1">
        <f t="array" ref="B480">MAX(Planilha_Total!B:B)-MAX(IF(Planilha_Total!E:E=Análise_RFM!A480,Planilha_Total!B:B))</f>
        <v>42</v>
      </c>
      <c r="C480" cm="1">
        <f t="array" ref="C480">COUNTA(_xlfn.UNIQUE(_xlfn._xlws.FILTER(Planilha_Total!A:A,Planilha_Total!E:E=Análise_RFM!A480)))</f>
        <v>6</v>
      </c>
      <c r="D480" s="7">
        <f>SUMIF(Planilha_Total!E:E,A480,Planilha_Total!G:G)</f>
        <v>7721.7139999999999</v>
      </c>
      <c r="E480" s="8" cm="1">
        <f t="array" ref="E480">_xlfn.IFS(B480&lt;=72,5,B480&lt;=145,4,B480&lt;=218,3,B480&lt;=292,2,B480&gt;=293,1)</f>
        <v>5</v>
      </c>
      <c r="F480" s="3" cm="1">
        <f t="array" ref="F480">_xlfn.IFS(C480&lt;=3,1,C480&lt;=6,2,C480&lt;=9,3,C480&lt;=12,4,C480&gt;=13,5)</f>
        <v>2</v>
      </c>
      <c r="G480" s="8" cm="1">
        <f t="array" ref="G480">_xlfn.IFS(D480&lt;=PERCENTILE(D:D,0.2),1,D480&lt;=PERCENTILE(D:D,0.4),2,D480&lt;=PERCENTILE(D:D,0.6),3,D480&lt;=PERCENTILE(D:D,0.8),4,D480&gt;PERCENTILE(D:D,0.8),5)</f>
        <v>5</v>
      </c>
      <c r="H480" s="8">
        <f t="shared" si="7"/>
        <v>4</v>
      </c>
      <c r="I480" s="8" t="str" cm="1">
        <f t="array" ref="I480">INDEX($N$2:$N$26,MATCH(1,(E480=$K$2:$K$26)*(H480=$L$2:$L$26),0))</f>
        <v>Clientes fiéis</v>
      </c>
    </row>
    <row r="481" spans="1:9">
      <c r="A481" t="s">
        <v>535</v>
      </c>
      <c r="B481" s="3" cm="1">
        <f t="array" ref="B481">MAX(Planilha_Total!B:B)-MAX(IF(Planilha_Total!E:E=Análise_RFM!A481,Planilha_Total!B:B))</f>
        <v>117</v>
      </c>
      <c r="C481" cm="1">
        <f t="array" ref="C481">COUNTA(_xlfn.UNIQUE(_xlfn._xlws.FILTER(Planilha_Total!A:A,Planilha_Total!E:E=Análise_RFM!A481)))</f>
        <v>5</v>
      </c>
      <c r="D481" s="7">
        <f>SUMIF(Planilha_Total!E:E,A481,Planilha_Total!G:G)</f>
        <v>2152.3520000000003</v>
      </c>
      <c r="E481" s="8" cm="1">
        <f t="array" ref="E481">_xlfn.IFS(B481&lt;=72,5,B481&lt;=145,4,B481&lt;=218,3,B481&lt;=292,2,B481&gt;=293,1)</f>
        <v>4</v>
      </c>
      <c r="F481" s="3" cm="1">
        <f t="array" ref="F481">_xlfn.IFS(C481&lt;=3,1,C481&lt;=6,2,C481&lt;=9,3,C481&lt;=12,4,C481&gt;=13,5)</f>
        <v>2</v>
      </c>
      <c r="G481" s="8" cm="1">
        <f t="array" ref="G481">_xlfn.IFS(D481&lt;=PERCENTILE(D:D,0.2),1,D481&lt;=PERCENTILE(D:D,0.4),2,D481&lt;=PERCENTILE(D:D,0.6),3,D481&lt;=PERCENTILE(D:D,0.8),4,D481&gt;PERCENTILE(D:D,0.8),5)</f>
        <v>3</v>
      </c>
      <c r="H481" s="8">
        <f t="shared" si="7"/>
        <v>3</v>
      </c>
      <c r="I481" s="8" t="str" cm="1">
        <f t="array" ref="I481">INDEX($N$2:$N$26,MATCH(1,(E481=$K$2:$K$26)*(H481=$L$2:$L$26),0))</f>
        <v>Fiéis em potencial</v>
      </c>
    </row>
    <row r="482" spans="1:9">
      <c r="A482" t="s">
        <v>536</v>
      </c>
      <c r="B482" s="3" cm="1">
        <f t="array" ref="B482">MAX(Planilha_Total!B:B)-MAX(IF(Planilha_Total!E:E=Análise_RFM!A482,Planilha_Total!B:B))</f>
        <v>882</v>
      </c>
      <c r="C482" cm="1">
        <f t="array" ref="C482">COUNTA(_xlfn.UNIQUE(_xlfn._xlws.FILTER(Planilha_Total!A:A,Planilha_Total!E:E=Análise_RFM!A482)))</f>
        <v>2</v>
      </c>
      <c r="D482" s="7">
        <f>SUMIF(Planilha_Total!E:E,A482,Planilha_Total!G:G)</f>
        <v>1061.4880000000001</v>
      </c>
      <c r="E482" s="8" cm="1">
        <f t="array" ref="E482">_xlfn.IFS(B482&lt;=72,5,B482&lt;=145,4,B482&lt;=218,3,B482&lt;=292,2,B482&gt;=293,1)</f>
        <v>1</v>
      </c>
      <c r="F482" s="3" cm="1">
        <f t="array" ref="F482">_xlfn.IFS(C482&lt;=3,1,C482&lt;=6,2,C482&lt;=9,3,C482&lt;=12,4,C482&gt;=13,5)</f>
        <v>1</v>
      </c>
      <c r="G482" s="8" cm="1">
        <f t="array" ref="G482">_xlfn.IFS(D482&lt;=PERCENTILE(D:D,0.2),1,D482&lt;=PERCENTILE(D:D,0.4),2,D482&lt;=PERCENTILE(D:D,0.6),3,D482&lt;=PERCENTILE(D:D,0.8),4,D482&gt;PERCENTILE(D:D,0.8),5)</f>
        <v>2</v>
      </c>
      <c r="H482" s="8">
        <f t="shared" si="7"/>
        <v>2</v>
      </c>
      <c r="I482" s="8" t="str" cm="1">
        <f t="array" ref="I482">INDEX($N$2:$N$26,MATCH(1,(E482=$K$2:$K$26)*(H482=$L$2:$L$26),0))</f>
        <v>Clientes perdidos</v>
      </c>
    </row>
    <row r="483" spans="1:9">
      <c r="A483" t="s">
        <v>537</v>
      </c>
      <c r="B483" s="3" cm="1">
        <f t="array" ref="B483">MAX(Planilha_Total!B:B)-MAX(IF(Planilha_Total!E:E=Análise_RFM!A483,Planilha_Total!B:B))</f>
        <v>6</v>
      </c>
      <c r="C483" cm="1">
        <f t="array" ref="C483">COUNTA(_xlfn.UNIQUE(_xlfn._xlws.FILTER(Planilha_Total!A:A,Planilha_Total!E:E=Análise_RFM!A483)))</f>
        <v>6</v>
      </c>
      <c r="D483" s="7">
        <f>SUMIF(Planilha_Total!E:E,A483,Planilha_Total!G:G)</f>
        <v>6608.4480000000003</v>
      </c>
      <c r="E483" s="8" cm="1">
        <f t="array" ref="E483">_xlfn.IFS(B483&lt;=72,5,B483&lt;=145,4,B483&lt;=218,3,B483&lt;=292,2,B483&gt;=293,1)</f>
        <v>5</v>
      </c>
      <c r="F483" s="3" cm="1">
        <f t="array" ref="F483">_xlfn.IFS(C483&lt;=3,1,C483&lt;=6,2,C483&lt;=9,3,C483&lt;=12,4,C483&gt;=13,5)</f>
        <v>2</v>
      </c>
      <c r="G483" s="8" cm="1">
        <f t="array" ref="G483">_xlfn.IFS(D483&lt;=PERCENTILE(D:D,0.2),1,D483&lt;=PERCENTILE(D:D,0.4),2,D483&lt;=PERCENTILE(D:D,0.6),3,D483&lt;=PERCENTILE(D:D,0.8),4,D483&gt;PERCENTILE(D:D,0.8),5)</f>
        <v>5</v>
      </c>
      <c r="H483" s="8">
        <f t="shared" si="7"/>
        <v>4</v>
      </c>
      <c r="I483" s="8" t="str" cm="1">
        <f t="array" ref="I483">INDEX($N$2:$N$26,MATCH(1,(E483=$K$2:$K$26)*(H483=$L$2:$L$26),0))</f>
        <v>Clientes fiéis</v>
      </c>
    </row>
    <row r="484" spans="1:9">
      <c r="A484" t="s">
        <v>538</v>
      </c>
      <c r="B484" s="3" cm="1">
        <f t="array" ref="B484">MAX(Planilha_Total!B:B)-MAX(IF(Planilha_Total!E:E=Análise_RFM!A484,Planilha_Total!B:B))</f>
        <v>13</v>
      </c>
      <c r="C484" cm="1">
        <f t="array" ref="C484">COUNTA(_xlfn.UNIQUE(_xlfn._xlws.FILTER(Planilha_Total!A:A,Planilha_Total!E:E=Análise_RFM!A484)))</f>
        <v>10</v>
      </c>
      <c r="D484" s="7">
        <f>SUMIF(Planilha_Total!E:E,A484,Planilha_Total!G:G)</f>
        <v>4375.7859999999991</v>
      </c>
      <c r="E484" s="8" cm="1">
        <f t="array" ref="E484">_xlfn.IFS(B484&lt;=72,5,B484&lt;=145,4,B484&lt;=218,3,B484&lt;=292,2,B484&gt;=293,1)</f>
        <v>5</v>
      </c>
      <c r="F484" s="3" cm="1">
        <f t="array" ref="F484">_xlfn.IFS(C484&lt;=3,1,C484&lt;=6,2,C484&lt;=9,3,C484&lt;=12,4,C484&gt;=13,5)</f>
        <v>4</v>
      </c>
      <c r="G484" s="8" cm="1">
        <f t="array" ref="G484">_xlfn.IFS(D484&lt;=PERCENTILE(D:D,0.2),1,D484&lt;=PERCENTILE(D:D,0.4),2,D484&lt;=PERCENTILE(D:D,0.6),3,D484&lt;=PERCENTILE(D:D,0.8),4,D484&gt;PERCENTILE(D:D,0.8),5)</f>
        <v>5</v>
      </c>
      <c r="H484" s="8">
        <f t="shared" si="7"/>
        <v>5</v>
      </c>
      <c r="I484" s="8" t="str" cm="1">
        <f t="array" ref="I484">INDEX($N$2:$N$26,MATCH(1,(E484=$K$2:$K$26)*(H484=$L$2:$L$26),0))</f>
        <v>Campeões</v>
      </c>
    </row>
    <row r="485" spans="1:9">
      <c r="A485" t="s">
        <v>539</v>
      </c>
      <c r="B485" s="3" cm="1">
        <f t="array" ref="B485">MAX(Planilha_Total!B:B)-MAX(IF(Planilha_Total!E:E=Análise_RFM!A485,Planilha_Total!B:B))</f>
        <v>202</v>
      </c>
      <c r="C485" cm="1">
        <f t="array" ref="C485">COUNTA(_xlfn.UNIQUE(_xlfn._xlws.FILTER(Planilha_Total!A:A,Planilha_Total!E:E=Análise_RFM!A485)))</f>
        <v>7</v>
      </c>
      <c r="D485" s="7">
        <f>SUMIF(Planilha_Total!E:E,A485,Planilha_Total!G:G)</f>
        <v>9133.99</v>
      </c>
      <c r="E485" s="8" cm="1">
        <f t="array" ref="E485">_xlfn.IFS(B485&lt;=72,5,B485&lt;=145,4,B485&lt;=218,3,B485&lt;=292,2,B485&gt;=293,1)</f>
        <v>3</v>
      </c>
      <c r="F485" s="3" cm="1">
        <f t="array" ref="F485">_xlfn.IFS(C485&lt;=3,1,C485&lt;=6,2,C485&lt;=9,3,C485&lt;=12,4,C485&gt;=13,5)</f>
        <v>3</v>
      </c>
      <c r="G485" s="8" cm="1">
        <f t="array" ref="G485">_xlfn.IFS(D485&lt;=PERCENTILE(D:D,0.2),1,D485&lt;=PERCENTILE(D:D,0.4),2,D485&lt;=PERCENTILE(D:D,0.6),3,D485&lt;=PERCENTILE(D:D,0.8),4,D485&gt;PERCENTILE(D:D,0.8),5)</f>
        <v>5</v>
      </c>
      <c r="H485" s="8">
        <f t="shared" si="7"/>
        <v>4</v>
      </c>
      <c r="I485" s="8" t="str" cm="1">
        <f t="array" ref="I485">INDEX($N$2:$N$26,MATCH(1,(E485=$K$2:$K$26)*(H485=$L$2:$L$26),0))</f>
        <v>Clientes fiéis</v>
      </c>
    </row>
    <row r="486" spans="1:9">
      <c r="A486" t="s">
        <v>540</v>
      </c>
      <c r="B486" s="3" cm="1">
        <f t="array" ref="B486">MAX(Planilha_Total!B:B)-MAX(IF(Planilha_Total!E:E=Análise_RFM!A486,Planilha_Total!B:B))</f>
        <v>15</v>
      </c>
      <c r="C486" cm="1">
        <f t="array" ref="C486">COUNTA(_xlfn.UNIQUE(_xlfn._xlws.FILTER(Planilha_Total!A:A,Planilha_Total!E:E=Análise_RFM!A486)))</f>
        <v>5</v>
      </c>
      <c r="D486" s="7">
        <f>SUMIF(Planilha_Total!E:E,A486,Planilha_Total!G:G)</f>
        <v>239.48100000000002</v>
      </c>
      <c r="E486" s="8" cm="1">
        <f t="array" ref="E486">_xlfn.IFS(B486&lt;=72,5,B486&lt;=145,4,B486&lt;=218,3,B486&lt;=292,2,B486&gt;=293,1)</f>
        <v>5</v>
      </c>
      <c r="F486" s="3" cm="1">
        <f t="array" ref="F486">_xlfn.IFS(C486&lt;=3,1,C486&lt;=6,2,C486&lt;=9,3,C486&lt;=12,4,C486&gt;=13,5)</f>
        <v>2</v>
      </c>
      <c r="G486" s="8" cm="1">
        <f t="array" ref="G486">_xlfn.IFS(D486&lt;=PERCENTILE(D:D,0.2),1,D486&lt;=PERCENTILE(D:D,0.4),2,D486&lt;=PERCENTILE(D:D,0.6),3,D486&lt;=PERCENTILE(D:D,0.8),4,D486&gt;PERCENTILE(D:D,0.8),5)</f>
        <v>1</v>
      </c>
      <c r="H486" s="8">
        <f t="shared" si="7"/>
        <v>2</v>
      </c>
      <c r="I486" s="8" t="str" cm="1">
        <f t="array" ref="I486">INDEX($N$2:$N$26,MATCH(1,(E486=$K$2:$K$26)*(H486=$L$2:$L$26),0))</f>
        <v>Fiéis em potencial</v>
      </c>
    </row>
    <row r="487" spans="1:9">
      <c r="A487" t="s">
        <v>541</v>
      </c>
      <c r="B487" s="3" cm="1">
        <f t="array" ref="B487">MAX(Planilha_Total!B:B)-MAX(IF(Planilha_Total!E:E=Análise_RFM!A487,Planilha_Total!B:B))</f>
        <v>50</v>
      </c>
      <c r="C487" cm="1">
        <f t="array" ref="C487">COUNTA(_xlfn.UNIQUE(_xlfn._xlws.FILTER(Planilha_Total!A:A,Planilha_Total!E:E=Análise_RFM!A487)))</f>
        <v>4</v>
      </c>
      <c r="D487" s="7">
        <f>SUMIF(Planilha_Total!E:E,A487,Planilha_Total!G:G)</f>
        <v>4172.8460000000005</v>
      </c>
      <c r="E487" s="8" cm="1">
        <f t="array" ref="E487">_xlfn.IFS(B487&lt;=72,5,B487&lt;=145,4,B487&lt;=218,3,B487&lt;=292,2,B487&gt;=293,1)</f>
        <v>5</v>
      </c>
      <c r="F487" s="3" cm="1">
        <f t="array" ref="F487">_xlfn.IFS(C487&lt;=3,1,C487&lt;=6,2,C487&lt;=9,3,C487&lt;=12,4,C487&gt;=13,5)</f>
        <v>2</v>
      </c>
      <c r="G487" s="8" cm="1">
        <f t="array" ref="G487">_xlfn.IFS(D487&lt;=PERCENTILE(D:D,0.2),1,D487&lt;=PERCENTILE(D:D,0.4),2,D487&lt;=PERCENTILE(D:D,0.6),3,D487&lt;=PERCENTILE(D:D,0.8),4,D487&gt;PERCENTILE(D:D,0.8),5)</f>
        <v>4</v>
      </c>
      <c r="H487" s="8">
        <f t="shared" si="7"/>
        <v>3</v>
      </c>
      <c r="I487" s="8" t="str" cm="1">
        <f t="array" ref="I487">INDEX($N$2:$N$26,MATCH(1,(E487=$K$2:$K$26)*(H487=$L$2:$L$26),0))</f>
        <v>Fiéis em potencial</v>
      </c>
    </row>
    <row r="488" spans="1:9">
      <c r="A488" t="s">
        <v>542</v>
      </c>
      <c r="B488" s="3" cm="1">
        <f t="array" ref="B488">MAX(Planilha_Total!B:B)-MAX(IF(Planilha_Total!E:E=Análise_RFM!A488,Planilha_Total!B:B))</f>
        <v>16</v>
      </c>
      <c r="C488" cm="1">
        <f t="array" ref="C488">COUNTA(_xlfn.UNIQUE(_xlfn._xlws.FILTER(Planilha_Total!A:A,Planilha_Total!E:E=Análise_RFM!A488)))</f>
        <v>9</v>
      </c>
      <c r="D488" s="7">
        <f>SUMIF(Planilha_Total!E:E,A488,Planilha_Total!G:G)</f>
        <v>5087.92</v>
      </c>
      <c r="E488" s="8" cm="1">
        <f t="array" ref="E488">_xlfn.IFS(B488&lt;=72,5,B488&lt;=145,4,B488&lt;=218,3,B488&lt;=292,2,B488&gt;=293,1)</f>
        <v>5</v>
      </c>
      <c r="F488" s="3" cm="1">
        <f t="array" ref="F488">_xlfn.IFS(C488&lt;=3,1,C488&lt;=6,2,C488&lt;=9,3,C488&lt;=12,4,C488&gt;=13,5)</f>
        <v>3</v>
      </c>
      <c r="G488" s="8" cm="1">
        <f t="array" ref="G488">_xlfn.IFS(D488&lt;=PERCENTILE(D:D,0.2),1,D488&lt;=PERCENTILE(D:D,0.4),2,D488&lt;=PERCENTILE(D:D,0.6),3,D488&lt;=PERCENTILE(D:D,0.8),4,D488&gt;PERCENTILE(D:D,0.8),5)</f>
        <v>5</v>
      </c>
      <c r="H488" s="8">
        <f t="shared" si="7"/>
        <v>4</v>
      </c>
      <c r="I488" s="8" t="str" cm="1">
        <f t="array" ref="I488">INDEX($N$2:$N$26,MATCH(1,(E488=$K$2:$K$26)*(H488=$L$2:$L$26),0))</f>
        <v>Clientes fiéis</v>
      </c>
    </row>
    <row r="489" spans="1:9">
      <c r="A489" t="s">
        <v>543</v>
      </c>
      <c r="B489" s="3" cm="1">
        <f t="array" ref="B489">MAX(Planilha_Total!B:B)-MAX(IF(Planilha_Total!E:E=Análise_RFM!A489,Planilha_Total!B:B))</f>
        <v>8</v>
      </c>
      <c r="C489" cm="1">
        <f t="array" ref="C489">COUNTA(_xlfn.UNIQUE(_xlfn._xlws.FILTER(Planilha_Total!A:A,Planilha_Total!E:E=Análise_RFM!A489)))</f>
        <v>5</v>
      </c>
      <c r="D489" s="7">
        <f>SUMIF(Planilha_Total!E:E,A489,Planilha_Total!G:G)</f>
        <v>864.94700000000012</v>
      </c>
      <c r="E489" s="8" cm="1">
        <f t="array" ref="E489">_xlfn.IFS(B489&lt;=72,5,B489&lt;=145,4,B489&lt;=218,3,B489&lt;=292,2,B489&gt;=293,1)</f>
        <v>5</v>
      </c>
      <c r="F489" s="3" cm="1">
        <f t="array" ref="F489">_xlfn.IFS(C489&lt;=3,1,C489&lt;=6,2,C489&lt;=9,3,C489&lt;=12,4,C489&gt;=13,5)</f>
        <v>2</v>
      </c>
      <c r="G489" s="8" cm="1">
        <f t="array" ref="G489">_xlfn.IFS(D489&lt;=PERCENTILE(D:D,0.2),1,D489&lt;=PERCENTILE(D:D,0.4),2,D489&lt;=PERCENTILE(D:D,0.6),3,D489&lt;=PERCENTILE(D:D,0.8),4,D489&gt;PERCENTILE(D:D,0.8),5)</f>
        <v>1</v>
      </c>
      <c r="H489" s="8">
        <f t="shared" si="7"/>
        <v>2</v>
      </c>
      <c r="I489" s="8" t="str" cm="1">
        <f t="array" ref="I489">INDEX($N$2:$N$26,MATCH(1,(E489=$K$2:$K$26)*(H489=$L$2:$L$26),0))</f>
        <v>Fiéis em potencial</v>
      </c>
    </row>
    <row r="490" spans="1:9">
      <c r="A490" t="s">
        <v>544</v>
      </c>
      <c r="B490" s="3" cm="1">
        <f t="array" ref="B490">MAX(Planilha_Total!B:B)-MAX(IF(Planilha_Total!E:E=Análise_RFM!A490,Planilha_Total!B:B))</f>
        <v>106</v>
      </c>
      <c r="C490" cm="1">
        <f t="array" ref="C490">COUNTA(_xlfn.UNIQUE(_xlfn._xlws.FILTER(Planilha_Total!A:A,Planilha_Total!E:E=Análise_RFM!A490)))</f>
        <v>4</v>
      </c>
      <c r="D490" s="7">
        <f>SUMIF(Planilha_Total!E:E,A490,Planilha_Total!G:G)</f>
        <v>1262.0139999999999</v>
      </c>
      <c r="E490" s="8" cm="1">
        <f t="array" ref="E490">_xlfn.IFS(B490&lt;=72,5,B490&lt;=145,4,B490&lt;=218,3,B490&lt;=292,2,B490&gt;=293,1)</f>
        <v>4</v>
      </c>
      <c r="F490" s="3" cm="1">
        <f t="array" ref="F490">_xlfn.IFS(C490&lt;=3,1,C490&lt;=6,2,C490&lt;=9,3,C490&lt;=12,4,C490&gt;=13,5)</f>
        <v>2</v>
      </c>
      <c r="G490" s="8" cm="1">
        <f t="array" ref="G490">_xlfn.IFS(D490&lt;=PERCENTILE(D:D,0.2),1,D490&lt;=PERCENTILE(D:D,0.4),2,D490&lt;=PERCENTILE(D:D,0.6),3,D490&lt;=PERCENTILE(D:D,0.8),4,D490&gt;PERCENTILE(D:D,0.8),5)</f>
        <v>2</v>
      </c>
      <c r="H490" s="8">
        <f t="shared" si="7"/>
        <v>2</v>
      </c>
      <c r="I490" s="8" t="str" cm="1">
        <f t="array" ref="I490">INDEX($N$2:$N$26,MATCH(1,(E490=$K$2:$K$26)*(H490=$L$2:$L$26),0))</f>
        <v>Fiéis em potencial</v>
      </c>
    </row>
    <row r="491" spans="1:9">
      <c r="A491" t="s">
        <v>545</v>
      </c>
      <c r="B491" s="3" cm="1">
        <f t="array" ref="B491">MAX(Planilha_Total!B:B)-MAX(IF(Planilha_Total!E:E=Análise_RFM!A491,Planilha_Total!B:B))</f>
        <v>53</v>
      </c>
      <c r="C491" cm="1">
        <f t="array" ref="C491">COUNTA(_xlfn.UNIQUE(_xlfn._xlws.FILTER(Planilha_Total!A:A,Planilha_Total!E:E=Análise_RFM!A491)))</f>
        <v>8</v>
      </c>
      <c r="D491" s="7">
        <f>SUMIF(Planilha_Total!E:E,A491,Planilha_Total!G:G)</f>
        <v>4655.8969999999999</v>
      </c>
      <c r="E491" s="8" cm="1">
        <f t="array" ref="E491">_xlfn.IFS(B491&lt;=72,5,B491&lt;=145,4,B491&lt;=218,3,B491&lt;=292,2,B491&gt;=293,1)</f>
        <v>5</v>
      </c>
      <c r="F491" s="3" cm="1">
        <f t="array" ref="F491">_xlfn.IFS(C491&lt;=3,1,C491&lt;=6,2,C491&lt;=9,3,C491&lt;=12,4,C491&gt;=13,5)</f>
        <v>3</v>
      </c>
      <c r="G491" s="8" cm="1">
        <f t="array" ref="G491">_xlfn.IFS(D491&lt;=PERCENTILE(D:D,0.2),1,D491&lt;=PERCENTILE(D:D,0.4),2,D491&lt;=PERCENTILE(D:D,0.6),3,D491&lt;=PERCENTILE(D:D,0.8),4,D491&gt;PERCENTILE(D:D,0.8),5)</f>
        <v>5</v>
      </c>
      <c r="H491" s="8">
        <f t="shared" si="7"/>
        <v>4</v>
      </c>
      <c r="I491" s="8" t="str" cm="1">
        <f t="array" ref="I491">INDEX($N$2:$N$26,MATCH(1,(E491=$K$2:$K$26)*(H491=$L$2:$L$26),0))</f>
        <v>Clientes fiéis</v>
      </c>
    </row>
    <row r="492" spans="1:9">
      <c r="A492" t="s">
        <v>546</v>
      </c>
      <c r="B492" s="3" cm="1">
        <f t="array" ref="B492">MAX(Planilha_Total!B:B)-MAX(IF(Planilha_Total!E:E=Análise_RFM!A492,Planilha_Total!B:B))</f>
        <v>71</v>
      </c>
      <c r="C492" cm="1">
        <f t="array" ref="C492">COUNTA(_xlfn.UNIQUE(_xlfn._xlws.FILTER(Planilha_Total!A:A,Planilha_Total!E:E=Análise_RFM!A492)))</f>
        <v>4</v>
      </c>
      <c r="D492" s="7">
        <f>SUMIF(Planilha_Total!E:E,A492,Planilha_Total!G:G)</f>
        <v>744.57399999999996</v>
      </c>
      <c r="E492" s="8" cm="1">
        <f t="array" ref="E492">_xlfn.IFS(B492&lt;=72,5,B492&lt;=145,4,B492&lt;=218,3,B492&lt;=292,2,B492&gt;=293,1)</f>
        <v>5</v>
      </c>
      <c r="F492" s="3" cm="1">
        <f t="array" ref="F492">_xlfn.IFS(C492&lt;=3,1,C492&lt;=6,2,C492&lt;=9,3,C492&lt;=12,4,C492&gt;=13,5)</f>
        <v>2</v>
      </c>
      <c r="G492" s="8" cm="1">
        <f t="array" ref="G492">_xlfn.IFS(D492&lt;=PERCENTILE(D:D,0.2),1,D492&lt;=PERCENTILE(D:D,0.4),2,D492&lt;=PERCENTILE(D:D,0.6),3,D492&lt;=PERCENTILE(D:D,0.8),4,D492&gt;PERCENTILE(D:D,0.8),5)</f>
        <v>1</v>
      </c>
      <c r="H492" s="8">
        <f t="shared" si="7"/>
        <v>2</v>
      </c>
      <c r="I492" s="8" t="str" cm="1">
        <f t="array" ref="I492">INDEX($N$2:$N$26,MATCH(1,(E492=$K$2:$K$26)*(H492=$L$2:$L$26),0))</f>
        <v>Fiéis em potencial</v>
      </c>
    </row>
    <row r="493" spans="1:9">
      <c r="A493" t="s">
        <v>547</v>
      </c>
      <c r="B493" s="3" cm="1">
        <f t="array" ref="B493">MAX(Planilha_Total!B:B)-MAX(IF(Planilha_Total!E:E=Análise_RFM!A493,Planilha_Total!B:B))</f>
        <v>75</v>
      </c>
      <c r="C493" cm="1">
        <f t="array" ref="C493">COUNTA(_xlfn.UNIQUE(_xlfn._xlws.FILTER(Planilha_Total!A:A,Planilha_Total!E:E=Análise_RFM!A493)))</f>
        <v>2</v>
      </c>
      <c r="D493" s="7">
        <f>SUMIF(Planilha_Total!E:E,A493,Planilha_Total!G:G)</f>
        <v>130.83000000000001</v>
      </c>
      <c r="E493" s="8" cm="1">
        <f t="array" ref="E493">_xlfn.IFS(B493&lt;=72,5,B493&lt;=145,4,B493&lt;=218,3,B493&lt;=292,2,B493&gt;=293,1)</f>
        <v>4</v>
      </c>
      <c r="F493" s="3" cm="1">
        <f t="array" ref="F493">_xlfn.IFS(C493&lt;=3,1,C493&lt;=6,2,C493&lt;=9,3,C493&lt;=12,4,C493&gt;=13,5)</f>
        <v>1</v>
      </c>
      <c r="G493" s="8" cm="1">
        <f t="array" ref="G493">_xlfn.IFS(D493&lt;=PERCENTILE(D:D,0.2),1,D493&lt;=PERCENTILE(D:D,0.4),2,D493&lt;=PERCENTILE(D:D,0.6),3,D493&lt;=PERCENTILE(D:D,0.8),4,D493&gt;PERCENTILE(D:D,0.8),5)</f>
        <v>1</v>
      </c>
      <c r="H493" s="8">
        <f t="shared" si="7"/>
        <v>1</v>
      </c>
      <c r="I493" s="8" t="str" cm="1">
        <f t="array" ref="I493">INDEX($N$2:$N$26,MATCH(1,(E493=$K$2:$K$26)*(H493=$L$2:$L$26),0))</f>
        <v>Clientes promissores</v>
      </c>
    </row>
    <row r="494" spans="1:9">
      <c r="A494" t="s">
        <v>548</v>
      </c>
      <c r="B494" s="3" cm="1">
        <f t="array" ref="B494">MAX(Planilha_Total!B:B)-MAX(IF(Planilha_Total!E:E=Análise_RFM!A494,Planilha_Total!B:B))</f>
        <v>41</v>
      </c>
      <c r="C494" cm="1">
        <f t="array" ref="C494">COUNTA(_xlfn.UNIQUE(_xlfn._xlws.FILTER(Planilha_Total!A:A,Planilha_Total!E:E=Análise_RFM!A494)))</f>
        <v>5</v>
      </c>
      <c r="D494" s="7">
        <f>SUMIF(Planilha_Total!E:E,A494,Planilha_Total!G:G)</f>
        <v>966.70999999999981</v>
      </c>
      <c r="E494" s="8" cm="1">
        <f t="array" ref="E494">_xlfn.IFS(B494&lt;=72,5,B494&lt;=145,4,B494&lt;=218,3,B494&lt;=292,2,B494&gt;=293,1)</f>
        <v>5</v>
      </c>
      <c r="F494" s="3" cm="1">
        <f t="array" ref="F494">_xlfn.IFS(C494&lt;=3,1,C494&lt;=6,2,C494&lt;=9,3,C494&lt;=12,4,C494&gt;=13,5)</f>
        <v>2</v>
      </c>
      <c r="G494" s="8" cm="1">
        <f t="array" ref="G494">_xlfn.IFS(D494&lt;=PERCENTILE(D:D,0.2),1,D494&lt;=PERCENTILE(D:D,0.4),2,D494&lt;=PERCENTILE(D:D,0.6),3,D494&lt;=PERCENTILE(D:D,0.8),4,D494&gt;PERCENTILE(D:D,0.8),5)</f>
        <v>2</v>
      </c>
      <c r="H494" s="8">
        <f t="shared" si="7"/>
        <v>2</v>
      </c>
      <c r="I494" s="8" t="str" cm="1">
        <f t="array" ref="I494">INDEX($N$2:$N$26,MATCH(1,(E494=$K$2:$K$26)*(H494=$L$2:$L$26),0))</f>
        <v>Fiéis em potencial</v>
      </c>
    </row>
    <row r="495" spans="1:9">
      <c r="A495" t="s">
        <v>549</v>
      </c>
      <c r="B495" s="3" cm="1">
        <f t="array" ref="B495">MAX(Planilha_Total!B:B)-MAX(IF(Planilha_Total!E:E=Análise_RFM!A495,Planilha_Total!B:B))</f>
        <v>461</v>
      </c>
      <c r="C495" cm="1">
        <f t="array" ref="C495">COUNTA(_xlfn.UNIQUE(_xlfn._xlws.FILTER(Planilha_Total!A:A,Planilha_Total!E:E=Análise_RFM!A495)))</f>
        <v>4</v>
      </c>
      <c r="D495" s="7">
        <f>SUMIF(Planilha_Total!E:E,A495,Planilha_Total!G:G)</f>
        <v>1428.731</v>
      </c>
      <c r="E495" s="8" cm="1">
        <f t="array" ref="E495">_xlfn.IFS(B495&lt;=72,5,B495&lt;=145,4,B495&lt;=218,3,B495&lt;=292,2,B495&gt;=293,1)</f>
        <v>1</v>
      </c>
      <c r="F495" s="3" cm="1">
        <f t="array" ref="F495">_xlfn.IFS(C495&lt;=3,1,C495&lt;=6,2,C495&lt;=9,3,C495&lt;=12,4,C495&gt;=13,5)</f>
        <v>2</v>
      </c>
      <c r="G495" s="8" cm="1">
        <f t="array" ref="G495">_xlfn.IFS(D495&lt;=PERCENTILE(D:D,0.2),1,D495&lt;=PERCENTILE(D:D,0.4),2,D495&lt;=PERCENTILE(D:D,0.6),3,D495&lt;=PERCENTILE(D:D,0.8),4,D495&gt;PERCENTILE(D:D,0.8),5)</f>
        <v>2</v>
      </c>
      <c r="H495" s="8">
        <f t="shared" si="7"/>
        <v>2</v>
      </c>
      <c r="I495" s="8" t="str" cm="1">
        <f t="array" ref="I495">INDEX($N$2:$N$26,MATCH(1,(E495=$K$2:$K$26)*(H495=$L$2:$L$26),0))</f>
        <v>Clientes perdidos</v>
      </c>
    </row>
    <row r="496" spans="1:9">
      <c r="A496" t="s">
        <v>550</v>
      </c>
      <c r="B496" s="3" cm="1">
        <f t="array" ref="B496">MAX(Planilha_Total!B:B)-MAX(IF(Planilha_Total!E:E=Análise_RFM!A496,Planilha_Total!B:B))</f>
        <v>35</v>
      </c>
      <c r="C496" cm="1">
        <f t="array" ref="C496">COUNTA(_xlfn.UNIQUE(_xlfn._xlws.FILTER(Planilha_Total!A:A,Planilha_Total!E:E=Análise_RFM!A496)))</f>
        <v>10</v>
      </c>
      <c r="D496" s="7">
        <f>SUMIF(Planilha_Total!E:E,A496,Planilha_Total!G:G)</f>
        <v>3236.3139999999994</v>
      </c>
      <c r="E496" s="8" cm="1">
        <f t="array" ref="E496">_xlfn.IFS(B496&lt;=72,5,B496&lt;=145,4,B496&lt;=218,3,B496&lt;=292,2,B496&gt;=293,1)</f>
        <v>5</v>
      </c>
      <c r="F496" s="3" cm="1">
        <f t="array" ref="F496">_xlfn.IFS(C496&lt;=3,1,C496&lt;=6,2,C496&lt;=9,3,C496&lt;=12,4,C496&gt;=13,5)</f>
        <v>4</v>
      </c>
      <c r="G496" s="8" cm="1">
        <f t="array" ref="G496">_xlfn.IFS(D496&lt;=PERCENTILE(D:D,0.2),1,D496&lt;=PERCENTILE(D:D,0.4),2,D496&lt;=PERCENTILE(D:D,0.6),3,D496&lt;=PERCENTILE(D:D,0.8),4,D496&gt;PERCENTILE(D:D,0.8),5)</f>
        <v>4</v>
      </c>
      <c r="H496" s="8">
        <f t="shared" si="7"/>
        <v>4</v>
      </c>
      <c r="I496" s="8" t="str" cm="1">
        <f t="array" ref="I496">INDEX($N$2:$N$26,MATCH(1,(E496=$K$2:$K$26)*(H496=$L$2:$L$26),0))</f>
        <v>Clientes fiéis</v>
      </c>
    </row>
    <row r="497" spans="1:9">
      <c r="A497" t="s">
        <v>551</v>
      </c>
      <c r="B497" s="3" cm="1">
        <f t="array" ref="B497">MAX(Planilha_Total!B:B)-MAX(IF(Planilha_Total!E:E=Análise_RFM!A497,Planilha_Total!B:B))</f>
        <v>183</v>
      </c>
      <c r="C497" cm="1">
        <f t="array" ref="C497">COUNTA(_xlfn.UNIQUE(_xlfn._xlws.FILTER(Planilha_Total!A:A,Planilha_Total!E:E=Análise_RFM!A497)))</f>
        <v>8</v>
      </c>
      <c r="D497" s="7">
        <f>SUMIF(Planilha_Total!E:E,A497,Planilha_Total!G:G)</f>
        <v>1884.7980000000002</v>
      </c>
      <c r="E497" s="8" cm="1">
        <f t="array" ref="E497">_xlfn.IFS(B497&lt;=72,5,B497&lt;=145,4,B497&lt;=218,3,B497&lt;=292,2,B497&gt;=293,1)</f>
        <v>3</v>
      </c>
      <c r="F497" s="3" cm="1">
        <f t="array" ref="F497">_xlfn.IFS(C497&lt;=3,1,C497&lt;=6,2,C497&lt;=9,3,C497&lt;=12,4,C497&gt;=13,5)</f>
        <v>3</v>
      </c>
      <c r="G497" s="8" cm="1">
        <f t="array" ref="G497">_xlfn.IFS(D497&lt;=PERCENTILE(D:D,0.2),1,D497&lt;=PERCENTILE(D:D,0.4),2,D497&lt;=PERCENTILE(D:D,0.6),3,D497&lt;=PERCENTILE(D:D,0.8),4,D497&gt;PERCENTILE(D:D,0.8),5)</f>
        <v>3</v>
      </c>
      <c r="H497" s="8">
        <f t="shared" si="7"/>
        <v>3</v>
      </c>
      <c r="I497" s="8" t="str" cm="1">
        <f t="array" ref="I497">INDEX($N$2:$N$26,MATCH(1,(E497=$K$2:$K$26)*(H497=$L$2:$L$26),0))</f>
        <v>Clientes que precisam de atenção</v>
      </c>
    </row>
    <row r="498" spans="1:9">
      <c r="A498" t="s">
        <v>552</v>
      </c>
      <c r="B498" s="3" cm="1">
        <f t="array" ref="B498">MAX(Planilha_Total!B:B)-MAX(IF(Planilha_Total!E:E=Análise_RFM!A498,Planilha_Total!B:B))</f>
        <v>8</v>
      </c>
      <c r="C498" cm="1">
        <f t="array" ref="C498">COUNTA(_xlfn.UNIQUE(_xlfn._xlws.FILTER(Planilha_Total!A:A,Planilha_Total!E:E=Análise_RFM!A498)))</f>
        <v>6</v>
      </c>
      <c r="D498" s="7">
        <f>SUMIF(Planilha_Total!E:E,A498,Planilha_Total!G:G)</f>
        <v>1475.1440000000002</v>
      </c>
      <c r="E498" s="8" cm="1">
        <f t="array" ref="E498">_xlfn.IFS(B498&lt;=72,5,B498&lt;=145,4,B498&lt;=218,3,B498&lt;=292,2,B498&gt;=293,1)</f>
        <v>5</v>
      </c>
      <c r="F498" s="3" cm="1">
        <f t="array" ref="F498">_xlfn.IFS(C498&lt;=3,1,C498&lt;=6,2,C498&lt;=9,3,C498&lt;=12,4,C498&gt;=13,5)</f>
        <v>2</v>
      </c>
      <c r="G498" s="8" cm="1">
        <f t="array" ref="G498">_xlfn.IFS(D498&lt;=PERCENTILE(D:D,0.2),1,D498&lt;=PERCENTILE(D:D,0.4),2,D498&lt;=PERCENTILE(D:D,0.6),3,D498&lt;=PERCENTILE(D:D,0.8),4,D498&gt;PERCENTILE(D:D,0.8),5)</f>
        <v>2</v>
      </c>
      <c r="H498" s="8">
        <f t="shared" si="7"/>
        <v>2</v>
      </c>
      <c r="I498" s="8" t="str" cm="1">
        <f t="array" ref="I498">INDEX($N$2:$N$26,MATCH(1,(E498=$K$2:$K$26)*(H498=$L$2:$L$26),0))</f>
        <v>Fiéis em potencial</v>
      </c>
    </row>
    <row r="499" spans="1:9">
      <c r="A499" t="s">
        <v>553</v>
      </c>
      <c r="B499" s="3" cm="1">
        <f t="array" ref="B499">MAX(Planilha_Total!B:B)-MAX(IF(Planilha_Total!E:E=Análise_RFM!A499,Planilha_Total!B:B))</f>
        <v>20</v>
      </c>
      <c r="C499" cm="1">
        <f t="array" ref="C499">COUNTA(_xlfn.UNIQUE(_xlfn._xlws.FILTER(Planilha_Total!A:A,Planilha_Total!E:E=Análise_RFM!A499)))</f>
        <v>4</v>
      </c>
      <c r="D499" s="7">
        <f>SUMIF(Planilha_Total!E:E,A499,Planilha_Total!G:G)</f>
        <v>649.37599999999998</v>
      </c>
      <c r="E499" s="8" cm="1">
        <f t="array" ref="E499">_xlfn.IFS(B499&lt;=72,5,B499&lt;=145,4,B499&lt;=218,3,B499&lt;=292,2,B499&gt;=293,1)</f>
        <v>5</v>
      </c>
      <c r="F499" s="3" cm="1">
        <f t="array" ref="F499">_xlfn.IFS(C499&lt;=3,1,C499&lt;=6,2,C499&lt;=9,3,C499&lt;=12,4,C499&gt;=13,5)</f>
        <v>2</v>
      </c>
      <c r="G499" s="8" cm="1">
        <f t="array" ref="G499">_xlfn.IFS(D499&lt;=PERCENTILE(D:D,0.2),1,D499&lt;=PERCENTILE(D:D,0.4),2,D499&lt;=PERCENTILE(D:D,0.6),3,D499&lt;=PERCENTILE(D:D,0.8),4,D499&gt;PERCENTILE(D:D,0.8),5)</f>
        <v>1</v>
      </c>
      <c r="H499" s="8">
        <f t="shared" si="7"/>
        <v>2</v>
      </c>
      <c r="I499" s="8" t="str" cm="1">
        <f t="array" ref="I499">INDEX($N$2:$N$26,MATCH(1,(E499=$K$2:$K$26)*(H499=$L$2:$L$26),0))</f>
        <v>Fiéis em potencial</v>
      </c>
    </row>
    <row r="500" spans="1:9">
      <c r="A500" t="s">
        <v>554</v>
      </c>
      <c r="B500" s="3" cm="1">
        <f t="array" ref="B500">MAX(Planilha_Total!B:B)-MAX(IF(Planilha_Total!E:E=Análise_RFM!A500,Planilha_Total!B:B))</f>
        <v>41</v>
      </c>
      <c r="C500" cm="1">
        <f t="array" ref="C500">COUNTA(_xlfn.UNIQUE(_xlfn._xlws.FILTER(Planilha_Total!A:A,Planilha_Total!E:E=Análise_RFM!A500)))</f>
        <v>10</v>
      </c>
      <c r="D500" s="7">
        <f>SUMIF(Planilha_Total!E:E,A500,Planilha_Total!G:G)</f>
        <v>2218.98</v>
      </c>
      <c r="E500" s="8" cm="1">
        <f t="array" ref="E500">_xlfn.IFS(B500&lt;=72,5,B500&lt;=145,4,B500&lt;=218,3,B500&lt;=292,2,B500&gt;=293,1)</f>
        <v>5</v>
      </c>
      <c r="F500" s="3" cm="1">
        <f t="array" ref="F500">_xlfn.IFS(C500&lt;=3,1,C500&lt;=6,2,C500&lt;=9,3,C500&lt;=12,4,C500&gt;=13,5)</f>
        <v>4</v>
      </c>
      <c r="G500" s="8" cm="1">
        <f t="array" ref="G500">_xlfn.IFS(D500&lt;=PERCENTILE(D:D,0.2),1,D500&lt;=PERCENTILE(D:D,0.4),2,D500&lt;=PERCENTILE(D:D,0.6),3,D500&lt;=PERCENTILE(D:D,0.8),4,D500&gt;PERCENTILE(D:D,0.8),5)</f>
        <v>3</v>
      </c>
      <c r="H500" s="8">
        <f t="shared" si="7"/>
        <v>4</v>
      </c>
      <c r="I500" s="8" t="str" cm="1">
        <f t="array" ref="I500">INDEX($N$2:$N$26,MATCH(1,(E500=$K$2:$K$26)*(H500=$L$2:$L$26),0))</f>
        <v>Clientes fiéis</v>
      </c>
    </row>
    <row r="501" spans="1:9">
      <c r="A501" t="s">
        <v>555</v>
      </c>
      <c r="B501" s="3" cm="1">
        <f t="array" ref="B501">MAX(Planilha_Total!B:B)-MAX(IF(Planilha_Total!E:E=Análise_RFM!A501,Planilha_Total!B:B))</f>
        <v>12</v>
      </c>
      <c r="C501" cm="1">
        <f t="array" ref="C501">COUNTA(_xlfn.UNIQUE(_xlfn._xlws.FILTER(Planilha_Total!A:A,Planilha_Total!E:E=Análise_RFM!A501)))</f>
        <v>7</v>
      </c>
      <c r="D501" s="7">
        <f>SUMIF(Planilha_Total!E:E,A501,Planilha_Total!G:G)</f>
        <v>5364.8080000000009</v>
      </c>
      <c r="E501" s="8" cm="1">
        <f t="array" ref="E501">_xlfn.IFS(B501&lt;=72,5,B501&lt;=145,4,B501&lt;=218,3,B501&lt;=292,2,B501&gt;=293,1)</f>
        <v>5</v>
      </c>
      <c r="F501" s="3" cm="1">
        <f t="array" ref="F501">_xlfn.IFS(C501&lt;=3,1,C501&lt;=6,2,C501&lt;=9,3,C501&lt;=12,4,C501&gt;=13,5)</f>
        <v>3</v>
      </c>
      <c r="G501" s="8" cm="1">
        <f t="array" ref="G501">_xlfn.IFS(D501&lt;=PERCENTILE(D:D,0.2),1,D501&lt;=PERCENTILE(D:D,0.4),2,D501&lt;=PERCENTILE(D:D,0.6),3,D501&lt;=PERCENTILE(D:D,0.8),4,D501&gt;PERCENTILE(D:D,0.8),5)</f>
        <v>5</v>
      </c>
      <c r="H501" s="8">
        <f t="shared" si="7"/>
        <v>4</v>
      </c>
      <c r="I501" s="8" t="str" cm="1">
        <f t="array" ref="I501">INDEX($N$2:$N$26,MATCH(1,(E501=$K$2:$K$26)*(H501=$L$2:$L$26),0))</f>
        <v>Clientes fiéis</v>
      </c>
    </row>
    <row r="502" spans="1:9">
      <c r="A502" t="s">
        <v>556</v>
      </c>
      <c r="B502" s="3" cm="1">
        <f t="array" ref="B502">MAX(Planilha_Total!B:B)-MAX(IF(Planilha_Total!E:E=Análise_RFM!A502,Planilha_Total!B:B))</f>
        <v>286</v>
      </c>
      <c r="C502" cm="1">
        <f t="array" ref="C502">COUNTA(_xlfn.UNIQUE(_xlfn._xlws.FILTER(Planilha_Total!A:A,Planilha_Total!E:E=Análise_RFM!A502)))</f>
        <v>5</v>
      </c>
      <c r="D502" s="7">
        <f>SUMIF(Planilha_Total!E:E,A502,Planilha_Total!G:G)</f>
        <v>427.37200000000001</v>
      </c>
      <c r="E502" s="8" cm="1">
        <f t="array" ref="E502">_xlfn.IFS(B502&lt;=72,5,B502&lt;=145,4,B502&lt;=218,3,B502&lt;=292,2,B502&gt;=293,1)</f>
        <v>2</v>
      </c>
      <c r="F502" s="3" cm="1">
        <f t="array" ref="F502">_xlfn.IFS(C502&lt;=3,1,C502&lt;=6,2,C502&lt;=9,3,C502&lt;=12,4,C502&gt;=13,5)</f>
        <v>2</v>
      </c>
      <c r="G502" s="8" cm="1">
        <f t="array" ref="G502">_xlfn.IFS(D502&lt;=PERCENTILE(D:D,0.2),1,D502&lt;=PERCENTILE(D:D,0.4),2,D502&lt;=PERCENTILE(D:D,0.6),3,D502&lt;=PERCENTILE(D:D,0.8),4,D502&gt;PERCENTILE(D:D,0.8),5)</f>
        <v>1</v>
      </c>
      <c r="H502" s="8">
        <f t="shared" si="7"/>
        <v>2</v>
      </c>
      <c r="I502" s="8" t="str" cm="1">
        <f t="array" ref="I502">INDEX($N$2:$N$26,MATCH(1,(E502=$K$2:$K$26)*(H502=$L$2:$L$26),0))</f>
        <v>Clientes hibernando</v>
      </c>
    </row>
    <row r="503" spans="1:9">
      <c r="A503" t="s">
        <v>557</v>
      </c>
      <c r="B503" s="3" cm="1">
        <f t="array" ref="B503">MAX(Planilha_Total!B:B)-MAX(IF(Planilha_Total!E:E=Análise_RFM!A503,Planilha_Total!B:B))</f>
        <v>71</v>
      </c>
      <c r="C503" cm="1">
        <f t="array" ref="C503">COUNTA(_xlfn.UNIQUE(_xlfn._xlws.FILTER(Planilha_Total!A:A,Planilha_Total!E:E=Análise_RFM!A503)))</f>
        <v>11</v>
      </c>
      <c r="D503" s="7">
        <f>SUMIF(Planilha_Total!E:E,A503,Planilha_Total!G:G)</f>
        <v>4152.6960000000008</v>
      </c>
      <c r="E503" s="8" cm="1">
        <f t="array" ref="E503">_xlfn.IFS(B503&lt;=72,5,B503&lt;=145,4,B503&lt;=218,3,B503&lt;=292,2,B503&gt;=293,1)</f>
        <v>5</v>
      </c>
      <c r="F503" s="3" cm="1">
        <f t="array" ref="F503">_xlfn.IFS(C503&lt;=3,1,C503&lt;=6,2,C503&lt;=9,3,C503&lt;=12,4,C503&gt;=13,5)</f>
        <v>4</v>
      </c>
      <c r="G503" s="8" cm="1">
        <f t="array" ref="G503">_xlfn.IFS(D503&lt;=PERCENTILE(D:D,0.2),1,D503&lt;=PERCENTILE(D:D,0.4),2,D503&lt;=PERCENTILE(D:D,0.6),3,D503&lt;=PERCENTILE(D:D,0.8),4,D503&gt;PERCENTILE(D:D,0.8),5)</f>
        <v>4</v>
      </c>
      <c r="H503" s="8">
        <f t="shared" si="7"/>
        <v>4</v>
      </c>
      <c r="I503" s="8" t="str" cm="1">
        <f t="array" ref="I503">INDEX($N$2:$N$26,MATCH(1,(E503=$K$2:$K$26)*(H503=$L$2:$L$26),0))</f>
        <v>Clientes fiéis</v>
      </c>
    </row>
    <row r="504" spans="1:9">
      <c r="A504" t="s">
        <v>558</v>
      </c>
      <c r="B504" s="3" cm="1">
        <f t="array" ref="B504">MAX(Planilha_Total!B:B)-MAX(IF(Planilha_Total!E:E=Análise_RFM!A504,Planilha_Total!B:B))</f>
        <v>72</v>
      </c>
      <c r="C504" cm="1">
        <f t="array" ref="C504">COUNTA(_xlfn.UNIQUE(_xlfn._xlws.FILTER(Planilha_Total!A:A,Planilha_Total!E:E=Análise_RFM!A504)))</f>
        <v>8</v>
      </c>
      <c r="D504" s="7">
        <f>SUMIF(Planilha_Total!E:E,A504,Planilha_Total!G:G)</f>
        <v>4272.93</v>
      </c>
      <c r="E504" s="8" cm="1">
        <f t="array" ref="E504">_xlfn.IFS(B504&lt;=72,5,B504&lt;=145,4,B504&lt;=218,3,B504&lt;=292,2,B504&gt;=293,1)</f>
        <v>5</v>
      </c>
      <c r="F504" s="3" cm="1">
        <f t="array" ref="F504">_xlfn.IFS(C504&lt;=3,1,C504&lt;=6,2,C504&lt;=9,3,C504&lt;=12,4,C504&gt;=13,5)</f>
        <v>3</v>
      </c>
      <c r="G504" s="8" cm="1">
        <f t="array" ref="G504">_xlfn.IFS(D504&lt;=PERCENTILE(D:D,0.2),1,D504&lt;=PERCENTILE(D:D,0.4),2,D504&lt;=PERCENTILE(D:D,0.6),3,D504&lt;=PERCENTILE(D:D,0.8),4,D504&gt;PERCENTILE(D:D,0.8),5)</f>
        <v>4</v>
      </c>
      <c r="H504" s="8">
        <f t="shared" si="7"/>
        <v>4</v>
      </c>
      <c r="I504" s="8" t="str" cm="1">
        <f t="array" ref="I504">INDEX($N$2:$N$26,MATCH(1,(E504=$K$2:$K$26)*(H504=$L$2:$L$26),0))</f>
        <v>Clientes fiéis</v>
      </c>
    </row>
    <row r="505" spans="1:9">
      <c r="A505" t="s">
        <v>559</v>
      </c>
      <c r="B505" s="3" cm="1">
        <f t="array" ref="B505">MAX(Planilha_Total!B:B)-MAX(IF(Planilha_Total!E:E=Análise_RFM!A505,Planilha_Total!B:B))</f>
        <v>358</v>
      </c>
      <c r="C505" cm="1">
        <f t="array" ref="C505">COUNTA(_xlfn.UNIQUE(_xlfn._xlws.FILTER(Planilha_Total!A:A,Planilha_Total!E:E=Análise_RFM!A505)))</f>
        <v>9</v>
      </c>
      <c r="D505" s="7">
        <f>SUMIF(Planilha_Total!E:E,A505,Planilha_Total!G:G)</f>
        <v>5480.7239999999993</v>
      </c>
      <c r="E505" s="8" cm="1">
        <f t="array" ref="E505">_xlfn.IFS(B505&lt;=72,5,B505&lt;=145,4,B505&lt;=218,3,B505&lt;=292,2,B505&gt;=293,1)</f>
        <v>1</v>
      </c>
      <c r="F505" s="3" cm="1">
        <f t="array" ref="F505">_xlfn.IFS(C505&lt;=3,1,C505&lt;=6,2,C505&lt;=9,3,C505&lt;=12,4,C505&gt;=13,5)</f>
        <v>3</v>
      </c>
      <c r="G505" s="8" cm="1">
        <f t="array" ref="G505">_xlfn.IFS(D505&lt;=PERCENTILE(D:D,0.2),1,D505&lt;=PERCENTILE(D:D,0.4),2,D505&lt;=PERCENTILE(D:D,0.6),3,D505&lt;=PERCENTILE(D:D,0.8),4,D505&gt;PERCENTILE(D:D,0.8),5)</f>
        <v>5</v>
      </c>
      <c r="H505" s="8">
        <f t="shared" si="7"/>
        <v>4</v>
      </c>
      <c r="I505" s="8" t="str" cm="1">
        <f t="array" ref="I505">INDEX($N$2:$N$26,MATCH(1,(E505=$K$2:$K$26)*(H505=$L$2:$L$26),0))</f>
        <v>Clientes em risco</v>
      </c>
    </row>
    <row r="506" spans="1:9">
      <c r="A506" t="s">
        <v>560</v>
      </c>
      <c r="B506" s="3" cm="1">
        <f t="array" ref="B506">MAX(Planilha_Total!B:B)-MAX(IF(Planilha_Total!E:E=Análise_RFM!A506,Planilha_Total!B:B))</f>
        <v>69</v>
      </c>
      <c r="C506" cm="1">
        <f t="array" ref="C506">COUNTA(_xlfn.UNIQUE(_xlfn._xlws.FILTER(Planilha_Total!A:A,Planilha_Total!E:E=Análise_RFM!A506)))</f>
        <v>9</v>
      </c>
      <c r="D506" s="7">
        <f>SUMIF(Planilha_Total!E:E,A506,Planilha_Total!G:G)</f>
        <v>2722.8429999999998</v>
      </c>
      <c r="E506" s="8" cm="1">
        <f t="array" ref="E506">_xlfn.IFS(B506&lt;=72,5,B506&lt;=145,4,B506&lt;=218,3,B506&lt;=292,2,B506&gt;=293,1)</f>
        <v>5</v>
      </c>
      <c r="F506" s="3" cm="1">
        <f t="array" ref="F506">_xlfn.IFS(C506&lt;=3,1,C506&lt;=6,2,C506&lt;=9,3,C506&lt;=12,4,C506&gt;=13,5)</f>
        <v>3</v>
      </c>
      <c r="G506" s="8" cm="1">
        <f t="array" ref="G506">_xlfn.IFS(D506&lt;=PERCENTILE(D:D,0.2),1,D506&lt;=PERCENTILE(D:D,0.4),2,D506&lt;=PERCENTILE(D:D,0.6),3,D506&lt;=PERCENTILE(D:D,0.8),4,D506&gt;PERCENTILE(D:D,0.8),5)</f>
        <v>3</v>
      </c>
      <c r="H506" s="8">
        <f t="shared" si="7"/>
        <v>3</v>
      </c>
      <c r="I506" s="8" t="str" cm="1">
        <f t="array" ref="I506">INDEX($N$2:$N$26,MATCH(1,(E506=$K$2:$K$26)*(H506=$L$2:$L$26),0))</f>
        <v>Fiéis em potencial</v>
      </c>
    </row>
    <row r="507" spans="1:9">
      <c r="A507" t="s">
        <v>561</v>
      </c>
      <c r="B507" s="3" cm="1">
        <f t="array" ref="B507">MAX(Planilha_Total!B:B)-MAX(IF(Planilha_Total!E:E=Análise_RFM!A507,Planilha_Total!B:B))</f>
        <v>175</v>
      </c>
      <c r="C507" cm="1">
        <f t="array" ref="C507">COUNTA(_xlfn.UNIQUE(_xlfn._xlws.FILTER(Planilha_Total!A:A,Planilha_Total!E:E=Análise_RFM!A507)))</f>
        <v>1</v>
      </c>
      <c r="D507" s="7">
        <f>SUMIF(Planilha_Total!E:E,A507,Planilha_Total!G:G)</f>
        <v>1058.1080000000002</v>
      </c>
      <c r="E507" s="8" cm="1">
        <f t="array" ref="E507">_xlfn.IFS(B507&lt;=72,5,B507&lt;=145,4,B507&lt;=218,3,B507&lt;=292,2,B507&gt;=293,1)</f>
        <v>3</v>
      </c>
      <c r="F507" s="3" cm="1">
        <f t="array" ref="F507">_xlfn.IFS(C507&lt;=3,1,C507&lt;=6,2,C507&lt;=9,3,C507&lt;=12,4,C507&gt;=13,5)</f>
        <v>1</v>
      </c>
      <c r="G507" s="8" cm="1">
        <f t="array" ref="G507">_xlfn.IFS(D507&lt;=PERCENTILE(D:D,0.2),1,D507&lt;=PERCENTILE(D:D,0.4),2,D507&lt;=PERCENTILE(D:D,0.6),3,D507&lt;=PERCENTILE(D:D,0.8),4,D507&gt;PERCENTILE(D:D,0.8),5)</f>
        <v>2</v>
      </c>
      <c r="H507" s="8">
        <f t="shared" si="7"/>
        <v>2</v>
      </c>
      <c r="I507" s="8" t="str" cm="1">
        <f t="array" ref="I507">INDEX($N$2:$N$26,MATCH(1,(E507=$K$2:$K$26)*(H507=$L$2:$L$26),0))</f>
        <v>Clientes quase dormentes</v>
      </c>
    </row>
    <row r="508" spans="1:9">
      <c r="A508" t="s">
        <v>562</v>
      </c>
      <c r="B508" s="3" cm="1">
        <f t="array" ref="B508">MAX(Planilha_Total!B:B)-MAX(IF(Planilha_Total!E:E=Análise_RFM!A508,Planilha_Total!B:B))</f>
        <v>1</v>
      </c>
      <c r="C508" cm="1">
        <f t="array" ref="C508">COUNTA(_xlfn.UNIQUE(_xlfn._xlws.FILTER(Planilha_Total!A:A,Planilha_Total!E:E=Análise_RFM!A508)))</f>
        <v>11</v>
      </c>
      <c r="D508" s="7">
        <f>SUMIF(Planilha_Total!E:E,A508,Planilha_Total!G:G)</f>
        <v>6366.3919999999989</v>
      </c>
      <c r="E508" s="8" cm="1">
        <f t="array" ref="E508">_xlfn.IFS(B508&lt;=72,5,B508&lt;=145,4,B508&lt;=218,3,B508&lt;=292,2,B508&gt;=293,1)</f>
        <v>5</v>
      </c>
      <c r="F508" s="3" cm="1">
        <f t="array" ref="F508">_xlfn.IFS(C508&lt;=3,1,C508&lt;=6,2,C508&lt;=9,3,C508&lt;=12,4,C508&gt;=13,5)</f>
        <v>4</v>
      </c>
      <c r="G508" s="8" cm="1">
        <f t="array" ref="G508">_xlfn.IFS(D508&lt;=PERCENTILE(D:D,0.2),1,D508&lt;=PERCENTILE(D:D,0.4),2,D508&lt;=PERCENTILE(D:D,0.6),3,D508&lt;=PERCENTILE(D:D,0.8),4,D508&gt;PERCENTILE(D:D,0.8),5)</f>
        <v>5</v>
      </c>
      <c r="H508" s="8">
        <f t="shared" si="7"/>
        <v>5</v>
      </c>
      <c r="I508" s="8" t="str" cm="1">
        <f t="array" ref="I508">INDEX($N$2:$N$26,MATCH(1,(E508=$K$2:$K$26)*(H508=$L$2:$L$26),0))</f>
        <v>Campeões</v>
      </c>
    </row>
    <row r="509" spans="1:9">
      <c r="A509" t="s">
        <v>563</v>
      </c>
      <c r="B509" s="3" cm="1">
        <f t="array" ref="B509">MAX(Planilha_Total!B:B)-MAX(IF(Planilha_Total!E:E=Análise_RFM!A509,Planilha_Total!B:B))</f>
        <v>76</v>
      </c>
      <c r="C509" cm="1">
        <f t="array" ref="C509">COUNTA(_xlfn.UNIQUE(_xlfn._xlws.FILTER(Planilha_Total!A:A,Planilha_Total!E:E=Análise_RFM!A509)))</f>
        <v>8</v>
      </c>
      <c r="D509" s="7">
        <f>SUMIF(Planilha_Total!E:E,A509,Planilha_Total!G:G)</f>
        <v>2725.982</v>
      </c>
      <c r="E509" s="8" cm="1">
        <f t="array" ref="E509">_xlfn.IFS(B509&lt;=72,5,B509&lt;=145,4,B509&lt;=218,3,B509&lt;=292,2,B509&gt;=293,1)</f>
        <v>4</v>
      </c>
      <c r="F509" s="3" cm="1">
        <f t="array" ref="F509">_xlfn.IFS(C509&lt;=3,1,C509&lt;=6,2,C509&lt;=9,3,C509&lt;=12,4,C509&gt;=13,5)</f>
        <v>3</v>
      </c>
      <c r="G509" s="8" cm="1">
        <f t="array" ref="G509">_xlfn.IFS(D509&lt;=PERCENTILE(D:D,0.2),1,D509&lt;=PERCENTILE(D:D,0.4),2,D509&lt;=PERCENTILE(D:D,0.6),3,D509&lt;=PERCENTILE(D:D,0.8),4,D509&gt;PERCENTILE(D:D,0.8),5)</f>
        <v>3</v>
      </c>
      <c r="H509" s="8">
        <f t="shared" si="7"/>
        <v>3</v>
      </c>
      <c r="I509" s="8" t="str" cm="1">
        <f t="array" ref="I509">INDEX($N$2:$N$26,MATCH(1,(E509=$K$2:$K$26)*(H509=$L$2:$L$26),0))</f>
        <v>Fiéis em potencial</v>
      </c>
    </row>
    <row r="510" spans="1:9">
      <c r="A510" t="s">
        <v>564</v>
      </c>
      <c r="B510" s="3" cm="1">
        <f t="array" ref="B510">MAX(Planilha_Total!B:B)-MAX(IF(Planilha_Total!E:E=Análise_RFM!A510,Planilha_Total!B:B))</f>
        <v>172</v>
      </c>
      <c r="C510" cm="1">
        <f t="array" ref="C510">COUNTA(_xlfn.UNIQUE(_xlfn._xlws.FILTER(Planilha_Total!A:A,Planilha_Total!E:E=Análise_RFM!A510)))</f>
        <v>7</v>
      </c>
      <c r="D510" s="7">
        <f>SUMIF(Planilha_Total!E:E,A510,Planilha_Total!G:G)</f>
        <v>7234.0139999999992</v>
      </c>
      <c r="E510" s="8" cm="1">
        <f t="array" ref="E510">_xlfn.IFS(B510&lt;=72,5,B510&lt;=145,4,B510&lt;=218,3,B510&lt;=292,2,B510&gt;=293,1)</f>
        <v>3</v>
      </c>
      <c r="F510" s="3" cm="1">
        <f t="array" ref="F510">_xlfn.IFS(C510&lt;=3,1,C510&lt;=6,2,C510&lt;=9,3,C510&lt;=12,4,C510&gt;=13,5)</f>
        <v>3</v>
      </c>
      <c r="G510" s="8" cm="1">
        <f t="array" ref="G510">_xlfn.IFS(D510&lt;=PERCENTILE(D:D,0.2),1,D510&lt;=PERCENTILE(D:D,0.4),2,D510&lt;=PERCENTILE(D:D,0.6),3,D510&lt;=PERCENTILE(D:D,0.8),4,D510&gt;PERCENTILE(D:D,0.8),5)</f>
        <v>5</v>
      </c>
      <c r="H510" s="8">
        <f t="shared" si="7"/>
        <v>4</v>
      </c>
      <c r="I510" s="8" t="str" cm="1">
        <f t="array" ref="I510">INDEX($N$2:$N$26,MATCH(1,(E510=$K$2:$K$26)*(H510=$L$2:$L$26),0))</f>
        <v>Clientes fiéis</v>
      </c>
    </row>
    <row r="511" spans="1:9">
      <c r="A511" t="s">
        <v>565</v>
      </c>
      <c r="B511" s="3" cm="1">
        <f t="array" ref="B511">MAX(Planilha_Total!B:B)-MAX(IF(Planilha_Total!E:E=Análise_RFM!A511,Planilha_Total!B:B))</f>
        <v>583</v>
      </c>
      <c r="C511" cm="1">
        <f t="array" ref="C511">COUNTA(_xlfn.UNIQUE(_xlfn._xlws.FILTER(Planilha_Total!A:A,Planilha_Total!E:E=Análise_RFM!A511)))</f>
        <v>6</v>
      </c>
      <c r="D511" s="7">
        <f>SUMIF(Planilha_Total!E:E,A511,Planilha_Total!G:G)</f>
        <v>2198.4499999999998</v>
      </c>
      <c r="E511" s="8" cm="1">
        <f t="array" ref="E511">_xlfn.IFS(B511&lt;=72,5,B511&lt;=145,4,B511&lt;=218,3,B511&lt;=292,2,B511&gt;=293,1)</f>
        <v>1</v>
      </c>
      <c r="F511" s="3" cm="1">
        <f t="array" ref="F511">_xlfn.IFS(C511&lt;=3,1,C511&lt;=6,2,C511&lt;=9,3,C511&lt;=12,4,C511&gt;=13,5)</f>
        <v>2</v>
      </c>
      <c r="G511" s="8" cm="1">
        <f t="array" ref="G511">_xlfn.IFS(D511&lt;=PERCENTILE(D:D,0.2),1,D511&lt;=PERCENTILE(D:D,0.4),2,D511&lt;=PERCENTILE(D:D,0.6),3,D511&lt;=PERCENTILE(D:D,0.8),4,D511&gt;PERCENTILE(D:D,0.8),5)</f>
        <v>3</v>
      </c>
      <c r="H511" s="8">
        <f t="shared" si="7"/>
        <v>3</v>
      </c>
      <c r="I511" s="8" t="str" cm="1">
        <f t="array" ref="I511">INDEX($N$2:$N$26,MATCH(1,(E511=$K$2:$K$26)*(H511=$L$2:$L$26),0))</f>
        <v>Clientes em risco</v>
      </c>
    </row>
    <row r="512" spans="1:9">
      <c r="A512" t="s">
        <v>566</v>
      </c>
      <c r="B512" s="3" cm="1">
        <f t="array" ref="B512">MAX(Planilha_Total!B:B)-MAX(IF(Planilha_Total!E:E=Análise_RFM!A512,Planilha_Total!B:B))</f>
        <v>28</v>
      </c>
      <c r="C512" cm="1">
        <f t="array" ref="C512">COUNTA(_xlfn.UNIQUE(_xlfn._xlws.FILTER(Planilha_Total!A:A,Planilha_Total!E:E=Análise_RFM!A512)))</f>
        <v>5</v>
      </c>
      <c r="D512" s="7">
        <f>SUMIF(Planilha_Total!E:E,A512,Planilha_Total!G:G)</f>
        <v>3887.8339999999998</v>
      </c>
      <c r="E512" s="8" cm="1">
        <f t="array" ref="E512">_xlfn.IFS(B512&lt;=72,5,B512&lt;=145,4,B512&lt;=218,3,B512&lt;=292,2,B512&gt;=293,1)</f>
        <v>5</v>
      </c>
      <c r="F512" s="3" cm="1">
        <f t="array" ref="F512">_xlfn.IFS(C512&lt;=3,1,C512&lt;=6,2,C512&lt;=9,3,C512&lt;=12,4,C512&gt;=13,5)</f>
        <v>2</v>
      </c>
      <c r="G512" s="8" cm="1">
        <f t="array" ref="G512">_xlfn.IFS(D512&lt;=PERCENTILE(D:D,0.2),1,D512&lt;=PERCENTILE(D:D,0.4),2,D512&lt;=PERCENTILE(D:D,0.6),3,D512&lt;=PERCENTILE(D:D,0.8),4,D512&gt;PERCENTILE(D:D,0.8),5)</f>
        <v>4</v>
      </c>
      <c r="H512" s="8">
        <f t="shared" si="7"/>
        <v>3</v>
      </c>
      <c r="I512" s="8" t="str" cm="1">
        <f t="array" ref="I512">INDEX($N$2:$N$26,MATCH(1,(E512=$K$2:$K$26)*(H512=$L$2:$L$26),0))</f>
        <v>Fiéis em potencial</v>
      </c>
    </row>
    <row r="513" spans="1:9">
      <c r="A513" t="s">
        <v>567</v>
      </c>
      <c r="B513" s="3" cm="1">
        <f t="array" ref="B513">MAX(Planilha_Total!B:B)-MAX(IF(Planilha_Total!E:E=Análise_RFM!A513,Planilha_Total!B:B))</f>
        <v>72</v>
      </c>
      <c r="C513" cm="1">
        <f t="array" ref="C513">COUNTA(_xlfn.UNIQUE(_xlfn._xlws.FILTER(Planilha_Total!A:A,Planilha_Total!E:E=Análise_RFM!A513)))</f>
        <v>2</v>
      </c>
      <c r="D513" s="7">
        <f>SUMIF(Planilha_Total!E:E,A513,Planilha_Total!G:G)</f>
        <v>218.66800000000001</v>
      </c>
      <c r="E513" s="8" cm="1">
        <f t="array" ref="E513">_xlfn.IFS(B513&lt;=72,5,B513&lt;=145,4,B513&lt;=218,3,B513&lt;=292,2,B513&gt;=293,1)</f>
        <v>5</v>
      </c>
      <c r="F513" s="3" cm="1">
        <f t="array" ref="F513">_xlfn.IFS(C513&lt;=3,1,C513&lt;=6,2,C513&lt;=9,3,C513&lt;=12,4,C513&gt;=13,5)</f>
        <v>1</v>
      </c>
      <c r="G513" s="8" cm="1">
        <f t="array" ref="G513">_xlfn.IFS(D513&lt;=PERCENTILE(D:D,0.2),1,D513&lt;=PERCENTILE(D:D,0.4),2,D513&lt;=PERCENTILE(D:D,0.6),3,D513&lt;=PERCENTILE(D:D,0.8),4,D513&gt;PERCENTILE(D:D,0.8),5)</f>
        <v>1</v>
      </c>
      <c r="H513" s="8">
        <f t="shared" si="7"/>
        <v>1</v>
      </c>
      <c r="I513" s="8" t="str" cm="1">
        <f t="array" ref="I513">INDEX($N$2:$N$26,MATCH(1,(E513=$K$2:$K$26)*(H513=$L$2:$L$26),0))</f>
        <v>Novos clientes</v>
      </c>
    </row>
    <row r="514" spans="1:9">
      <c r="A514" t="s">
        <v>568</v>
      </c>
      <c r="B514" s="3" cm="1">
        <f t="array" ref="B514">MAX(Planilha_Total!B:B)-MAX(IF(Planilha_Total!E:E=Análise_RFM!A514,Planilha_Total!B:B))</f>
        <v>42</v>
      </c>
      <c r="C514" cm="1">
        <f t="array" ref="C514">COUNTA(_xlfn.UNIQUE(_xlfn._xlws.FILTER(Planilha_Total!A:A,Planilha_Total!E:E=Análise_RFM!A514)))</f>
        <v>2</v>
      </c>
      <c r="D514" s="7">
        <f>SUMIF(Planilha_Total!E:E,A514,Planilha_Total!G:G)</f>
        <v>1205.5840000000001</v>
      </c>
      <c r="E514" s="8" cm="1">
        <f t="array" ref="E514">_xlfn.IFS(B514&lt;=72,5,B514&lt;=145,4,B514&lt;=218,3,B514&lt;=292,2,B514&gt;=293,1)</f>
        <v>5</v>
      </c>
      <c r="F514" s="3" cm="1">
        <f t="array" ref="F514">_xlfn.IFS(C514&lt;=3,1,C514&lt;=6,2,C514&lt;=9,3,C514&lt;=12,4,C514&gt;=13,5)</f>
        <v>1</v>
      </c>
      <c r="G514" s="8" cm="1">
        <f t="array" ref="G514">_xlfn.IFS(D514&lt;=PERCENTILE(D:D,0.2),1,D514&lt;=PERCENTILE(D:D,0.4),2,D514&lt;=PERCENTILE(D:D,0.6),3,D514&lt;=PERCENTILE(D:D,0.8),4,D514&gt;PERCENTILE(D:D,0.8),5)</f>
        <v>2</v>
      </c>
      <c r="H514" s="8">
        <f t="shared" si="7"/>
        <v>2</v>
      </c>
      <c r="I514" s="8" t="str" cm="1">
        <f t="array" ref="I514">INDEX($N$2:$N$26,MATCH(1,(E514=$K$2:$K$26)*(H514=$L$2:$L$26),0))</f>
        <v>Fiéis em potencial</v>
      </c>
    </row>
    <row r="515" spans="1:9">
      <c r="A515" t="s">
        <v>569</v>
      </c>
      <c r="B515" s="3" cm="1">
        <f t="array" ref="B515">MAX(Planilha_Total!B:B)-MAX(IF(Planilha_Total!E:E=Análise_RFM!A515,Planilha_Total!B:B))</f>
        <v>344</v>
      </c>
      <c r="C515" cm="1">
        <f t="array" ref="C515">COUNTA(_xlfn.UNIQUE(_xlfn._xlws.FILTER(Planilha_Total!A:A,Planilha_Total!E:E=Análise_RFM!A515)))</f>
        <v>5</v>
      </c>
      <c r="D515" s="7">
        <f>SUMIF(Planilha_Total!E:E,A515,Planilha_Total!G:G)</f>
        <v>2422.8240000000001</v>
      </c>
      <c r="E515" s="8" cm="1">
        <f t="array" ref="E515">_xlfn.IFS(B515&lt;=72,5,B515&lt;=145,4,B515&lt;=218,3,B515&lt;=292,2,B515&gt;=293,1)</f>
        <v>1</v>
      </c>
      <c r="F515" s="3" cm="1">
        <f t="array" ref="F515">_xlfn.IFS(C515&lt;=3,1,C515&lt;=6,2,C515&lt;=9,3,C515&lt;=12,4,C515&gt;=13,5)</f>
        <v>2</v>
      </c>
      <c r="G515" s="8" cm="1">
        <f t="array" ref="G515">_xlfn.IFS(D515&lt;=PERCENTILE(D:D,0.2),1,D515&lt;=PERCENTILE(D:D,0.4),2,D515&lt;=PERCENTILE(D:D,0.6),3,D515&lt;=PERCENTILE(D:D,0.8),4,D515&gt;PERCENTILE(D:D,0.8),5)</f>
        <v>3</v>
      </c>
      <c r="H515" s="8">
        <f t="shared" ref="H515:H578" si="8">ROUND(AVERAGE(F515,G515),0)</f>
        <v>3</v>
      </c>
      <c r="I515" s="8" t="str" cm="1">
        <f t="array" ref="I515">INDEX($N$2:$N$26,MATCH(1,(E515=$K$2:$K$26)*(H515=$L$2:$L$26),0))</f>
        <v>Clientes em risco</v>
      </c>
    </row>
    <row r="516" spans="1:9">
      <c r="A516" t="s">
        <v>570</v>
      </c>
      <c r="B516" s="3" cm="1">
        <f t="array" ref="B516">MAX(Planilha_Total!B:B)-MAX(IF(Planilha_Total!E:E=Análise_RFM!A516,Planilha_Total!B:B))</f>
        <v>61</v>
      </c>
      <c r="C516" cm="1">
        <f t="array" ref="C516">COUNTA(_xlfn.UNIQUE(_xlfn._xlws.FILTER(Planilha_Total!A:A,Planilha_Total!E:E=Análise_RFM!A516)))</f>
        <v>8</v>
      </c>
      <c r="D516" s="7">
        <f>SUMIF(Planilha_Total!E:E,A516,Planilha_Total!G:G)</f>
        <v>2749.8809999999999</v>
      </c>
      <c r="E516" s="8" cm="1">
        <f t="array" ref="E516">_xlfn.IFS(B516&lt;=72,5,B516&lt;=145,4,B516&lt;=218,3,B516&lt;=292,2,B516&gt;=293,1)</f>
        <v>5</v>
      </c>
      <c r="F516" s="3" cm="1">
        <f t="array" ref="F516">_xlfn.IFS(C516&lt;=3,1,C516&lt;=6,2,C516&lt;=9,3,C516&lt;=12,4,C516&gt;=13,5)</f>
        <v>3</v>
      </c>
      <c r="G516" s="8" cm="1">
        <f t="array" ref="G516">_xlfn.IFS(D516&lt;=PERCENTILE(D:D,0.2),1,D516&lt;=PERCENTILE(D:D,0.4),2,D516&lt;=PERCENTILE(D:D,0.6),3,D516&lt;=PERCENTILE(D:D,0.8),4,D516&gt;PERCENTILE(D:D,0.8),5)</f>
        <v>3</v>
      </c>
      <c r="H516" s="8">
        <f t="shared" si="8"/>
        <v>3</v>
      </c>
      <c r="I516" s="8" t="str" cm="1">
        <f t="array" ref="I516">INDEX($N$2:$N$26,MATCH(1,(E516=$K$2:$K$26)*(H516=$L$2:$L$26),0))</f>
        <v>Fiéis em potencial</v>
      </c>
    </row>
    <row r="517" spans="1:9">
      <c r="A517" t="s">
        <v>571</v>
      </c>
      <c r="B517" s="3" cm="1">
        <f t="array" ref="B517">MAX(Planilha_Total!B:B)-MAX(IF(Planilha_Total!E:E=Análise_RFM!A517,Planilha_Total!B:B))</f>
        <v>6</v>
      </c>
      <c r="C517" cm="1">
        <f t="array" ref="C517">COUNTA(_xlfn.UNIQUE(_xlfn._xlws.FILTER(Planilha_Total!A:A,Planilha_Total!E:E=Análise_RFM!A517)))</f>
        <v>4</v>
      </c>
      <c r="D517" s="7">
        <f>SUMIF(Planilha_Total!E:E,A517,Planilha_Total!G:G)</f>
        <v>2575.8629999999998</v>
      </c>
      <c r="E517" s="8" cm="1">
        <f t="array" ref="E517">_xlfn.IFS(B517&lt;=72,5,B517&lt;=145,4,B517&lt;=218,3,B517&lt;=292,2,B517&gt;=293,1)</f>
        <v>5</v>
      </c>
      <c r="F517" s="3" cm="1">
        <f t="array" ref="F517">_xlfn.IFS(C517&lt;=3,1,C517&lt;=6,2,C517&lt;=9,3,C517&lt;=12,4,C517&gt;=13,5)</f>
        <v>2</v>
      </c>
      <c r="G517" s="8" cm="1">
        <f t="array" ref="G517">_xlfn.IFS(D517&lt;=PERCENTILE(D:D,0.2),1,D517&lt;=PERCENTILE(D:D,0.4),2,D517&lt;=PERCENTILE(D:D,0.6),3,D517&lt;=PERCENTILE(D:D,0.8),4,D517&gt;PERCENTILE(D:D,0.8),5)</f>
        <v>3</v>
      </c>
      <c r="H517" s="8">
        <f t="shared" si="8"/>
        <v>3</v>
      </c>
      <c r="I517" s="8" t="str" cm="1">
        <f t="array" ref="I517">INDEX($N$2:$N$26,MATCH(1,(E517=$K$2:$K$26)*(H517=$L$2:$L$26),0))</f>
        <v>Fiéis em potencial</v>
      </c>
    </row>
    <row r="518" spans="1:9">
      <c r="A518" t="s">
        <v>572</v>
      </c>
      <c r="B518" s="3" cm="1">
        <f t="array" ref="B518">MAX(Planilha_Total!B:B)-MAX(IF(Planilha_Total!E:E=Análise_RFM!A518,Planilha_Total!B:B))</f>
        <v>648</v>
      </c>
      <c r="C518" cm="1">
        <f t="array" ref="C518">COUNTA(_xlfn.UNIQUE(_xlfn._xlws.FILTER(Planilha_Total!A:A,Planilha_Total!E:E=Análise_RFM!A518)))</f>
        <v>5</v>
      </c>
      <c r="D518" s="7">
        <f>SUMIF(Planilha_Total!E:E,A518,Planilha_Total!G:G)</f>
        <v>221.08399999999997</v>
      </c>
      <c r="E518" s="8" cm="1">
        <f t="array" ref="E518">_xlfn.IFS(B518&lt;=72,5,B518&lt;=145,4,B518&lt;=218,3,B518&lt;=292,2,B518&gt;=293,1)</f>
        <v>1</v>
      </c>
      <c r="F518" s="3" cm="1">
        <f t="array" ref="F518">_xlfn.IFS(C518&lt;=3,1,C518&lt;=6,2,C518&lt;=9,3,C518&lt;=12,4,C518&gt;=13,5)</f>
        <v>2</v>
      </c>
      <c r="G518" s="8" cm="1">
        <f t="array" ref="G518">_xlfn.IFS(D518&lt;=PERCENTILE(D:D,0.2),1,D518&lt;=PERCENTILE(D:D,0.4),2,D518&lt;=PERCENTILE(D:D,0.6),3,D518&lt;=PERCENTILE(D:D,0.8),4,D518&gt;PERCENTILE(D:D,0.8),5)</f>
        <v>1</v>
      </c>
      <c r="H518" s="8">
        <f t="shared" si="8"/>
        <v>2</v>
      </c>
      <c r="I518" s="8" t="str" cm="1">
        <f t="array" ref="I518">INDEX($N$2:$N$26,MATCH(1,(E518=$K$2:$K$26)*(H518=$L$2:$L$26),0))</f>
        <v>Clientes perdidos</v>
      </c>
    </row>
    <row r="519" spans="1:9">
      <c r="A519" t="s">
        <v>573</v>
      </c>
      <c r="B519" s="3" cm="1">
        <f t="array" ref="B519">MAX(Planilha_Total!B:B)-MAX(IF(Planilha_Total!E:E=Análise_RFM!A519,Planilha_Total!B:B))</f>
        <v>162</v>
      </c>
      <c r="C519" cm="1">
        <f t="array" ref="C519">COUNTA(_xlfn.UNIQUE(_xlfn._xlws.FILTER(Planilha_Total!A:A,Planilha_Total!E:E=Análise_RFM!A519)))</f>
        <v>7</v>
      </c>
      <c r="D519" s="7">
        <f>SUMIF(Planilha_Total!E:E,A519,Planilha_Total!G:G)</f>
        <v>2921.5439999999999</v>
      </c>
      <c r="E519" s="8" cm="1">
        <f t="array" ref="E519">_xlfn.IFS(B519&lt;=72,5,B519&lt;=145,4,B519&lt;=218,3,B519&lt;=292,2,B519&gt;=293,1)</f>
        <v>3</v>
      </c>
      <c r="F519" s="3" cm="1">
        <f t="array" ref="F519">_xlfn.IFS(C519&lt;=3,1,C519&lt;=6,2,C519&lt;=9,3,C519&lt;=12,4,C519&gt;=13,5)</f>
        <v>3</v>
      </c>
      <c r="G519" s="8" cm="1">
        <f t="array" ref="G519">_xlfn.IFS(D519&lt;=PERCENTILE(D:D,0.2),1,D519&lt;=PERCENTILE(D:D,0.4),2,D519&lt;=PERCENTILE(D:D,0.6),3,D519&lt;=PERCENTILE(D:D,0.8),4,D519&gt;PERCENTILE(D:D,0.8),5)</f>
        <v>4</v>
      </c>
      <c r="H519" s="8">
        <f t="shared" si="8"/>
        <v>4</v>
      </c>
      <c r="I519" s="8" t="str" cm="1">
        <f t="array" ref="I519">INDEX($N$2:$N$26,MATCH(1,(E519=$K$2:$K$26)*(H519=$L$2:$L$26),0))</f>
        <v>Clientes fiéis</v>
      </c>
    </row>
    <row r="520" spans="1:9">
      <c r="A520" t="s">
        <v>574</v>
      </c>
      <c r="B520" s="3" cm="1">
        <f t="array" ref="B520">MAX(Planilha_Total!B:B)-MAX(IF(Planilha_Total!E:E=Análise_RFM!A520,Planilha_Total!B:B))</f>
        <v>161</v>
      </c>
      <c r="C520" cm="1">
        <f t="array" ref="C520">COUNTA(_xlfn.UNIQUE(_xlfn._xlws.FILTER(Planilha_Total!A:A,Planilha_Total!E:E=Análise_RFM!A520)))</f>
        <v>5</v>
      </c>
      <c r="D520" s="7">
        <f>SUMIF(Planilha_Total!E:E,A520,Planilha_Total!G:G)</f>
        <v>944.60000000000014</v>
      </c>
      <c r="E520" s="8" cm="1">
        <f t="array" ref="E520">_xlfn.IFS(B520&lt;=72,5,B520&lt;=145,4,B520&lt;=218,3,B520&lt;=292,2,B520&gt;=293,1)</f>
        <v>3</v>
      </c>
      <c r="F520" s="3" cm="1">
        <f t="array" ref="F520">_xlfn.IFS(C520&lt;=3,1,C520&lt;=6,2,C520&lt;=9,3,C520&lt;=12,4,C520&gt;=13,5)</f>
        <v>2</v>
      </c>
      <c r="G520" s="8" cm="1">
        <f t="array" ref="G520">_xlfn.IFS(D520&lt;=PERCENTILE(D:D,0.2),1,D520&lt;=PERCENTILE(D:D,0.4),2,D520&lt;=PERCENTILE(D:D,0.6),3,D520&lt;=PERCENTILE(D:D,0.8),4,D520&gt;PERCENTILE(D:D,0.8),5)</f>
        <v>1</v>
      </c>
      <c r="H520" s="8">
        <f t="shared" si="8"/>
        <v>2</v>
      </c>
      <c r="I520" s="8" t="str" cm="1">
        <f t="array" ref="I520">INDEX($N$2:$N$26,MATCH(1,(E520=$K$2:$K$26)*(H520=$L$2:$L$26),0))</f>
        <v>Clientes quase dormentes</v>
      </c>
    </row>
    <row r="521" spans="1:9">
      <c r="A521" t="s">
        <v>575</v>
      </c>
      <c r="B521" s="3" cm="1">
        <f t="array" ref="B521">MAX(Planilha_Total!B:B)-MAX(IF(Planilha_Total!E:E=Análise_RFM!A521,Planilha_Total!B:B))</f>
        <v>107</v>
      </c>
      <c r="C521" cm="1">
        <f t="array" ref="C521">COUNTA(_xlfn.UNIQUE(_xlfn._xlws.FILTER(Planilha_Total!A:A,Planilha_Total!E:E=Análise_RFM!A521)))</f>
        <v>6</v>
      </c>
      <c r="D521" s="7">
        <f>SUMIF(Planilha_Total!E:E,A521,Planilha_Total!G:G)</f>
        <v>2181.4789999999998</v>
      </c>
      <c r="E521" s="8" cm="1">
        <f t="array" ref="E521">_xlfn.IFS(B521&lt;=72,5,B521&lt;=145,4,B521&lt;=218,3,B521&lt;=292,2,B521&gt;=293,1)</f>
        <v>4</v>
      </c>
      <c r="F521" s="3" cm="1">
        <f t="array" ref="F521">_xlfn.IFS(C521&lt;=3,1,C521&lt;=6,2,C521&lt;=9,3,C521&lt;=12,4,C521&gt;=13,5)</f>
        <v>2</v>
      </c>
      <c r="G521" s="8" cm="1">
        <f t="array" ref="G521">_xlfn.IFS(D521&lt;=PERCENTILE(D:D,0.2),1,D521&lt;=PERCENTILE(D:D,0.4),2,D521&lt;=PERCENTILE(D:D,0.6),3,D521&lt;=PERCENTILE(D:D,0.8),4,D521&gt;PERCENTILE(D:D,0.8),5)</f>
        <v>3</v>
      </c>
      <c r="H521" s="8">
        <f t="shared" si="8"/>
        <v>3</v>
      </c>
      <c r="I521" s="8" t="str" cm="1">
        <f t="array" ref="I521">INDEX($N$2:$N$26,MATCH(1,(E521=$K$2:$K$26)*(H521=$L$2:$L$26),0))</f>
        <v>Fiéis em potencial</v>
      </c>
    </row>
    <row r="522" spans="1:9">
      <c r="A522" t="s">
        <v>576</v>
      </c>
      <c r="B522" s="3" cm="1">
        <f t="array" ref="B522">MAX(Planilha_Total!B:B)-MAX(IF(Planilha_Total!E:E=Análise_RFM!A522,Planilha_Total!B:B))</f>
        <v>21</v>
      </c>
      <c r="C522" cm="1">
        <f t="array" ref="C522">COUNTA(_xlfn.UNIQUE(_xlfn._xlws.FILTER(Planilha_Total!A:A,Planilha_Total!E:E=Análise_RFM!A522)))</f>
        <v>7</v>
      </c>
      <c r="D522" s="7">
        <f>SUMIF(Planilha_Total!E:E,A522,Planilha_Total!G:G)</f>
        <v>2533.1640000000002</v>
      </c>
      <c r="E522" s="8" cm="1">
        <f t="array" ref="E522">_xlfn.IFS(B522&lt;=72,5,B522&lt;=145,4,B522&lt;=218,3,B522&lt;=292,2,B522&gt;=293,1)</f>
        <v>5</v>
      </c>
      <c r="F522" s="3" cm="1">
        <f t="array" ref="F522">_xlfn.IFS(C522&lt;=3,1,C522&lt;=6,2,C522&lt;=9,3,C522&lt;=12,4,C522&gt;=13,5)</f>
        <v>3</v>
      </c>
      <c r="G522" s="8" cm="1">
        <f t="array" ref="G522">_xlfn.IFS(D522&lt;=PERCENTILE(D:D,0.2),1,D522&lt;=PERCENTILE(D:D,0.4),2,D522&lt;=PERCENTILE(D:D,0.6),3,D522&lt;=PERCENTILE(D:D,0.8),4,D522&gt;PERCENTILE(D:D,0.8),5)</f>
        <v>3</v>
      </c>
      <c r="H522" s="8">
        <f t="shared" si="8"/>
        <v>3</v>
      </c>
      <c r="I522" s="8" t="str" cm="1">
        <f t="array" ref="I522">INDEX($N$2:$N$26,MATCH(1,(E522=$K$2:$K$26)*(H522=$L$2:$L$26),0))</f>
        <v>Fiéis em potencial</v>
      </c>
    </row>
    <row r="523" spans="1:9">
      <c r="A523" t="s">
        <v>577</v>
      </c>
      <c r="B523" s="3" cm="1">
        <f t="array" ref="B523">MAX(Planilha_Total!B:B)-MAX(IF(Planilha_Total!E:E=Análise_RFM!A523,Planilha_Total!B:B))</f>
        <v>35</v>
      </c>
      <c r="C523" cm="1">
        <f t="array" ref="C523">COUNTA(_xlfn.UNIQUE(_xlfn._xlws.FILTER(Planilha_Total!A:A,Planilha_Total!E:E=Análise_RFM!A523)))</f>
        <v>5</v>
      </c>
      <c r="D523" s="7">
        <f>SUMIF(Planilha_Total!E:E,A523,Planilha_Total!G:G)</f>
        <v>886.51999999999987</v>
      </c>
      <c r="E523" s="8" cm="1">
        <f t="array" ref="E523">_xlfn.IFS(B523&lt;=72,5,B523&lt;=145,4,B523&lt;=218,3,B523&lt;=292,2,B523&gt;=293,1)</f>
        <v>5</v>
      </c>
      <c r="F523" s="3" cm="1">
        <f t="array" ref="F523">_xlfn.IFS(C523&lt;=3,1,C523&lt;=6,2,C523&lt;=9,3,C523&lt;=12,4,C523&gt;=13,5)</f>
        <v>2</v>
      </c>
      <c r="G523" s="8" cm="1">
        <f t="array" ref="G523">_xlfn.IFS(D523&lt;=PERCENTILE(D:D,0.2),1,D523&lt;=PERCENTILE(D:D,0.4),2,D523&lt;=PERCENTILE(D:D,0.6),3,D523&lt;=PERCENTILE(D:D,0.8),4,D523&gt;PERCENTILE(D:D,0.8),5)</f>
        <v>1</v>
      </c>
      <c r="H523" s="8">
        <f t="shared" si="8"/>
        <v>2</v>
      </c>
      <c r="I523" s="8" t="str" cm="1">
        <f t="array" ref="I523">INDEX($N$2:$N$26,MATCH(1,(E523=$K$2:$K$26)*(H523=$L$2:$L$26),0))</f>
        <v>Fiéis em potencial</v>
      </c>
    </row>
    <row r="524" spans="1:9">
      <c r="A524" t="s">
        <v>578</v>
      </c>
      <c r="B524" s="3" cm="1">
        <f t="array" ref="B524">MAX(Planilha_Total!B:B)-MAX(IF(Planilha_Total!E:E=Análise_RFM!A524,Planilha_Total!B:B))</f>
        <v>399</v>
      </c>
      <c r="C524" cm="1">
        <f t="array" ref="C524">COUNTA(_xlfn.UNIQUE(_xlfn._xlws.FILTER(Planilha_Total!A:A,Planilha_Total!E:E=Análise_RFM!A524)))</f>
        <v>5</v>
      </c>
      <c r="D524" s="7">
        <f>SUMIF(Planilha_Total!E:E,A524,Planilha_Total!G:G)</f>
        <v>1860.732</v>
      </c>
      <c r="E524" s="8" cm="1">
        <f t="array" ref="E524">_xlfn.IFS(B524&lt;=72,5,B524&lt;=145,4,B524&lt;=218,3,B524&lt;=292,2,B524&gt;=293,1)</f>
        <v>1</v>
      </c>
      <c r="F524" s="3" cm="1">
        <f t="array" ref="F524">_xlfn.IFS(C524&lt;=3,1,C524&lt;=6,2,C524&lt;=9,3,C524&lt;=12,4,C524&gt;=13,5)</f>
        <v>2</v>
      </c>
      <c r="G524" s="8" cm="1">
        <f t="array" ref="G524">_xlfn.IFS(D524&lt;=PERCENTILE(D:D,0.2),1,D524&lt;=PERCENTILE(D:D,0.4),2,D524&lt;=PERCENTILE(D:D,0.6),3,D524&lt;=PERCENTILE(D:D,0.8),4,D524&gt;PERCENTILE(D:D,0.8),5)</f>
        <v>3</v>
      </c>
      <c r="H524" s="8">
        <f t="shared" si="8"/>
        <v>3</v>
      </c>
      <c r="I524" s="8" t="str" cm="1">
        <f t="array" ref="I524">INDEX($N$2:$N$26,MATCH(1,(E524=$K$2:$K$26)*(H524=$L$2:$L$26),0))</f>
        <v>Clientes em risco</v>
      </c>
    </row>
    <row r="525" spans="1:9">
      <c r="A525" t="s">
        <v>579</v>
      </c>
      <c r="B525" s="3" cm="1">
        <f t="array" ref="B525">MAX(Planilha_Total!B:B)-MAX(IF(Planilha_Total!E:E=Análise_RFM!A525,Planilha_Total!B:B))</f>
        <v>61</v>
      </c>
      <c r="C525" cm="1">
        <f t="array" ref="C525">COUNTA(_xlfn.UNIQUE(_xlfn._xlws.FILTER(Planilha_Total!A:A,Planilha_Total!E:E=Análise_RFM!A525)))</f>
        <v>5</v>
      </c>
      <c r="D525" s="7">
        <f>SUMIF(Planilha_Total!E:E,A525,Planilha_Total!G:G)</f>
        <v>4427.1420000000007</v>
      </c>
      <c r="E525" s="8" cm="1">
        <f t="array" ref="E525">_xlfn.IFS(B525&lt;=72,5,B525&lt;=145,4,B525&lt;=218,3,B525&lt;=292,2,B525&gt;=293,1)</f>
        <v>5</v>
      </c>
      <c r="F525" s="3" cm="1">
        <f t="array" ref="F525">_xlfn.IFS(C525&lt;=3,1,C525&lt;=6,2,C525&lt;=9,3,C525&lt;=12,4,C525&gt;=13,5)</f>
        <v>2</v>
      </c>
      <c r="G525" s="8" cm="1">
        <f t="array" ref="G525">_xlfn.IFS(D525&lt;=PERCENTILE(D:D,0.2),1,D525&lt;=PERCENTILE(D:D,0.4),2,D525&lt;=PERCENTILE(D:D,0.6),3,D525&lt;=PERCENTILE(D:D,0.8),4,D525&gt;PERCENTILE(D:D,0.8),5)</f>
        <v>5</v>
      </c>
      <c r="H525" s="8">
        <f t="shared" si="8"/>
        <v>4</v>
      </c>
      <c r="I525" s="8" t="str" cm="1">
        <f t="array" ref="I525">INDEX($N$2:$N$26,MATCH(1,(E525=$K$2:$K$26)*(H525=$L$2:$L$26),0))</f>
        <v>Clientes fiéis</v>
      </c>
    </row>
    <row r="526" spans="1:9">
      <c r="A526" t="s">
        <v>580</v>
      </c>
      <c r="B526" s="3" cm="1">
        <f t="array" ref="B526">MAX(Planilha_Total!B:B)-MAX(IF(Planilha_Total!E:E=Análise_RFM!A526,Planilha_Total!B:B))</f>
        <v>7</v>
      </c>
      <c r="C526" cm="1">
        <f t="array" ref="C526">COUNTA(_xlfn.UNIQUE(_xlfn._xlws.FILTER(Planilha_Total!A:A,Planilha_Total!E:E=Análise_RFM!A526)))</f>
        <v>10</v>
      </c>
      <c r="D526" s="7">
        <f>SUMIF(Planilha_Total!E:E,A526,Planilha_Total!G:G)</f>
        <v>2456.6380000000004</v>
      </c>
      <c r="E526" s="8" cm="1">
        <f t="array" ref="E526">_xlfn.IFS(B526&lt;=72,5,B526&lt;=145,4,B526&lt;=218,3,B526&lt;=292,2,B526&gt;=293,1)</f>
        <v>5</v>
      </c>
      <c r="F526" s="3" cm="1">
        <f t="array" ref="F526">_xlfn.IFS(C526&lt;=3,1,C526&lt;=6,2,C526&lt;=9,3,C526&lt;=12,4,C526&gt;=13,5)</f>
        <v>4</v>
      </c>
      <c r="G526" s="8" cm="1">
        <f t="array" ref="G526">_xlfn.IFS(D526&lt;=PERCENTILE(D:D,0.2),1,D526&lt;=PERCENTILE(D:D,0.4),2,D526&lt;=PERCENTILE(D:D,0.6),3,D526&lt;=PERCENTILE(D:D,0.8),4,D526&gt;PERCENTILE(D:D,0.8),5)</f>
        <v>3</v>
      </c>
      <c r="H526" s="8">
        <f t="shared" si="8"/>
        <v>4</v>
      </c>
      <c r="I526" s="8" t="str" cm="1">
        <f t="array" ref="I526">INDEX($N$2:$N$26,MATCH(1,(E526=$K$2:$K$26)*(H526=$L$2:$L$26),0))</f>
        <v>Clientes fiéis</v>
      </c>
    </row>
    <row r="527" spans="1:9">
      <c r="A527" t="s">
        <v>581</v>
      </c>
      <c r="B527" s="3" cm="1">
        <f t="array" ref="B527">MAX(Planilha_Total!B:B)-MAX(IF(Planilha_Total!E:E=Análise_RFM!A527,Planilha_Total!B:B))</f>
        <v>135</v>
      </c>
      <c r="C527" cm="1">
        <f t="array" ref="C527">COUNTA(_xlfn.UNIQUE(_xlfn._xlws.FILTER(Planilha_Total!A:A,Planilha_Total!E:E=Análise_RFM!A527)))</f>
        <v>8</v>
      </c>
      <c r="D527" s="7">
        <f>SUMIF(Planilha_Total!E:E,A527,Planilha_Total!G:G)</f>
        <v>3484.92</v>
      </c>
      <c r="E527" s="8" cm="1">
        <f t="array" ref="E527">_xlfn.IFS(B527&lt;=72,5,B527&lt;=145,4,B527&lt;=218,3,B527&lt;=292,2,B527&gt;=293,1)</f>
        <v>4</v>
      </c>
      <c r="F527" s="3" cm="1">
        <f t="array" ref="F527">_xlfn.IFS(C527&lt;=3,1,C527&lt;=6,2,C527&lt;=9,3,C527&lt;=12,4,C527&gt;=13,5)</f>
        <v>3</v>
      </c>
      <c r="G527" s="8" cm="1">
        <f t="array" ref="G527">_xlfn.IFS(D527&lt;=PERCENTILE(D:D,0.2),1,D527&lt;=PERCENTILE(D:D,0.4),2,D527&lt;=PERCENTILE(D:D,0.6),3,D527&lt;=PERCENTILE(D:D,0.8),4,D527&gt;PERCENTILE(D:D,0.8),5)</f>
        <v>4</v>
      </c>
      <c r="H527" s="8">
        <f t="shared" si="8"/>
        <v>4</v>
      </c>
      <c r="I527" s="8" t="str" cm="1">
        <f t="array" ref="I527">INDEX($N$2:$N$26,MATCH(1,(E527=$K$2:$K$26)*(H527=$L$2:$L$26),0))</f>
        <v>Clientes fiéis</v>
      </c>
    </row>
    <row r="528" spans="1:9">
      <c r="A528" t="s">
        <v>582</v>
      </c>
      <c r="B528" s="3" cm="1">
        <f t="array" ref="B528">MAX(Planilha_Total!B:B)-MAX(IF(Planilha_Total!E:E=Análise_RFM!A528,Planilha_Total!B:B))</f>
        <v>352</v>
      </c>
      <c r="C528" cm="1">
        <f t="array" ref="C528">COUNTA(_xlfn.UNIQUE(_xlfn._xlws.FILTER(Planilha_Total!A:A,Planilha_Total!E:E=Análise_RFM!A528)))</f>
        <v>4</v>
      </c>
      <c r="D528" s="7">
        <f>SUMIF(Planilha_Total!E:E,A528,Planilha_Total!G:G)</f>
        <v>156.76</v>
      </c>
      <c r="E528" s="8" cm="1">
        <f t="array" ref="E528">_xlfn.IFS(B528&lt;=72,5,B528&lt;=145,4,B528&lt;=218,3,B528&lt;=292,2,B528&gt;=293,1)</f>
        <v>1</v>
      </c>
      <c r="F528" s="3" cm="1">
        <f t="array" ref="F528">_xlfn.IFS(C528&lt;=3,1,C528&lt;=6,2,C528&lt;=9,3,C528&lt;=12,4,C528&gt;=13,5)</f>
        <v>2</v>
      </c>
      <c r="G528" s="8" cm="1">
        <f t="array" ref="G528">_xlfn.IFS(D528&lt;=PERCENTILE(D:D,0.2),1,D528&lt;=PERCENTILE(D:D,0.4),2,D528&lt;=PERCENTILE(D:D,0.6),3,D528&lt;=PERCENTILE(D:D,0.8),4,D528&gt;PERCENTILE(D:D,0.8),5)</f>
        <v>1</v>
      </c>
      <c r="H528" s="8">
        <f t="shared" si="8"/>
        <v>2</v>
      </c>
      <c r="I528" s="8" t="str" cm="1">
        <f t="array" ref="I528">INDEX($N$2:$N$26,MATCH(1,(E528=$K$2:$K$26)*(H528=$L$2:$L$26),0))</f>
        <v>Clientes perdidos</v>
      </c>
    </row>
    <row r="529" spans="1:9">
      <c r="A529" t="s">
        <v>583</v>
      </c>
      <c r="B529" s="3" cm="1">
        <f t="array" ref="B529">MAX(Planilha_Total!B:B)-MAX(IF(Planilha_Total!E:E=Análise_RFM!A529,Planilha_Total!B:B))</f>
        <v>5</v>
      </c>
      <c r="C529" cm="1">
        <f t="array" ref="C529">COUNTA(_xlfn.UNIQUE(_xlfn._xlws.FILTER(Planilha_Total!A:A,Planilha_Total!E:E=Análise_RFM!A529)))</f>
        <v>7</v>
      </c>
      <c r="D529" s="7">
        <f>SUMIF(Planilha_Total!E:E,A529,Planilha_Total!G:G)</f>
        <v>1244.086</v>
      </c>
      <c r="E529" s="8" cm="1">
        <f t="array" ref="E529">_xlfn.IFS(B529&lt;=72,5,B529&lt;=145,4,B529&lt;=218,3,B529&lt;=292,2,B529&gt;=293,1)</f>
        <v>5</v>
      </c>
      <c r="F529" s="3" cm="1">
        <f t="array" ref="F529">_xlfn.IFS(C529&lt;=3,1,C529&lt;=6,2,C529&lt;=9,3,C529&lt;=12,4,C529&gt;=13,5)</f>
        <v>3</v>
      </c>
      <c r="G529" s="8" cm="1">
        <f t="array" ref="G529">_xlfn.IFS(D529&lt;=PERCENTILE(D:D,0.2),1,D529&lt;=PERCENTILE(D:D,0.4),2,D529&lt;=PERCENTILE(D:D,0.6),3,D529&lt;=PERCENTILE(D:D,0.8),4,D529&gt;PERCENTILE(D:D,0.8),5)</f>
        <v>2</v>
      </c>
      <c r="H529" s="8">
        <f t="shared" si="8"/>
        <v>3</v>
      </c>
      <c r="I529" s="8" t="str" cm="1">
        <f t="array" ref="I529">INDEX($N$2:$N$26,MATCH(1,(E529=$K$2:$K$26)*(H529=$L$2:$L$26),0))</f>
        <v>Fiéis em potencial</v>
      </c>
    </row>
    <row r="530" spans="1:9">
      <c r="A530" t="s">
        <v>584</v>
      </c>
      <c r="B530" s="3" cm="1">
        <f t="array" ref="B530">MAX(Planilha_Total!B:B)-MAX(IF(Planilha_Total!E:E=Análise_RFM!A530,Planilha_Total!B:B))</f>
        <v>345</v>
      </c>
      <c r="C530" cm="1">
        <f t="array" ref="C530">COUNTA(_xlfn.UNIQUE(_xlfn._xlws.FILTER(Planilha_Total!A:A,Planilha_Total!E:E=Análise_RFM!A530)))</f>
        <v>6</v>
      </c>
      <c r="D530" s="7">
        <f>SUMIF(Planilha_Total!E:E,A530,Planilha_Total!G:G)</f>
        <v>1453.4739999999999</v>
      </c>
      <c r="E530" s="8" cm="1">
        <f t="array" ref="E530">_xlfn.IFS(B530&lt;=72,5,B530&lt;=145,4,B530&lt;=218,3,B530&lt;=292,2,B530&gt;=293,1)</f>
        <v>1</v>
      </c>
      <c r="F530" s="3" cm="1">
        <f t="array" ref="F530">_xlfn.IFS(C530&lt;=3,1,C530&lt;=6,2,C530&lt;=9,3,C530&lt;=12,4,C530&gt;=13,5)</f>
        <v>2</v>
      </c>
      <c r="G530" s="8" cm="1">
        <f t="array" ref="G530">_xlfn.IFS(D530&lt;=PERCENTILE(D:D,0.2),1,D530&lt;=PERCENTILE(D:D,0.4),2,D530&lt;=PERCENTILE(D:D,0.6),3,D530&lt;=PERCENTILE(D:D,0.8),4,D530&gt;PERCENTILE(D:D,0.8),5)</f>
        <v>2</v>
      </c>
      <c r="H530" s="8">
        <f t="shared" si="8"/>
        <v>2</v>
      </c>
      <c r="I530" s="8" t="str" cm="1">
        <f t="array" ref="I530">INDEX($N$2:$N$26,MATCH(1,(E530=$K$2:$K$26)*(H530=$L$2:$L$26),0))</f>
        <v>Clientes perdidos</v>
      </c>
    </row>
    <row r="531" spans="1:9">
      <c r="A531" t="s">
        <v>585</v>
      </c>
      <c r="B531" s="3" cm="1">
        <f t="array" ref="B531">MAX(Planilha_Total!B:B)-MAX(IF(Planilha_Total!E:E=Análise_RFM!A531,Planilha_Total!B:B))</f>
        <v>29</v>
      </c>
      <c r="C531" cm="1">
        <f t="array" ref="C531">COUNTA(_xlfn.UNIQUE(_xlfn._xlws.FILTER(Planilha_Total!A:A,Planilha_Total!E:E=Análise_RFM!A531)))</f>
        <v>7</v>
      </c>
      <c r="D531" s="7">
        <f>SUMIF(Planilha_Total!E:E,A531,Planilha_Total!G:G)</f>
        <v>2071.9140000000002</v>
      </c>
      <c r="E531" s="8" cm="1">
        <f t="array" ref="E531">_xlfn.IFS(B531&lt;=72,5,B531&lt;=145,4,B531&lt;=218,3,B531&lt;=292,2,B531&gt;=293,1)</f>
        <v>5</v>
      </c>
      <c r="F531" s="3" cm="1">
        <f t="array" ref="F531">_xlfn.IFS(C531&lt;=3,1,C531&lt;=6,2,C531&lt;=9,3,C531&lt;=12,4,C531&gt;=13,5)</f>
        <v>3</v>
      </c>
      <c r="G531" s="8" cm="1">
        <f t="array" ref="G531">_xlfn.IFS(D531&lt;=PERCENTILE(D:D,0.2),1,D531&lt;=PERCENTILE(D:D,0.4),2,D531&lt;=PERCENTILE(D:D,0.6),3,D531&lt;=PERCENTILE(D:D,0.8),4,D531&gt;PERCENTILE(D:D,0.8),5)</f>
        <v>3</v>
      </c>
      <c r="H531" s="8">
        <f t="shared" si="8"/>
        <v>3</v>
      </c>
      <c r="I531" s="8" t="str" cm="1">
        <f t="array" ref="I531">INDEX($N$2:$N$26,MATCH(1,(E531=$K$2:$K$26)*(H531=$L$2:$L$26),0))</f>
        <v>Fiéis em potencial</v>
      </c>
    </row>
    <row r="532" spans="1:9">
      <c r="A532" t="s">
        <v>586</v>
      </c>
      <c r="B532" s="3" cm="1">
        <f t="array" ref="B532">MAX(Planilha_Total!B:B)-MAX(IF(Planilha_Total!E:E=Análise_RFM!A532,Planilha_Total!B:B))</f>
        <v>799</v>
      </c>
      <c r="C532" cm="1">
        <f t="array" ref="C532">COUNTA(_xlfn.UNIQUE(_xlfn._xlws.FILTER(Planilha_Total!A:A,Planilha_Total!E:E=Análise_RFM!A532)))</f>
        <v>4</v>
      </c>
      <c r="D532" s="7">
        <f>SUMIF(Planilha_Total!E:E,A532,Planilha_Total!G:G)</f>
        <v>2854.1150000000007</v>
      </c>
      <c r="E532" s="8" cm="1">
        <f t="array" ref="E532">_xlfn.IFS(B532&lt;=72,5,B532&lt;=145,4,B532&lt;=218,3,B532&lt;=292,2,B532&gt;=293,1)</f>
        <v>1</v>
      </c>
      <c r="F532" s="3" cm="1">
        <f t="array" ref="F532">_xlfn.IFS(C532&lt;=3,1,C532&lt;=6,2,C532&lt;=9,3,C532&lt;=12,4,C532&gt;=13,5)</f>
        <v>2</v>
      </c>
      <c r="G532" s="8" cm="1">
        <f t="array" ref="G532">_xlfn.IFS(D532&lt;=PERCENTILE(D:D,0.2),1,D532&lt;=PERCENTILE(D:D,0.4),2,D532&lt;=PERCENTILE(D:D,0.6),3,D532&lt;=PERCENTILE(D:D,0.8),4,D532&gt;PERCENTILE(D:D,0.8),5)</f>
        <v>4</v>
      </c>
      <c r="H532" s="8">
        <f t="shared" si="8"/>
        <v>3</v>
      </c>
      <c r="I532" s="8" t="str" cm="1">
        <f t="array" ref="I532">INDEX($N$2:$N$26,MATCH(1,(E532=$K$2:$K$26)*(H532=$L$2:$L$26),0))</f>
        <v>Clientes em risco</v>
      </c>
    </row>
    <row r="533" spans="1:9">
      <c r="A533" t="s">
        <v>587</v>
      </c>
      <c r="B533" s="3" cm="1">
        <f t="array" ref="B533">MAX(Planilha_Total!B:B)-MAX(IF(Planilha_Total!E:E=Análise_RFM!A533,Planilha_Total!B:B))</f>
        <v>48</v>
      </c>
      <c r="C533" cm="1">
        <f t="array" ref="C533">COUNTA(_xlfn.UNIQUE(_xlfn._xlws.FILTER(Planilha_Total!A:A,Planilha_Total!E:E=Análise_RFM!A533)))</f>
        <v>7</v>
      </c>
      <c r="D533" s="7">
        <f>SUMIF(Planilha_Total!E:E,A533,Planilha_Total!G:G)</f>
        <v>7754.9759999999997</v>
      </c>
      <c r="E533" s="8" cm="1">
        <f t="array" ref="E533">_xlfn.IFS(B533&lt;=72,5,B533&lt;=145,4,B533&lt;=218,3,B533&lt;=292,2,B533&gt;=293,1)</f>
        <v>5</v>
      </c>
      <c r="F533" s="3" cm="1">
        <f t="array" ref="F533">_xlfn.IFS(C533&lt;=3,1,C533&lt;=6,2,C533&lt;=9,3,C533&lt;=12,4,C533&gt;=13,5)</f>
        <v>3</v>
      </c>
      <c r="G533" s="8" cm="1">
        <f t="array" ref="G533">_xlfn.IFS(D533&lt;=PERCENTILE(D:D,0.2),1,D533&lt;=PERCENTILE(D:D,0.4),2,D533&lt;=PERCENTILE(D:D,0.6),3,D533&lt;=PERCENTILE(D:D,0.8),4,D533&gt;PERCENTILE(D:D,0.8),5)</f>
        <v>5</v>
      </c>
      <c r="H533" s="8">
        <f t="shared" si="8"/>
        <v>4</v>
      </c>
      <c r="I533" s="8" t="str" cm="1">
        <f t="array" ref="I533">INDEX($N$2:$N$26,MATCH(1,(E533=$K$2:$K$26)*(H533=$L$2:$L$26),0))</f>
        <v>Clientes fiéis</v>
      </c>
    </row>
    <row r="534" spans="1:9">
      <c r="A534" t="s">
        <v>588</v>
      </c>
      <c r="B534" s="3" cm="1">
        <f t="array" ref="B534">MAX(Planilha_Total!B:B)-MAX(IF(Planilha_Total!E:E=Análise_RFM!A534,Planilha_Total!B:B))</f>
        <v>28</v>
      </c>
      <c r="C534" cm="1">
        <f t="array" ref="C534">COUNTA(_xlfn.UNIQUE(_xlfn._xlws.FILTER(Planilha_Total!A:A,Planilha_Total!E:E=Análise_RFM!A534)))</f>
        <v>8</v>
      </c>
      <c r="D534" s="7">
        <f>SUMIF(Planilha_Total!E:E,A534,Planilha_Total!G:G)</f>
        <v>2170.7160000000008</v>
      </c>
      <c r="E534" s="8" cm="1">
        <f t="array" ref="E534">_xlfn.IFS(B534&lt;=72,5,B534&lt;=145,4,B534&lt;=218,3,B534&lt;=292,2,B534&gt;=293,1)</f>
        <v>5</v>
      </c>
      <c r="F534" s="3" cm="1">
        <f t="array" ref="F534">_xlfn.IFS(C534&lt;=3,1,C534&lt;=6,2,C534&lt;=9,3,C534&lt;=12,4,C534&gt;=13,5)</f>
        <v>3</v>
      </c>
      <c r="G534" s="8" cm="1">
        <f t="array" ref="G534">_xlfn.IFS(D534&lt;=PERCENTILE(D:D,0.2),1,D534&lt;=PERCENTILE(D:D,0.4),2,D534&lt;=PERCENTILE(D:D,0.6),3,D534&lt;=PERCENTILE(D:D,0.8),4,D534&gt;PERCENTILE(D:D,0.8),5)</f>
        <v>3</v>
      </c>
      <c r="H534" s="8">
        <f t="shared" si="8"/>
        <v>3</v>
      </c>
      <c r="I534" s="8" t="str" cm="1">
        <f t="array" ref="I534">INDEX($N$2:$N$26,MATCH(1,(E534=$K$2:$K$26)*(H534=$L$2:$L$26),0))</f>
        <v>Fiéis em potencial</v>
      </c>
    </row>
    <row r="535" spans="1:9">
      <c r="A535" t="s">
        <v>589</v>
      </c>
      <c r="B535" s="3" cm="1">
        <f t="array" ref="B535">MAX(Planilha_Total!B:B)-MAX(IF(Planilha_Total!E:E=Análise_RFM!A535,Planilha_Total!B:B))</f>
        <v>58</v>
      </c>
      <c r="C535" cm="1">
        <f t="array" ref="C535">COUNTA(_xlfn.UNIQUE(_xlfn._xlws.FILTER(Planilha_Total!A:A,Planilha_Total!E:E=Análise_RFM!A535)))</f>
        <v>4</v>
      </c>
      <c r="D535" s="7">
        <f>SUMIF(Planilha_Total!E:E,A535,Planilha_Total!G:G)</f>
        <v>3589.2959999999998</v>
      </c>
      <c r="E535" s="8" cm="1">
        <f t="array" ref="E535">_xlfn.IFS(B535&lt;=72,5,B535&lt;=145,4,B535&lt;=218,3,B535&lt;=292,2,B535&gt;=293,1)</f>
        <v>5</v>
      </c>
      <c r="F535" s="3" cm="1">
        <f t="array" ref="F535">_xlfn.IFS(C535&lt;=3,1,C535&lt;=6,2,C535&lt;=9,3,C535&lt;=12,4,C535&gt;=13,5)</f>
        <v>2</v>
      </c>
      <c r="G535" s="8" cm="1">
        <f t="array" ref="G535">_xlfn.IFS(D535&lt;=PERCENTILE(D:D,0.2),1,D535&lt;=PERCENTILE(D:D,0.4),2,D535&lt;=PERCENTILE(D:D,0.6),3,D535&lt;=PERCENTILE(D:D,0.8),4,D535&gt;PERCENTILE(D:D,0.8),5)</f>
        <v>4</v>
      </c>
      <c r="H535" s="8">
        <f t="shared" si="8"/>
        <v>3</v>
      </c>
      <c r="I535" s="8" t="str" cm="1">
        <f t="array" ref="I535">INDEX($N$2:$N$26,MATCH(1,(E535=$K$2:$K$26)*(H535=$L$2:$L$26),0))</f>
        <v>Fiéis em potencial</v>
      </c>
    </row>
    <row r="536" spans="1:9">
      <c r="A536" t="s">
        <v>590</v>
      </c>
      <c r="B536" s="3" cm="1">
        <f t="array" ref="B536">MAX(Planilha_Total!B:B)-MAX(IF(Planilha_Total!E:E=Análise_RFM!A536,Planilha_Total!B:B))</f>
        <v>254</v>
      </c>
      <c r="C536" cm="1">
        <f t="array" ref="C536">COUNTA(_xlfn.UNIQUE(_xlfn._xlws.FILTER(Planilha_Total!A:A,Planilha_Total!E:E=Análise_RFM!A536)))</f>
        <v>6</v>
      </c>
      <c r="D536" s="7">
        <f>SUMIF(Planilha_Total!E:E,A536,Planilha_Total!G:G)</f>
        <v>1727.652</v>
      </c>
      <c r="E536" s="8" cm="1">
        <f t="array" ref="E536">_xlfn.IFS(B536&lt;=72,5,B536&lt;=145,4,B536&lt;=218,3,B536&lt;=292,2,B536&gt;=293,1)</f>
        <v>2</v>
      </c>
      <c r="F536" s="3" cm="1">
        <f t="array" ref="F536">_xlfn.IFS(C536&lt;=3,1,C536&lt;=6,2,C536&lt;=9,3,C536&lt;=12,4,C536&gt;=13,5)</f>
        <v>2</v>
      </c>
      <c r="G536" s="8" cm="1">
        <f t="array" ref="G536">_xlfn.IFS(D536&lt;=PERCENTILE(D:D,0.2),1,D536&lt;=PERCENTILE(D:D,0.4),2,D536&lt;=PERCENTILE(D:D,0.6),3,D536&lt;=PERCENTILE(D:D,0.8),4,D536&gt;PERCENTILE(D:D,0.8),5)</f>
        <v>2</v>
      </c>
      <c r="H536" s="8">
        <f t="shared" si="8"/>
        <v>2</v>
      </c>
      <c r="I536" s="8" t="str" cm="1">
        <f t="array" ref="I536">INDEX($N$2:$N$26,MATCH(1,(E536=$K$2:$K$26)*(H536=$L$2:$L$26),0))</f>
        <v>Clientes hibernando</v>
      </c>
    </row>
    <row r="537" spans="1:9">
      <c r="A537" t="s">
        <v>591</v>
      </c>
      <c r="B537" s="3" cm="1">
        <f t="array" ref="B537">MAX(Planilha_Total!B:B)-MAX(IF(Planilha_Total!E:E=Análise_RFM!A537,Planilha_Total!B:B))</f>
        <v>54</v>
      </c>
      <c r="C537" cm="1">
        <f t="array" ref="C537">COUNTA(_xlfn.UNIQUE(_xlfn._xlws.FILTER(Planilha_Total!A:A,Planilha_Total!E:E=Análise_RFM!A537)))</f>
        <v>8</v>
      </c>
      <c r="D537" s="7">
        <f>SUMIF(Planilha_Total!E:E,A537,Planilha_Total!G:G)</f>
        <v>4198.3320000000003</v>
      </c>
      <c r="E537" s="8" cm="1">
        <f t="array" ref="E537">_xlfn.IFS(B537&lt;=72,5,B537&lt;=145,4,B537&lt;=218,3,B537&lt;=292,2,B537&gt;=293,1)</f>
        <v>5</v>
      </c>
      <c r="F537" s="3" cm="1">
        <f t="array" ref="F537">_xlfn.IFS(C537&lt;=3,1,C537&lt;=6,2,C537&lt;=9,3,C537&lt;=12,4,C537&gt;=13,5)</f>
        <v>3</v>
      </c>
      <c r="G537" s="8" cm="1">
        <f t="array" ref="G537">_xlfn.IFS(D537&lt;=PERCENTILE(D:D,0.2),1,D537&lt;=PERCENTILE(D:D,0.4),2,D537&lt;=PERCENTILE(D:D,0.6),3,D537&lt;=PERCENTILE(D:D,0.8),4,D537&gt;PERCENTILE(D:D,0.8),5)</f>
        <v>4</v>
      </c>
      <c r="H537" s="8">
        <f t="shared" si="8"/>
        <v>4</v>
      </c>
      <c r="I537" s="8" t="str" cm="1">
        <f t="array" ref="I537">INDEX($N$2:$N$26,MATCH(1,(E537=$K$2:$K$26)*(H537=$L$2:$L$26),0))</f>
        <v>Clientes fiéis</v>
      </c>
    </row>
    <row r="538" spans="1:9">
      <c r="A538" t="s">
        <v>592</v>
      </c>
      <c r="B538" s="3" cm="1">
        <f t="array" ref="B538">MAX(Planilha_Total!B:B)-MAX(IF(Planilha_Total!E:E=Análise_RFM!A538,Planilha_Total!B:B))</f>
        <v>688</v>
      </c>
      <c r="C538" cm="1">
        <f t="array" ref="C538">COUNTA(_xlfn.UNIQUE(_xlfn._xlws.FILTER(Planilha_Total!A:A,Planilha_Total!E:E=Análise_RFM!A538)))</f>
        <v>2</v>
      </c>
      <c r="D538" s="7">
        <f>SUMIF(Planilha_Total!E:E,A538,Planilha_Total!G:G)</f>
        <v>132.738</v>
      </c>
      <c r="E538" s="8" cm="1">
        <f t="array" ref="E538">_xlfn.IFS(B538&lt;=72,5,B538&lt;=145,4,B538&lt;=218,3,B538&lt;=292,2,B538&gt;=293,1)</f>
        <v>1</v>
      </c>
      <c r="F538" s="3" cm="1">
        <f t="array" ref="F538">_xlfn.IFS(C538&lt;=3,1,C538&lt;=6,2,C538&lt;=9,3,C538&lt;=12,4,C538&gt;=13,5)</f>
        <v>1</v>
      </c>
      <c r="G538" s="8" cm="1">
        <f t="array" ref="G538">_xlfn.IFS(D538&lt;=PERCENTILE(D:D,0.2),1,D538&lt;=PERCENTILE(D:D,0.4),2,D538&lt;=PERCENTILE(D:D,0.6),3,D538&lt;=PERCENTILE(D:D,0.8),4,D538&gt;PERCENTILE(D:D,0.8),5)</f>
        <v>1</v>
      </c>
      <c r="H538" s="8">
        <f t="shared" si="8"/>
        <v>1</v>
      </c>
      <c r="I538" s="8" t="str" cm="1">
        <f t="array" ref="I538">INDEX($N$2:$N$26,MATCH(1,(E538=$K$2:$K$26)*(H538=$L$2:$L$26),0))</f>
        <v>Clientes perdidos</v>
      </c>
    </row>
    <row r="539" spans="1:9">
      <c r="A539" t="s">
        <v>593</v>
      </c>
      <c r="B539" s="3" cm="1">
        <f t="array" ref="B539">MAX(Planilha_Total!B:B)-MAX(IF(Planilha_Total!E:E=Análise_RFM!A539,Planilha_Total!B:B))</f>
        <v>20</v>
      </c>
      <c r="C539" cm="1">
        <f t="array" ref="C539">COUNTA(_xlfn.UNIQUE(_xlfn._xlws.FILTER(Planilha_Total!A:A,Planilha_Total!E:E=Análise_RFM!A539)))</f>
        <v>7</v>
      </c>
      <c r="D539" s="7">
        <f>SUMIF(Planilha_Total!E:E,A539,Planilha_Total!G:G)</f>
        <v>3196.7520000000004</v>
      </c>
      <c r="E539" s="8" cm="1">
        <f t="array" ref="E539">_xlfn.IFS(B539&lt;=72,5,B539&lt;=145,4,B539&lt;=218,3,B539&lt;=292,2,B539&gt;=293,1)</f>
        <v>5</v>
      </c>
      <c r="F539" s="3" cm="1">
        <f t="array" ref="F539">_xlfn.IFS(C539&lt;=3,1,C539&lt;=6,2,C539&lt;=9,3,C539&lt;=12,4,C539&gt;=13,5)</f>
        <v>3</v>
      </c>
      <c r="G539" s="8" cm="1">
        <f t="array" ref="G539">_xlfn.IFS(D539&lt;=PERCENTILE(D:D,0.2),1,D539&lt;=PERCENTILE(D:D,0.4),2,D539&lt;=PERCENTILE(D:D,0.6),3,D539&lt;=PERCENTILE(D:D,0.8),4,D539&gt;PERCENTILE(D:D,0.8),5)</f>
        <v>4</v>
      </c>
      <c r="H539" s="8">
        <f t="shared" si="8"/>
        <v>4</v>
      </c>
      <c r="I539" s="8" t="str" cm="1">
        <f t="array" ref="I539">INDEX($N$2:$N$26,MATCH(1,(E539=$K$2:$K$26)*(H539=$L$2:$L$26),0))</f>
        <v>Clientes fiéis</v>
      </c>
    </row>
    <row r="540" spans="1:9">
      <c r="A540" t="s">
        <v>594</v>
      </c>
      <c r="B540" s="3" cm="1">
        <f t="array" ref="B540">MAX(Planilha_Total!B:B)-MAX(IF(Planilha_Total!E:E=Análise_RFM!A540,Planilha_Total!B:B))</f>
        <v>119</v>
      </c>
      <c r="C540" cm="1">
        <f t="array" ref="C540">COUNTA(_xlfn.UNIQUE(_xlfn._xlws.FILTER(Planilha_Total!A:A,Planilha_Total!E:E=Análise_RFM!A540)))</f>
        <v>5</v>
      </c>
      <c r="D540" s="7">
        <f>SUMIF(Planilha_Total!E:E,A540,Planilha_Total!G:G)</f>
        <v>2203.6999999999998</v>
      </c>
      <c r="E540" s="8" cm="1">
        <f t="array" ref="E540">_xlfn.IFS(B540&lt;=72,5,B540&lt;=145,4,B540&lt;=218,3,B540&lt;=292,2,B540&gt;=293,1)</f>
        <v>4</v>
      </c>
      <c r="F540" s="3" cm="1">
        <f t="array" ref="F540">_xlfn.IFS(C540&lt;=3,1,C540&lt;=6,2,C540&lt;=9,3,C540&lt;=12,4,C540&gt;=13,5)</f>
        <v>2</v>
      </c>
      <c r="G540" s="8" cm="1">
        <f t="array" ref="G540">_xlfn.IFS(D540&lt;=PERCENTILE(D:D,0.2),1,D540&lt;=PERCENTILE(D:D,0.4),2,D540&lt;=PERCENTILE(D:D,0.6),3,D540&lt;=PERCENTILE(D:D,0.8),4,D540&gt;PERCENTILE(D:D,0.8),5)</f>
        <v>3</v>
      </c>
      <c r="H540" s="8">
        <f t="shared" si="8"/>
        <v>3</v>
      </c>
      <c r="I540" s="8" t="str" cm="1">
        <f t="array" ref="I540">INDEX($N$2:$N$26,MATCH(1,(E540=$K$2:$K$26)*(H540=$L$2:$L$26),0))</f>
        <v>Fiéis em potencial</v>
      </c>
    </row>
    <row r="541" spans="1:9">
      <c r="A541" t="s">
        <v>595</v>
      </c>
      <c r="B541" s="3" cm="1">
        <f t="array" ref="B541">MAX(Planilha_Total!B:B)-MAX(IF(Planilha_Total!E:E=Análise_RFM!A541,Planilha_Total!B:B))</f>
        <v>691</v>
      </c>
      <c r="C541" cm="1">
        <f t="array" ref="C541">COUNTA(_xlfn.UNIQUE(_xlfn._xlws.FILTER(Planilha_Total!A:A,Planilha_Total!E:E=Análise_RFM!A541)))</f>
        <v>3</v>
      </c>
      <c r="D541" s="7">
        <f>SUMIF(Planilha_Total!E:E,A541,Planilha_Total!G:G)</f>
        <v>1537.2360000000003</v>
      </c>
      <c r="E541" s="8" cm="1">
        <f t="array" ref="E541">_xlfn.IFS(B541&lt;=72,5,B541&lt;=145,4,B541&lt;=218,3,B541&lt;=292,2,B541&gt;=293,1)</f>
        <v>1</v>
      </c>
      <c r="F541" s="3" cm="1">
        <f t="array" ref="F541">_xlfn.IFS(C541&lt;=3,1,C541&lt;=6,2,C541&lt;=9,3,C541&lt;=12,4,C541&gt;=13,5)</f>
        <v>1</v>
      </c>
      <c r="G541" s="8" cm="1">
        <f t="array" ref="G541">_xlfn.IFS(D541&lt;=PERCENTILE(D:D,0.2),1,D541&lt;=PERCENTILE(D:D,0.4),2,D541&lt;=PERCENTILE(D:D,0.6),3,D541&lt;=PERCENTILE(D:D,0.8),4,D541&gt;PERCENTILE(D:D,0.8),5)</f>
        <v>2</v>
      </c>
      <c r="H541" s="8">
        <f t="shared" si="8"/>
        <v>2</v>
      </c>
      <c r="I541" s="8" t="str" cm="1">
        <f t="array" ref="I541">INDEX($N$2:$N$26,MATCH(1,(E541=$K$2:$K$26)*(H541=$L$2:$L$26),0))</f>
        <v>Clientes perdidos</v>
      </c>
    </row>
    <row r="542" spans="1:9">
      <c r="A542" t="s">
        <v>596</v>
      </c>
      <c r="B542" s="3" cm="1">
        <f t="array" ref="B542">MAX(Planilha_Total!B:B)-MAX(IF(Planilha_Total!E:E=Análise_RFM!A542,Planilha_Total!B:B))</f>
        <v>183</v>
      </c>
      <c r="C542" cm="1">
        <f t="array" ref="C542">COUNTA(_xlfn.UNIQUE(_xlfn._xlws.FILTER(Planilha_Total!A:A,Planilha_Total!E:E=Análise_RFM!A542)))</f>
        <v>6</v>
      </c>
      <c r="D542" s="7">
        <f>SUMIF(Planilha_Total!E:E,A542,Planilha_Total!G:G)</f>
        <v>2893.4549999999999</v>
      </c>
      <c r="E542" s="8" cm="1">
        <f t="array" ref="E542">_xlfn.IFS(B542&lt;=72,5,B542&lt;=145,4,B542&lt;=218,3,B542&lt;=292,2,B542&gt;=293,1)</f>
        <v>3</v>
      </c>
      <c r="F542" s="3" cm="1">
        <f t="array" ref="F542">_xlfn.IFS(C542&lt;=3,1,C542&lt;=6,2,C542&lt;=9,3,C542&lt;=12,4,C542&gt;=13,5)</f>
        <v>2</v>
      </c>
      <c r="G542" s="8" cm="1">
        <f t="array" ref="G542">_xlfn.IFS(D542&lt;=PERCENTILE(D:D,0.2),1,D542&lt;=PERCENTILE(D:D,0.4),2,D542&lt;=PERCENTILE(D:D,0.6),3,D542&lt;=PERCENTILE(D:D,0.8),4,D542&gt;PERCENTILE(D:D,0.8),5)</f>
        <v>4</v>
      </c>
      <c r="H542" s="8">
        <f t="shared" si="8"/>
        <v>3</v>
      </c>
      <c r="I542" s="8" t="str" cm="1">
        <f t="array" ref="I542">INDEX($N$2:$N$26,MATCH(1,(E542=$K$2:$K$26)*(H542=$L$2:$L$26),0))</f>
        <v>Clientes que precisam de atenção</v>
      </c>
    </row>
    <row r="543" spans="1:9">
      <c r="A543" t="s">
        <v>597</v>
      </c>
      <c r="B543" s="3" cm="1">
        <f t="array" ref="B543">MAX(Planilha_Total!B:B)-MAX(IF(Planilha_Total!E:E=Análise_RFM!A543,Planilha_Total!B:B))</f>
        <v>91</v>
      </c>
      <c r="C543" cm="1">
        <f t="array" ref="C543">COUNTA(_xlfn.UNIQUE(_xlfn._xlws.FILTER(Planilha_Total!A:A,Planilha_Total!E:E=Análise_RFM!A543)))</f>
        <v>7</v>
      </c>
      <c r="D543" s="7">
        <f>SUMIF(Planilha_Total!E:E,A543,Planilha_Total!G:G)</f>
        <v>599.798</v>
      </c>
      <c r="E543" s="8" cm="1">
        <f t="array" ref="E543">_xlfn.IFS(B543&lt;=72,5,B543&lt;=145,4,B543&lt;=218,3,B543&lt;=292,2,B543&gt;=293,1)</f>
        <v>4</v>
      </c>
      <c r="F543" s="3" cm="1">
        <f t="array" ref="F543">_xlfn.IFS(C543&lt;=3,1,C543&lt;=6,2,C543&lt;=9,3,C543&lt;=12,4,C543&gt;=13,5)</f>
        <v>3</v>
      </c>
      <c r="G543" s="8" cm="1">
        <f t="array" ref="G543">_xlfn.IFS(D543&lt;=PERCENTILE(D:D,0.2),1,D543&lt;=PERCENTILE(D:D,0.4),2,D543&lt;=PERCENTILE(D:D,0.6),3,D543&lt;=PERCENTILE(D:D,0.8),4,D543&gt;PERCENTILE(D:D,0.8),5)</f>
        <v>1</v>
      </c>
      <c r="H543" s="8">
        <f t="shared" si="8"/>
        <v>2</v>
      </c>
      <c r="I543" s="8" t="str" cm="1">
        <f t="array" ref="I543">INDEX($N$2:$N$26,MATCH(1,(E543=$K$2:$K$26)*(H543=$L$2:$L$26),0))</f>
        <v>Fiéis em potencial</v>
      </c>
    </row>
    <row r="544" spans="1:9">
      <c r="A544" t="s">
        <v>598</v>
      </c>
      <c r="B544" s="3" cm="1">
        <f t="array" ref="B544">MAX(Planilha_Total!B:B)-MAX(IF(Planilha_Total!E:E=Análise_RFM!A544,Planilha_Total!B:B))</f>
        <v>40</v>
      </c>
      <c r="C544" cm="1">
        <f t="array" ref="C544">COUNTA(_xlfn.UNIQUE(_xlfn._xlws.FILTER(Planilha_Total!A:A,Planilha_Total!E:E=Análise_RFM!A544)))</f>
        <v>8</v>
      </c>
      <c r="D544" s="7">
        <f>SUMIF(Planilha_Total!E:E,A544,Planilha_Total!G:G)</f>
        <v>3312.864</v>
      </c>
      <c r="E544" s="8" cm="1">
        <f t="array" ref="E544">_xlfn.IFS(B544&lt;=72,5,B544&lt;=145,4,B544&lt;=218,3,B544&lt;=292,2,B544&gt;=293,1)</f>
        <v>5</v>
      </c>
      <c r="F544" s="3" cm="1">
        <f t="array" ref="F544">_xlfn.IFS(C544&lt;=3,1,C544&lt;=6,2,C544&lt;=9,3,C544&lt;=12,4,C544&gt;=13,5)</f>
        <v>3</v>
      </c>
      <c r="G544" s="8" cm="1">
        <f t="array" ref="G544">_xlfn.IFS(D544&lt;=PERCENTILE(D:D,0.2),1,D544&lt;=PERCENTILE(D:D,0.4),2,D544&lt;=PERCENTILE(D:D,0.6),3,D544&lt;=PERCENTILE(D:D,0.8),4,D544&gt;PERCENTILE(D:D,0.8),5)</f>
        <v>4</v>
      </c>
      <c r="H544" s="8">
        <f t="shared" si="8"/>
        <v>4</v>
      </c>
      <c r="I544" s="8" t="str" cm="1">
        <f t="array" ref="I544">INDEX($N$2:$N$26,MATCH(1,(E544=$K$2:$K$26)*(H544=$L$2:$L$26),0))</f>
        <v>Clientes fiéis</v>
      </c>
    </row>
    <row r="545" spans="1:9">
      <c r="A545" t="s">
        <v>599</v>
      </c>
      <c r="B545" s="3" cm="1">
        <f t="array" ref="B545">MAX(Planilha_Total!B:B)-MAX(IF(Planilha_Total!E:E=Análise_RFM!A545,Planilha_Total!B:B))</f>
        <v>28</v>
      </c>
      <c r="C545" cm="1">
        <f t="array" ref="C545">COUNTA(_xlfn.UNIQUE(_xlfn._xlws.FILTER(Planilha_Total!A:A,Planilha_Total!E:E=Análise_RFM!A545)))</f>
        <v>7</v>
      </c>
      <c r="D545" s="7">
        <f>SUMIF(Planilha_Total!E:E,A545,Planilha_Total!G:G)</f>
        <v>2189.0190000000007</v>
      </c>
      <c r="E545" s="8" cm="1">
        <f t="array" ref="E545">_xlfn.IFS(B545&lt;=72,5,B545&lt;=145,4,B545&lt;=218,3,B545&lt;=292,2,B545&gt;=293,1)</f>
        <v>5</v>
      </c>
      <c r="F545" s="3" cm="1">
        <f t="array" ref="F545">_xlfn.IFS(C545&lt;=3,1,C545&lt;=6,2,C545&lt;=9,3,C545&lt;=12,4,C545&gt;=13,5)</f>
        <v>3</v>
      </c>
      <c r="G545" s="8" cm="1">
        <f t="array" ref="G545">_xlfn.IFS(D545&lt;=PERCENTILE(D:D,0.2),1,D545&lt;=PERCENTILE(D:D,0.4),2,D545&lt;=PERCENTILE(D:D,0.6),3,D545&lt;=PERCENTILE(D:D,0.8),4,D545&gt;PERCENTILE(D:D,0.8),5)</f>
        <v>3</v>
      </c>
      <c r="H545" s="8">
        <f t="shared" si="8"/>
        <v>3</v>
      </c>
      <c r="I545" s="8" t="str" cm="1">
        <f t="array" ref="I545">INDEX($N$2:$N$26,MATCH(1,(E545=$K$2:$K$26)*(H545=$L$2:$L$26),0))</f>
        <v>Fiéis em potencial</v>
      </c>
    </row>
    <row r="546" spans="1:9">
      <c r="A546" t="s">
        <v>600</v>
      </c>
      <c r="B546" s="3" cm="1">
        <f t="array" ref="B546">MAX(Planilha_Total!B:B)-MAX(IF(Planilha_Total!E:E=Análise_RFM!A546,Planilha_Total!B:B))</f>
        <v>204</v>
      </c>
      <c r="C546" cm="1">
        <f t="array" ref="C546">COUNTA(_xlfn.UNIQUE(_xlfn._xlws.FILTER(Planilha_Total!A:A,Planilha_Total!E:E=Análise_RFM!A546)))</f>
        <v>5</v>
      </c>
      <c r="D546" s="7">
        <f>SUMIF(Planilha_Total!E:E,A546,Planilha_Total!G:G)</f>
        <v>1821.7420000000002</v>
      </c>
      <c r="E546" s="8" cm="1">
        <f t="array" ref="E546">_xlfn.IFS(B546&lt;=72,5,B546&lt;=145,4,B546&lt;=218,3,B546&lt;=292,2,B546&gt;=293,1)</f>
        <v>3</v>
      </c>
      <c r="F546" s="3" cm="1">
        <f t="array" ref="F546">_xlfn.IFS(C546&lt;=3,1,C546&lt;=6,2,C546&lt;=9,3,C546&lt;=12,4,C546&gt;=13,5)</f>
        <v>2</v>
      </c>
      <c r="G546" s="8" cm="1">
        <f t="array" ref="G546">_xlfn.IFS(D546&lt;=PERCENTILE(D:D,0.2),1,D546&lt;=PERCENTILE(D:D,0.4),2,D546&lt;=PERCENTILE(D:D,0.6),3,D546&lt;=PERCENTILE(D:D,0.8),4,D546&gt;PERCENTILE(D:D,0.8),5)</f>
        <v>3</v>
      </c>
      <c r="H546" s="8">
        <f t="shared" si="8"/>
        <v>3</v>
      </c>
      <c r="I546" s="8" t="str" cm="1">
        <f t="array" ref="I546">INDEX($N$2:$N$26,MATCH(1,(E546=$K$2:$K$26)*(H546=$L$2:$L$26),0))</f>
        <v>Clientes que precisam de atenção</v>
      </c>
    </row>
    <row r="547" spans="1:9">
      <c r="A547" t="s">
        <v>601</v>
      </c>
      <c r="B547" s="3" cm="1">
        <f t="array" ref="B547">MAX(Planilha_Total!B:B)-MAX(IF(Planilha_Total!E:E=Análise_RFM!A547,Planilha_Total!B:B))</f>
        <v>92</v>
      </c>
      <c r="C547" cm="1">
        <f t="array" ref="C547">COUNTA(_xlfn.UNIQUE(_xlfn._xlws.FILTER(Planilha_Total!A:A,Planilha_Total!E:E=Análise_RFM!A547)))</f>
        <v>4</v>
      </c>
      <c r="D547" s="7">
        <f>SUMIF(Planilha_Total!E:E,A547,Planilha_Total!G:G)</f>
        <v>1256.944</v>
      </c>
      <c r="E547" s="8" cm="1">
        <f t="array" ref="E547">_xlfn.IFS(B547&lt;=72,5,B547&lt;=145,4,B547&lt;=218,3,B547&lt;=292,2,B547&gt;=293,1)</f>
        <v>4</v>
      </c>
      <c r="F547" s="3" cm="1">
        <f t="array" ref="F547">_xlfn.IFS(C547&lt;=3,1,C547&lt;=6,2,C547&lt;=9,3,C547&lt;=12,4,C547&gt;=13,5)</f>
        <v>2</v>
      </c>
      <c r="G547" s="8" cm="1">
        <f t="array" ref="G547">_xlfn.IFS(D547&lt;=PERCENTILE(D:D,0.2),1,D547&lt;=PERCENTILE(D:D,0.4),2,D547&lt;=PERCENTILE(D:D,0.6),3,D547&lt;=PERCENTILE(D:D,0.8),4,D547&gt;PERCENTILE(D:D,0.8),5)</f>
        <v>2</v>
      </c>
      <c r="H547" s="8">
        <f t="shared" si="8"/>
        <v>2</v>
      </c>
      <c r="I547" s="8" t="str" cm="1">
        <f t="array" ref="I547">INDEX($N$2:$N$26,MATCH(1,(E547=$K$2:$K$26)*(H547=$L$2:$L$26),0))</f>
        <v>Fiéis em potencial</v>
      </c>
    </row>
    <row r="548" spans="1:9">
      <c r="A548" t="s">
        <v>602</v>
      </c>
      <c r="B548" s="3" cm="1">
        <f t="array" ref="B548">MAX(Planilha_Total!B:B)-MAX(IF(Planilha_Total!E:E=Análise_RFM!A548,Planilha_Total!B:B))</f>
        <v>39</v>
      </c>
      <c r="C548" cm="1">
        <f t="array" ref="C548">COUNTA(_xlfn.UNIQUE(_xlfn._xlws.FILTER(Planilha_Total!A:A,Planilha_Total!E:E=Análise_RFM!A548)))</f>
        <v>5</v>
      </c>
      <c r="D548" s="7">
        <f>SUMIF(Planilha_Total!E:E,A548,Planilha_Total!G:G)</f>
        <v>1181.4900000000002</v>
      </c>
      <c r="E548" s="8" cm="1">
        <f t="array" ref="E548">_xlfn.IFS(B548&lt;=72,5,B548&lt;=145,4,B548&lt;=218,3,B548&lt;=292,2,B548&gt;=293,1)</f>
        <v>5</v>
      </c>
      <c r="F548" s="3" cm="1">
        <f t="array" ref="F548">_xlfn.IFS(C548&lt;=3,1,C548&lt;=6,2,C548&lt;=9,3,C548&lt;=12,4,C548&gt;=13,5)</f>
        <v>2</v>
      </c>
      <c r="G548" s="8" cm="1">
        <f t="array" ref="G548">_xlfn.IFS(D548&lt;=PERCENTILE(D:D,0.2),1,D548&lt;=PERCENTILE(D:D,0.4),2,D548&lt;=PERCENTILE(D:D,0.6),3,D548&lt;=PERCENTILE(D:D,0.8),4,D548&gt;PERCENTILE(D:D,0.8),5)</f>
        <v>2</v>
      </c>
      <c r="H548" s="8">
        <f t="shared" si="8"/>
        <v>2</v>
      </c>
      <c r="I548" s="8" t="str" cm="1">
        <f t="array" ref="I548">INDEX($N$2:$N$26,MATCH(1,(E548=$K$2:$K$26)*(H548=$L$2:$L$26),0))</f>
        <v>Fiéis em potencial</v>
      </c>
    </row>
    <row r="549" spans="1:9">
      <c r="A549" t="s">
        <v>603</v>
      </c>
      <c r="B549" s="3" cm="1">
        <f t="array" ref="B549">MAX(Planilha_Total!B:B)-MAX(IF(Planilha_Total!E:E=Análise_RFM!A549,Planilha_Total!B:B))</f>
        <v>158</v>
      </c>
      <c r="C549" cm="1">
        <f t="array" ref="C549">COUNTA(_xlfn.UNIQUE(_xlfn._xlws.FILTER(Planilha_Total!A:A,Planilha_Total!E:E=Análise_RFM!A549)))</f>
        <v>9</v>
      </c>
      <c r="D549" s="7">
        <f>SUMIF(Planilha_Total!E:E,A549,Planilha_Total!G:G)</f>
        <v>2772.0550000000007</v>
      </c>
      <c r="E549" s="8" cm="1">
        <f t="array" ref="E549">_xlfn.IFS(B549&lt;=72,5,B549&lt;=145,4,B549&lt;=218,3,B549&lt;=292,2,B549&gt;=293,1)</f>
        <v>3</v>
      </c>
      <c r="F549" s="3" cm="1">
        <f t="array" ref="F549">_xlfn.IFS(C549&lt;=3,1,C549&lt;=6,2,C549&lt;=9,3,C549&lt;=12,4,C549&gt;=13,5)</f>
        <v>3</v>
      </c>
      <c r="G549" s="8" cm="1">
        <f t="array" ref="G549">_xlfn.IFS(D549&lt;=PERCENTILE(D:D,0.2),1,D549&lt;=PERCENTILE(D:D,0.4),2,D549&lt;=PERCENTILE(D:D,0.6),3,D549&lt;=PERCENTILE(D:D,0.8),4,D549&gt;PERCENTILE(D:D,0.8),5)</f>
        <v>4</v>
      </c>
      <c r="H549" s="8">
        <f t="shared" si="8"/>
        <v>4</v>
      </c>
      <c r="I549" s="8" t="str" cm="1">
        <f t="array" ref="I549">INDEX($N$2:$N$26,MATCH(1,(E549=$K$2:$K$26)*(H549=$L$2:$L$26),0))</f>
        <v>Clientes fiéis</v>
      </c>
    </row>
    <row r="550" spans="1:9">
      <c r="A550" t="s">
        <v>604</v>
      </c>
      <c r="B550" s="3" cm="1">
        <f t="array" ref="B550">MAX(Planilha_Total!B:B)-MAX(IF(Planilha_Total!E:E=Análise_RFM!A550,Planilha_Total!B:B))</f>
        <v>28</v>
      </c>
      <c r="C550" cm="1">
        <f t="array" ref="C550">COUNTA(_xlfn.UNIQUE(_xlfn._xlws.FILTER(Planilha_Total!A:A,Planilha_Total!E:E=Análise_RFM!A550)))</f>
        <v>9</v>
      </c>
      <c r="D550" s="7">
        <f>SUMIF(Planilha_Total!E:E,A550,Planilha_Total!G:G)</f>
        <v>3255.3099999999995</v>
      </c>
      <c r="E550" s="8" cm="1">
        <f t="array" ref="E550">_xlfn.IFS(B550&lt;=72,5,B550&lt;=145,4,B550&lt;=218,3,B550&lt;=292,2,B550&gt;=293,1)</f>
        <v>5</v>
      </c>
      <c r="F550" s="3" cm="1">
        <f t="array" ref="F550">_xlfn.IFS(C550&lt;=3,1,C550&lt;=6,2,C550&lt;=9,3,C550&lt;=12,4,C550&gt;=13,5)</f>
        <v>3</v>
      </c>
      <c r="G550" s="8" cm="1">
        <f t="array" ref="G550">_xlfn.IFS(D550&lt;=PERCENTILE(D:D,0.2),1,D550&lt;=PERCENTILE(D:D,0.4),2,D550&lt;=PERCENTILE(D:D,0.6),3,D550&lt;=PERCENTILE(D:D,0.8),4,D550&gt;PERCENTILE(D:D,0.8),5)</f>
        <v>4</v>
      </c>
      <c r="H550" s="8">
        <f t="shared" si="8"/>
        <v>4</v>
      </c>
      <c r="I550" s="8" t="str" cm="1">
        <f t="array" ref="I550">INDEX($N$2:$N$26,MATCH(1,(E550=$K$2:$K$26)*(H550=$L$2:$L$26),0))</f>
        <v>Clientes fiéis</v>
      </c>
    </row>
    <row r="551" spans="1:9">
      <c r="A551" t="s">
        <v>605</v>
      </c>
      <c r="B551" s="3" cm="1">
        <f t="array" ref="B551">MAX(Planilha_Total!B:B)-MAX(IF(Planilha_Total!E:E=Análise_RFM!A551,Planilha_Total!B:B))</f>
        <v>11</v>
      </c>
      <c r="C551" cm="1">
        <f t="array" ref="C551">COUNTA(_xlfn.UNIQUE(_xlfn._xlws.FILTER(Planilha_Total!A:A,Planilha_Total!E:E=Análise_RFM!A551)))</f>
        <v>7</v>
      </c>
      <c r="D551" s="7">
        <f>SUMIF(Planilha_Total!E:E,A551,Planilha_Total!G:G)</f>
        <v>5527.8460000000005</v>
      </c>
      <c r="E551" s="8" cm="1">
        <f t="array" ref="E551">_xlfn.IFS(B551&lt;=72,5,B551&lt;=145,4,B551&lt;=218,3,B551&lt;=292,2,B551&gt;=293,1)</f>
        <v>5</v>
      </c>
      <c r="F551" s="3" cm="1">
        <f t="array" ref="F551">_xlfn.IFS(C551&lt;=3,1,C551&lt;=6,2,C551&lt;=9,3,C551&lt;=12,4,C551&gt;=13,5)</f>
        <v>3</v>
      </c>
      <c r="G551" s="8" cm="1">
        <f t="array" ref="G551">_xlfn.IFS(D551&lt;=PERCENTILE(D:D,0.2),1,D551&lt;=PERCENTILE(D:D,0.4),2,D551&lt;=PERCENTILE(D:D,0.6),3,D551&lt;=PERCENTILE(D:D,0.8),4,D551&gt;PERCENTILE(D:D,0.8),5)</f>
        <v>5</v>
      </c>
      <c r="H551" s="8">
        <f t="shared" si="8"/>
        <v>4</v>
      </c>
      <c r="I551" s="8" t="str" cm="1">
        <f t="array" ref="I551">INDEX($N$2:$N$26,MATCH(1,(E551=$K$2:$K$26)*(H551=$L$2:$L$26),0))</f>
        <v>Clientes fiéis</v>
      </c>
    </row>
    <row r="552" spans="1:9">
      <c r="A552" t="s">
        <v>606</v>
      </c>
      <c r="B552" s="3" cm="1">
        <f t="array" ref="B552">MAX(Planilha_Total!B:B)-MAX(IF(Planilha_Total!E:E=Análise_RFM!A552,Planilha_Total!B:B))</f>
        <v>36</v>
      </c>
      <c r="C552" cm="1">
        <f t="array" ref="C552">COUNTA(_xlfn.UNIQUE(_xlfn._xlws.FILTER(Planilha_Total!A:A,Planilha_Total!E:E=Análise_RFM!A552)))</f>
        <v>5</v>
      </c>
      <c r="D552" s="7">
        <f>SUMIF(Planilha_Total!E:E,A552,Planilha_Total!G:G)</f>
        <v>1204.9099999999999</v>
      </c>
      <c r="E552" s="8" cm="1">
        <f t="array" ref="E552">_xlfn.IFS(B552&lt;=72,5,B552&lt;=145,4,B552&lt;=218,3,B552&lt;=292,2,B552&gt;=293,1)</f>
        <v>5</v>
      </c>
      <c r="F552" s="3" cm="1">
        <f t="array" ref="F552">_xlfn.IFS(C552&lt;=3,1,C552&lt;=6,2,C552&lt;=9,3,C552&lt;=12,4,C552&gt;=13,5)</f>
        <v>2</v>
      </c>
      <c r="G552" s="8" cm="1">
        <f t="array" ref="G552">_xlfn.IFS(D552&lt;=PERCENTILE(D:D,0.2),1,D552&lt;=PERCENTILE(D:D,0.4),2,D552&lt;=PERCENTILE(D:D,0.6),3,D552&lt;=PERCENTILE(D:D,0.8),4,D552&gt;PERCENTILE(D:D,0.8),5)</f>
        <v>2</v>
      </c>
      <c r="H552" s="8">
        <f t="shared" si="8"/>
        <v>2</v>
      </c>
      <c r="I552" s="8" t="str" cm="1">
        <f t="array" ref="I552">INDEX($N$2:$N$26,MATCH(1,(E552=$K$2:$K$26)*(H552=$L$2:$L$26),0))</f>
        <v>Fiéis em potencial</v>
      </c>
    </row>
    <row r="553" spans="1:9">
      <c r="A553" t="s">
        <v>607</v>
      </c>
      <c r="B553" s="3" cm="1">
        <f t="array" ref="B553">MAX(Planilha_Total!B:B)-MAX(IF(Planilha_Total!E:E=Análise_RFM!A553,Planilha_Total!B:B))</f>
        <v>12</v>
      </c>
      <c r="C553" cm="1">
        <f t="array" ref="C553">COUNTA(_xlfn.UNIQUE(_xlfn._xlws.FILTER(Planilha_Total!A:A,Planilha_Total!E:E=Análise_RFM!A553)))</f>
        <v>7</v>
      </c>
      <c r="D553" s="7">
        <f>SUMIF(Planilha_Total!E:E,A553,Planilha_Total!G:G)</f>
        <v>1155.2019999999998</v>
      </c>
      <c r="E553" s="8" cm="1">
        <f t="array" ref="E553">_xlfn.IFS(B553&lt;=72,5,B553&lt;=145,4,B553&lt;=218,3,B553&lt;=292,2,B553&gt;=293,1)</f>
        <v>5</v>
      </c>
      <c r="F553" s="3" cm="1">
        <f t="array" ref="F553">_xlfn.IFS(C553&lt;=3,1,C553&lt;=6,2,C553&lt;=9,3,C553&lt;=12,4,C553&gt;=13,5)</f>
        <v>3</v>
      </c>
      <c r="G553" s="8" cm="1">
        <f t="array" ref="G553">_xlfn.IFS(D553&lt;=PERCENTILE(D:D,0.2),1,D553&lt;=PERCENTILE(D:D,0.4),2,D553&lt;=PERCENTILE(D:D,0.6),3,D553&lt;=PERCENTILE(D:D,0.8),4,D553&gt;PERCENTILE(D:D,0.8),5)</f>
        <v>2</v>
      </c>
      <c r="H553" s="8">
        <f t="shared" si="8"/>
        <v>3</v>
      </c>
      <c r="I553" s="8" t="str" cm="1">
        <f t="array" ref="I553">INDEX($N$2:$N$26,MATCH(1,(E553=$K$2:$K$26)*(H553=$L$2:$L$26),0))</f>
        <v>Fiéis em potencial</v>
      </c>
    </row>
    <row r="554" spans="1:9">
      <c r="A554" t="s">
        <v>608</v>
      </c>
      <c r="B554" s="3" cm="1">
        <f t="array" ref="B554">MAX(Planilha_Total!B:B)-MAX(IF(Planilha_Total!E:E=Análise_RFM!A554,Planilha_Total!B:B))</f>
        <v>405</v>
      </c>
      <c r="C554" cm="1">
        <f t="array" ref="C554">COUNTA(_xlfn.UNIQUE(_xlfn._xlws.FILTER(Planilha_Total!A:A,Planilha_Total!E:E=Análise_RFM!A554)))</f>
        <v>6</v>
      </c>
      <c r="D554" s="7">
        <f>SUMIF(Planilha_Total!E:E,A554,Planilha_Total!G:G)</f>
        <v>825.94999999999993</v>
      </c>
      <c r="E554" s="8" cm="1">
        <f t="array" ref="E554">_xlfn.IFS(B554&lt;=72,5,B554&lt;=145,4,B554&lt;=218,3,B554&lt;=292,2,B554&gt;=293,1)</f>
        <v>1</v>
      </c>
      <c r="F554" s="3" cm="1">
        <f t="array" ref="F554">_xlfn.IFS(C554&lt;=3,1,C554&lt;=6,2,C554&lt;=9,3,C554&lt;=12,4,C554&gt;=13,5)</f>
        <v>2</v>
      </c>
      <c r="G554" s="8" cm="1">
        <f t="array" ref="G554">_xlfn.IFS(D554&lt;=PERCENTILE(D:D,0.2),1,D554&lt;=PERCENTILE(D:D,0.4),2,D554&lt;=PERCENTILE(D:D,0.6),3,D554&lt;=PERCENTILE(D:D,0.8),4,D554&gt;PERCENTILE(D:D,0.8),5)</f>
        <v>1</v>
      </c>
      <c r="H554" s="8">
        <f t="shared" si="8"/>
        <v>2</v>
      </c>
      <c r="I554" s="8" t="str" cm="1">
        <f t="array" ref="I554">INDEX($N$2:$N$26,MATCH(1,(E554=$K$2:$K$26)*(H554=$L$2:$L$26),0))</f>
        <v>Clientes perdidos</v>
      </c>
    </row>
    <row r="555" spans="1:9">
      <c r="A555" t="s">
        <v>609</v>
      </c>
      <c r="B555" s="3" cm="1">
        <f t="array" ref="B555">MAX(Planilha_Total!B:B)-MAX(IF(Planilha_Total!E:E=Análise_RFM!A555,Planilha_Total!B:B))</f>
        <v>135</v>
      </c>
      <c r="C555" cm="1">
        <f t="array" ref="C555">COUNTA(_xlfn.UNIQUE(_xlfn._xlws.FILTER(Planilha_Total!A:A,Planilha_Total!E:E=Análise_RFM!A555)))</f>
        <v>12</v>
      </c>
      <c r="D555" s="7">
        <f>SUMIF(Planilha_Total!E:E,A555,Planilha_Total!G:G)</f>
        <v>10310.880000000001</v>
      </c>
      <c r="E555" s="8" cm="1">
        <f t="array" ref="E555">_xlfn.IFS(B555&lt;=72,5,B555&lt;=145,4,B555&lt;=218,3,B555&lt;=292,2,B555&gt;=293,1)</f>
        <v>4</v>
      </c>
      <c r="F555" s="3" cm="1">
        <f t="array" ref="F555">_xlfn.IFS(C555&lt;=3,1,C555&lt;=6,2,C555&lt;=9,3,C555&lt;=12,4,C555&gt;=13,5)</f>
        <v>4</v>
      </c>
      <c r="G555" s="8" cm="1">
        <f t="array" ref="G555">_xlfn.IFS(D555&lt;=PERCENTILE(D:D,0.2),1,D555&lt;=PERCENTILE(D:D,0.4),2,D555&lt;=PERCENTILE(D:D,0.6),3,D555&lt;=PERCENTILE(D:D,0.8),4,D555&gt;PERCENTILE(D:D,0.8),5)</f>
        <v>5</v>
      </c>
      <c r="H555" s="8">
        <f t="shared" si="8"/>
        <v>5</v>
      </c>
      <c r="I555" s="8" t="str" cm="1">
        <f t="array" ref="I555">INDEX($N$2:$N$26,MATCH(1,(E555=$K$2:$K$26)*(H555=$L$2:$L$26),0))</f>
        <v>Clientes fiéis</v>
      </c>
    </row>
    <row r="556" spans="1:9">
      <c r="A556" t="s">
        <v>610</v>
      </c>
      <c r="B556" s="3" cm="1">
        <f t="array" ref="B556">MAX(Planilha_Total!B:B)-MAX(IF(Planilha_Total!E:E=Análise_RFM!A556,Planilha_Total!B:B))</f>
        <v>149</v>
      </c>
      <c r="C556" cm="1">
        <f t="array" ref="C556">COUNTA(_xlfn.UNIQUE(_xlfn._xlws.FILTER(Planilha_Total!A:A,Planilha_Total!E:E=Análise_RFM!A556)))</f>
        <v>4</v>
      </c>
      <c r="D556" s="7">
        <f>SUMIF(Planilha_Total!E:E,A556,Planilha_Total!G:G)</f>
        <v>4371.9580000000005</v>
      </c>
      <c r="E556" s="8" cm="1">
        <f t="array" ref="E556">_xlfn.IFS(B556&lt;=72,5,B556&lt;=145,4,B556&lt;=218,3,B556&lt;=292,2,B556&gt;=293,1)</f>
        <v>3</v>
      </c>
      <c r="F556" s="3" cm="1">
        <f t="array" ref="F556">_xlfn.IFS(C556&lt;=3,1,C556&lt;=6,2,C556&lt;=9,3,C556&lt;=12,4,C556&gt;=13,5)</f>
        <v>2</v>
      </c>
      <c r="G556" s="8" cm="1">
        <f t="array" ref="G556">_xlfn.IFS(D556&lt;=PERCENTILE(D:D,0.2),1,D556&lt;=PERCENTILE(D:D,0.4),2,D556&lt;=PERCENTILE(D:D,0.6),3,D556&lt;=PERCENTILE(D:D,0.8),4,D556&gt;PERCENTILE(D:D,0.8),5)</f>
        <v>5</v>
      </c>
      <c r="H556" s="8">
        <f t="shared" si="8"/>
        <v>4</v>
      </c>
      <c r="I556" s="8" t="str" cm="1">
        <f t="array" ref="I556">INDEX($N$2:$N$26,MATCH(1,(E556=$K$2:$K$26)*(H556=$L$2:$L$26),0))</f>
        <v>Clientes fiéis</v>
      </c>
    </row>
    <row r="557" spans="1:9">
      <c r="A557" t="s">
        <v>611</v>
      </c>
      <c r="B557" s="3" cm="1">
        <f t="array" ref="B557">MAX(Planilha_Total!B:B)-MAX(IF(Planilha_Total!E:E=Análise_RFM!A557,Planilha_Total!B:B))</f>
        <v>46</v>
      </c>
      <c r="C557" cm="1">
        <f t="array" ref="C557">COUNTA(_xlfn.UNIQUE(_xlfn._xlws.FILTER(Planilha_Total!A:A,Planilha_Total!E:E=Análise_RFM!A557)))</f>
        <v>10</v>
      </c>
      <c r="D557" s="7">
        <f>SUMIF(Planilha_Total!E:E,A557,Planilha_Total!G:G)</f>
        <v>8697.8430000000008</v>
      </c>
      <c r="E557" s="8" cm="1">
        <f t="array" ref="E557">_xlfn.IFS(B557&lt;=72,5,B557&lt;=145,4,B557&lt;=218,3,B557&lt;=292,2,B557&gt;=293,1)</f>
        <v>5</v>
      </c>
      <c r="F557" s="3" cm="1">
        <f t="array" ref="F557">_xlfn.IFS(C557&lt;=3,1,C557&lt;=6,2,C557&lt;=9,3,C557&lt;=12,4,C557&gt;=13,5)</f>
        <v>4</v>
      </c>
      <c r="G557" s="8" cm="1">
        <f t="array" ref="G557">_xlfn.IFS(D557&lt;=PERCENTILE(D:D,0.2),1,D557&lt;=PERCENTILE(D:D,0.4),2,D557&lt;=PERCENTILE(D:D,0.6),3,D557&lt;=PERCENTILE(D:D,0.8),4,D557&gt;PERCENTILE(D:D,0.8),5)</f>
        <v>5</v>
      </c>
      <c r="H557" s="8">
        <f t="shared" si="8"/>
        <v>5</v>
      </c>
      <c r="I557" s="8" t="str" cm="1">
        <f t="array" ref="I557">INDEX($N$2:$N$26,MATCH(1,(E557=$K$2:$K$26)*(H557=$L$2:$L$26),0))</f>
        <v>Campeões</v>
      </c>
    </row>
    <row r="558" spans="1:9">
      <c r="A558" t="s">
        <v>612</v>
      </c>
      <c r="B558" s="3" cm="1">
        <f t="array" ref="B558">MAX(Planilha_Total!B:B)-MAX(IF(Planilha_Total!E:E=Análise_RFM!A558,Planilha_Total!B:B))</f>
        <v>6</v>
      </c>
      <c r="C558" cm="1">
        <f t="array" ref="C558">COUNTA(_xlfn.UNIQUE(_xlfn._xlws.FILTER(Planilha_Total!A:A,Planilha_Total!E:E=Análise_RFM!A558)))</f>
        <v>5</v>
      </c>
      <c r="D558" s="7">
        <f>SUMIF(Planilha_Total!E:E,A558,Planilha_Total!G:G)</f>
        <v>2537.6860000000001</v>
      </c>
      <c r="E558" s="8" cm="1">
        <f t="array" ref="E558">_xlfn.IFS(B558&lt;=72,5,B558&lt;=145,4,B558&lt;=218,3,B558&lt;=292,2,B558&gt;=293,1)</f>
        <v>5</v>
      </c>
      <c r="F558" s="3" cm="1">
        <f t="array" ref="F558">_xlfn.IFS(C558&lt;=3,1,C558&lt;=6,2,C558&lt;=9,3,C558&lt;=12,4,C558&gt;=13,5)</f>
        <v>2</v>
      </c>
      <c r="G558" s="8" cm="1">
        <f t="array" ref="G558">_xlfn.IFS(D558&lt;=PERCENTILE(D:D,0.2),1,D558&lt;=PERCENTILE(D:D,0.4),2,D558&lt;=PERCENTILE(D:D,0.6),3,D558&lt;=PERCENTILE(D:D,0.8),4,D558&gt;PERCENTILE(D:D,0.8),5)</f>
        <v>3</v>
      </c>
      <c r="H558" s="8">
        <f t="shared" si="8"/>
        <v>3</v>
      </c>
      <c r="I558" s="8" t="str" cm="1">
        <f t="array" ref="I558">INDEX($N$2:$N$26,MATCH(1,(E558=$K$2:$K$26)*(H558=$L$2:$L$26),0))</f>
        <v>Fiéis em potencial</v>
      </c>
    </row>
    <row r="559" spans="1:9">
      <c r="A559" t="s">
        <v>613</v>
      </c>
      <c r="B559" s="3" cm="1">
        <f t="array" ref="B559">MAX(Planilha_Total!B:B)-MAX(IF(Planilha_Total!E:E=Análise_RFM!A559,Planilha_Total!B:B))</f>
        <v>112</v>
      </c>
      <c r="C559" cm="1">
        <f t="array" ref="C559">COUNTA(_xlfn.UNIQUE(_xlfn._xlws.FILTER(Planilha_Total!A:A,Planilha_Total!E:E=Análise_RFM!A559)))</f>
        <v>6</v>
      </c>
      <c r="D559" s="7">
        <f>SUMIF(Planilha_Total!E:E,A559,Planilha_Total!G:G)</f>
        <v>385.43</v>
      </c>
      <c r="E559" s="8" cm="1">
        <f t="array" ref="E559">_xlfn.IFS(B559&lt;=72,5,B559&lt;=145,4,B559&lt;=218,3,B559&lt;=292,2,B559&gt;=293,1)</f>
        <v>4</v>
      </c>
      <c r="F559" s="3" cm="1">
        <f t="array" ref="F559">_xlfn.IFS(C559&lt;=3,1,C559&lt;=6,2,C559&lt;=9,3,C559&lt;=12,4,C559&gt;=13,5)</f>
        <v>2</v>
      </c>
      <c r="G559" s="8" cm="1">
        <f t="array" ref="G559">_xlfn.IFS(D559&lt;=PERCENTILE(D:D,0.2),1,D559&lt;=PERCENTILE(D:D,0.4),2,D559&lt;=PERCENTILE(D:D,0.6),3,D559&lt;=PERCENTILE(D:D,0.8),4,D559&gt;PERCENTILE(D:D,0.8),5)</f>
        <v>1</v>
      </c>
      <c r="H559" s="8">
        <f t="shared" si="8"/>
        <v>2</v>
      </c>
      <c r="I559" s="8" t="str" cm="1">
        <f t="array" ref="I559">INDEX($N$2:$N$26,MATCH(1,(E559=$K$2:$K$26)*(H559=$L$2:$L$26),0))</f>
        <v>Fiéis em potencial</v>
      </c>
    </row>
    <row r="560" spans="1:9">
      <c r="A560" t="s">
        <v>614</v>
      </c>
      <c r="B560" s="3" cm="1">
        <f t="array" ref="B560">MAX(Planilha_Total!B:B)-MAX(IF(Planilha_Total!E:E=Análise_RFM!A560,Planilha_Total!B:B))</f>
        <v>26</v>
      </c>
      <c r="C560" cm="1">
        <f t="array" ref="C560">COUNTA(_xlfn.UNIQUE(_xlfn._xlws.FILTER(Planilha_Total!A:A,Planilha_Total!E:E=Análise_RFM!A560)))</f>
        <v>8</v>
      </c>
      <c r="D560" s="7">
        <f>SUMIF(Planilha_Total!E:E,A560,Planilha_Total!G:G)</f>
        <v>1949.2</v>
      </c>
      <c r="E560" s="8" cm="1">
        <f t="array" ref="E560">_xlfn.IFS(B560&lt;=72,5,B560&lt;=145,4,B560&lt;=218,3,B560&lt;=292,2,B560&gt;=293,1)</f>
        <v>5</v>
      </c>
      <c r="F560" s="3" cm="1">
        <f t="array" ref="F560">_xlfn.IFS(C560&lt;=3,1,C560&lt;=6,2,C560&lt;=9,3,C560&lt;=12,4,C560&gt;=13,5)</f>
        <v>3</v>
      </c>
      <c r="G560" s="8" cm="1">
        <f t="array" ref="G560">_xlfn.IFS(D560&lt;=PERCENTILE(D:D,0.2),1,D560&lt;=PERCENTILE(D:D,0.4),2,D560&lt;=PERCENTILE(D:D,0.6),3,D560&lt;=PERCENTILE(D:D,0.8),4,D560&gt;PERCENTILE(D:D,0.8),5)</f>
        <v>3</v>
      </c>
      <c r="H560" s="8">
        <f t="shared" si="8"/>
        <v>3</v>
      </c>
      <c r="I560" s="8" t="str" cm="1">
        <f t="array" ref="I560">INDEX($N$2:$N$26,MATCH(1,(E560=$K$2:$K$26)*(H560=$L$2:$L$26),0))</f>
        <v>Fiéis em potencial</v>
      </c>
    </row>
    <row r="561" spans="1:9">
      <c r="A561" t="s">
        <v>615</v>
      </c>
      <c r="B561" s="3" cm="1">
        <f t="array" ref="B561">MAX(Planilha_Total!B:B)-MAX(IF(Planilha_Total!E:E=Análise_RFM!A561,Planilha_Total!B:B))</f>
        <v>28</v>
      </c>
      <c r="C561" cm="1">
        <f t="array" ref="C561">COUNTA(_xlfn.UNIQUE(_xlfn._xlws.FILTER(Planilha_Total!A:A,Planilha_Total!E:E=Análise_RFM!A561)))</f>
        <v>6</v>
      </c>
      <c r="D561" s="7">
        <f>SUMIF(Planilha_Total!E:E,A561,Planilha_Total!G:G)</f>
        <v>2516.4939999999997</v>
      </c>
      <c r="E561" s="8" cm="1">
        <f t="array" ref="E561">_xlfn.IFS(B561&lt;=72,5,B561&lt;=145,4,B561&lt;=218,3,B561&lt;=292,2,B561&gt;=293,1)</f>
        <v>5</v>
      </c>
      <c r="F561" s="3" cm="1">
        <f t="array" ref="F561">_xlfn.IFS(C561&lt;=3,1,C561&lt;=6,2,C561&lt;=9,3,C561&lt;=12,4,C561&gt;=13,5)</f>
        <v>2</v>
      </c>
      <c r="G561" s="8" cm="1">
        <f t="array" ref="G561">_xlfn.IFS(D561&lt;=PERCENTILE(D:D,0.2),1,D561&lt;=PERCENTILE(D:D,0.4),2,D561&lt;=PERCENTILE(D:D,0.6),3,D561&lt;=PERCENTILE(D:D,0.8),4,D561&gt;PERCENTILE(D:D,0.8),5)</f>
        <v>3</v>
      </c>
      <c r="H561" s="8">
        <f t="shared" si="8"/>
        <v>3</v>
      </c>
      <c r="I561" s="8" t="str" cm="1">
        <f t="array" ref="I561">INDEX($N$2:$N$26,MATCH(1,(E561=$K$2:$K$26)*(H561=$L$2:$L$26),0))</f>
        <v>Fiéis em potencial</v>
      </c>
    </row>
    <row r="562" spans="1:9">
      <c r="A562" t="s">
        <v>616</v>
      </c>
      <c r="B562" s="3" cm="1">
        <f t="array" ref="B562">MAX(Planilha_Total!B:B)-MAX(IF(Planilha_Total!E:E=Análise_RFM!A562,Planilha_Total!B:B))</f>
        <v>21</v>
      </c>
      <c r="C562" cm="1">
        <f t="array" ref="C562">COUNTA(_xlfn.UNIQUE(_xlfn._xlws.FILTER(Planilha_Total!A:A,Planilha_Total!E:E=Análise_RFM!A562)))</f>
        <v>7</v>
      </c>
      <c r="D562" s="7">
        <f>SUMIF(Planilha_Total!E:E,A562,Planilha_Total!G:G)</f>
        <v>5420.5139999999992</v>
      </c>
      <c r="E562" s="8" cm="1">
        <f t="array" ref="E562">_xlfn.IFS(B562&lt;=72,5,B562&lt;=145,4,B562&lt;=218,3,B562&lt;=292,2,B562&gt;=293,1)</f>
        <v>5</v>
      </c>
      <c r="F562" s="3" cm="1">
        <f t="array" ref="F562">_xlfn.IFS(C562&lt;=3,1,C562&lt;=6,2,C562&lt;=9,3,C562&lt;=12,4,C562&gt;=13,5)</f>
        <v>3</v>
      </c>
      <c r="G562" s="8" cm="1">
        <f t="array" ref="G562">_xlfn.IFS(D562&lt;=PERCENTILE(D:D,0.2),1,D562&lt;=PERCENTILE(D:D,0.4),2,D562&lt;=PERCENTILE(D:D,0.6),3,D562&lt;=PERCENTILE(D:D,0.8),4,D562&gt;PERCENTILE(D:D,0.8),5)</f>
        <v>5</v>
      </c>
      <c r="H562" s="8">
        <f t="shared" si="8"/>
        <v>4</v>
      </c>
      <c r="I562" s="8" t="str" cm="1">
        <f t="array" ref="I562">INDEX($N$2:$N$26,MATCH(1,(E562=$K$2:$K$26)*(H562=$L$2:$L$26),0))</f>
        <v>Clientes fiéis</v>
      </c>
    </row>
    <row r="563" spans="1:9">
      <c r="A563" t="s">
        <v>617</v>
      </c>
      <c r="B563" s="3" cm="1">
        <f t="array" ref="B563">MAX(Planilha_Total!B:B)-MAX(IF(Planilha_Total!E:E=Análise_RFM!A563,Planilha_Total!B:B))</f>
        <v>30</v>
      </c>
      <c r="C563" cm="1">
        <f t="array" ref="C563">COUNTA(_xlfn.UNIQUE(_xlfn._xlws.FILTER(Planilha_Total!A:A,Planilha_Total!E:E=Análise_RFM!A563)))</f>
        <v>4</v>
      </c>
      <c r="D563" s="7">
        <f>SUMIF(Planilha_Total!E:E,A563,Planilha_Total!G:G)</f>
        <v>279.25599999999997</v>
      </c>
      <c r="E563" s="8" cm="1">
        <f t="array" ref="E563">_xlfn.IFS(B563&lt;=72,5,B563&lt;=145,4,B563&lt;=218,3,B563&lt;=292,2,B563&gt;=293,1)</f>
        <v>5</v>
      </c>
      <c r="F563" s="3" cm="1">
        <f t="array" ref="F563">_xlfn.IFS(C563&lt;=3,1,C563&lt;=6,2,C563&lt;=9,3,C563&lt;=12,4,C563&gt;=13,5)</f>
        <v>2</v>
      </c>
      <c r="G563" s="8" cm="1">
        <f t="array" ref="G563">_xlfn.IFS(D563&lt;=PERCENTILE(D:D,0.2),1,D563&lt;=PERCENTILE(D:D,0.4),2,D563&lt;=PERCENTILE(D:D,0.6),3,D563&lt;=PERCENTILE(D:D,0.8),4,D563&gt;PERCENTILE(D:D,0.8),5)</f>
        <v>1</v>
      </c>
      <c r="H563" s="8">
        <f t="shared" si="8"/>
        <v>2</v>
      </c>
      <c r="I563" s="8" t="str" cm="1">
        <f t="array" ref="I563">INDEX($N$2:$N$26,MATCH(1,(E563=$K$2:$K$26)*(H563=$L$2:$L$26),0))</f>
        <v>Fiéis em potencial</v>
      </c>
    </row>
    <row r="564" spans="1:9">
      <c r="A564" t="s">
        <v>618</v>
      </c>
      <c r="B564" s="3" cm="1">
        <f t="array" ref="B564">MAX(Planilha_Total!B:B)-MAX(IF(Planilha_Total!E:E=Análise_RFM!A564,Planilha_Total!B:B))</f>
        <v>162</v>
      </c>
      <c r="C564" cm="1">
        <f t="array" ref="C564">COUNTA(_xlfn.UNIQUE(_xlfn._xlws.FILTER(Planilha_Total!A:A,Planilha_Total!E:E=Análise_RFM!A564)))</f>
        <v>8</v>
      </c>
      <c r="D564" s="7">
        <f>SUMIF(Planilha_Total!E:E,A564,Planilha_Total!G:G)</f>
        <v>5664.0219999999999</v>
      </c>
      <c r="E564" s="8" cm="1">
        <f t="array" ref="E564">_xlfn.IFS(B564&lt;=72,5,B564&lt;=145,4,B564&lt;=218,3,B564&lt;=292,2,B564&gt;=293,1)</f>
        <v>3</v>
      </c>
      <c r="F564" s="3" cm="1">
        <f t="array" ref="F564">_xlfn.IFS(C564&lt;=3,1,C564&lt;=6,2,C564&lt;=9,3,C564&lt;=12,4,C564&gt;=13,5)</f>
        <v>3</v>
      </c>
      <c r="G564" s="8" cm="1">
        <f t="array" ref="G564">_xlfn.IFS(D564&lt;=PERCENTILE(D:D,0.2),1,D564&lt;=PERCENTILE(D:D,0.4),2,D564&lt;=PERCENTILE(D:D,0.6),3,D564&lt;=PERCENTILE(D:D,0.8),4,D564&gt;PERCENTILE(D:D,0.8),5)</f>
        <v>5</v>
      </c>
      <c r="H564" s="8">
        <f t="shared" si="8"/>
        <v>4</v>
      </c>
      <c r="I564" s="8" t="str" cm="1">
        <f t="array" ref="I564">INDEX($N$2:$N$26,MATCH(1,(E564=$K$2:$K$26)*(H564=$L$2:$L$26),0))</f>
        <v>Clientes fiéis</v>
      </c>
    </row>
    <row r="565" spans="1:9">
      <c r="A565" t="s">
        <v>619</v>
      </c>
      <c r="B565" s="3" cm="1">
        <f t="array" ref="B565">MAX(Planilha_Total!B:B)-MAX(IF(Planilha_Total!E:E=Análise_RFM!A565,Planilha_Total!B:B))</f>
        <v>467</v>
      </c>
      <c r="C565" cm="1">
        <f t="array" ref="C565">COUNTA(_xlfn.UNIQUE(_xlfn._xlws.FILTER(Planilha_Total!A:A,Planilha_Total!E:E=Análise_RFM!A565)))</f>
        <v>6</v>
      </c>
      <c r="D565" s="7">
        <f>SUMIF(Planilha_Total!E:E,A565,Planilha_Total!G:G)</f>
        <v>6979.18</v>
      </c>
      <c r="E565" s="8" cm="1">
        <f t="array" ref="E565">_xlfn.IFS(B565&lt;=72,5,B565&lt;=145,4,B565&lt;=218,3,B565&lt;=292,2,B565&gt;=293,1)</f>
        <v>1</v>
      </c>
      <c r="F565" s="3" cm="1">
        <f t="array" ref="F565">_xlfn.IFS(C565&lt;=3,1,C565&lt;=6,2,C565&lt;=9,3,C565&lt;=12,4,C565&gt;=13,5)</f>
        <v>2</v>
      </c>
      <c r="G565" s="8" cm="1">
        <f t="array" ref="G565">_xlfn.IFS(D565&lt;=PERCENTILE(D:D,0.2),1,D565&lt;=PERCENTILE(D:D,0.4),2,D565&lt;=PERCENTILE(D:D,0.6),3,D565&lt;=PERCENTILE(D:D,0.8),4,D565&gt;PERCENTILE(D:D,0.8),5)</f>
        <v>5</v>
      </c>
      <c r="H565" s="8">
        <f t="shared" si="8"/>
        <v>4</v>
      </c>
      <c r="I565" s="8" t="str" cm="1">
        <f t="array" ref="I565">INDEX($N$2:$N$26,MATCH(1,(E565=$K$2:$K$26)*(H565=$L$2:$L$26),0))</f>
        <v>Clientes em risco</v>
      </c>
    </row>
    <row r="566" spans="1:9">
      <c r="A566" t="s">
        <v>620</v>
      </c>
      <c r="B566" s="3" cm="1">
        <f t="array" ref="B566">MAX(Planilha_Total!B:B)-MAX(IF(Planilha_Total!E:E=Análise_RFM!A566,Planilha_Total!B:B))</f>
        <v>96</v>
      </c>
      <c r="C566" cm="1">
        <f t="array" ref="C566">COUNTA(_xlfn.UNIQUE(_xlfn._xlws.FILTER(Planilha_Total!A:A,Planilha_Total!E:E=Análise_RFM!A566)))</f>
        <v>8</v>
      </c>
      <c r="D566" s="7">
        <f>SUMIF(Planilha_Total!E:E,A566,Planilha_Total!G:G)</f>
        <v>3241.898000000001</v>
      </c>
      <c r="E566" s="8" cm="1">
        <f t="array" ref="E566">_xlfn.IFS(B566&lt;=72,5,B566&lt;=145,4,B566&lt;=218,3,B566&lt;=292,2,B566&gt;=293,1)</f>
        <v>4</v>
      </c>
      <c r="F566" s="3" cm="1">
        <f t="array" ref="F566">_xlfn.IFS(C566&lt;=3,1,C566&lt;=6,2,C566&lt;=9,3,C566&lt;=12,4,C566&gt;=13,5)</f>
        <v>3</v>
      </c>
      <c r="G566" s="8" cm="1">
        <f t="array" ref="G566">_xlfn.IFS(D566&lt;=PERCENTILE(D:D,0.2),1,D566&lt;=PERCENTILE(D:D,0.4),2,D566&lt;=PERCENTILE(D:D,0.6),3,D566&lt;=PERCENTILE(D:D,0.8),4,D566&gt;PERCENTILE(D:D,0.8),5)</f>
        <v>4</v>
      </c>
      <c r="H566" s="8">
        <f t="shared" si="8"/>
        <v>4</v>
      </c>
      <c r="I566" s="8" t="str" cm="1">
        <f t="array" ref="I566">INDEX($N$2:$N$26,MATCH(1,(E566=$K$2:$K$26)*(H566=$L$2:$L$26),0))</f>
        <v>Clientes fiéis</v>
      </c>
    </row>
    <row r="567" spans="1:9">
      <c r="A567" t="s">
        <v>621</v>
      </c>
      <c r="B567" s="3" cm="1">
        <f t="array" ref="B567">MAX(Planilha_Total!B:B)-MAX(IF(Planilha_Total!E:E=Análise_RFM!A567,Planilha_Total!B:B))</f>
        <v>51</v>
      </c>
      <c r="C567" cm="1">
        <f t="array" ref="C567">COUNTA(_xlfn.UNIQUE(_xlfn._xlws.FILTER(Planilha_Total!A:A,Planilha_Total!E:E=Análise_RFM!A567)))</f>
        <v>6</v>
      </c>
      <c r="D567" s="7">
        <f>SUMIF(Planilha_Total!E:E,A567,Planilha_Total!G:G)</f>
        <v>2426.0669999999996</v>
      </c>
      <c r="E567" s="8" cm="1">
        <f t="array" ref="E567">_xlfn.IFS(B567&lt;=72,5,B567&lt;=145,4,B567&lt;=218,3,B567&lt;=292,2,B567&gt;=293,1)</f>
        <v>5</v>
      </c>
      <c r="F567" s="3" cm="1">
        <f t="array" ref="F567">_xlfn.IFS(C567&lt;=3,1,C567&lt;=6,2,C567&lt;=9,3,C567&lt;=12,4,C567&gt;=13,5)</f>
        <v>2</v>
      </c>
      <c r="G567" s="8" cm="1">
        <f t="array" ref="G567">_xlfn.IFS(D567&lt;=PERCENTILE(D:D,0.2),1,D567&lt;=PERCENTILE(D:D,0.4),2,D567&lt;=PERCENTILE(D:D,0.6),3,D567&lt;=PERCENTILE(D:D,0.8),4,D567&gt;PERCENTILE(D:D,0.8),5)</f>
        <v>3</v>
      </c>
      <c r="H567" s="8">
        <f t="shared" si="8"/>
        <v>3</v>
      </c>
      <c r="I567" s="8" t="str" cm="1">
        <f t="array" ref="I567">INDEX($N$2:$N$26,MATCH(1,(E567=$K$2:$K$26)*(H567=$L$2:$L$26),0))</f>
        <v>Fiéis em potencial</v>
      </c>
    </row>
    <row r="568" spans="1:9">
      <c r="A568" t="s">
        <v>622</v>
      </c>
      <c r="B568" s="3" cm="1">
        <f t="array" ref="B568">MAX(Planilha_Total!B:B)-MAX(IF(Planilha_Total!E:E=Análise_RFM!A568,Planilha_Total!B:B))</f>
        <v>34</v>
      </c>
      <c r="C568" cm="1">
        <f t="array" ref="C568">COUNTA(_xlfn.UNIQUE(_xlfn._xlws.FILTER(Planilha_Total!A:A,Planilha_Total!E:E=Análise_RFM!A568)))</f>
        <v>7</v>
      </c>
      <c r="D568" s="7">
        <f>SUMIF(Planilha_Total!E:E,A568,Planilha_Total!G:G)</f>
        <v>2540.6309999999999</v>
      </c>
      <c r="E568" s="8" cm="1">
        <f t="array" ref="E568">_xlfn.IFS(B568&lt;=72,5,B568&lt;=145,4,B568&lt;=218,3,B568&lt;=292,2,B568&gt;=293,1)</f>
        <v>5</v>
      </c>
      <c r="F568" s="3" cm="1">
        <f t="array" ref="F568">_xlfn.IFS(C568&lt;=3,1,C568&lt;=6,2,C568&lt;=9,3,C568&lt;=12,4,C568&gt;=13,5)</f>
        <v>3</v>
      </c>
      <c r="G568" s="8" cm="1">
        <f t="array" ref="G568">_xlfn.IFS(D568&lt;=PERCENTILE(D:D,0.2),1,D568&lt;=PERCENTILE(D:D,0.4),2,D568&lt;=PERCENTILE(D:D,0.6),3,D568&lt;=PERCENTILE(D:D,0.8),4,D568&gt;PERCENTILE(D:D,0.8),5)</f>
        <v>3</v>
      </c>
      <c r="H568" s="8">
        <f t="shared" si="8"/>
        <v>3</v>
      </c>
      <c r="I568" s="8" t="str" cm="1">
        <f t="array" ref="I568">INDEX($N$2:$N$26,MATCH(1,(E568=$K$2:$K$26)*(H568=$L$2:$L$26),0))</f>
        <v>Fiéis em potencial</v>
      </c>
    </row>
    <row r="569" spans="1:9">
      <c r="A569" t="s">
        <v>623</v>
      </c>
      <c r="B569" s="3" cm="1">
        <f t="array" ref="B569">MAX(Planilha_Total!B:B)-MAX(IF(Planilha_Total!E:E=Análise_RFM!A569,Planilha_Total!B:B))</f>
        <v>36</v>
      </c>
      <c r="C569" cm="1">
        <f t="array" ref="C569">COUNTA(_xlfn.UNIQUE(_xlfn._xlws.FILTER(Planilha_Total!A:A,Planilha_Total!E:E=Análise_RFM!A569)))</f>
        <v>7</v>
      </c>
      <c r="D569" s="7">
        <f>SUMIF(Planilha_Total!E:E,A569,Planilha_Total!G:G)</f>
        <v>1519.5060000000001</v>
      </c>
      <c r="E569" s="8" cm="1">
        <f t="array" ref="E569">_xlfn.IFS(B569&lt;=72,5,B569&lt;=145,4,B569&lt;=218,3,B569&lt;=292,2,B569&gt;=293,1)</f>
        <v>5</v>
      </c>
      <c r="F569" s="3" cm="1">
        <f t="array" ref="F569">_xlfn.IFS(C569&lt;=3,1,C569&lt;=6,2,C569&lt;=9,3,C569&lt;=12,4,C569&gt;=13,5)</f>
        <v>3</v>
      </c>
      <c r="G569" s="8" cm="1">
        <f t="array" ref="G569">_xlfn.IFS(D569&lt;=PERCENTILE(D:D,0.2),1,D569&lt;=PERCENTILE(D:D,0.4),2,D569&lt;=PERCENTILE(D:D,0.6),3,D569&lt;=PERCENTILE(D:D,0.8),4,D569&gt;PERCENTILE(D:D,0.8),5)</f>
        <v>2</v>
      </c>
      <c r="H569" s="8">
        <f t="shared" si="8"/>
        <v>3</v>
      </c>
      <c r="I569" s="8" t="str" cm="1">
        <f t="array" ref="I569">INDEX($N$2:$N$26,MATCH(1,(E569=$K$2:$K$26)*(H569=$L$2:$L$26),0))</f>
        <v>Fiéis em potencial</v>
      </c>
    </row>
    <row r="570" spans="1:9">
      <c r="A570" t="s">
        <v>624</v>
      </c>
      <c r="B570" s="3" cm="1">
        <f t="array" ref="B570">MAX(Planilha_Total!B:B)-MAX(IF(Planilha_Total!E:E=Análise_RFM!A570,Planilha_Total!B:B))</f>
        <v>399</v>
      </c>
      <c r="C570" cm="1">
        <f t="array" ref="C570">COUNTA(_xlfn.UNIQUE(_xlfn._xlws.FILTER(Planilha_Total!A:A,Planilha_Total!E:E=Análise_RFM!A570)))</f>
        <v>5</v>
      </c>
      <c r="D570" s="7">
        <f>SUMIF(Planilha_Total!E:E,A570,Planilha_Total!G:G)</f>
        <v>19052.217999999997</v>
      </c>
      <c r="E570" s="8" cm="1">
        <f t="array" ref="E570">_xlfn.IFS(B570&lt;=72,5,B570&lt;=145,4,B570&lt;=218,3,B570&lt;=292,2,B570&gt;=293,1)</f>
        <v>1</v>
      </c>
      <c r="F570" s="3" cm="1">
        <f t="array" ref="F570">_xlfn.IFS(C570&lt;=3,1,C570&lt;=6,2,C570&lt;=9,3,C570&lt;=12,4,C570&gt;=13,5)</f>
        <v>2</v>
      </c>
      <c r="G570" s="8" cm="1">
        <f t="array" ref="G570">_xlfn.IFS(D570&lt;=PERCENTILE(D:D,0.2),1,D570&lt;=PERCENTILE(D:D,0.4),2,D570&lt;=PERCENTILE(D:D,0.6),3,D570&lt;=PERCENTILE(D:D,0.8),4,D570&gt;PERCENTILE(D:D,0.8),5)</f>
        <v>5</v>
      </c>
      <c r="H570" s="8">
        <f t="shared" si="8"/>
        <v>4</v>
      </c>
      <c r="I570" s="8" t="str" cm="1">
        <f t="array" ref="I570">INDEX($N$2:$N$26,MATCH(1,(E570=$K$2:$K$26)*(H570=$L$2:$L$26),0))</f>
        <v>Clientes em risco</v>
      </c>
    </row>
    <row r="571" spans="1:9">
      <c r="A571" t="s">
        <v>625</v>
      </c>
      <c r="B571" s="3" cm="1">
        <f t="array" ref="B571">MAX(Planilha_Total!B:B)-MAX(IF(Planilha_Total!E:E=Análise_RFM!A571,Planilha_Total!B:B))</f>
        <v>25</v>
      </c>
      <c r="C571" cm="1">
        <f t="array" ref="C571">COUNTA(_xlfn.UNIQUE(_xlfn._xlws.FILTER(Planilha_Total!A:A,Planilha_Total!E:E=Análise_RFM!A571)))</f>
        <v>3</v>
      </c>
      <c r="D571" s="7">
        <f>SUMIF(Planilha_Total!E:E,A571,Planilha_Total!G:G)</f>
        <v>272.95</v>
      </c>
      <c r="E571" s="8" cm="1">
        <f t="array" ref="E571">_xlfn.IFS(B571&lt;=72,5,B571&lt;=145,4,B571&lt;=218,3,B571&lt;=292,2,B571&gt;=293,1)</f>
        <v>5</v>
      </c>
      <c r="F571" s="3" cm="1">
        <f t="array" ref="F571">_xlfn.IFS(C571&lt;=3,1,C571&lt;=6,2,C571&lt;=9,3,C571&lt;=12,4,C571&gt;=13,5)</f>
        <v>1</v>
      </c>
      <c r="G571" s="8" cm="1">
        <f t="array" ref="G571">_xlfn.IFS(D571&lt;=PERCENTILE(D:D,0.2),1,D571&lt;=PERCENTILE(D:D,0.4),2,D571&lt;=PERCENTILE(D:D,0.6),3,D571&lt;=PERCENTILE(D:D,0.8),4,D571&gt;PERCENTILE(D:D,0.8),5)</f>
        <v>1</v>
      </c>
      <c r="H571" s="8">
        <f t="shared" si="8"/>
        <v>1</v>
      </c>
      <c r="I571" s="8" t="str" cm="1">
        <f t="array" ref="I571">INDEX($N$2:$N$26,MATCH(1,(E571=$K$2:$K$26)*(H571=$L$2:$L$26),0))</f>
        <v>Novos clientes</v>
      </c>
    </row>
    <row r="572" spans="1:9">
      <c r="A572" t="s">
        <v>626</v>
      </c>
      <c r="B572" s="3" cm="1">
        <f t="array" ref="B572">MAX(Planilha_Total!B:B)-MAX(IF(Planilha_Total!E:E=Análise_RFM!A572,Planilha_Total!B:B))</f>
        <v>168</v>
      </c>
      <c r="C572" cm="1">
        <f t="array" ref="C572">COUNTA(_xlfn.UNIQUE(_xlfn._xlws.FILTER(Planilha_Total!A:A,Planilha_Total!E:E=Análise_RFM!A572)))</f>
        <v>4</v>
      </c>
      <c r="D572" s="7">
        <f>SUMIF(Planilha_Total!E:E,A572,Planilha_Total!G:G)</f>
        <v>1314.0230000000001</v>
      </c>
      <c r="E572" s="8" cm="1">
        <f t="array" ref="E572">_xlfn.IFS(B572&lt;=72,5,B572&lt;=145,4,B572&lt;=218,3,B572&lt;=292,2,B572&gt;=293,1)</f>
        <v>3</v>
      </c>
      <c r="F572" s="3" cm="1">
        <f t="array" ref="F572">_xlfn.IFS(C572&lt;=3,1,C572&lt;=6,2,C572&lt;=9,3,C572&lt;=12,4,C572&gt;=13,5)</f>
        <v>2</v>
      </c>
      <c r="G572" s="8" cm="1">
        <f t="array" ref="G572">_xlfn.IFS(D572&lt;=PERCENTILE(D:D,0.2),1,D572&lt;=PERCENTILE(D:D,0.4),2,D572&lt;=PERCENTILE(D:D,0.6),3,D572&lt;=PERCENTILE(D:D,0.8),4,D572&gt;PERCENTILE(D:D,0.8),5)</f>
        <v>2</v>
      </c>
      <c r="H572" s="8">
        <f t="shared" si="8"/>
        <v>2</v>
      </c>
      <c r="I572" s="8" t="str" cm="1">
        <f t="array" ref="I572">INDEX($N$2:$N$26,MATCH(1,(E572=$K$2:$K$26)*(H572=$L$2:$L$26),0))</f>
        <v>Clientes quase dormentes</v>
      </c>
    </row>
    <row r="573" spans="1:9">
      <c r="A573" t="s">
        <v>627</v>
      </c>
      <c r="B573" s="3" cm="1">
        <f t="array" ref="B573">MAX(Planilha_Total!B:B)-MAX(IF(Planilha_Total!E:E=Análise_RFM!A573,Planilha_Total!B:B))</f>
        <v>60</v>
      </c>
      <c r="C573" cm="1">
        <f t="array" ref="C573">COUNTA(_xlfn.UNIQUE(_xlfn._xlws.FILTER(Planilha_Total!A:A,Planilha_Total!E:E=Análise_RFM!A573)))</f>
        <v>7</v>
      </c>
      <c r="D573" s="7">
        <f>SUMIF(Planilha_Total!E:E,A573,Planilha_Total!G:G)</f>
        <v>1735.5140000000001</v>
      </c>
      <c r="E573" s="8" cm="1">
        <f t="array" ref="E573">_xlfn.IFS(B573&lt;=72,5,B573&lt;=145,4,B573&lt;=218,3,B573&lt;=292,2,B573&gt;=293,1)</f>
        <v>5</v>
      </c>
      <c r="F573" s="3" cm="1">
        <f t="array" ref="F573">_xlfn.IFS(C573&lt;=3,1,C573&lt;=6,2,C573&lt;=9,3,C573&lt;=12,4,C573&gt;=13,5)</f>
        <v>3</v>
      </c>
      <c r="G573" s="8" cm="1">
        <f t="array" ref="G573">_xlfn.IFS(D573&lt;=PERCENTILE(D:D,0.2),1,D573&lt;=PERCENTILE(D:D,0.4),2,D573&lt;=PERCENTILE(D:D,0.6),3,D573&lt;=PERCENTILE(D:D,0.8),4,D573&gt;PERCENTILE(D:D,0.8),5)</f>
        <v>2</v>
      </c>
      <c r="H573" s="8">
        <f t="shared" si="8"/>
        <v>3</v>
      </c>
      <c r="I573" s="8" t="str" cm="1">
        <f t="array" ref="I573">INDEX($N$2:$N$26,MATCH(1,(E573=$K$2:$K$26)*(H573=$L$2:$L$26),0))</f>
        <v>Fiéis em potencial</v>
      </c>
    </row>
    <row r="574" spans="1:9">
      <c r="A574" t="s">
        <v>628</v>
      </c>
      <c r="B574" s="3" cm="1">
        <f t="array" ref="B574">MAX(Planilha_Total!B:B)-MAX(IF(Planilha_Total!E:E=Análise_RFM!A574,Planilha_Total!B:B))</f>
        <v>203</v>
      </c>
      <c r="C574" cm="1">
        <f t="array" ref="C574">COUNTA(_xlfn.UNIQUE(_xlfn._xlws.FILTER(Planilha_Total!A:A,Planilha_Total!E:E=Análise_RFM!A574)))</f>
        <v>6</v>
      </c>
      <c r="D574" s="7">
        <f>SUMIF(Planilha_Total!E:E,A574,Planilha_Total!G:G)</f>
        <v>1738.4060000000002</v>
      </c>
      <c r="E574" s="8" cm="1">
        <f t="array" ref="E574">_xlfn.IFS(B574&lt;=72,5,B574&lt;=145,4,B574&lt;=218,3,B574&lt;=292,2,B574&gt;=293,1)</f>
        <v>3</v>
      </c>
      <c r="F574" s="3" cm="1">
        <f t="array" ref="F574">_xlfn.IFS(C574&lt;=3,1,C574&lt;=6,2,C574&lt;=9,3,C574&lt;=12,4,C574&gt;=13,5)</f>
        <v>2</v>
      </c>
      <c r="G574" s="8" cm="1">
        <f t="array" ref="G574">_xlfn.IFS(D574&lt;=PERCENTILE(D:D,0.2),1,D574&lt;=PERCENTILE(D:D,0.4),2,D574&lt;=PERCENTILE(D:D,0.6),3,D574&lt;=PERCENTILE(D:D,0.8),4,D574&gt;PERCENTILE(D:D,0.8),5)</f>
        <v>2</v>
      </c>
      <c r="H574" s="8">
        <f t="shared" si="8"/>
        <v>2</v>
      </c>
      <c r="I574" s="8" t="str" cm="1">
        <f t="array" ref="I574">INDEX($N$2:$N$26,MATCH(1,(E574=$K$2:$K$26)*(H574=$L$2:$L$26),0))</f>
        <v>Clientes quase dormentes</v>
      </c>
    </row>
    <row r="575" spans="1:9">
      <c r="A575" t="s">
        <v>629</v>
      </c>
      <c r="B575" s="3" cm="1">
        <f t="array" ref="B575">MAX(Planilha_Total!B:B)-MAX(IF(Planilha_Total!E:E=Análise_RFM!A575,Planilha_Total!B:B))</f>
        <v>81</v>
      </c>
      <c r="C575" cm="1">
        <f t="array" ref="C575">COUNTA(_xlfn.UNIQUE(_xlfn._xlws.FILTER(Planilha_Total!A:A,Planilha_Total!E:E=Análise_RFM!A575)))</f>
        <v>7</v>
      </c>
      <c r="D575" s="7">
        <f>SUMIF(Planilha_Total!E:E,A575,Planilha_Total!G:G)</f>
        <v>1085.078</v>
      </c>
      <c r="E575" s="8" cm="1">
        <f t="array" ref="E575">_xlfn.IFS(B575&lt;=72,5,B575&lt;=145,4,B575&lt;=218,3,B575&lt;=292,2,B575&gt;=293,1)</f>
        <v>4</v>
      </c>
      <c r="F575" s="3" cm="1">
        <f t="array" ref="F575">_xlfn.IFS(C575&lt;=3,1,C575&lt;=6,2,C575&lt;=9,3,C575&lt;=12,4,C575&gt;=13,5)</f>
        <v>3</v>
      </c>
      <c r="G575" s="8" cm="1">
        <f t="array" ref="G575">_xlfn.IFS(D575&lt;=PERCENTILE(D:D,0.2),1,D575&lt;=PERCENTILE(D:D,0.4),2,D575&lt;=PERCENTILE(D:D,0.6),3,D575&lt;=PERCENTILE(D:D,0.8),4,D575&gt;PERCENTILE(D:D,0.8),5)</f>
        <v>2</v>
      </c>
      <c r="H575" s="8">
        <f t="shared" si="8"/>
        <v>3</v>
      </c>
      <c r="I575" s="8" t="str" cm="1">
        <f t="array" ref="I575">INDEX($N$2:$N$26,MATCH(1,(E575=$K$2:$K$26)*(H575=$L$2:$L$26),0))</f>
        <v>Fiéis em potencial</v>
      </c>
    </row>
    <row r="576" spans="1:9">
      <c r="A576" t="s">
        <v>630</v>
      </c>
      <c r="B576" s="3" cm="1">
        <f t="array" ref="B576">MAX(Planilha_Total!B:B)-MAX(IF(Planilha_Total!E:E=Análise_RFM!A576,Planilha_Total!B:B))</f>
        <v>582</v>
      </c>
      <c r="C576" cm="1">
        <f t="array" ref="C576">COUNTA(_xlfn.UNIQUE(_xlfn._xlws.FILTER(Planilha_Total!A:A,Planilha_Total!E:E=Análise_RFM!A576)))</f>
        <v>3</v>
      </c>
      <c r="D576" s="7">
        <f>SUMIF(Planilha_Total!E:E,A576,Planilha_Total!G:G)</f>
        <v>3288.11</v>
      </c>
      <c r="E576" s="8" cm="1">
        <f t="array" ref="E576">_xlfn.IFS(B576&lt;=72,5,B576&lt;=145,4,B576&lt;=218,3,B576&lt;=292,2,B576&gt;=293,1)</f>
        <v>1</v>
      </c>
      <c r="F576" s="3" cm="1">
        <f t="array" ref="F576">_xlfn.IFS(C576&lt;=3,1,C576&lt;=6,2,C576&lt;=9,3,C576&lt;=12,4,C576&gt;=13,5)</f>
        <v>1</v>
      </c>
      <c r="G576" s="8" cm="1">
        <f t="array" ref="G576">_xlfn.IFS(D576&lt;=PERCENTILE(D:D,0.2),1,D576&lt;=PERCENTILE(D:D,0.4),2,D576&lt;=PERCENTILE(D:D,0.6),3,D576&lt;=PERCENTILE(D:D,0.8),4,D576&gt;PERCENTILE(D:D,0.8),5)</f>
        <v>4</v>
      </c>
      <c r="H576" s="8">
        <f t="shared" si="8"/>
        <v>3</v>
      </c>
      <c r="I576" s="8" t="str" cm="1">
        <f t="array" ref="I576">INDEX($N$2:$N$26,MATCH(1,(E576=$K$2:$K$26)*(H576=$L$2:$L$26),0))</f>
        <v>Clientes em risco</v>
      </c>
    </row>
    <row r="577" spans="1:9">
      <c r="A577" t="s">
        <v>631</v>
      </c>
      <c r="B577" s="3" cm="1">
        <f t="array" ref="B577">MAX(Planilha_Total!B:B)-MAX(IF(Planilha_Total!E:E=Análise_RFM!A577,Planilha_Total!B:B))</f>
        <v>390</v>
      </c>
      <c r="C577" cm="1">
        <f t="array" ref="C577">COUNTA(_xlfn.UNIQUE(_xlfn._xlws.FILTER(Planilha_Total!A:A,Planilha_Total!E:E=Análise_RFM!A577)))</f>
        <v>8</v>
      </c>
      <c r="D577" s="7">
        <f>SUMIF(Planilha_Total!E:E,A577,Planilha_Total!G:G)</f>
        <v>3309.1500000000005</v>
      </c>
      <c r="E577" s="8" cm="1">
        <f t="array" ref="E577">_xlfn.IFS(B577&lt;=72,5,B577&lt;=145,4,B577&lt;=218,3,B577&lt;=292,2,B577&gt;=293,1)</f>
        <v>1</v>
      </c>
      <c r="F577" s="3" cm="1">
        <f t="array" ref="F577">_xlfn.IFS(C577&lt;=3,1,C577&lt;=6,2,C577&lt;=9,3,C577&lt;=12,4,C577&gt;=13,5)</f>
        <v>3</v>
      </c>
      <c r="G577" s="8" cm="1">
        <f t="array" ref="G577">_xlfn.IFS(D577&lt;=PERCENTILE(D:D,0.2),1,D577&lt;=PERCENTILE(D:D,0.4),2,D577&lt;=PERCENTILE(D:D,0.6),3,D577&lt;=PERCENTILE(D:D,0.8),4,D577&gt;PERCENTILE(D:D,0.8),5)</f>
        <v>4</v>
      </c>
      <c r="H577" s="8">
        <f t="shared" si="8"/>
        <v>4</v>
      </c>
      <c r="I577" s="8" t="str" cm="1">
        <f t="array" ref="I577">INDEX($N$2:$N$26,MATCH(1,(E577=$K$2:$K$26)*(H577=$L$2:$L$26),0))</f>
        <v>Clientes em risco</v>
      </c>
    </row>
    <row r="578" spans="1:9">
      <c r="A578" t="s">
        <v>632</v>
      </c>
      <c r="B578" s="3" cm="1">
        <f t="array" ref="B578">MAX(Planilha_Total!B:B)-MAX(IF(Planilha_Total!E:E=Análise_RFM!A578,Planilha_Total!B:B))</f>
        <v>20</v>
      </c>
      <c r="C578" cm="1">
        <f t="array" ref="C578">COUNTA(_xlfn.UNIQUE(_xlfn._xlws.FILTER(Planilha_Total!A:A,Planilha_Total!E:E=Análise_RFM!A578)))</f>
        <v>11</v>
      </c>
      <c r="D578" s="7">
        <f>SUMIF(Planilha_Total!E:E,A578,Planilha_Total!G:G)</f>
        <v>6160.1019999999999</v>
      </c>
      <c r="E578" s="8" cm="1">
        <f t="array" ref="E578">_xlfn.IFS(B578&lt;=72,5,B578&lt;=145,4,B578&lt;=218,3,B578&lt;=292,2,B578&gt;=293,1)</f>
        <v>5</v>
      </c>
      <c r="F578" s="3" cm="1">
        <f t="array" ref="F578">_xlfn.IFS(C578&lt;=3,1,C578&lt;=6,2,C578&lt;=9,3,C578&lt;=12,4,C578&gt;=13,5)</f>
        <v>4</v>
      </c>
      <c r="G578" s="8" cm="1">
        <f t="array" ref="G578">_xlfn.IFS(D578&lt;=PERCENTILE(D:D,0.2),1,D578&lt;=PERCENTILE(D:D,0.4),2,D578&lt;=PERCENTILE(D:D,0.6),3,D578&lt;=PERCENTILE(D:D,0.8),4,D578&gt;PERCENTILE(D:D,0.8),5)</f>
        <v>5</v>
      </c>
      <c r="H578" s="8">
        <f t="shared" si="8"/>
        <v>5</v>
      </c>
      <c r="I578" s="8" t="str" cm="1">
        <f t="array" ref="I578">INDEX($N$2:$N$26,MATCH(1,(E578=$K$2:$K$26)*(H578=$L$2:$L$26),0))</f>
        <v>Campeões</v>
      </c>
    </row>
    <row r="579" spans="1:9">
      <c r="A579" t="s">
        <v>633</v>
      </c>
      <c r="B579" s="3" cm="1">
        <f t="array" ref="B579">MAX(Planilha_Total!B:B)-MAX(IF(Planilha_Total!E:E=Análise_RFM!A579,Planilha_Total!B:B))</f>
        <v>30</v>
      </c>
      <c r="C579" cm="1">
        <f t="array" ref="C579">COUNTA(_xlfn.UNIQUE(_xlfn._xlws.FILTER(Planilha_Total!A:A,Planilha_Total!E:E=Análise_RFM!A579)))</f>
        <v>9</v>
      </c>
      <c r="D579" s="7">
        <f>SUMIF(Planilha_Total!E:E,A579,Planilha_Total!G:G)</f>
        <v>2797.6680000000001</v>
      </c>
      <c r="E579" s="8" cm="1">
        <f t="array" ref="E579">_xlfn.IFS(B579&lt;=72,5,B579&lt;=145,4,B579&lt;=218,3,B579&lt;=292,2,B579&gt;=293,1)</f>
        <v>5</v>
      </c>
      <c r="F579" s="3" cm="1">
        <f t="array" ref="F579">_xlfn.IFS(C579&lt;=3,1,C579&lt;=6,2,C579&lt;=9,3,C579&lt;=12,4,C579&gt;=13,5)</f>
        <v>3</v>
      </c>
      <c r="G579" s="8" cm="1">
        <f t="array" ref="G579">_xlfn.IFS(D579&lt;=PERCENTILE(D:D,0.2),1,D579&lt;=PERCENTILE(D:D,0.4),2,D579&lt;=PERCENTILE(D:D,0.6),3,D579&lt;=PERCENTILE(D:D,0.8),4,D579&gt;PERCENTILE(D:D,0.8),5)</f>
        <v>4</v>
      </c>
      <c r="H579" s="8">
        <f t="shared" ref="H579:H642" si="9">ROUND(AVERAGE(F579,G579),0)</f>
        <v>4</v>
      </c>
      <c r="I579" s="8" t="str" cm="1">
        <f t="array" ref="I579">INDEX($N$2:$N$26,MATCH(1,(E579=$K$2:$K$26)*(H579=$L$2:$L$26),0))</f>
        <v>Clientes fiéis</v>
      </c>
    </row>
    <row r="580" spans="1:9">
      <c r="A580" t="s">
        <v>634</v>
      </c>
      <c r="B580" s="3" cm="1">
        <f t="array" ref="B580">MAX(Planilha_Total!B:B)-MAX(IF(Planilha_Total!E:E=Análise_RFM!A580,Planilha_Total!B:B))</f>
        <v>41</v>
      </c>
      <c r="C580" cm="1">
        <f t="array" ref="C580">COUNTA(_xlfn.UNIQUE(_xlfn._xlws.FILTER(Planilha_Total!A:A,Planilha_Total!E:E=Análise_RFM!A580)))</f>
        <v>7</v>
      </c>
      <c r="D580" s="7">
        <f>SUMIF(Planilha_Total!E:E,A580,Planilha_Total!G:G)</f>
        <v>2052.9080000000004</v>
      </c>
      <c r="E580" s="8" cm="1">
        <f t="array" ref="E580">_xlfn.IFS(B580&lt;=72,5,B580&lt;=145,4,B580&lt;=218,3,B580&lt;=292,2,B580&gt;=293,1)</f>
        <v>5</v>
      </c>
      <c r="F580" s="3" cm="1">
        <f t="array" ref="F580">_xlfn.IFS(C580&lt;=3,1,C580&lt;=6,2,C580&lt;=9,3,C580&lt;=12,4,C580&gt;=13,5)</f>
        <v>3</v>
      </c>
      <c r="G580" s="8" cm="1">
        <f t="array" ref="G580">_xlfn.IFS(D580&lt;=PERCENTILE(D:D,0.2),1,D580&lt;=PERCENTILE(D:D,0.4),2,D580&lt;=PERCENTILE(D:D,0.6),3,D580&lt;=PERCENTILE(D:D,0.8),4,D580&gt;PERCENTILE(D:D,0.8),5)</f>
        <v>3</v>
      </c>
      <c r="H580" s="8">
        <f t="shared" si="9"/>
        <v>3</v>
      </c>
      <c r="I580" s="8" t="str" cm="1">
        <f t="array" ref="I580">INDEX($N$2:$N$26,MATCH(1,(E580=$K$2:$K$26)*(H580=$L$2:$L$26),0))</f>
        <v>Fiéis em potencial</v>
      </c>
    </row>
    <row r="581" spans="1:9">
      <c r="A581" t="s">
        <v>635</v>
      </c>
      <c r="B581" s="3" cm="1">
        <f t="array" ref="B581">MAX(Planilha_Total!B:B)-MAX(IF(Planilha_Total!E:E=Análise_RFM!A581,Planilha_Total!B:B))</f>
        <v>19</v>
      </c>
      <c r="C581" cm="1">
        <f t="array" ref="C581">COUNTA(_xlfn.UNIQUE(_xlfn._xlws.FILTER(Planilha_Total!A:A,Planilha_Total!E:E=Análise_RFM!A581)))</f>
        <v>8</v>
      </c>
      <c r="D581" s="7">
        <f>SUMIF(Planilha_Total!E:E,A581,Planilha_Total!G:G)</f>
        <v>2663.0860000000002</v>
      </c>
      <c r="E581" s="8" cm="1">
        <f t="array" ref="E581">_xlfn.IFS(B581&lt;=72,5,B581&lt;=145,4,B581&lt;=218,3,B581&lt;=292,2,B581&gt;=293,1)</f>
        <v>5</v>
      </c>
      <c r="F581" s="3" cm="1">
        <f t="array" ref="F581">_xlfn.IFS(C581&lt;=3,1,C581&lt;=6,2,C581&lt;=9,3,C581&lt;=12,4,C581&gt;=13,5)</f>
        <v>3</v>
      </c>
      <c r="G581" s="8" cm="1">
        <f t="array" ref="G581">_xlfn.IFS(D581&lt;=PERCENTILE(D:D,0.2),1,D581&lt;=PERCENTILE(D:D,0.4),2,D581&lt;=PERCENTILE(D:D,0.6),3,D581&lt;=PERCENTILE(D:D,0.8),4,D581&gt;PERCENTILE(D:D,0.8),5)</f>
        <v>3</v>
      </c>
      <c r="H581" s="8">
        <f t="shared" si="9"/>
        <v>3</v>
      </c>
      <c r="I581" s="8" t="str" cm="1">
        <f t="array" ref="I581">INDEX($N$2:$N$26,MATCH(1,(E581=$K$2:$K$26)*(H581=$L$2:$L$26),0))</f>
        <v>Fiéis em potencial</v>
      </c>
    </row>
    <row r="582" spans="1:9">
      <c r="A582" t="s">
        <v>636</v>
      </c>
      <c r="B582" s="3" cm="1">
        <f t="array" ref="B582">MAX(Planilha_Total!B:B)-MAX(IF(Planilha_Total!E:E=Análise_RFM!A582,Planilha_Total!B:B))</f>
        <v>97</v>
      </c>
      <c r="C582" cm="1">
        <f t="array" ref="C582">COUNTA(_xlfn.UNIQUE(_xlfn._xlws.FILTER(Planilha_Total!A:A,Planilha_Total!E:E=Análise_RFM!A582)))</f>
        <v>7</v>
      </c>
      <c r="D582" s="7">
        <f>SUMIF(Planilha_Total!E:E,A582,Planilha_Total!G:G)</f>
        <v>10604.266</v>
      </c>
      <c r="E582" s="8" cm="1">
        <f t="array" ref="E582">_xlfn.IFS(B582&lt;=72,5,B582&lt;=145,4,B582&lt;=218,3,B582&lt;=292,2,B582&gt;=293,1)</f>
        <v>4</v>
      </c>
      <c r="F582" s="3" cm="1">
        <f t="array" ref="F582">_xlfn.IFS(C582&lt;=3,1,C582&lt;=6,2,C582&lt;=9,3,C582&lt;=12,4,C582&gt;=13,5)</f>
        <v>3</v>
      </c>
      <c r="G582" s="8" cm="1">
        <f t="array" ref="G582">_xlfn.IFS(D582&lt;=PERCENTILE(D:D,0.2),1,D582&lt;=PERCENTILE(D:D,0.4),2,D582&lt;=PERCENTILE(D:D,0.6),3,D582&lt;=PERCENTILE(D:D,0.8),4,D582&gt;PERCENTILE(D:D,0.8),5)</f>
        <v>5</v>
      </c>
      <c r="H582" s="8">
        <f t="shared" si="9"/>
        <v>4</v>
      </c>
      <c r="I582" s="8" t="str" cm="1">
        <f t="array" ref="I582">INDEX($N$2:$N$26,MATCH(1,(E582=$K$2:$K$26)*(H582=$L$2:$L$26),0))</f>
        <v>Clientes fiéis</v>
      </c>
    </row>
    <row r="583" spans="1:9">
      <c r="A583" t="s">
        <v>637</v>
      </c>
      <c r="B583" s="3" cm="1">
        <f t="array" ref="B583">MAX(Planilha_Total!B:B)-MAX(IF(Planilha_Total!E:E=Análise_RFM!A583,Planilha_Total!B:B))</f>
        <v>174</v>
      </c>
      <c r="C583" cm="1">
        <f t="array" ref="C583">COUNTA(_xlfn.UNIQUE(_xlfn._xlws.FILTER(Planilha_Total!A:A,Planilha_Total!E:E=Análise_RFM!A583)))</f>
        <v>6</v>
      </c>
      <c r="D583" s="7">
        <f>SUMIF(Planilha_Total!E:E,A583,Planilha_Total!G:G)</f>
        <v>528.91000000000008</v>
      </c>
      <c r="E583" s="8" cm="1">
        <f t="array" ref="E583">_xlfn.IFS(B583&lt;=72,5,B583&lt;=145,4,B583&lt;=218,3,B583&lt;=292,2,B583&gt;=293,1)</f>
        <v>3</v>
      </c>
      <c r="F583" s="3" cm="1">
        <f t="array" ref="F583">_xlfn.IFS(C583&lt;=3,1,C583&lt;=6,2,C583&lt;=9,3,C583&lt;=12,4,C583&gt;=13,5)</f>
        <v>2</v>
      </c>
      <c r="G583" s="8" cm="1">
        <f t="array" ref="G583">_xlfn.IFS(D583&lt;=PERCENTILE(D:D,0.2),1,D583&lt;=PERCENTILE(D:D,0.4),2,D583&lt;=PERCENTILE(D:D,0.6),3,D583&lt;=PERCENTILE(D:D,0.8),4,D583&gt;PERCENTILE(D:D,0.8),5)</f>
        <v>1</v>
      </c>
      <c r="H583" s="8">
        <f t="shared" si="9"/>
        <v>2</v>
      </c>
      <c r="I583" s="8" t="str" cm="1">
        <f t="array" ref="I583">INDEX($N$2:$N$26,MATCH(1,(E583=$K$2:$K$26)*(H583=$L$2:$L$26),0))</f>
        <v>Clientes quase dormentes</v>
      </c>
    </row>
    <row r="584" spans="1:9">
      <c r="A584" t="s">
        <v>638</v>
      </c>
      <c r="B584" s="3" cm="1">
        <f t="array" ref="B584">MAX(Planilha_Total!B:B)-MAX(IF(Planilha_Total!E:E=Análise_RFM!A584,Planilha_Total!B:B))</f>
        <v>142</v>
      </c>
      <c r="C584" cm="1">
        <f t="array" ref="C584">COUNTA(_xlfn.UNIQUE(_xlfn._xlws.FILTER(Planilha_Total!A:A,Planilha_Total!E:E=Análise_RFM!A584)))</f>
        <v>7</v>
      </c>
      <c r="D584" s="7">
        <f>SUMIF(Planilha_Total!E:E,A584,Planilha_Total!G:G)</f>
        <v>5040.7359999999999</v>
      </c>
      <c r="E584" s="8" cm="1">
        <f t="array" ref="E584">_xlfn.IFS(B584&lt;=72,5,B584&lt;=145,4,B584&lt;=218,3,B584&lt;=292,2,B584&gt;=293,1)</f>
        <v>4</v>
      </c>
      <c r="F584" s="3" cm="1">
        <f t="array" ref="F584">_xlfn.IFS(C584&lt;=3,1,C584&lt;=6,2,C584&lt;=9,3,C584&lt;=12,4,C584&gt;=13,5)</f>
        <v>3</v>
      </c>
      <c r="G584" s="8" cm="1">
        <f t="array" ref="G584">_xlfn.IFS(D584&lt;=PERCENTILE(D:D,0.2),1,D584&lt;=PERCENTILE(D:D,0.4),2,D584&lt;=PERCENTILE(D:D,0.6),3,D584&lt;=PERCENTILE(D:D,0.8),4,D584&gt;PERCENTILE(D:D,0.8),5)</f>
        <v>5</v>
      </c>
      <c r="H584" s="8">
        <f t="shared" si="9"/>
        <v>4</v>
      </c>
      <c r="I584" s="8" t="str" cm="1">
        <f t="array" ref="I584">INDEX($N$2:$N$26,MATCH(1,(E584=$K$2:$K$26)*(H584=$L$2:$L$26),0))</f>
        <v>Clientes fiéis</v>
      </c>
    </row>
    <row r="585" spans="1:9">
      <c r="A585" t="s">
        <v>639</v>
      </c>
      <c r="B585" s="3" cm="1">
        <f t="array" ref="B585">MAX(Planilha_Total!B:B)-MAX(IF(Planilha_Total!E:E=Análise_RFM!A585,Planilha_Total!B:B))</f>
        <v>25</v>
      </c>
      <c r="C585" cm="1">
        <f t="array" ref="C585">COUNTA(_xlfn.UNIQUE(_xlfn._xlws.FILTER(Planilha_Total!A:A,Planilha_Total!E:E=Análise_RFM!A585)))</f>
        <v>3</v>
      </c>
      <c r="D585" s="7">
        <f>SUMIF(Planilha_Total!E:E,A585,Planilha_Total!G:G)</f>
        <v>740.35599999999999</v>
      </c>
      <c r="E585" s="8" cm="1">
        <f t="array" ref="E585">_xlfn.IFS(B585&lt;=72,5,B585&lt;=145,4,B585&lt;=218,3,B585&lt;=292,2,B585&gt;=293,1)</f>
        <v>5</v>
      </c>
      <c r="F585" s="3" cm="1">
        <f t="array" ref="F585">_xlfn.IFS(C585&lt;=3,1,C585&lt;=6,2,C585&lt;=9,3,C585&lt;=12,4,C585&gt;=13,5)</f>
        <v>1</v>
      </c>
      <c r="G585" s="8" cm="1">
        <f t="array" ref="G585">_xlfn.IFS(D585&lt;=PERCENTILE(D:D,0.2),1,D585&lt;=PERCENTILE(D:D,0.4),2,D585&lt;=PERCENTILE(D:D,0.6),3,D585&lt;=PERCENTILE(D:D,0.8),4,D585&gt;PERCENTILE(D:D,0.8),5)</f>
        <v>1</v>
      </c>
      <c r="H585" s="8">
        <f t="shared" si="9"/>
        <v>1</v>
      </c>
      <c r="I585" s="8" t="str" cm="1">
        <f t="array" ref="I585">INDEX($N$2:$N$26,MATCH(1,(E585=$K$2:$K$26)*(H585=$L$2:$L$26),0))</f>
        <v>Novos clientes</v>
      </c>
    </row>
    <row r="586" spans="1:9">
      <c r="A586" t="s">
        <v>640</v>
      </c>
      <c r="B586" s="3" cm="1">
        <f t="array" ref="B586">MAX(Planilha_Total!B:B)-MAX(IF(Planilha_Total!E:E=Análise_RFM!A586,Planilha_Total!B:B))</f>
        <v>534</v>
      </c>
      <c r="C586" cm="1">
        <f t="array" ref="C586">COUNTA(_xlfn.UNIQUE(_xlfn._xlws.FILTER(Planilha_Total!A:A,Planilha_Total!E:E=Análise_RFM!A586)))</f>
        <v>3</v>
      </c>
      <c r="D586" s="7">
        <f>SUMIF(Planilha_Total!E:E,A586,Planilha_Total!G:G)</f>
        <v>2085.7400000000002</v>
      </c>
      <c r="E586" s="8" cm="1">
        <f t="array" ref="E586">_xlfn.IFS(B586&lt;=72,5,B586&lt;=145,4,B586&lt;=218,3,B586&lt;=292,2,B586&gt;=293,1)</f>
        <v>1</v>
      </c>
      <c r="F586" s="3" cm="1">
        <f t="array" ref="F586">_xlfn.IFS(C586&lt;=3,1,C586&lt;=6,2,C586&lt;=9,3,C586&lt;=12,4,C586&gt;=13,5)</f>
        <v>1</v>
      </c>
      <c r="G586" s="8" cm="1">
        <f t="array" ref="G586">_xlfn.IFS(D586&lt;=PERCENTILE(D:D,0.2),1,D586&lt;=PERCENTILE(D:D,0.4),2,D586&lt;=PERCENTILE(D:D,0.6),3,D586&lt;=PERCENTILE(D:D,0.8),4,D586&gt;PERCENTILE(D:D,0.8),5)</f>
        <v>3</v>
      </c>
      <c r="H586" s="8">
        <f t="shared" si="9"/>
        <v>2</v>
      </c>
      <c r="I586" s="8" t="str" cm="1">
        <f t="array" ref="I586">INDEX($N$2:$N$26,MATCH(1,(E586=$K$2:$K$26)*(H586=$L$2:$L$26),0))</f>
        <v>Clientes perdidos</v>
      </c>
    </row>
    <row r="587" spans="1:9">
      <c r="A587" t="s">
        <v>641</v>
      </c>
      <c r="B587" s="3" cm="1">
        <f t="array" ref="B587">MAX(Planilha_Total!B:B)-MAX(IF(Planilha_Total!E:E=Análise_RFM!A587,Planilha_Total!B:B))</f>
        <v>46</v>
      </c>
      <c r="C587" cm="1">
        <f t="array" ref="C587">COUNTA(_xlfn.UNIQUE(_xlfn._xlws.FILTER(Planilha_Total!A:A,Planilha_Total!E:E=Análise_RFM!A587)))</f>
        <v>7</v>
      </c>
      <c r="D587" s="7">
        <f>SUMIF(Planilha_Total!E:E,A587,Planilha_Total!G:G)</f>
        <v>2852.9680000000003</v>
      </c>
      <c r="E587" s="8" cm="1">
        <f t="array" ref="E587">_xlfn.IFS(B587&lt;=72,5,B587&lt;=145,4,B587&lt;=218,3,B587&lt;=292,2,B587&gt;=293,1)</f>
        <v>5</v>
      </c>
      <c r="F587" s="3" cm="1">
        <f t="array" ref="F587">_xlfn.IFS(C587&lt;=3,1,C587&lt;=6,2,C587&lt;=9,3,C587&lt;=12,4,C587&gt;=13,5)</f>
        <v>3</v>
      </c>
      <c r="G587" s="8" cm="1">
        <f t="array" ref="G587">_xlfn.IFS(D587&lt;=PERCENTILE(D:D,0.2),1,D587&lt;=PERCENTILE(D:D,0.4),2,D587&lt;=PERCENTILE(D:D,0.6),3,D587&lt;=PERCENTILE(D:D,0.8),4,D587&gt;PERCENTILE(D:D,0.8),5)</f>
        <v>4</v>
      </c>
      <c r="H587" s="8">
        <f t="shared" si="9"/>
        <v>4</v>
      </c>
      <c r="I587" s="8" t="str" cm="1">
        <f t="array" ref="I587">INDEX($N$2:$N$26,MATCH(1,(E587=$K$2:$K$26)*(H587=$L$2:$L$26),0))</f>
        <v>Clientes fiéis</v>
      </c>
    </row>
    <row r="588" spans="1:9">
      <c r="A588" t="s">
        <v>642</v>
      </c>
      <c r="B588" s="3" cm="1">
        <f t="array" ref="B588">MAX(Planilha_Total!B:B)-MAX(IF(Planilha_Total!E:E=Análise_RFM!A588,Planilha_Total!B:B))</f>
        <v>54</v>
      </c>
      <c r="C588" cm="1">
        <f t="array" ref="C588">COUNTA(_xlfn.UNIQUE(_xlfn._xlws.FILTER(Planilha_Total!A:A,Planilha_Total!E:E=Análise_RFM!A588)))</f>
        <v>6</v>
      </c>
      <c r="D588" s="7">
        <f>SUMIF(Planilha_Total!E:E,A588,Planilha_Total!G:G)</f>
        <v>2921.4999999999991</v>
      </c>
      <c r="E588" s="8" cm="1">
        <f t="array" ref="E588">_xlfn.IFS(B588&lt;=72,5,B588&lt;=145,4,B588&lt;=218,3,B588&lt;=292,2,B588&gt;=293,1)</f>
        <v>5</v>
      </c>
      <c r="F588" s="3" cm="1">
        <f t="array" ref="F588">_xlfn.IFS(C588&lt;=3,1,C588&lt;=6,2,C588&lt;=9,3,C588&lt;=12,4,C588&gt;=13,5)</f>
        <v>2</v>
      </c>
      <c r="G588" s="8" cm="1">
        <f t="array" ref="G588">_xlfn.IFS(D588&lt;=PERCENTILE(D:D,0.2),1,D588&lt;=PERCENTILE(D:D,0.4),2,D588&lt;=PERCENTILE(D:D,0.6),3,D588&lt;=PERCENTILE(D:D,0.8),4,D588&gt;PERCENTILE(D:D,0.8),5)</f>
        <v>4</v>
      </c>
      <c r="H588" s="8">
        <f t="shared" si="9"/>
        <v>3</v>
      </c>
      <c r="I588" s="8" t="str" cm="1">
        <f t="array" ref="I588">INDEX($N$2:$N$26,MATCH(1,(E588=$K$2:$K$26)*(H588=$L$2:$L$26),0))</f>
        <v>Fiéis em potencial</v>
      </c>
    </row>
    <row r="589" spans="1:9">
      <c r="A589" t="s">
        <v>643</v>
      </c>
      <c r="B589" s="3" cm="1">
        <f t="array" ref="B589">MAX(Planilha_Total!B:B)-MAX(IF(Planilha_Total!E:E=Análise_RFM!A589,Planilha_Total!B:B))</f>
        <v>107</v>
      </c>
      <c r="C589" cm="1">
        <f t="array" ref="C589">COUNTA(_xlfn.UNIQUE(_xlfn._xlws.FILTER(Planilha_Total!A:A,Planilha_Total!E:E=Análise_RFM!A589)))</f>
        <v>7</v>
      </c>
      <c r="D589" s="7">
        <f>SUMIF(Planilha_Total!E:E,A589,Planilha_Total!G:G)</f>
        <v>3908.8027999999999</v>
      </c>
      <c r="E589" s="8" cm="1">
        <f t="array" ref="E589">_xlfn.IFS(B589&lt;=72,5,B589&lt;=145,4,B589&lt;=218,3,B589&lt;=292,2,B589&gt;=293,1)</f>
        <v>4</v>
      </c>
      <c r="F589" s="3" cm="1">
        <f t="array" ref="F589">_xlfn.IFS(C589&lt;=3,1,C589&lt;=6,2,C589&lt;=9,3,C589&lt;=12,4,C589&gt;=13,5)</f>
        <v>3</v>
      </c>
      <c r="G589" s="8" cm="1">
        <f t="array" ref="G589">_xlfn.IFS(D589&lt;=PERCENTILE(D:D,0.2),1,D589&lt;=PERCENTILE(D:D,0.4),2,D589&lt;=PERCENTILE(D:D,0.6),3,D589&lt;=PERCENTILE(D:D,0.8),4,D589&gt;PERCENTILE(D:D,0.8),5)</f>
        <v>4</v>
      </c>
      <c r="H589" s="8">
        <f t="shared" si="9"/>
        <v>4</v>
      </c>
      <c r="I589" s="8" t="str" cm="1">
        <f t="array" ref="I589">INDEX($N$2:$N$26,MATCH(1,(E589=$K$2:$K$26)*(H589=$L$2:$L$26),0))</f>
        <v>Clientes fiéis</v>
      </c>
    </row>
    <row r="590" spans="1:9">
      <c r="A590" t="s">
        <v>644</v>
      </c>
      <c r="B590" s="3" cm="1">
        <f t="array" ref="B590">MAX(Planilha_Total!B:B)-MAX(IF(Planilha_Total!E:E=Análise_RFM!A590,Planilha_Total!B:B))</f>
        <v>155</v>
      </c>
      <c r="C590" cm="1">
        <f t="array" ref="C590">COUNTA(_xlfn.UNIQUE(_xlfn._xlws.FILTER(Planilha_Total!A:A,Planilha_Total!E:E=Análise_RFM!A590)))</f>
        <v>4</v>
      </c>
      <c r="D590" s="7">
        <f>SUMIF(Planilha_Total!E:E,A590,Planilha_Total!G:G)</f>
        <v>1252.8</v>
      </c>
      <c r="E590" s="8" cm="1">
        <f t="array" ref="E590">_xlfn.IFS(B590&lt;=72,5,B590&lt;=145,4,B590&lt;=218,3,B590&lt;=292,2,B590&gt;=293,1)</f>
        <v>3</v>
      </c>
      <c r="F590" s="3" cm="1">
        <f t="array" ref="F590">_xlfn.IFS(C590&lt;=3,1,C590&lt;=6,2,C590&lt;=9,3,C590&lt;=12,4,C590&gt;=13,5)</f>
        <v>2</v>
      </c>
      <c r="G590" s="8" cm="1">
        <f t="array" ref="G590">_xlfn.IFS(D590&lt;=PERCENTILE(D:D,0.2),1,D590&lt;=PERCENTILE(D:D,0.4),2,D590&lt;=PERCENTILE(D:D,0.6),3,D590&lt;=PERCENTILE(D:D,0.8),4,D590&gt;PERCENTILE(D:D,0.8),5)</f>
        <v>2</v>
      </c>
      <c r="H590" s="8">
        <f t="shared" si="9"/>
        <v>2</v>
      </c>
      <c r="I590" s="8" t="str" cm="1">
        <f t="array" ref="I590">INDEX($N$2:$N$26,MATCH(1,(E590=$K$2:$K$26)*(H590=$L$2:$L$26),0))</f>
        <v>Clientes quase dormentes</v>
      </c>
    </row>
    <row r="591" spans="1:9">
      <c r="A591" t="s">
        <v>645</v>
      </c>
      <c r="B591" s="3" cm="1">
        <f t="array" ref="B591">MAX(Planilha_Total!B:B)-MAX(IF(Planilha_Total!E:E=Análise_RFM!A591,Planilha_Total!B:B))</f>
        <v>19</v>
      </c>
      <c r="C591" cm="1">
        <f t="array" ref="C591">COUNTA(_xlfn.UNIQUE(_xlfn._xlws.FILTER(Planilha_Total!A:A,Planilha_Total!E:E=Análise_RFM!A591)))</f>
        <v>8</v>
      </c>
      <c r="D591" s="7">
        <f>SUMIF(Planilha_Total!E:E,A591,Planilha_Total!G:G)</f>
        <v>3318.4859999999994</v>
      </c>
      <c r="E591" s="8" cm="1">
        <f t="array" ref="E591">_xlfn.IFS(B591&lt;=72,5,B591&lt;=145,4,B591&lt;=218,3,B591&lt;=292,2,B591&gt;=293,1)</f>
        <v>5</v>
      </c>
      <c r="F591" s="3" cm="1">
        <f t="array" ref="F591">_xlfn.IFS(C591&lt;=3,1,C591&lt;=6,2,C591&lt;=9,3,C591&lt;=12,4,C591&gt;=13,5)</f>
        <v>3</v>
      </c>
      <c r="G591" s="8" cm="1">
        <f t="array" ref="G591">_xlfn.IFS(D591&lt;=PERCENTILE(D:D,0.2),1,D591&lt;=PERCENTILE(D:D,0.4),2,D591&lt;=PERCENTILE(D:D,0.6),3,D591&lt;=PERCENTILE(D:D,0.8),4,D591&gt;PERCENTILE(D:D,0.8),5)</f>
        <v>4</v>
      </c>
      <c r="H591" s="8">
        <f t="shared" si="9"/>
        <v>4</v>
      </c>
      <c r="I591" s="8" t="str" cm="1">
        <f t="array" ref="I591">INDEX($N$2:$N$26,MATCH(1,(E591=$K$2:$K$26)*(H591=$L$2:$L$26),0))</f>
        <v>Clientes fiéis</v>
      </c>
    </row>
    <row r="592" spans="1:9">
      <c r="A592" t="s">
        <v>646</v>
      </c>
      <c r="B592" s="3" cm="1">
        <f t="array" ref="B592">MAX(Planilha_Total!B:B)-MAX(IF(Planilha_Total!E:E=Análise_RFM!A592,Planilha_Total!B:B))</f>
        <v>560</v>
      </c>
      <c r="C592" cm="1">
        <f t="array" ref="C592">COUNTA(_xlfn.UNIQUE(_xlfn._xlws.FILTER(Planilha_Total!A:A,Planilha_Total!E:E=Análise_RFM!A592)))</f>
        <v>4</v>
      </c>
      <c r="D592" s="7">
        <f>SUMIF(Planilha_Total!E:E,A592,Planilha_Total!G:G)</f>
        <v>603.87599999999998</v>
      </c>
      <c r="E592" s="8" cm="1">
        <f t="array" ref="E592">_xlfn.IFS(B592&lt;=72,5,B592&lt;=145,4,B592&lt;=218,3,B592&lt;=292,2,B592&gt;=293,1)</f>
        <v>1</v>
      </c>
      <c r="F592" s="3" cm="1">
        <f t="array" ref="F592">_xlfn.IFS(C592&lt;=3,1,C592&lt;=6,2,C592&lt;=9,3,C592&lt;=12,4,C592&gt;=13,5)</f>
        <v>2</v>
      </c>
      <c r="G592" s="8" cm="1">
        <f t="array" ref="G592">_xlfn.IFS(D592&lt;=PERCENTILE(D:D,0.2),1,D592&lt;=PERCENTILE(D:D,0.4),2,D592&lt;=PERCENTILE(D:D,0.6),3,D592&lt;=PERCENTILE(D:D,0.8),4,D592&gt;PERCENTILE(D:D,0.8),5)</f>
        <v>1</v>
      </c>
      <c r="H592" s="8">
        <f t="shared" si="9"/>
        <v>2</v>
      </c>
      <c r="I592" s="8" t="str" cm="1">
        <f t="array" ref="I592">INDEX($N$2:$N$26,MATCH(1,(E592=$K$2:$K$26)*(H592=$L$2:$L$26),0))</f>
        <v>Clientes perdidos</v>
      </c>
    </row>
    <row r="593" spans="1:9">
      <c r="A593" t="s">
        <v>647</v>
      </c>
      <c r="B593" s="3" cm="1">
        <f t="array" ref="B593">MAX(Planilha_Total!B:B)-MAX(IF(Planilha_Total!E:E=Análise_RFM!A593,Planilha_Total!B:B))</f>
        <v>187</v>
      </c>
      <c r="C593" cm="1">
        <f t="array" ref="C593">COUNTA(_xlfn.UNIQUE(_xlfn._xlws.FILTER(Planilha_Total!A:A,Planilha_Total!E:E=Análise_RFM!A593)))</f>
        <v>4</v>
      </c>
      <c r="D593" s="7">
        <f>SUMIF(Planilha_Total!E:E,A593,Planilha_Total!G:G)</f>
        <v>1711.692</v>
      </c>
      <c r="E593" s="8" cm="1">
        <f t="array" ref="E593">_xlfn.IFS(B593&lt;=72,5,B593&lt;=145,4,B593&lt;=218,3,B593&lt;=292,2,B593&gt;=293,1)</f>
        <v>3</v>
      </c>
      <c r="F593" s="3" cm="1">
        <f t="array" ref="F593">_xlfn.IFS(C593&lt;=3,1,C593&lt;=6,2,C593&lt;=9,3,C593&lt;=12,4,C593&gt;=13,5)</f>
        <v>2</v>
      </c>
      <c r="G593" s="8" cm="1">
        <f t="array" ref="G593">_xlfn.IFS(D593&lt;=PERCENTILE(D:D,0.2),1,D593&lt;=PERCENTILE(D:D,0.4),2,D593&lt;=PERCENTILE(D:D,0.6),3,D593&lt;=PERCENTILE(D:D,0.8),4,D593&gt;PERCENTILE(D:D,0.8),5)</f>
        <v>2</v>
      </c>
      <c r="H593" s="8">
        <f t="shared" si="9"/>
        <v>2</v>
      </c>
      <c r="I593" s="8" t="str" cm="1">
        <f t="array" ref="I593">INDEX($N$2:$N$26,MATCH(1,(E593=$K$2:$K$26)*(H593=$L$2:$L$26),0))</f>
        <v>Clientes quase dormentes</v>
      </c>
    </row>
    <row r="594" spans="1:9">
      <c r="A594" t="s">
        <v>648</v>
      </c>
      <c r="B594" s="3" cm="1">
        <f t="array" ref="B594">MAX(Planilha_Total!B:B)-MAX(IF(Planilha_Total!E:E=Análise_RFM!A594,Planilha_Total!B:B))</f>
        <v>337</v>
      </c>
      <c r="C594" cm="1">
        <f t="array" ref="C594">COUNTA(_xlfn.UNIQUE(_xlfn._xlws.FILTER(Planilha_Total!A:A,Planilha_Total!E:E=Análise_RFM!A594)))</f>
        <v>5</v>
      </c>
      <c r="D594" s="7">
        <f>SUMIF(Planilha_Total!E:E,A594,Planilha_Total!G:G)</f>
        <v>3058.3720000000003</v>
      </c>
      <c r="E594" s="8" cm="1">
        <f t="array" ref="E594">_xlfn.IFS(B594&lt;=72,5,B594&lt;=145,4,B594&lt;=218,3,B594&lt;=292,2,B594&gt;=293,1)</f>
        <v>1</v>
      </c>
      <c r="F594" s="3" cm="1">
        <f t="array" ref="F594">_xlfn.IFS(C594&lt;=3,1,C594&lt;=6,2,C594&lt;=9,3,C594&lt;=12,4,C594&gt;=13,5)</f>
        <v>2</v>
      </c>
      <c r="G594" s="8" cm="1">
        <f t="array" ref="G594">_xlfn.IFS(D594&lt;=PERCENTILE(D:D,0.2),1,D594&lt;=PERCENTILE(D:D,0.4),2,D594&lt;=PERCENTILE(D:D,0.6),3,D594&lt;=PERCENTILE(D:D,0.8),4,D594&gt;PERCENTILE(D:D,0.8),5)</f>
        <v>4</v>
      </c>
      <c r="H594" s="8">
        <f t="shared" si="9"/>
        <v>3</v>
      </c>
      <c r="I594" s="8" t="str" cm="1">
        <f t="array" ref="I594">INDEX($N$2:$N$26,MATCH(1,(E594=$K$2:$K$26)*(H594=$L$2:$L$26),0))</f>
        <v>Clientes em risco</v>
      </c>
    </row>
    <row r="595" spans="1:9">
      <c r="A595" t="s">
        <v>649</v>
      </c>
      <c r="B595" s="3" cm="1">
        <f t="array" ref="B595">MAX(Planilha_Total!B:B)-MAX(IF(Planilha_Total!E:E=Análise_RFM!A595,Planilha_Total!B:B))</f>
        <v>39</v>
      </c>
      <c r="C595" cm="1">
        <f t="array" ref="C595">COUNTA(_xlfn.UNIQUE(_xlfn._xlws.FILTER(Planilha_Total!A:A,Planilha_Total!E:E=Análise_RFM!A595)))</f>
        <v>4</v>
      </c>
      <c r="D595" s="7">
        <f>SUMIF(Planilha_Total!E:E,A595,Planilha_Total!G:G)</f>
        <v>1333.88</v>
      </c>
      <c r="E595" s="8" cm="1">
        <f t="array" ref="E595">_xlfn.IFS(B595&lt;=72,5,B595&lt;=145,4,B595&lt;=218,3,B595&lt;=292,2,B595&gt;=293,1)</f>
        <v>5</v>
      </c>
      <c r="F595" s="3" cm="1">
        <f t="array" ref="F595">_xlfn.IFS(C595&lt;=3,1,C595&lt;=6,2,C595&lt;=9,3,C595&lt;=12,4,C595&gt;=13,5)</f>
        <v>2</v>
      </c>
      <c r="G595" s="8" cm="1">
        <f t="array" ref="G595">_xlfn.IFS(D595&lt;=PERCENTILE(D:D,0.2),1,D595&lt;=PERCENTILE(D:D,0.4),2,D595&lt;=PERCENTILE(D:D,0.6),3,D595&lt;=PERCENTILE(D:D,0.8),4,D595&gt;PERCENTILE(D:D,0.8),5)</f>
        <v>2</v>
      </c>
      <c r="H595" s="8">
        <f t="shared" si="9"/>
        <v>2</v>
      </c>
      <c r="I595" s="8" t="str" cm="1">
        <f t="array" ref="I595">INDEX($N$2:$N$26,MATCH(1,(E595=$K$2:$K$26)*(H595=$L$2:$L$26),0))</f>
        <v>Fiéis em potencial</v>
      </c>
    </row>
    <row r="596" spans="1:9">
      <c r="A596" t="s">
        <v>650</v>
      </c>
      <c r="B596" s="3" cm="1">
        <f t="array" ref="B596">MAX(Planilha_Total!B:B)-MAX(IF(Planilha_Total!E:E=Análise_RFM!A596,Planilha_Total!B:B))</f>
        <v>57</v>
      </c>
      <c r="C596" cm="1">
        <f t="array" ref="C596">COUNTA(_xlfn.UNIQUE(_xlfn._xlws.FILTER(Planilha_Total!A:A,Planilha_Total!E:E=Análise_RFM!A596)))</f>
        <v>10</v>
      </c>
      <c r="D596" s="7">
        <f>SUMIF(Planilha_Total!E:E,A596,Planilha_Total!G:G)</f>
        <v>2833.9260000000004</v>
      </c>
      <c r="E596" s="8" cm="1">
        <f t="array" ref="E596">_xlfn.IFS(B596&lt;=72,5,B596&lt;=145,4,B596&lt;=218,3,B596&lt;=292,2,B596&gt;=293,1)</f>
        <v>5</v>
      </c>
      <c r="F596" s="3" cm="1">
        <f t="array" ref="F596">_xlfn.IFS(C596&lt;=3,1,C596&lt;=6,2,C596&lt;=9,3,C596&lt;=12,4,C596&gt;=13,5)</f>
        <v>4</v>
      </c>
      <c r="G596" s="8" cm="1">
        <f t="array" ref="G596">_xlfn.IFS(D596&lt;=PERCENTILE(D:D,0.2),1,D596&lt;=PERCENTILE(D:D,0.4),2,D596&lt;=PERCENTILE(D:D,0.6),3,D596&lt;=PERCENTILE(D:D,0.8),4,D596&gt;PERCENTILE(D:D,0.8),5)</f>
        <v>4</v>
      </c>
      <c r="H596" s="8">
        <f t="shared" si="9"/>
        <v>4</v>
      </c>
      <c r="I596" s="8" t="str" cm="1">
        <f t="array" ref="I596">INDEX($N$2:$N$26,MATCH(1,(E596=$K$2:$K$26)*(H596=$L$2:$L$26),0))</f>
        <v>Clientes fiéis</v>
      </c>
    </row>
    <row r="597" spans="1:9">
      <c r="A597" t="s">
        <v>651</v>
      </c>
      <c r="B597" s="3" cm="1">
        <f t="array" ref="B597">MAX(Planilha_Total!B:B)-MAX(IF(Planilha_Total!E:E=Análise_RFM!A597,Planilha_Total!B:B))</f>
        <v>30</v>
      </c>
      <c r="C597" cm="1">
        <f t="array" ref="C597">COUNTA(_xlfn.UNIQUE(_xlfn._xlws.FILTER(Planilha_Total!A:A,Planilha_Total!E:E=Análise_RFM!A597)))</f>
        <v>4</v>
      </c>
      <c r="D597" s="7">
        <f>SUMIF(Planilha_Total!E:E,A597,Planilha_Total!G:G)</f>
        <v>593.60599999999999</v>
      </c>
      <c r="E597" s="8" cm="1">
        <f t="array" ref="E597">_xlfn.IFS(B597&lt;=72,5,B597&lt;=145,4,B597&lt;=218,3,B597&lt;=292,2,B597&gt;=293,1)</f>
        <v>5</v>
      </c>
      <c r="F597" s="3" cm="1">
        <f t="array" ref="F597">_xlfn.IFS(C597&lt;=3,1,C597&lt;=6,2,C597&lt;=9,3,C597&lt;=12,4,C597&gt;=13,5)</f>
        <v>2</v>
      </c>
      <c r="G597" s="8" cm="1">
        <f t="array" ref="G597">_xlfn.IFS(D597&lt;=PERCENTILE(D:D,0.2),1,D597&lt;=PERCENTILE(D:D,0.4),2,D597&lt;=PERCENTILE(D:D,0.6),3,D597&lt;=PERCENTILE(D:D,0.8),4,D597&gt;PERCENTILE(D:D,0.8),5)</f>
        <v>1</v>
      </c>
      <c r="H597" s="8">
        <f t="shared" si="9"/>
        <v>2</v>
      </c>
      <c r="I597" s="8" t="str" cm="1">
        <f t="array" ref="I597">INDEX($N$2:$N$26,MATCH(1,(E597=$K$2:$K$26)*(H597=$L$2:$L$26),0))</f>
        <v>Fiéis em potencial</v>
      </c>
    </row>
    <row r="598" spans="1:9">
      <c r="A598" t="s">
        <v>652</v>
      </c>
      <c r="B598" s="3" cm="1">
        <f t="array" ref="B598">MAX(Planilha_Total!B:B)-MAX(IF(Planilha_Total!E:E=Análise_RFM!A598,Planilha_Total!B:B))</f>
        <v>17</v>
      </c>
      <c r="C598" cm="1">
        <f t="array" ref="C598">COUNTA(_xlfn.UNIQUE(_xlfn._xlws.FILTER(Planilha_Total!A:A,Planilha_Total!E:E=Análise_RFM!A598)))</f>
        <v>7</v>
      </c>
      <c r="D598" s="7">
        <f>SUMIF(Planilha_Total!E:E,A598,Planilha_Total!G:G)</f>
        <v>5341.9</v>
      </c>
      <c r="E598" s="8" cm="1">
        <f t="array" ref="E598">_xlfn.IFS(B598&lt;=72,5,B598&lt;=145,4,B598&lt;=218,3,B598&lt;=292,2,B598&gt;=293,1)</f>
        <v>5</v>
      </c>
      <c r="F598" s="3" cm="1">
        <f t="array" ref="F598">_xlfn.IFS(C598&lt;=3,1,C598&lt;=6,2,C598&lt;=9,3,C598&lt;=12,4,C598&gt;=13,5)</f>
        <v>3</v>
      </c>
      <c r="G598" s="8" cm="1">
        <f t="array" ref="G598">_xlfn.IFS(D598&lt;=PERCENTILE(D:D,0.2),1,D598&lt;=PERCENTILE(D:D,0.4),2,D598&lt;=PERCENTILE(D:D,0.6),3,D598&lt;=PERCENTILE(D:D,0.8),4,D598&gt;PERCENTILE(D:D,0.8),5)</f>
        <v>5</v>
      </c>
      <c r="H598" s="8">
        <f t="shared" si="9"/>
        <v>4</v>
      </c>
      <c r="I598" s="8" t="str" cm="1">
        <f t="array" ref="I598">INDEX($N$2:$N$26,MATCH(1,(E598=$K$2:$K$26)*(H598=$L$2:$L$26),0))</f>
        <v>Clientes fiéis</v>
      </c>
    </row>
    <row r="599" spans="1:9">
      <c r="A599" t="s">
        <v>653</v>
      </c>
      <c r="B599" s="3" cm="1">
        <f t="array" ref="B599">MAX(Planilha_Total!B:B)-MAX(IF(Planilha_Total!E:E=Análise_RFM!A599,Planilha_Total!B:B))</f>
        <v>27</v>
      </c>
      <c r="C599" cm="1">
        <f t="array" ref="C599">COUNTA(_xlfn.UNIQUE(_xlfn._xlws.FILTER(Planilha_Total!A:A,Planilha_Total!E:E=Análise_RFM!A599)))</f>
        <v>9</v>
      </c>
      <c r="D599" s="7">
        <f>SUMIF(Planilha_Total!E:E,A599,Planilha_Total!G:G)</f>
        <v>1560.05</v>
      </c>
      <c r="E599" s="8" cm="1">
        <f t="array" ref="E599">_xlfn.IFS(B599&lt;=72,5,B599&lt;=145,4,B599&lt;=218,3,B599&lt;=292,2,B599&gt;=293,1)</f>
        <v>5</v>
      </c>
      <c r="F599" s="3" cm="1">
        <f t="array" ref="F599">_xlfn.IFS(C599&lt;=3,1,C599&lt;=6,2,C599&lt;=9,3,C599&lt;=12,4,C599&gt;=13,5)</f>
        <v>3</v>
      </c>
      <c r="G599" s="8" cm="1">
        <f t="array" ref="G599">_xlfn.IFS(D599&lt;=PERCENTILE(D:D,0.2),1,D599&lt;=PERCENTILE(D:D,0.4),2,D599&lt;=PERCENTILE(D:D,0.6),3,D599&lt;=PERCENTILE(D:D,0.8),4,D599&gt;PERCENTILE(D:D,0.8),5)</f>
        <v>2</v>
      </c>
      <c r="H599" s="8">
        <f t="shared" si="9"/>
        <v>3</v>
      </c>
      <c r="I599" s="8" t="str" cm="1">
        <f t="array" ref="I599">INDEX($N$2:$N$26,MATCH(1,(E599=$K$2:$K$26)*(H599=$L$2:$L$26),0))</f>
        <v>Fiéis em potencial</v>
      </c>
    </row>
    <row r="600" spans="1:9">
      <c r="A600" t="s">
        <v>654</v>
      </c>
      <c r="B600" s="3" cm="1">
        <f t="array" ref="B600">MAX(Planilha_Total!B:B)-MAX(IF(Planilha_Total!E:E=Análise_RFM!A600,Planilha_Total!B:B))</f>
        <v>79</v>
      </c>
      <c r="C600" cm="1">
        <f t="array" ref="C600">COUNTA(_xlfn.UNIQUE(_xlfn._xlws.FILTER(Planilha_Total!A:A,Planilha_Total!E:E=Análise_RFM!A600)))</f>
        <v>5</v>
      </c>
      <c r="D600" s="7">
        <f>SUMIF(Planilha_Total!E:E,A600,Planilha_Total!G:G)</f>
        <v>25043.05</v>
      </c>
      <c r="E600" s="8" cm="1">
        <f t="array" ref="E600">_xlfn.IFS(B600&lt;=72,5,B600&lt;=145,4,B600&lt;=218,3,B600&lt;=292,2,B600&gt;=293,1)</f>
        <v>4</v>
      </c>
      <c r="F600" s="3" cm="1">
        <f t="array" ref="F600">_xlfn.IFS(C600&lt;=3,1,C600&lt;=6,2,C600&lt;=9,3,C600&lt;=12,4,C600&gt;=13,5)</f>
        <v>2</v>
      </c>
      <c r="G600" s="8" cm="1">
        <f t="array" ref="G600">_xlfn.IFS(D600&lt;=PERCENTILE(D:D,0.2),1,D600&lt;=PERCENTILE(D:D,0.4),2,D600&lt;=PERCENTILE(D:D,0.6),3,D600&lt;=PERCENTILE(D:D,0.8),4,D600&gt;PERCENTILE(D:D,0.8),5)</f>
        <v>5</v>
      </c>
      <c r="H600" s="8">
        <f t="shared" si="9"/>
        <v>4</v>
      </c>
      <c r="I600" s="8" t="str" cm="1">
        <f t="array" ref="I600">INDEX($N$2:$N$26,MATCH(1,(E600=$K$2:$K$26)*(H600=$L$2:$L$26),0))</f>
        <v>Clientes fiéis</v>
      </c>
    </row>
    <row r="601" spans="1:9">
      <c r="A601" t="s">
        <v>655</v>
      </c>
      <c r="B601" s="3" cm="1">
        <f t="array" ref="B601">MAX(Planilha_Total!B:B)-MAX(IF(Planilha_Total!E:E=Análise_RFM!A601,Planilha_Total!B:B))</f>
        <v>104</v>
      </c>
      <c r="C601" cm="1">
        <f t="array" ref="C601">COUNTA(_xlfn.UNIQUE(_xlfn._xlws.FILTER(Planilha_Total!A:A,Planilha_Total!E:E=Análise_RFM!A601)))</f>
        <v>5</v>
      </c>
      <c r="D601" s="7">
        <f>SUMIF(Planilha_Total!E:E,A601,Planilha_Total!G:G)</f>
        <v>5329.0047999999997</v>
      </c>
      <c r="E601" s="8" cm="1">
        <f t="array" ref="E601">_xlfn.IFS(B601&lt;=72,5,B601&lt;=145,4,B601&lt;=218,3,B601&lt;=292,2,B601&gt;=293,1)</f>
        <v>4</v>
      </c>
      <c r="F601" s="3" cm="1">
        <f t="array" ref="F601">_xlfn.IFS(C601&lt;=3,1,C601&lt;=6,2,C601&lt;=9,3,C601&lt;=12,4,C601&gt;=13,5)</f>
        <v>2</v>
      </c>
      <c r="G601" s="8" cm="1">
        <f t="array" ref="G601">_xlfn.IFS(D601&lt;=PERCENTILE(D:D,0.2),1,D601&lt;=PERCENTILE(D:D,0.4),2,D601&lt;=PERCENTILE(D:D,0.6),3,D601&lt;=PERCENTILE(D:D,0.8),4,D601&gt;PERCENTILE(D:D,0.8),5)</f>
        <v>5</v>
      </c>
      <c r="H601" s="8">
        <f t="shared" si="9"/>
        <v>4</v>
      </c>
      <c r="I601" s="8" t="str" cm="1">
        <f t="array" ref="I601">INDEX($N$2:$N$26,MATCH(1,(E601=$K$2:$K$26)*(H601=$L$2:$L$26),0))</f>
        <v>Clientes fiéis</v>
      </c>
    </row>
    <row r="602" spans="1:9">
      <c r="A602" t="s">
        <v>656</v>
      </c>
      <c r="B602" s="3" cm="1">
        <f t="array" ref="B602">MAX(Planilha_Total!B:B)-MAX(IF(Planilha_Total!E:E=Análise_RFM!A602,Planilha_Total!B:B))</f>
        <v>61</v>
      </c>
      <c r="C602" cm="1">
        <f t="array" ref="C602">COUNTA(_xlfn.UNIQUE(_xlfn._xlws.FILTER(Planilha_Total!A:A,Planilha_Total!E:E=Análise_RFM!A602)))</f>
        <v>7</v>
      </c>
      <c r="D602" s="7">
        <f>SUMIF(Planilha_Total!E:E,A602,Planilha_Total!G:G)</f>
        <v>3760.0279999999998</v>
      </c>
      <c r="E602" s="8" cm="1">
        <f t="array" ref="E602">_xlfn.IFS(B602&lt;=72,5,B602&lt;=145,4,B602&lt;=218,3,B602&lt;=292,2,B602&gt;=293,1)</f>
        <v>5</v>
      </c>
      <c r="F602" s="3" cm="1">
        <f t="array" ref="F602">_xlfn.IFS(C602&lt;=3,1,C602&lt;=6,2,C602&lt;=9,3,C602&lt;=12,4,C602&gt;=13,5)</f>
        <v>3</v>
      </c>
      <c r="G602" s="8" cm="1">
        <f t="array" ref="G602">_xlfn.IFS(D602&lt;=PERCENTILE(D:D,0.2),1,D602&lt;=PERCENTILE(D:D,0.4),2,D602&lt;=PERCENTILE(D:D,0.6),3,D602&lt;=PERCENTILE(D:D,0.8),4,D602&gt;PERCENTILE(D:D,0.8),5)</f>
        <v>4</v>
      </c>
      <c r="H602" s="8">
        <f t="shared" si="9"/>
        <v>4</v>
      </c>
      <c r="I602" s="8" t="str" cm="1">
        <f t="array" ref="I602">INDEX($N$2:$N$26,MATCH(1,(E602=$K$2:$K$26)*(H602=$L$2:$L$26),0))</f>
        <v>Clientes fiéis</v>
      </c>
    </row>
    <row r="603" spans="1:9">
      <c r="A603" t="s">
        <v>657</v>
      </c>
      <c r="B603" s="3" cm="1">
        <f t="array" ref="B603">MAX(Planilha_Total!B:B)-MAX(IF(Planilha_Total!E:E=Análise_RFM!A603,Planilha_Total!B:B))</f>
        <v>39</v>
      </c>
      <c r="C603" cm="1">
        <f t="array" ref="C603">COUNTA(_xlfn.UNIQUE(_xlfn._xlws.FILTER(Planilha_Total!A:A,Planilha_Total!E:E=Análise_RFM!A603)))</f>
        <v>8</v>
      </c>
      <c r="D603" s="7">
        <f>SUMIF(Planilha_Total!E:E,A603,Planilha_Total!G:G)</f>
        <v>1220.0900000000001</v>
      </c>
      <c r="E603" s="8" cm="1">
        <f t="array" ref="E603">_xlfn.IFS(B603&lt;=72,5,B603&lt;=145,4,B603&lt;=218,3,B603&lt;=292,2,B603&gt;=293,1)</f>
        <v>5</v>
      </c>
      <c r="F603" s="3" cm="1">
        <f t="array" ref="F603">_xlfn.IFS(C603&lt;=3,1,C603&lt;=6,2,C603&lt;=9,3,C603&lt;=12,4,C603&gt;=13,5)</f>
        <v>3</v>
      </c>
      <c r="G603" s="8" cm="1">
        <f t="array" ref="G603">_xlfn.IFS(D603&lt;=PERCENTILE(D:D,0.2),1,D603&lt;=PERCENTILE(D:D,0.4),2,D603&lt;=PERCENTILE(D:D,0.6),3,D603&lt;=PERCENTILE(D:D,0.8),4,D603&gt;PERCENTILE(D:D,0.8),5)</f>
        <v>2</v>
      </c>
      <c r="H603" s="8">
        <f t="shared" si="9"/>
        <v>3</v>
      </c>
      <c r="I603" s="8" t="str" cm="1">
        <f t="array" ref="I603">INDEX($N$2:$N$26,MATCH(1,(E603=$K$2:$K$26)*(H603=$L$2:$L$26),0))</f>
        <v>Fiéis em potencial</v>
      </c>
    </row>
    <row r="604" spans="1:9">
      <c r="A604" t="s">
        <v>658</v>
      </c>
      <c r="B604" s="3" cm="1">
        <f t="array" ref="B604">MAX(Planilha_Total!B:B)-MAX(IF(Planilha_Total!E:E=Análise_RFM!A604,Planilha_Total!B:B))</f>
        <v>76</v>
      </c>
      <c r="C604" cm="1">
        <f t="array" ref="C604">COUNTA(_xlfn.UNIQUE(_xlfn._xlws.FILTER(Planilha_Total!A:A,Planilha_Total!E:E=Análise_RFM!A604)))</f>
        <v>5</v>
      </c>
      <c r="D604" s="7">
        <f>SUMIF(Planilha_Total!E:E,A604,Planilha_Total!G:G)</f>
        <v>3221.29</v>
      </c>
      <c r="E604" s="8" cm="1">
        <f t="array" ref="E604">_xlfn.IFS(B604&lt;=72,5,B604&lt;=145,4,B604&lt;=218,3,B604&lt;=292,2,B604&gt;=293,1)</f>
        <v>4</v>
      </c>
      <c r="F604" s="3" cm="1">
        <f t="array" ref="F604">_xlfn.IFS(C604&lt;=3,1,C604&lt;=6,2,C604&lt;=9,3,C604&lt;=12,4,C604&gt;=13,5)</f>
        <v>2</v>
      </c>
      <c r="G604" s="8" cm="1">
        <f t="array" ref="G604">_xlfn.IFS(D604&lt;=PERCENTILE(D:D,0.2),1,D604&lt;=PERCENTILE(D:D,0.4),2,D604&lt;=PERCENTILE(D:D,0.6),3,D604&lt;=PERCENTILE(D:D,0.8),4,D604&gt;PERCENTILE(D:D,0.8),5)</f>
        <v>4</v>
      </c>
      <c r="H604" s="8">
        <f t="shared" si="9"/>
        <v>3</v>
      </c>
      <c r="I604" s="8" t="str" cm="1">
        <f t="array" ref="I604">INDEX($N$2:$N$26,MATCH(1,(E604=$K$2:$K$26)*(H604=$L$2:$L$26),0))</f>
        <v>Fiéis em potencial</v>
      </c>
    </row>
    <row r="605" spans="1:9">
      <c r="A605" t="s">
        <v>659</v>
      </c>
      <c r="B605" s="3" cm="1">
        <f t="array" ref="B605">MAX(Planilha_Total!B:B)-MAX(IF(Planilha_Total!E:E=Análise_RFM!A605,Planilha_Total!B:B))</f>
        <v>2</v>
      </c>
      <c r="C605" cm="1">
        <f t="array" ref="C605">COUNTA(_xlfn.UNIQUE(_xlfn._xlws.FILTER(Planilha_Total!A:A,Planilha_Total!E:E=Análise_RFM!A605)))</f>
        <v>8</v>
      </c>
      <c r="D605" s="7">
        <f>SUMIF(Planilha_Total!E:E,A605,Planilha_Total!G:G)</f>
        <v>1903.491</v>
      </c>
      <c r="E605" s="8" cm="1">
        <f t="array" ref="E605">_xlfn.IFS(B605&lt;=72,5,B605&lt;=145,4,B605&lt;=218,3,B605&lt;=292,2,B605&gt;=293,1)</f>
        <v>5</v>
      </c>
      <c r="F605" s="3" cm="1">
        <f t="array" ref="F605">_xlfn.IFS(C605&lt;=3,1,C605&lt;=6,2,C605&lt;=9,3,C605&lt;=12,4,C605&gt;=13,5)</f>
        <v>3</v>
      </c>
      <c r="G605" s="8" cm="1">
        <f t="array" ref="G605">_xlfn.IFS(D605&lt;=PERCENTILE(D:D,0.2),1,D605&lt;=PERCENTILE(D:D,0.4),2,D605&lt;=PERCENTILE(D:D,0.6),3,D605&lt;=PERCENTILE(D:D,0.8),4,D605&gt;PERCENTILE(D:D,0.8),5)</f>
        <v>3</v>
      </c>
      <c r="H605" s="8">
        <f t="shared" si="9"/>
        <v>3</v>
      </c>
      <c r="I605" s="8" t="str" cm="1">
        <f t="array" ref="I605">INDEX($N$2:$N$26,MATCH(1,(E605=$K$2:$K$26)*(H605=$L$2:$L$26),0))</f>
        <v>Fiéis em potencial</v>
      </c>
    </row>
    <row r="606" spans="1:9">
      <c r="A606" t="s">
        <v>660</v>
      </c>
      <c r="B606" s="3" cm="1">
        <f t="array" ref="B606">MAX(Planilha_Total!B:B)-MAX(IF(Planilha_Total!E:E=Análise_RFM!A606,Planilha_Total!B:B))</f>
        <v>202</v>
      </c>
      <c r="C606" cm="1">
        <f t="array" ref="C606">COUNTA(_xlfn.UNIQUE(_xlfn._xlws.FILTER(Planilha_Total!A:A,Planilha_Total!E:E=Análise_RFM!A606)))</f>
        <v>9</v>
      </c>
      <c r="D606" s="7">
        <f>SUMIF(Planilha_Total!E:E,A606,Planilha_Total!G:G)</f>
        <v>2933.6759999999995</v>
      </c>
      <c r="E606" s="8" cm="1">
        <f t="array" ref="E606">_xlfn.IFS(B606&lt;=72,5,B606&lt;=145,4,B606&lt;=218,3,B606&lt;=292,2,B606&gt;=293,1)</f>
        <v>3</v>
      </c>
      <c r="F606" s="3" cm="1">
        <f t="array" ref="F606">_xlfn.IFS(C606&lt;=3,1,C606&lt;=6,2,C606&lt;=9,3,C606&lt;=12,4,C606&gt;=13,5)</f>
        <v>3</v>
      </c>
      <c r="G606" s="8" cm="1">
        <f t="array" ref="G606">_xlfn.IFS(D606&lt;=PERCENTILE(D:D,0.2),1,D606&lt;=PERCENTILE(D:D,0.4),2,D606&lt;=PERCENTILE(D:D,0.6),3,D606&lt;=PERCENTILE(D:D,0.8),4,D606&gt;PERCENTILE(D:D,0.8),5)</f>
        <v>4</v>
      </c>
      <c r="H606" s="8">
        <f t="shared" si="9"/>
        <v>4</v>
      </c>
      <c r="I606" s="8" t="str" cm="1">
        <f t="array" ref="I606">INDEX($N$2:$N$26,MATCH(1,(E606=$K$2:$K$26)*(H606=$L$2:$L$26),0))</f>
        <v>Clientes fiéis</v>
      </c>
    </row>
    <row r="607" spans="1:9">
      <c r="A607" t="s">
        <v>661</v>
      </c>
      <c r="B607" s="3" cm="1">
        <f t="array" ref="B607">MAX(Planilha_Total!B:B)-MAX(IF(Planilha_Total!E:E=Análise_RFM!A607,Planilha_Total!B:B))</f>
        <v>55</v>
      </c>
      <c r="C607" cm="1">
        <f t="array" ref="C607">COUNTA(_xlfn.UNIQUE(_xlfn._xlws.FILTER(Planilha_Total!A:A,Planilha_Total!E:E=Análise_RFM!A607)))</f>
        <v>8</v>
      </c>
      <c r="D607" s="7">
        <f>SUMIF(Planilha_Total!E:E,A607,Planilha_Total!G:G)</f>
        <v>2339.598</v>
      </c>
      <c r="E607" s="8" cm="1">
        <f t="array" ref="E607">_xlfn.IFS(B607&lt;=72,5,B607&lt;=145,4,B607&lt;=218,3,B607&lt;=292,2,B607&gt;=293,1)</f>
        <v>5</v>
      </c>
      <c r="F607" s="3" cm="1">
        <f t="array" ref="F607">_xlfn.IFS(C607&lt;=3,1,C607&lt;=6,2,C607&lt;=9,3,C607&lt;=12,4,C607&gt;=13,5)</f>
        <v>3</v>
      </c>
      <c r="G607" s="8" cm="1">
        <f t="array" ref="G607">_xlfn.IFS(D607&lt;=PERCENTILE(D:D,0.2),1,D607&lt;=PERCENTILE(D:D,0.4),2,D607&lt;=PERCENTILE(D:D,0.6),3,D607&lt;=PERCENTILE(D:D,0.8),4,D607&gt;PERCENTILE(D:D,0.8),5)</f>
        <v>3</v>
      </c>
      <c r="H607" s="8">
        <f t="shared" si="9"/>
        <v>3</v>
      </c>
      <c r="I607" s="8" t="str" cm="1">
        <f t="array" ref="I607">INDEX($N$2:$N$26,MATCH(1,(E607=$K$2:$K$26)*(H607=$L$2:$L$26),0))</f>
        <v>Fiéis em potencial</v>
      </c>
    </row>
    <row r="608" spans="1:9">
      <c r="A608" t="s">
        <v>662</v>
      </c>
      <c r="B608" s="3" cm="1">
        <f t="array" ref="B608">MAX(Planilha_Total!B:B)-MAX(IF(Planilha_Total!E:E=Análise_RFM!A608,Planilha_Total!B:B))</f>
        <v>100</v>
      </c>
      <c r="C608" cm="1">
        <f t="array" ref="C608">COUNTA(_xlfn.UNIQUE(_xlfn._xlws.FILTER(Planilha_Total!A:A,Planilha_Total!E:E=Análise_RFM!A608)))</f>
        <v>6</v>
      </c>
      <c r="D608" s="7">
        <f>SUMIF(Planilha_Total!E:E,A608,Planilha_Total!G:G)</f>
        <v>808.16199999999992</v>
      </c>
      <c r="E608" s="8" cm="1">
        <f t="array" ref="E608">_xlfn.IFS(B608&lt;=72,5,B608&lt;=145,4,B608&lt;=218,3,B608&lt;=292,2,B608&gt;=293,1)</f>
        <v>4</v>
      </c>
      <c r="F608" s="3" cm="1">
        <f t="array" ref="F608">_xlfn.IFS(C608&lt;=3,1,C608&lt;=6,2,C608&lt;=9,3,C608&lt;=12,4,C608&gt;=13,5)</f>
        <v>2</v>
      </c>
      <c r="G608" s="8" cm="1">
        <f t="array" ref="G608">_xlfn.IFS(D608&lt;=PERCENTILE(D:D,0.2),1,D608&lt;=PERCENTILE(D:D,0.4),2,D608&lt;=PERCENTILE(D:D,0.6),3,D608&lt;=PERCENTILE(D:D,0.8),4,D608&gt;PERCENTILE(D:D,0.8),5)</f>
        <v>1</v>
      </c>
      <c r="H608" s="8">
        <f t="shared" si="9"/>
        <v>2</v>
      </c>
      <c r="I608" s="8" t="str" cm="1">
        <f t="array" ref="I608">INDEX($N$2:$N$26,MATCH(1,(E608=$K$2:$K$26)*(H608=$L$2:$L$26),0))</f>
        <v>Fiéis em potencial</v>
      </c>
    </row>
    <row r="609" spans="1:9">
      <c r="A609" t="s">
        <v>663</v>
      </c>
      <c r="B609" s="3" cm="1">
        <f t="array" ref="B609">MAX(Planilha_Total!B:B)-MAX(IF(Planilha_Total!E:E=Análise_RFM!A609,Planilha_Total!B:B))</f>
        <v>98</v>
      </c>
      <c r="C609" cm="1">
        <f t="array" ref="C609">COUNTA(_xlfn.UNIQUE(_xlfn._xlws.FILTER(Planilha_Total!A:A,Planilha_Total!E:E=Análise_RFM!A609)))</f>
        <v>8</v>
      </c>
      <c r="D609" s="7">
        <f>SUMIF(Planilha_Total!E:E,A609,Planilha_Total!G:G)</f>
        <v>2280.5800000000004</v>
      </c>
      <c r="E609" s="8" cm="1">
        <f t="array" ref="E609">_xlfn.IFS(B609&lt;=72,5,B609&lt;=145,4,B609&lt;=218,3,B609&lt;=292,2,B609&gt;=293,1)</f>
        <v>4</v>
      </c>
      <c r="F609" s="3" cm="1">
        <f t="array" ref="F609">_xlfn.IFS(C609&lt;=3,1,C609&lt;=6,2,C609&lt;=9,3,C609&lt;=12,4,C609&gt;=13,5)</f>
        <v>3</v>
      </c>
      <c r="G609" s="8" cm="1">
        <f t="array" ref="G609">_xlfn.IFS(D609&lt;=PERCENTILE(D:D,0.2),1,D609&lt;=PERCENTILE(D:D,0.4),2,D609&lt;=PERCENTILE(D:D,0.6),3,D609&lt;=PERCENTILE(D:D,0.8),4,D609&gt;PERCENTILE(D:D,0.8),5)</f>
        <v>3</v>
      </c>
      <c r="H609" s="8">
        <f t="shared" si="9"/>
        <v>3</v>
      </c>
      <c r="I609" s="8" t="str" cm="1">
        <f t="array" ref="I609">INDEX($N$2:$N$26,MATCH(1,(E609=$K$2:$K$26)*(H609=$L$2:$L$26),0))</f>
        <v>Fiéis em potencial</v>
      </c>
    </row>
    <row r="610" spans="1:9">
      <c r="A610" t="s">
        <v>664</v>
      </c>
      <c r="B610" s="3" cm="1">
        <f t="array" ref="B610">MAX(Planilha_Total!B:B)-MAX(IF(Planilha_Total!E:E=Análise_RFM!A610,Planilha_Total!B:B))</f>
        <v>771</v>
      </c>
      <c r="C610" cm="1">
        <f t="array" ref="C610">COUNTA(_xlfn.UNIQUE(_xlfn._xlws.FILTER(Planilha_Total!A:A,Planilha_Total!E:E=Análise_RFM!A610)))</f>
        <v>4</v>
      </c>
      <c r="D610" s="7">
        <f>SUMIF(Planilha_Total!E:E,A610,Planilha_Total!G:G)</f>
        <v>449.09600000000006</v>
      </c>
      <c r="E610" s="8" cm="1">
        <f t="array" ref="E610">_xlfn.IFS(B610&lt;=72,5,B610&lt;=145,4,B610&lt;=218,3,B610&lt;=292,2,B610&gt;=293,1)</f>
        <v>1</v>
      </c>
      <c r="F610" s="3" cm="1">
        <f t="array" ref="F610">_xlfn.IFS(C610&lt;=3,1,C610&lt;=6,2,C610&lt;=9,3,C610&lt;=12,4,C610&gt;=13,5)</f>
        <v>2</v>
      </c>
      <c r="G610" s="8" cm="1">
        <f t="array" ref="G610">_xlfn.IFS(D610&lt;=PERCENTILE(D:D,0.2),1,D610&lt;=PERCENTILE(D:D,0.4),2,D610&lt;=PERCENTILE(D:D,0.6),3,D610&lt;=PERCENTILE(D:D,0.8),4,D610&gt;PERCENTILE(D:D,0.8),5)</f>
        <v>1</v>
      </c>
      <c r="H610" s="8">
        <f t="shared" si="9"/>
        <v>2</v>
      </c>
      <c r="I610" s="8" t="str" cm="1">
        <f t="array" ref="I610">INDEX($N$2:$N$26,MATCH(1,(E610=$K$2:$K$26)*(H610=$L$2:$L$26),0))</f>
        <v>Clientes perdidos</v>
      </c>
    </row>
    <row r="611" spans="1:9">
      <c r="A611" t="s">
        <v>665</v>
      </c>
      <c r="B611" s="3" cm="1">
        <f t="array" ref="B611">MAX(Planilha_Total!B:B)-MAX(IF(Planilha_Total!E:E=Análise_RFM!A611,Planilha_Total!B:B))</f>
        <v>187</v>
      </c>
      <c r="C611" cm="1">
        <f t="array" ref="C611">COUNTA(_xlfn.UNIQUE(_xlfn._xlws.FILTER(Planilha_Total!A:A,Planilha_Total!E:E=Análise_RFM!A611)))</f>
        <v>8</v>
      </c>
      <c r="D611" s="7">
        <f>SUMIF(Planilha_Total!E:E,A611,Planilha_Total!G:G)</f>
        <v>3729.7929999999997</v>
      </c>
      <c r="E611" s="8" cm="1">
        <f t="array" ref="E611">_xlfn.IFS(B611&lt;=72,5,B611&lt;=145,4,B611&lt;=218,3,B611&lt;=292,2,B611&gt;=293,1)</f>
        <v>3</v>
      </c>
      <c r="F611" s="3" cm="1">
        <f t="array" ref="F611">_xlfn.IFS(C611&lt;=3,1,C611&lt;=6,2,C611&lt;=9,3,C611&lt;=12,4,C611&gt;=13,5)</f>
        <v>3</v>
      </c>
      <c r="G611" s="8" cm="1">
        <f t="array" ref="G611">_xlfn.IFS(D611&lt;=PERCENTILE(D:D,0.2),1,D611&lt;=PERCENTILE(D:D,0.4),2,D611&lt;=PERCENTILE(D:D,0.6),3,D611&lt;=PERCENTILE(D:D,0.8),4,D611&gt;PERCENTILE(D:D,0.8),5)</f>
        <v>4</v>
      </c>
      <c r="H611" s="8">
        <f t="shared" si="9"/>
        <v>4</v>
      </c>
      <c r="I611" s="8" t="str" cm="1">
        <f t="array" ref="I611">INDEX($N$2:$N$26,MATCH(1,(E611=$K$2:$K$26)*(H611=$L$2:$L$26),0))</f>
        <v>Clientes fiéis</v>
      </c>
    </row>
    <row r="612" spans="1:9">
      <c r="A612" t="s">
        <v>666</v>
      </c>
      <c r="B612" s="3" cm="1">
        <f t="array" ref="B612">MAX(Planilha_Total!B:B)-MAX(IF(Planilha_Total!E:E=Análise_RFM!A612,Planilha_Total!B:B))</f>
        <v>254</v>
      </c>
      <c r="C612" cm="1">
        <f t="array" ref="C612">COUNTA(_xlfn.UNIQUE(_xlfn._xlws.FILTER(Planilha_Total!A:A,Planilha_Total!E:E=Análise_RFM!A612)))</f>
        <v>5</v>
      </c>
      <c r="D612" s="7">
        <f>SUMIF(Planilha_Total!E:E,A612,Planilha_Total!G:G)</f>
        <v>2830.6279999999997</v>
      </c>
      <c r="E612" s="8" cm="1">
        <f t="array" ref="E612">_xlfn.IFS(B612&lt;=72,5,B612&lt;=145,4,B612&lt;=218,3,B612&lt;=292,2,B612&gt;=293,1)</f>
        <v>2</v>
      </c>
      <c r="F612" s="3" cm="1">
        <f t="array" ref="F612">_xlfn.IFS(C612&lt;=3,1,C612&lt;=6,2,C612&lt;=9,3,C612&lt;=12,4,C612&gt;=13,5)</f>
        <v>2</v>
      </c>
      <c r="G612" s="8" cm="1">
        <f t="array" ref="G612">_xlfn.IFS(D612&lt;=PERCENTILE(D:D,0.2),1,D612&lt;=PERCENTILE(D:D,0.4),2,D612&lt;=PERCENTILE(D:D,0.6),3,D612&lt;=PERCENTILE(D:D,0.8),4,D612&gt;PERCENTILE(D:D,0.8),5)</f>
        <v>4</v>
      </c>
      <c r="H612" s="8">
        <f t="shared" si="9"/>
        <v>3</v>
      </c>
      <c r="I612" s="8" t="str" cm="1">
        <f t="array" ref="I612">INDEX($N$2:$N$26,MATCH(1,(E612=$K$2:$K$26)*(H612=$L$2:$L$26),0))</f>
        <v>Clientes em risco</v>
      </c>
    </row>
    <row r="613" spans="1:9">
      <c r="A613" t="s">
        <v>667</v>
      </c>
      <c r="B613" s="3" cm="1">
        <f t="array" ref="B613">MAX(Planilha_Total!B:B)-MAX(IF(Planilha_Total!E:E=Análise_RFM!A613,Planilha_Total!B:B))</f>
        <v>108</v>
      </c>
      <c r="C613" cm="1">
        <f t="array" ref="C613">COUNTA(_xlfn.UNIQUE(_xlfn._xlws.FILTER(Planilha_Total!A:A,Planilha_Total!E:E=Análise_RFM!A613)))</f>
        <v>6</v>
      </c>
      <c r="D613" s="7">
        <f>SUMIF(Planilha_Total!E:E,A613,Planilha_Total!G:G)</f>
        <v>3124.8320000000008</v>
      </c>
      <c r="E613" s="8" cm="1">
        <f t="array" ref="E613">_xlfn.IFS(B613&lt;=72,5,B613&lt;=145,4,B613&lt;=218,3,B613&lt;=292,2,B613&gt;=293,1)</f>
        <v>4</v>
      </c>
      <c r="F613" s="3" cm="1">
        <f t="array" ref="F613">_xlfn.IFS(C613&lt;=3,1,C613&lt;=6,2,C613&lt;=9,3,C613&lt;=12,4,C613&gt;=13,5)</f>
        <v>2</v>
      </c>
      <c r="G613" s="8" cm="1">
        <f t="array" ref="G613">_xlfn.IFS(D613&lt;=PERCENTILE(D:D,0.2),1,D613&lt;=PERCENTILE(D:D,0.4),2,D613&lt;=PERCENTILE(D:D,0.6),3,D613&lt;=PERCENTILE(D:D,0.8),4,D613&gt;PERCENTILE(D:D,0.8),5)</f>
        <v>4</v>
      </c>
      <c r="H613" s="8">
        <f t="shared" si="9"/>
        <v>3</v>
      </c>
      <c r="I613" s="8" t="str" cm="1">
        <f t="array" ref="I613">INDEX($N$2:$N$26,MATCH(1,(E613=$K$2:$K$26)*(H613=$L$2:$L$26),0))</f>
        <v>Fiéis em potencial</v>
      </c>
    </row>
    <row r="614" spans="1:9">
      <c r="A614" t="s">
        <v>668</v>
      </c>
      <c r="B614" s="3" cm="1">
        <f t="array" ref="B614">MAX(Planilha_Total!B:B)-MAX(IF(Planilha_Total!E:E=Análise_RFM!A614,Planilha_Total!B:B))</f>
        <v>103</v>
      </c>
      <c r="C614" cm="1">
        <f t="array" ref="C614">COUNTA(_xlfn.UNIQUE(_xlfn._xlws.FILTER(Planilha_Total!A:A,Planilha_Total!E:E=Análise_RFM!A614)))</f>
        <v>8</v>
      </c>
      <c r="D614" s="7">
        <f>SUMIF(Planilha_Total!E:E,A614,Planilha_Total!G:G)</f>
        <v>2955.2259999999997</v>
      </c>
      <c r="E614" s="8" cm="1">
        <f t="array" ref="E614">_xlfn.IFS(B614&lt;=72,5,B614&lt;=145,4,B614&lt;=218,3,B614&lt;=292,2,B614&gt;=293,1)</f>
        <v>4</v>
      </c>
      <c r="F614" s="3" cm="1">
        <f t="array" ref="F614">_xlfn.IFS(C614&lt;=3,1,C614&lt;=6,2,C614&lt;=9,3,C614&lt;=12,4,C614&gt;=13,5)</f>
        <v>3</v>
      </c>
      <c r="G614" s="8" cm="1">
        <f t="array" ref="G614">_xlfn.IFS(D614&lt;=PERCENTILE(D:D,0.2),1,D614&lt;=PERCENTILE(D:D,0.4),2,D614&lt;=PERCENTILE(D:D,0.6),3,D614&lt;=PERCENTILE(D:D,0.8),4,D614&gt;PERCENTILE(D:D,0.8),5)</f>
        <v>4</v>
      </c>
      <c r="H614" s="8">
        <f t="shared" si="9"/>
        <v>4</v>
      </c>
      <c r="I614" s="8" t="str" cm="1">
        <f t="array" ref="I614">INDEX($N$2:$N$26,MATCH(1,(E614=$K$2:$K$26)*(H614=$L$2:$L$26),0))</f>
        <v>Clientes fiéis</v>
      </c>
    </row>
    <row r="615" spans="1:9">
      <c r="A615" t="s">
        <v>669</v>
      </c>
      <c r="B615" s="3" cm="1">
        <f t="array" ref="B615">MAX(Planilha_Total!B:B)-MAX(IF(Planilha_Total!E:E=Análise_RFM!A615,Planilha_Total!B:B))</f>
        <v>132</v>
      </c>
      <c r="C615" cm="1">
        <f t="array" ref="C615">COUNTA(_xlfn.UNIQUE(_xlfn._xlws.FILTER(Planilha_Total!A:A,Planilha_Total!E:E=Análise_RFM!A615)))</f>
        <v>5</v>
      </c>
      <c r="D615" s="7">
        <f>SUMIF(Planilha_Total!E:E,A615,Planilha_Total!G:G)</f>
        <v>2567.0100000000002</v>
      </c>
      <c r="E615" s="8" cm="1">
        <f t="array" ref="E615">_xlfn.IFS(B615&lt;=72,5,B615&lt;=145,4,B615&lt;=218,3,B615&lt;=292,2,B615&gt;=293,1)</f>
        <v>4</v>
      </c>
      <c r="F615" s="3" cm="1">
        <f t="array" ref="F615">_xlfn.IFS(C615&lt;=3,1,C615&lt;=6,2,C615&lt;=9,3,C615&lt;=12,4,C615&gt;=13,5)</f>
        <v>2</v>
      </c>
      <c r="G615" s="8" cm="1">
        <f t="array" ref="G615">_xlfn.IFS(D615&lt;=PERCENTILE(D:D,0.2),1,D615&lt;=PERCENTILE(D:D,0.4),2,D615&lt;=PERCENTILE(D:D,0.6),3,D615&lt;=PERCENTILE(D:D,0.8),4,D615&gt;PERCENTILE(D:D,0.8),5)</f>
        <v>3</v>
      </c>
      <c r="H615" s="8">
        <f t="shared" si="9"/>
        <v>3</v>
      </c>
      <c r="I615" s="8" t="str" cm="1">
        <f t="array" ref="I615">INDEX($N$2:$N$26,MATCH(1,(E615=$K$2:$K$26)*(H615=$L$2:$L$26),0))</f>
        <v>Fiéis em potencial</v>
      </c>
    </row>
    <row r="616" spans="1:9">
      <c r="A616" t="s">
        <v>670</v>
      </c>
      <c r="B616" s="3" cm="1">
        <f t="array" ref="B616">MAX(Planilha_Total!B:B)-MAX(IF(Planilha_Total!E:E=Análise_RFM!A616,Planilha_Total!B:B))</f>
        <v>79</v>
      </c>
      <c r="C616" cm="1">
        <f t="array" ref="C616">COUNTA(_xlfn.UNIQUE(_xlfn._xlws.FILTER(Planilha_Total!A:A,Planilha_Total!E:E=Análise_RFM!A616)))</f>
        <v>3</v>
      </c>
      <c r="D616" s="7">
        <f>SUMIF(Planilha_Total!E:E,A616,Planilha_Total!G:G)</f>
        <v>742.08199999999999</v>
      </c>
      <c r="E616" s="8" cm="1">
        <f t="array" ref="E616">_xlfn.IFS(B616&lt;=72,5,B616&lt;=145,4,B616&lt;=218,3,B616&lt;=292,2,B616&gt;=293,1)</f>
        <v>4</v>
      </c>
      <c r="F616" s="3" cm="1">
        <f t="array" ref="F616">_xlfn.IFS(C616&lt;=3,1,C616&lt;=6,2,C616&lt;=9,3,C616&lt;=12,4,C616&gt;=13,5)</f>
        <v>1</v>
      </c>
      <c r="G616" s="8" cm="1">
        <f t="array" ref="G616">_xlfn.IFS(D616&lt;=PERCENTILE(D:D,0.2),1,D616&lt;=PERCENTILE(D:D,0.4),2,D616&lt;=PERCENTILE(D:D,0.6),3,D616&lt;=PERCENTILE(D:D,0.8),4,D616&gt;PERCENTILE(D:D,0.8),5)</f>
        <v>1</v>
      </c>
      <c r="H616" s="8">
        <f t="shared" si="9"/>
        <v>1</v>
      </c>
      <c r="I616" s="8" t="str" cm="1">
        <f t="array" ref="I616">INDEX($N$2:$N$26,MATCH(1,(E616=$K$2:$K$26)*(H616=$L$2:$L$26),0))</f>
        <v>Clientes promissores</v>
      </c>
    </row>
    <row r="617" spans="1:9">
      <c r="A617" t="s">
        <v>671</v>
      </c>
      <c r="B617" s="3" cm="1">
        <f t="array" ref="B617">MAX(Planilha_Total!B:B)-MAX(IF(Planilha_Total!E:E=Análise_RFM!A617,Planilha_Total!B:B))</f>
        <v>57</v>
      </c>
      <c r="C617" cm="1">
        <f t="array" ref="C617">COUNTA(_xlfn.UNIQUE(_xlfn._xlws.FILTER(Planilha_Total!A:A,Planilha_Total!E:E=Análise_RFM!A617)))</f>
        <v>4</v>
      </c>
      <c r="D617" s="7">
        <f>SUMIF(Planilha_Total!E:E,A617,Planilha_Total!G:G)</f>
        <v>2148.8519999999999</v>
      </c>
      <c r="E617" s="8" cm="1">
        <f t="array" ref="E617">_xlfn.IFS(B617&lt;=72,5,B617&lt;=145,4,B617&lt;=218,3,B617&lt;=292,2,B617&gt;=293,1)</f>
        <v>5</v>
      </c>
      <c r="F617" s="3" cm="1">
        <f t="array" ref="F617">_xlfn.IFS(C617&lt;=3,1,C617&lt;=6,2,C617&lt;=9,3,C617&lt;=12,4,C617&gt;=13,5)</f>
        <v>2</v>
      </c>
      <c r="G617" s="8" cm="1">
        <f t="array" ref="G617">_xlfn.IFS(D617&lt;=PERCENTILE(D:D,0.2),1,D617&lt;=PERCENTILE(D:D,0.4),2,D617&lt;=PERCENTILE(D:D,0.6),3,D617&lt;=PERCENTILE(D:D,0.8),4,D617&gt;PERCENTILE(D:D,0.8),5)</f>
        <v>3</v>
      </c>
      <c r="H617" s="8">
        <f t="shared" si="9"/>
        <v>3</v>
      </c>
      <c r="I617" s="8" t="str" cm="1">
        <f t="array" ref="I617">INDEX($N$2:$N$26,MATCH(1,(E617=$K$2:$K$26)*(H617=$L$2:$L$26),0))</f>
        <v>Fiéis em potencial</v>
      </c>
    </row>
    <row r="618" spans="1:9">
      <c r="A618" t="s">
        <v>672</v>
      </c>
      <c r="B618" s="3" cm="1">
        <f t="array" ref="B618">MAX(Planilha_Total!B:B)-MAX(IF(Planilha_Total!E:E=Análise_RFM!A618,Planilha_Total!B:B))</f>
        <v>160</v>
      </c>
      <c r="C618" cm="1">
        <f t="array" ref="C618">COUNTA(_xlfn.UNIQUE(_xlfn._xlws.FILTER(Planilha_Total!A:A,Planilha_Total!E:E=Análise_RFM!A618)))</f>
        <v>6</v>
      </c>
      <c r="D618" s="7">
        <f>SUMIF(Planilha_Total!E:E,A618,Planilha_Total!G:G)</f>
        <v>1622.018</v>
      </c>
      <c r="E618" s="8" cm="1">
        <f t="array" ref="E618">_xlfn.IFS(B618&lt;=72,5,B618&lt;=145,4,B618&lt;=218,3,B618&lt;=292,2,B618&gt;=293,1)</f>
        <v>3</v>
      </c>
      <c r="F618" s="3" cm="1">
        <f t="array" ref="F618">_xlfn.IFS(C618&lt;=3,1,C618&lt;=6,2,C618&lt;=9,3,C618&lt;=12,4,C618&gt;=13,5)</f>
        <v>2</v>
      </c>
      <c r="G618" s="8" cm="1">
        <f t="array" ref="G618">_xlfn.IFS(D618&lt;=PERCENTILE(D:D,0.2),1,D618&lt;=PERCENTILE(D:D,0.4),2,D618&lt;=PERCENTILE(D:D,0.6),3,D618&lt;=PERCENTILE(D:D,0.8),4,D618&gt;PERCENTILE(D:D,0.8),5)</f>
        <v>2</v>
      </c>
      <c r="H618" s="8">
        <f t="shared" si="9"/>
        <v>2</v>
      </c>
      <c r="I618" s="8" t="str" cm="1">
        <f t="array" ref="I618">INDEX($N$2:$N$26,MATCH(1,(E618=$K$2:$K$26)*(H618=$L$2:$L$26),0))</f>
        <v>Clientes quase dormentes</v>
      </c>
    </row>
    <row r="619" spans="1:9">
      <c r="A619" t="s">
        <v>673</v>
      </c>
      <c r="B619" s="3" cm="1">
        <f t="array" ref="B619">MAX(Planilha_Total!B:B)-MAX(IF(Planilha_Total!E:E=Análise_RFM!A619,Planilha_Total!B:B))</f>
        <v>464</v>
      </c>
      <c r="C619" cm="1">
        <f t="array" ref="C619">COUNTA(_xlfn.UNIQUE(_xlfn._xlws.FILTER(Planilha_Total!A:A,Planilha_Total!E:E=Análise_RFM!A619)))</f>
        <v>7</v>
      </c>
      <c r="D619" s="7">
        <f>SUMIF(Planilha_Total!E:E,A619,Planilha_Total!G:G)</f>
        <v>3922.4149999999995</v>
      </c>
      <c r="E619" s="8" cm="1">
        <f t="array" ref="E619">_xlfn.IFS(B619&lt;=72,5,B619&lt;=145,4,B619&lt;=218,3,B619&lt;=292,2,B619&gt;=293,1)</f>
        <v>1</v>
      </c>
      <c r="F619" s="3" cm="1">
        <f t="array" ref="F619">_xlfn.IFS(C619&lt;=3,1,C619&lt;=6,2,C619&lt;=9,3,C619&lt;=12,4,C619&gt;=13,5)</f>
        <v>3</v>
      </c>
      <c r="G619" s="8" cm="1">
        <f t="array" ref="G619">_xlfn.IFS(D619&lt;=PERCENTILE(D:D,0.2),1,D619&lt;=PERCENTILE(D:D,0.4),2,D619&lt;=PERCENTILE(D:D,0.6),3,D619&lt;=PERCENTILE(D:D,0.8),4,D619&gt;PERCENTILE(D:D,0.8),5)</f>
        <v>4</v>
      </c>
      <c r="H619" s="8">
        <f t="shared" si="9"/>
        <v>4</v>
      </c>
      <c r="I619" s="8" t="str" cm="1">
        <f t="array" ref="I619">INDEX($N$2:$N$26,MATCH(1,(E619=$K$2:$K$26)*(H619=$L$2:$L$26),0))</f>
        <v>Clientes em risco</v>
      </c>
    </row>
    <row r="620" spans="1:9">
      <c r="A620" t="s">
        <v>674</v>
      </c>
      <c r="B620" s="3" cm="1">
        <f t="array" ref="B620">MAX(Planilha_Total!B:B)-MAX(IF(Planilha_Total!E:E=Análise_RFM!A620,Planilha_Total!B:B))</f>
        <v>30</v>
      </c>
      <c r="C620" cm="1">
        <f t="array" ref="C620">COUNTA(_xlfn.UNIQUE(_xlfn._xlws.FILTER(Planilha_Total!A:A,Planilha_Total!E:E=Análise_RFM!A620)))</f>
        <v>9</v>
      </c>
      <c r="D620" s="7">
        <f>SUMIF(Planilha_Total!E:E,A620,Planilha_Total!G:G)</f>
        <v>5992.5359999999991</v>
      </c>
      <c r="E620" s="8" cm="1">
        <f t="array" ref="E620">_xlfn.IFS(B620&lt;=72,5,B620&lt;=145,4,B620&lt;=218,3,B620&lt;=292,2,B620&gt;=293,1)</f>
        <v>5</v>
      </c>
      <c r="F620" s="3" cm="1">
        <f t="array" ref="F620">_xlfn.IFS(C620&lt;=3,1,C620&lt;=6,2,C620&lt;=9,3,C620&lt;=12,4,C620&gt;=13,5)</f>
        <v>3</v>
      </c>
      <c r="G620" s="8" cm="1">
        <f t="array" ref="G620">_xlfn.IFS(D620&lt;=PERCENTILE(D:D,0.2),1,D620&lt;=PERCENTILE(D:D,0.4),2,D620&lt;=PERCENTILE(D:D,0.6),3,D620&lt;=PERCENTILE(D:D,0.8),4,D620&gt;PERCENTILE(D:D,0.8),5)</f>
        <v>5</v>
      </c>
      <c r="H620" s="8">
        <f t="shared" si="9"/>
        <v>4</v>
      </c>
      <c r="I620" s="8" t="str" cm="1">
        <f t="array" ref="I620">INDEX($N$2:$N$26,MATCH(1,(E620=$K$2:$K$26)*(H620=$L$2:$L$26),0))</f>
        <v>Clientes fiéis</v>
      </c>
    </row>
    <row r="621" spans="1:9">
      <c r="A621" t="s">
        <v>675</v>
      </c>
      <c r="B621" s="3" cm="1">
        <f t="array" ref="B621">MAX(Planilha_Total!B:B)-MAX(IF(Planilha_Total!E:E=Análise_RFM!A621,Planilha_Total!B:B))</f>
        <v>708</v>
      </c>
      <c r="C621" cm="1">
        <f t="array" ref="C621">COUNTA(_xlfn.UNIQUE(_xlfn._xlws.FILTER(Planilha_Total!A:A,Planilha_Total!E:E=Análise_RFM!A621)))</f>
        <v>2</v>
      </c>
      <c r="D621" s="7">
        <f>SUMIF(Planilha_Total!E:E,A621,Planilha_Total!G:G)</f>
        <v>565.39200000000005</v>
      </c>
      <c r="E621" s="8" cm="1">
        <f t="array" ref="E621">_xlfn.IFS(B621&lt;=72,5,B621&lt;=145,4,B621&lt;=218,3,B621&lt;=292,2,B621&gt;=293,1)</f>
        <v>1</v>
      </c>
      <c r="F621" s="3" cm="1">
        <f t="array" ref="F621">_xlfn.IFS(C621&lt;=3,1,C621&lt;=6,2,C621&lt;=9,3,C621&lt;=12,4,C621&gt;=13,5)</f>
        <v>1</v>
      </c>
      <c r="G621" s="8" cm="1">
        <f t="array" ref="G621">_xlfn.IFS(D621&lt;=PERCENTILE(D:D,0.2),1,D621&lt;=PERCENTILE(D:D,0.4),2,D621&lt;=PERCENTILE(D:D,0.6),3,D621&lt;=PERCENTILE(D:D,0.8),4,D621&gt;PERCENTILE(D:D,0.8),5)</f>
        <v>1</v>
      </c>
      <c r="H621" s="8">
        <f t="shared" si="9"/>
        <v>1</v>
      </c>
      <c r="I621" s="8" t="str" cm="1">
        <f t="array" ref="I621">INDEX($N$2:$N$26,MATCH(1,(E621=$K$2:$K$26)*(H621=$L$2:$L$26),0))</f>
        <v>Clientes perdidos</v>
      </c>
    </row>
    <row r="622" spans="1:9">
      <c r="A622" t="s">
        <v>676</v>
      </c>
      <c r="B622" s="3" cm="1">
        <f t="array" ref="B622">MAX(Planilha_Total!B:B)-MAX(IF(Planilha_Total!E:E=Análise_RFM!A622,Planilha_Total!B:B))</f>
        <v>117</v>
      </c>
      <c r="C622" cm="1">
        <f t="array" ref="C622">COUNTA(_xlfn.UNIQUE(_xlfn._xlws.FILTER(Planilha_Total!A:A,Planilha_Total!E:E=Análise_RFM!A622)))</f>
        <v>3</v>
      </c>
      <c r="D622" s="7">
        <f>SUMIF(Planilha_Total!E:E,A622,Planilha_Total!G:G)</f>
        <v>6049.9660000000022</v>
      </c>
      <c r="E622" s="8" cm="1">
        <f t="array" ref="E622">_xlfn.IFS(B622&lt;=72,5,B622&lt;=145,4,B622&lt;=218,3,B622&lt;=292,2,B622&gt;=293,1)</f>
        <v>4</v>
      </c>
      <c r="F622" s="3" cm="1">
        <f t="array" ref="F622">_xlfn.IFS(C622&lt;=3,1,C622&lt;=6,2,C622&lt;=9,3,C622&lt;=12,4,C622&gt;=13,5)</f>
        <v>1</v>
      </c>
      <c r="G622" s="8" cm="1">
        <f t="array" ref="G622">_xlfn.IFS(D622&lt;=PERCENTILE(D:D,0.2),1,D622&lt;=PERCENTILE(D:D,0.4),2,D622&lt;=PERCENTILE(D:D,0.6),3,D622&lt;=PERCENTILE(D:D,0.8),4,D622&gt;PERCENTILE(D:D,0.8),5)</f>
        <v>5</v>
      </c>
      <c r="H622" s="8">
        <f t="shared" si="9"/>
        <v>3</v>
      </c>
      <c r="I622" s="8" t="str" cm="1">
        <f t="array" ref="I622">INDEX($N$2:$N$26,MATCH(1,(E622=$K$2:$K$26)*(H622=$L$2:$L$26),0))</f>
        <v>Fiéis em potencial</v>
      </c>
    </row>
    <row r="623" spans="1:9">
      <c r="A623" t="s">
        <v>677</v>
      </c>
      <c r="B623" s="3" cm="1">
        <f t="array" ref="B623">MAX(Planilha_Total!B:B)-MAX(IF(Planilha_Total!E:E=Análise_RFM!A623,Planilha_Total!B:B))</f>
        <v>349</v>
      </c>
      <c r="C623" cm="1">
        <f t="array" ref="C623">COUNTA(_xlfn.UNIQUE(_xlfn._xlws.FILTER(Planilha_Total!A:A,Planilha_Total!E:E=Análise_RFM!A623)))</f>
        <v>7</v>
      </c>
      <c r="D623" s="7">
        <f>SUMIF(Planilha_Total!E:E,A623,Planilha_Total!G:G)</f>
        <v>1602.376</v>
      </c>
      <c r="E623" s="8" cm="1">
        <f t="array" ref="E623">_xlfn.IFS(B623&lt;=72,5,B623&lt;=145,4,B623&lt;=218,3,B623&lt;=292,2,B623&gt;=293,1)</f>
        <v>1</v>
      </c>
      <c r="F623" s="3" cm="1">
        <f t="array" ref="F623">_xlfn.IFS(C623&lt;=3,1,C623&lt;=6,2,C623&lt;=9,3,C623&lt;=12,4,C623&gt;=13,5)</f>
        <v>3</v>
      </c>
      <c r="G623" s="8" cm="1">
        <f t="array" ref="G623">_xlfn.IFS(D623&lt;=PERCENTILE(D:D,0.2),1,D623&lt;=PERCENTILE(D:D,0.4),2,D623&lt;=PERCENTILE(D:D,0.6),3,D623&lt;=PERCENTILE(D:D,0.8),4,D623&gt;PERCENTILE(D:D,0.8),5)</f>
        <v>2</v>
      </c>
      <c r="H623" s="8">
        <f t="shared" si="9"/>
        <v>3</v>
      </c>
      <c r="I623" s="8" t="str" cm="1">
        <f t="array" ref="I623">INDEX($N$2:$N$26,MATCH(1,(E623=$K$2:$K$26)*(H623=$L$2:$L$26),0))</f>
        <v>Clientes em risco</v>
      </c>
    </row>
    <row r="624" spans="1:9">
      <c r="A624" t="s">
        <v>678</v>
      </c>
      <c r="B624" s="3" cm="1">
        <f t="array" ref="B624">MAX(Planilha_Total!B:B)-MAX(IF(Planilha_Total!E:E=Análise_RFM!A624,Planilha_Total!B:B))</f>
        <v>109</v>
      </c>
      <c r="C624" cm="1">
        <f t="array" ref="C624">COUNTA(_xlfn.UNIQUE(_xlfn._xlws.FILTER(Planilha_Total!A:A,Planilha_Total!E:E=Análise_RFM!A624)))</f>
        <v>7</v>
      </c>
      <c r="D624" s="7">
        <f>SUMIF(Planilha_Total!E:E,A624,Planilha_Total!G:G)</f>
        <v>7625.0760000000018</v>
      </c>
      <c r="E624" s="8" cm="1">
        <f t="array" ref="E624">_xlfn.IFS(B624&lt;=72,5,B624&lt;=145,4,B624&lt;=218,3,B624&lt;=292,2,B624&gt;=293,1)</f>
        <v>4</v>
      </c>
      <c r="F624" s="3" cm="1">
        <f t="array" ref="F624">_xlfn.IFS(C624&lt;=3,1,C624&lt;=6,2,C624&lt;=9,3,C624&lt;=12,4,C624&gt;=13,5)</f>
        <v>3</v>
      </c>
      <c r="G624" s="8" cm="1">
        <f t="array" ref="G624">_xlfn.IFS(D624&lt;=PERCENTILE(D:D,0.2),1,D624&lt;=PERCENTILE(D:D,0.4),2,D624&lt;=PERCENTILE(D:D,0.6),3,D624&lt;=PERCENTILE(D:D,0.8),4,D624&gt;PERCENTILE(D:D,0.8),5)</f>
        <v>5</v>
      </c>
      <c r="H624" s="8">
        <f t="shared" si="9"/>
        <v>4</v>
      </c>
      <c r="I624" s="8" t="str" cm="1">
        <f t="array" ref="I624">INDEX($N$2:$N$26,MATCH(1,(E624=$K$2:$K$26)*(H624=$L$2:$L$26),0))</f>
        <v>Clientes fiéis</v>
      </c>
    </row>
    <row r="625" spans="1:9">
      <c r="A625" t="s">
        <v>679</v>
      </c>
      <c r="B625" s="3" cm="1">
        <f t="array" ref="B625">MAX(Planilha_Total!B:B)-MAX(IF(Planilha_Total!E:E=Análise_RFM!A625,Planilha_Total!B:B))</f>
        <v>92</v>
      </c>
      <c r="C625" cm="1">
        <f t="array" ref="C625">COUNTA(_xlfn.UNIQUE(_xlfn._xlws.FILTER(Planilha_Total!A:A,Planilha_Total!E:E=Análise_RFM!A625)))</f>
        <v>5</v>
      </c>
      <c r="D625" s="7">
        <f>SUMIF(Planilha_Total!E:E,A625,Planilha_Total!G:G)</f>
        <v>902.72800000000007</v>
      </c>
      <c r="E625" s="8" cm="1">
        <f t="array" ref="E625">_xlfn.IFS(B625&lt;=72,5,B625&lt;=145,4,B625&lt;=218,3,B625&lt;=292,2,B625&gt;=293,1)</f>
        <v>4</v>
      </c>
      <c r="F625" s="3" cm="1">
        <f t="array" ref="F625">_xlfn.IFS(C625&lt;=3,1,C625&lt;=6,2,C625&lt;=9,3,C625&lt;=12,4,C625&gt;=13,5)</f>
        <v>2</v>
      </c>
      <c r="G625" s="8" cm="1">
        <f t="array" ref="G625">_xlfn.IFS(D625&lt;=PERCENTILE(D:D,0.2),1,D625&lt;=PERCENTILE(D:D,0.4),2,D625&lt;=PERCENTILE(D:D,0.6),3,D625&lt;=PERCENTILE(D:D,0.8),4,D625&gt;PERCENTILE(D:D,0.8),5)</f>
        <v>1</v>
      </c>
      <c r="H625" s="8">
        <f t="shared" si="9"/>
        <v>2</v>
      </c>
      <c r="I625" s="8" t="str" cm="1">
        <f t="array" ref="I625">INDEX($N$2:$N$26,MATCH(1,(E625=$K$2:$K$26)*(H625=$L$2:$L$26),0))</f>
        <v>Fiéis em potencial</v>
      </c>
    </row>
    <row r="626" spans="1:9">
      <c r="A626" t="s">
        <v>680</v>
      </c>
      <c r="B626" s="3" cm="1">
        <f t="array" ref="B626">MAX(Planilha_Total!B:B)-MAX(IF(Planilha_Total!E:E=Análise_RFM!A626,Planilha_Total!B:B))</f>
        <v>96</v>
      </c>
      <c r="C626" cm="1">
        <f t="array" ref="C626">COUNTA(_xlfn.UNIQUE(_xlfn._xlws.FILTER(Planilha_Total!A:A,Planilha_Total!E:E=Análise_RFM!A626)))</f>
        <v>6</v>
      </c>
      <c r="D626" s="7">
        <f>SUMIF(Planilha_Total!E:E,A626,Planilha_Total!G:G)</f>
        <v>1010.2560000000001</v>
      </c>
      <c r="E626" s="8" cm="1">
        <f t="array" ref="E626">_xlfn.IFS(B626&lt;=72,5,B626&lt;=145,4,B626&lt;=218,3,B626&lt;=292,2,B626&gt;=293,1)</f>
        <v>4</v>
      </c>
      <c r="F626" s="3" cm="1">
        <f t="array" ref="F626">_xlfn.IFS(C626&lt;=3,1,C626&lt;=6,2,C626&lt;=9,3,C626&lt;=12,4,C626&gt;=13,5)</f>
        <v>2</v>
      </c>
      <c r="G626" s="8" cm="1">
        <f t="array" ref="G626">_xlfn.IFS(D626&lt;=PERCENTILE(D:D,0.2),1,D626&lt;=PERCENTILE(D:D,0.4),2,D626&lt;=PERCENTILE(D:D,0.6),3,D626&lt;=PERCENTILE(D:D,0.8),4,D626&gt;PERCENTILE(D:D,0.8),5)</f>
        <v>2</v>
      </c>
      <c r="H626" s="8">
        <f t="shared" si="9"/>
        <v>2</v>
      </c>
      <c r="I626" s="8" t="str" cm="1">
        <f t="array" ref="I626">INDEX($N$2:$N$26,MATCH(1,(E626=$K$2:$K$26)*(H626=$L$2:$L$26),0))</f>
        <v>Fiéis em potencial</v>
      </c>
    </row>
    <row r="627" spans="1:9">
      <c r="A627" t="s">
        <v>681</v>
      </c>
      <c r="B627" s="3" cm="1">
        <f t="array" ref="B627">MAX(Planilha_Total!B:B)-MAX(IF(Planilha_Total!E:E=Análise_RFM!A627,Planilha_Total!B:B))</f>
        <v>19</v>
      </c>
      <c r="C627" cm="1">
        <f t="array" ref="C627">COUNTA(_xlfn.UNIQUE(_xlfn._xlws.FILTER(Planilha_Total!A:A,Planilha_Total!E:E=Análise_RFM!A627)))</f>
        <v>2</v>
      </c>
      <c r="D627" s="7">
        <f>SUMIF(Planilha_Total!E:E,A627,Planilha_Total!G:G)</f>
        <v>615.93200000000002</v>
      </c>
      <c r="E627" s="8" cm="1">
        <f t="array" ref="E627">_xlfn.IFS(B627&lt;=72,5,B627&lt;=145,4,B627&lt;=218,3,B627&lt;=292,2,B627&gt;=293,1)</f>
        <v>5</v>
      </c>
      <c r="F627" s="3" cm="1">
        <f t="array" ref="F627">_xlfn.IFS(C627&lt;=3,1,C627&lt;=6,2,C627&lt;=9,3,C627&lt;=12,4,C627&gt;=13,5)</f>
        <v>1</v>
      </c>
      <c r="G627" s="8" cm="1">
        <f t="array" ref="G627">_xlfn.IFS(D627&lt;=PERCENTILE(D:D,0.2),1,D627&lt;=PERCENTILE(D:D,0.4),2,D627&lt;=PERCENTILE(D:D,0.6),3,D627&lt;=PERCENTILE(D:D,0.8),4,D627&gt;PERCENTILE(D:D,0.8),5)</f>
        <v>1</v>
      </c>
      <c r="H627" s="8">
        <f t="shared" si="9"/>
        <v>1</v>
      </c>
      <c r="I627" s="8" t="str" cm="1">
        <f t="array" ref="I627">INDEX($N$2:$N$26,MATCH(1,(E627=$K$2:$K$26)*(H627=$L$2:$L$26),0))</f>
        <v>Novos clientes</v>
      </c>
    </row>
    <row r="628" spans="1:9">
      <c r="A628" t="s">
        <v>682</v>
      </c>
      <c r="B628" s="3" cm="1">
        <f t="array" ref="B628">MAX(Planilha_Total!B:B)-MAX(IF(Planilha_Total!E:E=Análise_RFM!A628,Planilha_Total!B:B))</f>
        <v>21</v>
      </c>
      <c r="C628" cm="1">
        <f t="array" ref="C628">COUNTA(_xlfn.UNIQUE(_xlfn._xlws.FILTER(Planilha_Total!A:A,Planilha_Total!E:E=Análise_RFM!A628)))</f>
        <v>8</v>
      </c>
      <c r="D628" s="7">
        <f>SUMIF(Planilha_Total!E:E,A628,Planilha_Total!G:G)</f>
        <v>2171.5990000000002</v>
      </c>
      <c r="E628" s="8" cm="1">
        <f t="array" ref="E628">_xlfn.IFS(B628&lt;=72,5,B628&lt;=145,4,B628&lt;=218,3,B628&lt;=292,2,B628&gt;=293,1)</f>
        <v>5</v>
      </c>
      <c r="F628" s="3" cm="1">
        <f t="array" ref="F628">_xlfn.IFS(C628&lt;=3,1,C628&lt;=6,2,C628&lt;=9,3,C628&lt;=12,4,C628&gt;=13,5)</f>
        <v>3</v>
      </c>
      <c r="G628" s="8" cm="1">
        <f t="array" ref="G628">_xlfn.IFS(D628&lt;=PERCENTILE(D:D,0.2),1,D628&lt;=PERCENTILE(D:D,0.4),2,D628&lt;=PERCENTILE(D:D,0.6),3,D628&lt;=PERCENTILE(D:D,0.8),4,D628&gt;PERCENTILE(D:D,0.8),5)</f>
        <v>3</v>
      </c>
      <c r="H628" s="8">
        <f t="shared" si="9"/>
        <v>3</v>
      </c>
      <c r="I628" s="8" t="str" cm="1">
        <f t="array" ref="I628">INDEX($N$2:$N$26,MATCH(1,(E628=$K$2:$K$26)*(H628=$L$2:$L$26),0))</f>
        <v>Fiéis em potencial</v>
      </c>
    </row>
    <row r="629" spans="1:9">
      <c r="A629" t="s">
        <v>683</v>
      </c>
      <c r="B629" s="3" cm="1">
        <f t="array" ref="B629">MAX(Planilha_Total!B:B)-MAX(IF(Planilha_Total!E:E=Análise_RFM!A629,Planilha_Total!B:B))</f>
        <v>183</v>
      </c>
      <c r="C629" cm="1">
        <f t="array" ref="C629">COUNTA(_xlfn.UNIQUE(_xlfn._xlws.FILTER(Planilha_Total!A:A,Planilha_Total!E:E=Análise_RFM!A629)))</f>
        <v>8</v>
      </c>
      <c r="D629" s="7">
        <f>SUMIF(Planilha_Total!E:E,A629,Planilha_Total!G:G)</f>
        <v>1427.0440000000001</v>
      </c>
      <c r="E629" s="8" cm="1">
        <f t="array" ref="E629">_xlfn.IFS(B629&lt;=72,5,B629&lt;=145,4,B629&lt;=218,3,B629&lt;=292,2,B629&gt;=293,1)</f>
        <v>3</v>
      </c>
      <c r="F629" s="3" cm="1">
        <f t="array" ref="F629">_xlfn.IFS(C629&lt;=3,1,C629&lt;=6,2,C629&lt;=9,3,C629&lt;=12,4,C629&gt;=13,5)</f>
        <v>3</v>
      </c>
      <c r="G629" s="8" cm="1">
        <f t="array" ref="G629">_xlfn.IFS(D629&lt;=PERCENTILE(D:D,0.2),1,D629&lt;=PERCENTILE(D:D,0.4),2,D629&lt;=PERCENTILE(D:D,0.6),3,D629&lt;=PERCENTILE(D:D,0.8),4,D629&gt;PERCENTILE(D:D,0.8),5)</f>
        <v>2</v>
      </c>
      <c r="H629" s="8">
        <f t="shared" si="9"/>
        <v>3</v>
      </c>
      <c r="I629" s="8" t="str" cm="1">
        <f t="array" ref="I629">INDEX($N$2:$N$26,MATCH(1,(E629=$K$2:$K$26)*(H629=$L$2:$L$26),0))</f>
        <v>Clientes que precisam de atenção</v>
      </c>
    </row>
    <row r="630" spans="1:9">
      <c r="A630" t="s">
        <v>684</v>
      </c>
      <c r="B630" s="3" cm="1">
        <f t="array" ref="B630">MAX(Planilha_Total!B:B)-MAX(IF(Planilha_Total!E:E=Análise_RFM!A630,Planilha_Total!B:B))</f>
        <v>2</v>
      </c>
      <c r="C630" cm="1">
        <f t="array" ref="C630">COUNTA(_xlfn.UNIQUE(_xlfn._xlws.FILTER(Planilha_Total!A:A,Planilha_Total!E:E=Análise_RFM!A630)))</f>
        <v>5</v>
      </c>
      <c r="D630" s="7">
        <f>SUMIF(Planilha_Total!E:E,A630,Planilha_Total!G:G)</f>
        <v>644.35</v>
      </c>
      <c r="E630" s="8" cm="1">
        <f t="array" ref="E630">_xlfn.IFS(B630&lt;=72,5,B630&lt;=145,4,B630&lt;=218,3,B630&lt;=292,2,B630&gt;=293,1)</f>
        <v>5</v>
      </c>
      <c r="F630" s="3" cm="1">
        <f t="array" ref="F630">_xlfn.IFS(C630&lt;=3,1,C630&lt;=6,2,C630&lt;=9,3,C630&lt;=12,4,C630&gt;=13,5)</f>
        <v>2</v>
      </c>
      <c r="G630" s="8" cm="1">
        <f t="array" ref="G630">_xlfn.IFS(D630&lt;=PERCENTILE(D:D,0.2),1,D630&lt;=PERCENTILE(D:D,0.4),2,D630&lt;=PERCENTILE(D:D,0.6),3,D630&lt;=PERCENTILE(D:D,0.8),4,D630&gt;PERCENTILE(D:D,0.8),5)</f>
        <v>1</v>
      </c>
      <c r="H630" s="8">
        <f t="shared" si="9"/>
        <v>2</v>
      </c>
      <c r="I630" s="8" t="str" cm="1">
        <f t="array" ref="I630">INDEX($N$2:$N$26,MATCH(1,(E630=$K$2:$K$26)*(H630=$L$2:$L$26),0))</f>
        <v>Fiéis em potencial</v>
      </c>
    </row>
    <row r="631" spans="1:9">
      <c r="A631" t="s">
        <v>685</v>
      </c>
      <c r="B631" s="3" cm="1">
        <f t="array" ref="B631">MAX(Planilha_Total!B:B)-MAX(IF(Planilha_Total!E:E=Análise_RFM!A631,Planilha_Total!B:B))</f>
        <v>289</v>
      </c>
      <c r="C631" cm="1">
        <f t="array" ref="C631">COUNTA(_xlfn.UNIQUE(_xlfn._xlws.FILTER(Planilha_Total!A:A,Planilha_Total!E:E=Análise_RFM!A631)))</f>
        <v>5</v>
      </c>
      <c r="D631" s="7">
        <f>SUMIF(Planilha_Total!E:E,A631,Planilha_Total!G:G)</f>
        <v>2243.5099999999998</v>
      </c>
      <c r="E631" s="8" cm="1">
        <f t="array" ref="E631">_xlfn.IFS(B631&lt;=72,5,B631&lt;=145,4,B631&lt;=218,3,B631&lt;=292,2,B631&gt;=293,1)</f>
        <v>2</v>
      </c>
      <c r="F631" s="3" cm="1">
        <f t="array" ref="F631">_xlfn.IFS(C631&lt;=3,1,C631&lt;=6,2,C631&lt;=9,3,C631&lt;=12,4,C631&gt;=13,5)</f>
        <v>2</v>
      </c>
      <c r="G631" s="8" cm="1">
        <f t="array" ref="G631">_xlfn.IFS(D631&lt;=PERCENTILE(D:D,0.2),1,D631&lt;=PERCENTILE(D:D,0.4),2,D631&lt;=PERCENTILE(D:D,0.6),3,D631&lt;=PERCENTILE(D:D,0.8),4,D631&gt;PERCENTILE(D:D,0.8),5)</f>
        <v>3</v>
      </c>
      <c r="H631" s="8">
        <f t="shared" si="9"/>
        <v>3</v>
      </c>
      <c r="I631" s="8" t="str" cm="1">
        <f t="array" ref="I631">INDEX($N$2:$N$26,MATCH(1,(E631=$K$2:$K$26)*(H631=$L$2:$L$26),0))</f>
        <v>Clientes em risco</v>
      </c>
    </row>
    <row r="632" spans="1:9">
      <c r="A632" t="s">
        <v>686</v>
      </c>
      <c r="B632" s="3" cm="1">
        <f t="array" ref="B632">MAX(Planilha_Total!B:B)-MAX(IF(Planilha_Total!E:E=Análise_RFM!A632,Planilha_Total!B:B))</f>
        <v>1165</v>
      </c>
      <c r="C632" cm="1">
        <f t="array" ref="C632">COUNTA(_xlfn.UNIQUE(_xlfn._xlws.FILTER(Planilha_Total!A:A,Planilha_Total!E:E=Análise_RFM!A632)))</f>
        <v>2</v>
      </c>
      <c r="D632" s="7">
        <f>SUMIF(Planilha_Total!E:E,A632,Planilha_Total!G:G)</f>
        <v>273.87199999999996</v>
      </c>
      <c r="E632" s="8" cm="1">
        <f t="array" ref="E632">_xlfn.IFS(B632&lt;=72,5,B632&lt;=145,4,B632&lt;=218,3,B632&lt;=292,2,B632&gt;=293,1)</f>
        <v>1</v>
      </c>
      <c r="F632" s="3" cm="1">
        <f t="array" ref="F632">_xlfn.IFS(C632&lt;=3,1,C632&lt;=6,2,C632&lt;=9,3,C632&lt;=12,4,C632&gt;=13,5)</f>
        <v>1</v>
      </c>
      <c r="G632" s="8" cm="1">
        <f t="array" ref="G632">_xlfn.IFS(D632&lt;=PERCENTILE(D:D,0.2),1,D632&lt;=PERCENTILE(D:D,0.4),2,D632&lt;=PERCENTILE(D:D,0.6),3,D632&lt;=PERCENTILE(D:D,0.8),4,D632&gt;PERCENTILE(D:D,0.8),5)</f>
        <v>1</v>
      </c>
      <c r="H632" s="8">
        <f t="shared" si="9"/>
        <v>1</v>
      </c>
      <c r="I632" s="8" t="str" cm="1">
        <f t="array" ref="I632">INDEX($N$2:$N$26,MATCH(1,(E632=$K$2:$K$26)*(H632=$L$2:$L$26),0))</f>
        <v>Clientes perdidos</v>
      </c>
    </row>
    <row r="633" spans="1:9">
      <c r="A633" t="s">
        <v>687</v>
      </c>
      <c r="B633" s="3" cm="1">
        <f t="array" ref="B633">MAX(Planilha_Total!B:B)-MAX(IF(Planilha_Total!E:E=Análise_RFM!A633,Planilha_Total!B:B))</f>
        <v>9</v>
      </c>
      <c r="C633" cm="1">
        <f t="array" ref="C633">COUNTA(_xlfn.UNIQUE(_xlfn._xlws.FILTER(Planilha_Total!A:A,Planilha_Total!E:E=Análise_RFM!A633)))</f>
        <v>3</v>
      </c>
      <c r="D633" s="7">
        <f>SUMIF(Planilha_Total!E:E,A633,Planilha_Total!G:G)</f>
        <v>582.64599999999996</v>
      </c>
      <c r="E633" s="8" cm="1">
        <f t="array" ref="E633">_xlfn.IFS(B633&lt;=72,5,B633&lt;=145,4,B633&lt;=218,3,B633&lt;=292,2,B633&gt;=293,1)</f>
        <v>5</v>
      </c>
      <c r="F633" s="3" cm="1">
        <f t="array" ref="F633">_xlfn.IFS(C633&lt;=3,1,C633&lt;=6,2,C633&lt;=9,3,C633&lt;=12,4,C633&gt;=13,5)</f>
        <v>1</v>
      </c>
      <c r="G633" s="8" cm="1">
        <f t="array" ref="G633">_xlfn.IFS(D633&lt;=PERCENTILE(D:D,0.2),1,D633&lt;=PERCENTILE(D:D,0.4),2,D633&lt;=PERCENTILE(D:D,0.6),3,D633&lt;=PERCENTILE(D:D,0.8),4,D633&gt;PERCENTILE(D:D,0.8),5)</f>
        <v>1</v>
      </c>
      <c r="H633" s="8">
        <f t="shared" si="9"/>
        <v>1</v>
      </c>
      <c r="I633" s="8" t="str" cm="1">
        <f t="array" ref="I633">INDEX($N$2:$N$26,MATCH(1,(E633=$K$2:$K$26)*(H633=$L$2:$L$26),0))</f>
        <v>Novos clientes</v>
      </c>
    </row>
    <row r="634" spans="1:9">
      <c r="A634" t="s">
        <v>688</v>
      </c>
      <c r="B634" s="3" cm="1">
        <f t="array" ref="B634">MAX(Planilha_Total!B:B)-MAX(IF(Planilha_Total!E:E=Análise_RFM!A634,Planilha_Total!B:B))</f>
        <v>385</v>
      </c>
      <c r="C634" cm="1">
        <f t="array" ref="C634">COUNTA(_xlfn.UNIQUE(_xlfn._xlws.FILTER(Planilha_Total!A:A,Planilha_Total!E:E=Análise_RFM!A634)))</f>
        <v>5</v>
      </c>
      <c r="D634" s="7">
        <f>SUMIF(Planilha_Total!E:E,A634,Planilha_Total!G:G)</f>
        <v>2305.712</v>
      </c>
      <c r="E634" s="8" cm="1">
        <f t="array" ref="E634">_xlfn.IFS(B634&lt;=72,5,B634&lt;=145,4,B634&lt;=218,3,B634&lt;=292,2,B634&gt;=293,1)</f>
        <v>1</v>
      </c>
      <c r="F634" s="3" cm="1">
        <f t="array" ref="F634">_xlfn.IFS(C634&lt;=3,1,C634&lt;=6,2,C634&lt;=9,3,C634&lt;=12,4,C634&gt;=13,5)</f>
        <v>2</v>
      </c>
      <c r="G634" s="8" cm="1">
        <f t="array" ref="G634">_xlfn.IFS(D634&lt;=PERCENTILE(D:D,0.2),1,D634&lt;=PERCENTILE(D:D,0.4),2,D634&lt;=PERCENTILE(D:D,0.6),3,D634&lt;=PERCENTILE(D:D,0.8),4,D634&gt;PERCENTILE(D:D,0.8),5)</f>
        <v>3</v>
      </c>
      <c r="H634" s="8">
        <f t="shared" si="9"/>
        <v>3</v>
      </c>
      <c r="I634" s="8" t="str" cm="1">
        <f t="array" ref="I634">INDEX($N$2:$N$26,MATCH(1,(E634=$K$2:$K$26)*(H634=$L$2:$L$26),0))</f>
        <v>Clientes em risco</v>
      </c>
    </row>
    <row r="635" spans="1:9">
      <c r="A635" t="s">
        <v>689</v>
      </c>
      <c r="B635" s="3" cm="1">
        <f t="array" ref="B635">MAX(Planilha_Total!B:B)-MAX(IF(Planilha_Total!E:E=Análise_RFM!A635,Planilha_Total!B:B))</f>
        <v>287</v>
      </c>
      <c r="C635" cm="1">
        <f t="array" ref="C635">COUNTA(_xlfn.UNIQUE(_xlfn._xlws.FILTER(Planilha_Total!A:A,Planilha_Total!E:E=Análise_RFM!A635)))</f>
        <v>4</v>
      </c>
      <c r="D635" s="7">
        <f>SUMIF(Planilha_Total!E:E,A635,Planilha_Total!G:G)</f>
        <v>2199.366</v>
      </c>
      <c r="E635" s="8" cm="1">
        <f t="array" ref="E635">_xlfn.IFS(B635&lt;=72,5,B635&lt;=145,4,B635&lt;=218,3,B635&lt;=292,2,B635&gt;=293,1)</f>
        <v>2</v>
      </c>
      <c r="F635" s="3" cm="1">
        <f t="array" ref="F635">_xlfn.IFS(C635&lt;=3,1,C635&lt;=6,2,C635&lt;=9,3,C635&lt;=12,4,C635&gt;=13,5)</f>
        <v>2</v>
      </c>
      <c r="G635" s="8" cm="1">
        <f t="array" ref="G635">_xlfn.IFS(D635&lt;=PERCENTILE(D:D,0.2),1,D635&lt;=PERCENTILE(D:D,0.4),2,D635&lt;=PERCENTILE(D:D,0.6),3,D635&lt;=PERCENTILE(D:D,0.8),4,D635&gt;PERCENTILE(D:D,0.8),5)</f>
        <v>3</v>
      </c>
      <c r="H635" s="8">
        <f t="shared" si="9"/>
        <v>3</v>
      </c>
      <c r="I635" s="8" t="str" cm="1">
        <f t="array" ref="I635">INDEX($N$2:$N$26,MATCH(1,(E635=$K$2:$K$26)*(H635=$L$2:$L$26),0))</f>
        <v>Clientes em risco</v>
      </c>
    </row>
    <row r="636" spans="1:9">
      <c r="A636" t="s">
        <v>690</v>
      </c>
      <c r="B636" s="3" cm="1">
        <f t="array" ref="B636">MAX(Planilha_Total!B:B)-MAX(IF(Planilha_Total!E:E=Análise_RFM!A636,Planilha_Total!B:B))</f>
        <v>52</v>
      </c>
      <c r="C636" cm="1">
        <f t="array" ref="C636">COUNTA(_xlfn.UNIQUE(_xlfn._xlws.FILTER(Planilha_Total!A:A,Planilha_Total!E:E=Análise_RFM!A636)))</f>
        <v>5</v>
      </c>
      <c r="D636" s="7">
        <f>SUMIF(Planilha_Total!E:E,A636,Planilha_Total!G:G)</f>
        <v>2171.962</v>
      </c>
      <c r="E636" s="8" cm="1">
        <f t="array" ref="E636">_xlfn.IFS(B636&lt;=72,5,B636&lt;=145,4,B636&lt;=218,3,B636&lt;=292,2,B636&gt;=293,1)</f>
        <v>5</v>
      </c>
      <c r="F636" s="3" cm="1">
        <f t="array" ref="F636">_xlfn.IFS(C636&lt;=3,1,C636&lt;=6,2,C636&lt;=9,3,C636&lt;=12,4,C636&gt;=13,5)</f>
        <v>2</v>
      </c>
      <c r="G636" s="8" cm="1">
        <f t="array" ref="G636">_xlfn.IFS(D636&lt;=PERCENTILE(D:D,0.2),1,D636&lt;=PERCENTILE(D:D,0.4),2,D636&lt;=PERCENTILE(D:D,0.6),3,D636&lt;=PERCENTILE(D:D,0.8),4,D636&gt;PERCENTILE(D:D,0.8),5)</f>
        <v>3</v>
      </c>
      <c r="H636" s="8">
        <f t="shared" si="9"/>
        <v>3</v>
      </c>
      <c r="I636" s="8" t="str" cm="1">
        <f t="array" ref="I636">INDEX($N$2:$N$26,MATCH(1,(E636=$K$2:$K$26)*(H636=$L$2:$L$26),0))</f>
        <v>Fiéis em potencial</v>
      </c>
    </row>
    <row r="637" spans="1:9">
      <c r="A637" t="s">
        <v>691</v>
      </c>
      <c r="B637" s="3" cm="1">
        <f t="array" ref="B637">MAX(Planilha_Total!B:B)-MAX(IF(Planilha_Total!E:E=Análise_RFM!A637,Planilha_Total!B:B))</f>
        <v>137</v>
      </c>
      <c r="C637" cm="1">
        <f t="array" ref="C637">COUNTA(_xlfn.UNIQUE(_xlfn._xlws.FILTER(Planilha_Total!A:A,Planilha_Total!E:E=Análise_RFM!A637)))</f>
        <v>5</v>
      </c>
      <c r="D637" s="7">
        <f>SUMIF(Planilha_Total!E:E,A637,Planilha_Total!G:G)</f>
        <v>2682.7280000000001</v>
      </c>
      <c r="E637" s="8" cm="1">
        <f t="array" ref="E637">_xlfn.IFS(B637&lt;=72,5,B637&lt;=145,4,B637&lt;=218,3,B637&lt;=292,2,B637&gt;=293,1)</f>
        <v>4</v>
      </c>
      <c r="F637" s="3" cm="1">
        <f t="array" ref="F637">_xlfn.IFS(C637&lt;=3,1,C637&lt;=6,2,C637&lt;=9,3,C637&lt;=12,4,C637&gt;=13,5)</f>
        <v>2</v>
      </c>
      <c r="G637" s="8" cm="1">
        <f t="array" ref="G637">_xlfn.IFS(D637&lt;=PERCENTILE(D:D,0.2),1,D637&lt;=PERCENTILE(D:D,0.4),2,D637&lt;=PERCENTILE(D:D,0.6),3,D637&lt;=PERCENTILE(D:D,0.8),4,D637&gt;PERCENTILE(D:D,0.8),5)</f>
        <v>3</v>
      </c>
      <c r="H637" s="8">
        <f t="shared" si="9"/>
        <v>3</v>
      </c>
      <c r="I637" s="8" t="str" cm="1">
        <f t="array" ref="I637">INDEX($N$2:$N$26,MATCH(1,(E637=$K$2:$K$26)*(H637=$L$2:$L$26),0))</f>
        <v>Fiéis em potencial</v>
      </c>
    </row>
    <row r="638" spans="1:9">
      <c r="A638" t="s">
        <v>692</v>
      </c>
      <c r="B638" s="3" cm="1">
        <f t="array" ref="B638">MAX(Planilha_Total!B:B)-MAX(IF(Planilha_Total!E:E=Análise_RFM!A638,Planilha_Total!B:B))</f>
        <v>118</v>
      </c>
      <c r="C638" cm="1">
        <f t="array" ref="C638">COUNTA(_xlfn.UNIQUE(_xlfn._xlws.FILTER(Planilha_Total!A:A,Planilha_Total!E:E=Análise_RFM!A638)))</f>
        <v>4</v>
      </c>
      <c r="D638" s="7">
        <f>SUMIF(Planilha_Total!E:E,A638,Planilha_Total!G:G)</f>
        <v>367.548</v>
      </c>
      <c r="E638" s="8" cm="1">
        <f t="array" ref="E638">_xlfn.IFS(B638&lt;=72,5,B638&lt;=145,4,B638&lt;=218,3,B638&lt;=292,2,B638&gt;=293,1)</f>
        <v>4</v>
      </c>
      <c r="F638" s="3" cm="1">
        <f t="array" ref="F638">_xlfn.IFS(C638&lt;=3,1,C638&lt;=6,2,C638&lt;=9,3,C638&lt;=12,4,C638&gt;=13,5)</f>
        <v>2</v>
      </c>
      <c r="G638" s="8" cm="1">
        <f t="array" ref="G638">_xlfn.IFS(D638&lt;=PERCENTILE(D:D,0.2),1,D638&lt;=PERCENTILE(D:D,0.4),2,D638&lt;=PERCENTILE(D:D,0.6),3,D638&lt;=PERCENTILE(D:D,0.8),4,D638&gt;PERCENTILE(D:D,0.8),5)</f>
        <v>1</v>
      </c>
      <c r="H638" s="8">
        <f t="shared" si="9"/>
        <v>2</v>
      </c>
      <c r="I638" s="8" t="str" cm="1">
        <f t="array" ref="I638">INDEX($N$2:$N$26,MATCH(1,(E638=$K$2:$K$26)*(H638=$L$2:$L$26),0))</f>
        <v>Fiéis em potencial</v>
      </c>
    </row>
    <row r="639" spans="1:9">
      <c r="A639" t="s">
        <v>693</v>
      </c>
      <c r="B639" s="3" cm="1">
        <f t="array" ref="B639">MAX(Planilha_Total!B:B)-MAX(IF(Planilha_Total!E:E=Análise_RFM!A639,Planilha_Total!B:B))</f>
        <v>189</v>
      </c>
      <c r="C639" cm="1">
        <f t="array" ref="C639">COUNTA(_xlfn.UNIQUE(_xlfn._xlws.FILTER(Planilha_Total!A:A,Planilha_Total!E:E=Análise_RFM!A639)))</f>
        <v>4</v>
      </c>
      <c r="D639" s="7">
        <f>SUMIF(Planilha_Total!E:E,A639,Planilha_Total!G:G)</f>
        <v>795.15400000000011</v>
      </c>
      <c r="E639" s="8" cm="1">
        <f t="array" ref="E639">_xlfn.IFS(B639&lt;=72,5,B639&lt;=145,4,B639&lt;=218,3,B639&lt;=292,2,B639&gt;=293,1)</f>
        <v>3</v>
      </c>
      <c r="F639" s="3" cm="1">
        <f t="array" ref="F639">_xlfn.IFS(C639&lt;=3,1,C639&lt;=6,2,C639&lt;=9,3,C639&lt;=12,4,C639&gt;=13,5)</f>
        <v>2</v>
      </c>
      <c r="G639" s="8" cm="1">
        <f t="array" ref="G639">_xlfn.IFS(D639&lt;=PERCENTILE(D:D,0.2),1,D639&lt;=PERCENTILE(D:D,0.4),2,D639&lt;=PERCENTILE(D:D,0.6),3,D639&lt;=PERCENTILE(D:D,0.8),4,D639&gt;PERCENTILE(D:D,0.8),5)</f>
        <v>1</v>
      </c>
      <c r="H639" s="8">
        <f t="shared" si="9"/>
        <v>2</v>
      </c>
      <c r="I639" s="8" t="str" cm="1">
        <f t="array" ref="I639">INDEX($N$2:$N$26,MATCH(1,(E639=$K$2:$K$26)*(H639=$L$2:$L$26),0))</f>
        <v>Clientes quase dormentes</v>
      </c>
    </row>
    <row r="640" spans="1:9">
      <c r="A640" t="s">
        <v>694</v>
      </c>
      <c r="B640" s="3" cm="1">
        <f t="array" ref="B640">MAX(Planilha_Total!B:B)-MAX(IF(Planilha_Total!E:E=Análise_RFM!A640,Planilha_Total!B:B))</f>
        <v>69</v>
      </c>
      <c r="C640" cm="1">
        <f t="array" ref="C640">COUNTA(_xlfn.UNIQUE(_xlfn._xlws.FILTER(Planilha_Total!A:A,Planilha_Total!E:E=Análise_RFM!A640)))</f>
        <v>4</v>
      </c>
      <c r="D640" s="7">
        <f>SUMIF(Planilha_Total!E:E,A640,Planilha_Total!G:G)</f>
        <v>14595.62</v>
      </c>
      <c r="E640" s="8" cm="1">
        <f t="array" ref="E640">_xlfn.IFS(B640&lt;=72,5,B640&lt;=145,4,B640&lt;=218,3,B640&lt;=292,2,B640&gt;=293,1)</f>
        <v>5</v>
      </c>
      <c r="F640" s="3" cm="1">
        <f t="array" ref="F640">_xlfn.IFS(C640&lt;=3,1,C640&lt;=6,2,C640&lt;=9,3,C640&lt;=12,4,C640&gt;=13,5)</f>
        <v>2</v>
      </c>
      <c r="G640" s="8" cm="1">
        <f t="array" ref="G640">_xlfn.IFS(D640&lt;=PERCENTILE(D:D,0.2),1,D640&lt;=PERCENTILE(D:D,0.4),2,D640&lt;=PERCENTILE(D:D,0.6),3,D640&lt;=PERCENTILE(D:D,0.8),4,D640&gt;PERCENTILE(D:D,0.8),5)</f>
        <v>5</v>
      </c>
      <c r="H640" s="8">
        <f t="shared" si="9"/>
        <v>4</v>
      </c>
      <c r="I640" s="8" t="str" cm="1">
        <f t="array" ref="I640">INDEX($N$2:$N$26,MATCH(1,(E640=$K$2:$K$26)*(H640=$L$2:$L$26),0))</f>
        <v>Clientes fiéis</v>
      </c>
    </row>
    <row r="641" spans="1:9">
      <c r="A641" t="s">
        <v>695</v>
      </c>
      <c r="B641" s="3" cm="1">
        <f t="array" ref="B641">MAX(Planilha_Total!B:B)-MAX(IF(Planilha_Total!E:E=Análise_RFM!A641,Planilha_Total!B:B))</f>
        <v>225</v>
      </c>
      <c r="C641" cm="1">
        <f t="array" ref="C641">COUNTA(_xlfn.UNIQUE(_xlfn._xlws.FILTER(Planilha_Total!A:A,Planilha_Total!E:E=Análise_RFM!A641)))</f>
        <v>5</v>
      </c>
      <c r="D641" s="7">
        <f>SUMIF(Planilha_Total!E:E,A641,Planilha_Total!G:G)</f>
        <v>955.12400000000002</v>
      </c>
      <c r="E641" s="8" cm="1">
        <f t="array" ref="E641">_xlfn.IFS(B641&lt;=72,5,B641&lt;=145,4,B641&lt;=218,3,B641&lt;=292,2,B641&gt;=293,1)</f>
        <v>2</v>
      </c>
      <c r="F641" s="3" cm="1">
        <f t="array" ref="F641">_xlfn.IFS(C641&lt;=3,1,C641&lt;=6,2,C641&lt;=9,3,C641&lt;=12,4,C641&gt;=13,5)</f>
        <v>2</v>
      </c>
      <c r="G641" s="8" cm="1">
        <f t="array" ref="G641">_xlfn.IFS(D641&lt;=PERCENTILE(D:D,0.2),1,D641&lt;=PERCENTILE(D:D,0.4),2,D641&lt;=PERCENTILE(D:D,0.6),3,D641&lt;=PERCENTILE(D:D,0.8),4,D641&gt;PERCENTILE(D:D,0.8),5)</f>
        <v>1</v>
      </c>
      <c r="H641" s="8">
        <f t="shared" si="9"/>
        <v>2</v>
      </c>
      <c r="I641" s="8" t="str" cm="1">
        <f t="array" ref="I641">INDEX($N$2:$N$26,MATCH(1,(E641=$K$2:$K$26)*(H641=$L$2:$L$26),0))</f>
        <v>Clientes hibernando</v>
      </c>
    </row>
    <row r="642" spans="1:9">
      <c r="A642" t="s">
        <v>696</v>
      </c>
      <c r="B642" s="3" cm="1">
        <f t="array" ref="B642">MAX(Planilha_Total!B:B)-MAX(IF(Planilha_Total!E:E=Análise_RFM!A642,Planilha_Total!B:B))</f>
        <v>406</v>
      </c>
      <c r="C642" cm="1">
        <f t="array" ref="C642">COUNTA(_xlfn.UNIQUE(_xlfn._xlws.FILTER(Planilha_Total!A:A,Planilha_Total!E:E=Análise_RFM!A642)))</f>
        <v>3</v>
      </c>
      <c r="D642" s="7">
        <f>SUMIF(Planilha_Total!E:E,A642,Planilha_Total!G:G)</f>
        <v>439.5</v>
      </c>
      <c r="E642" s="8" cm="1">
        <f t="array" ref="E642">_xlfn.IFS(B642&lt;=72,5,B642&lt;=145,4,B642&lt;=218,3,B642&lt;=292,2,B642&gt;=293,1)</f>
        <v>1</v>
      </c>
      <c r="F642" s="3" cm="1">
        <f t="array" ref="F642">_xlfn.IFS(C642&lt;=3,1,C642&lt;=6,2,C642&lt;=9,3,C642&lt;=12,4,C642&gt;=13,5)</f>
        <v>1</v>
      </c>
      <c r="G642" s="8" cm="1">
        <f t="array" ref="G642">_xlfn.IFS(D642&lt;=PERCENTILE(D:D,0.2),1,D642&lt;=PERCENTILE(D:D,0.4),2,D642&lt;=PERCENTILE(D:D,0.6),3,D642&lt;=PERCENTILE(D:D,0.8),4,D642&gt;PERCENTILE(D:D,0.8),5)</f>
        <v>1</v>
      </c>
      <c r="H642" s="8">
        <f t="shared" si="9"/>
        <v>1</v>
      </c>
      <c r="I642" s="8" t="str" cm="1">
        <f t="array" ref="I642">INDEX($N$2:$N$26,MATCH(1,(E642=$K$2:$K$26)*(H642=$L$2:$L$26),0))</f>
        <v>Clientes perdidos</v>
      </c>
    </row>
    <row r="643" spans="1:9">
      <c r="A643" t="s">
        <v>697</v>
      </c>
      <c r="B643" s="3" cm="1">
        <f t="array" ref="B643">MAX(Planilha_Total!B:B)-MAX(IF(Planilha_Total!E:E=Análise_RFM!A643,Planilha_Total!B:B))</f>
        <v>201</v>
      </c>
      <c r="C643" cm="1">
        <f t="array" ref="C643">COUNTA(_xlfn.UNIQUE(_xlfn._xlws.FILTER(Planilha_Total!A:A,Planilha_Total!E:E=Análise_RFM!A643)))</f>
        <v>3</v>
      </c>
      <c r="D643" s="7">
        <f>SUMIF(Planilha_Total!E:E,A643,Planilha_Total!G:G)</f>
        <v>1348.02</v>
      </c>
      <c r="E643" s="8" cm="1">
        <f t="array" ref="E643">_xlfn.IFS(B643&lt;=72,5,B643&lt;=145,4,B643&lt;=218,3,B643&lt;=292,2,B643&gt;=293,1)</f>
        <v>3</v>
      </c>
      <c r="F643" s="3" cm="1">
        <f t="array" ref="F643">_xlfn.IFS(C643&lt;=3,1,C643&lt;=6,2,C643&lt;=9,3,C643&lt;=12,4,C643&gt;=13,5)</f>
        <v>1</v>
      </c>
      <c r="G643" s="8" cm="1">
        <f t="array" ref="G643">_xlfn.IFS(D643&lt;=PERCENTILE(D:D,0.2),1,D643&lt;=PERCENTILE(D:D,0.4),2,D643&lt;=PERCENTILE(D:D,0.6),3,D643&lt;=PERCENTILE(D:D,0.8),4,D643&gt;PERCENTILE(D:D,0.8),5)</f>
        <v>2</v>
      </c>
      <c r="H643" s="8">
        <f t="shared" ref="H643:H706" si="10">ROUND(AVERAGE(F643,G643),0)</f>
        <v>2</v>
      </c>
      <c r="I643" s="8" t="str" cm="1">
        <f t="array" ref="I643">INDEX($N$2:$N$26,MATCH(1,(E643=$K$2:$K$26)*(H643=$L$2:$L$26),0))</f>
        <v>Clientes quase dormentes</v>
      </c>
    </row>
    <row r="644" spans="1:9">
      <c r="A644" t="s">
        <v>698</v>
      </c>
      <c r="B644" s="3" cm="1">
        <f t="array" ref="B644">MAX(Planilha_Total!B:B)-MAX(IF(Planilha_Total!E:E=Análise_RFM!A644,Planilha_Total!B:B))</f>
        <v>105</v>
      </c>
      <c r="C644" cm="1">
        <f t="array" ref="C644">COUNTA(_xlfn.UNIQUE(_xlfn._xlws.FILTER(Planilha_Total!A:A,Planilha_Total!E:E=Análise_RFM!A644)))</f>
        <v>5</v>
      </c>
      <c r="D644" s="7">
        <f>SUMIF(Planilha_Total!E:E,A644,Planilha_Total!G:G)</f>
        <v>2353.5859999999998</v>
      </c>
      <c r="E644" s="8" cm="1">
        <f t="array" ref="E644">_xlfn.IFS(B644&lt;=72,5,B644&lt;=145,4,B644&lt;=218,3,B644&lt;=292,2,B644&gt;=293,1)</f>
        <v>4</v>
      </c>
      <c r="F644" s="3" cm="1">
        <f t="array" ref="F644">_xlfn.IFS(C644&lt;=3,1,C644&lt;=6,2,C644&lt;=9,3,C644&lt;=12,4,C644&gt;=13,5)</f>
        <v>2</v>
      </c>
      <c r="G644" s="8" cm="1">
        <f t="array" ref="G644">_xlfn.IFS(D644&lt;=PERCENTILE(D:D,0.2),1,D644&lt;=PERCENTILE(D:D,0.4),2,D644&lt;=PERCENTILE(D:D,0.6),3,D644&lt;=PERCENTILE(D:D,0.8),4,D644&gt;PERCENTILE(D:D,0.8),5)</f>
        <v>3</v>
      </c>
      <c r="H644" s="8">
        <f t="shared" si="10"/>
        <v>3</v>
      </c>
      <c r="I644" s="8" t="str" cm="1">
        <f t="array" ref="I644">INDEX($N$2:$N$26,MATCH(1,(E644=$K$2:$K$26)*(H644=$L$2:$L$26),0))</f>
        <v>Fiéis em potencial</v>
      </c>
    </row>
    <row r="645" spans="1:9">
      <c r="A645" t="s">
        <v>699</v>
      </c>
      <c r="B645" s="3" cm="1">
        <f t="array" ref="B645">MAX(Planilha_Total!B:B)-MAX(IF(Planilha_Total!E:E=Análise_RFM!A645,Planilha_Total!B:B))</f>
        <v>6</v>
      </c>
      <c r="C645" cm="1">
        <f t="array" ref="C645">COUNTA(_xlfn.UNIQUE(_xlfn._xlws.FILTER(Planilha_Total!A:A,Planilha_Total!E:E=Análise_RFM!A645)))</f>
        <v>7</v>
      </c>
      <c r="D645" s="7">
        <f>SUMIF(Planilha_Total!E:E,A645,Planilha_Total!G:G)</f>
        <v>3690.2840000000001</v>
      </c>
      <c r="E645" s="8" cm="1">
        <f t="array" ref="E645">_xlfn.IFS(B645&lt;=72,5,B645&lt;=145,4,B645&lt;=218,3,B645&lt;=292,2,B645&gt;=293,1)</f>
        <v>5</v>
      </c>
      <c r="F645" s="3" cm="1">
        <f t="array" ref="F645">_xlfn.IFS(C645&lt;=3,1,C645&lt;=6,2,C645&lt;=9,3,C645&lt;=12,4,C645&gt;=13,5)</f>
        <v>3</v>
      </c>
      <c r="G645" s="8" cm="1">
        <f t="array" ref="G645">_xlfn.IFS(D645&lt;=PERCENTILE(D:D,0.2),1,D645&lt;=PERCENTILE(D:D,0.4),2,D645&lt;=PERCENTILE(D:D,0.6),3,D645&lt;=PERCENTILE(D:D,0.8),4,D645&gt;PERCENTILE(D:D,0.8),5)</f>
        <v>4</v>
      </c>
      <c r="H645" s="8">
        <f t="shared" si="10"/>
        <v>4</v>
      </c>
      <c r="I645" s="8" t="str" cm="1">
        <f t="array" ref="I645">INDEX($N$2:$N$26,MATCH(1,(E645=$K$2:$K$26)*(H645=$L$2:$L$26),0))</f>
        <v>Clientes fiéis</v>
      </c>
    </row>
    <row r="646" spans="1:9">
      <c r="A646" t="s">
        <v>700</v>
      </c>
      <c r="B646" s="3" cm="1">
        <f t="array" ref="B646">MAX(Planilha_Total!B:B)-MAX(IF(Planilha_Total!E:E=Análise_RFM!A646,Planilha_Total!B:B))</f>
        <v>58</v>
      </c>
      <c r="C646" cm="1">
        <f t="array" ref="C646">COUNTA(_xlfn.UNIQUE(_xlfn._xlws.FILTER(Planilha_Total!A:A,Planilha_Total!E:E=Análise_RFM!A646)))</f>
        <v>4</v>
      </c>
      <c r="D646" s="7">
        <f>SUMIF(Planilha_Total!E:E,A646,Planilha_Total!G:G)</f>
        <v>1418.0900000000001</v>
      </c>
      <c r="E646" s="8" cm="1">
        <f t="array" ref="E646">_xlfn.IFS(B646&lt;=72,5,B646&lt;=145,4,B646&lt;=218,3,B646&lt;=292,2,B646&gt;=293,1)</f>
        <v>5</v>
      </c>
      <c r="F646" s="3" cm="1">
        <f t="array" ref="F646">_xlfn.IFS(C646&lt;=3,1,C646&lt;=6,2,C646&lt;=9,3,C646&lt;=12,4,C646&gt;=13,5)</f>
        <v>2</v>
      </c>
      <c r="G646" s="8" cm="1">
        <f t="array" ref="G646">_xlfn.IFS(D646&lt;=PERCENTILE(D:D,0.2),1,D646&lt;=PERCENTILE(D:D,0.4),2,D646&lt;=PERCENTILE(D:D,0.6),3,D646&lt;=PERCENTILE(D:D,0.8),4,D646&gt;PERCENTILE(D:D,0.8),5)</f>
        <v>2</v>
      </c>
      <c r="H646" s="8">
        <f t="shared" si="10"/>
        <v>2</v>
      </c>
      <c r="I646" s="8" t="str" cm="1">
        <f t="array" ref="I646">INDEX($N$2:$N$26,MATCH(1,(E646=$K$2:$K$26)*(H646=$L$2:$L$26),0))</f>
        <v>Fiéis em potencial</v>
      </c>
    </row>
    <row r="647" spans="1:9">
      <c r="A647" t="s">
        <v>701</v>
      </c>
      <c r="B647" s="3" cm="1">
        <f t="array" ref="B647">MAX(Planilha_Total!B:B)-MAX(IF(Planilha_Total!E:E=Análise_RFM!A647,Planilha_Total!B:B))</f>
        <v>170</v>
      </c>
      <c r="C647" cm="1">
        <f t="array" ref="C647">COUNTA(_xlfn.UNIQUE(_xlfn._xlws.FILTER(Planilha_Total!A:A,Planilha_Total!E:E=Análise_RFM!A647)))</f>
        <v>6</v>
      </c>
      <c r="D647" s="7">
        <f>SUMIF(Planilha_Total!E:E,A647,Planilha_Total!G:G)</f>
        <v>3302.2620000000002</v>
      </c>
      <c r="E647" s="8" cm="1">
        <f t="array" ref="E647">_xlfn.IFS(B647&lt;=72,5,B647&lt;=145,4,B647&lt;=218,3,B647&lt;=292,2,B647&gt;=293,1)</f>
        <v>3</v>
      </c>
      <c r="F647" s="3" cm="1">
        <f t="array" ref="F647">_xlfn.IFS(C647&lt;=3,1,C647&lt;=6,2,C647&lt;=9,3,C647&lt;=12,4,C647&gt;=13,5)</f>
        <v>2</v>
      </c>
      <c r="G647" s="8" cm="1">
        <f t="array" ref="G647">_xlfn.IFS(D647&lt;=PERCENTILE(D:D,0.2),1,D647&lt;=PERCENTILE(D:D,0.4),2,D647&lt;=PERCENTILE(D:D,0.6),3,D647&lt;=PERCENTILE(D:D,0.8),4,D647&gt;PERCENTILE(D:D,0.8),5)</f>
        <v>4</v>
      </c>
      <c r="H647" s="8">
        <f t="shared" si="10"/>
        <v>3</v>
      </c>
      <c r="I647" s="8" t="str" cm="1">
        <f t="array" ref="I647">INDEX($N$2:$N$26,MATCH(1,(E647=$K$2:$K$26)*(H647=$L$2:$L$26),0))</f>
        <v>Clientes que precisam de atenção</v>
      </c>
    </row>
    <row r="648" spans="1:9">
      <c r="A648" t="s">
        <v>702</v>
      </c>
      <c r="B648" s="3" cm="1">
        <f t="array" ref="B648">MAX(Planilha_Total!B:B)-MAX(IF(Planilha_Total!E:E=Análise_RFM!A648,Planilha_Total!B:B))</f>
        <v>27</v>
      </c>
      <c r="C648" cm="1">
        <f t="array" ref="C648">COUNTA(_xlfn.UNIQUE(_xlfn._xlws.FILTER(Planilha_Total!A:A,Planilha_Total!E:E=Análise_RFM!A648)))</f>
        <v>8</v>
      </c>
      <c r="D648" s="7">
        <f>SUMIF(Planilha_Total!E:E,A648,Planilha_Total!G:G)</f>
        <v>4266.8119999999999</v>
      </c>
      <c r="E648" s="8" cm="1">
        <f t="array" ref="E648">_xlfn.IFS(B648&lt;=72,5,B648&lt;=145,4,B648&lt;=218,3,B648&lt;=292,2,B648&gt;=293,1)</f>
        <v>5</v>
      </c>
      <c r="F648" s="3" cm="1">
        <f t="array" ref="F648">_xlfn.IFS(C648&lt;=3,1,C648&lt;=6,2,C648&lt;=9,3,C648&lt;=12,4,C648&gt;=13,5)</f>
        <v>3</v>
      </c>
      <c r="G648" s="8" cm="1">
        <f t="array" ref="G648">_xlfn.IFS(D648&lt;=PERCENTILE(D:D,0.2),1,D648&lt;=PERCENTILE(D:D,0.4),2,D648&lt;=PERCENTILE(D:D,0.6),3,D648&lt;=PERCENTILE(D:D,0.8),4,D648&gt;PERCENTILE(D:D,0.8),5)</f>
        <v>4</v>
      </c>
      <c r="H648" s="8">
        <f t="shared" si="10"/>
        <v>4</v>
      </c>
      <c r="I648" s="8" t="str" cm="1">
        <f t="array" ref="I648">INDEX($N$2:$N$26,MATCH(1,(E648=$K$2:$K$26)*(H648=$L$2:$L$26),0))</f>
        <v>Clientes fiéis</v>
      </c>
    </row>
    <row r="649" spans="1:9">
      <c r="A649" t="s">
        <v>703</v>
      </c>
      <c r="B649" s="3" cm="1">
        <f t="array" ref="B649">MAX(Planilha_Total!B:B)-MAX(IF(Planilha_Total!E:E=Análise_RFM!A649,Planilha_Total!B:B))</f>
        <v>320</v>
      </c>
      <c r="C649" cm="1">
        <f t="array" ref="C649">COUNTA(_xlfn.UNIQUE(_xlfn._xlws.FILTER(Planilha_Total!A:A,Planilha_Total!E:E=Análise_RFM!A649)))</f>
        <v>9</v>
      </c>
      <c r="D649" s="7">
        <f>SUMIF(Planilha_Total!E:E,A649,Planilha_Total!G:G)</f>
        <v>4105.3050000000003</v>
      </c>
      <c r="E649" s="8" cm="1">
        <f t="array" ref="E649">_xlfn.IFS(B649&lt;=72,5,B649&lt;=145,4,B649&lt;=218,3,B649&lt;=292,2,B649&gt;=293,1)</f>
        <v>1</v>
      </c>
      <c r="F649" s="3" cm="1">
        <f t="array" ref="F649">_xlfn.IFS(C649&lt;=3,1,C649&lt;=6,2,C649&lt;=9,3,C649&lt;=12,4,C649&gt;=13,5)</f>
        <v>3</v>
      </c>
      <c r="G649" s="8" cm="1">
        <f t="array" ref="G649">_xlfn.IFS(D649&lt;=PERCENTILE(D:D,0.2),1,D649&lt;=PERCENTILE(D:D,0.4),2,D649&lt;=PERCENTILE(D:D,0.6),3,D649&lt;=PERCENTILE(D:D,0.8),4,D649&gt;PERCENTILE(D:D,0.8),5)</f>
        <v>4</v>
      </c>
      <c r="H649" s="8">
        <f t="shared" si="10"/>
        <v>4</v>
      </c>
      <c r="I649" s="8" t="str" cm="1">
        <f t="array" ref="I649">INDEX($N$2:$N$26,MATCH(1,(E649=$K$2:$K$26)*(H649=$L$2:$L$26),0))</f>
        <v>Clientes em risco</v>
      </c>
    </row>
    <row r="650" spans="1:9">
      <c r="A650" t="s">
        <v>704</v>
      </c>
      <c r="B650" s="3" cm="1">
        <f t="array" ref="B650">MAX(Planilha_Total!B:B)-MAX(IF(Planilha_Total!E:E=Análise_RFM!A650,Planilha_Total!B:B))</f>
        <v>98</v>
      </c>
      <c r="C650" cm="1">
        <f t="array" ref="C650">COUNTA(_xlfn.UNIQUE(_xlfn._xlws.FILTER(Planilha_Total!A:A,Planilha_Total!E:E=Análise_RFM!A650)))</f>
        <v>5</v>
      </c>
      <c r="D650" s="7">
        <f>SUMIF(Planilha_Total!E:E,A650,Planilha_Total!G:G)</f>
        <v>2261.4380000000001</v>
      </c>
      <c r="E650" s="8" cm="1">
        <f t="array" ref="E650">_xlfn.IFS(B650&lt;=72,5,B650&lt;=145,4,B650&lt;=218,3,B650&lt;=292,2,B650&gt;=293,1)</f>
        <v>4</v>
      </c>
      <c r="F650" s="3" cm="1">
        <f t="array" ref="F650">_xlfn.IFS(C650&lt;=3,1,C650&lt;=6,2,C650&lt;=9,3,C650&lt;=12,4,C650&gt;=13,5)</f>
        <v>2</v>
      </c>
      <c r="G650" s="8" cm="1">
        <f t="array" ref="G650">_xlfn.IFS(D650&lt;=PERCENTILE(D:D,0.2),1,D650&lt;=PERCENTILE(D:D,0.4),2,D650&lt;=PERCENTILE(D:D,0.6),3,D650&lt;=PERCENTILE(D:D,0.8),4,D650&gt;PERCENTILE(D:D,0.8),5)</f>
        <v>3</v>
      </c>
      <c r="H650" s="8">
        <f t="shared" si="10"/>
        <v>3</v>
      </c>
      <c r="I650" s="8" t="str" cm="1">
        <f t="array" ref="I650">INDEX($N$2:$N$26,MATCH(1,(E650=$K$2:$K$26)*(H650=$L$2:$L$26),0))</f>
        <v>Fiéis em potencial</v>
      </c>
    </row>
    <row r="651" spans="1:9">
      <c r="A651" t="s">
        <v>705</v>
      </c>
      <c r="B651" s="3" cm="1">
        <f t="array" ref="B651">MAX(Planilha_Total!B:B)-MAX(IF(Planilha_Total!E:E=Análise_RFM!A651,Planilha_Total!B:B))</f>
        <v>126</v>
      </c>
      <c r="C651" cm="1">
        <f t="array" ref="C651">COUNTA(_xlfn.UNIQUE(_xlfn._xlws.FILTER(Planilha_Total!A:A,Planilha_Total!E:E=Análise_RFM!A651)))</f>
        <v>6</v>
      </c>
      <c r="D651" s="7">
        <f>SUMIF(Planilha_Total!E:E,A651,Planilha_Total!G:G)</f>
        <v>1254.6400000000001</v>
      </c>
      <c r="E651" s="8" cm="1">
        <f t="array" ref="E651">_xlfn.IFS(B651&lt;=72,5,B651&lt;=145,4,B651&lt;=218,3,B651&lt;=292,2,B651&gt;=293,1)</f>
        <v>4</v>
      </c>
      <c r="F651" s="3" cm="1">
        <f t="array" ref="F651">_xlfn.IFS(C651&lt;=3,1,C651&lt;=6,2,C651&lt;=9,3,C651&lt;=12,4,C651&gt;=13,5)</f>
        <v>2</v>
      </c>
      <c r="G651" s="8" cm="1">
        <f t="array" ref="G651">_xlfn.IFS(D651&lt;=PERCENTILE(D:D,0.2),1,D651&lt;=PERCENTILE(D:D,0.4),2,D651&lt;=PERCENTILE(D:D,0.6),3,D651&lt;=PERCENTILE(D:D,0.8),4,D651&gt;PERCENTILE(D:D,0.8),5)</f>
        <v>2</v>
      </c>
      <c r="H651" s="8">
        <f t="shared" si="10"/>
        <v>2</v>
      </c>
      <c r="I651" s="8" t="str" cm="1">
        <f t="array" ref="I651">INDEX($N$2:$N$26,MATCH(1,(E651=$K$2:$K$26)*(H651=$L$2:$L$26),0))</f>
        <v>Fiéis em potencial</v>
      </c>
    </row>
    <row r="652" spans="1:9">
      <c r="A652" t="s">
        <v>706</v>
      </c>
      <c r="B652" s="3" cm="1">
        <f t="array" ref="B652">MAX(Planilha_Total!B:B)-MAX(IF(Planilha_Total!E:E=Análise_RFM!A652,Planilha_Total!B:B))</f>
        <v>700</v>
      </c>
      <c r="C652" cm="1">
        <f t="array" ref="C652">COUNTA(_xlfn.UNIQUE(_xlfn._xlws.FILTER(Planilha_Total!A:A,Planilha_Total!E:E=Análise_RFM!A652)))</f>
        <v>3</v>
      </c>
      <c r="D652" s="7">
        <f>SUMIF(Planilha_Total!E:E,A652,Planilha_Total!G:G)</f>
        <v>2390.5340000000001</v>
      </c>
      <c r="E652" s="8" cm="1">
        <f t="array" ref="E652">_xlfn.IFS(B652&lt;=72,5,B652&lt;=145,4,B652&lt;=218,3,B652&lt;=292,2,B652&gt;=293,1)</f>
        <v>1</v>
      </c>
      <c r="F652" s="3" cm="1">
        <f t="array" ref="F652">_xlfn.IFS(C652&lt;=3,1,C652&lt;=6,2,C652&lt;=9,3,C652&lt;=12,4,C652&gt;=13,5)</f>
        <v>1</v>
      </c>
      <c r="G652" s="8" cm="1">
        <f t="array" ref="G652">_xlfn.IFS(D652&lt;=PERCENTILE(D:D,0.2),1,D652&lt;=PERCENTILE(D:D,0.4),2,D652&lt;=PERCENTILE(D:D,0.6),3,D652&lt;=PERCENTILE(D:D,0.8),4,D652&gt;PERCENTILE(D:D,0.8),5)</f>
        <v>3</v>
      </c>
      <c r="H652" s="8">
        <f t="shared" si="10"/>
        <v>2</v>
      </c>
      <c r="I652" s="8" t="str" cm="1">
        <f t="array" ref="I652">INDEX($N$2:$N$26,MATCH(1,(E652=$K$2:$K$26)*(H652=$L$2:$L$26),0))</f>
        <v>Clientes perdidos</v>
      </c>
    </row>
    <row r="653" spans="1:9">
      <c r="A653" t="s">
        <v>707</v>
      </c>
      <c r="B653" s="3" cm="1">
        <f t="array" ref="B653">MAX(Planilha_Total!B:B)-MAX(IF(Planilha_Total!E:E=Análise_RFM!A653,Planilha_Total!B:B))</f>
        <v>212</v>
      </c>
      <c r="C653" cm="1">
        <f t="array" ref="C653">COUNTA(_xlfn.UNIQUE(_xlfn._xlws.FILTER(Planilha_Total!A:A,Planilha_Total!E:E=Análise_RFM!A653)))</f>
        <v>4</v>
      </c>
      <c r="D653" s="7">
        <f>SUMIF(Planilha_Total!E:E,A653,Planilha_Total!G:G)</f>
        <v>2271.2840000000001</v>
      </c>
      <c r="E653" s="8" cm="1">
        <f t="array" ref="E653">_xlfn.IFS(B653&lt;=72,5,B653&lt;=145,4,B653&lt;=218,3,B653&lt;=292,2,B653&gt;=293,1)</f>
        <v>3</v>
      </c>
      <c r="F653" s="3" cm="1">
        <f t="array" ref="F653">_xlfn.IFS(C653&lt;=3,1,C653&lt;=6,2,C653&lt;=9,3,C653&lt;=12,4,C653&gt;=13,5)</f>
        <v>2</v>
      </c>
      <c r="G653" s="8" cm="1">
        <f t="array" ref="G653">_xlfn.IFS(D653&lt;=PERCENTILE(D:D,0.2),1,D653&lt;=PERCENTILE(D:D,0.4),2,D653&lt;=PERCENTILE(D:D,0.6),3,D653&lt;=PERCENTILE(D:D,0.8),4,D653&gt;PERCENTILE(D:D,0.8),5)</f>
        <v>3</v>
      </c>
      <c r="H653" s="8">
        <f t="shared" si="10"/>
        <v>3</v>
      </c>
      <c r="I653" s="8" t="str" cm="1">
        <f t="array" ref="I653">INDEX($N$2:$N$26,MATCH(1,(E653=$K$2:$K$26)*(H653=$L$2:$L$26),0))</f>
        <v>Clientes que precisam de atenção</v>
      </c>
    </row>
    <row r="654" spans="1:9">
      <c r="A654" t="s">
        <v>708</v>
      </c>
      <c r="B654" s="3" cm="1">
        <f t="array" ref="B654">MAX(Planilha_Total!B:B)-MAX(IF(Planilha_Total!E:E=Análise_RFM!A654,Planilha_Total!B:B))</f>
        <v>434</v>
      </c>
      <c r="C654" cm="1">
        <f t="array" ref="C654">COUNTA(_xlfn.UNIQUE(_xlfn._xlws.FILTER(Planilha_Total!A:A,Planilha_Total!E:E=Análise_RFM!A654)))</f>
        <v>4</v>
      </c>
      <c r="D654" s="7">
        <f>SUMIF(Planilha_Total!E:E,A654,Planilha_Total!G:G)</f>
        <v>475.65599999999995</v>
      </c>
      <c r="E654" s="8" cm="1">
        <f t="array" ref="E654">_xlfn.IFS(B654&lt;=72,5,B654&lt;=145,4,B654&lt;=218,3,B654&lt;=292,2,B654&gt;=293,1)</f>
        <v>1</v>
      </c>
      <c r="F654" s="3" cm="1">
        <f t="array" ref="F654">_xlfn.IFS(C654&lt;=3,1,C654&lt;=6,2,C654&lt;=9,3,C654&lt;=12,4,C654&gt;=13,5)</f>
        <v>2</v>
      </c>
      <c r="G654" s="8" cm="1">
        <f t="array" ref="G654">_xlfn.IFS(D654&lt;=PERCENTILE(D:D,0.2),1,D654&lt;=PERCENTILE(D:D,0.4),2,D654&lt;=PERCENTILE(D:D,0.6),3,D654&lt;=PERCENTILE(D:D,0.8),4,D654&gt;PERCENTILE(D:D,0.8),5)</f>
        <v>1</v>
      </c>
      <c r="H654" s="8">
        <f t="shared" si="10"/>
        <v>2</v>
      </c>
      <c r="I654" s="8" t="str" cm="1">
        <f t="array" ref="I654">INDEX($N$2:$N$26,MATCH(1,(E654=$K$2:$K$26)*(H654=$L$2:$L$26),0))</f>
        <v>Clientes perdidos</v>
      </c>
    </row>
    <row r="655" spans="1:9">
      <c r="A655" t="s">
        <v>709</v>
      </c>
      <c r="B655" s="3" cm="1">
        <f t="array" ref="B655">MAX(Planilha_Total!B:B)-MAX(IF(Planilha_Total!E:E=Análise_RFM!A655,Planilha_Total!B:B))</f>
        <v>519</v>
      </c>
      <c r="C655" cm="1">
        <f t="array" ref="C655">COUNTA(_xlfn.UNIQUE(_xlfn._xlws.FILTER(Planilha_Total!A:A,Planilha_Total!E:E=Análise_RFM!A655)))</f>
        <v>2</v>
      </c>
      <c r="D655" s="7">
        <f>SUMIF(Planilha_Total!E:E,A655,Planilha_Total!G:G)</f>
        <v>740.38199999999995</v>
      </c>
      <c r="E655" s="8" cm="1">
        <f t="array" ref="E655">_xlfn.IFS(B655&lt;=72,5,B655&lt;=145,4,B655&lt;=218,3,B655&lt;=292,2,B655&gt;=293,1)</f>
        <v>1</v>
      </c>
      <c r="F655" s="3" cm="1">
        <f t="array" ref="F655">_xlfn.IFS(C655&lt;=3,1,C655&lt;=6,2,C655&lt;=9,3,C655&lt;=12,4,C655&gt;=13,5)</f>
        <v>1</v>
      </c>
      <c r="G655" s="8" cm="1">
        <f t="array" ref="G655">_xlfn.IFS(D655&lt;=PERCENTILE(D:D,0.2),1,D655&lt;=PERCENTILE(D:D,0.4),2,D655&lt;=PERCENTILE(D:D,0.6),3,D655&lt;=PERCENTILE(D:D,0.8),4,D655&gt;PERCENTILE(D:D,0.8),5)</f>
        <v>1</v>
      </c>
      <c r="H655" s="8">
        <f t="shared" si="10"/>
        <v>1</v>
      </c>
      <c r="I655" s="8" t="str" cm="1">
        <f t="array" ref="I655">INDEX($N$2:$N$26,MATCH(1,(E655=$K$2:$K$26)*(H655=$L$2:$L$26),0))</f>
        <v>Clientes perdidos</v>
      </c>
    </row>
    <row r="656" spans="1:9">
      <c r="A656" t="s">
        <v>710</v>
      </c>
      <c r="B656" s="3" cm="1">
        <f t="array" ref="B656">MAX(Planilha_Total!B:B)-MAX(IF(Planilha_Total!E:E=Análise_RFM!A656,Planilha_Total!B:B))</f>
        <v>149</v>
      </c>
      <c r="C656" cm="1">
        <f t="array" ref="C656">COUNTA(_xlfn.UNIQUE(_xlfn._xlws.FILTER(Planilha_Total!A:A,Planilha_Total!E:E=Análise_RFM!A656)))</f>
        <v>8</v>
      </c>
      <c r="D656" s="7">
        <f>SUMIF(Planilha_Total!E:E,A656,Planilha_Total!G:G)</f>
        <v>3919.7760000000003</v>
      </c>
      <c r="E656" s="8" cm="1">
        <f t="array" ref="E656">_xlfn.IFS(B656&lt;=72,5,B656&lt;=145,4,B656&lt;=218,3,B656&lt;=292,2,B656&gt;=293,1)</f>
        <v>3</v>
      </c>
      <c r="F656" s="3" cm="1">
        <f t="array" ref="F656">_xlfn.IFS(C656&lt;=3,1,C656&lt;=6,2,C656&lt;=9,3,C656&lt;=12,4,C656&gt;=13,5)</f>
        <v>3</v>
      </c>
      <c r="G656" s="8" cm="1">
        <f t="array" ref="G656">_xlfn.IFS(D656&lt;=PERCENTILE(D:D,0.2),1,D656&lt;=PERCENTILE(D:D,0.4),2,D656&lt;=PERCENTILE(D:D,0.6),3,D656&lt;=PERCENTILE(D:D,0.8),4,D656&gt;PERCENTILE(D:D,0.8),5)</f>
        <v>4</v>
      </c>
      <c r="H656" s="8">
        <f t="shared" si="10"/>
        <v>4</v>
      </c>
      <c r="I656" s="8" t="str" cm="1">
        <f t="array" ref="I656">INDEX($N$2:$N$26,MATCH(1,(E656=$K$2:$K$26)*(H656=$L$2:$L$26),0))</f>
        <v>Clientes fiéis</v>
      </c>
    </row>
    <row r="657" spans="1:9">
      <c r="A657" t="s">
        <v>711</v>
      </c>
      <c r="B657" s="3" cm="1">
        <f t="array" ref="B657">MAX(Planilha_Total!B:B)-MAX(IF(Planilha_Total!E:E=Análise_RFM!A657,Planilha_Total!B:B))</f>
        <v>102</v>
      </c>
      <c r="C657" cm="1">
        <f t="array" ref="C657">COUNTA(_xlfn.UNIQUE(_xlfn._xlws.FILTER(Planilha_Total!A:A,Planilha_Total!E:E=Análise_RFM!A657)))</f>
        <v>9</v>
      </c>
      <c r="D657" s="7">
        <f>SUMIF(Planilha_Total!E:E,A657,Planilha_Total!G:G)</f>
        <v>1707.7099999999998</v>
      </c>
      <c r="E657" s="8" cm="1">
        <f t="array" ref="E657">_xlfn.IFS(B657&lt;=72,5,B657&lt;=145,4,B657&lt;=218,3,B657&lt;=292,2,B657&gt;=293,1)</f>
        <v>4</v>
      </c>
      <c r="F657" s="3" cm="1">
        <f t="array" ref="F657">_xlfn.IFS(C657&lt;=3,1,C657&lt;=6,2,C657&lt;=9,3,C657&lt;=12,4,C657&gt;=13,5)</f>
        <v>3</v>
      </c>
      <c r="G657" s="8" cm="1">
        <f t="array" ref="G657">_xlfn.IFS(D657&lt;=PERCENTILE(D:D,0.2),1,D657&lt;=PERCENTILE(D:D,0.4),2,D657&lt;=PERCENTILE(D:D,0.6),3,D657&lt;=PERCENTILE(D:D,0.8),4,D657&gt;PERCENTILE(D:D,0.8),5)</f>
        <v>2</v>
      </c>
      <c r="H657" s="8">
        <f t="shared" si="10"/>
        <v>3</v>
      </c>
      <c r="I657" s="8" t="str" cm="1">
        <f t="array" ref="I657">INDEX($N$2:$N$26,MATCH(1,(E657=$K$2:$K$26)*(H657=$L$2:$L$26),0))</f>
        <v>Fiéis em potencial</v>
      </c>
    </row>
    <row r="658" spans="1:9">
      <c r="A658" t="s">
        <v>712</v>
      </c>
      <c r="B658" s="3" cm="1">
        <f t="array" ref="B658">MAX(Planilha_Total!B:B)-MAX(IF(Planilha_Total!E:E=Análise_RFM!A658,Planilha_Total!B:B))</f>
        <v>84</v>
      </c>
      <c r="C658" cm="1">
        <f t="array" ref="C658">COUNTA(_xlfn.UNIQUE(_xlfn._xlws.FILTER(Planilha_Total!A:A,Planilha_Total!E:E=Análise_RFM!A658)))</f>
        <v>11</v>
      </c>
      <c r="D658" s="7">
        <f>SUMIF(Planilha_Total!E:E,A658,Planilha_Total!G:G)</f>
        <v>7198.7609999999986</v>
      </c>
      <c r="E658" s="8" cm="1">
        <f t="array" ref="E658">_xlfn.IFS(B658&lt;=72,5,B658&lt;=145,4,B658&lt;=218,3,B658&lt;=292,2,B658&gt;=293,1)</f>
        <v>4</v>
      </c>
      <c r="F658" s="3" cm="1">
        <f t="array" ref="F658">_xlfn.IFS(C658&lt;=3,1,C658&lt;=6,2,C658&lt;=9,3,C658&lt;=12,4,C658&gt;=13,5)</f>
        <v>4</v>
      </c>
      <c r="G658" s="8" cm="1">
        <f t="array" ref="G658">_xlfn.IFS(D658&lt;=PERCENTILE(D:D,0.2),1,D658&lt;=PERCENTILE(D:D,0.4),2,D658&lt;=PERCENTILE(D:D,0.6),3,D658&lt;=PERCENTILE(D:D,0.8),4,D658&gt;PERCENTILE(D:D,0.8),5)</f>
        <v>5</v>
      </c>
      <c r="H658" s="8">
        <f t="shared" si="10"/>
        <v>5</v>
      </c>
      <c r="I658" s="8" t="str" cm="1">
        <f t="array" ref="I658">INDEX($N$2:$N$26,MATCH(1,(E658=$K$2:$K$26)*(H658=$L$2:$L$26),0))</f>
        <v>Clientes fiéis</v>
      </c>
    </row>
    <row r="659" spans="1:9">
      <c r="A659" t="s">
        <v>713</v>
      </c>
      <c r="B659" s="3" cm="1">
        <f t="array" ref="B659">MAX(Planilha_Total!B:B)-MAX(IF(Planilha_Total!E:E=Análise_RFM!A659,Planilha_Total!B:B))</f>
        <v>180</v>
      </c>
      <c r="C659" cm="1">
        <f t="array" ref="C659">COUNTA(_xlfn.UNIQUE(_xlfn._xlws.FILTER(Planilha_Total!A:A,Planilha_Total!E:E=Análise_RFM!A659)))</f>
        <v>2</v>
      </c>
      <c r="D659" s="7">
        <f>SUMIF(Planilha_Total!E:E,A659,Planilha_Total!G:G)</f>
        <v>154.28800000000001</v>
      </c>
      <c r="E659" s="8" cm="1">
        <f t="array" ref="E659">_xlfn.IFS(B659&lt;=72,5,B659&lt;=145,4,B659&lt;=218,3,B659&lt;=292,2,B659&gt;=293,1)</f>
        <v>3</v>
      </c>
      <c r="F659" s="3" cm="1">
        <f t="array" ref="F659">_xlfn.IFS(C659&lt;=3,1,C659&lt;=6,2,C659&lt;=9,3,C659&lt;=12,4,C659&gt;=13,5)</f>
        <v>1</v>
      </c>
      <c r="G659" s="8" cm="1">
        <f t="array" ref="G659">_xlfn.IFS(D659&lt;=PERCENTILE(D:D,0.2),1,D659&lt;=PERCENTILE(D:D,0.4),2,D659&lt;=PERCENTILE(D:D,0.6),3,D659&lt;=PERCENTILE(D:D,0.8),4,D659&gt;PERCENTILE(D:D,0.8),5)</f>
        <v>1</v>
      </c>
      <c r="H659" s="8">
        <f t="shared" si="10"/>
        <v>1</v>
      </c>
      <c r="I659" s="8" t="str" cm="1">
        <f t="array" ref="I659">INDEX($N$2:$N$26,MATCH(1,(E659=$K$2:$K$26)*(H659=$L$2:$L$26),0))</f>
        <v>Clientes quase dormentes</v>
      </c>
    </row>
    <row r="660" spans="1:9">
      <c r="A660" t="s">
        <v>714</v>
      </c>
      <c r="B660" s="3" cm="1">
        <f t="array" ref="B660">MAX(Planilha_Total!B:B)-MAX(IF(Planilha_Total!E:E=Análise_RFM!A660,Planilha_Total!B:B))</f>
        <v>57</v>
      </c>
      <c r="C660" cm="1">
        <f t="array" ref="C660">COUNTA(_xlfn.UNIQUE(_xlfn._xlws.FILTER(Planilha_Total!A:A,Planilha_Total!E:E=Análise_RFM!A660)))</f>
        <v>4</v>
      </c>
      <c r="D660" s="7">
        <f>SUMIF(Planilha_Total!E:E,A660,Planilha_Total!G:G)</f>
        <v>585.02</v>
      </c>
      <c r="E660" s="8" cm="1">
        <f t="array" ref="E660">_xlfn.IFS(B660&lt;=72,5,B660&lt;=145,4,B660&lt;=218,3,B660&lt;=292,2,B660&gt;=293,1)</f>
        <v>5</v>
      </c>
      <c r="F660" s="3" cm="1">
        <f t="array" ref="F660">_xlfn.IFS(C660&lt;=3,1,C660&lt;=6,2,C660&lt;=9,3,C660&lt;=12,4,C660&gt;=13,5)</f>
        <v>2</v>
      </c>
      <c r="G660" s="8" cm="1">
        <f t="array" ref="G660">_xlfn.IFS(D660&lt;=PERCENTILE(D:D,0.2),1,D660&lt;=PERCENTILE(D:D,0.4),2,D660&lt;=PERCENTILE(D:D,0.6),3,D660&lt;=PERCENTILE(D:D,0.8),4,D660&gt;PERCENTILE(D:D,0.8),5)</f>
        <v>1</v>
      </c>
      <c r="H660" s="8">
        <f t="shared" si="10"/>
        <v>2</v>
      </c>
      <c r="I660" s="8" t="str" cm="1">
        <f t="array" ref="I660">INDEX($N$2:$N$26,MATCH(1,(E660=$K$2:$K$26)*(H660=$L$2:$L$26),0))</f>
        <v>Fiéis em potencial</v>
      </c>
    </row>
    <row r="661" spans="1:9">
      <c r="A661" t="s">
        <v>715</v>
      </c>
      <c r="B661" s="3" cm="1">
        <f t="array" ref="B661">MAX(Planilha_Total!B:B)-MAX(IF(Planilha_Total!E:E=Análise_RFM!A661,Planilha_Total!B:B))</f>
        <v>49</v>
      </c>
      <c r="C661" cm="1">
        <f t="array" ref="C661">COUNTA(_xlfn.UNIQUE(_xlfn._xlws.FILTER(Planilha_Total!A:A,Planilha_Total!E:E=Análise_RFM!A661)))</f>
        <v>5</v>
      </c>
      <c r="D661" s="7">
        <f>SUMIF(Planilha_Total!E:E,A661,Planilha_Total!G:G)</f>
        <v>2984.9480000000003</v>
      </c>
      <c r="E661" s="8" cm="1">
        <f t="array" ref="E661">_xlfn.IFS(B661&lt;=72,5,B661&lt;=145,4,B661&lt;=218,3,B661&lt;=292,2,B661&gt;=293,1)</f>
        <v>5</v>
      </c>
      <c r="F661" s="3" cm="1">
        <f t="array" ref="F661">_xlfn.IFS(C661&lt;=3,1,C661&lt;=6,2,C661&lt;=9,3,C661&lt;=12,4,C661&gt;=13,5)</f>
        <v>2</v>
      </c>
      <c r="G661" s="8" cm="1">
        <f t="array" ref="G661">_xlfn.IFS(D661&lt;=PERCENTILE(D:D,0.2),1,D661&lt;=PERCENTILE(D:D,0.4),2,D661&lt;=PERCENTILE(D:D,0.6),3,D661&lt;=PERCENTILE(D:D,0.8),4,D661&gt;PERCENTILE(D:D,0.8),5)</f>
        <v>4</v>
      </c>
      <c r="H661" s="8">
        <f t="shared" si="10"/>
        <v>3</v>
      </c>
      <c r="I661" s="8" t="str" cm="1">
        <f t="array" ref="I661">INDEX($N$2:$N$26,MATCH(1,(E661=$K$2:$K$26)*(H661=$L$2:$L$26),0))</f>
        <v>Fiéis em potencial</v>
      </c>
    </row>
    <row r="662" spans="1:9">
      <c r="A662" t="s">
        <v>716</v>
      </c>
      <c r="B662" s="3" cm="1">
        <f t="array" ref="B662">MAX(Planilha_Total!B:B)-MAX(IF(Planilha_Total!E:E=Análise_RFM!A662,Planilha_Total!B:B))</f>
        <v>50</v>
      </c>
      <c r="C662" cm="1">
        <f t="array" ref="C662">COUNTA(_xlfn.UNIQUE(_xlfn._xlws.FILTER(Planilha_Total!A:A,Planilha_Total!E:E=Análise_RFM!A662)))</f>
        <v>8</v>
      </c>
      <c r="D662" s="7">
        <f>SUMIF(Planilha_Total!E:E,A662,Planilha_Total!G:G)</f>
        <v>8350.8680000000004</v>
      </c>
      <c r="E662" s="8" cm="1">
        <f t="array" ref="E662">_xlfn.IFS(B662&lt;=72,5,B662&lt;=145,4,B662&lt;=218,3,B662&lt;=292,2,B662&gt;=293,1)</f>
        <v>5</v>
      </c>
      <c r="F662" s="3" cm="1">
        <f t="array" ref="F662">_xlfn.IFS(C662&lt;=3,1,C662&lt;=6,2,C662&lt;=9,3,C662&lt;=12,4,C662&gt;=13,5)</f>
        <v>3</v>
      </c>
      <c r="G662" s="8" cm="1">
        <f t="array" ref="G662">_xlfn.IFS(D662&lt;=PERCENTILE(D:D,0.2),1,D662&lt;=PERCENTILE(D:D,0.4),2,D662&lt;=PERCENTILE(D:D,0.6),3,D662&lt;=PERCENTILE(D:D,0.8),4,D662&gt;PERCENTILE(D:D,0.8),5)</f>
        <v>5</v>
      </c>
      <c r="H662" s="8">
        <f t="shared" si="10"/>
        <v>4</v>
      </c>
      <c r="I662" s="8" t="str" cm="1">
        <f t="array" ref="I662">INDEX($N$2:$N$26,MATCH(1,(E662=$K$2:$K$26)*(H662=$L$2:$L$26),0))</f>
        <v>Clientes fiéis</v>
      </c>
    </row>
    <row r="663" spans="1:9">
      <c r="A663" t="s">
        <v>717</v>
      </c>
      <c r="B663" s="3" cm="1">
        <f t="array" ref="B663">MAX(Planilha_Total!B:B)-MAX(IF(Planilha_Total!E:E=Análise_RFM!A663,Planilha_Total!B:B))</f>
        <v>57</v>
      </c>
      <c r="C663" cm="1">
        <f t="array" ref="C663">COUNTA(_xlfn.UNIQUE(_xlfn._xlws.FILTER(Planilha_Total!A:A,Planilha_Total!E:E=Análise_RFM!A663)))</f>
        <v>7</v>
      </c>
      <c r="D663" s="7">
        <f>SUMIF(Planilha_Total!E:E,A663,Planilha_Total!G:G)</f>
        <v>6345.1030000000001</v>
      </c>
      <c r="E663" s="8" cm="1">
        <f t="array" ref="E663">_xlfn.IFS(B663&lt;=72,5,B663&lt;=145,4,B663&lt;=218,3,B663&lt;=292,2,B663&gt;=293,1)</f>
        <v>5</v>
      </c>
      <c r="F663" s="3" cm="1">
        <f t="array" ref="F663">_xlfn.IFS(C663&lt;=3,1,C663&lt;=6,2,C663&lt;=9,3,C663&lt;=12,4,C663&gt;=13,5)</f>
        <v>3</v>
      </c>
      <c r="G663" s="8" cm="1">
        <f t="array" ref="G663">_xlfn.IFS(D663&lt;=PERCENTILE(D:D,0.2),1,D663&lt;=PERCENTILE(D:D,0.4),2,D663&lt;=PERCENTILE(D:D,0.6),3,D663&lt;=PERCENTILE(D:D,0.8),4,D663&gt;PERCENTILE(D:D,0.8),5)</f>
        <v>5</v>
      </c>
      <c r="H663" s="8">
        <f t="shared" si="10"/>
        <v>4</v>
      </c>
      <c r="I663" s="8" t="str" cm="1">
        <f t="array" ref="I663">INDEX($N$2:$N$26,MATCH(1,(E663=$K$2:$K$26)*(H663=$L$2:$L$26),0))</f>
        <v>Clientes fiéis</v>
      </c>
    </row>
    <row r="664" spans="1:9">
      <c r="A664" t="s">
        <v>718</v>
      </c>
      <c r="B664" s="3" cm="1">
        <f t="array" ref="B664">MAX(Planilha_Total!B:B)-MAX(IF(Planilha_Total!E:E=Análise_RFM!A664,Planilha_Total!B:B))</f>
        <v>96</v>
      </c>
      <c r="C664" cm="1">
        <f t="array" ref="C664">COUNTA(_xlfn.UNIQUE(_xlfn._xlws.FILTER(Planilha_Total!A:A,Planilha_Total!E:E=Análise_RFM!A664)))</f>
        <v>6</v>
      </c>
      <c r="D664" s="7">
        <f>SUMIF(Planilha_Total!E:E,A664,Planilha_Total!G:G)</f>
        <v>3789.7228</v>
      </c>
      <c r="E664" s="8" cm="1">
        <f t="array" ref="E664">_xlfn.IFS(B664&lt;=72,5,B664&lt;=145,4,B664&lt;=218,3,B664&lt;=292,2,B664&gt;=293,1)</f>
        <v>4</v>
      </c>
      <c r="F664" s="3" cm="1">
        <f t="array" ref="F664">_xlfn.IFS(C664&lt;=3,1,C664&lt;=6,2,C664&lt;=9,3,C664&lt;=12,4,C664&gt;=13,5)</f>
        <v>2</v>
      </c>
      <c r="G664" s="8" cm="1">
        <f t="array" ref="G664">_xlfn.IFS(D664&lt;=PERCENTILE(D:D,0.2),1,D664&lt;=PERCENTILE(D:D,0.4),2,D664&lt;=PERCENTILE(D:D,0.6),3,D664&lt;=PERCENTILE(D:D,0.8),4,D664&gt;PERCENTILE(D:D,0.8),5)</f>
        <v>4</v>
      </c>
      <c r="H664" s="8">
        <f t="shared" si="10"/>
        <v>3</v>
      </c>
      <c r="I664" s="8" t="str" cm="1">
        <f t="array" ref="I664">INDEX($N$2:$N$26,MATCH(1,(E664=$K$2:$K$26)*(H664=$L$2:$L$26),0))</f>
        <v>Fiéis em potencial</v>
      </c>
    </row>
    <row r="665" spans="1:9">
      <c r="A665" t="s">
        <v>719</v>
      </c>
      <c r="B665" s="3" cm="1">
        <f t="array" ref="B665">MAX(Planilha_Total!B:B)-MAX(IF(Planilha_Total!E:E=Análise_RFM!A665,Planilha_Total!B:B))</f>
        <v>282</v>
      </c>
      <c r="C665" cm="1">
        <f t="array" ref="C665">COUNTA(_xlfn.UNIQUE(_xlfn._xlws.FILTER(Planilha_Total!A:A,Planilha_Total!E:E=Análise_RFM!A665)))</f>
        <v>5</v>
      </c>
      <c r="D665" s="7">
        <f>SUMIF(Planilha_Total!E:E,A665,Planilha_Total!G:G)</f>
        <v>657.31600000000003</v>
      </c>
      <c r="E665" s="8" cm="1">
        <f t="array" ref="E665">_xlfn.IFS(B665&lt;=72,5,B665&lt;=145,4,B665&lt;=218,3,B665&lt;=292,2,B665&gt;=293,1)</f>
        <v>2</v>
      </c>
      <c r="F665" s="3" cm="1">
        <f t="array" ref="F665">_xlfn.IFS(C665&lt;=3,1,C665&lt;=6,2,C665&lt;=9,3,C665&lt;=12,4,C665&gt;=13,5)</f>
        <v>2</v>
      </c>
      <c r="G665" s="8" cm="1">
        <f t="array" ref="G665">_xlfn.IFS(D665&lt;=PERCENTILE(D:D,0.2),1,D665&lt;=PERCENTILE(D:D,0.4),2,D665&lt;=PERCENTILE(D:D,0.6),3,D665&lt;=PERCENTILE(D:D,0.8),4,D665&gt;PERCENTILE(D:D,0.8),5)</f>
        <v>1</v>
      </c>
      <c r="H665" s="8">
        <f t="shared" si="10"/>
        <v>2</v>
      </c>
      <c r="I665" s="8" t="str" cm="1">
        <f t="array" ref="I665">INDEX($N$2:$N$26,MATCH(1,(E665=$K$2:$K$26)*(H665=$L$2:$L$26),0))</f>
        <v>Clientes hibernando</v>
      </c>
    </row>
    <row r="666" spans="1:9">
      <c r="A666" t="s">
        <v>720</v>
      </c>
      <c r="B666" s="3" cm="1">
        <f t="array" ref="B666">MAX(Planilha_Total!B:B)-MAX(IF(Planilha_Total!E:E=Análise_RFM!A666,Planilha_Total!B:B))</f>
        <v>22</v>
      </c>
      <c r="C666" cm="1">
        <f t="array" ref="C666">COUNTA(_xlfn.UNIQUE(_xlfn._xlws.FILTER(Planilha_Total!A:A,Planilha_Total!E:E=Análise_RFM!A666)))</f>
        <v>8</v>
      </c>
      <c r="D666" s="7">
        <f>SUMIF(Planilha_Total!E:E,A666,Planilha_Total!G:G)</f>
        <v>4074.4720000000007</v>
      </c>
      <c r="E666" s="8" cm="1">
        <f t="array" ref="E666">_xlfn.IFS(B666&lt;=72,5,B666&lt;=145,4,B666&lt;=218,3,B666&lt;=292,2,B666&gt;=293,1)</f>
        <v>5</v>
      </c>
      <c r="F666" s="3" cm="1">
        <f t="array" ref="F666">_xlfn.IFS(C666&lt;=3,1,C666&lt;=6,2,C666&lt;=9,3,C666&lt;=12,4,C666&gt;=13,5)</f>
        <v>3</v>
      </c>
      <c r="G666" s="8" cm="1">
        <f t="array" ref="G666">_xlfn.IFS(D666&lt;=PERCENTILE(D:D,0.2),1,D666&lt;=PERCENTILE(D:D,0.4),2,D666&lt;=PERCENTILE(D:D,0.6),3,D666&lt;=PERCENTILE(D:D,0.8),4,D666&gt;PERCENTILE(D:D,0.8),5)</f>
        <v>4</v>
      </c>
      <c r="H666" s="8">
        <f t="shared" si="10"/>
        <v>4</v>
      </c>
      <c r="I666" s="8" t="str" cm="1">
        <f t="array" ref="I666">INDEX($N$2:$N$26,MATCH(1,(E666=$K$2:$K$26)*(H666=$L$2:$L$26),0))</f>
        <v>Clientes fiéis</v>
      </c>
    </row>
    <row r="667" spans="1:9">
      <c r="A667" t="s">
        <v>721</v>
      </c>
      <c r="B667" s="3" cm="1">
        <f t="array" ref="B667">MAX(Planilha_Total!B:B)-MAX(IF(Planilha_Total!E:E=Análise_RFM!A667,Planilha_Total!B:B))</f>
        <v>13</v>
      </c>
      <c r="C667" cm="1">
        <f t="array" ref="C667">COUNTA(_xlfn.UNIQUE(_xlfn._xlws.FILTER(Planilha_Total!A:A,Planilha_Total!E:E=Análise_RFM!A667)))</f>
        <v>5</v>
      </c>
      <c r="D667" s="7">
        <f>SUMIF(Planilha_Total!E:E,A667,Planilha_Total!G:G)</f>
        <v>847.94399999999996</v>
      </c>
      <c r="E667" s="8" cm="1">
        <f t="array" ref="E667">_xlfn.IFS(B667&lt;=72,5,B667&lt;=145,4,B667&lt;=218,3,B667&lt;=292,2,B667&gt;=293,1)</f>
        <v>5</v>
      </c>
      <c r="F667" s="3" cm="1">
        <f t="array" ref="F667">_xlfn.IFS(C667&lt;=3,1,C667&lt;=6,2,C667&lt;=9,3,C667&lt;=12,4,C667&gt;=13,5)</f>
        <v>2</v>
      </c>
      <c r="G667" s="8" cm="1">
        <f t="array" ref="G667">_xlfn.IFS(D667&lt;=PERCENTILE(D:D,0.2),1,D667&lt;=PERCENTILE(D:D,0.4),2,D667&lt;=PERCENTILE(D:D,0.6),3,D667&lt;=PERCENTILE(D:D,0.8),4,D667&gt;PERCENTILE(D:D,0.8),5)</f>
        <v>1</v>
      </c>
      <c r="H667" s="8">
        <f t="shared" si="10"/>
        <v>2</v>
      </c>
      <c r="I667" s="8" t="str" cm="1">
        <f t="array" ref="I667">INDEX($N$2:$N$26,MATCH(1,(E667=$K$2:$K$26)*(H667=$L$2:$L$26),0))</f>
        <v>Fiéis em potencial</v>
      </c>
    </row>
    <row r="668" spans="1:9">
      <c r="A668" t="s">
        <v>722</v>
      </c>
      <c r="B668" s="3" cm="1">
        <f t="array" ref="B668">MAX(Planilha_Total!B:B)-MAX(IF(Planilha_Total!E:E=Análise_RFM!A668,Planilha_Total!B:B))</f>
        <v>43</v>
      </c>
      <c r="C668" cm="1">
        <f t="array" ref="C668">COUNTA(_xlfn.UNIQUE(_xlfn._xlws.FILTER(Planilha_Total!A:A,Planilha_Total!E:E=Análise_RFM!A668)))</f>
        <v>5</v>
      </c>
      <c r="D668" s="7">
        <f>SUMIF(Planilha_Total!E:E,A668,Planilha_Total!G:G)</f>
        <v>12129.072</v>
      </c>
      <c r="E668" s="8" cm="1">
        <f t="array" ref="E668">_xlfn.IFS(B668&lt;=72,5,B668&lt;=145,4,B668&lt;=218,3,B668&lt;=292,2,B668&gt;=293,1)</f>
        <v>5</v>
      </c>
      <c r="F668" s="3" cm="1">
        <f t="array" ref="F668">_xlfn.IFS(C668&lt;=3,1,C668&lt;=6,2,C668&lt;=9,3,C668&lt;=12,4,C668&gt;=13,5)</f>
        <v>2</v>
      </c>
      <c r="G668" s="8" cm="1">
        <f t="array" ref="G668">_xlfn.IFS(D668&lt;=PERCENTILE(D:D,0.2),1,D668&lt;=PERCENTILE(D:D,0.4),2,D668&lt;=PERCENTILE(D:D,0.6),3,D668&lt;=PERCENTILE(D:D,0.8),4,D668&gt;PERCENTILE(D:D,0.8),5)</f>
        <v>5</v>
      </c>
      <c r="H668" s="8">
        <f t="shared" si="10"/>
        <v>4</v>
      </c>
      <c r="I668" s="8" t="str" cm="1">
        <f t="array" ref="I668">INDEX($N$2:$N$26,MATCH(1,(E668=$K$2:$K$26)*(H668=$L$2:$L$26),0))</f>
        <v>Clientes fiéis</v>
      </c>
    </row>
    <row r="669" spans="1:9">
      <c r="A669" t="s">
        <v>723</v>
      </c>
      <c r="B669" s="3" cm="1">
        <f t="array" ref="B669">MAX(Planilha_Total!B:B)-MAX(IF(Planilha_Total!E:E=Análise_RFM!A669,Planilha_Total!B:B))</f>
        <v>57</v>
      </c>
      <c r="C669" cm="1">
        <f t="array" ref="C669">COUNTA(_xlfn.UNIQUE(_xlfn._xlws.FILTER(Planilha_Total!A:A,Planilha_Total!E:E=Análise_RFM!A669)))</f>
        <v>3</v>
      </c>
      <c r="D669" s="7">
        <f>SUMIF(Planilha_Total!E:E,A669,Planilha_Total!G:G)</f>
        <v>791.9899999999999</v>
      </c>
      <c r="E669" s="8" cm="1">
        <f t="array" ref="E669">_xlfn.IFS(B669&lt;=72,5,B669&lt;=145,4,B669&lt;=218,3,B669&lt;=292,2,B669&gt;=293,1)</f>
        <v>5</v>
      </c>
      <c r="F669" s="3" cm="1">
        <f t="array" ref="F669">_xlfn.IFS(C669&lt;=3,1,C669&lt;=6,2,C669&lt;=9,3,C669&lt;=12,4,C669&gt;=13,5)</f>
        <v>1</v>
      </c>
      <c r="G669" s="8" cm="1">
        <f t="array" ref="G669">_xlfn.IFS(D669&lt;=PERCENTILE(D:D,0.2),1,D669&lt;=PERCENTILE(D:D,0.4),2,D669&lt;=PERCENTILE(D:D,0.6),3,D669&lt;=PERCENTILE(D:D,0.8),4,D669&gt;PERCENTILE(D:D,0.8),5)</f>
        <v>1</v>
      </c>
      <c r="H669" s="8">
        <f t="shared" si="10"/>
        <v>1</v>
      </c>
      <c r="I669" s="8" t="str" cm="1">
        <f t="array" ref="I669">INDEX($N$2:$N$26,MATCH(1,(E669=$K$2:$K$26)*(H669=$L$2:$L$26),0))</f>
        <v>Novos clientes</v>
      </c>
    </row>
    <row r="670" spans="1:9">
      <c r="A670" t="s">
        <v>724</v>
      </c>
      <c r="B670" s="3" cm="1">
        <f t="array" ref="B670">MAX(Planilha_Total!B:B)-MAX(IF(Planilha_Total!E:E=Análise_RFM!A670,Planilha_Total!B:B))</f>
        <v>54</v>
      </c>
      <c r="C670" cm="1">
        <f t="array" ref="C670">COUNTA(_xlfn.UNIQUE(_xlfn._xlws.FILTER(Planilha_Total!A:A,Planilha_Total!E:E=Análise_RFM!A670)))</f>
        <v>5</v>
      </c>
      <c r="D670" s="7">
        <f>SUMIF(Planilha_Total!E:E,A670,Planilha_Total!G:G)</f>
        <v>785.62800000000004</v>
      </c>
      <c r="E670" s="8" cm="1">
        <f t="array" ref="E670">_xlfn.IFS(B670&lt;=72,5,B670&lt;=145,4,B670&lt;=218,3,B670&lt;=292,2,B670&gt;=293,1)</f>
        <v>5</v>
      </c>
      <c r="F670" s="3" cm="1">
        <f t="array" ref="F670">_xlfn.IFS(C670&lt;=3,1,C670&lt;=6,2,C670&lt;=9,3,C670&lt;=12,4,C670&gt;=13,5)</f>
        <v>2</v>
      </c>
      <c r="G670" s="8" cm="1">
        <f t="array" ref="G670">_xlfn.IFS(D670&lt;=PERCENTILE(D:D,0.2),1,D670&lt;=PERCENTILE(D:D,0.4),2,D670&lt;=PERCENTILE(D:D,0.6),3,D670&lt;=PERCENTILE(D:D,0.8),4,D670&gt;PERCENTILE(D:D,0.8),5)</f>
        <v>1</v>
      </c>
      <c r="H670" s="8">
        <f t="shared" si="10"/>
        <v>2</v>
      </c>
      <c r="I670" s="8" t="str" cm="1">
        <f t="array" ref="I670">INDEX($N$2:$N$26,MATCH(1,(E670=$K$2:$K$26)*(H670=$L$2:$L$26),0))</f>
        <v>Fiéis em potencial</v>
      </c>
    </row>
    <row r="671" spans="1:9">
      <c r="A671" t="s">
        <v>725</v>
      </c>
      <c r="B671" s="3" cm="1">
        <f t="array" ref="B671">MAX(Planilha_Total!B:B)-MAX(IF(Planilha_Total!E:E=Análise_RFM!A671,Planilha_Total!B:B))</f>
        <v>89</v>
      </c>
      <c r="C671" cm="1">
        <f t="array" ref="C671">COUNTA(_xlfn.UNIQUE(_xlfn._xlws.FILTER(Planilha_Total!A:A,Planilha_Total!E:E=Análise_RFM!A671)))</f>
        <v>6</v>
      </c>
      <c r="D671" s="7">
        <f>SUMIF(Planilha_Total!E:E,A671,Planilha_Total!G:G)</f>
        <v>1697.8609999999999</v>
      </c>
      <c r="E671" s="8" cm="1">
        <f t="array" ref="E671">_xlfn.IFS(B671&lt;=72,5,B671&lt;=145,4,B671&lt;=218,3,B671&lt;=292,2,B671&gt;=293,1)</f>
        <v>4</v>
      </c>
      <c r="F671" s="3" cm="1">
        <f t="array" ref="F671">_xlfn.IFS(C671&lt;=3,1,C671&lt;=6,2,C671&lt;=9,3,C671&lt;=12,4,C671&gt;=13,5)</f>
        <v>2</v>
      </c>
      <c r="G671" s="8" cm="1">
        <f t="array" ref="G671">_xlfn.IFS(D671&lt;=PERCENTILE(D:D,0.2),1,D671&lt;=PERCENTILE(D:D,0.4),2,D671&lt;=PERCENTILE(D:D,0.6),3,D671&lt;=PERCENTILE(D:D,0.8),4,D671&gt;PERCENTILE(D:D,0.8),5)</f>
        <v>2</v>
      </c>
      <c r="H671" s="8">
        <f t="shared" si="10"/>
        <v>2</v>
      </c>
      <c r="I671" s="8" t="str" cm="1">
        <f t="array" ref="I671">INDEX($N$2:$N$26,MATCH(1,(E671=$K$2:$K$26)*(H671=$L$2:$L$26),0))</f>
        <v>Fiéis em potencial</v>
      </c>
    </row>
    <row r="672" spans="1:9">
      <c r="A672" t="s">
        <v>726</v>
      </c>
      <c r="B672" s="3" cm="1">
        <f t="array" ref="B672">MAX(Planilha_Total!B:B)-MAX(IF(Planilha_Total!E:E=Análise_RFM!A672,Planilha_Total!B:B))</f>
        <v>48</v>
      </c>
      <c r="C672" cm="1">
        <f t="array" ref="C672">COUNTA(_xlfn.UNIQUE(_xlfn._xlws.FILTER(Planilha_Total!A:A,Planilha_Total!E:E=Análise_RFM!A672)))</f>
        <v>6</v>
      </c>
      <c r="D672" s="7">
        <f>SUMIF(Planilha_Total!E:E,A672,Planilha_Total!G:G)</f>
        <v>4588.4359999999997</v>
      </c>
      <c r="E672" s="8" cm="1">
        <f t="array" ref="E672">_xlfn.IFS(B672&lt;=72,5,B672&lt;=145,4,B672&lt;=218,3,B672&lt;=292,2,B672&gt;=293,1)</f>
        <v>5</v>
      </c>
      <c r="F672" s="3" cm="1">
        <f t="array" ref="F672">_xlfn.IFS(C672&lt;=3,1,C672&lt;=6,2,C672&lt;=9,3,C672&lt;=12,4,C672&gt;=13,5)</f>
        <v>2</v>
      </c>
      <c r="G672" s="8" cm="1">
        <f t="array" ref="G672">_xlfn.IFS(D672&lt;=PERCENTILE(D:D,0.2),1,D672&lt;=PERCENTILE(D:D,0.4),2,D672&lt;=PERCENTILE(D:D,0.6),3,D672&lt;=PERCENTILE(D:D,0.8),4,D672&gt;PERCENTILE(D:D,0.8),5)</f>
        <v>5</v>
      </c>
      <c r="H672" s="8">
        <f t="shared" si="10"/>
        <v>4</v>
      </c>
      <c r="I672" s="8" t="str" cm="1">
        <f t="array" ref="I672">INDEX($N$2:$N$26,MATCH(1,(E672=$K$2:$K$26)*(H672=$L$2:$L$26),0))</f>
        <v>Clientes fiéis</v>
      </c>
    </row>
    <row r="673" spans="1:9">
      <c r="A673" t="s">
        <v>727</v>
      </c>
      <c r="B673" s="3" cm="1">
        <f t="array" ref="B673">MAX(Planilha_Total!B:B)-MAX(IF(Planilha_Total!E:E=Análise_RFM!A673,Planilha_Total!B:B))</f>
        <v>186</v>
      </c>
      <c r="C673" cm="1">
        <f t="array" ref="C673">COUNTA(_xlfn.UNIQUE(_xlfn._xlws.FILTER(Planilha_Total!A:A,Planilha_Total!E:E=Análise_RFM!A673)))</f>
        <v>6</v>
      </c>
      <c r="D673" s="7">
        <f>SUMIF(Planilha_Total!E:E,A673,Planilha_Total!G:G)</f>
        <v>2453.2840000000001</v>
      </c>
      <c r="E673" s="8" cm="1">
        <f t="array" ref="E673">_xlfn.IFS(B673&lt;=72,5,B673&lt;=145,4,B673&lt;=218,3,B673&lt;=292,2,B673&gt;=293,1)</f>
        <v>3</v>
      </c>
      <c r="F673" s="3" cm="1">
        <f t="array" ref="F673">_xlfn.IFS(C673&lt;=3,1,C673&lt;=6,2,C673&lt;=9,3,C673&lt;=12,4,C673&gt;=13,5)</f>
        <v>2</v>
      </c>
      <c r="G673" s="8" cm="1">
        <f t="array" ref="G673">_xlfn.IFS(D673&lt;=PERCENTILE(D:D,0.2),1,D673&lt;=PERCENTILE(D:D,0.4),2,D673&lt;=PERCENTILE(D:D,0.6),3,D673&lt;=PERCENTILE(D:D,0.8),4,D673&gt;PERCENTILE(D:D,0.8),5)</f>
        <v>3</v>
      </c>
      <c r="H673" s="8">
        <f t="shared" si="10"/>
        <v>3</v>
      </c>
      <c r="I673" s="8" t="str" cm="1">
        <f t="array" ref="I673">INDEX($N$2:$N$26,MATCH(1,(E673=$K$2:$K$26)*(H673=$L$2:$L$26),0))</f>
        <v>Clientes que precisam de atenção</v>
      </c>
    </row>
    <row r="674" spans="1:9">
      <c r="A674" t="s">
        <v>728</v>
      </c>
      <c r="B674" s="3" cm="1">
        <f t="array" ref="B674">MAX(Planilha_Total!B:B)-MAX(IF(Planilha_Total!E:E=Análise_RFM!A674,Planilha_Total!B:B))</f>
        <v>14</v>
      </c>
      <c r="C674" cm="1">
        <f t="array" ref="C674">COUNTA(_xlfn.UNIQUE(_xlfn._xlws.FILTER(Planilha_Total!A:A,Planilha_Total!E:E=Análise_RFM!A674)))</f>
        <v>4</v>
      </c>
      <c r="D674" s="7">
        <f>SUMIF(Planilha_Total!E:E,A674,Planilha_Total!G:G)</f>
        <v>497.01400000000007</v>
      </c>
      <c r="E674" s="8" cm="1">
        <f t="array" ref="E674">_xlfn.IFS(B674&lt;=72,5,B674&lt;=145,4,B674&lt;=218,3,B674&lt;=292,2,B674&gt;=293,1)</f>
        <v>5</v>
      </c>
      <c r="F674" s="3" cm="1">
        <f t="array" ref="F674">_xlfn.IFS(C674&lt;=3,1,C674&lt;=6,2,C674&lt;=9,3,C674&lt;=12,4,C674&gt;=13,5)</f>
        <v>2</v>
      </c>
      <c r="G674" s="8" cm="1">
        <f t="array" ref="G674">_xlfn.IFS(D674&lt;=PERCENTILE(D:D,0.2),1,D674&lt;=PERCENTILE(D:D,0.4),2,D674&lt;=PERCENTILE(D:D,0.6),3,D674&lt;=PERCENTILE(D:D,0.8),4,D674&gt;PERCENTILE(D:D,0.8),5)</f>
        <v>1</v>
      </c>
      <c r="H674" s="8">
        <f t="shared" si="10"/>
        <v>2</v>
      </c>
      <c r="I674" s="8" t="str" cm="1">
        <f t="array" ref="I674">INDEX($N$2:$N$26,MATCH(1,(E674=$K$2:$K$26)*(H674=$L$2:$L$26),0))</f>
        <v>Fiéis em potencial</v>
      </c>
    </row>
    <row r="675" spans="1:9">
      <c r="A675" t="s">
        <v>729</v>
      </c>
      <c r="B675" s="3" cm="1">
        <f t="array" ref="B675">MAX(Planilha_Total!B:B)-MAX(IF(Planilha_Total!E:E=Análise_RFM!A675,Planilha_Total!B:B))</f>
        <v>13</v>
      </c>
      <c r="C675" cm="1">
        <f t="array" ref="C675">COUNTA(_xlfn.UNIQUE(_xlfn._xlws.FILTER(Planilha_Total!A:A,Planilha_Total!E:E=Análise_RFM!A675)))</f>
        <v>5</v>
      </c>
      <c r="D675" s="7">
        <f>SUMIF(Planilha_Total!E:E,A675,Planilha_Total!G:G)</f>
        <v>4716.2880000000005</v>
      </c>
      <c r="E675" s="8" cm="1">
        <f t="array" ref="E675">_xlfn.IFS(B675&lt;=72,5,B675&lt;=145,4,B675&lt;=218,3,B675&lt;=292,2,B675&gt;=293,1)</f>
        <v>5</v>
      </c>
      <c r="F675" s="3" cm="1">
        <f t="array" ref="F675">_xlfn.IFS(C675&lt;=3,1,C675&lt;=6,2,C675&lt;=9,3,C675&lt;=12,4,C675&gt;=13,5)</f>
        <v>2</v>
      </c>
      <c r="G675" s="8" cm="1">
        <f t="array" ref="G675">_xlfn.IFS(D675&lt;=PERCENTILE(D:D,0.2),1,D675&lt;=PERCENTILE(D:D,0.4),2,D675&lt;=PERCENTILE(D:D,0.6),3,D675&lt;=PERCENTILE(D:D,0.8),4,D675&gt;PERCENTILE(D:D,0.8),5)</f>
        <v>5</v>
      </c>
      <c r="H675" s="8">
        <f t="shared" si="10"/>
        <v>4</v>
      </c>
      <c r="I675" s="8" t="str" cm="1">
        <f t="array" ref="I675">INDEX($N$2:$N$26,MATCH(1,(E675=$K$2:$K$26)*(H675=$L$2:$L$26),0))</f>
        <v>Clientes fiéis</v>
      </c>
    </row>
    <row r="676" spans="1:9">
      <c r="A676" t="s">
        <v>730</v>
      </c>
      <c r="B676" s="3" cm="1">
        <f t="array" ref="B676">MAX(Planilha_Total!B:B)-MAX(IF(Planilha_Total!E:E=Análise_RFM!A676,Planilha_Total!B:B))</f>
        <v>7</v>
      </c>
      <c r="C676" cm="1">
        <f t="array" ref="C676">COUNTA(_xlfn.UNIQUE(_xlfn._xlws.FILTER(Planilha_Total!A:A,Planilha_Total!E:E=Análise_RFM!A676)))</f>
        <v>5</v>
      </c>
      <c r="D676" s="7">
        <f>SUMIF(Planilha_Total!E:E,A676,Planilha_Total!G:G)</f>
        <v>2518.1149999999998</v>
      </c>
      <c r="E676" s="8" cm="1">
        <f t="array" ref="E676">_xlfn.IFS(B676&lt;=72,5,B676&lt;=145,4,B676&lt;=218,3,B676&lt;=292,2,B676&gt;=293,1)</f>
        <v>5</v>
      </c>
      <c r="F676" s="3" cm="1">
        <f t="array" ref="F676">_xlfn.IFS(C676&lt;=3,1,C676&lt;=6,2,C676&lt;=9,3,C676&lt;=12,4,C676&gt;=13,5)</f>
        <v>2</v>
      </c>
      <c r="G676" s="8" cm="1">
        <f t="array" ref="G676">_xlfn.IFS(D676&lt;=PERCENTILE(D:D,0.2),1,D676&lt;=PERCENTILE(D:D,0.4),2,D676&lt;=PERCENTILE(D:D,0.6),3,D676&lt;=PERCENTILE(D:D,0.8),4,D676&gt;PERCENTILE(D:D,0.8),5)</f>
        <v>3</v>
      </c>
      <c r="H676" s="8">
        <f t="shared" si="10"/>
        <v>3</v>
      </c>
      <c r="I676" s="8" t="str" cm="1">
        <f t="array" ref="I676">INDEX($N$2:$N$26,MATCH(1,(E676=$K$2:$K$26)*(H676=$L$2:$L$26),0))</f>
        <v>Fiéis em potencial</v>
      </c>
    </row>
    <row r="677" spans="1:9">
      <c r="A677" t="s">
        <v>731</v>
      </c>
      <c r="B677" s="3" cm="1">
        <f t="array" ref="B677">MAX(Planilha_Total!B:B)-MAX(IF(Planilha_Total!E:E=Análise_RFM!A677,Planilha_Total!B:B))</f>
        <v>116</v>
      </c>
      <c r="C677" cm="1">
        <f t="array" ref="C677">COUNTA(_xlfn.UNIQUE(_xlfn._xlws.FILTER(Planilha_Total!A:A,Planilha_Total!E:E=Análise_RFM!A677)))</f>
        <v>5</v>
      </c>
      <c r="D677" s="7">
        <f>SUMIF(Planilha_Total!E:E,A677,Planilha_Total!G:G)</f>
        <v>1242.8330000000001</v>
      </c>
      <c r="E677" s="8" cm="1">
        <f t="array" ref="E677">_xlfn.IFS(B677&lt;=72,5,B677&lt;=145,4,B677&lt;=218,3,B677&lt;=292,2,B677&gt;=293,1)</f>
        <v>4</v>
      </c>
      <c r="F677" s="3" cm="1">
        <f t="array" ref="F677">_xlfn.IFS(C677&lt;=3,1,C677&lt;=6,2,C677&lt;=9,3,C677&lt;=12,4,C677&gt;=13,5)</f>
        <v>2</v>
      </c>
      <c r="G677" s="8" cm="1">
        <f t="array" ref="G677">_xlfn.IFS(D677&lt;=PERCENTILE(D:D,0.2),1,D677&lt;=PERCENTILE(D:D,0.4),2,D677&lt;=PERCENTILE(D:D,0.6),3,D677&lt;=PERCENTILE(D:D,0.8),4,D677&gt;PERCENTILE(D:D,0.8),5)</f>
        <v>2</v>
      </c>
      <c r="H677" s="8">
        <f t="shared" si="10"/>
        <v>2</v>
      </c>
      <c r="I677" s="8" t="str" cm="1">
        <f t="array" ref="I677">INDEX($N$2:$N$26,MATCH(1,(E677=$K$2:$K$26)*(H677=$L$2:$L$26),0))</f>
        <v>Fiéis em potencial</v>
      </c>
    </row>
    <row r="678" spans="1:9">
      <c r="A678" t="s">
        <v>732</v>
      </c>
      <c r="B678" s="3" cm="1">
        <f t="array" ref="B678">MAX(Planilha_Total!B:B)-MAX(IF(Planilha_Total!E:E=Análise_RFM!A678,Planilha_Total!B:B))</f>
        <v>8</v>
      </c>
      <c r="C678" cm="1">
        <f t="array" ref="C678">COUNTA(_xlfn.UNIQUE(_xlfn._xlws.FILTER(Planilha_Total!A:A,Planilha_Total!E:E=Análise_RFM!A678)))</f>
        <v>5</v>
      </c>
      <c r="D678" s="7">
        <f>SUMIF(Planilha_Total!E:E,A678,Planilha_Total!G:G)</f>
        <v>3233.4810000000002</v>
      </c>
      <c r="E678" s="8" cm="1">
        <f t="array" ref="E678">_xlfn.IFS(B678&lt;=72,5,B678&lt;=145,4,B678&lt;=218,3,B678&lt;=292,2,B678&gt;=293,1)</f>
        <v>5</v>
      </c>
      <c r="F678" s="3" cm="1">
        <f t="array" ref="F678">_xlfn.IFS(C678&lt;=3,1,C678&lt;=6,2,C678&lt;=9,3,C678&lt;=12,4,C678&gt;=13,5)</f>
        <v>2</v>
      </c>
      <c r="G678" s="8" cm="1">
        <f t="array" ref="G678">_xlfn.IFS(D678&lt;=PERCENTILE(D:D,0.2),1,D678&lt;=PERCENTILE(D:D,0.4),2,D678&lt;=PERCENTILE(D:D,0.6),3,D678&lt;=PERCENTILE(D:D,0.8),4,D678&gt;PERCENTILE(D:D,0.8),5)</f>
        <v>4</v>
      </c>
      <c r="H678" s="8">
        <f t="shared" si="10"/>
        <v>3</v>
      </c>
      <c r="I678" s="8" t="str" cm="1">
        <f t="array" ref="I678">INDEX($N$2:$N$26,MATCH(1,(E678=$K$2:$K$26)*(H678=$L$2:$L$26),0))</f>
        <v>Fiéis em potencial</v>
      </c>
    </row>
    <row r="679" spans="1:9">
      <c r="A679" t="s">
        <v>733</v>
      </c>
      <c r="B679" s="3" cm="1">
        <f t="array" ref="B679">MAX(Planilha_Total!B:B)-MAX(IF(Planilha_Total!E:E=Análise_RFM!A679,Planilha_Total!B:B))</f>
        <v>43</v>
      </c>
      <c r="C679" cm="1">
        <f t="array" ref="C679">COUNTA(_xlfn.UNIQUE(_xlfn._xlws.FILTER(Planilha_Total!A:A,Planilha_Total!E:E=Análise_RFM!A679)))</f>
        <v>7</v>
      </c>
      <c r="D679" s="7">
        <f>SUMIF(Planilha_Total!E:E,A679,Planilha_Total!G:G)</f>
        <v>644.11879999999996</v>
      </c>
      <c r="E679" s="8" cm="1">
        <f t="array" ref="E679">_xlfn.IFS(B679&lt;=72,5,B679&lt;=145,4,B679&lt;=218,3,B679&lt;=292,2,B679&gt;=293,1)</f>
        <v>5</v>
      </c>
      <c r="F679" s="3" cm="1">
        <f t="array" ref="F679">_xlfn.IFS(C679&lt;=3,1,C679&lt;=6,2,C679&lt;=9,3,C679&lt;=12,4,C679&gt;=13,5)</f>
        <v>3</v>
      </c>
      <c r="G679" s="8" cm="1">
        <f t="array" ref="G679">_xlfn.IFS(D679&lt;=PERCENTILE(D:D,0.2),1,D679&lt;=PERCENTILE(D:D,0.4),2,D679&lt;=PERCENTILE(D:D,0.6),3,D679&lt;=PERCENTILE(D:D,0.8),4,D679&gt;PERCENTILE(D:D,0.8),5)</f>
        <v>1</v>
      </c>
      <c r="H679" s="8">
        <f t="shared" si="10"/>
        <v>2</v>
      </c>
      <c r="I679" s="8" t="str" cm="1">
        <f t="array" ref="I679">INDEX($N$2:$N$26,MATCH(1,(E679=$K$2:$K$26)*(H679=$L$2:$L$26),0))</f>
        <v>Fiéis em potencial</v>
      </c>
    </row>
    <row r="680" spans="1:9">
      <c r="A680" t="s">
        <v>734</v>
      </c>
      <c r="B680" s="3" cm="1">
        <f t="array" ref="B680">MAX(Planilha_Total!B:B)-MAX(IF(Planilha_Total!E:E=Análise_RFM!A680,Planilha_Total!B:B))</f>
        <v>114</v>
      </c>
      <c r="C680" cm="1">
        <f t="array" ref="C680">COUNTA(_xlfn.UNIQUE(_xlfn._xlws.FILTER(Planilha_Total!A:A,Planilha_Total!E:E=Análise_RFM!A680)))</f>
        <v>7</v>
      </c>
      <c r="D680" s="7">
        <f>SUMIF(Planilha_Total!E:E,A680,Planilha_Total!G:G)</f>
        <v>1322.0340000000001</v>
      </c>
      <c r="E680" s="8" cm="1">
        <f t="array" ref="E680">_xlfn.IFS(B680&lt;=72,5,B680&lt;=145,4,B680&lt;=218,3,B680&lt;=292,2,B680&gt;=293,1)</f>
        <v>4</v>
      </c>
      <c r="F680" s="3" cm="1">
        <f t="array" ref="F680">_xlfn.IFS(C680&lt;=3,1,C680&lt;=6,2,C680&lt;=9,3,C680&lt;=12,4,C680&gt;=13,5)</f>
        <v>3</v>
      </c>
      <c r="G680" s="8" cm="1">
        <f t="array" ref="G680">_xlfn.IFS(D680&lt;=PERCENTILE(D:D,0.2),1,D680&lt;=PERCENTILE(D:D,0.4),2,D680&lt;=PERCENTILE(D:D,0.6),3,D680&lt;=PERCENTILE(D:D,0.8),4,D680&gt;PERCENTILE(D:D,0.8),5)</f>
        <v>2</v>
      </c>
      <c r="H680" s="8">
        <f t="shared" si="10"/>
        <v>3</v>
      </c>
      <c r="I680" s="8" t="str" cm="1">
        <f t="array" ref="I680">INDEX($N$2:$N$26,MATCH(1,(E680=$K$2:$K$26)*(H680=$L$2:$L$26),0))</f>
        <v>Fiéis em potencial</v>
      </c>
    </row>
    <row r="681" spans="1:9">
      <c r="A681" t="s">
        <v>735</v>
      </c>
      <c r="B681" s="3" cm="1">
        <f t="array" ref="B681">MAX(Planilha_Total!B:B)-MAX(IF(Planilha_Total!E:E=Análise_RFM!A681,Planilha_Total!B:B))</f>
        <v>153</v>
      </c>
      <c r="C681" cm="1">
        <f t="array" ref="C681">COUNTA(_xlfn.UNIQUE(_xlfn._xlws.FILTER(Planilha_Total!A:A,Planilha_Total!E:E=Análise_RFM!A681)))</f>
        <v>9</v>
      </c>
      <c r="D681" s="7">
        <f>SUMIF(Planilha_Total!E:E,A681,Planilha_Total!G:G)</f>
        <v>1244.9760000000001</v>
      </c>
      <c r="E681" s="8" cm="1">
        <f t="array" ref="E681">_xlfn.IFS(B681&lt;=72,5,B681&lt;=145,4,B681&lt;=218,3,B681&lt;=292,2,B681&gt;=293,1)</f>
        <v>3</v>
      </c>
      <c r="F681" s="3" cm="1">
        <f t="array" ref="F681">_xlfn.IFS(C681&lt;=3,1,C681&lt;=6,2,C681&lt;=9,3,C681&lt;=12,4,C681&gt;=13,5)</f>
        <v>3</v>
      </c>
      <c r="G681" s="8" cm="1">
        <f t="array" ref="G681">_xlfn.IFS(D681&lt;=PERCENTILE(D:D,0.2),1,D681&lt;=PERCENTILE(D:D,0.4),2,D681&lt;=PERCENTILE(D:D,0.6),3,D681&lt;=PERCENTILE(D:D,0.8),4,D681&gt;PERCENTILE(D:D,0.8),5)</f>
        <v>2</v>
      </c>
      <c r="H681" s="8">
        <f t="shared" si="10"/>
        <v>3</v>
      </c>
      <c r="I681" s="8" t="str" cm="1">
        <f t="array" ref="I681">INDEX($N$2:$N$26,MATCH(1,(E681=$K$2:$K$26)*(H681=$L$2:$L$26),0))</f>
        <v>Clientes que precisam de atenção</v>
      </c>
    </row>
    <row r="682" spans="1:9">
      <c r="A682" t="s">
        <v>736</v>
      </c>
      <c r="B682" s="3" cm="1">
        <f t="array" ref="B682">MAX(Planilha_Total!B:B)-MAX(IF(Planilha_Total!E:E=Análise_RFM!A682,Planilha_Total!B:B))</f>
        <v>162</v>
      </c>
      <c r="C682" cm="1">
        <f t="array" ref="C682">COUNTA(_xlfn.UNIQUE(_xlfn._xlws.FILTER(Planilha_Total!A:A,Planilha_Total!E:E=Análise_RFM!A682)))</f>
        <v>3</v>
      </c>
      <c r="D682" s="7">
        <f>SUMIF(Planilha_Total!E:E,A682,Planilha_Total!G:G)</f>
        <v>1019.0439999999998</v>
      </c>
      <c r="E682" s="8" cm="1">
        <f t="array" ref="E682">_xlfn.IFS(B682&lt;=72,5,B682&lt;=145,4,B682&lt;=218,3,B682&lt;=292,2,B682&gt;=293,1)</f>
        <v>3</v>
      </c>
      <c r="F682" s="3" cm="1">
        <f t="array" ref="F682">_xlfn.IFS(C682&lt;=3,1,C682&lt;=6,2,C682&lt;=9,3,C682&lt;=12,4,C682&gt;=13,5)</f>
        <v>1</v>
      </c>
      <c r="G682" s="8" cm="1">
        <f t="array" ref="G682">_xlfn.IFS(D682&lt;=PERCENTILE(D:D,0.2),1,D682&lt;=PERCENTILE(D:D,0.4),2,D682&lt;=PERCENTILE(D:D,0.6),3,D682&lt;=PERCENTILE(D:D,0.8),4,D682&gt;PERCENTILE(D:D,0.8),5)</f>
        <v>2</v>
      </c>
      <c r="H682" s="8">
        <f t="shared" si="10"/>
        <v>2</v>
      </c>
      <c r="I682" s="8" t="str" cm="1">
        <f t="array" ref="I682">INDEX($N$2:$N$26,MATCH(1,(E682=$K$2:$K$26)*(H682=$L$2:$L$26),0))</f>
        <v>Clientes quase dormentes</v>
      </c>
    </row>
    <row r="683" spans="1:9">
      <c r="A683" t="s">
        <v>737</v>
      </c>
      <c r="B683" s="3" cm="1">
        <f t="array" ref="B683">MAX(Planilha_Total!B:B)-MAX(IF(Planilha_Total!E:E=Análise_RFM!A683,Planilha_Total!B:B))</f>
        <v>302</v>
      </c>
      <c r="C683" cm="1">
        <f t="array" ref="C683">COUNTA(_xlfn.UNIQUE(_xlfn._xlws.FILTER(Planilha_Total!A:A,Planilha_Total!E:E=Análise_RFM!A683)))</f>
        <v>5</v>
      </c>
      <c r="D683" s="7">
        <f>SUMIF(Planilha_Total!E:E,A683,Planilha_Total!G:G)</f>
        <v>876.69600000000003</v>
      </c>
      <c r="E683" s="8" cm="1">
        <f t="array" ref="E683">_xlfn.IFS(B683&lt;=72,5,B683&lt;=145,4,B683&lt;=218,3,B683&lt;=292,2,B683&gt;=293,1)</f>
        <v>1</v>
      </c>
      <c r="F683" s="3" cm="1">
        <f t="array" ref="F683">_xlfn.IFS(C683&lt;=3,1,C683&lt;=6,2,C683&lt;=9,3,C683&lt;=12,4,C683&gt;=13,5)</f>
        <v>2</v>
      </c>
      <c r="G683" s="8" cm="1">
        <f t="array" ref="G683">_xlfn.IFS(D683&lt;=PERCENTILE(D:D,0.2),1,D683&lt;=PERCENTILE(D:D,0.4),2,D683&lt;=PERCENTILE(D:D,0.6),3,D683&lt;=PERCENTILE(D:D,0.8),4,D683&gt;PERCENTILE(D:D,0.8),5)</f>
        <v>1</v>
      </c>
      <c r="H683" s="8">
        <f t="shared" si="10"/>
        <v>2</v>
      </c>
      <c r="I683" s="8" t="str" cm="1">
        <f t="array" ref="I683">INDEX($N$2:$N$26,MATCH(1,(E683=$K$2:$K$26)*(H683=$L$2:$L$26),0))</f>
        <v>Clientes perdidos</v>
      </c>
    </row>
    <row r="684" spans="1:9">
      <c r="A684" t="s">
        <v>738</v>
      </c>
      <c r="B684" s="3" cm="1">
        <f t="array" ref="B684">MAX(Planilha_Total!B:B)-MAX(IF(Planilha_Total!E:E=Análise_RFM!A684,Planilha_Total!B:B))</f>
        <v>65</v>
      </c>
      <c r="C684" cm="1">
        <f t="array" ref="C684">COUNTA(_xlfn.UNIQUE(_xlfn._xlws.FILTER(Planilha_Total!A:A,Planilha_Total!E:E=Análise_RFM!A684)))</f>
        <v>4</v>
      </c>
      <c r="D684" s="7">
        <f>SUMIF(Planilha_Total!E:E,A684,Planilha_Total!G:G)</f>
        <v>1585.162</v>
      </c>
      <c r="E684" s="8" cm="1">
        <f t="array" ref="E684">_xlfn.IFS(B684&lt;=72,5,B684&lt;=145,4,B684&lt;=218,3,B684&lt;=292,2,B684&gt;=293,1)</f>
        <v>5</v>
      </c>
      <c r="F684" s="3" cm="1">
        <f t="array" ref="F684">_xlfn.IFS(C684&lt;=3,1,C684&lt;=6,2,C684&lt;=9,3,C684&lt;=12,4,C684&gt;=13,5)</f>
        <v>2</v>
      </c>
      <c r="G684" s="8" cm="1">
        <f t="array" ref="G684">_xlfn.IFS(D684&lt;=PERCENTILE(D:D,0.2),1,D684&lt;=PERCENTILE(D:D,0.4),2,D684&lt;=PERCENTILE(D:D,0.6),3,D684&lt;=PERCENTILE(D:D,0.8),4,D684&gt;PERCENTILE(D:D,0.8),5)</f>
        <v>2</v>
      </c>
      <c r="H684" s="8">
        <f t="shared" si="10"/>
        <v>2</v>
      </c>
      <c r="I684" s="8" t="str" cm="1">
        <f t="array" ref="I684">INDEX($N$2:$N$26,MATCH(1,(E684=$K$2:$K$26)*(H684=$L$2:$L$26),0))</f>
        <v>Fiéis em potencial</v>
      </c>
    </row>
    <row r="685" spans="1:9">
      <c r="A685" t="s">
        <v>739</v>
      </c>
      <c r="B685" s="3" cm="1">
        <f t="array" ref="B685">MAX(Planilha_Total!B:B)-MAX(IF(Planilha_Total!E:E=Análise_RFM!A685,Planilha_Total!B:B))</f>
        <v>117</v>
      </c>
      <c r="C685" cm="1">
        <f t="array" ref="C685">COUNTA(_xlfn.UNIQUE(_xlfn._xlws.FILTER(Planilha_Total!A:A,Planilha_Total!E:E=Análise_RFM!A685)))</f>
        <v>3</v>
      </c>
      <c r="D685" s="7">
        <f>SUMIF(Planilha_Total!E:E,A685,Planilha_Total!G:G)</f>
        <v>908.82099999999991</v>
      </c>
      <c r="E685" s="8" cm="1">
        <f t="array" ref="E685">_xlfn.IFS(B685&lt;=72,5,B685&lt;=145,4,B685&lt;=218,3,B685&lt;=292,2,B685&gt;=293,1)</f>
        <v>4</v>
      </c>
      <c r="F685" s="3" cm="1">
        <f t="array" ref="F685">_xlfn.IFS(C685&lt;=3,1,C685&lt;=6,2,C685&lt;=9,3,C685&lt;=12,4,C685&gt;=13,5)</f>
        <v>1</v>
      </c>
      <c r="G685" s="8" cm="1">
        <f t="array" ref="G685">_xlfn.IFS(D685&lt;=PERCENTILE(D:D,0.2),1,D685&lt;=PERCENTILE(D:D,0.4),2,D685&lt;=PERCENTILE(D:D,0.6),3,D685&lt;=PERCENTILE(D:D,0.8),4,D685&gt;PERCENTILE(D:D,0.8),5)</f>
        <v>1</v>
      </c>
      <c r="H685" s="8">
        <f t="shared" si="10"/>
        <v>1</v>
      </c>
      <c r="I685" s="8" t="str" cm="1">
        <f t="array" ref="I685">INDEX($N$2:$N$26,MATCH(1,(E685=$K$2:$K$26)*(H685=$L$2:$L$26),0))</f>
        <v>Clientes promissores</v>
      </c>
    </row>
    <row r="686" spans="1:9">
      <c r="A686" t="s">
        <v>740</v>
      </c>
      <c r="B686" s="3" cm="1">
        <f t="array" ref="B686">MAX(Planilha_Total!B:B)-MAX(IF(Planilha_Total!E:E=Análise_RFM!A686,Planilha_Total!B:B))</f>
        <v>2</v>
      </c>
      <c r="C686" cm="1">
        <f t="array" ref="C686">COUNTA(_xlfn.UNIQUE(_xlfn._xlws.FILTER(Planilha_Total!A:A,Planilha_Total!E:E=Análise_RFM!A686)))</f>
        <v>6</v>
      </c>
      <c r="D686" s="7">
        <f>SUMIF(Planilha_Total!E:E,A686,Planilha_Total!G:G)</f>
        <v>2240.5800000000004</v>
      </c>
      <c r="E686" s="8" cm="1">
        <f t="array" ref="E686">_xlfn.IFS(B686&lt;=72,5,B686&lt;=145,4,B686&lt;=218,3,B686&lt;=292,2,B686&gt;=293,1)</f>
        <v>5</v>
      </c>
      <c r="F686" s="3" cm="1">
        <f t="array" ref="F686">_xlfn.IFS(C686&lt;=3,1,C686&lt;=6,2,C686&lt;=9,3,C686&lt;=12,4,C686&gt;=13,5)</f>
        <v>2</v>
      </c>
      <c r="G686" s="8" cm="1">
        <f t="array" ref="G686">_xlfn.IFS(D686&lt;=PERCENTILE(D:D,0.2),1,D686&lt;=PERCENTILE(D:D,0.4),2,D686&lt;=PERCENTILE(D:D,0.6),3,D686&lt;=PERCENTILE(D:D,0.8),4,D686&gt;PERCENTILE(D:D,0.8),5)</f>
        <v>3</v>
      </c>
      <c r="H686" s="8">
        <f t="shared" si="10"/>
        <v>3</v>
      </c>
      <c r="I686" s="8" t="str" cm="1">
        <f t="array" ref="I686">INDEX($N$2:$N$26,MATCH(1,(E686=$K$2:$K$26)*(H686=$L$2:$L$26),0))</f>
        <v>Fiéis em potencial</v>
      </c>
    </row>
    <row r="687" spans="1:9">
      <c r="A687" t="s">
        <v>741</v>
      </c>
      <c r="B687" s="3" cm="1">
        <f t="array" ref="B687">MAX(Planilha_Total!B:B)-MAX(IF(Planilha_Total!E:E=Análise_RFM!A687,Planilha_Total!B:B))</f>
        <v>53</v>
      </c>
      <c r="C687" cm="1">
        <f t="array" ref="C687">COUNTA(_xlfn.UNIQUE(_xlfn._xlws.FILTER(Planilha_Total!A:A,Planilha_Total!E:E=Análise_RFM!A687)))</f>
        <v>5</v>
      </c>
      <c r="D687" s="7">
        <f>SUMIF(Planilha_Total!E:E,A687,Planilha_Total!G:G)</f>
        <v>461.91399999999999</v>
      </c>
      <c r="E687" s="8" cm="1">
        <f t="array" ref="E687">_xlfn.IFS(B687&lt;=72,5,B687&lt;=145,4,B687&lt;=218,3,B687&lt;=292,2,B687&gt;=293,1)</f>
        <v>5</v>
      </c>
      <c r="F687" s="3" cm="1">
        <f t="array" ref="F687">_xlfn.IFS(C687&lt;=3,1,C687&lt;=6,2,C687&lt;=9,3,C687&lt;=12,4,C687&gt;=13,5)</f>
        <v>2</v>
      </c>
      <c r="G687" s="8" cm="1">
        <f t="array" ref="G687">_xlfn.IFS(D687&lt;=PERCENTILE(D:D,0.2),1,D687&lt;=PERCENTILE(D:D,0.4),2,D687&lt;=PERCENTILE(D:D,0.6),3,D687&lt;=PERCENTILE(D:D,0.8),4,D687&gt;PERCENTILE(D:D,0.8),5)</f>
        <v>1</v>
      </c>
      <c r="H687" s="8">
        <f t="shared" si="10"/>
        <v>2</v>
      </c>
      <c r="I687" s="8" t="str" cm="1">
        <f t="array" ref="I687">INDEX($N$2:$N$26,MATCH(1,(E687=$K$2:$K$26)*(H687=$L$2:$L$26),0))</f>
        <v>Fiéis em potencial</v>
      </c>
    </row>
    <row r="688" spans="1:9">
      <c r="A688" t="s">
        <v>742</v>
      </c>
      <c r="B688" s="3" cm="1">
        <f t="array" ref="B688">MAX(Planilha_Total!B:B)-MAX(IF(Planilha_Total!E:E=Análise_RFM!A688,Planilha_Total!B:B))</f>
        <v>113</v>
      </c>
      <c r="C688" cm="1">
        <f t="array" ref="C688">COUNTA(_xlfn.UNIQUE(_xlfn._xlws.FILTER(Planilha_Total!A:A,Planilha_Total!E:E=Análise_RFM!A688)))</f>
        <v>6</v>
      </c>
      <c r="D688" s="7">
        <f>SUMIF(Planilha_Total!E:E,A688,Planilha_Total!G:G)</f>
        <v>3071.1259999999997</v>
      </c>
      <c r="E688" s="8" cm="1">
        <f t="array" ref="E688">_xlfn.IFS(B688&lt;=72,5,B688&lt;=145,4,B688&lt;=218,3,B688&lt;=292,2,B688&gt;=293,1)</f>
        <v>4</v>
      </c>
      <c r="F688" s="3" cm="1">
        <f t="array" ref="F688">_xlfn.IFS(C688&lt;=3,1,C688&lt;=6,2,C688&lt;=9,3,C688&lt;=12,4,C688&gt;=13,5)</f>
        <v>2</v>
      </c>
      <c r="G688" s="8" cm="1">
        <f t="array" ref="G688">_xlfn.IFS(D688&lt;=PERCENTILE(D:D,0.2),1,D688&lt;=PERCENTILE(D:D,0.4),2,D688&lt;=PERCENTILE(D:D,0.6),3,D688&lt;=PERCENTILE(D:D,0.8),4,D688&gt;PERCENTILE(D:D,0.8),5)</f>
        <v>4</v>
      </c>
      <c r="H688" s="8">
        <f t="shared" si="10"/>
        <v>3</v>
      </c>
      <c r="I688" s="8" t="str" cm="1">
        <f t="array" ref="I688">INDEX($N$2:$N$26,MATCH(1,(E688=$K$2:$K$26)*(H688=$L$2:$L$26),0))</f>
        <v>Fiéis em potencial</v>
      </c>
    </row>
    <row r="689" spans="1:9">
      <c r="A689" t="s">
        <v>743</v>
      </c>
      <c r="B689" s="3" cm="1">
        <f t="array" ref="B689">MAX(Planilha_Total!B:B)-MAX(IF(Planilha_Total!E:E=Análise_RFM!A689,Planilha_Total!B:B))</f>
        <v>37</v>
      </c>
      <c r="C689" cm="1">
        <f t="array" ref="C689">COUNTA(_xlfn.UNIQUE(_xlfn._xlws.FILTER(Planilha_Total!A:A,Planilha_Total!E:E=Análise_RFM!A689)))</f>
        <v>7</v>
      </c>
      <c r="D689" s="7">
        <f>SUMIF(Planilha_Total!E:E,A689,Planilha_Total!G:G)</f>
        <v>1669.1350000000002</v>
      </c>
      <c r="E689" s="8" cm="1">
        <f t="array" ref="E689">_xlfn.IFS(B689&lt;=72,5,B689&lt;=145,4,B689&lt;=218,3,B689&lt;=292,2,B689&gt;=293,1)</f>
        <v>5</v>
      </c>
      <c r="F689" s="3" cm="1">
        <f t="array" ref="F689">_xlfn.IFS(C689&lt;=3,1,C689&lt;=6,2,C689&lt;=9,3,C689&lt;=12,4,C689&gt;=13,5)</f>
        <v>3</v>
      </c>
      <c r="G689" s="8" cm="1">
        <f t="array" ref="G689">_xlfn.IFS(D689&lt;=PERCENTILE(D:D,0.2),1,D689&lt;=PERCENTILE(D:D,0.4),2,D689&lt;=PERCENTILE(D:D,0.6),3,D689&lt;=PERCENTILE(D:D,0.8),4,D689&gt;PERCENTILE(D:D,0.8),5)</f>
        <v>2</v>
      </c>
      <c r="H689" s="8">
        <f t="shared" si="10"/>
        <v>3</v>
      </c>
      <c r="I689" s="8" t="str" cm="1">
        <f t="array" ref="I689">INDEX($N$2:$N$26,MATCH(1,(E689=$K$2:$K$26)*(H689=$L$2:$L$26),0))</f>
        <v>Fiéis em potencial</v>
      </c>
    </row>
    <row r="690" spans="1:9">
      <c r="A690" t="s">
        <v>744</v>
      </c>
      <c r="B690" s="3" cm="1">
        <f t="array" ref="B690">MAX(Planilha_Total!B:B)-MAX(IF(Planilha_Total!E:E=Análise_RFM!A690,Planilha_Total!B:B))</f>
        <v>91</v>
      </c>
      <c r="C690" cm="1">
        <f t="array" ref="C690">COUNTA(_xlfn.UNIQUE(_xlfn._xlws.FILTER(Planilha_Total!A:A,Planilha_Total!E:E=Análise_RFM!A690)))</f>
        <v>5</v>
      </c>
      <c r="D690" s="7">
        <f>SUMIF(Planilha_Total!E:E,A690,Planilha_Total!G:G)</f>
        <v>1278.954</v>
      </c>
      <c r="E690" s="8" cm="1">
        <f t="array" ref="E690">_xlfn.IFS(B690&lt;=72,5,B690&lt;=145,4,B690&lt;=218,3,B690&lt;=292,2,B690&gt;=293,1)</f>
        <v>4</v>
      </c>
      <c r="F690" s="3" cm="1">
        <f t="array" ref="F690">_xlfn.IFS(C690&lt;=3,1,C690&lt;=6,2,C690&lt;=9,3,C690&lt;=12,4,C690&gt;=13,5)</f>
        <v>2</v>
      </c>
      <c r="G690" s="8" cm="1">
        <f t="array" ref="G690">_xlfn.IFS(D690&lt;=PERCENTILE(D:D,0.2),1,D690&lt;=PERCENTILE(D:D,0.4),2,D690&lt;=PERCENTILE(D:D,0.6),3,D690&lt;=PERCENTILE(D:D,0.8),4,D690&gt;PERCENTILE(D:D,0.8),5)</f>
        <v>2</v>
      </c>
      <c r="H690" s="8">
        <f t="shared" si="10"/>
        <v>2</v>
      </c>
      <c r="I690" s="8" t="str" cm="1">
        <f t="array" ref="I690">INDEX($N$2:$N$26,MATCH(1,(E690=$K$2:$K$26)*(H690=$L$2:$L$26),0))</f>
        <v>Fiéis em potencial</v>
      </c>
    </row>
    <row r="691" spans="1:9">
      <c r="A691" t="s">
        <v>745</v>
      </c>
      <c r="B691" s="3" cm="1">
        <f t="array" ref="B691">MAX(Planilha_Total!B:B)-MAX(IF(Planilha_Total!E:E=Análise_RFM!A691,Planilha_Total!B:B))</f>
        <v>75</v>
      </c>
      <c r="C691" cm="1">
        <f t="array" ref="C691">COUNTA(_xlfn.UNIQUE(_xlfn._xlws.FILTER(Planilha_Total!A:A,Planilha_Total!E:E=Análise_RFM!A691)))</f>
        <v>9</v>
      </c>
      <c r="D691" s="7">
        <f>SUMIF(Planilha_Total!E:E,A691,Planilha_Total!G:G)</f>
        <v>2819.4670000000006</v>
      </c>
      <c r="E691" s="8" cm="1">
        <f t="array" ref="E691">_xlfn.IFS(B691&lt;=72,5,B691&lt;=145,4,B691&lt;=218,3,B691&lt;=292,2,B691&gt;=293,1)</f>
        <v>4</v>
      </c>
      <c r="F691" s="3" cm="1">
        <f t="array" ref="F691">_xlfn.IFS(C691&lt;=3,1,C691&lt;=6,2,C691&lt;=9,3,C691&lt;=12,4,C691&gt;=13,5)</f>
        <v>3</v>
      </c>
      <c r="G691" s="8" cm="1">
        <f t="array" ref="G691">_xlfn.IFS(D691&lt;=PERCENTILE(D:D,0.2),1,D691&lt;=PERCENTILE(D:D,0.4),2,D691&lt;=PERCENTILE(D:D,0.6),3,D691&lt;=PERCENTILE(D:D,0.8),4,D691&gt;PERCENTILE(D:D,0.8),5)</f>
        <v>4</v>
      </c>
      <c r="H691" s="8">
        <f t="shared" si="10"/>
        <v>4</v>
      </c>
      <c r="I691" s="8" t="str" cm="1">
        <f t="array" ref="I691">INDEX($N$2:$N$26,MATCH(1,(E691=$K$2:$K$26)*(H691=$L$2:$L$26),0))</f>
        <v>Clientes fiéis</v>
      </c>
    </row>
    <row r="692" spans="1:9">
      <c r="A692" t="s">
        <v>746</v>
      </c>
      <c r="B692" s="3" cm="1">
        <f t="array" ref="B692">MAX(Planilha_Total!B:B)-MAX(IF(Planilha_Total!E:E=Análise_RFM!A692,Planilha_Total!B:B))</f>
        <v>71</v>
      </c>
      <c r="C692" cm="1">
        <f t="array" ref="C692">COUNTA(_xlfn.UNIQUE(_xlfn._xlws.FILTER(Planilha_Total!A:A,Planilha_Total!E:E=Análise_RFM!A692)))</f>
        <v>4</v>
      </c>
      <c r="D692" s="7">
        <f>SUMIF(Planilha_Total!E:E,A692,Planilha_Total!G:G)</f>
        <v>160.572</v>
      </c>
      <c r="E692" s="8" cm="1">
        <f t="array" ref="E692">_xlfn.IFS(B692&lt;=72,5,B692&lt;=145,4,B692&lt;=218,3,B692&lt;=292,2,B692&gt;=293,1)</f>
        <v>5</v>
      </c>
      <c r="F692" s="3" cm="1">
        <f t="array" ref="F692">_xlfn.IFS(C692&lt;=3,1,C692&lt;=6,2,C692&lt;=9,3,C692&lt;=12,4,C692&gt;=13,5)</f>
        <v>2</v>
      </c>
      <c r="G692" s="8" cm="1">
        <f t="array" ref="G692">_xlfn.IFS(D692&lt;=PERCENTILE(D:D,0.2),1,D692&lt;=PERCENTILE(D:D,0.4),2,D692&lt;=PERCENTILE(D:D,0.6),3,D692&lt;=PERCENTILE(D:D,0.8),4,D692&gt;PERCENTILE(D:D,0.8),5)</f>
        <v>1</v>
      </c>
      <c r="H692" s="8">
        <f t="shared" si="10"/>
        <v>2</v>
      </c>
      <c r="I692" s="8" t="str" cm="1">
        <f t="array" ref="I692">INDEX($N$2:$N$26,MATCH(1,(E692=$K$2:$K$26)*(H692=$L$2:$L$26),0))</f>
        <v>Fiéis em potencial</v>
      </c>
    </row>
    <row r="693" spans="1:9">
      <c r="A693" t="s">
        <v>747</v>
      </c>
      <c r="B693" s="3" cm="1">
        <f t="array" ref="B693">MAX(Planilha_Total!B:B)-MAX(IF(Planilha_Total!E:E=Análise_RFM!A693,Planilha_Total!B:B))</f>
        <v>8</v>
      </c>
      <c r="C693" cm="1">
        <f t="array" ref="C693">COUNTA(_xlfn.UNIQUE(_xlfn._xlws.FILTER(Planilha_Total!A:A,Planilha_Total!E:E=Análise_RFM!A693)))</f>
        <v>6</v>
      </c>
      <c r="D693" s="7">
        <f>SUMIF(Planilha_Total!E:E,A693,Planilha_Total!G:G)</f>
        <v>1214.9560000000001</v>
      </c>
      <c r="E693" s="8" cm="1">
        <f t="array" ref="E693">_xlfn.IFS(B693&lt;=72,5,B693&lt;=145,4,B693&lt;=218,3,B693&lt;=292,2,B693&gt;=293,1)</f>
        <v>5</v>
      </c>
      <c r="F693" s="3" cm="1">
        <f t="array" ref="F693">_xlfn.IFS(C693&lt;=3,1,C693&lt;=6,2,C693&lt;=9,3,C693&lt;=12,4,C693&gt;=13,5)</f>
        <v>2</v>
      </c>
      <c r="G693" s="8" cm="1">
        <f t="array" ref="G693">_xlfn.IFS(D693&lt;=PERCENTILE(D:D,0.2),1,D693&lt;=PERCENTILE(D:D,0.4),2,D693&lt;=PERCENTILE(D:D,0.6),3,D693&lt;=PERCENTILE(D:D,0.8),4,D693&gt;PERCENTILE(D:D,0.8),5)</f>
        <v>2</v>
      </c>
      <c r="H693" s="8">
        <f t="shared" si="10"/>
        <v>2</v>
      </c>
      <c r="I693" s="8" t="str" cm="1">
        <f t="array" ref="I693">INDEX($N$2:$N$26,MATCH(1,(E693=$K$2:$K$26)*(H693=$L$2:$L$26),0))</f>
        <v>Fiéis em potencial</v>
      </c>
    </row>
    <row r="694" spans="1:9">
      <c r="A694" t="s">
        <v>748</v>
      </c>
      <c r="B694" s="3" cm="1">
        <f t="array" ref="B694">MAX(Planilha_Total!B:B)-MAX(IF(Planilha_Total!E:E=Análise_RFM!A694,Planilha_Total!B:B))</f>
        <v>12</v>
      </c>
      <c r="C694" cm="1">
        <f t="array" ref="C694">COUNTA(_xlfn.UNIQUE(_xlfn._xlws.FILTER(Planilha_Total!A:A,Planilha_Total!E:E=Análise_RFM!A694)))</f>
        <v>7</v>
      </c>
      <c r="D694" s="7">
        <f>SUMIF(Planilha_Total!E:E,A694,Planilha_Total!G:G)</f>
        <v>1744.6999999999998</v>
      </c>
      <c r="E694" s="8" cm="1">
        <f t="array" ref="E694">_xlfn.IFS(B694&lt;=72,5,B694&lt;=145,4,B694&lt;=218,3,B694&lt;=292,2,B694&gt;=293,1)</f>
        <v>5</v>
      </c>
      <c r="F694" s="3" cm="1">
        <f t="array" ref="F694">_xlfn.IFS(C694&lt;=3,1,C694&lt;=6,2,C694&lt;=9,3,C694&lt;=12,4,C694&gt;=13,5)</f>
        <v>3</v>
      </c>
      <c r="G694" s="8" cm="1">
        <f t="array" ref="G694">_xlfn.IFS(D694&lt;=PERCENTILE(D:D,0.2),1,D694&lt;=PERCENTILE(D:D,0.4),2,D694&lt;=PERCENTILE(D:D,0.6),3,D694&lt;=PERCENTILE(D:D,0.8),4,D694&gt;PERCENTILE(D:D,0.8),5)</f>
        <v>3</v>
      </c>
      <c r="H694" s="8">
        <f t="shared" si="10"/>
        <v>3</v>
      </c>
      <c r="I694" s="8" t="str" cm="1">
        <f t="array" ref="I694">INDEX($N$2:$N$26,MATCH(1,(E694=$K$2:$K$26)*(H694=$L$2:$L$26),0))</f>
        <v>Fiéis em potencial</v>
      </c>
    </row>
    <row r="695" spans="1:9">
      <c r="A695" t="s">
        <v>749</v>
      </c>
      <c r="B695" s="3" cm="1">
        <f t="array" ref="B695">MAX(Planilha_Total!B:B)-MAX(IF(Planilha_Total!E:E=Análise_RFM!A695,Planilha_Total!B:B))</f>
        <v>39</v>
      </c>
      <c r="C695" cm="1">
        <f t="array" ref="C695">COUNTA(_xlfn.UNIQUE(_xlfn._xlws.FILTER(Planilha_Total!A:A,Planilha_Total!E:E=Análise_RFM!A695)))</f>
        <v>9</v>
      </c>
      <c r="D695" s="7">
        <f>SUMIF(Planilha_Total!E:E,A695,Planilha_Total!G:G)</f>
        <v>1659.4380000000001</v>
      </c>
      <c r="E695" s="8" cm="1">
        <f t="array" ref="E695">_xlfn.IFS(B695&lt;=72,5,B695&lt;=145,4,B695&lt;=218,3,B695&lt;=292,2,B695&gt;=293,1)</f>
        <v>5</v>
      </c>
      <c r="F695" s="3" cm="1">
        <f t="array" ref="F695">_xlfn.IFS(C695&lt;=3,1,C695&lt;=6,2,C695&lt;=9,3,C695&lt;=12,4,C695&gt;=13,5)</f>
        <v>3</v>
      </c>
      <c r="G695" s="8" cm="1">
        <f t="array" ref="G695">_xlfn.IFS(D695&lt;=PERCENTILE(D:D,0.2),1,D695&lt;=PERCENTILE(D:D,0.4),2,D695&lt;=PERCENTILE(D:D,0.6),3,D695&lt;=PERCENTILE(D:D,0.8),4,D695&gt;PERCENTILE(D:D,0.8),5)</f>
        <v>2</v>
      </c>
      <c r="H695" s="8">
        <f t="shared" si="10"/>
        <v>3</v>
      </c>
      <c r="I695" s="8" t="str" cm="1">
        <f t="array" ref="I695">INDEX($N$2:$N$26,MATCH(1,(E695=$K$2:$K$26)*(H695=$L$2:$L$26),0))</f>
        <v>Fiéis em potencial</v>
      </c>
    </row>
    <row r="696" spans="1:9">
      <c r="A696" t="s">
        <v>750</v>
      </c>
      <c r="B696" s="3" cm="1">
        <f t="array" ref="B696">MAX(Planilha_Total!B:B)-MAX(IF(Planilha_Total!E:E=Análise_RFM!A696,Planilha_Total!B:B))</f>
        <v>69</v>
      </c>
      <c r="C696" cm="1">
        <f t="array" ref="C696">COUNTA(_xlfn.UNIQUE(_xlfn._xlws.FILTER(Planilha_Total!A:A,Planilha_Total!E:E=Análise_RFM!A696)))</f>
        <v>6</v>
      </c>
      <c r="D696" s="7">
        <f>SUMIF(Planilha_Total!E:E,A696,Planilha_Total!G:G)</f>
        <v>1080.751</v>
      </c>
      <c r="E696" s="8" cm="1">
        <f t="array" ref="E696">_xlfn.IFS(B696&lt;=72,5,B696&lt;=145,4,B696&lt;=218,3,B696&lt;=292,2,B696&gt;=293,1)</f>
        <v>5</v>
      </c>
      <c r="F696" s="3" cm="1">
        <f t="array" ref="F696">_xlfn.IFS(C696&lt;=3,1,C696&lt;=6,2,C696&lt;=9,3,C696&lt;=12,4,C696&gt;=13,5)</f>
        <v>2</v>
      </c>
      <c r="G696" s="8" cm="1">
        <f t="array" ref="G696">_xlfn.IFS(D696&lt;=PERCENTILE(D:D,0.2),1,D696&lt;=PERCENTILE(D:D,0.4),2,D696&lt;=PERCENTILE(D:D,0.6),3,D696&lt;=PERCENTILE(D:D,0.8),4,D696&gt;PERCENTILE(D:D,0.8),5)</f>
        <v>2</v>
      </c>
      <c r="H696" s="8">
        <f t="shared" si="10"/>
        <v>2</v>
      </c>
      <c r="I696" s="8" t="str" cm="1">
        <f t="array" ref="I696">INDEX($N$2:$N$26,MATCH(1,(E696=$K$2:$K$26)*(H696=$L$2:$L$26),0))</f>
        <v>Fiéis em potencial</v>
      </c>
    </row>
    <row r="697" spans="1:9">
      <c r="A697" t="s">
        <v>751</v>
      </c>
      <c r="B697" s="3" cm="1">
        <f t="array" ref="B697">MAX(Planilha_Total!B:B)-MAX(IF(Planilha_Total!E:E=Análise_RFM!A697,Planilha_Total!B:B))</f>
        <v>29</v>
      </c>
      <c r="C697" cm="1">
        <f t="array" ref="C697">COUNTA(_xlfn.UNIQUE(_xlfn._xlws.FILTER(Planilha_Total!A:A,Planilha_Total!E:E=Análise_RFM!A697)))</f>
        <v>6</v>
      </c>
      <c r="D697" s="7">
        <f>SUMIF(Planilha_Total!E:E,A697,Planilha_Total!G:G)</f>
        <v>1341.0360000000001</v>
      </c>
      <c r="E697" s="8" cm="1">
        <f t="array" ref="E697">_xlfn.IFS(B697&lt;=72,5,B697&lt;=145,4,B697&lt;=218,3,B697&lt;=292,2,B697&gt;=293,1)</f>
        <v>5</v>
      </c>
      <c r="F697" s="3" cm="1">
        <f t="array" ref="F697">_xlfn.IFS(C697&lt;=3,1,C697&lt;=6,2,C697&lt;=9,3,C697&lt;=12,4,C697&gt;=13,5)</f>
        <v>2</v>
      </c>
      <c r="G697" s="8" cm="1">
        <f t="array" ref="G697">_xlfn.IFS(D697&lt;=PERCENTILE(D:D,0.2),1,D697&lt;=PERCENTILE(D:D,0.4),2,D697&lt;=PERCENTILE(D:D,0.6),3,D697&lt;=PERCENTILE(D:D,0.8),4,D697&gt;PERCENTILE(D:D,0.8),5)</f>
        <v>2</v>
      </c>
      <c r="H697" s="8">
        <f t="shared" si="10"/>
        <v>2</v>
      </c>
      <c r="I697" s="8" t="str" cm="1">
        <f t="array" ref="I697">INDEX($N$2:$N$26,MATCH(1,(E697=$K$2:$K$26)*(H697=$L$2:$L$26),0))</f>
        <v>Fiéis em potencial</v>
      </c>
    </row>
    <row r="698" spans="1:9">
      <c r="A698" t="s">
        <v>752</v>
      </c>
      <c r="B698" s="3" cm="1">
        <f t="array" ref="B698">MAX(Planilha_Total!B:B)-MAX(IF(Planilha_Total!E:E=Análise_RFM!A698,Planilha_Total!B:B))</f>
        <v>57</v>
      </c>
      <c r="C698" cm="1">
        <f t="array" ref="C698">COUNTA(_xlfn.UNIQUE(_xlfn._xlws.FILTER(Planilha_Total!A:A,Planilha_Total!E:E=Análise_RFM!A698)))</f>
        <v>6</v>
      </c>
      <c r="D698" s="7">
        <f>SUMIF(Planilha_Total!E:E,A698,Planilha_Total!G:G)</f>
        <v>1006.356</v>
      </c>
      <c r="E698" s="8" cm="1">
        <f t="array" ref="E698">_xlfn.IFS(B698&lt;=72,5,B698&lt;=145,4,B698&lt;=218,3,B698&lt;=292,2,B698&gt;=293,1)</f>
        <v>5</v>
      </c>
      <c r="F698" s="3" cm="1">
        <f t="array" ref="F698">_xlfn.IFS(C698&lt;=3,1,C698&lt;=6,2,C698&lt;=9,3,C698&lt;=12,4,C698&gt;=13,5)</f>
        <v>2</v>
      </c>
      <c r="G698" s="8" cm="1">
        <f t="array" ref="G698">_xlfn.IFS(D698&lt;=PERCENTILE(D:D,0.2),1,D698&lt;=PERCENTILE(D:D,0.4),2,D698&lt;=PERCENTILE(D:D,0.6),3,D698&lt;=PERCENTILE(D:D,0.8),4,D698&gt;PERCENTILE(D:D,0.8),5)</f>
        <v>2</v>
      </c>
      <c r="H698" s="8">
        <f t="shared" si="10"/>
        <v>2</v>
      </c>
      <c r="I698" s="8" t="str" cm="1">
        <f t="array" ref="I698">INDEX($N$2:$N$26,MATCH(1,(E698=$K$2:$K$26)*(H698=$L$2:$L$26),0))</f>
        <v>Fiéis em potencial</v>
      </c>
    </row>
    <row r="699" spans="1:9">
      <c r="A699" t="s">
        <v>753</v>
      </c>
      <c r="B699" s="3" cm="1">
        <f t="array" ref="B699">MAX(Planilha_Total!B:B)-MAX(IF(Planilha_Total!E:E=Análise_RFM!A699,Planilha_Total!B:B))</f>
        <v>152</v>
      </c>
      <c r="C699" cm="1">
        <f t="array" ref="C699">COUNTA(_xlfn.UNIQUE(_xlfn._xlws.FILTER(Planilha_Total!A:A,Planilha_Total!E:E=Análise_RFM!A699)))</f>
        <v>8</v>
      </c>
      <c r="D699" s="7">
        <f>SUMIF(Planilha_Total!E:E,A699,Planilha_Total!G:G)</f>
        <v>4985.6760000000004</v>
      </c>
      <c r="E699" s="8" cm="1">
        <f t="array" ref="E699">_xlfn.IFS(B699&lt;=72,5,B699&lt;=145,4,B699&lt;=218,3,B699&lt;=292,2,B699&gt;=293,1)</f>
        <v>3</v>
      </c>
      <c r="F699" s="3" cm="1">
        <f t="array" ref="F699">_xlfn.IFS(C699&lt;=3,1,C699&lt;=6,2,C699&lt;=9,3,C699&lt;=12,4,C699&gt;=13,5)</f>
        <v>3</v>
      </c>
      <c r="G699" s="8" cm="1">
        <f t="array" ref="G699">_xlfn.IFS(D699&lt;=PERCENTILE(D:D,0.2),1,D699&lt;=PERCENTILE(D:D,0.4),2,D699&lt;=PERCENTILE(D:D,0.6),3,D699&lt;=PERCENTILE(D:D,0.8),4,D699&gt;PERCENTILE(D:D,0.8),5)</f>
        <v>5</v>
      </c>
      <c r="H699" s="8">
        <f t="shared" si="10"/>
        <v>4</v>
      </c>
      <c r="I699" s="8" t="str" cm="1">
        <f t="array" ref="I699">INDEX($N$2:$N$26,MATCH(1,(E699=$K$2:$K$26)*(H699=$L$2:$L$26),0))</f>
        <v>Clientes fiéis</v>
      </c>
    </row>
    <row r="700" spans="1:9">
      <c r="A700" t="s">
        <v>754</v>
      </c>
      <c r="B700" s="3" cm="1">
        <f t="array" ref="B700">MAX(Planilha_Total!B:B)-MAX(IF(Planilha_Total!E:E=Análise_RFM!A700,Planilha_Total!B:B))</f>
        <v>131</v>
      </c>
      <c r="C700" cm="1">
        <f t="array" ref="C700">COUNTA(_xlfn.UNIQUE(_xlfn._xlws.FILTER(Planilha_Total!A:A,Planilha_Total!E:E=Análise_RFM!A700)))</f>
        <v>6</v>
      </c>
      <c r="D700" s="7">
        <f>SUMIF(Planilha_Total!E:E,A700,Planilha_Total!G:G)</f>
        <v>1673.8880000000001</v>
      </c>
      <c r="E700" s="8" cm="1">
        <f t="array" ref="E700">_xlfn.IFS(B700&lt;=72,5,B700&lt;=145,4,B700&lt;=218,3,B700&lt;=292,2,B700&gt;=293,1)</f>
        <v>4</v>
      </c>
      <c r="F700" s="3" cm="1">
        <f t="array" ref="F700">_xlfn.IFS(C700&lt;=3,1,C700&lt;=6,2,C700&lt;=9,3,C700&lt;=12,4,C700&gt;=13,5)</f>
        <v>2</v>
      </c>
      <c r="G700" s="8" cm="1">
        <f t="array" ref="G700">_xlfn.IFS(D700&lt;=PERCENTILE(D:D,0.2),1,D700&lt;=PERCENTILE(D:D,0.4),2,D700&lt;=PERCENTILE(D:D,0.6),3,D700&lt;=PERCENTILE(D:D,0.8),4,D700&gt;PERCENTILE(D:D,0.8),5)</f>
        <v>2</v>
      </c>
      <c r="H700" s="8">
        <f t="shared" si="10"/>
        <v>2</v>
      </c>
      <c r="I700" s="8" t="str" cm="1">
        <f t="array" ref="I700">INDEX($N$2:$N$26,MATCH(1,(E700=$K$2:$K$26)*(H700=$L$2:$L$26),0))</f>
        <v>Fiéis em potencial</v>
      </c>
    </row>
    <row r="701" spans="1:9">
      <c r="A701" t="s">
        <v>755</v>
      </c>
      <c r="B701" s="3" cm="1">
        <f t="array" ref="B701">MAX(Planilha_Total!B:B)-MAX(IF(Planilha_Total!E:E=Análise_RFM!A701,Planilha_Total!B:B))</f>
        <v>105</v>
      </c>
      <c r="C701" cm="1">
        <f t="array" ref="C701">COUNTA(_xlfn.UNIQUE(_xlfn._xlws.FILTER(Planilha_Total!A:A,Planilha_Total!E:E=Análise_RFM!A701)))</f>
        <v>6</v>
      </c>
      <c r="D701" s="7">
        <f>SUMIF(Planilha_Total!E:E,A701,Planilha_Total!G:G)</f>
        <v>923.88400000000001</v>
      </c>
      <c r="E701" s="8" cm="1">
        <f t="array" ref="E701">_xlfn.IFS(B701&lt;=72,5,B701&lt;=145,4,B701&lt;=218,3,B701&lt;=292,2,B701&gt;=293,1)</f>
        <v>4</v>
      </c>
      <c r="F701" s="3" cm="1">
        <f t="array" ref="F701">_xlfn.IFS(C701&lt;=3,1,C701&lt;=6,2,C701&lt;=9,3,C701&lt;=12,4,C701&gt;=13,5)</f>
        <v>2</v>
      </c>
      <c r="G701" s="8" cm="1">
        <f t="array" ref="G701">_xlfn.IFS(D701&lt;=PERCENTILE(D:D,0.2),1,D701&lt;=PERCENTILE(D:D,0.4),2,D701&lt;=PERCENTILE(D:D,0.6),3,D701&lt;=PERCENTILE(D:D,0.8),4,D701&gt;PERCENTILE(D:D,0.8),5)</f>
        <v>1</v>
      </c>
      <c r="H701" s="8">
        <f t="shared" si="10"/>
        <v>2</v>
      </c>
      <c r="I701" s="8" t="str" cm="1">
        <f t="array" ref="I701">INDEX($N$2:$N$26,MATCH(1,(E701=$K$2:$K$26)*(H701=$L$2:$L$26),0))</f>
        <v>Fiéis em potencial</v>
      </c>
    </row>
    <row r="702" spans="1:9">
      <c r="A702" t="s">
        <v>756</v>
      </c>
      <c r="B702" s="3" cm="1">
        <f t="array" ref="B702">MAX(Planilha_Total!B:B)-MAX(IF(Planilha_Total!E:E=Análise_RFM!A702,Planilha_Total!B:B))</f>
        <v>11</v>
      </c>
      <c r="C702" cm="1">
        <f t="array" ref="C702">COUNTA(_xlfn.UNIQUE(_xlfn._xlws.FILTER(Planilha_Total!A:A,Planilha_Total!E:E=Análise_RFM!A702)))</f>
        <v>6</v>
      </c>
      <c r="D702" s="7">
        <f>SUMIF(Planilha_Total!E:E,A702,Planilha_Total!G:G)</f>
        <v>2243.2739999999999</v>
      </c>
      <c r="E702" s="8" cm="1">
        <f t="array" ref="E702">_xlfn.IFS(B702&lt;=72,5,B702&lt;=145,4,B702&lt;=218,3,B702&lt;=292,2,B702&gt;=293,1)</f>
        <v>5</v>
      </c>
      <c r="F702" s="3" cm="1">
        <f t="array" ref="F702">_xlfn.IFS(C702&lt;=3,1,C702&lt;=6,2,C702&lt;=9,3,C702&lt;=12,4,C702&gt;=13,5)</f>
        <v>2</v>
      </c>
      <c r="G702" s="8" cm="1">
        <f t="array" ref="G702">_xlfn.IFS(D702&lt;=PERCENTILE(D:D,0.2),1,D702&lt;=PERCENTILE(D:D,0.4),2,D702&lt;=PERCENTILE(D:D,0.6),3,D702&lt;=PERCENTILE(D:D,0.8),4,D702&gt;PERCENTILE(D:D,0.8),5)</f>
        <v>3</v>
      </c>
      <c r="H702" s="8">
        <f t="shared" si="10"/>
        <v>3</v>
      </c>
      <c r="I702" s="8" t="str" cm="1">
        <f t="array" ref="I702">INDEX($N$2:$N$26,MATCH(1,(E702=$K$2:$K$26)*(H702=$L$2:$L$26),0))</f>
        <v>Fiéis em potencial</v>
      </c>
    </row>
    <row r="703" spans="1:9">
      <c r="A703" t="s">
        <v>757</v>
      </c>
      <c r="B703" s="3" cm="1">
        <f t="array" ref="B703">MAX(Planilha_Total!B:B)-MAX(IF(Planilha_Total!E:E=Análise_RFM!A703,Planilha_Total!B:B))</f>
        <v>36</v>
      </c>
      <c r="C703" cm="1">
        <f t="array" ref="C703">COUNTA(_xlfn.UNIQUE(_xlfn._xlws.FILTER(Planilha_Total!A:A,Planilha_Total!E:E=Análise_RFM!A703)))</f>
        <v>5</v>
      </c>
      <c r="D703" s="7">
        <f>SUMIF(Planilha_Total!E:E,A703,Planilha_Total!G:G)</f>
        <v>1840.1779999999997</v>
      </c>
      <c r="E703" s="8" cm="1">
        <f t="array" ref="E703">_xlfn.IFS(B703&lt;=72,5,B703&lt;=145,4,B703&lt;=218,3,B703&lt;=292,2,B703&gt;=293,1)</f>
        <v>5</v>
      </c>
      <c r="F703" s="3" cm="1">
        <f t="array" ref="F703">_xlfn.IFS(C703&lt;=3,1,C703&lt;=6,2,C703&lt;=9,3,C703&lt;=12,4,C703&gt;=13,5)</f>
        <v>2</v>
      </c>
      <c r="G703" s="8" cm="1">
        <f t="array" ref="G703">_xlfn.IFS(D703&lt;=PERCENTILE(D:D,0.2),1,D703&lt;=PERCENTILE(D:D,0.4),2,D703&lt;=PERCENTILE(D:D,0.6),3,D703&lt;=PERCENTILE(D:D,0.8),4,D703&gt;PERCENTILE(D:D,0.8),5)</f>
        <v>3</v>
      </c>
      <c r="H703" s="8">
        <f t="shared" si="10"/>
        <v>3</v>
      </c>
      <c r="I703" s="8" t="str" cm="1">
        <f t="array" ref="I703">INDEX($N$2:$N$26,MATCH(1,(E703=$K$2:$K$26)*(H703=$L$2:$L$26),0))</f>
        <v>Fiéis em potencial</v>
      </c>
    </row>
    <row r="704" spans="1:9">
      <c r="A704" t="s">
        <v>758</v>
      </c>
      <c r="B704" s="3" cm="1">
        <f t="array" ref="B704">MAX(Planilha_Total!B:B)-MAX(IF(Planilha_Total!E:E=Análise_RFM!A704,Planilha_Total!B:B))</f>
        <v>54</v>
      </c>
      <c r="C704" cm="1">
        <f t="array" ref="C704">COUNTA(_xlfn.UNIQUE(_xlfn._xlws.FILTER(Planilha_Total!A:A,Planilha_Total!E:E=Análise_RFM!A704)))</f>
        <v>5</v>
      </c>
      <c r="D704" s="7">
        <f>SUMIF(Planilha_Total!E:E,A704,Planilha_Total!G:G)</f>
        <v>2095.0639999999999</v>
      </c>
      <c r="E704" s="8" cm="1">
        <f t="array" ref="E704">_xlfn.IFS(B704&lt;=72,5,B704&lt;=145,4,B704&lt;=218,3,B704&lt;=292,2,B704&gt;=293,1)</f>
        <v>5</v>
      </c>
      <c r="F704" s="3" cm="1">
        <f t="array" ref="F704">_xlfn.IFS(C704&lt;=3,1,C704&lt;=6,2,C704&lt;=9,3,C704&lt;=12,4,C704&gt;=13,5)</f>
        <v>2</v>
      </c>
      <c r="G704" s="8" cm="1">
        <f t="array" ref="G704">_xlfn.IFS(D704&lt;=PERCENTILE(D:D,0.2),1,D704&lt;=PERCENTILE(D:D,0.4),2,D704&lt;=PERCENTILE(D:D,0.6),3,D704&lt;=PERCENTILE(D:D,0.8),4,D704&gt;PERCENTILE(D:D,0.8),5)</f>
        <v>3</v>
      </c>
      <c r="H704" s="8">
        <f t="shared" si="10"/>
        <v>3</v>
      </c>
      <c r="I704" s="8" t="str" cm="1">
        <f t="array" ref="I704">INDEX($N$2:$N$26,MATCH(1,(E704=$K$2:$K$26)*(H704=$L$2:$L$26),0))</f>
        <v>Fiéis em potencial</v>
      </c>
    </row>
    <row r="705" spans="1:9">
      <c r="A705" t="s">
        <v>759</v>
      </c>
      <c r="B705" s="3" cm="1">
        <f t="array" ref="B705">MAX(Planilha_Total!B:B)-MAX(IF(Planilha_Total!E:E=Análise_RFM!A705,Planilha_Total!B:B))</f>
        <v>424</v>
      </c>
      <c r="C705" cm="1">
        <f t="array" ref="C705">COUNTA(_xlfn.UNIQUE(_xlfn._xlws.FILTER(Planilha_Total!A:A,Planilha_Total!E:E=Análise_RFM!A705)))</f>
        <v>4</v>
      </c>
      <c r="D705" s="7">
        <f>SUMIF(Planilha_Total!E:E,A705,Planilha_Total!G:G)</f>
        <v>1077.2285000000002</v>
      </c>
      <c r="E705" s="8" cm="1">
        <f t="array" ref="E705">_xlfn.IFS(B705&lt;=72,5,B705&lt;=145,4,B705&lt;=218,3,B705&lt;=292,2,B705&gt;=293,1)</f>
        <v>1</v>
      </c>
      <c r="F705" s="3" cm="1">
        <f t="array" ref="F705">_xlfn.IFS(C705&lt;=3,1,C705&lt;=6,2,C705&lt;=9,3,C705&lt;=12,4,C705&gt;=13,5)</f>
        <v>2</v>
      </c>
      <c r="G705" s="8" cm="1">
        <f t="array" ref="G705">_xlfn.IFS(D705&lt;=PERCENTILE(D:D,0.2),1,D705&lt;=PERCENTILE(D:D,0.4),2,D705&lt;=PERCENTILE(D:D,0.6),3,D705&lt;=PERCENTILE(D:D,0.8),4,D705&gt;PERCENTILE(D:D,0.8),5)</f>
        <v>2</v>
      </c>
      <c r="H705" s="8">
        <f t="shared" si="10"/>
        <v>2</v>
      </c>
      <c r="I705" s="8" t="str" cm="1">
        <f t="array" ref="I705">INDEX($N$2:$N$26,MATCH(1,(E705=$K$2:$K$26)*(H705=$L$2:$L$26),0))</f>
        <v>Clientes perdidos</v>
      </c>
    </row>
    <row r="706" spans="1:9">
      <c r="A706" t="s">
        <v>760</v>
      </c>
      <c r="B706" s="3" cm="1">
        <f t="array" ref="B706">MAX(Planilha_Total!B:B)-MAX(IF(Planilha_Total!E:E=Análise_RFM!A706,Planilha_Total!B:B))</f>
        <v>277</v>
      </c>
      <c r="C706" cm="1">
        <f t="array" ref="C706">COUNTA(_xlfn.UNIQUE(_xlfn._xlws.FILTER(Planilha_Total!A:A,Planilha_Total!E:E=Análise_RFM!A706)))</f>
        <v>6</v>
      </c>
      <c r="D706" s="7">
        <f>SUMIF(Planilha_Total!E:E,A706,Planilha_Total!G:G)</f>
        <v>4932.8719999999994</v>
      </c>
      <c r="E706" s="8" cm="1">
        <f t="array" ref="E706">_xlfn.IFS(B706&lt;=72,5,B706&lt;=145,4,B706&lt;=218,3,B706&lt;=292,2,B706&gt;=293,1)</f>
        <v>2</v>
      </c>
      <c r="F706" s="3" cm="1">
        <f t="array" ref="F706">_xlfn.IFS(C706&lt;=3,1,C706&lt;=6,2,C706&lt;=9,3,C706&lt;=12,4,C706&gt;=13,5)</f>
        <v>2</v>
      </c>
      <c r="G706" s="8" cm="1">
        <f t="array" ref="G706">_xlfn.IFS(D706&lt;=PERCENTILE(D:D,0.2),1,D706&lt;=PERCENTILE(D:D,0.4),2,D706&lt;=PERCENTILE(D:D,0.6),3,D706&lt;=PERCENTILE(D:D,0.8),4,D706&gt;PERCENTILE(D:D,0.8),5)</f>
        <v>5</v>
      </c>
      <c r="H706" s="8">
        <f t="shared" si="10"/>
        <v>4</v>
      </c>
      <c r="I706" s="8" t="str" cm="1">
        <f t="array" ref="I706">INDEX($N$2:$N$26,MATCH(1,(E706=$K$2:$K$26)*(H706=$L$2:$L$26),0))</f>
        <v>Clientes em risco</v>
      </c>
    </row>
    <row r="707" spans="1:9">
      <c r="A707" t="s">
        <v>761</v>
      </c>
      <c r="B707" s="3" cm="1">
        <f t="array" ref="B707">MAX(Planilha_Total!B:B)-MAX(IF(Planilha_Total!E:E=Análise_RFM!A707,Planilha_Total!B:B))</f>
        <v>57</v>
      </c>
      <c r="C707" cm="1">
        <f t="array" ref="C707">COUNTA(_xlfn.UNIQUE(_xlfn._xlws.FILTER(Planilha_Total!A:A,Planilha_Total!E:E=Análise_RFM!A707)))</f>
        <v>9</v>
      </c>
      <c r="D707" s="7">
        <f>SUMIF(Planilha_Total!E:E,A707,Planilha_Total!G:G)</f>
        <v>3254.9490000000005</v>
      </c>
      <c r="E707" s="8" cm="1">
        <f t="array" ref="E707">_xlfn.IFS(B707&lt;=72,5,B707&lt;=145,4,B707&lt;=218,3,B707&lt;=292,2,B707&gt;=293,1)</f>
        <v>5</v>
      </c>
      <c r="F707" s="3" cm="1">
        <f t="array" ref="F707">_xlfn.IFS(C707&lt;=3,1,C707&lt;=6,2,C707&lt;=9,3,C707&lt;=12,4,C707&gt;=13,5)</f>
        <v>3</v>
      </c>
      <c r="G707" s="8" cm="1">
        <f t="array" ref="G707">_xlfn.IFS(D707&lt;=PERCENTILE(D:D,0.2),1,D707&lt;=PERCENTILE(D:D,0.4),2,D707&lt;=PERCENTILE(D:D,0.6),3,D707&lt;=PERCENTILE(D:D,0.8),4,D707&gt;PERCENTILE(D:D,0.8),5)</f>
        <v>4</v>
      </c>
      <c r="H707" s="8">
        <f t="shared" ref="H707:H770" si="11">ROUND(AVERAGE(F707,G707),0)</f>
        <v>4</v>
      </c>
      <c r="I707" s="8" t="str" cm="1">
        <f t="array" ref="I707">INDEX($N$2:$N$26,MATCH(1,(E707=$K$2:$K$26)*(H707=$L$2:$L$26),0))</f>
        <v>Clientes fiéis</v>
      </c>
    </row>
    <row r="708" spans="1:9">
      <c r="A708" t="s">
        <v>762</v>
      </c>
      <c r="B708" s="3" cm="1">
        <f t="array" ref="B708">MAX(Planilha_Total!B:B)-MAX(IF(Planilha_Total!E:E=Análise_RFM!A708,Planilha_Total!B:B))</f>
        <v>410</v>
      </c>
      <c r="C708" cm="1">
        <f t="array" ref="C708">COUNTA(_xlfn.UNIQUE(_xlfn._xlws.FILTER(Planilha_Total!A:A,Planilha_Total!E:E=Análise_RFM!A708)))</f>
        <v>12</v>
      </c>
      <c r="D708" s="7">
        <f>SUMIF(Planilha_Total!E:E,A708,Planilha_Total!G:G)</f>
        <v>7888.2940000000008</v>
      </c>
      <c r="E708" s="8" cm="1">
        <f t="array" ref="E708">_xlfn.IFS(B708&lt;=72,5,B708&lt;=145,4,B708&lt;=218,3,B708&lt;=292,2,B708&gt;=293,1)</f>
        <v>1</v>
      </c>
      <c r="F708" s="3" cm="1">
        <f t="array" ref="F708">_xlfn.IFS(C708&lt;=3,1,C708&lt;=6,2,C708&lt;=9,3,C708&lt;=12,4,C708&gt;=13,5)</f>
        <v>4</v>
      </c>
      <c r="G708" s="8" cm="1">
        <f t="array" ref="G708">_xlfn.IFS(D708&lt;=PERCENTILE(D:D,0.2),1,D708&lt;=PERCENTILE(D:D,0.4),2,D708&lt;=PERCENTILE(D:D,0.6),3,D708&lt;=PERCENTILE(D:D,0.8),4,D708&gt;PERCENTILE(D:D,0.8),5)</f>
        <v>5</v>
      </c>
      <c r="H708" s="8">
        <f t="shared" si="11"/>
        <v>5</v>
      </c>
      <c r="I708" s="8" t="str" cm="1">
        <f t="array" ref="I708">INDEX($N$2:$N$26,MATCH(1,(E708=$K$2:$K$26)*(H708=$L$2:$L$26),0))</f>
        <v>Clientes que não posso perder</v>
      </c>
    </row>
    <row r="709" spans="1:9">
      <c r="A709" t="s">
        <v>763</v>
      </c>
      <c r="B709" s="3" cm="1">
        <f t="array" ref="B709">MAX(Planilha_Total!B:B)-MAX(IF(Planilha_Total!E:E=Análise_RFM!A709,Planilha_Total!B:B))</f>
        <v>126</v>
      </c>
      <c r="C709" cm="1">
        <f t="array" ref="C709">COUNTA(_xlfn.UNIQUE(_xlfn._xlws.FILTER(Planilha_Total!A:A,Planilha_Total!E:E=Análise_RFM!A709)))</f>
        <v>5</v>
      </c>
      <c r="D709" s="7">
        <f>SUMIF(Planilha_Total!E:E,A709,Planilha_Total!G:G)</f>
        <v>358.1</v>
      </c>
      <c r="E709" s="8" cm="1">
        <f t="array" ref="E709">_xlfn.IFS(B709&lt;=72,5,B709&lt;=145,4,B709&lt;=218,3,B709&lt;=292,2,B709&gt;=293,1)</f>
        <v>4</v>
      </c>
      <c r="F709" s="3" cm="1">
        <f t="array" ref="F709">_xlfn.IFS(C709&lt;=3,1,C709&lt;=6,2,C709&lt;=9,3,C709&lt;=12,4,C709&gt;=13,5)</f>
        <v>2</v>
      </c>
      <c r="G709" s="8" cm="1">
        <f t="array" ref="G709">_xlfn.IFS(D709&lt;=PERCENTILE(D:D,0.2),1,D709&lt;=PERCENTILE(D:D,0.4),2,D709&lt;=PERCENTILE(D:D,0.6),3,D709&lt;=PERCENTILE(D:D,0.8),4,D709&gt;PERCENTILE(D:D,0.8),5)</f>
        <v>1</v>
      </c>
      <c r="H709" s="8">
        <f t="shared" si="11"/>
        <v>2</v>
      </c>
      <c r="I709" s="8" t="str" cm="1">
        <f t="array" ref="I709">INDEX($N$2:$N$26,MATCH(1,(E709=$K$2:$K$26)*(H709=$L$2:$L$26),0))</f>
        <v>Fiéis em potencial</v>
      </c>
    </row>
    <row r="710" spans="1:9">
      <c r="A710" t="s">
        <v>764</v>
      </c>
      <c r="B710" s="3" cm="1">
        <f t="array" ref="B710">MAX(Planilha_Total!B:B)-MAX(IF(Planilha_Total!E:E=Análise_RFM!A710,Planilha_Total!B:B))</f>
        <v>85</v>
      </c>
      <c r="C710" cm="1">
        <f t="array" ref="C710">COUNTA(_xlfn.UNIQUE(_xlfn._xlws.FILTER(Planilha_Total!A:A,Planilha_Total!E:E=Análise_RFM!A710)))</f>
        <v>8</v>
      </c>
      <c r="D710" s="7">
        <f>SUMIF(Planilha_Total!E:E,A710,Planilha_Total!G:G)</f>
        <v>2456.1819999999998</v>
      </c>
      <c r="E710" s="8" cm="1">
        <f t="array" ref="E710">_xlfn.IFS(B710&lt;=72,5,B710&lt;=145,4,B710&lt;=218,3,B710&lt;=292,2,B710&gt;=293,1)</f>
        <v>4</v>
      </c>
      <c r="F710" s="3" cm="1">
        <f t="array" ref="F710">_xlfn.IFS(C710&lt;=3,1,C710&lt;=6,2,C710&lt;=9,3,C710&lt;=12,4,C710&gt;=13,5)</f>
        <v>3</v>
      </c>
      <c r="G710" s="8" cm="1">
        <f t="array" ref="G710">_xlfn.IFS(D710&lt;=PERCENTILE(D:D,0.2),1,D710&lt;=PERCENTILE(D:D,0.4),2,D710&lt;=PERCENTILE(D:D,0.6),3,D710&lt;=PERCENTILE(D:D,0.8),4,D710&gt;PERCENTILE(D:D,0.8),5)</f>
        <v>3</v>
      </c>
      <c r="H710" s="8">
        <f t="shared" si="11"/>
        <v>3</v>
      </c>
      <c r="I710" s="8" t="str" cm="1">
        <f t="array" ref="I710">INDEX($N$2:$N$26,MATCH(1,(E710=$K$2:$K$26)*(H710=$L$2:$L$26),0))</f>
        <v>Fiéis em potencial</v>
      </c>
    </row>
    <row r="711" spans="1:9">
      <c r="A711" t="s">
        <v>765</v>
      </c>
      <c r="B711" s="3" cm="1">
        <f t="array" ref="B711">MAX(Planilha_Total!B:B)-MAX(IF(Planilha_Total!E:E=Análise_RFM!A711,Planilha_Total!B:B))</f>
        <v>42</v>
      </c>
      <c r="C711" cm="1">
        <f t="array" ref="C711">COUNTA(_xlfn.UNIQUE(_xlfn._xlws.FILTER(Planilha_Total!A:A,Planilha_Total!E:E=Análise_RFM!A711)))</f>
        <v>4</v>
      </c>
      <c r="D711" s="7">
        <f>SUMIF(Planilha_Total!E:E,A711,Planilha_Total!G:G)</f>
        <v>970.94200000000012</v>
      </c>
      <c r="E711" s="8" cm="1">
        <f t="array" ref="E711">_xlfn.IFS(B711&lt;=72,5,B711&lt;=145,4,B711&lt;=218,3,B711&lt;=292,2,B711&gt;=293,1)</f>
        <v>5</v>
      </c>
      <c r="F711" s="3" cm="1">
        <f t="array" ref="F711">_xlfn.IFS(C711&lt;=3,1,C711&lt;=6,2,C711&lt;=9,3,C711&lt;=12,4,C711&gt;=13,5)</f>
        <v>2</v>
      </c>
      <c r="G711" s="8" cm="1">
        <f t="array" ref="G711">_xlfn.IFS(D711&lt;=PERCENTILE(D:D,0.2),1,D711&lt;=PERCENTILE(D:D,0.4),2,D711&lt;=PERCENTILE(D:D,0.6),3,D711&lt;=PERCENTILE(D:D,0.8),4,D711&gt;PERCENTILE(D:D,0.8),5)</f>
        <v>2</v>
      </c>
      <c r="H711" s="8">
        <f t="shared" si="11"/>
        <v>2</v>
      </c>
      <c r="I711" s="8" t="str" cm="1">
        <f t="array" ref="I711">INDEX($N$2:$N$26,MATCH(1,(E711=$K$2:$K$26)*(H711=$L$2:$L$26),0))</f>
        <v>Fiéis em potencial</v>
      </c>
    </row>
    <row r="712" spans="1:9">
      <c r="A712" t="s">
        <v>766</v>
      </c>
      <c r="B712" s="3" cm="1">
        <f t="array" ref="B712">MAX(Planilha_Total!B:B)-MAX(IF(Planilha_Total!E:E=Análise_RFM!A712,Planilha_Total!B:B))</f>
        <v>781</v>
      </c>
      <c r="C712" cm="1">
        <f t="array" ref="C712">COUNTA(_xlfn.UNIQUE(_xlfn._xlws.FILTER(Planilha_Total!A:A,Planilha_Total!E:E=Análise_RFM!A712)))</f>
        <v>5</v>
      </c>
      <c r="D712" s="7">
        <f>SUMIF(Planilha_Total!E:E,A712,Planilha_Total!G:G)</f>
        <v>3362.9635999999996</v>
      </c>
      <c r="E712" s="8" cm="1">
        <f t="array" ref="E712">_xlfn.IFS(B712&lt;=72,5,B712&lt;=145,4,B712&lt;=218,3,B712&lt;=292,2,B712&gt;=293,1)</f>
        <v>1</v>
      </c>
      <c r="F712" s="3" cm="1">
        <f t="array" ref="F712">_xlfn.IFS(C712&lt;=3,1,C712&lt;=6,2,C712&lt;=9,3,C712&lt;=12,4,C712&gt;=13,5)</f>
        <v>2</v>
      </c>
      <c r="G712" s="8" cm="1">
        <f t="array" ref="G712">_xlfn.IFS(D712&lt;=PERCENTILE(D:D,0.2),1,D712&lt;=PERCENTILE(D:D,0.4),2,D712&lt;=PERCENTILE(D:D,0.6),3,D712&lt;=PERCENTILE(D:D,0.8),4,D712&gt;PERCENTILE(D:D,0.8),5)</f>
        <v>4</v>
      </c>
      <c r="H712" s="8">
        <f t="shared" si="11"/>
        <v>3</v>
      </c>
      <c r="I712" s="8" t="str" cm="1">
        <f t="array" ref="I712">INDEX($N$2:$N$26,MATCH(1,(E712=$K$2:$K$26)*(H712=$L$2:$L$26),0))</f>
        <v>Clientes em risco</v>
      </c>
    </row>
    <row r="713" spans="1:9">
      <c r="A713" t="s">
        <v>767</v>
      </c>
      <c r="B713" s="3" cm="1">
        <f t="array" ref="B713">MAX(Planilha_Total!B:B)-MAX(IF(Planilha_Total!E:E=Análise_RFM!A713,Planilha_Total!B:B))</f>
        <v>20</v>
      </c>
      <c r="C713" cm="1">
        <f t="array" ref="C713">COUNTA(_xlfn.UNIQUE(_xlfn._xlws.FILTER(Planilha_Total!A:A,Planilha_Total!E:E=Análise_RFM!A713)))</f>
        <v>7</v>
      </c>
      <c r="D713" s="7">
        <f>SUMIF(Planilha_Total!E:E,A713,Planilha_Total!G:G)</f>
        <v>2595.3640000000005</v>
      </c>
      <c r="E713" s="8" cm="1">
        <f t="array" ref="E713">_xlfn.IFS(B713&lt;=72,5,B713&lt;=145,4,B713&lt;=218,3,B713&lt;=292,2,B713&gt;=293,1)</f>
        <v>5</v>
      </c>
      <c r="F713" s="3" cm="1">
        <f t="array" ref="F713">_xlfn.IFS(C713&lt;=3,1,C713&lt;=6,2,C713&lt;=9,3,C713&lt;=12,4,C713&gt;=13,5)</f>
        <v>3</v>
      </c>
      <c r="G713" s="8" cm="1">
        <f t="array" ref="G713">_xlfn.IFS(D713&lt;=PERCENTILE(D:D,0.2),1,D713&lt;=PERCENTILE(D:D,0.4),2,D713&lt;=PERCENTILE(D:D,0.6),3,D713&lt;=PERCENTILE(D:D,0.8),4,D713&gt;PERCENTILE(D:D,0.8),5)</f>
        <v>3</v>
      </c>
      <c r="H713" s="8">
        <f t="shared" si="11"/>
        <v>3</v>
      </c>
      <c r="I713" s="8" t="str" cm="1">
        <f t="array" ref="I713">INDEX($N$2:$N$26,MATCH(1,(E713=$K$2:$K$26)*(H713=$L$2:$L$26),0))</f>
        <v>Fiéis em potencial</v>
      </c>
    </row>
    <row r="714" spans="1:9">
      <c r="A714" t="s">
        <v>768</v>
      </c>
      <c r="B714" s="3" cm="1">
        <f t="array" ref="B714">MAX(Planilha_Total!B:B)-MAX(IF(Planilha_Total!E:E=Análise_RFM!A714,Planilha_Total!B:B))</f>
        <v>184</v>
      </c>
      <c r="C714" cm="1">
        <f t="array" ref="C714">COUNTA(_xlfn.UNIQUE(_xlfn._xlws.FILTER(Planilha_Total!A:A,Planilha_Total!E:E=Análise_RFM!A714)))</f>
        <v>7</v>
      </c>
      <c r="D714" s="7">
        <f>SUMIF(Planilha_Total!E:E,A714,Planilha_Total!G:G)</f>
        <v>3889.3659999999995</v>
      </c>
      <c r="E714" s="8" cm="1">
        <f t="array" ref="E714">_xlfn.IFS(B714&lt;=72,5,B714&lt;=145,4,B714&lt;=218,3,B714&lt;=292,2,B714&gt;=293,1)</f>
        <v>3</v>
      </c>
      <c r="F714" s="3" cm="1">
        <f t="array" ref="F714">_xlfn.IFS(C714&lt;=3,1,C714&lt;=6,2,C714&lt;=9,3,C714&lt;=12,4,C714&gt;=13,5)</f>
        <v>3</v>
      </c>
      <c r="G714" s="8" cm="1">
        <f t="array" ref="G714">_xlfn.IFS(D714&lt;=PERCENTILE(D:D,0.2),1,D714&lt;=PERCENTILE(D:D,0.4),2,D714&lt;=PERCENTILE(D:D,0.6),3,D714&lt;=PERCENTILE(D:D,0.8),4,D714&gt;PERCENTILE(D:D,0.8),5)</f>
        <v>4</v>
      </c>
      <c r="H714" s="8">
        <f t="shared" si="11"/>
        <v>4</v>
      </c>
      <c r="I714" s="8" t="str" cm="1">
        <f t="array" ref="I714">INDEX($N$2:$N$26,MATCH(1,(E714=$K$2:$K$26)*(H714=$L$2:$L$26),0))</f>
        <v>Clientes fiéis</v>
      </c>
    </row>
    <row r="715" spans="1:9">
      <c r="A715" t="s">
        <v>769</v>
      </c>
      <c r="B715" s="3" cm="1">
        <f t="array" ref="B715">MAX(Planilha_Total!B:B)-MAX(IF(Planilha_Total!E:E=Análise_RFM!A715,Planilha_Total!B:B))</f>
        <v>68</v>
      </c>
      <c r="C715" cm="1">
        <f t="array" ref="C715">COUNTA(_xlfn.UNIQUE(_xlfn._xlws.FILTER(Planilha_Total!A:A,Planilha_Total!E:E=Análise_RFM!A715)))</f>
        <v>2</v>
      </c>
      <c r="D715" s="7">
        <f>SUMIF(Planilha_Total!E:E,A715,Planilha_Total!G:G)</f>
        <v>1008.1959999999999</v>
      </c>
      <c r="E715" s="8" cm="1">
        <f t="array" ref="E715">_xlfn.IFS(B715&lt;=72,5,B715&lt;=145,4,B715&lt;=218,3,B715&lt;=292,2,B715&gt;=293,1)</f>
        <v>5</v>
      </c>
      <c r="F715" s="3" cm="1">
        <f t="array" ref="F715">_xlfn.IFS(C715&lt;=3,1,C715&lt;=6,2,C715&lt;=9,3,C715&lt;=12,4,C715&gt;=13,5)</f>
        <v>1</v>
      </c>
      <c r="G715" s="8" cm="1">
        <f t="array" ref="G715">_xlfn.IFS(D715&lt;=PERCENTILE(D:D,0.2),1,D715&lt;=PERCENTILE(D:D,0.4),2,D715&lt;=PERCENTILE(D:D,0.6),3,D715&lt;=PERCENTILE(D:D,0.8),4,D715&gt;PERCENTILE(D:D,0.8),5)</f>
        <v>2</v>
      </c>
      <c r="H715" s="8">
        <f t="shared" si="11"/>
        <v>2</v>
      </c>
      <c r="I715" s="8" t="str" cm="1">
        <f t="array" ref="I715">INDEX($N$2:$N$26,MATCH(1,(E715=$K$2:$K$26)*(H715=$L$2:$L$26),0))</f>
        <v>Fiéis em potencial</v>
      </c>
    </row>
    <row r="716" spans="1:9">
      <c r="A716" t="s">
        <v>770</v>
      </c>
      <c r="B716" s="3" cm="1">
        <f t="array" ref="B716">MAX(Planilha_Total!B:B)-MAX(IF(Planilha_Total!E:E=Análise_RFM!A716,Planilha_Total!B:B))</f>
        <v>6</v>
      </c>
      <c r="C716" cm="1">
        <f t="array" ref="C716">COUNTA(_xlfn.UNIQUE(_xlfn._xlws.FILTER(Planilha_Total!A:A,Planilha_Total!E:E=Análise_RFM!A716)))</f>
        <v>7</v>
      </c>
      <c r="D716" s="7">
        <f>SUMIF(Planilha_Total!E:E,A716,Planilha_Total!G:G)</f>
        <v>8241.7389999999996</v>
      </c>
      <c r="E716" s="8" cm="1">
        <f t="array" ref="E716">_xlfn.IFS(B716&lt;=72,5,B716&lt;=145,4,B716&lt;=218,3,B716&lt;=292,2,B716&gt;=293,1)</f>
        <v>5</v>
      </c>
      <c r="F716" s="3" cm="1">
        <f t="array" ref="F716">_xlfn.IFS(C716&lt;=3,1,C716&lt;=6,2,C716&lt;=9,3,C716&lt;=12,4,C716&gt;=13,5)</f>
        <v>3</v>
      </c>
      <c r="G716" s="8" cm="1">
        <f t="array" ref="G716">_xlfn.IFS(D716&lt;=PERCENTILE(D:D,0.2),1,D716&lt;=PERCENTILE(D:D,0.4),2,D716&lt;=PERCENTILE(D:D,0.6),3,D716&lt;=PERCENTILE(D:D,0.8),4,D716&gt;PERCENTILE(D:D,0.8),5)</f>
        <v>5</v>
      </c>
      <c r="H716" s="8">
        <f t="shared" si="11"/>
        <v>4</v>
      </c>
      <c r="I716" s="8" t="str" cm="1">
        <f t="array" ref="I716">INDEX($N$2:$N$26,MATCH(1,(E716=$K$2:$K$26)*(H716=$L$2:$L$26),0))</f>
        <v>Clientes fiéis</v>
      </c>
    </row>
    <row r="717" spans="1:9">
      <c r="A717" t="s">
        <v>771</v>
      </c>
      <c r="B717" s="3" cm="1">
        <f t="array" ref="B717">MAX(Planilha_Total!B:B)-MAX(IF(Planilha_Total!E:E=Análise_RFM!A717,Planilha_Total!B:B))</f>
        <v>241</v>
      </c>
      <c r="C717" cm="1">
        <f t="array" ref="C717">COUNTA(_xlfn.UNIQUE(_xlfn._xlws.FILTER(Planilha_Total!A:A,Planilha_Total!E:E=Análise_RFM!A717)))</f>
        <v>5</v>
      </c>
      <c r="D717" s="7">
        <f>SUMIF(Planilha_Total!E:E,A717,Planilha_Total!G:G)</f>
        <v>2839.2272000000003</v>
      </c>
      <c r="E717" s="8" cm="1">
        <f t="array" ref="E717">_xlfn.IFS(B717&lt;=72,5,B717&lt;=145,4,B717&lt;=218,3,B717&lt;=292,2,B717&gt;=293,1)</f>
        <v>2</v>
      </c>
      <c r="F717" s="3" cm="1">
        <f t="array" ref="F717">_xlfn.IFS(C717&lt;=3,1,C717&lt;=6,2,C717&lt;=9,3,C717&lt;=12,4,C717&gt;=13,5)</f>
        <v>2</v>
      </c>
      <c r="G717" s="8" cm="1">
        <f t="array" ref="G717">_xlfn.IFS(D717&lt;=PERCENTILE(D:D,0.2),1,D717&lt;=PERCENTILE(D:D,0.4),2,D717&lt;=PERCENTILE(D:D,0.6),3,D717&lt;=PERCENTILE(D:D,0.8),4,D717&gt;PERCENTILE(D:D,0.8),5)</f>
        <v>4</v>
      </c>
      <c r="H717" s="8">
        <f t="shared" si="11"/>
        <v>3</v>
      </c>
      <c r="I717" s="8" t="str" cm="1">
        <f t="array" ref="I717">INDEX($N$2:$N$26,MATCH(1,(E717=$K$2:$K$26)*(H717=$L$2:$L$26),0))</f>
        <v>Clientes em risco</v>
      </c>
    </row>
    <row r="718" spans="1:9">
      <c r="A718" t="s">
        <v>772</v>
      </c>
      <c r="B718" s="3" cm="1">
        <f t="array" ref="B718">MAX(Planilha_Total!B:B)-MAX(IF(Planilha_Total!E:E=Análise_RFM!A718,Planilha_Total!B:B))</f>
        <v>421</v>
      </c>
      <c r="C718" cm="1">
        <f t="array" ref="C718">COUNTA(_xlfn.UNIQUE(_xlfn._xlws.FILTER(Planilha_Total!A:A,Planilha_Total!E:E=Análise_RFM!A718)))</f>
        <v>5</v>
      </c>
      <c r="D718" s="7">
        <f>SUMIF(Planilha_Total!E:E,A718,Planilha_Total!G:G)</f>
        <v>937.03899999999999</v>
      </c>
      <c r="E718" s="8" cm="1">
        <f t="array" ref="E718">_xlfn.IFS(B718&lt;=72,5,B718&lt;=145,4,B718&lt;=218,3,B718&lt;=292,2,B718&gt;=293,1)</f>
        <v>1</v>
      </c>
      <c r="F718" s="3" cm="1">
        <f t="array" ref="F718">_xlfn.IFS(C718&lt;=3,1,C718&lt;=6,2,C718&lt;=9,3,C718&lt;=12,4,C718&gt;=13,5)</f>
        <v>2</v>
      </c>
      <c r="G718" s="8" cm="1">
        <f t="array" ref="G718">_xlfn.IFS(D718&lt;=PERCENTILE(D:D,0.2),1,D718&lt;=PERCENTILE(D:D,0.4),2,D718&lt;=PERCENTILE(D:D,0.6),3,D718&lt;=PERCENTILE(D:D,0.8),4,D718&gt;PERCENTILE(D:D,0.8),5)</f>
        <v>1</v>
      </c>
      <c r="H718" s="8">
        <f t="shared" si="11"/>
        <v>2</v>
      </c>
      <c r="I718" s="8" t="str" cm="1">
        <f t="array" ref="I718">INDEX($N$2:$N$26,MATCH(1,(E718=$K$2:$K$26)*(H718=$L$2:$L$26),0))</f>
        <v>Clientes perdidos</v>
      </c>
    </row>
    <row r="719" spans="1:9">
      <c r="A719" t="s">
        <v>773</v>
      </c>
      <c r="B719" s="3" cm="1">
        <f t="array" ref="B719">MAX(Planilha_Total!B:B)-MAX(IF(Planilha_Total!E:E=Análise_RFM!A719,Planilha_Total!B:B))</f>
        <v>299</v>
      </c>
      <c r="C719" cm="1">
        <f t="array" ref="C719">COUNTA(_xlfn.UNIQUE(_xlfn._xlws.FILTER(Planilha_Total!A:A,Planilha_Total!E:E=Análise_RFM!A719)))</f>
        <v>1</v>
      </c>
      <c r="D719" s="7">
        <f>SUMIF(Planilha_Total!E:E,A719,Planilha_Total!G:G)</f>
        <v>98.35</v>
      </c>
      <c r="E719" s="8" cm="1">
        <f t="array" ref="E719">_xlfn.IFS(B719&lt;=72,5,B719&lt;=145,4,B719&lt;=218,3,B719&lt;=292,2,B719&gt;=293,1)</f>
        <v>1</v>
      </c>
      <c r="F719" s="3" cm="1">
        <f t="array" ref="F719">_xlfn.IFS(C719&lt;=3,1,C719&lt;=6,2,C719&lt;=9,3,C719&lt;=12,4,C719&gt;=13,5)</f>
        <v>1</v>
      </c>
      <c r="G719" s="8" cm="1">
        <f t="array" ref="G719">_xlfn.IFS(D719&lt;=PERCENTILE(D:D,0.2),1,D719&lt;=PERCENTILE(D:D,0.4),2,D719&lt;=PERCENTILE(D:D,0.6),3,D719&lt;=PERCENTILE(D:D,0.8),4,D719&gt;PERCENTILE(D:D,0.8),5)</f>
        <v>1</v>
      </c>
      <c r="H719" s="8">
        <f t="shared" si="11"/>
        <v>1</v>
      </c>
      <c r="I719" s="8" t="str" cm="1">
        <f t="array" ref="I719">INDEX($N$2:$N$26,MATCH(1,(E719=$K$2:$K$26)*(H719=$L$2:$L$26),0))</f>
        <v>Clientes perdidos</v>
      </c>
    </row>
    <row r="720" spans="1:9">
      <c r="A720" t="s">
        <v>774</v>
      </c>
      <c r="B720" s="3" cm="1">
        <f t="array" ref="B720">MAX(Planilha_Total!B:B)-MAX(IF(Planilha_Total!E:E=Análise_RFM!A720,Planilha_Total!B:B))</f>
        <v>117</v>
      </c>
      <c r="C720" cm="1">
        <f t="array" ref="C720">COUNTA(_xlfn.UNIQUE(_xlfn._xlws.FILTER(Planilha_Total!A:A,Planilha_Total!E:E=Análise_RFM!A720)))</f>
        <v>5</v>
      </c>
      <c r="D720" s="7">
        <f>SUMIF(Planilha_Total!E:E,A720,Planilha_Total!G:G)</f>
        <v>380.69</v>
      </c>
      <c r="E720" s="8" cm="1">
        <f t="array" ref="E720">_xlfn.IFS(B720&lt;=72,5,B720&lt;=145,4,B720&lt;=218,3,B720&lt;=292,2,B720&gt;=293,1)</f>
        <v>4</v>
      </c>
      <c r="F720" s="3" cm="1">
        <f t="array" ref="F720">_xlfn.IFS(C720&lt;=3,1,C720&lt;=6,2,C720&lt;=9,3,C720&lt;=12,4,C720&gt;=13,5)</f>
        <v>2</v>
      </c>
      <c r="G720" s="8" cm="1">
        <f t="array" ref="G720">_xlfn.IFS(D720&lt;=PERCENTILE(D:D,0.2),1,D720&lt;=PERCENTILE(D:D,0.4),2,D720&lt;=PERCENTILE(D:D,0.6),3,D720&lt;=PERCENTILE(D:D,0.8),4,D720&gt;PERCENTILE(D:D,0.8),5)</f>
        <v>1</v>
      </c>
      <c r="H720" s="8">
        <f t="shared" si="11"/>
        <v>2</v>
      </c>
      <c r="I720" s="8" t="str" cm="1">
        <f t="array" ref="I720">INDEX($N$2:$N$26,MATCH(1,(E720=$K$2:$K$26)*(H720=$L$2:$L$26),0))</f>
        <v>Fiéis em potencial</v>
      </c>
    </row>
    <row r="721" spans="1:9">
      <c r="A721" t="s">
        <v>775</v>
      </c>
      <c r="B721" s="3" cm="1">
        <f t="array" ref="B721">MAX(Planilha_Total!B:B)-MAX(IF(Planilha_Total!E:E=Análise_RFM!A721,Planilha_Total!B:B))</f>
        <v>302</v>
      </c>
      <c r="C721" cm="1">
        <f t="array" ref="C721">COUNTA(_xlfn.UNIQUE(_xlfn._xlws.FILTER(Planilha_Total!A:A,Planilha_Total!E:E=Análise_RFM!A721)))</f>
        <v>4</v>
      </c>
      <c r="D721" s="7">
        <f>SUMIF(Planilha_Total!E:E,A721,Planilha_Total!G:G)</f>
        <v>2162.174</v>
      </c>
      <c r="E721" s="8" cm="1">
        <f t="array" ref="E721">_xlfn.IFS(B721&lt;=72,5,B721&lt;=145,4,B721&lt;=218,3,B721&lt;=292,2,B721&gt;=293,1)</f>
        <v>1</v>
      </c>
      <c r="F721" s="3" cm="1">
        <f t="array" ref="F721">_xlfn.IFS(C721&lt;=3,1,C721&lt;=6,2,C721&lt;=9,3,C721&lt;=12,4,C721&gt;=13,5)</f>
        <v>2</v>
      </c>
      <c r="G721" s="8" cm="1">
        <f t="array" ref="G721">_xlfn.IFS(D721&lt;=PERCENTILE(D:D,0.2),1,D721&lt;=PERCENTILE(D:D,0.4),2,D721&lt;=PERCENTILE(D:D,0.6),3,D721&lt;=PERCENTILE(D:D,0.8),4,D721&gt;PERCENTILE(D:D,0.8),5)</f>
        <v>3</v>
      </c>
      <c r="H721" s="8">
        <f t="shared" si="11"/>
        <v>3</v>
      </c>
      <c r="I721" s="8" t="str" cm="1">
        <f t="array" ref="I721">INDEX($N$2:$N$26,MATCH(1,(E721=$K$2:$K$26)*(H721=$L$2:$L$26),0))</f>
        <v>Clientes em risco</v>
      </c>
    </row>
    <row r="722" spans="1:9">
      <c r="A722" t="s">
        <v>776</v>
      </c>
      <c r="B722" s="3" cm="1">
        <f t="array" ref="B722">MAX(Planilha_Total!B:B)-MAX(IF(Planilha_Total!E:E=Análise_RFM!A722,Planilha_Total!B:B))</f>
        <v>41</v>
      </c>
      <c r="C722" cm="1">
        <f t="array" ref="C722">COUNTA(_xlfn.UNIQUE(_xlfn._xlws.FILTER(Planilha_Total!A:A,Planilha_Total!E:E=Análise_RFM!A722)))</f>
        <v>6</v>
      </c>
      <c r="D722" s="7">
        <f>SUMIF(Planilha_Total!E:E,A722,Planilha_Total!G:G)</f>
        <v>2218.9899999999998</v>
      </c>
      <c r="E722" s="8" cm="1">
        <f t="array" ref="E722">_xlfn.IFS(B722&lt;=72,5,B722&lt;=145,4,B722&lt;=218,3,B722&lt;=292,2,B722&gt;=293,1)</f>
        <v>5</v>
      </c>
      <c r="F722" s="3" cm="1">
        <f t="array" ref="F722">_xlfn.IFS(C722&lt;=3,1,C722&lt;=6,2,C722&lt;=9,3,C722&lt;=12,4,C722&gt;=13,5)</f>
        <v>2</v>
      </c>
      <c r="G722" s="8" cm="1">
        <f t="array" ref="G722">_xlfn.IFS(D722&lt;=PERCENTILE(D:D,0.2),1,D722&lt;=PERCENTILE(D:D,0.4),2,D722&lt;=PERCENTILE(D:D,0.6),3,D722&lt;=PERCENTILE(D:D,0.8),4,D722&gt;PERCENTILE(D:D,0.8),5)</f>
        <v>3</v>
      </c>
      <c r="H722" s="8">
        <f t="shared" si="11"/>
        <v>3</v>
      </c>
      <c r="I722" s="8" t="str" cm="1">
        <f t="array" ref="I722">INDEX($N$2:$N$26,MATCH(1,(E722=$K$2:$K$26)*(H722=$L$2:$L$26),0))</f>
        <v>Fiéis em potencial</v>
      </c>
    </row>
    <row r="723" spans="1:9">
      <c r="A723" t="s">
        <v>777</v>
      </c>
      <c r="B723" s="3" cm="1">
        <f t="array" ref="B723">MAX(Planilha_Total!B:B)-MAX(IF(Planilha_Total!E:E=Análise_RFM!A723,Planilha_Total!B:B))</f>
        <v>777</v>
      </c>
      <c r="C723" cm="1">
        <f t="array" ref="C723">COUNTA(_xlfn.UNIQUE(_xlfn._xlws.FILTER(Planilha_Total!A:A,Planilha_Total!E:E=Análise_RFM!A723)))</f>
        <v>3</v>
      </c>
      <c r="D723" s="7">
        <f>SUMIF(Planilha_Total!E:E,A723,Planilha_Total!G:G)</f>
        <v>368.88</v>
      </c>
      <c r="E723" s="8" cm="1">
        <f t="array" ref="E723">_xlfn.IFS(B723&lt;=72,5,B723&lt;=145,4,B723&lt;=218,3,B723&lt;=292,2,B723&gt;=293,1)</f>
        <v>1</v>
      </c>
      <c r="F723" s="3" cm="1">
        <f t="array" ref="F723">_xlfn.IFS(C723&lt;=3,1,C723&lt;=6,2,C723&lt;=9,3,C723&lt;=12,4,C723&gt;=13,5)</f>
        <v>1</v>
      </c>
      <c r="G723" s="8" cm="1">
        <f t="array" ref="G723">_xlfn.IFS(D723&lt;=PERCENTILE(D:D,0.2),1,D723&lt;=PERCENTILE(D:D,0.4),2,D723&lt;=PERCENTILE(D:D,0.6),3,D723&lt;=PERCENTILE(D:D,0.8),4,D723&gt;PERCENTILE(D:D,0.8),5)</f>
        <v>1</v>
      </c>
      <c r="H723" s="8">
        <f t="shared" si="11"/>
        <v>1</v>
      </c>
      <c r="I723" s="8" t="str" cm="1">
        <f t="array" ref="I723">INDEX($N$2:$N$26,MATCH(1,(E723=$K$2:$K$26)*(H723=$L$2:$L$26),0))</f>
        <v>Clientes perdidos</v>
      </c>
    </row>
    <row r="724" spans="1:9">
      <c r="A724" t="s">
        <v>778</v>
      </c>
      <c r="B724" s="3" cm="1">
        <f t="array" ref="B724">MAX(Planilha_Total!B:B)-MAX(IF(Planilha_Total!E:E=Análise_RFM!A724,Planilha_Total!B:B))</f>
        <v>26</v>
      </c>
      <c r="C724" cm="1">
        <f t="array" ref="C724">COUNTA(_xlfn.UNIQUE(_xlfn._xlws.FILTER(Planilha_Total!A:A,Planilha_Total!E:E=Análise_RFM!A724)))</f>
        <v>8</v>
      </c>
      <c r="D724" s="7">
        <f>SUMIF(Planilha_Total!E:E,A724,Planilha_Total!G:G)</f>
        <v>1686.7312000000002</v>
      </c>
      <c r="E724" s="8" cm="1">
        <f t="array" ref="E724">_xlfn.IFS(B724&lt;=72,5,B724&lt;=145,4,B724&lt;=218,3,B724&lt;=292,2,B724&gt;=293,1)</f>
        <v>5</v>
      </c>
      <c r="F724" s="3" cm="1">
        <f t="array" ref="F724">_xlfn.IFS(C724&lt;=3,1,C724&lt;=6,2,C724&lt;=9,3,C724&lt;=12,4,C724&gt;=13,5)</f>
        <v>3</v>
      </c>
      <c r="G724" s="8" cm="1">
        <f t="array" ref="G724">_xlfn.IFS(D724&lt;=PERCENTILE(D:D,0.2),1,D724&lt;=PERCENTILE(D:D,0.4),2,D724&lt;=PERCENTILE(D:D,0.6),3,D724&lt;=PERCENTILE(D:D,0.8),4,D724&gt;PERCENTILE(D:D,0.8),5)</f>
        <v>2</v>
      </c>
      <c r="H724" s="8">
        <f t="shared" si="11"/>
        <v>3</v>
      </c>
      <c r="I724" s="8" t="str" cm="1">
        <f t="array" ref="I724">INDEX($N$2:$N$26,MATCH(1,(E724=$K$2:$K$26)*(H724=$L$2:$L$26),0))</f>
        <v>Fiéis em potencial</v>
      </c>
    </row>
    <row r="725" spans="1:9">
      <c r="A725" t="s">
        <v>779</v>
      </c>
      <c r="B725" s="3" cm="1">
        <f t="array" ref="B725">MAX(Planilha_Total!B:B)-MAX(IF(Planilha_Total!E:E=Análise_RFM!A725,Planilha_Total!B:B))</f>
        <v>776</v>
      </c>
      <c r="C725" cm="1">
        <f t="array" ref="C725">COUNTA(_xlfn.UNIQUE(_xlfn._xlws.FILTER(Planilha_Total!A:A,Planilha_Total!E:E=Análise_RFM!A725)))</f>
        <v>4</v>
      </c>
      <c r="D725" s="7">
        <f>SUMIF(Planilha_Total!E:E,A725,Planilha_Total!G:G)</f>
        <v>1043.096</v>
      </c>
      <c r="E725" s="8" cm="1">
        <f t="array" ref="E725">_xlfn.IFS(B725&lt;=72,5,B725&lt;=145,4,B725&lt;=218,3,B725&lt;=292,2,B725&gt;=293,1)</f>
        <v>1</v>
      </c>
      <c r="F725" s="3" cm="1">
        <f t="array" ref="F725">_xlfn.IFS(C725&lt;=3,1,C725&lt;=6,2,C725&lt;=9,3,C725&lt;=12,4,C725&gt;=13,5)</f>
        <v>2</v>
      </c>
      <c r="G725" s="8" cm="1">
        <f t="array" ref="G725">_xlfn.IFS(D725&lt;=PERCENTILE(D:D,0.2),1,D725&lt;=PERCENTILE(D:D,0.4),2,D725&lt;=PERCENTILE(D:D,0.6),3,D725&lt;=PERCENTILE(D:D,0.8),4,D725&gt;PERCENTILE(D:D,0.8),5)</f>
        <v>2</v>
      </c>
      <c r="H725" s="8">
        <f t="shared" si="11"/>
        <v>2</v>
      </c>
      <c r="I725" s="8" t="str" cm="1">
        <f t="array" ref="I725">INDEX($N$2:$N$26,MATCH(1,(E725=$K$2:$K$26)*(H725=$L$2:$L$26),0))</f>
        <v>Clientes perdidos</v>
      </c>
    </row>
    <row r="726" spans="1:9">
      <c r="A726" t="s">
        <v>780</v>
      </c>
      <c r="B726" s="3" cm="1">
        <f t="array" ref="B726">MAX(Planilha_Total!B:B)-MAX(IF(Planilha_Total!E:E=Análise_RFM!A726,Planilha_Total!B:B))</f>
        <v>835</v>
      </c>
      <c r="C726" cm="1">
        <f t="array" ref="C726">COUNTA(_xlfn.UNIQUE(_xlfn._xlws.FILTER(Planilha_Total!A:A,Planilha_Total!E:E=Análise_RFM!A726)))</f>
        <v>4</v>
      </c>
      <c r="D726" s="7">
        <f>SUMIF(Planilha_Total!E:E,A726,Planilha_Total!G:G)</f>
        <v>9062.8639999999978</v>
      </c>
      <c r="E726" s="8" cm="1">
        <f t="array" ref="E726">_xlfn.IFS(B726&lt;=72,5,B726&lt;=145,4,B726&lt;=218,3,B726&lt;=292,2,B726&gt;=293,1)</f>
        <v>1</v>
      </c>
      <c r="F726" s="3" cm="1">
        <f t="array" ref="F726">_xlfn.IFS(C726&lt;=3,1,C726&lt;=6,2,C726&lt;=9,3,C726&lt;=12,4,C726&gt;=13,5)</f>
        <v>2</v>
      </c>
      <c r="G726" s="8" cm="1">
        <f t="array" ref="G726">_xlfn.IFS(D726&lt;=PERCENTILE(D:D,0.2),1,D726&lt;=PERCENTILE(D:D,0.4),2,D726&lt;=PERCENTILE(D:D,0.6),3,D726&lt;=PERCENTILE(D:D,0.8),4,D726&gt;PERCENTILE(D:D,0.8),5)</f>
        <v>5</v>
      </c>
      <c r="H726" s="8">
        <f t="shared" si="11"/>
        <v>4</v>
      </c>
      <c r="I726" s="8" t="str" cm="1">
        <f t="array" ref="I726">INDEX($N$2:$N$26,MATCH(1,(E726=$K$2:$K$26)*(H726=$L$2:$L$26),0))</f>
        <v>Clientes em risco</v>
      </c>
    </row>
    <row r="727" spans="1:9">
      <c r="A727" t="s">
        <v>781</v>
      </c>
      <c r="B727" s="3" cm="1">
        <f t="array" ref="B727">MAX(Planilha_Total!B:B)-MAX(IF(Planilha_Total!E:E=Análise_RFM!A727,Planilha_Total!B:B))</f>
        <v>1000</v>
      </c>
      <c r="C727" cm="1">
        <f t="array" ref="C727">COUNTA(_xlfn.UNIQUE(_xlfn._xlws.FILTER(Planilha_Total!A:A,Planilha_Total!E:E=Análise_RFM!A727)))</f>
        <v>2</v>
      </c>
      <c r="D727" s="7">
        <f>SUMIF(Planilha_Total!E:E,A727,Planilha_Total!G:G)</f>
        <v>1736.596</v>
      </c>
      <c r="E727" s="8" cm="1">
        <f t="array" ref="E727">_xlfn.IFS(B727&lt;=72,5,B727&lt;=145,4,B727&lt;=218,3,B727&lt;=292,2,B727&gt;=293,1)</f>
        <v>1</v>
      </c>
      <c r="F727" s="3" cm="1">
        <f t="array" ref="F727">_xlfn.IFS(C727&lt;=3,1,C727&lt;=6,2,C727&lt;=9,3,C727&lt;=12,4,C727&gt;=13,5)</f>
        <v>1</v>
      </c>
      <c r="G727" s="8" cm="1">
        <f t="array" ref="G727">_xlfn.IFS(D727&lt;=PERCENTILE(D:D,0.2),1,D727&lt;=PERCENTILE(D:D,0.4),2,D727&lt;=PERCENTILE(D:D,0.6),3,D727&lt;=PERCENTILE(D:D,0.8),4,D727&gt;PERCENTILE(D:D,0.8),5)</f>
        <v>2</v>
      </c>
      <c r="H727" s="8">
        <f t="shared" si="11"/>
        <v>2</v>
      </c>
      <c r="I727" s="8" t="str" cm="1">
        <f t="array" ref="I727">INDEX($N$2:$N$26,MATCH(1,(E727=$K$2:$K$26)*(H727=$L$2:$L$26),0))</f>
        <v>Clientes perdidos</v>
      </c>
    </row>
    <row r="728" spans="1:9">
      <c r="A728" t="s">
        <v>782</v>
      </c>
      <c r="B728" s="3" cm="1">
        <f t="array" ref="B728">MAX(Planilha_Total!B:B)-MAX(IF(Planilha_Total!E:E=Análise_RFM!A728,Planilha_Total!B:B))</f>
        <v>555</v>
      </c>
      <c r="C728" cm="1">
        <f t="array" ref="C728">COUNTA(_xlfn.UNIQUE(_xlfn._xlws.FILTER(Planilha_Total!A:A,Planilha_Total!E:E=Análise_RFM!A728)))</f>
        <v>3</v>
      </c>
      <c r="D728" s="7">
        <f>SUMIF(Planilha_Total!E:E,A728,Planilha_Total!G:G)</f>
        <v>1342.2819999999999</v>
      </c>
      <c r="E728" s="8" cm="1">
        <f t="array" ref="E728">_xlfn.IFS(B728&lt;=72,5,B728&lt;=145,4,B728&lt;=218,3,B728&lt;=292,2,B728&gt;=293,1)</f>
        <v>1</v>
      </c>
      <c r="F728" s="3" cm="1">
        <f t="array" ref="F728">_xlfn.IFS(C728&lt;=3,1,C728&lt;=6,2,C728&lt;=9,3,C728&lt;=12,4,C728&gt;=13,5)</f>
        <v>1</v>
      </c>
      <c r="G728" s="8" cm="1">
        <f t="array" ref="G728">_xlfn.IFS(D728&lt;=PERCENTILE(D:D,0.2),1,D728&lt;=PERCENTILE(D:D,0.4),2,D728&lt;=PERCENTILE(D:D,0.6),3,D728&lt;=PERCENTILE(D:D,0.8),4,D728&gt;PERCENTILE(D:D,0.8),5)</f>
        <v>2</v>
      </c>
      <c r="H728" s="8">
        <f t="shared" si="11"/>
        <v>2</v>
      </c>
      <c r="I728" s="8" t="str" cm="1">
        <f t="array" ref="I728">INDEX($N$2:$N$26,MATCH(1,(E728=$K$2:$K$26)*(H728=$L$2:$L$26),0))</f>
        <v>Clientes perdidos</v>
      </c>
    </row>
    <row r="729" spans="1:9">
      <c r="A729" t="s">
        <v>783</v>
      </c>
      <c r="B729" s="3" cm="1">
        <f t="array" ref="B729">MAX(Planilha_Total!B:B)-MAX(IF(Planilha_Total!E:E=Análise_RFM!A729,Planilha_Total!B:B))</f>
        <v>70</v>
      </c>
      <c r="C729" cm="1">
        <f t="array" ref="C729">COUNTA(_xlfn.UNIQUE(_xlfn._xlws.FILTER(Planilha_Total!A:A,Planilha_Total!E:E=Análise_RFM!A729)))</f>
        <v>6</v>
      </c>
      <c r="D729" s="7">
        <f>SUMIF(Planilha_Total!E:E,A729,Planilha_Total!G:G)</f>
        <v>3990.6890000000003</v>
      </c>
      <c r="E729" s="8" cm="1">
        <f t="array" ref="E729">_xlfn.IFS(B729&lt;=72,5,B729&lt;=145,4,B729&lt;=218,3,B729&lt;=292,2,B729&gt;=293,1)</f>
        <v>5</v>
      </c>
      <c r="F729" s="3" cm="1">
        <f t="array" ref="F729">_xlfn.IFS(C729&lt;=3,1,C729&lt;=6,2,C729&lt;=9,3,C729&lt;=12,4,C729&gt;=13,5)</f>
        <v>2</v>
      </c>
      <c r="G729" s="8" cm="1">
        <f t="array" ref="G729">_xlfn.IFS(D729&lt;=PERCENTILE(D:D,0.2),1,D729&lt;=PERCENTILE(D:D,0.4),2,D729&lt;=PERCENTILE(D:D,0.6),3,D729&lt;=PERCENTILE(D:D,0.8),4,D729&gt;PERCENTILE(D:D,0.8),5)</f>
        <v>4</v>
      </c>
      <c r="H729" s="8">
        <f t="shared" si="11"/>
        <v>3</v>
      </c>
      <c r="I729" s="8" t="str" cm="1">
        <f t="array" ref="I729">INDEX($N$2:$N$26,MATCH(1,(E729=$K$2:$K$26)*(H729=$L$2:$L$26),0))</f>
        <v>Fiéis em potencial</v>
      </c>
    </row>
    <row r="730" spans="1:9">
      <c r="A730" t="s">
        <v>784</v>
      </c>
      <c r="B730" s="3" cm="1">
        <f t="array" ref="B730">MAX(Planilha_Total!B:B)-MAX(IF(Planilha_Total!E:E=Análise_RFM!A730,Planilha_Total!B:B))</f>
        <v>232</v>
      </c>
      <c r="C730" cm="1">
        <f t="array" ref="C730">COUNTA(_xlfn.UNIQUE(_xlfn._xlws.FILTER(Planilha_Total!A:A,Planilha_Total!E:E=Análise_RFM!A730)))</f>
        <v>5</v>
      </c>
      <c r="D730" s="7">
        <f>SUMIF(Planilha_Total!E:E,A730,Planilha_Total!G:G)</f>
        <v>844.45800000000008</v>
      </c>
      <c r="E730" s="8" cm="1">
        <f t="array" ref="E730">_xlfn.IFS(B730&lt;=72,5,B730&lt;=145,4,B730&lt;=218,3,B730&lt;=292,2,B730&gt;=293,1)</f>
        <v>2</v>
      </c>
      <c r="F730" s="3" cm="1">
        <f t="array" ref="F730">_xlfn.IFS(C730&lt;=3,1,C730&lt;=6,2,C730&lt;=9,3,C730&lt;=12,4,C730&gt;=13,5)</f>
        <v>2</v>
      </c>
      <c r="G730" s="8" cm="1">
        <f t="array" ref="G730">_xlfn.IFS(D730&lt;=PERCENTILE(D:D,0.2),1,D730&lt;=PERCENTILE(D:D,0.4),2,D730&lt;=PERCENTILE(D:D,0.6),3,D730&lt;=PERCENTILE(D:D,0.8),4,D730&gt;PERCENTILE(D:D,0.8),5)</f>
        <v>1</v>
      </c>
      <c r="H730" s="8">
        <f t="shared" si="11"/>
        <v>2</v>
      </c>
      <c r="I730" s="8" t="str" cm="1">
        <f t="array" ref="I730">INDEX($N$2:$N$26,MATCH(1,(E730=$K$2:$K$26)*(H730=$L$2:$L$26),0))</f>
        <v>Clientes hibernando</v>
      </c>
    </row>
    <row r="731" spans="1:9">
      <c r="A731" t="s">
        <v>785</v>
      </c>
      <c r="B731" s="3" cm="1">
        <f t="array" ref="B731">MAX(Planilha_Total!B:B)-MAX(IF(Planilha_Total!E:E=Análise_RFM!A731,Planilha_Total!B:B))</f>
        <v>45</v>
      </c>
      <c r="C731" cm="1">
        <f t="array" ref="C731">COUNTA(_xlfn.UNIQUE(_xlfn._xlws.FILTER(Planilha_Total!A:A,Planilha_Total!E:E=Análise_RFM!A731)))</f>
        <v>5</v>
      </c>
      <c r="D731" s="7">
        <f>SUMIF(Planilha_Total!E:E,A731,Planilha_Total!G:G)</f>
        <v>4282.1759999999986</v>
      </c>
      <c r="E731" s="8" cm="1">
        <f t="array" ref="E731">_xlfn.IFS(B731&lt;=72,5,B731&lt;=145,4,B731&lt;=218,3,B731&lt;=292,2,B731&gt;=293,1)</f>
        <v>5</v>
      </c>
      <c r="F731" s="3" cm="1">
        <f t="array" ref="F731">_xlfn.IFS(C731&lt;=3,1,C731&lt;=6,2,C731&lt;=9,3,C731&lt;=12,4,C731&gt;=13,5)</f>
        <v>2</v>
      </c>
      <c r="G731" s="8" cm="1">
        <f t="array" ref="G731">_xlfn.IFS(D731&lt;=PERCENTILE(D:D,0.2),1,D731&lt;=PERCENTILE(D:D,0.4),2,D731&lt;=PERCENTILE(D:D,0.6),3,D731&lt;=PERCENTILE(D:D,0.8),4,D731&gt;PERCENTILE(D:D,0.8),5)</f>
        <v>4</v>
      </c>
      <c r="H731" s="8">
        <f t="shared" si="11"/>
        <v>3</v>
      </c>
      <c r="I731" s="8" t="str" cm="1">
        <f t="array" ref="I731">INDEX($N$2:$N$26,MATCH(1,(E731=$K$2:$K$26)*(H731=$L$2:$L$26),0))</f>
        <v>Fiéis em potencial</v>
      </c>
    </row>
    <row r="732" spans="1:9">
      <c r="A732" t="s">
        <v>786</v>
      </c>
      <c r="B732" s="3" cm="1">
        <f t="array" ref="B732">MAX(Planilha_Total!B:B)-MAX(IF(Planilha_Total!E:E=Análise_RFM!A732,Planilha_Total!B:B))</f>
        <v>15</v>
      </c>
      <c r="C732" cm="1">
        <f t="array" ref="C732">COUNTA(_xlfn.UNIQUE(_xlfn._xlws.FILTER(Planilha_Total!A:A,Planilha_Total!E:E=Análise_RFM!A732)))</f>
        <v>5</v>
      </c>
      <c r="D732" s="7">
        <f>SUMIF(Planilha_Total!E:E,A732,Planilha_Total!G:G)</f>
        <v>453.53800000000001</v>
      </c>
      <c r="E732" s="8" cm="1">
        <f t="array" ref="E732">_xlfn.IFS(B732&lt;=72,5,B732&lt;=145,4,B732&lt;=218,3,B732&lt;=292,2,B732&gt;=293,1)</f>
        <v>5</v>
      </c>
      <c r="F732" s="3" cm="1">
        <f t="array" ref="F732">_xlfn.IFS(C732&lt;=3,1,C732&lt;=6,2,C732&lt;=9,3,C732&lt;=12,4,C732&gt;=13,5)</f>
        <v>2</v>
      </c>
      <c r="G732" s="8" cm="1">
        <f t="array" ref="G732">_xlfn.IFS(D732&lt;=PERCENTILE(D:D,0.2),1,D732&lt;=PERCENTILE(D:D,0.4),2,D732&lt;=PERCENTILE(D:D,0.6),3,D732&lt;=PERCENTILE(D:D,0.8),4,D732&gt;PERCENTILE(D:D,0.8),5)</f>
        <v>1</v>
      </c>
      <c r="H732" s="8">
        <f t="shared" si="11"/>
        <v>2</v>
      </c>
      <c r="I732" s="8" t="str" cm="1">
        <f t="array" ref="I732">INDEX($N$2:$N$26,MATCH(1,(E732=$K$2:$K$26)*(H732=$L$2:$L$26),0))</f>
        <v>Fiéis em potencial</v>
      </c>
    </row>
    <row r="733" spans="1:9">
      <c r="A733" t="s">
        <v>787</v>
      </c>
      <c r="B733" s="3" cm="1">
        <f t="array" ref="B733">MAX(Planilha_Total!B:B)-MAX(IF(Planilha_Total!E:E=Análise_RFM!A733,Planilha_Total!B:B))</f>
        <v>55</v>
      </c>
      <c r="C733" cm="1">
        <f t="array" ref="C733">COUNTA(_xlfn.UNIQUE(_xlfn._xlws.FILTER(Planilha_Total!A:A,Planilha_Total!E:E=Análise_RFM!A733)))</f>
        <v>6</v>
      </c>
      <c r="D733" s="7">
        <f>SUMIF(Planilha_Total!E:E,A733,Planilha_Total!G:G)</f>
        <v>5086.9350000000013</v>
      </c>
      <c r="E733" s="8" cm="1">
        <f t="array" ref="E733">_xlfn.IFS(B733&lt;=72,5,B733&lt;=145,4,B733&lt;=218,3,B733&lt;=292,2,B733&gt;=293,1)</f>
        <v>5</v>
      </c>
      <c r="F733" s="3" cm="1">
        <f t="array" ref="F733">_xlfn.IFS(C733&lt;=3,1,C733&lt;=6,2,C733&lt;=9,3,C733&lt;=12,4,C733&gt;=13,5)</f>
        <v>2</v>
      </c>
      <c r="G733" s="8" cm="1">
        <f t="array" ref="G733">_xlfn.IFS(D733&lt;=PERCENTILE(D:D,0.2),1,D733&lt;=PERCENTILE(D:D,0.4),2,D733&lt;=PERCENTILE(D:D,0.6),3,D733&lt;=PERCENTILE(D:D,0.8),4,D733&gt;PERCENTILE(D:D,0.8),5)</f>
        <v>5</v>
      </c>
      <c r="H733" s="8">
        <f t="shared" si="11"/>
        <v>4</v>
      </c>
      <c r="I733" s="8" t="str" cm="1">
        <f t="array" ref="I733">INDEX($N$2:$N$26,MATCH(1,(E733=$K$2:$K$26)*(H733=$L$2:$L$26),0))</f>
        <v>Clientes fiéis</v>
      </c>
    </row>
    <row r="734" spans="1:9">
      <c r="A734" t="s">
        <v>788</v>
      </c>
      <c r="B734" s="3" cm="1">
        <f t="array" ref="B734">MAX(Planilha_Total!B:B)-MAX(IF(Planilha_Total!E:E=Análise_RFM!A734,Planilha_Total!B:B))</f>
        <v>41</v>
      </c>
      <c r="C734" cm="1">
        <f t="array" ref="C734">COUNTA(_xlfn.UNIQUE(_xlfn._xlws.FILTER(Planilha_Total!A:A,Planilha_Total!E:E=Análise_RFM!A734)))</f>
        <v>6</v>
      </c>
      <c r="D734" s="7">
        <f>SUMIF(Planilha_Total!E:E,A734,Planilha_Total!G:G)</f>
        <v>269.54200000000003</v>
      </c>
      <c r="E734" s="8" cm="1">
        <f t="array" ref="E734">_xlfn.IFS(B734&lt;=72,5,B734&lt;=145,4,B734&lt;=218,3,B734&lt;=292,2,B734&gt;=293,1)</f>
        <v>5</v>
      </c>
      <c r="F734" s="3" cm="1">
        <f t="array" ref="F734">_xlfn.IFS(C734&lt;=3,1,C734&lt;=6,2,C734&lt;=9,3,C734&lt;=12,4,C734&gt;=13,5)</f>
        <v>2</v>
      </c>
      <c r="G734" s="8" cm="1">
        <f t="array" ref="G734">_xlfn.IFS(D734&lt;=PERCENTILE(D:D,0.2),1,D734&lt;=PERCENTILE(D:D,0.4),2,D734&lt;=PERCENTILE(D:D,0.6),3,D734&lt;=PERCENTILE(D:D,0.8),4,D734&gt;PERCENTILE(D:D,0.8),5)</f>
        <v>1</v>
      </c>
      <c r="H734" s="8">
        <f t="shared" si="11"/>
        <v>2</v>
      </c>
      <c r="I734" s="8" t="str" cm="1">
        <f t="array" ref="I734">INDEX($N$2:$N$26,MATCH(1,(E734=$K$2:$K$26)*(H734=$L$2:$L$26),0))</f>
        <v>Fiéis em potencial</v>
      </c>
    </row>
    <row r="735" spans="1:9">
      <c r="A735" t="s">
        <v>789</v>
      </c>
      <c r="B735" s="3" cm="1">
        <f t="array" ref="B735">MAX(Planilha_Total!B:B)-MAX(IF(Planilha_Total!E:E=Análise_RFM!A735,Planilha_Total!B:B))</f>
        <v>230</v>
      </c>
      <c r="C735" cm="1">
        <f t="array" ref="C735">COUNTA(_xlfn.UNIQUE(_xlfn._xlws.FILTER(Planilha_Total!A:A,Planilha_Total!E:E=Análise_RFM!A735)))</f>
        <v>5</v>
      </c>
      <c r="D735" s="7">
        <f>SUMIF(Planilha_Total!E:E,A735,Planilha_Total!G:G)</f>
        <v>2495.3916000000004</v>
      </c>
      <c r="E735" s="8" cm="1">
        <f t="array" ref="E735">_xlfn.IFS(B735&lt;=72,5,B735&lt;=145,4,B735&lt;=218,3,B735&lt;=292,2,B735&gt;=293,1)</f>
        <v>2</v>
      </c>
      <c r="F735" s="3" cm="1">
        <f t="array" ref="F735">_xlfn.IFS(C735&lt;=3,1,C735&lt;=6,2,C735&lt;=9,3,C735&lt;=12,4,C735&gt;=13,5)</f>
        <v>2</v>
      </c>
      <c r="G735" s="8" cm="1">
        <f t="array" ref="G735">_xlfn.IFS(D735&lt;=PERCENTILE(D:D,0.2),1,D735&lt;=PERCENTILE(D:D,0.4),2,D735&lt;=PERCENTILE(D:D,0.6),3,D735&lt;=PERCENTILE(D:D,0.8),4,D735&gt;PERCENTILE(D:D,0.8),5)</f>
        <v>3</v>
      </c>
      <c r="H735" s="8">
        <f t="shared" si="11"/>
        <v>3</v>
      </c>
      <c r="I735" s="8" t="str" cm="1">
        <f t="array" ref="I735">INDEX($N$2:$N$26,MATCH(1,(E735=$K$2:$K$26)*(H735=$L$2:$L$26),0))</f>
        <v>Clientes em risco</v>
      </c>
    </row>
    <row r="736" spans="1:9">
      <c r="A736" t="s">
        <v>790</v>
      </c>
      <c r="B736" s="3" cm="1">
        <f t="array" ref="B736">MAX(Planilha_Total!B:B)-MAX(IF(Planilha_Total!E:E=Análise_RFM!A736,Planilha_Total!B:B))</f>
        <v>350</v>
      </c>
      <c r="C736" cm="1">
        <f t="array" ref="C736">COUNTA(_xlfn.UNIQUE(_xlfn._xlws.FILTER(Planilha_Total!A:A,Planilha_Total!E:E=Análise_RFM!A736)))</f>
        <v>4</v>
      </c>
      <c r="D736" s="7">
        <f>SUMIF(Planilha_Total!E:E,A736,Planilha_Total!G:G)</f>
        <v>1936.6399999999996</v>
      </c>
      <c r="E736" s="8" cm="1">
        <f t="array" ref="E736">_xlfn.IFS(B736&lt;=72,5,B736&lt;=145,4,B736&lt;=218,3,B736&lt;=292,2,B736&gt;=293,1)</f>
        <v>1</v>
      </c>
      <c r="F736" s="3" cm="1">
        <f t="array" ref="F736">_xlfn.IFS(C736&lt;=3,1,C736&lt;=6,2,C736&lt;=9,3,C736&lt;=12,4,C736&gt;=13,5)</f>
        <v>2</v>
      </c>
      <c r="G736" s="8" cm="1">
        <f t="array" ref="G736">_xlfn.IFS(D736&lt;=PERCENTILE(D:D,0.2),1,D736&lt;=PERCENTILE(D:D,0.4),2,D736&lt;=PERCENTILE(D:D,0.6),3,D736&lt;=PERCENTILE(D:D,0.8),4,D736&gt;PERCENTILE(D:D,0.8),5)</f>
        <v>3</v>
      </c>
      <c r="H736" s="8">
        <f t="shared" si="11"/>
        <v>3</v>
      </c>
      <c r="I736" s="8" t="str" cm="1">
        <f t="array" ref="I736">INDEX($N$2:$N$26,MATCH(1,(E736=$K$2:$K$26)*(H736=$L$2:$L$26),0))</f>
        <v>Clientes em risco</v>
      </c>
    </row>
    <row r="737" spans="1:9">
      <c r="A737" t="s">
        <v>791</v>
      </c>
      <c r="B737" s="3" cm="1">
        <f t="array" ref="B737">MAX(Planilha_Total!B:B)-MAX(IF(Planilha_Total!E:E=Análise_RFM!A737,Planilha_Total!B:B))</f>
        <v>44</v>
      </c>
      <c r="C737" cm="1">
        <f t="array" ref="C737">COUNTA(_xlfn.UNIQUE(_xlfn._xlws.FILTER(Planilha_Total!A:A,Planilha_Total!E:E=Análise_RFM!A737)))</f>
        <v>4</v>
      </c>
      <c r="D737" s="7">
        <f>SUMIF(Planilha_Total!E:E,A737,Planilha_Total!G:G)</f>
        <v>1303.4780000000001</v>
      </c>
      <c r="E737" s="8" cm="1">
        <f t="array" ref="E737">_xlfn.IFS(B737&lt;=72,5,B737&lt;=145,4,B737&lt;=218,3,B737&lt;=292,2,B737&gt;=293,1)</f>
        <v>5</v>
      </c>
      <c r="F737" s="3" cm="1">
        <f t="array" ref="F737">_xlfn.IFS(C737&lt;=3,1,C737&lt;=6,2,C737&lt;=9,3,C737&lt;=12,4,C737&gt;=13,5)</f>
        <v>2</v>
      </c>
      <c r="G737" s="8" cm="1">
        <f t="array" ref="G737">_xlfn.IFS(D737&lt;=PERCENTILE(D:D,0.2),1,D737&lt;=PERCENTILE(D:D,0.4),2,D737&lt;=PERCENTILE(D:D,0.6),3,D737&lt;=PERCENTILE(D:D,0.8),4,D737&gt;PERCENTILE(D:D,0.8),5)</f>
        <v>2</v>
      </c>
      <c r="H737" s="8">
        <f t="shared" si="11"/>
        <v>2</v>
      </c>
      <c r="I737" s="8" t="str" cm="1">
        <f t="array" ref="I737">INDEX($N$2:$N$26,MATCH(1,(E737=$K$2:$K$26)*(H737=$L$2:$L$26),0))</f>
        <v>Fiéis em potencial</v>
      </c>
    </row>
    <row r="738" spans="1:9">
      <c r="A738" t="s">
        <v>792</v>
      </c>
      <c r="B738" s="3" cm="1">
        <f t="array" ref="B738">MAX(Planilha_Total!B:B)-MAX(IF(Planilha_Total!E:E=Análise_RFM!A738,Planilha_Total!B:B))</f>
        <v>85</v>
      </c>
      <c r="C738" cm="1">
        <f t="array" ref="C738">COUNTA(_xlfn.UNIQUE(_xlfn._xlws.FILTER(Planilha_Total!A:A,Planilha_Total!E:E=Análise_RFM!A738)))</f>
        <v>3</v>
      </c>
      <c r="D738" s="7">
        <f>SUMIF(Planilha_Total!E:E,A738,Planilha_Total!G:G)</f>
        <v>1397.8724000000002</v>
      </c>
      <c r="E738" s="8" cm="1">
        <f t="array" ref="E738">_xlfn.IFS(B738&lt;=72,5,B738&lt;=145,4,B738&lt;=218,3,B738&lt;=292,2,B738&gt;=293,1)</f>
        <v>4</v>
      </c>
      <c r="F738" s="3" cm="1">
        <f t="array" ref="F738">_xlfn.IFS(C738&lt;=3,1,C738&lt;=6,2,C738&lt;=9,3,C738&lt;=12,4,C738&gt;=13,5)</f>
        <v>1</v>
      </c>
      <c r="G738" s="8" cm="1">
        <f t="array" ref="G738">_xlfn.IFS(D738&lt;=PERCENTILE(D:D,0.2),1,D738&lt;=PERCENTILE(D:D,0.4),2,D738&lt;=PERCENTILE(D:D,0.6),3,D738&lt;=PERCENTILE(D:D,0.8),4,D738&gt;PERCENTILE(D:D,0.8),5)</f>
        <v>2</v>
      </c>
      <c r="H738" s="8">
        <f t="shared" si="11"/>
        <v>2</v>
      </c>
      <c r="I738" s="8" t="str" cm="1">
        <f t="array" ref="I738">INDEX($N$2:$N$26,MATCH(1,(E738=$K$2:$K$26)*(H738=$L$2:$L$26),0))</f>
        <v>Fiéis em potencial</v>
      </c>
    </row>
    <row r="739" spans="1:9">
      <c r="A739" t="s">
        <v>793</v>
      </c>
      <c r="B739" s="3" cm="1">
        <f t="array" ref="B739">MAX(Planilha_Total!B:B)-MAX(IF(Planilha_Total!E:E=Análise_RFM!A739,Planilha_Total!B:B))</f>
        <v>226</v>
      </c>
      <c r="C739" cm="1">
        <f t="array" ref="C739">COUNTA(_xlfn.UNIQUE(_xlfn._xlws.FILTER(Planilha_Total!A:A,Planilha_Total!E:E=Análise_RFM!A739)))</f>
        <v>3</v>
      </c>
      <c r="D739" s="7">
        <f>SUMIF(Planilha_Total!E:E,A739,Planilha_Total!G:G)</f>
        <v>47.945999999999998</v>
      </c>
      <c r="E739" s="8" cm="1">
        <f t="array" ref="E739">_xlfn.IFS(B739&lt;=72,5,B739&lt;=145,4,B739&lt;=218,3,B739&lt;=292,2,B739&gt;=293,1)</f>
        <v>2</v>
      </c>
      <c r="F739" s="3" cm="1">
        <f t="array" ref="F739">_xlfn.IFS(C739&lt;=3,1,C739&lt;=6,2,C739&lt;=9,3,C739&lt;=12,4,C739&gt;=13,5)</f>
        <v>1</v>
      </c>
      <c r="G739" s="8" cm="1">
        <f t="array" ref="G739">_xlfn.IFS(D739&lt;=PERCENTILE(D:D,0.2),1,D739&lt;=PERCENTILE(D:D,0.4),2,D739&lt;=PERCENTILE(D:D,0.6),3,D739&lt;=PERCENTILE(D:D,0.8),4,D739&gt;PERCENTILE(D:D,0.8),5)</f>
        <v>1</v>
      </c>
      <c r="H739" s="8">
        <f t="shared" si="11"/>
        <v>1</v>
      </c>
      <c r="I739" s="8" t="str" cm="1">
        <f t="array" ref="I739">INDEX($N$2:$N$26,MATCH(1,(E739=$K$2:$K$26)*(H739=$L$2:$L$26),0))</f>
        <v>Clientes perdidos</v>
      </c>
    </row>
    <row r="740" spans="1:9">
      <c r="A740" t="s">
        <v>794</v>
      </c>
      <c r="B740" s="3" cm="1">
        <f t="array" ref="B740">MAX(Planilha_Total!B:B)-MAX(IF(Planilha_Total!E:E=Análise_RFM!A740,Planilha_Total!B:B))</f>
        <v>21</v>
      </c>
      <c r="C740" cm="1">
        <f t="array" ref="C740">COUNTA(_xlfn.UNIQUE(_xlfn._xlws.FILTER(Planilha_Total!A:A,Planilha_Total!E:E=Análise_RFM!A740)))</f>
        <v>4</v>
      </c>
      <c r="D740" s="7">
        <f>SUMIF(Planilha_Total!E:E,A740,Planilha_Total!G:G)</f>
        <v>738.50400000000002</v>
      </c>
      <c r="E740" s="8" cm="1">
        <f t="array" ref="E740">_xlfn.IFS(B740&lt;=72,5,B740&lt;=145,4,B740&lt;=218,3,B740&lt;=292,2,B740&gt;=293,1)</f>
        <v>5</v>
      </c>
      <c r="F740" s="3" cm="1">
        <f t="array" ref="F740">_xlfn.IFS(C740&lt;=3,1,C740&lt;=6,2,C740&lt;=9,3,C740&lt;=12,4,C740&gt;=13,5)</f>
        <v>2</v>
      </c>
      <c r="G740" s="8" cm="1">
        <f t="array" ref="G740">_xlfn.IFS(D740&lt;=PERCENTILE(D:D,0.2),1,D740&lt;=PERCENTILE(D:D,0.4),2,D740&lt;=PERCENTILE(D:D,0.6),3,D740&lt;=PERCENTILE(D:D,0.8),4,D740&gt;PERCENTILE(D:D,0.8),5)</f>
        <v>1</v>
      </c>
      <c r="H740" s="8">
        <f t="shared" si="11"/>
        <v>2</v>
      </c>
      <c r="I740" s="8" t="str" cm="1">
        <f t="array" ref="I740">INDEX($N$2:$N$26,MATCH(1,(E740=$K$2:$K$26)*(H740=$L$2:$L$26),0))</f>
        <v>Fiéis em potencial</v>
      </c>
    </row>
    <row r="741" spans="1:9">
      <c r="A741" t="s">
        <v>795</v>
      </c>
      <c r="B741" s="3" cm="1">
        <f t="array" ref="B741">MAX(Planilha_Total!B:B)-MAX(IF(Planilha_Total!E:E=Análise_RFM!A741,Planilha_Total!B:B))</f>
        <v>525</v>
      </c>
      <c r="C741" cm="1">
        <f t="array" ref="C741">COUNTA(_xlfn.UNIQUE(_xlfn._xlws.FILTER(Planilha_Total!A:A,Planilha_Total!E:E=Análise_RFM!A741)))</f>
        <v>4</v>
      </c>
      <c r="D741" s="7">
        <f>SUMIF(Planilha_Total!E:E,A741,Planilha_Total!G:G)</f>
        <v>377.16200000000003</v>
      </c>
      <c r="E741" s="8" cm="1">
        <f t="array" ref="E741">_xlfn.IFS(B741&lt;=72,5,B741&lt;=145,4,B741&lt;=218,3,B741&lt;=292,2,B741&gt;=293,1)</f>
        <v>1</v>
      </c>
      <c r="F741" s="3" cm="1">
        <f t="array" ref="F741">_xlfn.IFS(C741&lt;=3,1,C741&lt;=6,2,C741&lt;=9,3,C741&lt;=12,4,C741&gt;=13,5)</f>
        <v>2</v>
      </c>
      <c r="G741" s="8" cm="1">
        <f t="array" ref="G741">_xlfn.IFS(D741&lt;=PERCENTILE(D:D,0.2),1,D741&lt;=PERCENTILE(D:D,0.4),2,D741&lt;=PERCENTILE(D:D,0.6),3,D741&lt;=PERCENTILE(D:D,0.8),4,D741&gt;PERCENTILE(D:D,0.8),5)</f>
        <v>1</v>
      </c>
      <c r="H741" s="8">
        <f t="shared" si="11"/>
        <v>2</v>
      </c>
      <c r="I741" s="8" t="str" cm="1">
        <f t="array" ref="I741">INDEX($N$2:$N$26,MATCH(1,(E741=$K$2:$K$26)*(H741=$L$2:$L$26),0))</f>
        <v>Clientes perdidos</v>
      </c>
    </row>
    <row r="742" spans="1:9">
      <c r="A742" t="s">
        <v>796</v>
      </c>
      <c r="B742" s="3" cm="1">
        <f t="array" ref="B742">MAX(Planilha_Total!B:B)-MAX(IF(Planilha_Total!E:E=Análise_RFM!A742,Planilha_Total!B:B))</f>
        <v>558</v>
      </c>
      <c r="C742" cm="1">
        <f t="array" ref="C742">COUNTA(_xlfn.UNIQUE(_xlfn._xlws.FILTER(Planilha_Total!A:A,Planilha_Total!E:E=Análise_RFM!A742)))</f>
        <v>5</v>
      </c>
      <c r="D742" s="7">
        <f>SUMIF(Planilha_Total!E:E,A742,Planilha_Total!G:G)</f>
        <v>10501.652999999998</v>
      </c>
      <c r="E742" s="8" cm="1">
        <f t="array" ref="E742">_xlfn.IFS(B742&lt;=72,5,B742&lt;=145,4,B742&lt;=218,3,B742&lt;=292,2,B742&gt;=293,1)</f>
        <v>1</v>
      </c>
      <c r="F742" s="3" cm="1">
        <f t="array" ref="F742">_xlfn.IFS(C742&lt;=3,1,C742&lt;=6,2,C742&lt;=9,3,C742&lt;=12,4,C742&gt;=13,5)</f>
        <v>2</v>
      </c>
      <c r="G742" s="8" cm="1">
        <f t="array" ref="G742">_xlfn.IFS(D742&lt;=PERCENTILE(D:D,0.2),1,D742&lt;=PERCENTILE(D:D,0.4),2,D742&lt;=PERCENTILE(D:D,0.6),3,D742&lt;=PERCENTILE(D:D,0.8),4,D742&gt;PERCENTILE(D:D,0.8),5)</f>
        <v>5</v>
      </c>
      <c r="H742" s="8">
        <f t="shared" si="11"/>
        <v>4</v>
      </c>
      <c r="I742" s="8" t="str" cm="1">
        <f t="array" ref="I742">INDEX($N$2:$N$26,MATCH(1,(E742=$K$2:$K$26)*(H742=$L$2:$L$26),0))</f>
        <v>Clientes em risco</v>
      </c>
    </row>
    <row r="743" spans="1:9">
      <c r="A743" t="s">
        <v>797</v>
      </c>
      <c r="B743" s="3" cm="1">
        <f t="array" ref="B743">MAX(Planilha_Total!B:B)-MAX(IF(Planilha_Total!E:E=Análise_RFM!A743,Planilha_Total!B:B))</f>
        <v>765</v>
      </c>
      <c r="C743" cm="1">
        <f t="array" ref="C743">COUNTA(_xlfn.UNIQUE(_xlfn._xlws.FILTER(Planilha_Total!A:A,Planilha_Total!E:E=Análise_RFM!A743)))</f>
        <v>2</v>
      </c>
      <c r="D743" s="7">
        <f>SUMIF(Planilha_Total!E:E,A743,Planilha_Total!G:G)</f>
        <v>2096.3919999999998</v>
      </c>
      <c r="E743" s="8" cm="1">
        <f t="array" ref="E743">_xlfn.IFS(B743&lt;=72,5,B743&lt;=145,4,B743&lt;=218,3,B743&lt;=292,2,B743&gt;=293,1)</f>
        <v>1</v>
      </c>
      <c r="F743" s="3" cm="1">
        <f t="array" ref="F743">_xlfn.IFS(C743&lt;=3,1,C743&lt;=6,2,C743&lt;=9,3,C743&lt;=12,4,C743&gt;=13,5)</f>
        <v>1</v>
      </c>
      <c r="G743" s="8" cm="1">
        <f t="array" ref="G743">_xlfn.IFS(D743&lt;=PERCENTILE(D:D,0.2),1,D743&lt;=PERCENTILE(D:D,0.4),2,D743&lt;=PERCENTILE(D:D,0.6),3,D743&lt;=PERCENTILE(D:D,0.8),4,D743&gt;PERCENTILE(D:D,0.8),5)</f>
        <v>3</v>
      </c>
      <c r="H743" s="8">
        <f t="shared" si="11"/>
        <v>2</v>
      </c>
      <c r="I743" s="8" t="str" cm="1">
        <f t="array" ref="I743">INDEX($N$2:$N$26,MATCH(1,(E743=$K$2:$K$26)*(H743=$L$2:$L$26),0))</f>
        <v>Clientes perdidos</v>
      </c>
    </row>
    <row r="744" spans="1:9">
      <c r="A744" t="s">
        <v>798</v>
      </c>
      <c r="B744" s="3" cm="1">
        <f t="array" ref="B744">MAX(Planilha_Total!B:B)-MAX(IF(Planilha_Total!E:E=Análise_RFM!A744,Planilha_Total!B:B))</f>
        <v>21</v>
      </c>
      <c r="C744" cm="1">
        <f t="array" ref="C744">COUNTA(_xlfn.UNIQUE(_xlfn._xlws.FILTER(Planilha_Total!A:A,Planilha_Total!E:E=Análise_RFM!A744)))</f>
        <v>10</v>
      </c>
      <c r="D744" s="7">
        <f>SUMIF(Planilha_Total!E:E,A744,Planilha_Total!G:G)</f>
        <v>1419.7370000000003</v>
      </c>
      <c r="E744" s="8" cm="1">
        <f t="array" ref="E744">_xlfn.IFS(B744&lt;=72,5,B744&lt;=145,4,B744&lt;=218,3,B744&lt;=292,2,B744&gt;=293,1)</f>
        <v>5</v>
      </c>
      <c r="F744" s="3" cm="1">
        <f t="array" ref="F744">_xlfn.IFS(C744&lt;=3,1,C744&lt;=6,2,C744&lt;=9,3,C744&lt;=12,4,C744&gt;=13,5)</f>
        <v>4</v>
      </c>
      <c r="G744" s="8" cm="1">
        <f t="array" ref="G744">_xlfn.IFS(D744&lt;=PERCENTILE(D:D,0.2),1,D744&lt;=PERCENTILE(D:D,0.4),2,D744&lt;=PERCENTILE(D:D,0.6),3,D744&lt;=PERCENTILE(D:D,0.8),4,D744&gt;PERCENTILE(D:D,0.8),5)</f>
        <v>2</v>
      </c>
      <c r="H744" s="8">
        <f t="shared" si="11"/>
        <v>3</v>
      </c>
      <c r="I744" s="8" t="str" cm="1">
        <f t="array" ref="I744">INDEX($N$2:$N$26,MATCH(1,(E744=$K$2:$K$26)*(H744=$L$2:$L$26),0))</f>
        <v>Fiéis em potencial</v>
      </c>
    </row>
    <row r="745" spans="1:9">
      <c r="A745" t="s">
        <v>799</v>
      </c>
      <c r="B745" s="3" cm="1">
        <f t="array" ref="B745">MAX(Planilha_Total!B:B)-MAX(IF(Planilha_Total!E:E=Análise_RFM!A745,Planilha_Total!B:B))</f>
        <v>8</v>
      </c>
      <c r="C745" cm="1">
        <f t="array" ref="C745">COUNTA(_xlfn.UNIQUE(_xlfn._xlws.FILTER(Planilha_Total!A:A,Planilha_Total!E:E=Análise_RFM!A745)))</f>
        <v>5</v>
      </c>
      <c r="D745" s="7">
        <f>SUMIF(Planilha_Total!E:E,A745,Planilha_Total!G:G)</f>
        <v>660.97199999999998</v>
      </c>
      <c r="E745" s="8" cm="1">
        <f t="array" ref="E745">_xlfn.IFS(B745&lt;=72,5,B745&lt;=145,4,B745&lt;=218,3,B745&lt;=292,2,B745&gt;=293,1)</f>
        <v>5</v>
      </c>
      <c r="F745" s="3" cm="1">
        <f t="array" ref="F745">_xlfn.IFS(C745&lt;=3,1,C745&lt;=6,2,C745&lt;=9,3,C745&lt;=12,4,C745&gt;=13,5)</f>
        <v>2</v>
      </c>
      <c r="G745" s="8" cm="1">
        <f t="array" ref="G745">_xlfn.IFS(D745&lt;=PERCENTILE(D:D,0.2),1,D745&lt;=PERCENTILE(D:D,0.4),2,D745&lt;=PERCENTILE(D:D,0.6),3,D745&lt;=PERCENTILE(D:D,0.8),4,D745&gt;PERCENTILE(D:D,0.8),5)</f>
        <v>1</v>
      </c>
      <c r="H745" s="8">
        <f t="shared" si="11"/>
        <v>2</v>
      </c>
      <c r="I745" s="8" t="str" cm="1">
        <f t="array" ref="I745">INDEX($N$2:$N$26,MATCH(1,(E745=$K$2:$K$26)*(H745=$L$2:$L$26),0))</f>
        <v>Fiéis em potencial</v>
      </c>
    </row>
    <row r="746" spans="1:9">
      <c r="A746" t="s">
        <v>800</v>
      </c>
      <c r="B746" s="3" cm="1">
        <f t="array" ref="B746">MAX(Planilha_Total!B:B)-MAX(IF(Planilha_Total!E:E=Análise_RFM!A746,Planilha_Total!B:B))</f>
        <v>1135</v>
      </c>
      <c r="C746" cm="1">
        <f t="array" ref="C746">COUNTA(_xlfn.UNIQUE(_xlfn._xlws.FILTER(Planilha_Total!A:A,Planilha_Total!E:E=Análise_RFM!A746)))</f>
        <v>2</v>
      </c>
      <c r="D746" s="7">
        <f>SUMIF(Planilha_Total!E:E,A746,Planilha_Total!G:G)</f>
        <v>1284.3800000000001</v>
      </c>
      <c r="E746" s="8" cm="1">
        <f t="array" ref="E746">_xlfn.IFS(B746&lt;=72,5,B746&lt;=145,4,B746&lt;=218,3,B746&lt;=292,2,B746&gt;=293,1)</f>
        <v>1</v>
      </c>
      <c r="F746" s="3" cm="1">
        <f t="array" ref="F746">_xlfn.IFS(C746&lt;=3,1,C746&lt;=6,2,C746&lt;=9,3,C746&lt;=12,4,C746&gt;=13,5)</f>
        <v>1</v>
      </c>
      <c r="G746" s="8" cm="1">
        <f t="array" ref="G746">_xlfn.IFS(D746&lt;=PERCENTILE(D:D,0.2),1,D746&lt;=PERCENTILE(D:D,0.4),2,D746&lt;=PERCENTILE(D:D,0.6),3,D746&lt;=PERCENTILE(D:D,0.8),4,D746&gt;PERCENTILE(D:D,0.8),5)</f>
        <v>2</v>
      </c>
      <c r="H746" s="8">
        <f t="shared" si="11"/>
        <v>2</v>
      </c>
      <c r="I746" s="8" t="str" cm="1">
        <f t="array" ref="I746">INDEX($N$2:$N$26,MATCH(1,(E746=$K$2:$K$26)*(H746=$L$2:$L$26),0))</f>
        <v>Clientes perdidos</v>
      </c>
    </row>
    <row r="747" spans="1:9">
      <c r="A747" t="s">
        <v>801</v>
      </c>
      <c r="B747" s="3" cm="1">
        <f t="array" ref="B747">MAX(Planilha_Total!B:B)-MAX(IF(Planilha_Total!E:E=Análise_RFM!A747,Planilha_Total!B:B))</f>
        <v>221</v>
      </c>
      <c r="C747" cm="1">
        <f t="array" ref="C747">COUNTA(_xlfn.UNIQUE(_xlfn._xlws.FILTER(Planilha_Total!A:A,Planilha_Total!E:E=Análise_RFM!A747)))</f>
        <v>4</v>
      </c>
      <c r="D747" s="7">
        <f>SUMIF(Planilha_Total!E:E,A747,Planilha_Total!G:G)</f>
        <v>1055.9809999999998</v>
      </c>
      <c r="E747" s="8" cm="1">
        <f t="array" ref="E747">_xlfn.IFS(B747&lt;=72,5,B747&lt;=145,4,B747&lt;=218,3,B747&lt;=292,2,B747&gt;=293,1)</f>
        <v>2</v>
      </c>
      <c r="F747" s="3" cm="1">
        <f t="array" ref="F747">_xlfn.IFS(C747&lt;=3,1,C747&lt;=6,2,C747&lt;=9,3,C747&lt;=12,4,C747&gt;=13,5)</f>
        <v>2</v>
      </c>
      <c r="G747" s="8" cm="1">
        <f t="array" ref="G747">_xlfn.IFS(D747&lt;=PERCENTILE(D:D,0.2),1,D747&lt;=PERCENTILE(D:D,0.4),2,D747&lt;=PERCENTILE(D:D,0.6),3,D747&lt;=PERCENTILE(D:D,0.8),4,D747&gt;PERCENTILE(D:D,0.8),5)</f>
        <v>2</v>
      </c>
      <c r="H747" s="8">
        <f t="shared" si="11"/>
        <v>2</v>
      </c>
      <c r="I747" s="8" t="str" cm="1">
        <f t="array" ref="I747">INDEX($N$2:$N$26,MATCH(1,(E747=$K$2:$K$26)*(H747=$L$2:$L$26),0))</f>
        <v>Clientes hibernando</v>
      </c>
    </row>
    <row r="748" spans="1:9">
      <c r="A748" t="s">
        <v>802</v>
      </c>
      <c r="B748" s="3" cm="1">
        <f t="array" ref="B748">MAX(Planilha_Total!B:B)-MAX(IF(Planilha_Total!E:E=Análise_RFM!A748,Planilha_Total!B:B))</f>
        <v>130</v>
      </c>
      <c r="C748" cm="1">
        <f t="array" ref="C748">COUNTA(_xlfn.UNIQUE(_xlfn._xlws.FILTER(Planilha_Total!A:A,Planilha_Total!E:E=Análise_RFM!A748)))</f>
        <v>3</v>
      </c>
      <c r="D748" s="7">
        <f>SUMIF(Planilha_Total!E:E,A748,Planilha_Total!G:G)</f>
        <v>1094.6779999999999</v>
      </c>
      <c r="E748" s="8" cm="1">
        <f t="array" ref="E748">_xlfn.IFS(B748&lt;=72,5,B748&lt;=145,4,B748&lt;=218,3,B748&lt;=292,2,B748&gt;=293,1)</f>
        <v>4</v>
      </c>
      <c r="F748" s="3" cm="1">
        <f t="array" ref="F748">_xlfn.IFS(C748&lt;=3,1,C748&lt;=6,2,C748&lt;=9,3,C748&lt;=12,4,C748&gt;=13,5)</f>
        <v>1</v>
      </c>
      <c r="G748" s="8" cm="1">
        <f t="array" ref="G748">_xlfn.IFS(D748&lt;=PERCENTILE(D:D,0.2),1,D748&lt;=PERCENTILE(D:D,0.4),2,D748&lt;=PERCENTILE(D:D,0.6),3,D748&lt;=PERCENTILE(D:D,0.8),4,D748&gt;PERCENTILE(D:D,0.8),5)</f>
        <v>2</v>
      </c>
      <c r="H748" s="8">
        <f t="shared" si="11"/>
        <v>2</v>
      </c>
      <c r="I748" s="8" t="str" cm="1">
        <f t="array" ref="I748">INDEX($N$2:$N$26,MATCH(1,(E748=$K$2:$K$26)*(H748=$L$2:$L$26),0))</f>
        <v>Fiéis em potencial</v>
      </c>
    </row>
    <row r="749" spans="1:9">
      <c r="A749" t="s">
        <v>803</v>
      </c>
      <c r="B749" s="3" cm="1">
        <f t="array" ref="B749">MAX(Planilha_Total!B:B)-MAX(IF(Planilha_Total!E:E=Análise_RFM!A749,Planilha_Total!B:B))</f>
        <v>172</v>
      </c>
      <c r="C749" cm="1">
        <f t="array" ref="C749">COUNTA(_xlfn.UNIQUE(_xlfn._xlws.FILTER(Planilha_Total!A:A,Planilha_Total!E:E=Análise_RFM!A749)))</f>
        <v>5</v>
      </c>
      <c r="D749" s="7">
        <f>SUMIF(Planilha_Total!E:E,A749,Planilha_Total!G:G)</f>
        <v>2054.14</v>
      </c>
      <c r="E749" s="8" cm="1">
        <f t="array" ref="E749">_xlfn.IFS(B749&lt;=72,5,B749&lt;=145,4,B749&lt;=218,3,B749&lt;=292,2,B749&gt;=293,1)</f>
        <v>3</v>
      </c>
      <c r="F749" s="3" cm="1">
        <f t="array" ref="F749">_xlfn.IFS(C749&lt;=3,1,C749&lt;=6,2,C749&lt;=9,3,C749&lt;=12,4,C749&gt;=13,5)</f>
        <v>2</v>
      </c>
      <c r="G749" s="8" cm="1">
        <f t="array" ref="G749">_xlfn.IFS(D749&lt;=PERCENTILE(D:D,0.2),1,D749&lt;=PERCENTILE(D:D,0.4),2,D749&lt;=PERCENTILE(D:D,0.6),3,D749&lt;=PERCENTILE(D:D,0.8),4,D749&gt;PERCENTILE(D:D,0.8),5)</f>
        <v>3</v>
      </c>
      <c r="H749" s="8">
        <f t="shared" si="11"/>
        <v>3</v>
      </c>
      <c r="I749" s="8" t="str" cm="1">
        <f t="array" ref="I749">INDEX($N$2:$N$26,MATCH(1,(E749=$K$2:$K$26)*(H749=$L$2:$L$26),0))</f>
        <v>Clientes que precisam de atenção</v>
      </c>
    </row>
    <row r="750" spans="1:9">
      <c r="A750" t="s">
        <v>804</v>
      </c>
      <c r="B750" s="3" cm="1">
        <f t="array" ref="B750">MAX(Planilha_Total!B:B)-MAX(IF(Planilha_Total!E:E=Análise_RFM!A750,Planilha_Total!B:B))</f>
        <v>264</v>
      </c>
      <c r="C750" cm="1">
        <f t="array" ref="C750">COUNTA(_xlfn.UNIQUE(_xlfn._xlws.FILTER(Planilha_Total!A:A,Planilha_Total!E:E=Análise_RFM!A750)))</f>
        <v>5</v>
      </c>
      <c r="D750" s="7">
        <f>SUMIF(Planilha_Total!E:E,A750,Planilha_Total!G:G)</f>
        <v>1081.4659999999999</v>
      </c>
      <c r="E750" s="8" cm="1">
        <f t="array" ref="E750">_xlfn.IFS(B750&lt;=72,5,B750&lt;=145,4,B750&lt;=218,3,B750&lt;=292,2,B750&gt;=293,1)</f>
        <v>2</v>
      </c>
      <c r="F750" s="3" cm="1">
        <f t="array" ref="F750">_xlfn.IFS(C750&lt;=3,1,C750&lt;=6,2,C750&lt;=9,3,C750&lt;=12,4,C750&gt;=13,5)</f>
        <v>2</v>
      </c>
      <c r="G750" s="8" cm="1">
        <f t="array" ref="G750">_xlfn.IFS(D750&lt;=PERCENTILE(D:D,0.2),1,D750&lt;=PERCENTILE(D:D,0.4),2,D750&lt;=PERCENTILE(D:D,0.6),3,D750&lt;=PERCENTILE(D:D,0.8),4,D750&gt;PERCENTILE(D:D,0.8),5)</f>
        <v>2</v>
      </c>
      <c r="H750" s="8">
        <f t="shared" si="11"/>
        <v>2</v>
      </c>
      <c r="I750" s="8" t="str" cm="1">
        <f t="array" ref="I750">INDEX($N$2:$N$26,MATCH(1,(E750=$K$2:$K$26)*(H750=$L$2:$L$26),0))</f>
        <v>Clientes hibernando</v>
      </c>
    </row>
    <row r="751" spans="1:9">
      <c r="A751" t="s">
        <v>805</v>
      </c>
      <c r="B751" s="3" cm="1">
        <f t="array" ref="B751">MAX(Planilha_Total!B:B)-MAX(IF(Planilha_Total!E:E=Análise_RFM!A751,Planilha_Total!B:B))</f>
        <v>210</v>
      </c>
      <c r="C751" cm="1">
        <f t="array" ref="C751">COUNTA(_xlfn.UNIQUE(_xlfn._xlws.FILTER(Planilha_Total!A:A,Planilha_Total!E:E=Análise_RFM!A751)))</f>
        <v>5</v>
      </c>
      <c r="D751" s="7">
        <f>SUMIF(Planilha_Total!E:E,A751,Planilha_Total!G:G)</f>
        <v>2367.277</v>
      </c>
      <c r="E751" s="8" cm="1">
        <f t="array" ref="E751">_xlfn.IFS(B751&lt;=72,5,B751&lt;=145,4,B751&lt;=218,3,B751&lt;=292,2,B751&gt;=293,1)</f>
        <v>3</v>
      </c>
      <c r="F751" s="3" cm="1">
        <f t="array" ref="F751">_xlfn.IFS(C751&lt;=3,1,C751&lt;=6,2,C751&lt;=9,3,C751&lt;=12,4,C751&gt;=13,5)</f>
        <v>2</v>
      </c>
      <c r="G751" s="8" cm="1">
        <f t="array" ref="G751">_xlfn.IFS(D751&lt;=PERCENTILE(D:D,0.2),1,D751&lt;=PERCENTILE(D:D,0.4),2,D751&lt;=PERCENTILE(D:D,0.6),3,D751&lt;=PERCENTILE(D:D,0.8),4,D751&gt;PERCENTILE(D:D,0.8),5)</f>
        <v>3</v>
      </c>
      <c r="H751" s="8">
        <f t="shared" si="11"/>
        <v>3</v>
      </c>
      <c r="I751" s="8" t="str" cm="1">
        <f t="array" ref="I751">INDEX($N$2:$N$26,MATCH(1,(E751=$K$2:$K$26)*(H751=$L$2:$L$26),0))</f>
        <v>Clientes que precisam de atenção</v>
      </c>
    </row>
    <row r="752" spans="1:9">
      <c r="A752" t="s">
        <v>806</v>
      </c>
      <c r="B752" s="3" cm="1">
        <f t="array" ref="B752">MAX(Planilha_Total!B:B)-MAX(IF(Planilha_Total!E:E=Análise_RFM!A752,Planilha_Total!B:B))</f>
        <v>162</v>
      </c>
      <c r="C752" cm="1">
        <f t="array" ref="C752">COUNTA(_xlfn.UNIQUE(_xlfn._xlws.FILTER(Planilha_Total!A:A,Planilha_Total!E:E=Análise_RFM!A752)))</f>
        <v>6</v>
      </c>
      <c r="D752" s="7">
        <f>SUMIF(Planilha_Total!E:E,A752,Planilha_Total!G:G)</f>
        <v>537.63200000000006</v>
      </c>
      <c r="E752" s="8" cm="1">
        <f t="array" ref="E752">_xlfn.IFS(B752&lt;=72,5,B752&lt;=145,4,B752&lt;=218,3,B752&lt;=292,2,B752&gt;=293,1)</f>
        <v>3</v>
      </c>
      <c r="F752" s="3" cm="1">
        <f t="array" ref="F752">_xlfn.IFS(C752&lt;=3,1,C752&lt;=6,2,C752&lt;=9,3,C752&lt;=12,4,C752&gt;=13,5)</f>
        <v>2</v>
      </c>
      <c r="G752" s="8" cm="1">
        <f t="array" ref="G752">_xlfn.IFS(D752&lt;=PERCENTILE(D:D,0.2),1,D752&lt;=PERCENTILE(D:D,0.4),2,D752&lt;=PERCENTILE(D:D,0.6),3,D752&lt;=PERCENTILE(D:D,0.8),4,D752&gt;PERCENTILE(D:D,0.8),5)</f>
        <v>1</v>
      </c>
      <c r="H752" s="8">
        <f t="shared" si="11"/>
        <v>2</v>
      </c>
      <c r="I752" s="8" t="str" cm="1">
        <f t="array" ref="I752">INDEX($N$2:$N$26,MATCH(1,(E752=$K$2:$K$26)*(H752=$L$2:$L$26),0))</f>
        <v>Clientes quase dormentes</v>
      </c>
    </row>
    <row r="753" spans="1:9">
      <c r="A753" t="s">
        <v>807</v>
      </c>
      <c r="B753" s="3" cm="1">
        <f t="array" ref="B753">MAX(Planilha_Total!B:B)-MAX(IF(Planilha_Total!E:E=Análise_RFM!A753,Planilha_Total!B:B))</f>
        <v>7</v>
      </c>
      <c r="C753" cm="1">
        <f t="array" ref="C753">COUNTA(_xlfn.UNIQUE(_xlfn._xlws.FILTER(Planilha_Total!A:A,Planilha_Total!E:E=Análise_RFM!A753)))</f>
        <v>5</v>
      </c>
      <c r="D753" s="7">
        <f>SUMIF(Planilha_Total!E:E,A753,Planilha_Total!G:G)</f>
        <v>1758.3</v>
      </c>
      <c r="E753" s="8" cm="1">
        <f t="array" ref="E753">_xlfn.IFS(B753&lt;=72,5,B753&lt;=145,4,B753&lt;=218,3,B753&lt;=292,2,B753&gt;=293,1)</f>
        <v>5</v>
      </c>
      <c r="F753" s="3" cm="1">
        <f t="array" ref="F753">_xlfn.IFS(C753&lt;=3,1,C753&lt;=6,2,C753&lt;=9,3,C753&lt;=12,4,C753&gt;=13,5)</f>
        <v>2</v>
      </c>
      <c r="G753" s="8" cm="1">
        <f t="array" ref="G753">_xlfn.IFS(D753&lt;=PERCENTILE(D:D,0.2),1,D753&lt;=PERCENTILE(D:D,0.4),2,D753&lt;=PERCENTILE(D:D,0.6),3,D753&lt;=PERCENTILE(D:D,0.8),4,D753&gt;PERCENTILE(D:D,0.8),5)</f>
        <v>3</v>
      </c>
      <c r="H753" s="8">
        <f t="shared" si="11"/>
        <v>3</v>
      </c>
      <c r="I753" s="8" t="str" cm="1">
        <f t="array" ref="I753">INDEX($N$2:$N$26,MATCH(1,(E753=$K$2:$K$26)*(H753=$L$2:$L$26),0))</f>
        <v>Fiéis em potencial</v>
      </c>
    </row>
    <row r="754" spans="1:9">
      <c r="A754" t="s">
        <v>808</v>
      </c>
      <c r="B754" s="3" cm="1">
        <f t="array" ref="B754">MAX(Planilha_Total!B:B)-MAX(IF(Planilha_Total!E:E=Análise_RFM!A754,Planilha_Total!B:B))</f>
        <v>205</v>
      </c>
      <c r="C754" cm="1">
        <f t="array" ref="C754">COUNTA(_xlfn.UNIQUE(_xlfn._xlws.FILTER(Planilha_Total!A:A,Planilha_Total!E:E=Análise_RFM!A754)))</f>
        <v>3</v>
      </c>
      <c r="D754" s="7">
        <f>SUMIF(Planilha_Total!E:E,A754,Planilha_Total!G:G)</f>
        <v>1259.04</v>
      </c>
      <c r="E754" s="8" cm="1">
        <f t="array" ref="E754">_xlfn.IFS(B754&lt;=72,5,B754&lt;=145,4,B754&lt;=218,3,B754&lt;=292,2,B754&gt;=293,1)</f>
        <v>3</v>
      </c>
      <c r="F754" s="3" cm="1">
        <f t="array" ref="F754">_xlfn.IFS(C754&lt;=3,1,C754&lt;=6,2,C754&lt;=9,3,C754&lt;=12,4,C754&gt;=13,5)</f>
        <v>1</v>
      </c>
      <c r="G754" s="8" cm="1">
        <f t="array" ref="G754">_xlfn.IFS(D754&lt;=PERCENTILE(D:D,0.2),1,D754&lt;=PERCENTILE(D:D,0.4),2,D754&lt;=PERCENTILE(D:D,0.6),3,D754&lt;=PERCENTILE(D:D,0.8),4,D754&gt;PERCENTILE(D:D,0.8),5)</f>
        <v>2</v>
      </c>
      <c r="H754" s="8">
        <f t="shared" si="11"/>
        <v>2</v>
      </c>
      <c r="I754" s="8" t="str" cm="1">
        <f t="array" ref="I754">INDEX($N$2:$N$26,MATCH(1,(E754=$K$2:$K$26)*(H754=$L$2:$L$26),0))</f>
        <v>Clientes quase dormentes</v>
      </c>
    </row>
    <row r="755" spans="1:9">
      <c r="A755" t="s">
        <v>809</v>
      </c>
      <c r="B755" s="3" cm="1">
        <f t="array" ref="B755">MAX(Planilha_Total!B:B)-MAX(IF(Planilha_Total!E:E=Análise_RFM!A755,Planilha_Total!B:B))</f>
        <v>111</v>
      </c>
      <c r="C755" cm="1">
        <f t="array" ref="C755">COUNTA(_xlfn.UNIQUE(_xlfn._xlws.FILTER(Planilha_Total!A:A,Planilha_Total!E:E=Análise_RFM!A755)))</f>
        <v>4</v>
      </c>
      <c r="D755" s="7">
        <f>SUMIF(Planilha_Total!E:E,A755,Planilha_Total!G:G)</f>
        <v>1055.694</v>
      </c>
      <c r="E755" s="8" cm="1">
        <f t="array" ref="E755">_xlfn.IFS(B755&lt;=72,5,B755&lt;=145,4,B755&lt;=218,3,B755&lt;=292,2,B755&gt;=293,1)</f>
        <v>4</v>
      </c>
      <c r="F755" s="3" cm="1">
        <f t="array" ref="F755">_xlfn.IFS(C755&lt;=3,1,C755&lt;=6,2,C755&lt;=9,3,C755&lt;=12,4,C755&gt;=13,5)</f>
        <v>2</v>
      </c>
      <c r="G755" s="8" cm="1">
        <f t="array" ref="G755">_xlfn.IFS(D755&lt;=PERCENTILE(D:D,0.2),1,D755&lt;=PERCENTILE(D:D,0.4),2,D755&lt;=PERCENTILE(D:D,0.6),3,D755&lt;=PERCENTILE(D:D,0.8),4,D755&gt;PERCENTILE(D:D,0.8),5)</f>
        <v>2</v>
      </c>
      <c r="H755" s="8">
        <f t="shared" si="11"/>
        <v>2</v>
      </c>
      <c r="I755" s="8" t="str" cm="1">
        <f t="array" ref="I755">INDEX($N$2:$N$26,MATCH(1,(E755=$K$2:$K$26)*(H755=$L$2:$L$26),0))</f>
        <v>Fiéis em potencial</v>
      </c>
    </row>
    <row r="756" spans="1:9">
      <c r="A756" t="s">
        <v>810</v>
      </c>
      <c r="B756" s="3" cm="1">
        <f t="array" ref="B756">MAX(Planilha_Total!B:B)-MAX(IF(Planilha_Total!E:E=Análise_RFM!A756,Planilha_Total!B:B))</f>
        <v>295</v>
      </c>
      <c r="C756" cm="1">
        <f t="array" ref="C756">COUNTA(_xlfn.UNIQUE(_xlfn._xlws.FILTER(Planilha_Total!A:A,Planilha_Total!E:E=Análise_RFM!A756)))</f>
        <v>3</v>
      </c>
      <c r="D756" s="7">
        <f>SUMIF(Planilha_Total!E:E,A756,Planilha_Total!G:G)</f>
        <v>88.472000000000008</v>
      </c>
      <c r="E756" s="8" cm="1">
        <f t="array" ref="E756">_xlfn.IFS(B756&lt;=72,5,B756&lt;=145,4,B756&lt;=218,3,B756&lt;=292,2,B756&gt;=293,1)</f>
        <v>1</v>
      </c>
      <c r="F756" s="3" cm="1">
        <f t="array" ref="F756">_xlfn.IFS(C756&lt;=3,1,C756&lt;=6,2,C756&lt;=9,3,C756&lt;=12,4,C756&gt;=13,5)</f>
        <v>1</v>
      </c>
      <c r="G756" s="8" cm="1">
        <f t="array" ref="G756">_xlfn.IFS(D756&lt;=PERCENTILE(D:D,0.2),1,D756&lt;=PERCENTILE(D:D,0.4),2,D756&lt;=PERCENTILE(D:D,0.6),3,D756&lt;=PERCENTILE(D:D,0.8),4,D756&gt;PERCENTILE(D:D,0.8),5)</f>
        <v>1</v>
      </c>
      <c r="H756" s="8">
        <f t="shared" si="11"/>
        <v>1</v>
      </c>
      <c r="I756" s="8" t="str" cm="1">
        <f t="array" ref="I756">INDEX($N$2:$N$26,MATCH(1,(E756=$K$2:$K$26)*(H756=$L$2:$L$26),0))</f>
        <v>Clientes perdidos</v>
      </c>
    </row>
    <row r="757" spans="1:9">
      <c r="A757" t="s">
        <v>811</v>
      </c>
      <c r="B757" s="3" cm="1">
        <f t="array" ref="B757">MAX(Planilha_Total!B:B)-MAX(IF(Planilha_Total!E:E=Análise_RFM!A757,Planilha_Total!B:B))</f>
        <v>415</v>
      </c>
      <c r="C757" cm="1">
        <f t="array" ref="C757">COUNTA(_xlfn.UNIQUE(_xlfn._xlws.FILTER(Planilha_Total!A:A,Planilha_Total!E:E=Análise_RFM!A757)))</f>
        <v>3</v>
      </c>
      <c r="D757" s="7">
        <f>SUMIF(Planilha_Total!E:E,A757,Planilha_Total!G:G)</f>
        <v>886.15599999999995</v>
      </c>
      <c r="E757" s="8" cm="1">
        <f t="array" ref="E757">_xlfn.IFS(B757&lt;=72,5,B757&lt;=145,4,B757&lt;=218,3,B757&lt;=292,2,B757&gt;=293,1)</f>
        <v>1</v>
      </c>
      <c r="F757" s="3" cm="1">
        <f t="array" ref="F757">_xlfn.IFS(C757&lt;=3,1,C757&lt;=6,2,C757&lt;=9,3,C757&lt;=12,4,C757&gt;=13,5)</f>
        <v>1</v>
      </c>
      <c r="G757" s="8" cm="1">
        <f t="array" ref="G757">_xlfn.IFS(D757&lt;=PERCENTILE(D:D,0.2),1,D757&lt;=PERCENTILE(D:D,0.4),2,D757&lt;=PERCENTILE(D:D,0.6),3,D757&lt;=PERCENTILE(D:D,0.8),4,D757&gt;PERCENTILE(D:D,0.8),5)</f>
        <v>1</v>
      </c>
      <c r="H757" s="8">
        <f t="shared" si="11"/>
        <v>1</v>
      </c>
      <c r="I757" s="8" t="str" cm="1">
        <f t="array" ref="I757">INDEX($N$2:$N$26,MATCH(1,(E757=$K$2:$K$26)*(H757=$L$2:$L$26),0))</f>
        <v>Clientes perdidos</v>
      </c>
    </row>
    <row r="758" spans="1:9">
      <c r="A758" t="s">
        <v>812</v>
      </c>
      <c r="B758" s="3" cm="1">
        <f t="array" ref="B758">MAX(Planilha_Total!B:B)-MAX(IF(Planilha_Total!E:E=Análise_RFM!A758,Planilha_Total!B:B))</f>
        <v>132</v>
      </c>
      <c r="C758" cm="1">
        <f t="array" ref="C758">COUNTA(_xlfn.UNIQUE(_xlfn._xlws.FILTER(Planilha_Total!A:A,Planilha_Total!E:E=Análise_RFM!A758)))</f>
        <v>5</v>
      </c>
      <c r="D758" s="7">
        <f>SUMIF(Planilha_Total!E:E,A758,Planilha_Total!G:G)</f>
        <v>1879.3059999999998</v>
      </c>
      <c r="E758" s="8" cm="1">
        <f t="array" ref="E758">_xlfn.IFS(B758&lt;=72,5,B758&lt;=145,4,B758&lt;=218,3,B758&lt;=292,2,B758&gt;=293,1)</f>
        <v>4</v>
      </c>
      <c r="F758" s="3" cm="1">
        <f t="array" ref="F758">_xlfn.IFS(C758&lt;=3,1,C758&lt;=6,2,C758&lt;=9,3,C758&lt;=12,4,C758&gt;=13,5)</f>
        <v>2</v>
      </c>
      <c r="G758" s="8" cm="1">
        <f t="array" ref="G758">_xlfn.IFS(D758&lt;=PERCENTILE(D:D,0.2),1,D758&lt;=PERCENTILE(D:D,0.4),2,D758&lt;=PERCENTILE(D:D,0.6),3,D758&lt;=PERCENTILE(D:D,0.8),4,D758&gt;PERCENTILE(D:D,0.8),5)</f>
        <v>3</v>
      </c>
      <c r="H758" s="8">
        <f t="shared" si="11"/>
        <v>3</v>
      </c>
      <c r="I758" s="8" t="str" cm="1">
        <f t="array" ref="I758">INDEX($N$2:$N$26,MATCH(1,(E758=$K$2:$K$26)*(H758=$L$2:$L$26),0))</f>
        <v>Fiéis em potencial</v>
      </c>
    </row>
    <row r="759" spans="1:9">
      <c r="A759" t="s">
        <v>813</v>
      </c>
      <c r="B759" s="3" cm="1">
        <f t="array" ref="B759">MAX(Planilha_Total!B:B)-MAX(IF(Planilha_Total!E:E=Análise_RFM!A759,Planilha_Total!B:B))</f>
        <v>110</v>
      </c>
      <c r="C759" cm="1">
        <f t="array" ref="C759">COUNTA(_xlfn.UNIQUE(_xlfn._xlws.FILTER(Planilha_Total!A:A,Planilha_Total!E:E=Análise_RFM!A759)))</f>
        <v>6</v>
      </c>
      <c r="D759" s="7">
        <f>SUMIF(Planilha_Total!E:E,A759,Planilha_Total!G:G)</f>
        <v>3056.8069999999998</v>
      </c>
      <c r="E759" s="8" cm="1">
        <f t="array" ref="E759">_xlfn.IFS(B759&lt;=72,5,B759&lt;=145,4,B759&lt;=218,3,B759&lt;=292,2,B759&gt;=293,1)</f>
        <v>4</v>
      </c>
      <c r="F759" s="3" cm="1">
        <f t="array" ref="F759">_xlfn.IFS(C759&lt;=3,1,C759&lt;=6,2,C759&lt;=9,3,C759&lt;=12,4,C759&gt;=13,5)</f>
        <v>2</v>
      </c>
      <c r="G759" s="8" cm="1">
        <f t="array" ref="G759">_xlfn.IFS(D759&lt;=PERCENTILE(D:D,0.2),1,D759&lt;=PERCENTILE(D:D,0.4),2,D759&lt;=PERCENTILE(D:D,0.6),3,D759&lt;=PERCENTILE(D:D,0.8),4,D759&gt;PERCENTILE(D:D,0.8),5)</f>
        <v>4</v>
      </c>
      <c r="H759" s="8">
        <f t="shared" si="11"/>
        <v>3</v>
      </c>
      <c r="I759" s="8" t="str" cm="1">
        <f t="array" ref="I759">INDEX($N$2:$N$26,MATCH(1,(E759=$K$2:$K$26)*(H759=$L$2:$L$26),0))</f>
        <v>Fiéis em potencial</v>
      </c>
    </row>
    <row r="760" spans="1:9">
      <c r="A760" t="s">
        <v>814</v>
      </c>
      <c r="B760" s="3" cm="1">
        <f t="array" ref="B760">MAX(Planilha_Total!B:B)-MAX(IF(Planilha_Total!E:E=Análise_RFM!A760,Planilha_Total!B:B))</f>
        <v>0</v>
      </c>
      <c r="C760" cm="1">
        <f t="array" ref="C760">COUNTA(_xlfn.UNIQUE(_xlfn._xlws.FILTER(Planilha_Total!A:A,Planilha_Total!E:E=Análise_RFM!A760)))</f>
        <v>5</v>
      </c>
      <c r="D760" s="7">
        <f>SUMIF(Planilha_Total!E:E,A760,Planilha_Total!G:G)</f>
        <v>303.94799999999998</v>
      </c>
      <c r="E760" s="8" cm="1">
        <f t="array" ref="E760">_xlfn.IFS(B760&lt;=72,5,B760&lt;=145,4,B760&lt;=218,3,B760&lt;=292,2,B760&gt;=293,1)</f>
        <v>5</v>
      </c>
      <c r="F760" s="3" cm="1">
        <f t="array" ref="F760">_xlfn.IFS(C760&lt;=3,1,C760&lt;=6,2,C760&lt;=9,3,C760&lt;=12,4,C760&gt;=13,5)</f>
        <v>2</v>
      </c>
      <c r="G760" s="8" cm="1">
        <f t="array" ref="G760">_xlfn.IFS(D760&lt;=PERCENTILE(D:D,0.2),1,D760&lt;=PERCENTILE(D:D,0.4),2,D760&lt;=PERCENTILE(D:D,0.6),3,D760&lt;=PERCENTILE(D:D,0.8),4,D760&gt;PERCENTILE(D:D,0.8),5)</f>
        <v>1</v>
      </c>
      <c r="H760" s="8">
        <f t="shared" si="11"/>
        <v>2</v>
      </c>
      <c r="I760" s="8" t="str" cm="1">
        <f t="array" ref="I760">INDEX($N$2:$N$26,MATCH(1,(E760=$K$2:$K$26)*(H760=$L$2:$L$26),0))</f>
        <v>Fiéis em potencial</v>
      </c>
    </row>
    <row r="761" spans="1:9">
      <c r="A761" t="s">
        <v>815</v>
      </c>
      <c r="B761" s="3" cm="1">
        <f t="array" ref="B761">MAX(Planilha_Total!B:B)-MAX(IF(Planilha_Total!E:E=Análise_RFM!A761,Planilha_Total!B:B))</f>
        <v>287</v>
      </c>
      <c r="C761" cm="1">
        <f t="array" ref="C761">COUNTA(_xlfn.UNIQUE(_xlfn._xlws.FILTER(Planilha_Total!A:A,Planilha_Total!E:E=Análise_RFM!A761)))</f>
        <v>3</v>
      </c>
      <c r="D761" s="7">
        <f>SUMIF(Planilha_Total!E:E,A761,Planilha_Total!G:G)</f>
        <v>383.81200000000001</v>
      </c>
      <c r="E761" s="8" cm="1">
        <f t="array" ref="E761">_xlfn.IFS(B761&lt;=72,5,B761&lt;=145,4,B761&lt;=218,3,B761&lt;=292,2,B761&gt;=293,1)</f>
        <v>2</v>
      </c>
      <c r="F761" s="3" cm="1">
        <f t="array" ref="F761">_xlfn.IFS(C761&lt;=3,1,C761&lt;=6,2,C761&lt;=9,3,C761&lt;=12,4,C761&gt;=13,5)</f>
        <v>1</v>
      </c>
      <c r="G761" s="8" cm="1">
        <f t="array" ref="G761">_xlfn.IFS(D761&lt;=PERCENTILE(D:D,0.2),1,D761&lt;=PERCENTILE(D:D,0.4),2,D761&lt;=PERCENTILE(D:D,0.6),3,D761&lt;=PERCENTILE(D:D,0.8),4,D761&gt;PERCENTILE(D:D,0.8),5)</f>
        <v>1</v>
      </c>
      <c r="H761" s="8">
        <f t="shared" si="11"/>
        <v>1</v>
      </c>
      <c r="I761" s="8" t="str" cm="1">
        <f t="array" ref="I761">INDEX($N$2:$N$26,MATCH(1,(E761=$K$2:$K$26)*(H761=$L$2:$L$26),0))</f>
        <v>Clientes perdidos</v>
      </c>
    </row>
    <row r="762" spans="1:9">
      <c r="A762" t="s">
        <v>816</v>
      </c>
      <c r="B762" s="3" cm="1">
        <f t="array" ref="B762">MAX(Planilha_Total!B:B)-MAX(IF(Planilha_Total!E:E=Análise_RFM!A762,Planilha_Total!B:B))</f>
        <v>481</v>
      </c>
      <c r="C762" cm="1">
        <f t="array" ref="C762">COUNTA(_xlfn.UNIQUE(_xlfn._xlws.FILTER(Planilha_Total!A:A,Planilha_Total!E:E=Análise_RFM!A762)))</f>
        <v>3</v>
      </c>
      <c r="D762" s="7">
        <f>SUMIF(Planilha_Total!E:E,A762,Planilha_Total!G:G)</f>
        <v>1376.7919999999999</v>
      </c>
      <c r="E762" s="8" cm="1">
        <f t="array" ref="E762">_xlfn.IFS(B762&lt;=72,5,B762&lt;=145,4,B762&lt;=218,3,B762&lt;=292,2,B762&gt;=293,1)</f>
        <v>1</v>
      </c>
      <c r="F762" s="3" cm="1">
        <f t="array" ref="F762">_xlfn.IFS(C762&lt;=3,1,C762&lt;=6,2,C762&lt;=9,3,C762&lt;=12,4,C762&gt;=13,5)</f>
        <v>1</v>
      </c>
      <c r="G762" s="8" cm="1">
        <f t="array" ref="G762">_xlfn.IFS(D762&lt;=PERCENTILE(D:D,0.2),1,D762&lt;=PERCENTILE(D:D,0.4),2,D762&lt;=PERCENTILE(D:D,0.6),3,D762&lt;=PERCENTILE(D:D,0.8),4,D762&gt;PERCENTILE(D:D,0.8),5)</f>
        <v>2</v>
      </c>
      <c r="H762" s="8">
        <f t="shared" si="11"/>
        <v>2</v>
      </c>
      <c r="I762" s="8" t="str" cm="1">
        <f t="array" ref="I762">INDEX($N$2:$N$26,MATCH(1,(E762=$K$2:$K$26)*(H762=$L$2:$L$26),0))</f>
        <v>Clientes perdidos</v>
      </c>
    </row>
    <row r="763" spans="1:9">
      <c r="A763" t="s">
        <v>817</v>
      </c>
      <c r="B763" s="3" cm="1">
        <f t="array" ref="B763">MAX(Planilha_Total!B:B)-MAX(IF(Planilha_Total!E:E=Análise_RFM!A763,Planilha_Total!B:B))</f>
        <v>100</v>
      </c>
      <c r="C763" cm="1">
        <f t="array" ref="C763">COUNTA(_xlfn.UNIQUE(_xlfn._xlws.FILTER(Planilha_Total!A:A,Planilha_Total!E:E=Análise_RFM!A763)))</f>
        <v>2</v>
      </c>
      <c r="D763" s="7">
        <f>SUMIF(Planilha_Total!E:E,A763,Planilha_Total!G:G)</f>
        <v>162.232</v>
      </c>
      <c r="E763" s="8" cm="1">
        <f t="array" ref="E763">_xlfn.IFS(B763&lt;=72,5,B763&lt;=145,4,B763&lt;=218,3,B763&lt;=292,2,B763&gt;=293,1)</f>
        <v>4</v>
      </c>
      <c r="F763" s="3" cm="1">
        <f t="array" ref="F763">_xlfn.IFS(C763&lt;=3,1,C763&lt;=6,2,C763&lt;=9,3,C763&lt;=12,4,C763&gt;=13,5)</f>
        <v>1</v>
      </c>
      <c r="G763" s="8" cm="1">
        <f t="array" ref="G763">_xlfn.IFS(D763&lt;=PERCENTILE(D:D,0.2),1,D763&lt;=PERCENTILE(D:D,0.4),2,D763&lt;=PERCENTILE(D:D,0.6),3,D763&lt;=PERCENTILE(D:D,0.8),4,D763&gt;PERCENTILE(D:D,0.8),5)</f>
        <v>1</v>
      </c>
      <c r="H763" s="8">
        <f t="shared" si="11"/>
        <v>1</v>
      </c>
      <c r="I763" s="8" t="str" cm="1">
        <f t="array" ref="I763">INDEX($N$2:$N$26,MATCH(1,(E763=$K$2:$K$26)*(H763=$L$2:$L$26),0))</f>
        <v>Clientes promissores</v>
      </c>
    </row>
    <row r="764" spans="1:9">
      <c r="A764" t="s">
        <v>818</v>
      </c>
      <c r="B764" s="3" cm="1">
        <f t="array" ref="B764">MAX(Planilha_Total!B:B)-MAX(IF(Planilha_Total!E:E=Análise_RFM!A764,Planilha_Total!B:B))</f>
        <v>119</v>
      </c>
      <c r="C764" cm="1">
        <f t="array" ref="C764">COUNTA(_xlfn.UNIQUE(_xlfn._xlws.FILTER(Planilha_Total!A:A,Planilha_Total!E:E=Análise_RFM!A764)))</f>
        <v>6</v>
      </c>
      <c r="D764" s="7">
        <f>SUMIF(Planilha_Total!E:E,A764,Planilha_Total!G:G)</f>
        <v>2394.0249999999996</v>
      </c>
      <c r="E764" s="8" cm="1">
        <f t="array" ref="E764">_xlfn.IFS(B764&lt;=72,5,B764&lt;=145,4,B764&lt;=218,3,B764&lt;=292,2,B764&gt;=293,1)</f>
        <v>4</v>
      </c>
      <c r="F764" s="3" cm="1">
        <f t="array" ref="F764">_xlfn.IFS(C764&lt;=3,1,C764&lt;=6,2,C764&lt;=9,3,C764&lt;=12,4,C764&gt;=13,5)</f>
        <v>2</v>
      </c>
      <c r="G764" s="8" cm="1">
        <f t="array" ref="G764">_xlfn.IFS(D764&lt;=PERCENTILE(D:D,0.2),1,D764&lt;=PERCENTILE(D:D,0.4),2,D764&lt;=PERCENTILE(D:D,0.6),3,D764&lt;=PERCENTILE(D:D,0.8),4,D764&gt;PERCENTILE(D:D,0.8),5)</f>
        <v>3</v>
      </c>
      <c r="H764" s="8">
        <f t="shared" si="11"/>
        <v>3</v>
      </c>
      <c r="I764" s="8" t="str" cm="1">
        <f t="array" ref="I764">INDEX($N$2:$N$26,MATCH(1,(E764=$K$2:$K$26)*(H764=$L$2:$L$26),0))</f>
        <v>Fiéis em potencial</v>
      </c>
    </row>
    <row r="765" spans="1:9">
      <c r="A765" t="s">
        <v>819</v>
      </c>
      <c r="B765" s="3" cm="1">
        <f t="array" ref="B765">MAX(Planilha_Total!B:B)-MAX(IF(Planilha_Total!E:E=Análise_RFM!A765,Planilha_Total!B:B))</f>
        <v>70</v>
      </c>
      <c r="C765" cm="1">
        <f t="array" ref="C765">COUNTA(_xlfn.UNIQUE(_xlfn._xlws.FILTER(Planilha_Total!A:A,Planilha_Total!E:E=Análise_RFM!A765)))</f>
        <v>7</v>
      </c>
      <c r="D765" s="7">
        <f>SUMIF(Planilha_Total!E:E,A765,Planilha_Total!G:G)</f>
        <v>3418.7420000000002</v>
      </c>
      <c r="E765" s="8" cm="1">
        <f t="array" ref="E765">_xlfn.IFS(B765&lt;=72,5,B765&lt;=145,4,B765&lt;=218,3,B765&lt;=292,2,B765&gt;=293,1)</f>
        <v>5</v>
      </c>
      <c r="F765" s="3" cm="1">
        <f t="array" ref="F765">_xlfn.IFS(C765&lt;=3,1,C765&lt;=6,2,C765&lt;=9,3,C765&lt;=12,4,C765&gt;=13,5)</f>
        <v>3</v>
      </c>
      <c r="G765" s="8" cm="1">
        <f t="array" ref="G765">_xlfn.IFS(D765&lt;=PERCENTILE(D:D,0.2),1,D765&lt;=PERCENTILE(D:D,0.4),2,D765&lt;=PERCENTILE(D:D,0.6),3,D765&lt;=PERCENTILE(D:D,0.8),4,D765&gt;PERCENTILE(D:D,0.8),5)</f>
        <v>4</v>
      </c>
      <c r="H765" s="8">
        <f t="shared" si="11"/>
        <v>4</v>
      </c>
      <c r="I765" s="8" t="str" cm="1">
        <f t="array" ref="I765">INDEX($N$2:$N$26,MATCH(1,(E765=$K$2:$K$26)*(H765=$L$2:$L$26),0))</f>
        <v>Clientes fiéis</v>
      </c>
    </row>
    <row r="766" spans="1:9">
      <c r="A766" t="s">
        <v>820</v>
      </c>
      <c r="B766" s="3" cm="1">
        <f t="array" ref="B766">MAX(Planilha_Total!B:B)-MAX(IF(Planilha_Total!E:E=Análise_RFM!A766,Planilha_Total!B:B))</f>
        <v>58</v>
      </c>
      <c r="C766" cm="1">
        <f t="array" ref="C766">COUNTA(_xlfn.UNIQUE(_xlfn._xlws.FILTER(Planilha_Total!A:A,Planilha_Total!E:E=Análise_RFM!A766)))</f>
        <v>4</v>
      </c>
      <c r="D766" s="7">
        <f>SUMIF(Planilha_Total!E:E,A766,Planilha_Total!G:G)</f>
        <v>2942.7719999999999</v>
      </c>
      <c r="E766" s="8" cm="1">
        <f t="array" ref="E766">_xlfn.IFS(B766&lt;=72,5,B766&lt;=145,4,B766&lt;=218,3,B766&lt;=292,2,B766&gt;=293,1)</f>
        <v>5</v>
      </c>
      <c r="F766" s="3" cm="1">
        <f t="array" ref="F766">_xlfn.IFS(C766&lt;=3,1,C766&lt;=6,2,C766&lt;=9,3,C766&lt;=12,4,C766&gt;=13,5)</f>
        <v>2</v>
      </c>
      <c r="G766" s="8" cm="1">
        <f t="array" ref="G766">_xlfn.IFS(D766&lt;=PERCENTILE(D:D,0.2),1,D766&lt;=PERCENTILE(D:D,0.4),2,D766&lt;=PERCENTILE(D:D,0.6),3,D766&lt;=PERCENTILE(D:D,0.8),4,D766&gt;PERCENTILE(D:D,0.8),5)</f>
        <v>4</v>
      </c>
      <c r="H766" s="8">
        <f t="shared" si="11"/>
        <v>3</v>
      </c>
      <c r="I766" s="8" t="str" cm="1">
        <f t="array" ref="I766">INDEX($N$2:$N$26,MATCH(1,(E766=$K$2:$K$26)*(H766=$L$2:$L$26),0))</f>
        <v>Fiéis em potencial</v>
      </c>
    </row>
    <row r="767" spans="1:9">
      <c r="A767" t="s">
        <v>821</v>
      </c>
      <c r="B767" s="3" cm="1">
        <f t="array" ref="B767">MAX(Planilha_Total!B:B)-MAX(IF(Planilha_Total!E:E=Análise_RFM!A767,Planilha_Total!B:B))</f>
        <v>28</v>
      </c>
      <c r="C767" cm="1">
        <f t="array" ref="C767">COUNTA(_xlfn.UNIQUE(_xlfn._xlws.FILTER(Planilha_Total!A:A,Planilha_Total!E:E=Análise_RFM!A767)))</f>
        <v>3</v>
      </c>
      <c r="D767" s="7">
        <f>SUMIF(Planilha_Total!E:E,A767,Planilha_Total!G:G)</f>
        <v>3747.6680000000006</v>
      </c>
      <c r="E767" s="8" cm="1">
        <f t="array" ref="E767">_xlfn.IFS(B767&lt;=72,5,B767&lt;=145,4,B767&lt;=218,3,B767&lt;=292,2,B767&gt;=293,1)</f>
        <v>5</v>
      </c>
      <c r="F767" s="3" cm="1">
        <f t="array" ref="F767">_xlfn.IFS(C767&lt;=3,1,C767&lt;=6,2,C767&lt;=9,3,C767&lt;=12,4,C767&gt;=13,5)</f>
        <v>1</v>
      </c>
      <c r="G767" s="8" cm="1">
        <f t="array" ref="G767">_xlfn.IFS(D767&lt;=PERCENTILE(D:D,0.2),1,D767&lt;=PERCENTILE(D:D,0.4),2,D767&lt;=PERCENTILE(D:D,0.6),3,D767&lt;=PERCENTILE(D:D,0.8),4,D767&gt;PERCENTILE(D:D,0.8),5)</f>
        <v>4</v>
      </c>
      <c r="H767" s="8">
        <f t="shared" si="11"/>
        <v>3</v>
      </c>
      <c r="I767" s="8" t="str" cm="1">
        <f t="array" ref="I767">INDEX($N$2:$N$26,MATCH(1,(E767=$K$2:$K$26)*(H767=$L$2:$L$26),0))</f>
        <v>Fiéis em potencial</v>
      </c>
    </row>
    <row r="768" spans="1:9">
      <c r="A768" t="s">
        <v>822</v>
      </c>
      <c r="B768" s="3" cm="1">
        <f t="array" ref="B768">MAX(Planilha_Total!B:B)-MAX(IF(Planilha_Total!E:E=Análise_RFM!A768,Planilha_Total!B:B))</f>
        <v>188</v>
      </c>
      <c r="C768" cm="1">
        <f t="array" ref="C768">COUNTA(_xlfn.UNIQUE(_xlfn._xlws.FILTER(Planilha_Total!A:A,Planilha_Total!E:E=Análise_RFM!A768)))</f>
        <v>6</v>
      </c>
      <c r="D768" s="7">
        <f>SUMIF(Planilha_Total!E:E,A768,Planilha_Total!G:G)</f>
        <v>6410.9959999999992</v>
      </c>
      <c r="E768" s="8" cm="1">
        <f t="array" ref="E768">_xlfn.IFS(B768&lt;=72,5,B768&lt;=145,4,B768&lt;=218,3,B768&lt;=292,2,B768&gt;=293,1)</f>
        <v>3</v>
      </c>
      <c r="F768" s="3" cm="1">
        <f t="array" ref="F768">_xlfn.IFS(C768&lt;=3,1,C768&lt;=6,2,C768&lt;=9,3,C768&lt;=12,4,C768&gt;=13,5)</f>
        <v>2</v>
      </c>
      <c r="G768" s="8" cm="1">
        <f t="array" ref="G768">_xlfn.IFS(D768&lt;=PERCENTILE(D:D,0.2),1,D768&lt;=PERCENTILE(D:D,0.4),2,D768&lt;=PERCENTILE(D:D,0.6),3,D768&lt;=PERCENTILE(D:D,0.8),4,D768&gt;PERCENTILE(D:D,0.8),5)</f>
        <v>5</v>
      </c>
      <c r="H768" s="8">
        <f t="shared" si="11"/>
        <v>4</v>
      </c>
      <c r="I768" s="8" t="str" cm="1">
        <f t="array" ref="I768">INDEX($N$2:$N$26,MATCH(1,(E768=$K$2:$K$26)*(H768=$L$2:$L$26),0))</f>
        <v>Clientes fiéis</v>
      </c>
    </row>
    <row r="769" spans="1:9">
      <c r="A769" t="s">
        <v>823</v>
      </c>
      <c r="B769" s="3" cm="1">
        <f t="array" ref="B769">MAX(Planilha_Total!B:B)-MAX(IF(Planilha_Total!E:E=Análise_RFM!A769,Planilha_Total!B:B))</f>
        <v>28</v>
      </c>
      <c r="C769" cm="1">
        <f t="array" ref="C769">COUNTA(_xlfn.UNIQUE(_xlfn._xlws.FILTER(Planilha_Total!A:A,Planilha_Total!E:E=Análise_RFM!A769)))</f>
        <v>8</v>
      </c>
      <c r="D769" s="7">
        <f>SUMIF(Planilha_Total!E:E,A769,Planilha_Total!G:G)</f>
        <v>2798.9479999999999</v>
      </c>
      <c r="E769" s="8" cm="1">
        <f t="array" ref="E769">_xlfn.IFS(B769&lt;=72,5,B769&lt;=145,4,B769&lt;=218,3,B769&lt;=292,2,B769&gt;=293,1)</f>
        <v>5</v>
      </c>
      <c r="F769" s="3" cm="1">
        <f t="array" ref="F769">_xlfn.IFS(C769&lt;=3,1,C769&lt;=6,2,C769&lt;=9,3,C769&lt;=12,4,C769&gt;=13,5)</f>
        <v>3</v>
      </c>
      <c r="G769" s="8" cm="1">
        <f t="array" ref="G769">_xlfn.IFS(D769&lt;=PERCENTILE(D:D,0.2),1,D769&lt;=PERCENTILE(D:D,0.4),2,D769&lt;=PERCENTILE(D:D,0.6),3,D769&lt;=PERCENTILE(D:D,0.8),4,D769&gt;PERCENTILE(D:D,0.8),5)</f>
        <v>4</v>
      </c>
      <c r="H769" s="8">
        <f t="shared" si="11"/>
        <v>4</v>
      </c>
      <c r="I769" s="8" t="str" cm="1">
        <f t="array" ref="I769">INDEX($N$2:$N$26,MATCH(1,(E769=$K$2:$K$26)*(H769=$L$2:$L$26),0))</f>
        <v>Clientes fiéis</v>
      </c>
    </row>
    <row r="770" spans="1:9">
      <c r="A770" t="s">
        <v>824</v>
      </c>
      <c r="B770" s="3" cm="1">
        <f t="array" ref="B770">MAX(Planilha_Total!B:B)-MAX(IF(Planilha_Total!E:E=Análise_RFM!A770,Planilha_Total!B:B))</f>
        <v>212</v>
      </c>
      <c r="C770" cm="1">
        <f t="array" ref="C770">COUNTA(_xlfn.UNIQUE(_xlfn._xlws.FILTER(Planilha_Total!A:A,Planilha_Total!E:E=Análise_RFM!A770)))</f>
        <v>3</v>
      </c>
      <c r="D770" s="7">
        <f>SUMIF(Planilha_Total!E:E,A770,Planilha_Total!G:G)</f>
        <v>385.51600000000002</v>
      </c>
      <c r="E770" s="8" cm="1">
        <f t="array" ref="E770">_xlfn.IFS(B770&lt;=72,5,B770&lt;=145,4,B770&lt;=218,3,B770&lt;=292,2,B770&gt;=293,1)</f>
        <v>3</v>
      </c>
      <c r="F770" s="3" cm="1">
        <f t="array" ref="F770">_xlfn.IFS(C770&lt;=3,1,C770&lt;=6,2,C770&lt;=9,3,C770&lt;=12,4,C770&gt;=13,5)</f>
        <v>1</v>
      </c>
      <c r="G770" s="8" cm="1">
        <f t="array" ref="G770">_xlfn.IFS(D770&lt;=PERCENTILE(D:D,0.2),1,D770&lt;=PERCENTILE(D:D,0.4),2,D770&lt;=PERCENTILE(D:D,0.6),3,D770&lt;=PERCENTILE(D:D,0.8),4,D770&gt;PERCENTILE(D:D,0.8),5)</f>
        <v>1</v>
      </c>
      <c r="H770" s="8">
        <f t="shared" si="11"/>
        <v>1</v>
      </c>
      <c r="I770" s="8" t="str" cm="1">
        <f t="array" ref="I770">INDEX($N$2:$N$26,MATCH(1,(E770=$K$2:$K$26)*(H770=$L$2:$L$26),0))</f>
        <v>Clientes quase dormentes</v>
      </c>
    </row>
    <row r="771" spans="1:9">
      <c r="A771" t="s">
        <v>825</v>
      </c>
      <c r="B771" s="3" cm="1">
        <f t="array" ref="B771">MAX(Planilha_Total!B:B)-MAX(IF(Planilha_Total!E:E=Análise_RFM!A771,Planilha_Total!B:B))</f>
        <v>264</v>
      </c>
      <c r="C771" cm="1">
        <f t="array" ref="C771">COUNTA(_xlfn.UNIQUE(_xlfn._xlws.FILTER(Planilha_Total!A:A,Planilha_Total!E:E=Análise_RFM!A771)))</f>
        <v>1</v>
      </c>
      <c r="D771" s="7">
        <f>SUMIF(Planilha_Total!E:E,A771,Planilha_Total!G:G)</f>
        <v>16.739000000000001</v>
      </c>
      <c r="E771" s="8" cm="1">
        <f t="array" ref="E771">_xlfn.IFS(B771&lt;=72,5,B771&lt;=145,4,B771&lt;=218,3,B771&lt;=292,2,B771&gt;=293,1)</f>
        <v>2</v>
      </c>
      <c r="F771" s="3" cm="1">
        <f t="array" ref="F771">_xlfn.IFS(C771&lt;=3,1,C771&lt;=6,2,C771&lt;=9,3,C771&lt;=12,4,C771&gt;=13,5)</f>
        <v>1</v>
      </c>
      <c r="G771" s="8" cm="1">
        <f t="array" ref="G771">_xlfn.IFS(D771&lt;=PERCENTILE(D:D,0.2),1,D771&lt;=PERCENTILE(D:D,0.4),2,D771&lt;=PERCENTILE(D:D,0.6),3,D771&lt;=PERCENTILE(D:D,0.8),4,D771&gt;PERCENTILE(D:D,0.8),5)</f>
        <v>1</v>
      </c>
      <c r="H771" s="8">
        <f t="shared" ref="H771:H794" si="12">ROUND(AVERAGE(F771,G771),0)</f>
        <v>1</v>
      </c>
      <c r="I771" s="8" t="str" cm="1">
        <f t="array" ref="I771">INDEX($N$2:$N$26,MATCH(1,(E771=$K$2:$K$26)*(H771=$L$2:$L$26),0))</f>
        <v>Clientes perdidos</v>
      </c>
    </row>
    <row r="772" spans="1:9">
      <c r="A772" t="s">
        <v>826</v>
      </c>
      <c r="B772" s="3" cm="1">
        <f t="array" ref="B772">MAX(Planilha_Total!B:B)-MAX(IF(Planilha_Total!E:E=Análise_RFM!A772,Planilha_Total!B:B))</f>
        <v>26</v>
      </c>
      <c r="C772" cm="1">
        <f t="array" ref="C772">COUNTA(_xlfn.UNIQUE(_xlfn._xlws.FILTER(Planilha_Total!A:A,Planilha_Total!E:E=Análise_RFM!A772)))</f>
        <v>7</v>
      </c>
      <c r="D772" s="7">
        <f>SUMIF(Planilha_Total!E:E,A772,Planilha_Total!G:G)</f>
        <v>1267.316</v>
      </c>
      <c r="E772" s="8" cm="1">
        <f t="array" ref="E772">_xlfn.IFS(B772&lt;=72,5,B772&lt;=145,4,B772&lt;=218,3,B772&lt;=292,2,B772&gt;=293,1)</f>
        <v>5</v>
      </c>
      <c r="F772" s="3" cm="1">
        <f t="array" ref="F772">_xlfn.IFS(C772&lt;=3,1,C772&lt;=6,2,C772&lt;=9,3,C772&lt;=12,4,C772&gt;=13,5)</f>
        <v>3</v>
      </c>
      <c r="G772" s="8" cm="1">
        <f t="array" ref="G772">_xlfn.IFS(D772&lt;=PERCENTILE(D:D,0.2),1,D772&lt;=PERCENTILE(D:D,0.4),2,D772&lt;=PERCENTILE(D:D,0.6),3,D772&lt;=PERCENTILE(D:D,0.8),4,D772&gt;PERCENTILE(D:D,0.8),5)</f>
        <v>2</v>
      </c>
      <c r="H772" s="8">
        <f t="shared" si="12"/>
        <v>3</v>
      </c>
      <c r="I772" s="8" t="str" cm="1">
        <f t="array" ref="I772">INDEX($N$2:$N$26,MATCH(1,(E772=$K$2:$K$26)*(H772=$L$2:$L$26),0))</f>
        <v>Fiéis em potencial</v>
      </c>
    </row>
    <row r="773" spans="1:9">
      <c r="A773" t="s">
        <v>827</v>
      </c>
      <c r="B773" s="3" cm="1">
        <f t="array" ref="B773">MAX(Planilha_Total!B:B)-MAX(IF(Planilha_Total!E:E=Análise_RFM!A773,Planilha_Total!B:B))</f>
        <v>83</v>
      </c>
      <c r="C773" cm="1">
        <f t="array" ref="C773">COUNTA(_xlfn.UNIQUE(_xlfn._xlws.FILTER(Planilha_Total!A:A,Planilha_Total!E:E=Análise_RFM!A773)))</f>
        <v>5</v>
      </c>
      <c r="D773" s="7">
        <f>SUMIF(Planilha_Total!E:E,A773,Planilha_Total!G:G)</f>
        <v>983.41999999999985</v>
      </c>
      <c r="E773" s="8" cm="1">
        <f t="array" ref="E773">_xlfn.IFS(B773&lt;=72,5,B773&lt;=145,4,B773&lt;=218,3,B773&lt;=292,2,B773&gt;=293,1)</f>
        <v>4</v>
      </c>
      <c r="F773" s="3" cm="1">
        <f t="array" ref="F773">_xlfn.IFS(C773&lt;=3,1,C773&lt;=6,2,C773&lt;=9,3,C773&lt;=12,4,C773&gt;=13,5)</f>
        <v>2</v>
      </c>
      <c r="G773" s="8" cm="1">
        <f t="array" ref="G773">_xlfn.IFS(D773&lt;=PERCENTILE(D:D,0.2),1,D773&lt;=PERCENTILE(D:D,0.4),2,D773&lt;=PERCENTILE(D:D,0.6),3,D773&lt;=PERCENTILE(D:D,0.8),4,D773&gt;PERCENTILE(D:D,0.8),5)</f>
        <v>2</v>
      </c>
      <c r="H773" s="8">
        <f t="shared" si="12"/>
        <v>2</v>
      </c>
      <c r="I773" s="8" t="str" cm="1">
        <f t="array" ref="I773">INDEX($N$2:$N$26,MATCH(1,(E773=$K$2:$K$26)*(H773=$L$2:$L$26),0))</f>
        <v>Fiéis em potencial</v>
      </c>
    </row>
    <row r="774" spans="1:9">
      <c r="A774" t="s">
        <v>828</v>
      </c>
      <c r="B774" s="3" cm="1">
        <f t="array" ref="B774">MAX(Planilha_Total!B:B)-MAX(IF(Planilha_Total!E:E=Análise_RFM!A774,Planilha_Total!B:B))</f>
        <v>238</v>
      </c>
      <c r="C774" cm="1">
        <f t="array" ref="C774">COUNTA(_xlfn.UNIQUE(_xlfn._xlws.FILTER(Planilha_Total!A:A,Planilha_Total!E:E=Análise_RFM!A774)))</f>
        <v>5</v>
      </c>
      <c r="D774" s="7">
        <f>SUMIF(Planilha_Total!E:E,A774,Planilha_Total!G:G)</f>
        <v>3368.0939999999991</v>
      </c>
      <c r="E774" s="8" cm="1">
        <f t="array" ref="E774">_xlfn.IFS(B774&lt;=72,5,B774&lt;=145,4,B774&lt;=218,3,B774&lt;=292,2,B774&gt;=293,1)</f>
        <v>2</v>
      </c>
      <c r="F774" s="3" cm="1">
        <f t="array" ref="F774">_xlfn.IFS(C774&lt;=3,1,C774&lt;=6,2,C774&lt;=9,3,C774&lt;=12,4,C774&gt;=13,5)</f>
        <v>2</v>
      </c>
      <c r="G774" s="8" cm="1">
        <f t="array" ref="G774">_xlfn.IFS(D774&lt;=PERCENTILE(D:D,0.2),1,D774&lt;=PERCENTILE(D:D,0.4),2,D774&lt;=PERCENTILE(D:D,0.6),3,D774&lt;=PERCENTILE(D:D,0.8),4,D774&gt;PERCENTILE(D:D,0.8),5)</f>
        <v>4</v>
      </c>
      <c r="H774" s="8">
        <f t="shared" si="12"/>
        <v>3</v>
      </c>
      <c r="I774" s="8" t="str" cm="1">
        <f t="array" ref="I774">INDEX($N$2:$N$26,MATCH(1,(E774=$K$2:$K$26)*(H774=$L$2:$L$26),0))</f>
        <v>Clientes em risco</v>
      </c>
    </row>
    <row r="775" spans="1:9">
      <c r="A775" t="s">
        <v>829</v>
      </c>
      <c r="B775" s="3" cm="1">
        <f t="array" ref="B775">MAX(Planilha_Total!B:B)-MAX(IF(Planilha_Total!E:E=Análise_RFM!A775,Planilha_Total!B:B))</f>
        <v>158</v>
      </c>
      <c r="C775" cm="1">
        <f t="array" ref="C775">COUNTA(_xlfn.UNIQUE(_xlfn._xlws.FILTER(Planilha_Total!A:A,Planilha_Total!E:E=Análise_RFM!A775)))</f>
        <v>3</v>
      </c>
      <c r="D775" s="7">
        <f>SUMIF(Planilha_Total!E:E,A775,Planilha_Total!G:G)</f>
        <v>366.822</v>
      </c>
      <c r="E775" s="8" cm="1">
        <f t="array" ref="E775">_xlfn.IFS(B775&lt;=72,5,B775&lt;=145,4,B775&lt;=218,3,B775&lt;=292,2,B775&gt;=293,1)</f>
        <v>3</v>
      </c>
      <c r="F775" s="3" cm="1">
        <f t="array" ref="F775">_xlfn.IFS(C775&lt;=3,1,C775&lt;=6,2,C775&lt;=9,3,C775&lt;=12,4,C775&gt;=13,5)</f>
        <v>1</v>
      </c>
      <c r="G775" s="8" cm="1">
        <f t="array" ref="G775">_xlfn.IFS(D775&lt;=PERCENTILE(D:D,0.2),1,D775&lt;=PERCENTILE(D:D,0.4),2,D775&lt;=PERCENTILE(D:D,0.6),3,D775&lt;=PERCENTILE(D:D,0.8),4,D775&gt;PERCENTILE(D:D,0.8),5)</f>
        <v>1</v>
      </c>
      <c r="H775" s="8">
        <f t="shared" si="12"/>
        <v>1</v>
      </c>
      <c r="I775" s="8" t="str" cm="1">
        <f t="array" ref="I775">INDEX($N$2:$N$26,MATCH(1,(E775=$K$2:$K$26)*(H775=$L$2:$L$26),0))</f>
        <v>Clientes quase dormentes</v>
      </c>
    </row>
    <row r="776" spans="1:9">
      <c r="A776" t="s">
        <v>830</v>
      </c>
      <c r="B776" s="3" cm="1">
        <f t="array" ref="B776">MAX(Planilha_Total!B:B)-MAX(IF(Planilha_Total!E:E=Análise_RFM!A776,Planilha_Total!B:B))</f>
        <v>501</v>
      </c>
      <c r="C776" cm="1">
        <f t="array" ref="C776">COUNTA(_xlfn.UNIQUE(_xlfn._xlws.FILTER(Planilha_Total!A:A,Planilha_Total!E:E=Análise_RFM!A776)))</f>
        <v>1</v>
      </c>
      <c r="D776" s="7">
        <f>SUMIF(Planilha_Total!E:E,A776,Planilha_Total!G:G)</f>
        <v>161.28</v>
      </c>
      <c r="E776" s="8" cm="1">
        <f t="array" ref="E776">_xlfn.IFS(B776&lt;=72,5,B776&lt;=145,4,B776&lt;=218,3,B776&lt;=292,2,B776&gt;=293,1)</f>
        <v>1</v>
      </c>
      <c r="F776" s="3" cm="1">
        <f t="array" ref="F776">_xlfn.IFS(C776&lt;=3,1,C776&lt;=6,2,C776&lt;=9,3,C776&lt;=12,4,C776&gt;=13,5)</f>
        <v>1</v>
      </c>
      <c r="G776" s="8" cm="1">
        <f t="array" ref="G776">_xlfn.IFS(D776&lt;=PERCENTILE(D:D,0.2),1,D776&lt;=PERCENTILE(D:D,0.4),2,D776&lt;=PERCENTILE(D:D,0.6),3,D776&lt;=PERCENTILE(D:D,0.8),4,D776&gt;PERCENTILE(D:D,0.8),5)</f>
        <v>1</v>
      </c>
      <c r="H776" s="8">
        <f t="shared" si="12"/>
        <v>1</v>
      </c>
      <c r="I776" s="8" t="str" cm="1">
        <f t="array" ref="I776">INDEX($N$2:$N$26,MATCH(1,(E776=$K$2:$K$26)*(H776=$L$2:$L$26),0))</f>
        <v>Clientes perdidos</v>
      </c>
    </row>
    <row r="777" spans="1:9">
      <c r="A777" t="s">
        <v>831</v>
      </c>
      <c r="B777" s="3" cm="1">
        <f t="array" ref="B777">MAX(Planilha_Total!B:B)-MAX(IF(Planilha_Total!E:E=Análise_RFM!A777,Planilha_Total!B:B))</f>
        <v>376</v>
      </c>
      <c r="C777" cm="1">
        <f t="array" ref="C777">COUNTA(_xlfn.UNIQUE(_xlfn._xlws.FILTER(Planilha_Total!A:A,Planilha_Total!E:E=Análise_RFM!A777)))</f>
        <v>4</v>
      </c>
      <c r="D777" s="7">
        <f>SUMIF(Planilha_Total!E:E,A777,Planilha_Total!G:G)</f>
        <v>400.01600000000002</v>
      </c>
      <c r="E777" s="8" cm="1">
        <f t="array" ref="E777">_xlfn.IFS(B777&lt;=72,5,B777&lt;=145,4,B777&lt;=218,3,B777&lt;=292,2,B777&gt;=293,1)</f>
        <v>1</v>
      </c>
      <c r="F777" s="3" cm="1">
        <f t="array" ref="F777">_xlfn.IFS(C777&lt;=3,1,C777&lt;=6,2,C777&lt;=9,3,C777&lt;=12,4,C777&gt;=13,5)</f>
        <v>2</v>
      </c>
      <c r="G777" s="8" cm="1">
        <f t="array" ref="G777">_xlfn.IFS(D777&lt;=PERCENTILE(D:D,0.2),1,D777&lt;=PERCENTILE(D:D,0.4),2,D777&lt;=PERCENTILE(D:D,0.6),3,D777&lt;=PERCENTILE(D:D,0.8),4,D777&gt;PERCENTILE(D:D,0.8),5)</f>
        <v>1</v>
      </c>
      <c r="H777" s="8">
        <f t="shared" si="12"/>
        <v>2</v>
      </c>
      <c r="I777" s="8" t="str" cm="1">
        <f t="array" ref="I777">INDEX($N$2:$N$26,MATCH(1,(E777=$K$2:$K$26)*(H777=$L$2:$L$26),0))</f>
        <v>Clientes perdidos</v>
      </c>
    </row>
    <row r="778" spans="1:9">
      <c r="A778" t="s">
        <v>832</v>
      </c>
      <c r="B778" s="3" cm="1">
        <f t="array" ref="B778">MAX(Planilha_Total!B:B)-MAX(IF(Planilha_Total!E:E=Análise_RFM!A778,Planilha_Total!B:B))</f>
        <v>491</v>
      </c>
      <c r="C778" cm="1">
        <f t="array" ref="C778">COUNTA(_xlfn.UNIQUE(_xlfn._xlws.FILTER(Planilha_Total!A:A,Planilha_Total!E:E=Análise_RFM!A778)))</f>
        <v>3</v>
      </c>
      <c r="D778" s="7">
        <f>SUMIF(Planilha_Total!E:E,A778,Planilha_Total!G:G)</f>
        <v>613.40000000000009</v>
      </c>
      <c r="E778" s="8" cm="1">
        <f t="array" ref="E778">_xlfn.IFS(B778&lt;=72,5,B778&lt;=145,4,B778&lt;=218,3,B778&lt;=292,2,B778&gt;=293,1)</f>
        <v>1</v>
      </c>
      <c r="F778" s="3" cm="1">
        <f t="array" ref="F778">_xlfn.IFS(C778&lt;=3,1,C778&lt;=6,2,C778&lt;=9,3,C778&lt;=12,4,C778&gt;=13,5)</f>
        <v>1</v>
      </c>
      <c r="G778" s="8" cm="1">
        <f t="array" ref="G778">_xlfn.IFS(D778&lt;=PERCENTILE(D:D,0.2),1,D778&lt;=PERCENTILE(D:D,0.4),2,D778&lt;=PERCENTILE(D:D,0.6),3,D778&lt;=PERCENTILE(D:D,0.8),4,D778&gt;PERCENTILE(D:D,0.8),5)</f>
        <v>1</v>
      </c>
      <c r="H778" s="8">
        <f t="shared" si="12"/>
        <v>1</v>
      </c>
      <c r="I778" s="8" t="str" cm="1">
        <f t="array" ref="I778">INDEX($N$2:$N$26,MATCH(1,(E778=$K$2:$K$26)*(H778=$L$2:$L$26),0))</f>
        <v>Clientes perdidos</v>
      </c>
    </row>
    <row r="779" spans="1:9">
      <c r="A779" t="s">
        <v>833</v>
      </c>
      <c r="B779" s="3" cm="1">
        <f t="array" ref="B779">MAX(Planilha_Total!B:B)-MAX(IF(Planilha_Total!E:E=Análise_RFM!A779,Planilha_Total!B:B))</f>
        <v>552</v>
      </c>
      <c r="C779" cm="1">
        <f t="array" ref="C779">COUNTA(_xlfn.UNIQUE(_xlfn._xlws.FILTER(Planilha_Total!A:A,Planilha_Total!E:E=Análise_RFM!A779)))</f>
        <v>1</v>
      </c>
      <c r="D779" s="7">
        <f>SUMIF(Planilha_Total!E:E,A779,Planilha_Total!G:G)</f>
        <v>5.3040000000000003</v>
      </c>
      <c r="E779" s="8" cm="1">
        <f t="array" ref="E779">_xlfn.IFS(B779&lt;=72,5,B779&lt;=145,4,B779&lt;=218,3,B779&lt;=292,2,B779&gt;=293,1)</f>
        <v>1</v>
      </c>
      <c r="F779" s="3" cm="1">
        <f t="array" ref="F779">_xlfn.IFS(C779&lt;=3,1,C779&lt;=6,2,C779&lt;=9,3,C779&lt;=12,4,C779&gt;=13,5)</f>
        <v>1</v>
      </c>
      <c r="G779" s="8" cm="1">
        <f t="array" ref="G779">_xlfn.IFS(D779&lt;=PERCENTILE(D:D,0.2),1,D779&lt;=PERCENTILE(D:D,0.4),2,D779&lt;=PERCENTILE(D:D,0.6),3,D779&lt;=PERCENTILE(D:D,0.8),4,D779&gt;PERCENTILE(D:D,0.8),5)</f>
        <v>1</v>
      </c>
      <c r="H779" s="8">
        <f t="shared" si="12"/>
        <v>1</v>
      </c>
      <c r="I779" s="8" t="str" cm="1">
        <f t="array" ref="I779">INDEX($N$2:$N$26,MATCH(1,(E779=$K$2:$K$26)*(H779=$L$2:$L$26),0))</f>
        <v>Clientes perdidos</v>
      </c>
    </row>
    <row r="780" spans="1:9">
      <c r="A780" t="s">
        <v>834</v>
      </c>
      <c r="B780" s="3" cm="1">
        <f t="array" ref="B780">MAX(Planilha_Total!B:B)-MAX(IF(Planilha_Total!E:E=Análise_RFM!A780,Planilha_Total!B:B))</f>
        <v>75</v>
      </c>
      <c r="C780" cm="1">
        <f t="array" ref="C780">COUNTA(_xlfn.UNIQUE(_xlfn._xlws.FILTER(Planilha_Total!A:A,Planilha_Total!E:E=Análise_RFM!A780)))</f>
        <v>7</v>
      </c>
      <c r="D780" s="7">
        <f>SUMIF(Planilha_Total!E:E,A780,Planilha_Total!G:G)</f>
        <v>3360.5259999999998</v>
      </c>
      <c r="E780" s="8" cm="1">
        <f t="array" ref="E780">_xlfn.IFS(B780&lt;=72,5,B780&lt;=145,4,B780&lt;=218,3,B780&lt;=292,2,B780&gt;=293,1)</f>
        <v>4</v>
      </c>
      <c r="F780" s="3" cm="1">
        <f t="array" ref="F780">_xlfn.IFS(C780&lt;=3,1,C780&lt;=6,2,C780&lt;=9,3,C780&lt;=12,4,C780&gt;=13,5)</f>
        <v>3</v>
      </c>
      <c r="G780" s="8" cm="1">
        <f t="array" ref="G780">_xlfn.IFS(D780&lt;=PERCENTILE(D:D,0.2),1,D780&lt;=PERCENTILE(D:D,0.4),2,D780&lt;=PERCENTILE(D:D,0.6),3,D780&lt;=PERCENTILE(D:D,0.8),4,D780&gt;PERCENTILE(D:D,0.8),5)</f>
        <v>4</v>
      </c>
      <c r="H780" s="8">
        <f t="shared" si="12"/>
        <v>4</v>
      </c>
      <c r="I780" s="8" t="str" cm="1">
        <f t="array" ref="I780">INDEX($N$2:$N$26,MATCH(1,(E780=$K$2:$K$26)*(H780=$L$2:$L$26),0))</f>
        <v>Clientes fiéis</v>
      </c>
    </row>
    <row r="781" spans="1:9">
      <c r="A781" t="s">
        <v>835</v>
      </c>
      <c r="B781" s="3" cm="1">
        <f t="array" ref="B781">MAX(Planilha_Total!B:B)-MAX(IF(Planilha_Total!E:E=Análise_RFM!A781,Planilha_Total!B:B))</f>
        <v>106</v>
      </c>
      <c r="C781" cm="1">
        <f t="array" ref="C781">COUNTA(_xlfn.UNIQUE(_xlfn._xlws.FILTER(Planilha_Total!A:A,Planilha_Total!E:E=Análise_RFM!A781)))</f>
        <v>1</v>
      </c>
      <c r="D781" s="7">
        <f>SUMIF(Planilha_Total!E:E,A781,Planilha_Total!G:G)</f>
        <v>1038.26</v>
      </c>
      <c r="E781" s="8" cm="1">
        <f t="array" ref="E781">_xlfn.IFS(B781&lt;=72,5,B781&lt;=145,4,B781&lt;=218,3,B781&lt;=292,2,B781&gt;=293,1)</f>
        <v>4</v>
      </c>
      <c r="F781" s="3" cm="1">
        <f t="array" ref="F781">_xlfn.IFS(C781&lt;=3,1,C781&lt;=6,2,C781&lt;=9,3,C781&lt;=12,4,C781&gt;=13,5)</f>
        <v>1</v>
      </c>
      <c r="G781" s="8" cm="1">
        <f t="array" ref="G781">_xlfn.IFS(D781&lt;=PERCENTILE(D:D,0.2),1,D781&lt;=PERCENTILE(D:D,0.4),2,D781&lt;=PERCENTILE(D:D,0.6),3,D781&lt;=PERCENTILE(D:D,0.8),4,D781&gt;PERCENTILE(D:D,0.8),5)</f>
        <v>2</v>
      </c>
      <c r="H781" s="8">
        <f t="shared" si="12"/>
        <v>2</v>
      </c>
      <c r="I781" s="8" t="str" cm="1">
        <f t="array" ref="I781">INDEX($N$2:$N$26,MATCH(1,(E781=$K$2:$K$26)*(H781=$L$2:$L$26),0))</f>
        <v>Fiéis em potencial</v>
      </c>
    </row>
    <row r="782" spans="1:9">
      <c r="A782" t="s">
        <v>836</v>
      </c>
      <c r="B782" s="3" cm="1">
        <f t="array" ref="B782">MAX(Planilha_Total!B:B)-MAX(IF(Planilha_Total!E:E=Análise_RFM!A782,Planilha_Total!B:B))</f>
        <v>409</v>
      </c>
      <c r="C782" cm="1">
        <f t="array" ref="C782">COUNTA(_xlfn.UNIQUE(_xlfn._xlws.FILTER(Planilha_Total!A:A,Planilha_Total!E:E=Análise_RFM!A782)))</f>
        <v>3</v>
      </c>
      <c r="D782" s="7">
        <f>SUMIF(Planilha_Total!E:E,A782,Planilha_Total!G:G)</f>
        <v>2872.63</v>
      </c>
      <c r="E782" s="8" cm="1">
        <f t="array" ref="E782">_xlfn.IFS(B782&lt;=72,5,B782&lt;=145,4,B782&lt;=218,3,B782&lt;=292,2,B782&gt;=293,1)</f>
        <v>1</v>
      </c>
      <c r="F782" s="3" cm="1">
        <f t="array" ref="F782">_xlfn.IFS(C782&lt;=3,1,C782&lt;=6,2,C782&lt;=9,3,C782&lt;=12,4,C782&gt;=13,5)</f>
        <v>1</v>
      </c>
      <c r="G782" s="8" cm="1">
        <f t="array" ref="G782">_xlfn.IFS(D782&lt;=PERCENTILE(D:D,0.2),1,D782&lt;=PERCENTILE(D:D,0.4),2,D782&lt;=PERCENTILE(D:D,0.6),3,D782&lt;=PERCENTILE(D:D,0.8),4,D782&gt;PERCENTILE(D:D,0.8),5)</f>
        <v>4</v>
      </c>
      <c r="H782" s="8">
        <f t="shared" si="12"/>
        <v>3</v>
      </c>
      <c r="I782" s="8" t="str" cm="1">
        <f t="array" ref="I782">INDEX($N$2:$N$26,MATCH(1,(E782=$K$2:$K$26)*(H782=$L$2:$L$26),0))</f>
        <v>Clientes em risco</v>
      </c>
    </row>
    <row r="783" spans="1:9">
      <c r="A783" t="s">
        <v>837</v>
      </c>
      <c r="B783" s="3" cm="1">
        <f t="array" ref="B783">MAX(Planilha_Total!B:B)-MAX(IF(Planilha_Total!E:E=Análise_RFM!A783,Planilha_Total!B:B))</f>
        <v>534</v>
      </c>
      <c r="C783" cm="1">
        <f t="array" ref="C783">COUNTA(_xlfn.UNIQUE(_xlfn._xlws.FILTER(Planilha_Total!A:A,Planilha_Total!E:E=Análise_RFM!A783)))</f>
        <v>1</v>
      </c>
      <c r="D783" s="7">
        <f>SUMIF(Planilha_Total!E:E,A783,Planilha_Total!G:G)</f>
        <v>88.15</v>
      </c>
      <c r="E783" s="8" cm="1">
        <f t="array" ref="E783">_xlfn.IFS(B783&lt;=72,5,B783&lt;=145,4,B783&lt;=218,3,B783&lt;=292,2,B783&gt;=293,1)</f>
        <v>1</v>
      </c>
      <c r="F783" s="3" cm="1">
        <f t="array" ref="F783">_xlfn.IFS(C783&lt;=3,1,C783&lt;=6,2,C783&lt;=9,3,C783&lt;=12,4,C783&gt;=13,5)</f>
        <v>1</v>
      </c>
      <c r="G783" s="8" cm="1">
        <f t="array" ref="G783">_xlfn.IFS(D783&lt;=PERCENTILE(D:D,0.2),1,D783&lt;=PERCENTILE(D:D,0.4),2,D783&lt;=PERCENTILE(D:D,0.6),3,D783&lt;=PERCENTILE(D:D,0.8),4,D783&gt;PERCENTILE(D:D,0.8),5)</f>
        <v>1</v>
      </c>
      <c r="H783" s="8">
        <f t="shared" si="12"/>
        <v>1</v>
      </c>
      <c r="I783" s="8" t="str" cm="1">
        <f t="array" ref="I783">INDEX($N$2:$N$26,MATCH(1,(E783=$K$2:$K$26)*(H783=$L$2:$L$26),0))</f>
        <v>Clientes perdidos</v>
      </c>
    </row>
    <row r="784" spans="1:9">
      <c r="A784" t="s">
        <v>838</v>
      </c>
      <c r="B784" s="3" cm="1">
        <f t="array" ref="B784">MAX(Planilha_Total!B:B)-MAX(IF(Planilha_Total!E:E=Análise_RFM!A784,Planilha_Total!B:B))</f>
        <v>1035</v>
      </c>
      <c r="C784" cm="1">
        <f t="array" ref="C784">COUNTA(_xlfn.UNIQUE(_xlfn._xlws.FILTER(Planilha_Total!A:A,Planilha_Total!E:E=Análise_RFM!A784)))</f>
        <v>4</v>
      </c>
      <c r="D784" s="7">
        <f>SUMIF(Planilha_Total!E:E,A784,Planilha_Total!G:G)</f>
        <v>3984.4524000000001</v>
      </c>
      <c r="E784" s="8" cm="1">
        <f t="array" ref="E784">_xlfn.IFS(B784&lt;=72,5,B784&lt;=145,4,B784&lt;=218,3,B784&lt;=292,2,B784&gt;=293,1)</f>
        <v>1</v>
      </c>
      <c r="F784" s="3" cm="1">
        <f t="array" ref="F784">_xlfn.IFS(C784&lt;=3,1,C784&lt;=6,2,C784&lt;=9,3,C784&lt;=12,4,C784&gt;=13,5)</f>
        <v>2</v>
      </c>
      <c r="G784" s="8" cm="1">
        <f t="array" ref="G784">_xlfn.IFS(D784&lt;=PERCENTILE(D:D,0.2),1,D784&lt;=PERCENTILE(D:D,0.4),2,D784&lt;=PERCENTILE(D:D,0.6),3,D784&lt;=PERCENTILE(D:D,0.8),4,D784&gt;PERCENTILE(D:D,0.8),5)</f>
        <v>4</v>
      </c>
      <c r="H784" s="8">
        <f t="shared" si="12"/>
        <v>3</v>
      </c>
      <c r="I784" s="8" t="str" cm="1">
        <f t="array" ref="I784">INDEX($N$2:$N$26,MATCH(1,(E784=$K$2:$K$26)*(H784=$L$2:$L$26),0))</f>
        <v>Clientes em risco</v>
      </c>
    </row>
    <row r="785" spans="1:9">
      <c r="A785" t="s">
        <v>839</v>
      </c>
      <c r="B785" s="3" cm="1">
        <f t="array" ref="B785">MAX(Planilha_Total!B:B)-MAX(IF(Planilha_Total!E:E=Análise_RFM!A785,Planilha_Total!B:B))</f>
        <v>362</v>
      </c>
      <c r="C785" cm="1">
        <f t="array" ref="C785">COUNTA(_xlfn.UNIQUE(_xlfn._xlws.FILTER(Planilha_Total!A:A,Planilha_Total!E:E=Análise_RFM!A785)))</f>
        <v>3</v>
      </c>
      <c r="D785" s="7">
        <f>SUMIF(Planilha_Total!E:E,A785,Planilha_Total!G:G)</f>
        <v>79.75</v>
      </c>
      <c r="E785" s="8" cm="1">
        <f t="array" ref="E785">_xlfn.IFS(B785&lt;=72,5,B785&lt;=145,4,B785&lt;=218,3,B785&lt;=292,2,B785&gt;=293,1)</f>
        <v>1</v>
      </c>
      <c r="F785" s="3" cm="1">
        <f t="array" ref="F785">_xlfn.IFS(C785&lt;=3,1,C785&lt;=6,2,C785&lt;=9,3,C785&lt;=12,4,C785&gt;=13,5)</f>
        <v>1</v>
      </c>
      <c r="G785" s="8" cm="1">
        <f t="array" ref="G785">_xlfn.IFS(D785&lt;=PERCENTILE(D:D,0.2),1,D785&lt;=PERCENTILE(D:D,0.4),2,D785&lt;=PERCENTILE(D:D,0.6),3,D785&lt;=PERCENTILE(D:D,0.8),4,D785&gt;PERCENTILE(D:D,0.8),5)</f>
        <v>1</v>
      </c>
      <c r="H785" s="8">
        <f t="shared" si="12"/>
        <v>1</v>
      </c>
      <c r="I785" s="8" t="str" cm="1">
        <f t="array" ref="I785">INDEX($N$2:$N$26,MATCH(1,(E785=$K$2:$K$26)*(H785=$L$2:$L$26),0))</f>
        <v>Clientes perdidos</v>
      </c>
    </row>
    <row r="786" spans="1:9">
      <c r="A786" t="s">
        <v>840</v>
      </c>
      <c r="B786" s="3" cm="1">
        <f t="array" ref="B786">MAX(Planilha_Total!B:B)-MAX(IF(Planilha_Total!E:E=Análise_RFM!A786,Planilha_Total!B:B))</f>
        <v>436</v>
      </c>
      <c r="C786" cm="1">
        <f t="array" ref="C786">COUNTA(_xlfn.UNIQUE(_xlfn._xlws.FILTER(Planilha_Total!A:A,Planilha_Total!E:E=Análise_RFM!A786)))</f>
        <v>4</v>
      </c>
      <c r="D786" s="7">
        <f>SUMIF(Planilha_Total!E:E,A786,Planilha_Total!G:G)</f>
        <v>3246.6260000000002</v>
      </c>
      <c r="E786" s="8" cm="1">
        <f t="array" ref="E786">_xlfn.IFS(B786&lt;=72,5,B786&lt;=145,4,B786&lt;=218,3,B786&lt;=292,2,B786&gt;=293,1)</f>
        <v>1</v>
      </c>
      <c r="F786" s="3" cm="1">
        <f t="array" ref="F786">_xlfn.IFS(C786&lt;=3,1,C786&lt;=6,2,C786&lt;=9,3,C786&lt;=12,4,C786&gt;=13,5)</f>
        <v>2</v>
      </c>
      <c r="G786" s="8" cm="1">
        <f t="array" ref="G786">_xlfn.IFS(D786&lt;=PERCENTILE(D:D,0.2),1,D786&lt;=PERCENTILE(D:D,0.4),2,D786&lt;=PERCENTILE(D:D,0.6),3,D786&lt;=PERCENTILE(D:D,0.8),4,D786&gt;PERCENTILE(D:D,0.8),5)</f>
        <v>4</v>
      </c>
      <c r="H786" s="8">
        <f t="shared" si="12"/>
        <v>3</v>
      </c>
      <c r="I786" s="8" t="str" cm="1">
        <f t="array" ref="I786">INDEX($N$2:$N$26,MATCH(1,(E786=$K$2:$K$26)*(H786=$L$2:$L$26),0))</f>
        <v>Clientes em risco</v>
      </c>
    </row>
    <row r="787" spans="1:9">
      <c r="A787" t="s">
        <v>841</v>
      </c>
      <c r="B787" s="3" cm="1">
        <f t="array" ref="B787">MAX(Planilha_Total!B:B)-MAX(IF(Planilha_Total!E:E=Análise_RFM!A787,Planilha_Total!B:B))</f>
        <v>12</v>
      </c>
      <c r="C787" cm="1">
        <f t="array" ref="C787">COUNTA(_xlfn.UNIQUE(_xlfn._xlws.FILTER(Planilha_Total!A:A,Planilha_Total!E:E=Análise_RFM!A787)))</f>
        <v>4</v>
      </c>
      <c r="D787" s="7">
        <f>SUMIF(Planilha_Total!E:E,A787,Planilha_Total!G:G)</f>
        <v>883.53200000000015</v>
      </c>
      <c r="E787" s="8" cm="1">
        <f t="array" ref="E787">_xlfn.IFS(B787&lt;=72,5,B787&lt;=145,4,B787&lt;=218,3,B787&lt;=292,2,B787&gt;=293,1)</f>
        <v>5</v>
      </c>
      <c r="F787" s="3" cm="1">
        <f t="array" ref="F787">_xlfn.IFS(C787&lt;=3,1,C787&lt;=6,2,C787&lt;=9,3,C787&lt;=12,4,C787&gt;=13,5)</f>
        <v>2</v>
      </c>
      <c r="G787" s="8" cm="1">
        <f t="array" ref="G787">_xlfn.IFS(D787&lt;=PERCENTILE(D:D,0.2),1,D787&lt;=PERCENTILE(D:D,0.4),2,D787&lt;=PERCENTILE(D:D,0.6),3,D787&lt;=PERCENTILE(D:D,0.8),4,D787&gt;PERCENTILE(D:D,0.8),5)</f>
        <v>1</v>
      </c>
      <c r="H787" s="8">
        <f t="shared" si="12"/>
        <v>2</v>
      </c>
      <c r="I787" s="8" t="str" cm="1">
        <f t="array" ref="I787">INDEX($N$2:$N$26,MATCH(1,(E787=$K$2:$K$26)*(H787=$L$2:$L$26),0))</f>
        <v>Fiéis em potencial</v>
      </c>
    </row>
    <row r="788" spans="1:9">
      <c r="A788" t="s">
        <v>842</v>
      </c>
      <c r="B788" s="3" cm="1">
        <f t="array" ref="B788">MAX(Planilha_Total!B:B)-MAX(IF(Planilha_Total!E:E=Análise_RFM!A788,Planilha_Total!B:B))</f>
        <v>278</v>
      </c>
      <c r="C788" cm="1">
        <f t="array" ref="C788">COUNTA(_xlfn.UNIQUE(_xlfn._xlws.FILTER(Planilha_Total!A:A,Planilha_Total!E:E=Análise_RFM!A788)))</f>
        <v>2</v>
      </c>
      <c r="D788" s="7">
        <f>SUMIF(Planilha_Total!E:E,A788,Planilha_Total!G:G)</f>
        <v>320.53999999999996</v>
      </c>
      <c r="E788" s="8" cm="1">
        <f t="array" ref="E788">_xlfn.IFS(B788&lt;=72,5,B788&lt;=145,4,B788&lt;=218,3,B788&lt;=292,2,B788&gt;=293,1)</f>
        <v>2</v>
      </c>
      <c r="F788" s="3" cm="1">
        <f t="array" ref="F788">_xlfn.IFS(C788&lt;=3,1,C788&lt;=6,2,C788&lt;=9,3,C788&lt;=12,4,C788&gt;=13,5)</f>
        <v>1</v>
      </c>
      <c r="G788" s="8" cm="1">
        <f t="array" ref="G788">_xlfn.IFS(D788&lt;=PERCENTILE(D:D,0.2),1,D788&lt;=PERCENTILE(D:D,0.4),2,D788&lt;=PERCENTILE(D:D,0.6),3,D788&lt;=PERCENTILE(D:D,0.8),4,D788&gt;PERCENTILE(D:D,0.8),5)</f>
        <v>1</v>
      </c>
      <c r="H788" s="8">
        <f t="shared" si="12"/>
        <v>1</v>
      </c>
      <c r="I788" s="8" t="str" cm="1">
        <f t="array" ref="I788">INDEX($N$2:$N$26,MATCH(1,(E788=$K$2:$K$26)*(H788=$L$2:$L$26),0))</f>
        <v>Clientes perdidos</v>
      </c>
    </row>
    <row r="789" spans="1:9">
      <c r="A789" t="s">
        <v>843</v>
      </c>
      <c r="B789" s="3" cm="1">
        <f t="array" ref="B789">MAX(Planilha_Total!B:B)-MAX(IF(Planilha_Total!E:E=Análise_RFM!A789,Planilha_Total!B:B))</f>
        <v>769</v>
      </c>
      <c r="C789" cm="1">
        <f t="array" ref="C789">COUNTA(_xlfn.UNIQUE(_xlfn._xlws.FILTER(Planilha_Total!A:A,Planilha_Total!E:E=Análise_RFM!A789)))</f>
        <v>3</v>
      </c>
      <c r="D789" s="7">
        <f>SUMIF(Planilha_Total!E:E,A789,Planilha_Total!G:G)</f>
        <v>251.36</v>
      </c>
      <c r="E789" s="8" cm="1">
        <f t="array" ref="E789">_xlfn.IFS(B789&lt;=72,5,B789&lt;=145,4,B789&lt;=218,3,B789&lt;=292,2,B789&gt;=293,1)</f>
        <v>1</v>
      </c>
      <c r="F789" s="3" cm="1">
        <f t="array" ref="F789">_xlfn.IFS(C789&lt;=3,1,C789&lt;=6,2,C789&lt;=9,3,C789&lt;=12,4,C789&gt;=13,5)</f>
        <v>1</v>
      </c>
      <c r="G789" s="8" cm="1">
        <f t="array" ref="G789">_xlfn.IFS(D789&lt;=PERCENTILE(D:D,0.2),1,D789&lt;=PERCENTILE(D:D,0.4),2,D789&lt;=PERCENTILE(D:D,0.6),3,D789&lt;=PERCENTILE(D:D,0.8),4,D789&gt;PERCENTILE(D:D,0.8),5)</f>
        <v>1</v>
      </c>
      <c r="H789" s="8">
        <f t="shared" si="12"/>
        <v>1</v>
      </c>
      <c r="I789" s="8" t="str" cm="1">
        <f t="array" ref="I789">INDEX($N$2:$N$26,MATCH(1,(E789=$K$2:$K$26)*(H789=$L$2:$L$26),0))</f>
        <v>Clientes perdidos</v>
      </c>
    </row>
    <row r="790" spans="1:9">
      <c r="A790" t="s">
        <v>844</v>
      </c>
      <c r="B790" s="3" cm="1">
        <f t="array" ref="B790">MAX(Planilha_Total!B:B)-MAX(IF(Planilha_Total!E:E=Análise_RFM!A790,Planilha_Total!B:B))</f>
        <v>365</v>
      </c>
      <c r="C790" cm="1">
        <f t="array" ref="C790">COUNTA(_xlfn.UNIQUE(_xlfn._xlws.FILTER(Planilha_Total!A:A,Planilha_Total!E:E=Análise_RFM!A790)))</f>
        <v>1</v>
      </c>
      <c r="D790" s="7">
        <f>SUMIF(Planilha_Total!E:E,A790,Planilha_Total!G:G)</f>
        <v>16.52</v>
      </c>
      <c r="E790" s="8" cm="1">
        <f t="array" ref="E790">_xlfn.IFS(B790&lt;=72,5,B790&lt;=145,4,B790&lt;=218,3,B790&lt;=292,2,B790&gt;=293,1)</f>
        <v>1</v>
      </c>
      <c r="F790" s="3" cm="1">
        <f t="array" ref="F790">_xlfn.IFS(C790&lt;=3,1,C790&lt;=6,2,C790&lt;=9,3,C790&lt;=12,4,C790&gt;=13,5)</f>
        <v>1</v>
      </c>
      <c r="G790" s="8" cm="1">
        <f t="array" ref="G790">_xlfn.IFS(D790&lt;=PERCENTILE(D:D,0.2),1,D790&lt;=PERCENTILE(D:D,0.4),2,D790&lt;=PERCENTILE(D:D,0.6),3,D790&lt;=PERCENTILE(D:D,0.8),4,D790&gt;PERCENTILE(D:D,0.8),5)</f>
        <v>1</v>
      </c>
      <c r="H790" s="8">
        <f t="shared" si="12"/>
        <v>1</v>
      </c>
      <c r="I790" s="8" t="str" cm="1">
        <f t="array" ref="I790">INDEX($N$2:$N$26,MATCH(1,(E790=$K$2:$K$26)*(H790=$L$2:$L$26),0))</f>
        <v>Clientes perdidos</v>
      </c>
    </row>
    <row r="791" spans="1:9">
      <c r="A791" t="s">
        <v>845</v>
      </c>
      <c r="B791" s="3" cm="1">
        <f t="array" ref="B791">MAX(Planilha_Total!B:B)-MAX(IF(Planilha_Total!E:E=Análise_RFM!A791,Planilha_Total!B:B))</f>
        <v>19</v>
      </c>
      <c r="C791" cm="1">
        <f t="array" ref="C791">COUNTA(_xlfn.UNIQUE(_xlfn._xlws.FILTER(Planilha_Total!A:A,Planilha_Total!E:E=Análise_RFM!A791)))</f>
        <v>2</v>
      </c>
      <c r="D791" s="7">
        <f>SUMIF(Planilha_Total!E:E,A791,Planilha_Total!G:G)</f>
        <v>22.327999999999999</v>
      </c>
      <c r="E791" s="8" cm="1">
        <f t="array" ref="E791">_xlfn.IFS(B791&lt;=72,5,B791&lt;=145,4,B791&lt;=218,3,B791&lt;=292,2,B791&gt;=293,1)</f>
        <v>5</v>
      </c>
      <c r="F791" s="3" cm="1">
        <f t="array" ref="F791">_xlfn.IFS(C791&lt;=3,1,C791&lt;=6,2,C791&lt;=9,3,C791&lt;=12,4,C791&gt;=13,5)</f>
        <v>1</v>
      </c>
      <c r="G791" s="8" cm="1">
        <f t="array" ref="G791">_xlfn.IFS(D791&lt;=PERCENTILE(D:D,0.2),1,D791&lt;=PERCENTILE(D:D,0.4),2,D791&lt;=PERCENTILE(D:D,0.6),3,D791&lt;=PERCENTILE(D:D,0.8),4,D791&gt;PERCENTILE(D:D,0.8),5)</f>
        <v>1</v>
      </c>
      <c r="H791" s="8">
        <f t="shared" si="12"/>
        <v>1</v>
      </c>
      <c r="I791" s="8" t="str" cm="1">
        <f t="array" ref="I791">INDEX($N$2:$N$26,MATCH(1,(E791=$K$2:$K$26)*(H791=$L$2:$L$26),0))</f>
        <v>Novos clientes</v>
      </c>
    </row>
    <row r="792" spans="1:9">
      <c r="A792" t="s">
        <v>846</v>
      </c>
      <c r="B792" s="3" cm="1">
        <f t="array" ref="B792">MAX(Planilha_Total!B:B)-MAX(IF(Planilha_Total!E:E=Análise_RFM!A792,Planilha_Total!B:B))</f>
        <v>131</v>
      </c>
      <c r="C792" cm="1">
        <f t="array" ref="C792">COUNTA(_xlfn.UNIQUE(_xlfn._xlws.FILTER(Planilha_Total!A:A,Planilha_Total!E:E=Análise_RFM!A792)))</f>
        <v>2</v>
      </c>
      <c r="D792" s="7">
        <f>SUMIF(Planilha_Total!E:E,A792,Planilha_Total!G:G)</f>
        <v>280.63200000000001</v>
      </c>
      <c r="E792" s="8" cm="1">
        <f t="array" ref="E792">_xlfn.IFS(B792&lt;=72,5,B792&lt;=145,4,B792&lt;=218,3,B792&lt;=292,2,B792&gt;=293,1)</f>
        <v>4</v>
      </c>
      <c r="F792" s="3" cm="1">
        <f t="array" ref="F792">_xlfn.IFS(C792&lt;=3,1,C792&lt;=6,2,C792&lt;=9,3,C792&lt;=12,4,C792&gt;=13,5)</f>
        <v>1</v>
      </c>
      <c r="G792" s="8" cm="1">
        <f t="array" ref="G792">_xlfn.IFS(D792&lt;=PERCENTILE(D:D,0.2),1,D792&lt;=PERCENTILE(D:D,0.4),2,D792&lt;=PERCENTILE(D:D,0.6),3,D792&lt;=PERCENTILE(D:D,0.8),4,D792&gt;PERCENTILE(D:D,0.8),5)</f>
        <v>1</v>
      </c>
      <c r="H792" s="8">
        <f t="shared" si="12"/>
        <v>1</v>
      </c>
      <c r="I792" s="8" t="str" cm="1">
        <f t="array" ref="I792">INDEX($N$2:$N$26,MATCH(1,(E792=$K$2:$K$26)*(H792=$L$2:$L$26),0))</f>
        <v>Clientes promissores</v>
      </c>
    </row>
    <row r="793" spans="1:9">
      <c r="A793" t="s">
        <v>847</v>
      </c>
      <c r="B793" s="3" cm="1">
        <f t="array" ref="B793">MAX(Planilha_Total!B:B)-MAX(IF(Planilha_Total!E:E=Análise_RFM!A793,Planilha_Total!B:B))</f>
        <v>1097</v>
      </c>
      <c r="C793" cm="1">
        <f t="array" ref="C793">COUNTA(_xlfn.UNIQUE(_xlfn._xlws.FILTER(Planilha_Total!A:A,Planilha_Total!E:E=Análise_RFM!A793)))</f>
        <v>1</v>
      </c>
      <c r="D793" s="7">
        <f>SUMIF(Planilha_Total!E:E,A793,Planilha_Total!G:G)</f>
        <v>48.36</v>
      </c>
      <c r="E793" s="8" cm="1">
        <f t="array" ref="E793">_xlfn.IFS(B793&lt;=72,5,B793&lt;=145,4,B793&lt;=218,3,B793&lt;=292,2,B793&gt;=293,1)</f>
        <v>1</v>
      </c>
      <c r="F793" s="3" cm="1">
        <f t="array" ref="F793">_xlfn.IFS(C793&lt;=3,1,C793&lt;=6,2,C793&lt;=9,3,C793&lt;=12,4,C793&gt;=13,5)</f>
        <v>1</v>
      </c>
      <c r="G793" s="8" cm="1">
        <f t="array" ref="G793">_xlfn.IFS(D793&lt;=PERCENTILE(D:D,0.2),1,D793&lt;=PERCENTILE(D:D,0.4),2,D793&lt;=PERCENTILE(D:D,0.6),3,D793&lt;=PERCENTILE(D:D,0.8),4,D793&gt;PERCENTILE(D:D,0.8),5)</f>
        <v>1</v>
      </c>
      <c r="H793" s="8">
        <f t="shared" si="12"/>
        <v>1</v>
      </c>
      <c r="I793" s="8" t="str" cm="1">
        <f t="array" ref="I793">INDEX($N$2:$N$26,MATCH(1,(E793=$K$2:$K$26)*(H793=$L$2:$L$26),0))</f>
        <v>Clientes perdidos</v>
      </c>
    </row>
    <row r="794" spans="1:9">
      <c r="A794" t="s">
        <v>848</v>
      </c>
      <c r="B794" s="3" cm="1">
        <f t="array" ref="B794">MAX(Planilha_Total!B:B)-MAX(IF(Planilha_Total!E:E=Análise_RFM!A794,Planilha_Total!B:B))</f>
        <v>606</v>
      </c>
      <c r="C794" cm="1">
        <f t="array" ref="C794">COUNTA(_xlfn.UNIQUE(_xlfn._xlws.FILTER(Planilha_Total!A:A,Planilha_Total!E:E=Análise_RFM!A794)))</f>
        <v>1</v>
      </c>
      <c r="D794" s="7">
        <f>SUMIF(Planilha_Total!E:E,A794,Planilha_Total!G:G)</f>
        <v>1043.0410000000002</v>
      </c>
      <c r="E794" s="8" cm="1">
        <f t="array" ref="E794">_xlfn.IFS(B794&lt;=72,5,B794&lt;=145,4,B794&lt;=218,3,B794&lt;=292,2,B794&gt;=293,1)</f>
        <v>1</v>
      </c>
      <c r="F794" s="3" cm="1">
        <f t="array" ref="F794">_xlfn.IFS(C794&lt;=3,1,C794&lt;=6,2,C794&lt;=9,3,C794&lt;=12,4,C794&gt;=13,5)</f>
        <v>1</v>
      </c>
      <c r="G794" s="8" cm="1">
        <f t="array" ref="G794">_xlfn.IFS(D794&lt;=PERCENTILE(D:D,0.2),1,D794&lt;=PERCENTILE(D:D,0.4),2,D794&lt;=PERCENTILE(D:D,0.6),3,D794&lt;=PERCENTILE(D:D,0.8),4,D794&gt;PERCENTILE(D:D,0.8),5)</f>
        <v>2</v>
      </c>
      <c r="H794" s="8">
        <f t="shared" si="12"/>
        <v>2</v>
      </c>
      <c r="I794" s="8" t="str" cm="1">
        <f t="array" ref="I794">INDEX($N$2:$N$26,MATCH(1,(E794=$K$2:$K$26)*(H794=$L$2:$L$26),0))</f>
        <v>Clientes perdidos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"/>
  <sheetViews>
    <sheetView topLeftCell="A8" workbookViewId="0">
      <selection activeCell="C25" sqref="C25"/>
    </sheetView>
  </sheetViews>
  <sheetFormatPr defaultRowHeight="15"/>
  <cols>
    <col min="1" max="1" width="72.28515625" bestFit="1" customWidth="1"/>
    <col min="2" max="2" width="14.140625" bestFit="1" customWidth="1"/>
    <col min="4" max="4" width="64.5703125" bestFit="1" customWidth="1"/>
    <col min="5" max="5" width="14.140625" bestFit="1" customWidth="1"/>
  </cols>
  <sheetData>
    <row r="1" spans="1:5">
      <c r="A1" s="4" t="s">
        <v>9</v>
      </c>
      <c r="B1" t="s">
        <v>882</v>
      </c>
      <c r="D1" s="4" t="s">
        <v>9</v>
      </c>
      <c r="E1" t="s">
        <v>882</v>
      </c>
    </row>
    <row r="2" spans="1:5">
      <c r="A2" s="5" t="s">
        <v>883</v>
      </c>
      <c r="B2" s="3">
        <v>25199.928</v>
      </c>
      <c r="D2" s="5" t="s">
        <v>884</v>
      </c>
      <c r="E2" s="3">
        <v>-8879.9704000000002</v>
      </c>
    </row>
    <row r="3" spans="1:5">
      <c r="A3" s="5" t="s">
        <v>885</v>
      </c>
      <c r="B3" s="3">
        <v>7753.0389999999998</v>
      </c>
      <c r="D3" s="5" t="s">
        <v>886</v>
      </c>
      <c r="E3" s="3">
        <v>-4589.973</v>
      </c>
    </row>
    <row r="4" spans="1:5">
      <c r="A4" s="5" t="s">
        <v>887</v>
      </c>
      <c r="B4" s="3">
        <v>6983.8836000000001</v>
      </c>
      <c r="D4" s="5" t="s">
        <v>888</v>
      </c>
      <c r="E4" s="3">
        <v>-3839.9904000000001</v>
      </c>
    </row>
    <row r="5" spans="1:5">
      <c r="A5" s="5" t="s">
        <v>889</v>
      </c>
      <c r="B5" s="3">
        <v>4570.9346999999998</v>
      </c>
      <c r="D5" s="5" t="s">
        <v>890</v>
      </c>
      <c r="E5" s="3">
        <v>-2876.1156000000001</v>
      </c>
    </row>
    <row r="6" spans="1:5">
      <c r="A6" s="5" t="s">
        <v>891</v>
      </c>
      <c r="B6" s="3">
        <v>4425.3432000000003</v>
      </c>
      <c r="D6" s="5" t="s">
        <v>892</v>
      </c>
      <c r="E6" s="3">
        <v>-1934.3976</v>
      </c>
    </row>
    <row r="7" spans="1:5">
      <c r="A7" s="5" t="s">
        <v>893</v>
      </c>
      <c r="B7" s="3">
        <v>4094.9766</v>
      </c>
      <c r="D7" s="5" t="s">
        <v>894</v>
      </c>
      <c r="E7" s="3">
        <v>-1878.1661999999999</v>
      </c>
    </row>
    <row r="8" spans="1:5">
      <c r="A8" s="5" t="s">
        <v>895</v>
      </c>
      <c r="B8" s="3">
        <v>3772.9461000000001</v>
      </c>
      <c r="D8" s="5" t="s">
        <v>896</v>
      </c>
      <c r="E8" s="3">
        <v>-1811.0784000000001</v>
      </c>
    </row>
    <row r="9" spans="1:5">
      <c r="A9" s="5" t="s">
        <v>897</v>
      </c>
      <c r="B9" s="3">
        <v>3717.9713999999999</v>
      </c>
      <c r="D9" s="5" t="s">
        <v>898</v>
      </c>
      <c r="E9" s="3">
        <v>-1299.1836000000001</v>
      </c>
    </row>
    <row r="10" spans="1:5">
      <c r="A10" s="5" t="s">
        <v>899</v>
      </c>
      <c r="B10" s="3">
        <v>3345.2822999999999</v>
      </c>
      <c r="D10" s="5" t="s">
        <v>900</v>
      </c>
      <c r="E10" s="3">
        <v>-1201.0581</v>
      </c>
    </row>
    <row r="11" spans="1:5">
      <c r="A11" s="5" t="s">
        <v>901</v>
      </c>
      <c r="B11" s="3">
        <v>3343.5360000000001</v>
      </c>
      <c r="D11" s="5" t="s">
        <v>902</v>
      </c>
      <c r="E11" s="3">
        <v>-1148.4375</v>
      </c>
    </row>
    <row r="12" spans="1:5">
      <c r="A12" s="5" t="s">
        <v>10</v>
      </c>
      <c r="B12" s="3">
        <v>67207.840899999996</v>
      </c>
      <c r="D12" s="5" t="s">
        <v>10</v>
      </c>
      <c r="E12" s="3">
        <v>-29458.370800000001</v>
      </c>
    </row>
  </sheetData>
  <pageMargins left="0.511811024" right="0.511811024" top="0.78740157499999996" bottom="0.78740157499999996" header="0.31496062000000002" footer="0.3149606200000000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"/>
  <sheetViews>
    <sheetView workbookViewId="0">
      <selection activeCell="M6" sqref="M6"/>
    </sheetView>
  </sheetViews>
  <sheetFormatPr defaultRowHeight="15"/>
  <cols>
    <col min="1" max="1" width="18" customWidth="1"/>
    <col min="2" max="2" width="14.140625" bestFit="1" customWidth="1"/>
  </cols>
  <sheetData>
    <row r="1" spans="1:2">
      <c r="A1" s="4" t="s">
        <v>9</v>
      </c>
      <c r="B1" t="s">
        <v>882</v>
      </c>
    </row>
    <row r="2" spans="1:2">
      <c r="A2" s="5" t="s">
        <v>903</v>
      </c>
      <c r="B2" s="3">
        <v>62036.983699999997</v>
      </c>
    </row>
    <row r="3" spans="1:2">
      <c r="A3" s="5" t="s">
        <v>904</v>
      </c>
      <c r="B3" s="3">
        <v>30440.757900000001</v>
      </c>
    </row>
    <row r="4" spans="1:2">
      <c r="A4" s="5" t="s">
        <v>905</v>
      </c>
      <c r="B4" s="3">
        <v>29156.096699999998</v>
      </c>
    </row>
    <row r="5" spans="1:2">
      <c r="A5" s="5" t="s">
        <v>906</v>
      </c>
      <c r="B5" s="3">
        <v>17507.385399999999</v>
      </c>
    </row>
    <row r="6" spans="1:2">
      <c r="A6" s="5" t="s">
        <v>907</v>
      </c>
      <c r="B6" s="3">
        <v>13181.790800000001</v>
      </c>
    </row>
    <row r="7" spans="1:2">
      <c r="A7" s="5" t="s">
        <v>908</v>
      </c>
      <c r="B7" s="3">
        <v>10018.3876</v>
      </c>
    </row>
    <row r="8" spans="1:2">
      <c r="A8" s="5" t="s">
        <v>909</v>
      </c>
      <c r="B8" s="3">
        <v>7581.6827999999996</v>
      </c>
    </row>
    <row r="9" spans="1:2">
      <c r="A9" s="5" t="s">
        <v>910</v>
      </c>
      <c r="B9" s="3">
        <v>6993.6629000000003</v>
      </c>
    </row>
    <row r="10" spans="1:2">
      <c r="A10" s="5" t="s">
        <v>911</v>
      </c>
      <c r="B10" s="3">
        <v>6824.5846000000001</v>
      </c>
    </row>
    <row r="11" spans="1:2">
      <c r="A11" s="5" t="s">
        <v>912</v>
      </c>
      <c r="B11" s="3">
        <v>6377.1959999999999</v>
      </c>
    </row>
    <row r="12" spans="1:2">
      <c r="A12" s="5" t="s">
        <v>10</v>
      </c>
      <c r="B12" s="3">
        <v>190118.52840000001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9995"/>
  <sheetViews>
    <sheetView workbookViewId="0">
      <selection activeCell="G2" sqref="G2"/>
    </sheetView>
  </sheetViews>
  <sheetFormatPr defaultRowHeight="15"/>
  <cols>
    <col min="1" max="1" width="15" bestFit="1" customWidth="1"/>
    <col min="2" max="3" width="10.7109375" bestFit="1" customWidth="1"/>
    <col min="4" max="4" width="13.85546875" bestFit="1" customWidth="1"/>
    <col min="5" max="5" width="11.85546875" bestFit="1" customWidth="1"/>
    <col min="6" max="6" width="16.7109375" bestFit="1" customWidth="1"/>
    <col min="7" max="7" width="10" bestFit="1" customWidth="1"/>
    <col min="8" max="9" width="8.7109375" bestFit="1" customWidth="1"/>
    <col min="10" max="10" width="10.7109375" bestFit="1" customWidth="1"/>
    <col min="11" max="11" width="12.85546875" bestFit="1" customWidth="1"/>
    <col min="12" max="12" width="18.28515625" bestFit="1" customWidth="1"/>
    <col min="13" max="13" width="18.7109375" bestFit="1" customWidth="1"/>
    <col min="14" max="14" width="11.42578125" bestFit="1" customWidth="1"/>
    <col min="15" max="15" width="7.42578125" bestFit="1" customWidth="1"/>
    <col min="16" max="16" width="14.5703125" bestFit="1" customWidth="1"/>
    <col min="17" max="17" width="12.85546875" bestFit="1" customWidth="1"/>
    <col min="18" max="18" width="119.28515625" bestFit="1" customWidth="1"/>
    <col min="19" max="19" width="22.7109375" bestFit="1" customWidth="1"/>
    <col min="20" max="20" width="12.140625" bestFit="1" customWidth="1"/>
  </cols>
  <sheetData>
    <row r="1" spans="1:20">
      <c r="A1" t="s">
        <v>913</v>
      </c>
      <c r="B1" t="s">
        <v>914</v>
      </c>
      <c r="C1" t="s">
        <v>915</v>
      </c>
      <c r="D1" t="s">
        <v>916</v>
      </c>
      <c r="E1" t="s">
        <v>0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s="2" t="s">
        <v>922</v>
      </c>
      <c r="L1" s="2" t="s">
        <v>923</v>
      </c>
      <c r="M1" s="2" t="s">
        <v>924</v>
      </c>
      <c r="N1" s="2" t="s">
        <v>925</v>
      </c>
      <c r="O1" s="2" t="s">
        <v>926</v>
      </c>
      <c r="P1" s="2" t="s">
        <v>927</v>
      </c>
      <c r="Q1" s="2" t="s">
        <v>928</v>
      </c>
      <c r="R1" s="2" t="s">
        <v>929</v>
      </c>
      <c r="S1" s="2" t="s">
        <v>930</v>
      </c>
      <c r="T1" s="2" t="s">
        <v>931</v>
      </c>
    </row>
    <row r="2" spans="1:20">
      <c r="A2" t="s">
        <v>932</v>
      </c>
      <c r="B2" s="1">
        <v>42682</v>
      </c>
      <c r="C2" s="1">
        <v>42685</v>
      </c>
      <c r="D2" t="s">
        <v>933</v>
      </c>
      <c r="E2" t="s">
        <v>6</v>
      </c>
      <c r="F2" t="s">
        <v>934</v>
      </c>
      <c r="G2">
        <v>261.95999999999998</v>
      </c>
      <c r="H2">
        <v>2</v>
      </c>
      <c r="I2">
        <v>0</v>
      </c>
      <c r="J2">
        <v>41.913600000000002</v>
      </c>
      <c r="K2" s="2" t="s">
        <v>935</v>
      </c>
      <c r="L2" s="2" t="s">
        <v>936</v>
      </c>
      <c r="M2" s="2" t="s">
        <v>937</v>
      </c>
      <c r="N2" s="2">
        <v>42420</v>
      </c>
      <c r="O2" s="2" t="s">
        <v>938</v>
      </c>
      <c r="P2" s="2" t="s">
        <v>939</v>
      </c>
      <c r="Q2" s="2" t="s">
        <v>940</v>
      </c>
      <c r="R2" s="2" t="s">
        <v>941</v>
      </c>
      <c r="S2" s="2" t="s">
        <v>942</v>
      </c>
      <c r="T2" s="2" t="s">
        <v>943</v>
      </c>
    </row>
    <row r="3" spans="1:20">
      <c r="A3" t="s">
        <v>932</v>
      </c>
      <c r="B3" s="1">
        <v>42682</v>
      </c>
      <c r="C3" s="1">
        <v>42685</v>
      </c>
      <c r="D3" t="s">
        <v>933</v>
      </c>
      <c r="E3" t="s">
        <v>6</v>
      </c>
      <c r="F3" t="s">
        <v>944</v>
      </c>
      <c r="G3">
        <v>731.94</v>
      </c>
      <c r="H3">
        <v>3</v>
      </c>
      <c r="I3">
        <v>0</v>
      </c>
      <c r="J3">
        <v>219.58199999999999</v>
      </c>
      <c r="K3" s="2" t="s">
        <v>935</v>
      </c>
      <c r="L3" s="2" t="s">
        <v>936</v>
      </c>
      <c r="M3" s="2" t="s">
        <v>937</v>
      </c>
      <c r="N3" s="2">
        <v>42420</v>
      </c>
      <c r="O3" s="2" t="s">
        <v>938</v>
      </c>
      <c r="P3" s="2" t="s">
        <v>939</v>
      </c>
      <c r="Q3" s="2" t="s">
        <v>945</v>
      </c>
      <c r="R3" s="2" t="s">
        <v>946</v>
      </c>
      <c r="S3" s="2" t="s">
        <v>942</v>
      </c>
      <c r="T3" s="2" t="s">
        <v>943</v>
      </c>
    </row>
    <row r="4" spans="1:20">
      <c r="A4" t="s">
        <v>947</v>
      </c>
      <c r="B4" s="1">
        <v>42533</v>
      </c>
      <c r="C4" s="1">
        <v>42537</v>
      </c>
      <c r="D4" t="s">
        <v>933</v>
      </c>
      <c r="E4" t="s">
        <v>12</v>
      </c>
      <c r="F4" t="s">
        <v>948</v>
      </c>
      <c r="G4">
        <v>14.62</v>
      </c>
      <c r="H4">
        <v>2</v>
      </c>
      <c r="I4">
        <v>0</v>
      </c>
      <c r="J4">
        <v>6.8714000000000004</v>
      </c>
      <c r="K4" s="2" t="s">
        <v>935</v>
      </c>
      <c r="L4" s="2" t="s">
        <v>904</v>
      </c>
      <c r="M4" s="2" t="s">
        <v>949</v>
      </c>
      <c r="N4" s="2">
        <v>90036</v>
      </c>
      <c r="O4" s="2" t="s">
        <v>950</v>
      </c>
      <c r="P4" s="2" t="s">
        <v>951</v>
      </c>
      <c r="Q4" s="2" t="s">
        <v>952</v>
      </c>
      <c r="R4" s="2" t="s">
        <v>953</v>
      </c>
      <c r="S4" s="2" t="s">
        <v>954</v>
      </c>
      <c r="T4" s="2" t="s">
        <v>955</v>
      </c>
    </row>
    <row r="5" spans="1:20">
      <c r="A5" t="s">
        <v>956</v>
      </c>
      <c r="B5" s="1">
        <v>42288</v>
      </c>
      <c r="C5" s="1">
        <v>42295</v>
      </c>
      <c r="D5" t="s">
        <v>957</v>
      </c>
      <c r="E5" t="s">
        <v>15</v>
      </c>
      <c r="F5" t="s">
        <v>958</v>
      </c>
      <c r="G5">
        <v>957.57749999999999</v>
      </c>
      <c r="H5">
        <v>5</v>
      </c>
      <c r="I5">
        <v>0.45</v>
      </c>
      <c r="J5">
        <v>-383.03100000000001</v>
      </c>
      <c r="K5" s="2" t="s">
        <v>935</v>
      </c>
      <c r="L5" s="2" t="s">
        <v>959</v>
      </c>
      <c r="M5" s="2" t="s">
        <v>960</v>
      </c>
      <c r="N5" s="2">
        <v>33311</v>
      </c>
      <c r="O5" s="2" t="s">
        <v>938</v>
      </c>
      <c r="P5" s="2" t="s">
        <v>939</v>
      </c>
      <c r="Q5" s="2" t="s">
        <v>961</v>
      </c>
      <c r="R5" s="2" t="s">
        <v>962</v>
      </c>
      <c r="S5" s="2" t="s">
        <v>963</v>
      </c>
      <c r="T5" s="2" t="s">
        <v>943</v>
      </c>
    </row>
    <row r="6" spans="1:20">
      <c r="A6" t="s">
        <v>956</v>
      </c>
      <c r="B6" s="1">
        <v>42288</v>
      </c>
      <c r="C6" s="1">
        <v>42295</v>
      </c>
      <c r="D6" t="s">
        <v>957</v>
      </c>
      <c r="E6" t="s">
        <v>15</v>
      </c>
      <c r="F6" t="s">
        <v>964</v>
      </c>
      <c r="G6">
        <v>22.367999999999999</v>
      </c>
      <c r="H6">
        <v>2</v>
      </c>
      <c r="I6">
        <v>0.2</v>
      </c>
      <c r="J6">
        <v>2.5164</v>
      </c>
      <c r="K6" s="2" t="s">
        <v>935</v>
      </c>
      <c r="L6" s="2" t="s">
        <v>959</v>
      </c>
      <c r="M6" s="2" t="s">
        <v>960</v>
      </c>
      <c r="N6" s="2">
        <v>33311</v>
      </c>
      <c r="O6" s="2" t="s">
        <v>938</v>
      </c>
      <c r="P6" s="2" t="s">
        <v>951</v>
      </c>
      <c r="Q6" s="2" t="s">
        <v>965</v>
      </c>
      <c r="R6" s="2" t="s">
        <v>966</v>
      </c>
      <c r="S6" s="2" t="s">
        <v>963</v>
      </c>
      <c r="T6" s="2" t="s">
        <v>943</v>
      </c>
    </row>
    <row r="7" spans="1:20">
      <c r="A7" t="s">
        <v>967</v>
      </c>
      <c r="B7" s="1">
        <v>41799</v>
      </c>
      <c r="C7" s="1">
        <v>41804</v>
      </c>
      <c r="D7" t="s">
        <v>957</v>
      </c>
      <c r="E7" t="s">
        <v>18</v>
      </c>
      <c r="F7" t="s">
        <v>968</v>
      </c>
      <c r="G7">
        <v>48.86</v>
      </c>
      <c r="H7">
        <v>7</v>
      </c>
      <c r="I7">
        <v>0</v>
      </c>
      <c r="J7">
        <v>14.1694</v>
      </c>
      <c r="K7" s="2" t="s">
        <v>935</v>
      </c>
      <c r="L7" s="2" t="s">
        <v>904</v>
      </c>
      <c r="M7" s="2" t="s">
        <v>949</v>
      </c>
      <c r="N7" s="2">
        <v>90032</v>
      </c>
      <c r="O7" s="2" t="s">
        <v>950</v>
      </c>
      <c r="P7" s="2" t="s">
        <v>939</v>
      </c>
      <c r="Q7" s="2" t="s">
        <v>969</v>
      </c>
      <c r="R7" s="2" t="s">
        <v>970</v>
      </c>
      <c r="S7" s="2" t="s">
        <v>971</v>
      </c>
      <c r="T7" s="2" t="s">
        <v>943</v>
      </c>
    </row>
    <row r="8" spans="1:20">
      <c r="A8" t="s">
        <v>967</v>
      </c>
      <c r="B8" s="1">
        <v>41799</v>
      </c>
      <c r="C8" s="1">
        <v>41804</v>
      </c>
      <c r="D8" t="s">
        <v>957</v>
      </c>
      <c r="E8" t="s">
        <v>18</v>
      </c>
      <c r="F8" t="s">
        <v>972</v>
      </c>
      <c r="G8">
        <v>7.28</v>
      </c>
      <c r="H8">
        <v>4</v>
      </c>
      <c r="I8">
        <v>0</v>
      </c>
      <c r="J8">
        <v>1.9656</v>
      </c>
      <c r="K8" s="2" t="s">
        <v>935</v>
      </c>
      <c r="L8" s="2" t="s">
        <v>904</v>
      </c>
      <c r="M8" s="2" t="s">
        <v>949</v>
      </c>
      <c r="N8" s="2">
        <v>90032</v>
      </c>
      <c r="O8" s="2" t="s">
        <v>950</v>
      </c>
      <c r="P8" s="2" t="s">
        <v>951</v>
      </c>
      <c r="Q8" s="2" t="s">
        <v>973</v>
      </c>
      <c r="R8" s="2" t="s">
        <v>974</v>
      </c>
      <c r="S8" s="2" t="s">
        <v>971</v>
      </c>
      <c r="T8" s="2" t="s">
        <v>943</v>
      </c>
    </row>
    <row r="9" spans="1:20">
      <c r="A9" t="s">
        <v>967</v>
      </c>
      <c r="B9" s="1">
        <v>41799</v>
      </c>
      <c r="C9" s="1">
        <v>41804</v>
      </c>
      <c r="D9" t="s">
        <v>957</v>
      </c>
      <c r="E9" t="s">
        <v>18</v>
      </c>
      <c r="F9" t="s">
        <v>975</v>
      </c>
      <c r="G9">
        <v>907.15200000000004</v>
      </c>
      <c r="H9">
        <v>6</v>
      </c>
      <c r="I9">
        <v>0.2</v>
      </c>
      <c r="J9">
        <v>90.715199999999996</v>
      </c>
      <c r="K9" s="2" t="s">
        <v>935</v>
      </c>
      <c r="L9" s="2" t="s">
        <v>904</v>
      </c>
      <c r="M9" s="2" t="s">
        <v>949</v>
      </c>
      <c r="N9" s="2">
        <v>90032</v>
      </c>
      <c r="O9" s="2" t="s">
        <v>950</v>
      </c>
      <c r="P9" s="2" t="s">
        <v>976</v>
      </c>
      <c r="Q9" s="2" t="s">
        <v>977</v>
      </c>
      <c r="R9" s="2" t="s">
        <v>978</v>
      </c>
      <c r="S9" s="2" t="s">
        <v>971</v>
      </c>
      <c r="T9" s="2" t="s">
        <v>943</v>
      </c>
    </row>
    <row r="10" spans="1:20">
      <c r="A10" t="s">
        <v>967</v>
      </c>
      <c r="B10" s="1">
        <v>41799</v>
      </c>
      <c r="C10" s="1">
        <v>41804</v>
      </c>
      <c r="D10" t="s">
        <v>957</v>
      </c>
      <c r="E10" t="s">
        <v>18</v>
      </c>
      <c r="F10" t="s">
        <v>979</v>
      </c>
      <c r="G10">
        <v>18.504000000000001</v>
      </c>
      <c r="H10">
        <v>3</v>
      </c>
      <c r="I10">
        <v>0.2</v>
      </c>
      <c r="J10">
        <v>5.7824999999999998</v>
      </c>
      <c r="K10" s="2" t="s">
        <v>935</v>
      </c>
      <c r="L10" s="2" t="s">
        <v>904</v>
      </c>
      <c r="M10" s="2" t="s">
        <v>949</v>
      </c>
      <c r="N10" s="2">
        <v>90032</v>
      </c>
      <c r="O10" s="2" t="s">
        <v>950</v>
      </c>
      <c r="P10" s="2" t="s">
        <v>951</v>
      </c>
      <c r="Q10" s="2" t="s">
        <v>980</v>
      </c>
      <c r="R10" s="2" t="s">
        <v>981</v>
      </c>
      <c r="S10" s="2" t="s">
        <v>971</v>
      </c>
      <c r="T10" s="2" t="s">
        <v>943</v>
      </c>
    </row>
    <row r="11" spans="1:20">
      <c r="A11" t="s">
        <v>967</v>
      </c>
      <c r="B11" s="1">
        <v>41799</v>
      </c>
      <c r="C11" s="1">
        <v>41804</v>
      </c>
      <c r="D11" t="s">
        <v>957</v>
      </c>
      <c r="E11" t="s">
        <v>18</v>
      </c>
      <c r="F11" t="s">
        <v>982</v>
      </c>
      <c r="G11">
        <v>114.9</v>
      </c>
      <c r="H11">
        <v>5</v>
      </c>
      <c r="I11">
        <v>0</v>
      </c>
      <c r="J11">
        <v>34.47</v>
      </c>
      <c r="K11" s="2" t="s">
        <v>935</v>
      </c>
      <c r="L11" s="2" t="s">
        <v>904</v>
      </c>
      <c r="M11" s="2" t="s">
        <v>949</v>
      </c>
      <c r="N11" s="2">
        <v>90032</v>
      </c>
      <c r="O11" s="2" t="s">
        <v>950</v>
      </c>
      <c r="P11" s="2" t="s">
        <v>951</v>
      </c>
      <c r="Q11" s="2" t="s">
        <v>983</v>
      </c>
      <c r="R11" s="2" t="s">
        <v>984</v>
      </c>
      <c r="S11" s="2" t="s">
        <v>971</v>
      </c>
      <c r="T11" s="2" t="s">
        <v>943</v>
      </c>
    </row>
    <row r="12" spans="1:20">
      <c r="A12" t="s">
        <v>967</v>
      </c>
      <c r="B12" s="1">
        <v>41799</v>
      </c>
      <c r="C12" s="1">
        <v>41804</v>
      </c>
      <c r="D12" t="s">
        <v>957</v>
      </c>
      <c r="E12" t="s">
        <v>18</v>
      </c>
      <c r="F12" t="s">
        <v>985</v>
      </c>
      <c r="G12">
        <v>1706.184</v>
      </c>
      <c r="H12">
        <v>9</v>
      </c>
      <c r="I12">
        <v>0.2</v>
      </c>
      <c r="J12">
        <v>85.309200000000004</v>
      </c>
      <c r="K12" s="2" t="s">
        <v>935</v>
      </c>
      <c r="L12" s="2" t="s">
        <v>904</v>
      </c>
      <c r="M12" s="2" t="s">
        <v>949</v>
      </c>
      <c r="N12" s="2">
        <v>90032</v>
      </c>
      <c r="O12" s="2" t="s">
        <v>950</v>
      </c>
      <c r="P12" s="2" t="s">
        <v>939</v>
      </c>
      <c r="Q12" s="2" t="s">
        <v>961</v>
      </c>
      <c r="R12" s="2" t="s">
        <v>986</v>
      </c>
      <c r="S12" s="2" t="s">
        <v>971</v>
      </c>
      <c r="T12" s="2" t="s">
        <v>943</v>
      </c>
    </row>
    <row r="13" spans="1:20">
      <c r="A13" t="s">
        <v>967</v>
      </c>
      <c r="B13" s="1">
        <v>41799</v>
      </c>
      <c r="C13" s="1">
        <v>41804</v>
      </c>
      <c r="D13" t="s">
        <v>957</v>
      </c>
      <c r="E13" t="s">
        <v>18</v>
      </c>
      <c r="F13" t="s">
        <v>987</v>
      </c>
      <c r="G13">
        <v>911.42399999999998</v>
      </c>
      <c r="H13">
        <v>4</v>
      </c>
      <c r="I13">
        <v>0.2</v>
      </c>
      <c r="J13">
        <v>68.356800000000007</v>
      </c>
      <c r="K13" s="2" t="s">
        <v>935</v>
      </c>
      <c r="L13" s="2" t="s">
        <v>904</v>
      </c>
      <c r="M13" s="2" t="s">
        <v>949</v>
      </c>
      <c r="N13" s="2">
        <v>90032</v>
      </c>
      <c r="O13" s="2" t="s">
        <v>950</v>
      </c>
      <c r="P13" s="2" t="s">
        <v>976</v>
      </c>
      <c r="Q13" s="2" t="s">
        <v>977</v>
      </c>
      <c r="R13" s="2" t="s">
        <v>988</v>
      </c>
      <c r="S13" s="2" t="s">
        <v>971</v>
      </c>
      <c r="T13" s="2" t="s">
        <v>943</v>
      </c>
    </row>
    <row r="14" spans="1:20">
      <c r="A14" t="s">
        <v>989</v>
      </c>
      <c r="B14" s="1">
        <v>42840</v>
      </c>
      <c r="C14" s="1">
        <v>42845</v>
      </c>
      <c r="D14" t="s">
        <v>957</v>
      </c>
      <c r="E14" t="s">
        <v>26</v>
      </c>
      <c r="F14" t="s">
        <v>990</v>
      </c>
      <c r="G14">
        <v>15.552</v>
      </c>
      <c r="H14">
        <v>3</v>
      </c>
      <c r="I14">
        <v>0.2</v>
      </c>
      <c r="J14">
        <v>5.4432</v>
      </c>
      <c r="K14" s="2" t="s">
        <v>935</v>
      </c>
      <c r="L14" s="2" t="s">
        <v>991</v>
      </c>
      <c r="M14" s="2" t="s">
        <v>992</v>
      </c>
      <c r="N14" s="2">
        <v>28027</v>
      </c>
      <c r="O14" s="2" t="s">
        <v>938</v>
      </c>
      <c r="P14" s="2" t="s">
        <v>951</v>
      </c>
      <c r="Q14" s="2" t="s">
        <v>993</v>
      </c>
      <c r="R14" s="2" t="s">
        <v>994</v>
      </c>
      <c r="S14" s="2" t="s">
        <v>995</v>
      </c>
      <c r="T14" s="2" t="s">
        <v>943</v>
      </c>
    </row>
    <row r="15" spans="1:20">
      <c r="A15" t="s">
        <v>996</v>
      </c>
      <c r="B15" s="1">
        <v>42709</v>
      </c>
      <c r="C15" s="1">
        <v>42714</v>
      </c>
      <c r="D15" t="s">
        <v>957</v>
      </c>
      <c r="E15" t="s">
        <v>29</v>
      </c>
      <c r="F15" t="s">
        <v>997</v>
      </c>
      <c r="G15">
        <v>407.976</v>
      </c>
      <c r="H15">
        <v>3</v>
      </c>
      <c r="I15">
        <v>0.2</v>
      </c>
      <c r="J15">
        <v>132.59219999999999</v>
      </c>
      <c r="K15" s="2" t="s">
        <v>935</v>
      </c>
      <c r="L15" s="2" t="s">
        <v>905</v>
      </c>
      <c r="M15" s="2" t="s">
        <v>998</v>
      </c>
      <c r="N15" s="2">
        <v>98103</v>
      </c>
      <c r="O15" s="2" t="s">
        <v>950</v>
      </c>
      <c r="P15" s="2" t="s">
        <v>951</v>
      </c>
      <c r="Q15" s="2" t="s">
        <v>980</v>
      </c>
      <c r="R15" s="2" t="s">
        <v>999</v>
      </c>
      <c r="S15" s="2" t="s">
        <v>1000</v>
      </c>
      <c r="T15" s="2" t="s">
        <v>943</v>
      </c>
    </row>
    <row r="16" spans="1:20">
      <c r="A16" t="s">
        <v>1001</v>
      </c>
      <c r="B16" s="1">
        <v>42330</v>
      </c>
      <c r="C16" s="1">
        <v>42334</v>
      </c>
      <c r="D16" t="s">
        <v>957</v>
      </c>
      <c r="E16" t="s">
        <v>32</v>
      </c>
      <c r="F16" t="s">
        <v>1002</v>
      </c>
      <c r="G16">
        <v>68.81</v>
      </c>
      <c r="H16">
        <v>5</v>
      </c>
      <c r="I16">
        <v>0.8</v>
      </c>
      <c r="J16">
        <v>-123.858</v>
      </c>
      <c r="K16" s="2" t="s">
        <v>935</v>
      </c>
      <c r="L16" s="2" t="s">
        <v>1003</v>
      </c>
      <c r="M16" s="2" t="s">
        <v>1004</v>
      </c>
      <c r="N16" s="2">
        <v>76106</v>
      </c>
      <c r="O16" s="2" t="s">
        <v>1005</v>
      </c>
      <c r="P16" s="2" t="s">
        <v>951</v>
      </c>
      <c r="Q16" s="2" t="s">
        <v>983</v>
      </c>
      <c r="R16" s="2" t="s">
        <v>1006</v>
      </c>
      <c r="S16" s="2" t="s">
        <v>1007</v>
      </c>
      <c r="T16" s="2" t="s">
        <v>1008</v>
      </c>
    </row>
    <row r="17" spans="1:20">
      <c r="A17" t="s">
        <v>1001</v>
      </c>
      <c r="B17" s="1">
        <v>42330</v>
      </c>
      <c r="C17" s="1">
        <v>42334</v>
      </c>
      <c r="D17" t="s">
        <v>957</v>
      </c>
      <c r="E17" t="s">
        <v>32</v>
      </c>
      <c r="F17" t="s">
        <v>1009</v>
      </c>
      <c r="G17">
        <v>2.544</v>
      </c>
      <c r="H17">
        <v>3</v>
      </c>
      <c r="I17">
        <v>0.8</v>
      </c>
      <c r="J17">
        <v>-3.8159999999999998</v>
      </c>
      <c r="K17" s="2" t="s">
        <v>935</v>
      </c>
      <c r="L17" s="2" t="s">
        <v>1003</v>
      </c>
      <c r="M17" s="2" t="s">
        <v>1004</v>
      </c>
      <c r="N17" s="2">
        <v>76106</v>
      </c>
      <c r="O17" s="2" t="s">
        <v>1005</v>
      </c>
      <c r="P17" s="2" t="s">
        <v>951</v>
      </c>
      <c r="Q17" s="2" t="s">
        <v>980</v>
      </c>
      <c r="R17" s="2" t="s">
        <v>1010</v>
      </c>
      <c r="S17" s="2" t="s">
        <v>1007</v>
      </c>
      <c r="T17" s="2" t="s">
        <v>1008</v>
      </c>
    </row>
    <row r="18" spans="1:20">
      <c r="A18" t="s">
        <v>1011</v>
      </c>
      <c r="B18" s="1">
        <v>41954</v>
      </c>
      <c r="C18" s="1">
        <v>41961</v>
      </c>
      <c r="D18" t="s">
        <v>957</v>
      </c>
      <c r="E18" t="s">
        <v>36</v>
      </c>
      <c r="F18" t="s">
        <v>1012</v>
      </c>
      <c r="G18">
        <v>665.88</v>
      </c>
      <c r="H18">
        <v>6</v>
      </c>
      <c r="I18">
        <v>0</v>
      </c>
      <c r="J18">
        <v>13.317600000000001</v>
      </c>
      <c r="K18" s="2" t="s">
        <v>935</v>
      </c>
      <c r="L18" s="2" t="s">
        <v>1013</v>
      </c>
      <c r="M18" s="2" t="s">
        <v>1014</v>
      </c>
      <c r="N18" s="2">
        <v>53711</v>
      </c>
      <c r="O18" s="2" t="s">
        <v>1005</v>
      </c>
      <c r="P18" s="2" t="s">
        <v>951</v>
      </c>
      <c r="Q18" s="2" t="s">
        <v>965</v>
      </c>
      <c r="R18" s="2" t="s">
        <v>1015</v>
      </c>
      <c r="S18" s="2" t="s">
        <v>1016</v>
      </c>
      <c r="T18" s="2" t="s">
        <v>943</v>
      </c>
    </row>
    <row r="19" spans="1:20">
      <c r="A19" t="s">
        <v>1017</v>
      </c>
      <c r="B19" s="1">
        <v>41772</v>
      </c>
      <c r="C19" s="1">
        <v>41774</v>
      </c>
      <c r="D19" t="s">
        <v>933</v>
      </c>
      <c r="E19" t="s">
        <v>38</v>
      </c>
      <c r="F19" t="s">
        <v>1018</v>
      </c>
      <c r="G19">
        <v>55.5</v>
      </c>
      <c r="H19">
        <v>2</v>
      </c>
      <c r="I19">
        <v>0</v>
      </c>
      <c r="J19">
        <v>9.99</v>
      </c>
      <c r="K19" s="2" t="s">
        <v>935</v>
      </c>
      <c r="L19" s="2" t="s">
        <v>1019</v>
      </c>
      <c r="M19" s="2" t="s">
        <v>1020</v>
      </c>
      <c r="N19" s="2">
        <v>84084</v>
      </c>
      <c r="O19" s="2" t="s">
        <v>950</v>
      </c>
      <c r="P19" s="2" t="s">
        <v>951</v>
      </c>
      <c r="Q19" s="2" t="s">
        <v>965</v>
      </c>
      <c r="R19" s="2" t="s">
        <v>1021</v>
      </c>
      <c r="S19" s="2" t="s">
        <v>1022</v>
      </c>
      <c r="T19" s="2" t="s">
        <v>943</v>
      </c>
    </row>
    <row r="20" spans="1:20">
      <c r="A20" t="s">
        <v>1023</v>
      </c>
      <c r="B20" s="1">
        <v>41878</v>
      </c>
      <c r="C20" s="1">
        <v>41883</v>
      </c>
      <c r="D20" t="s">
        <v>933</v>
      </c>
      <c r="E20" t="s">
        <v>40</v>
      </c>
      <c r="F20" t="s">
        <v>1024</v>
      </c>
      <c r="G20">
        <v>8.56</v>
      </c>
      <c r="H20">
        <v>2</v>
      </c>
      <c r="I20">
        <v>0</v>
      </c>
      <c r="J20">
        <v>2.4824000000000002</v>
      </c>
      <c r="K20" s="2" t="s">
        <v>935</v>
      </c>
      <c r="L20" s="2" t="s">
        <v>906</v>
      </c>
      <c r="M20" s="2" t="s">
        <v>949</v>
      </c>
      <c r="N20" s="2">
        <v>94109</v>
      </c>
      <c r="O20" s="2" t="s">
        <v>950</v>
      </c>
      <c r="P20" s="2" t="s">
        <v>951</v>
      </c>
      <c r="Q20" s="2" t="s">
        <v>973</v>
      </c>
      <c r="R20" s="2" t="s">
        <v>1025</v>
      </c>
      <c r="S20" s="2" t="s">
        <v>1026</v>
      </c>
      <c r="T20" s="2" t="s">
        <v>943</v>
      </c>
    </row>
    <row r="21" spans="1:20">
      <c r="A21" t="s">
        <v>1023</v>
      </c>
      <c r="B21" s="1">
        <v>41878</v>
      </c>
      <c r="C21" s="1">
        <v>41883</v>
      </c>
      <c r="D21" t="s">
        <v>933</v>
      </c>
      <c r="E21" t="s">
        <v>40</v>
      </c>
      <c r="F21" t="s">
        <v>1027</v>
      </c>
      <c r="G21">
        <v>213.48</v>
      </c>
      <c r="H21">
        <v>3</v>
      </c>
      <c r="I21">
        <v>0.2</v>
      </c>
      <c r="J21">
        <v>16.010999999999999</v>
      </c>
      <c r="K21" s="2" t="s">
        <v>935</v>
      </c>
      <c r="L21" s="2" t="s">
        <v>906</v>
      </c>
      <c r="M21" s="2" t="s">
        <v>949</v>
      </c>
      <c r="N21" s="2">
        <v>94109</v>
      </c>
      <c r="O21" s="2" t="s">
        <v>950</v>
      </c>
      <c r="P21" s="2" t="s">
        <v>976</v>
      </c>
      <c r="Q21" s="2" t="s">
        <v>977</v>
      </c>
      <c r="R21" s="2" t="s">
        <v>1028</v>
      </c>
      <c r="S21" s="2" t="s">
        <v>1026</v>
      </c>
      <c r="T21" s="2" t="s">
        <v>943</v>
      </c>
    </row>
    <row r="22" spans="1:20">
      <c r="A22" t="s">
        <v>1023</v>
      </c>
      <c r="B22" s="1">
        <v>41878</v>
      </c>
      <c r="C22" s="1">
        <v>41883</v>
      </c>
      <c r="D22" t="s">
        <v>933</v>
      </c>
      <c r="E22" t="s">
        <v>40</v>
      </c>
      <c r="F22" t="s">
        <v>1029</v>
      </c>
      <c r="G22">
        <v>22.72</v>
      </c>
      <c r="H22">
        <v>4</v>
      </c>
      <c r="I22">
        <v>0.2</v>
      </c>
      <c r="J22">
        <v>7.3840000000000003</v>
      </c>
      <c r="K22" s="2" t="s">
        <v>935</v>
      </c>
      <c r="L22" s="2" t="s">
        <v>906</v>
      </c>
      <c r="M22" s="2" t="s">
        <v>949</v>
      </c>
      <c r="N22" s="2">
        <v>94109</v>
      </c>
      <c r="O22" s="2" t="s">
        <v>950</v>
      </c>
      <c r="P22" s="2" t="s">
        <v>951</v>
      </c>
      <c r="Q22" s="2" t="s">
        <v>980</v>
      </c>
      <c r="R22" s="2" t="s">
        <v>1030</v>
      </c>
      <c r="S22" s="2" t="s">
        <v>1026</v>
      </c>
      <c r="T22" s="2" t="s">
        <v>943</v>
      </c>
    </row>
    <row r="23" spans="1:20">
      <c r="A23" t="s">
        <v>1031</v>
      </c>
      <c r="B23" s="1">
        <v>42713</v>
      </c>
      <c r="C23" s="1">
        <v>42717</v>
      </c>
      <c r="D23" t="s">
        <v>957</v>
      </c>
      <c r="E23" t="s">
        <v>44</v>
      </c>
      <c r="F23" t="s">
        <v>1032</v>
      </c>
      <c r="G23">
        <v>19.46</v>
      </c>
      <c r="H23">
        <v>7</v>
      </c>
      <c r="I23">
        <v>0</v>
      </c>
      <c r="J23">
        <v>5.0595999999999997</v>
      </c>
      <c r="K23" s="2" t="s">
        <v>935</v>
      </c>
      <c r="L23" s="2" t="s">
        <v>1033</v>
      </c>
      <c r="M23" s="2" t="s">
        <v>1034</v>
      </c>
      <c r="N23" s="2">
        <v>68025</v>
      </c>
      <c r="O23" s="2" t="s">
        <v>1005</v>
      </c>
      <c r="P23" s="2" t="s">
        <v>951</v>
      </c>
      <c r="Q23" s="2" t="s">
        <v>973</v>
      </c>
      <c r="R23" s="2" t="s">
        <v>1035</v>
      </c>
      <c r="S23" s="2" t="s">
        <v>1036</v>
      </c>
      <c r="T23" s="2" t="s">
        <v>955</v>
      </c>
    </row>
    <row r="24" spans="1:20">
      <c r="A24" t="s">
        <v>1031</v>
      </c>
      <c r="B24" s="1">
        <v>42713</v>
      </c>
      <c r="C24" s="1">
        <v>42717</v>
      </c>
      <c r="D24" t="s">
        <v>957</v>
      </c>
      <c r="E24" t="s">
        <v>44</v>
      </c>
      <c r="F24" t="s">
        <v>1037</v>
      </c>
      <c r="G24">
        <v>60.34</v>
      </c>
      <c r="H24">
        <v>7</v>
      </c>
      <c r="I24">
        <v>0</v>
      </c>
      <c r="J24">
        <v>15.6884</v>
      </c>
      <c r="K24" s="2" t="s">
        <v>935</v>
      </c>
      <c r="L24" s="2" t="s">
        <v>1033</v>
      </c>
      <c r="M24" s="2" t="s">
        <v>1034</v>
      </c>
      <c r="N24" s="2">
        <v>68025</v>
      </c>
      <c r="O24" s="2" t="s">
        <v>1005</v>
      </c>
      <c r="P24" s="2" t="s">
        <v>951</v>
      </c>
      <c r="Q24" s="2" t="s">
        <v>983</v>
      </c>
      <c r="R24" s="2" t="s">
        <v>1038</v>
      </c>
      <c r="S24" s="2" t="s">
        <v>1036</v>
      </c>
      <c r="T24" s="2" t="s">
        <v>955</v>
      </c>
    </row>
    <row r="25" spans="1:20">
      <c r="A25" t="s">
        <v>1039</v>
      </c>
      <c r="B25" s="1">
        <v>42932</v>
      </c>
      <c r="C25" s="1">
        <v>42934</v>
      </c>
      <c r="D25" t="s">
        <v>933</v>
      </c>
      <c r="E25" t="s">
        <v>46</v>
      </c>
      <c r="F25" t="s">
        <v>1040</v>
      </c>
      <c r="G25">
        <v>71.372</v>
      </c>
      <c r="H25">
        <v>2</v>
      </c>
      <c r="I25">
        <v>0.3</v>
      </c>
      <c r="J25">
        <v>-1.0196000000000001</v>
      </c>
      <c r="K25" s="2" t="s">
        <v>935</v>
      </c>
      <c r="L25" s="2" t="s">
        <v>1041</v>
      </c>
      <c r="M25" s="2" t="s">
        <v>1042</v>
      </c>
      <c r="N25" s="2">
        <v>19140</v>
      </c>
      <c r="O25" s="2" t="s">
        <v>1043</v>
      </c>
      <c r="P25" s="2" t="s">
        <v>939</v>
      </c>
      <c r="Q25" s="2" t="s">
        <v>945</v>
      </c>
      <c r="R25" s="2" t="s">
        <v>1044</v>
      </c>
      <c r="S25" s="2" t="s">
        <v>1045</v>
      </c>
      <c r="T25" s="2" t="s">
        <v>943</v>
      </c>
    </row>
    <row r="26" spans="1:20">
      <c r="A26" t="s">
        <v>1046</v>
      </c>
      <c r="B26" s="1">
        <v>42272</v>
      </c>
      <c r="C26" s="1">
        <v>42277</v>
      </c>
      <c r="D26" t="s">
        <v>957</v>
      </c>
      <c r="E26" t="s">
        <v>48</v>
      </c>
      <c r="F26" t="s">
        <v>958</v>
      </c>
      <c r="G26">
        <v>1044.6300000000001</v>
      </c>
      <c r="H26">
        <v>3</v>
      </c>
      <c r="I26">
        <v>0</v>
      </c>
      <c r="J26">
        <v>240.26490000000001</v>
      </c>
      <c r="K26" s="2" t="s">
        <v>935</v>
      </c>
      <c r="L26" s="2" t="s">
        <v>1047</v>
      </c>
      <c r="M26" s="2" t="s">
        <v>1020</v>
      </c>
      <c r="N26" s="2">
        <v>84057</v>
      </c>
      <c r="O26" s="2" t="s">
        <v>950</v>
      </c>
      <c r="P26" s="2" t="s">
        <v>939</v>
      </c>
      <c r="Q26" s="2" t="s">
        <v>961</v>
      </c>
      <c r="R26" s="2" t="s">
        <v>962</v>
      </c>
      <c r="S26" s="2" t="s">
        <v>1048</v>
      </c>
      <c r="T26" s="2" t="s">
        <v>943</v>
      </c>
    </row>
    <row r="27" spans="1:20">
      <c r="A27" t="s">
        <v>1049</v>
      </c>
      <c r="B27" s="1">
        <v>42385</v>
      </c>
      <c r="C27" s="1">
        <v>42389</v>
      </c>
      <c r="D27" t="s">
        <v>933</v>
      </c>
      <c r="E27" t="s">
        <v>50</v>
      </c>
      <c r="F27" t="s">
        <v>1050</v>
      </c>
      <c r="G27">
        <v>11.648</v>
      </c>
      <c r="H27">
        <v>2</v>
      </c>
      <c r="I27">
        <v>0.2</v>
      </c>
      <c r="J27">
        <v>4.2224000000000004</v>
      </c>
      <c r="K27" s="2" t="s">
        <v>935</v>
      </c>
      <c r="L27" s="2" t="s">
        <v>904</v>
      </c>
      <c r="M27" s="2" t="s">
        <v>949</v>
      </c>
      <c r="N27" s="2">
        <v>90049</v>
      </c>
      <c r="O27" s="2" t="s">
        <v>950</v>
      </c>
      <c r="P27" s="2" t="s">
        <v>951</v>
      </c>
      <c r="Q27" s="2" t="s">
        <v>980</v>
      </c>
      <c r="R27" s="2" t="s">
        <v>1051</v>
      </c>
      <c r="S27" s="2" t="s">
        <v>1052</v>
      </c>
      <c r="T27" s="2" t="s">
        <v>943</v>
      </c>
    </row>
    <row r="28" spans="1:20">
      <c r="A28" t="s">
        <v>1049</v>
      </c>
      <c r="B28" s="1">
        <v>42385</v>
      </c>
      <c r="C28" s="1">
        <v>42389</v>
      </c>
      <c r="D28" t="s">
        <v>933</v>
      </c>
      <c r="E28" t="s">
        <v>50</v>
      </c>
      <c r="F28" t="s">
        <v>1053</v>
      </c>
      <c r="G28">
        <v>90.57</v>
      </c>
      <c r="H28">
        <v>3</v>
      </c>
      <c r="I28">
        <v>0</v>
      </c>
      <c r="J28">
        <v>11.774100000000001</v>
      </c>
      <c r="K28" s="2" t="s">
        <v>935</v>
      </c>
      <c r="L28" s="2" t="s">
        <v>904</v>
      </c>
      <c r="M28" s="2" t="s">
        <v>949</v>
      </c>
      <c r="N28" s="2">
        <v>90049</v>
      </c>
      <c r="O28" s="2" t="s">
        <v>950</v>
      </c>
      <c r="P28" s="2" t="s">
        <v>976</v>
      </c>
      <c r="Q28" s="2" t="s">
        <v>1054</v>
      </c>
      <c r="R28" s="2" t="s">
        <v>1055</v>
      </c>
      <c r="S28" s="2" t="s">
        <v>1052</v>
      </c>
      <c r="T28" s="2" t="s">
        <v>943</v>
      </c>
    </row>
    <row r="29" spans="1:20">
      <c r="A29" t="s">
        <v>1056</v>
      </c>
      <c r="B29" s="1">
        <v>42264</v>
      </c>
      <c r="C29" s="1">
        <v>42268</v>
      </c>
      <c r="D29" t="s">
        <v>957</v>
      </c>
      <c r="E29" t="s">
        <v>53</v>
      </c>
      <c r="F29" t="s">
        <v>1057</v>
      </c>
      <c r="G29">
        <v>3083.43</v>
      </c>
      <c r="H29">
        <v>7</v>
      </c>
      <c r="I29">
        <v>0.5</v>
      </c>
      <c r="J29">
        <v>-1665.0522000000001</v>
      </c>
      <c r="K29" s="2" t="s">
        <v>935</v>
      </c>
      <c r="L29" s="2" t="s">
        <v>1041</v>
      </c>
      <c r="M29" s="2" t="s">
        <v>1042</v>
      </c>
      <c r="N29" s="2">
        <v>19140</v>
      </c>
      <c r="O29" s="2" t="s">
        <v>1043</v>
      </c>
      <c r="P29" s="2" t="s">
        <v>939</v>
      </c>
      <c r="Q29" s="2" t="s">
        <v>940</v>
      </c>
      <c r="R29" s="2" t="s">
        <v>1058</v>
      </c>
      <c r="S29" s="2" t="s">
        <v>1059</v>
      </c>
      <c r="T29" s="2" t="s">
        <v>943</v>
      </c>
    </row>
    <row r="30" spans="1:20">
      <c r="A30" t="s">
        <v>1056</v>
      </c>
      <c r="B30" s="1">
        <v>42264</v>
      </c>
      <c r="C30" s="1">
        <v>42268</v>
      </c>
      <c r="D30" t="s">
        <v>957</v>
      </c>
      <c r="E30" t="s">
        <v>53</v>
      </c>
      <c r="F30" t="s">
        <v>1060</v>
      </c>
      <c r="G30">
        <v>9.6180000000000003</v>
      </c>
      <c r="H30">
        <v>2</v>
      </c>
      <c r="I30">
        <v>0.7</v>
      </c>
      <c r="J30">
        <v>-7.0532000000000004</v>
      </c>
      <c r="K30" s="2" t="s">
        <v>935</v>
      </c>
      <c r="L30" s="2" t="s">
        <v>1041</v>
      </c>
      <c r="M30" s="2" t="s">
        <v>1042</v>
      </c>
      <c r="N30" s="2">
        <v>19140</v>
      </c>
      <c r="O30" s="2" t="s">
        <v>1043</v>
      </c>
      <c r="P30" s="2" t="s">
        <v>951</v>
      </c>
      <c r="Q30" s="2" t="s">
        <v>980</v>
      </c>
      <c r="R30" s="2" t="s">
        <v>1061</v>
      </c>
      <c r="S30" s="2" t="s">
        <v>1059</v>
      </c>
      <c r="T30" s="2" t="s">
        <v>943</v>
      </c>
    </row>
    <row r="31" spans="1:20">
      <c r="A31" t="s">
        <v>1056</v>
      </c>
      <c r="B31" s="1">
        <v>42264</v>
      </c>
      <c r="C31" s="1">
        <v>42268</v>
      </c>
      <c r="D31" t="s">
        <v>957</v>
      </c>
      <c r="E31" t="s">
        <v>53</v>
      </c>
      <c r="F31" t="s">
        <v>1062</v>
      </c>
      <c r="G31">
        <v>124.2</v>
      </c>
      <c r="H31">
        <v>3</v>
      </c>
      <c r="I31">
        <v>0.2</v>
      </c>
      <c r="J31">
        <v>15.525</v>
      </c>
      <c r="K31" s="2" t="s">
        <v>935</v>
      </c>
      <c r="L31" s="2" t="s">
        <v>1041</v>
      </c>
      <c r="M31" s="2" t="s">
        <v>1042</v>
      </c>
      <c r="N31" s="2">
        <v>19140</v>
      </c>
      <c r="O31" s="2" t="s">
        <v>1043</v>
      </c>
      <c r="P31" s="2" t="s">
        <v>939</v>
      </c>
      <c r="Q31" s="2" t="s">
        <v>969</v>
      </c>
      <c r="R31" s="2" t="s">
        <v>1063</v>
      </c>
      <c r="S31" s="2" t="s">
        <v>1059</v>
      </c>
      <c r="T31" s="2" t="s">
        <v>943</v>
      </c>
    </row>
    <row r="32" spans="1:20">
      <c r="A32" t="s">
        <v>1056</v>
      </c>
      <c r="B32" s="1">
        <v>42264</v>
      </c>
      <c r="C32" s="1">
        <v>42268</v>
      </c>
      <c r="D32" t="s">
        <v>957</v>
      </c>
      <c r="E32" t="s">
        <v>53</v>
      </c>
      <c r="F32" t="s">
        <v>1064</v>
      </c>
      <c r="G32">
        <v>3.2639999999999998</v>
      </c>
      <c r="H32">
        <v>2</v>
      </c>
      <c r="I32">
        <v>0.2</v>
      </c>
      <c r="J32">
        <v>1.1015999999999999</v>
      </c>
      <c r="K32" s="2" t="s">
        <v>935</v>
      </c>
      <c r="L32" s="2" t="s">
        <v>1041</v>
      </c>
      <c r="M32" s="2" t="s">
        <v>1042</v>
      </c>
      <c r="N32" s="2">
        <v>19140</v>
      </c>
      <c r="O32" s="2" t="s">
        <v>1043</v>
      </c>
      <c r="P32" s="2" t="s">
        <v>951</v>
      </c>
      <c r="Q32" s="2" t="s">
        <v>1065</v>
      </c>
      <c r="R32" s="2" t="s">
        <v>1066</v>
      </c>
      <c r="S32" s="2" t="s">
        <v>1059</v>
      </c>
      <c r="T32" s="2" t="s">
        <v>943</v>
      </c>
    </row>
    <row r="33" spans="1:20">
      <c r="A33" t="s">
        <v>1056</v>
      </c>
      <c r="B33" s="1">
        <v>42264</v>
      </c>
      <c r="C33" s="1">
        <v>42268</v>
      </c>
      <c r="D33" t="s">
        <v>957</v>
      </c>
      <c r="E33" t="s">
        <v>53</v>
      </c>
      <c r="F33" t="s">
        <v>1067</v>
      </c>
      <c r="G33">
        <v>86.304000000000002</v>
      </c>
      <c r="H33">
        <v>6</v>
      </c>
      <c r="I33">
        <v>0.2</v>
      </c>
      <c r="J33">
        <v>9.7091999999999992</v>
      </c>
      <c r="K33" s="2" t="s">
        <v>935</v>
      </c>
      <c r="L33" s="2" t="s">
        <v>1041</v>
      </c>
      <c r="M33" s="2" t="s">
        <v>1042</v>
      </c>
      <c r="N33" s="2">
        <v>19140</v>
      </c>
      <c r="O33" s="2" t="s">
        <v>1043</v>
      </c>
      <c r="P33" s="2" t="s">
        <v>951</v>
      </c>
      <c r="Q33" s="2" t="s">
        <v>973</v>
      </c>
      <c r="R33" s="2" t="s">
        <v>1068</v>
      </c>
      <c r="S33" s="2" t="s">
        <v>1059</v>
      </c>
      <c r="T33" s="2" t="s">
        <v>943</v>
      </c>
    </row>
    <row r="34" spans="1:20">
      <c r="A34" t="s">
        <v>1056</v>
      </c>
      <c r="B34" s="1">
        <v>42264</v>
      </c>
      <c r="C34" s="1">
        <v>42268</v>
      </c>
      <c r="D34" t="s">
        <v>957</v>
      </c>
      <c r="E34" t="s">
        <v>53</v>
      </c>
      <c r="F34" t="s">
        <v>1069</v>
      </c>
      <c r="G34">
        <v>6.8579999999999997</v>
      </c>
      <c r="H34">
        <v>6</v>
      </c>
      <c r="I34">
        <v>0.7</v>
      </c>
      <c r="J34">
        <v>-5.7149999999999999</v>
      </c>
      <c r="K34" s="2" t="s">
        <v>935</v>
      </c>
      <c r="L34" s="2" t="s">
        <v>1041</v>
      </c>
      <c r="M34" s="2" t="s">
        <v>1042</v>
      </c>
      <c r="N34" s="2">
        <v>19140</v>
      </c>
      <c r="O34" s="2" t="s">
        <v>1043</v>
      </c>
      <c r="P34" s="2" t="s">
        <v>951</v>
      </c>
      <c r="Q34" s="2" t="s">
        <v>980</v>
      </c>
      <c r="R34" s="2" t="s">
        <v>1070</v>
      </c>
      <c r="S34" s="2" t="s">
        <v>1059</v>
      </c>
      <c r="T34" s="2" t="s">
        <v>943</v>
      </c>
    </row>
    <row r="35" spans="1:20">
      <c r="A35" t="s">
        <v>1056</v>
      </c>
      <c r="B35" s="1">
        <v>42264</v>
      </c>
      <c r="C35" s="1">
        <v>42268</v>
      </c>
      <c r="D35" t="s">
        <v>957</v>
      </c>
      <c r="E35" t="s">
        <v>53</v>
      </c>
      <c r="F35" t="s">
        <v>1071</v>
      </c>
      <c r="G35">
        <v>15.76</v>
      </c>
      <c r="H35">
        <v>2</v>
      </c>
      <c r="I35">
        <v>0.2</v>
      </c>
      <c r="J35">
        <v>3.5459999999999998</v>
      </c>
      <c r="K35" s="2" t="s">
        <v>935</v>
      </c>
      <c r="L35" s="2" t="s">
        <v>1041</v>
      </c>
      <c r="M35" s="2" t="s">
        <v>1042</v>
      </c>
      <c r="N35" s="2">
        <v>19140</v>
      </c>
      <c r="O35" s="2" t="s">
        <v>1043</v>
      </c>
      <c r="P35" s="2" t="s">
        <v>951</v>
      </c>
      <c r="Q35" s="2" t="s">
        <v>973</v>
      </c>
      <c r="R35" s="2" t="s">
        <v>1072</v>
      </c>
      <c r="S35" s="2" t="s">
        <v>1059</v>
      </c>
      <c r="T35" s="2" t="s">
        <v>943</v>
      </c>
    </row>
    <row r="36" spans="1:20">
      <c r="A36" t="s">
        <v>1073</v>
      </c>
      <c r="B36" s="1">
        <v>43027</v>
      </c>
      <c r="C36" s="1">
        <v>43031</v>
      </c>
      <c r="D36" t="s">
        <v>933</v>
      </c>
      <c r="E36" t="s">
        <v>60</v>
      </c>
      <c r="F36" t="s">
        <v>1074</v>
      </c>
      <c r="G36">
        <v>29.472000000000001</v>
      </c>
      <c r="H36">
        <v>3</v>
      </c>
      <c r="I36">
        <v>0.2</v>
      </c>
      <c r="J36">
        <v>9.9467999999999996</v>
      </c>
      <c r="K36" s="2" t="s">
        <v>935</v>
      </c>
      <c r="L36" s="2" t="s">
        <v>1075</v>
      </c>
      <c r="M36" s="2" t="s">
        <v>1004</v>
      </c>
      <c r="N36" s="2">
        <v>77095</v>
      </c>
      <c r="O36" s="2" t="s">
        <v>1005</v>
      </c>
      <c r="P36" s="2" t="s">
        <v>951</v>
      </c>
      <c r="Q36" s="2" t="s">
        <v>993</v>
      </c>
      <c r="R36" s="2" t="s">
        <v>1076</v>
      </c>
      <c r="S36" s="2" t="s">
        <v>1077</v>
      </c>
      <c r="T36" s="2" t="s">
        <v>1008</v>
      </c>
    </row>
    <row r="37" spans="1:20">
      <c r="A37" t="s">
        <v>1078</v>
      </c>
      <c r="B37" s="1">
        <v>42712</v>
      </c>
      <c r="C37" s="1">
        <v>42714</v>
      </c>
      <c r="D37" t="s">
        <v>1079</v>
      </c>
      <c r="E37" t="s">
        <v>62</v>
      </c>
      <c r="F37" t="s">
        <v>1080</v>
      </c>
      <c r="G37">
        <v>1097.5440000000001</v>
      </c>
      <c r="H37">
        <v>7</v>
      </c>
      <c r="I37">
        <v>0.2</v>
      </c>
      <c r="J37">
        <v>123.47369999999999</v>
      </c>
      <c r="K37" s="2" t="s">
        <v>935</v>
      </c>
      <c r="L37" s="2" t="s">
        <v>1081</v>
      </c>
      <c r="M37" s="2" t="s">
        <v>1004</v>
      </c>
      <c r="N37" s="2">
        <v>75080</v>
      </c>
      <c r="O37" s="2" t="s">
        <v>1005</v>
      </c>
      <c r="P37" s="2" t="s">
        <v>976</v>
      </c>
      <c r="Q37" s="2" t="s">
        <v>977</v>
      </c>
      <c r="R37" s="2" t="s">
        <v>1082</v>
      </c>
      <c r="S37" s="2" t="s">
        <v>1083</v>
      </c>
      <c r="T37" s="2" t="s">
        <v>955</v>
      </c>
    </row>
    <row r="38" spans="1:20">
      <c r="A38" t="s">
        <v>1078</v>
      </c>
      <c r="B38" s="1">
        <v>42712</v>
      </c>
      <c r="C38" s="1">
        <v>42714</v>
      </c>
      <c r="D38" t="s">
        <v>1079</v>
      </c>
      <c r="E38" t="s">
        <v>62</v>
      </c>
      <c r="F38" t="s">
        <v>1084</v>
      </c>
      <c r="G38">
        <v>190.92</v>
      </c>
      <c r="H38">
        <v>5</v>
      </c>
      <c r="I38">
        <v>0.6</v>
      </c>
      <c r="J38">
        <v>-147.96299999999999</v>
      </c>
      <c r="K38" s="2" t="s">
        <v>935</v>
      </c>
      <c r="L38" s="2" t="s">
        <v>1081</v>
      </c>
      <c r="M38" s="2" t="s">
        <v>1004</v>
      </c>
      <c r="N38" s="2">
        <v>75080</v>
      </c>
      <c r="O38" s="2" t="s">
        <v>1005</v>
      </c>
      <c r="P38" s="2" t="s">
        <v>939</v>
      </c>
      <c r="Q38" s="2" t="s">
        <v>969</v>
      </c>
      <c r="R38" s="2" t="s">
        <v>1085</v>
      </c>
      <c r="S38" s="2" t="s">
        <v>1083</v>
      </c>
      <c r="T38" s="2" t="s">
        <v>955</v>
      </c>
    </row>
    <row r="39" spans="1:20">
      <c r="A39" t="s">
        <v>1086</v>
      </c>
      <c r="B39" s="1">
        <v>42365</v>
      </c>
      <c r="C39" s="1">
        <v>42369</v>
      </c>
      <c r="D39" t="s">
        <v>957</v>
      </c>
      <c r="E39" t="s">
        <v>64</v>
      </c>
      <c r="F39" t="s">
        <v>1087</v>
      </c>
      <c r="G39">
        <v>113.328</v>
      </c>
      <c r="H39">
        <v>9</v>
      </c>
      <c r="I39">
        <v>0.2</v>
      </c>
      <c r="J39">
        <v>35.414999999999999</v>
      </c>
      <c r="K39" s="2" t="s">
        <v>935</v>
      </c>
      <c r="L39" s="2" t="s">
        <v>1075</v>
      </c>
      <c r="M39" s="2" t="s">
        <v>1004</v>
      </c>
      <c r="N39" s="2">
        <v>77041</v>
      </c>
      <c r="O39" s="2" t="s">
        <v>1005</v>
      </c>
      <c r="P39" s="2" t="s">
        <v>951</v>
      </c>
      <c r="Q39" s="2" t="s">
        <v>1065</v>
      </c>
      <c r="R39" s="2" t="s">
        <v>1088</v>
      </c>
      <c r="S39" s="2" t="s">
        <v>1089</v>
      </c>
      <c r="T39" s="2" t="s">
        <v>1008</v>
      </c>
    </row>
    <row r="40" spans="1:20">
      <c r="A40" t="s">
        <v>1086</v>
      </c>
      <c r="B40" s="1">
        <v>42365</v>
      </c>
      <c r="C40" s="1">
        <v>42369</v>
      </c>
      <c r="D40" t="s">
        <v>957</v>
      </c>
      <c r="E40" t="s">
        <v>64</v>
      </c>
      <c r="F40" t="s">
        <v>1090</v>
      </c>
      <c r="G40">
        <v>532.39919999999995</v>
      </c>
      <c r="H40">
        <v>3</v>
      </c>
      <c r="I40">
        <v>0.32</v>
      </c>
      <c r="J40">
        <v>-46.976399999999998</v>
      </c>
      <c r="K40" s="2" t="s">
        <v>935</v>
      </c>
      <c r="L40" s="2" t="s">
        <v>1075</v>
      </c>
      <c r="M40" s="2" t="s">
        <v>1004</v>
      </c>
      <c r="N40" s="2">
        <v>77041</v>
      </c>
      <c r="O40" s="2" t="s">
        <v>1005</v>
      </c>
      <c r="P40" s="2" t="s">
        <v>939</v>
      </c>
      <c r="Q40" s="2" t="s">
        <v>940</v>
      </c>
      <c r="R40" s="2" t="s">
        <v>1091</v>
      </c>
      <c r="S40" s="2" t="s">
        <v>1089</v>
      </c>
      <c r="T40" s="2" t="s">
        <v>1008</v>
      </c>
    </row>
    <row r="41" spans="1:20">
      <c r="A41" t="s">
        <v>1086</v>
      </c>
      <c r="B41" s="1">
        <v>42365</v>
      </c>
      <c r="C41" s="1">
        <v>42369</v>
      </c>
      <c r="D41" t="s">
        <v>957</v>
      </c>
      <c r="E41" t="s">
        <v>64</v>
      </c>
      <c r="F41" t="s">
        <v>1092</v>
      </c>
      <c r="G41">
        <v>212.05799999999999</v>
      </c>
      <c r="H41">
        <v>3</v>
      </c>
      <c r="I41">
        <v>0.3</v>
      </c>
      <c r="J41">
        <v>-15.147</v>
      </c>
      <c r="K41" s="2" t="s">
        <v>935</v>
      </c>
      <c r="L41" s="2" t="s">
        <v>1075</v>
      </c>
      <c r="M41" s="2" t="s">
        <v>1004</v>
      </c>
      <c r="N41" s="2">
        <v>77041</v>
      </c>
      <c r="O41" s="2" t="s">
        <v>1005</v>
      </c>
      <c r="P41" s="2" t="s">
        <v>939</v>
      </c>
      <c r="Q41" s="2" t="s">
        <v>945</v>
      </c>
      <c r="R41" s="2" t="s">
        <v>1093</v>
      </c>
      <c r="S41" s="2" t="s">
        <v>1089</v>
      </c>
      <c r="T41" s="2" t="s">
        <v>1008</v>
      </c>
    </row>
    <row r="42" spans="1:20">
      <c r="A42" t="s">
        <v>1086</v>
      </c>
      <c r="B42" s="1">
        <v>42365</v>
      </c>
      <c r="C42" s="1">
        <v>42369</v>
      </c>
      <c r="D42" t="s">
        <v>957</v>
      </c>
      <c r="E42" t="s">
        <v>64</v>
      </c>
      <c r="F42" t="s">
        <v>1094</v>
      </c>
      <c r="G42">
        <v>371.16800000000001</v>
      </c>
      <c r="H42">
        <v>4</v>
      </c>
      <c r="I42">
        <v>0.2</v>
      </c>
      <c r="J42">
        <v>41.756399999999999</v>
      </c>
      <c r="K42" s="2" t="s">
        <v>935</v>
      </c>
      <c r="L42" s="2" t="s">
        <v>1075</v>
      </c>
      <c r="M42" s="2" t="s">
        <v>1004</v>
      </c>
      <c r="N42" s="2">
        <v>77041</v>
      </c>
      <c r="O42" s="2" t="s">
        <v>1005</v>
      </c>
      <c r="P42" s="2" t="s">
        <v>976</v>
      </c>
      <c r="Q42" s="2" t="s">
        <v>977</v>
      </c>
      <c r="R42" s="2" t="s">
        <v>1095</v>
      </c>
      <c r="S42" s="2" t="s">
        <v>1089</v>
      </c>
      <c r="T42" s="2" t="s">
        <v>1008</v>
      </c>
    </row>
    <row r="43" spans="1:20">
      <c r="A43" t="s">
        <v>1096</v>
      </c>
      <c r="B43" s="1">
        <v>42988</v>
      </c>
      <c r="C43" s="1">
        <v>42993</v>
      </c>
      <c r="D43" t="s">
        <v>957</v>
      </c>
      <c r="E43" t="s">
        <v>67</v>
      </c>
      <c r="F43" t="s">
        <v>1097</v>
      </c>
      <c r="G43">
        <v>147.16800000000001</v>
      </c>
      <c r="H43">
        <v>4</v>
      </c>
      <c r="I43">
        <v>0.2</v>
      </c>
      <c r="J43">
        <v>16.5564</v>
      </c>
      <c r="K43" s="2" t="s">
        <v>935</v>
      </c>
      <c r="L43" s="2" t="s">
        <v>1098</v>
      </c>
      <c r="M43" s="2" t="s">
        <v>1099</v>
      </c>
      <c r="N43" s="2">
        <v>60540</v>
      </c>
      <c r="O43" s="2" t="s">
        <v>1005</v>
      </c>
      <c r="P43" s="2" t="s">
        <v>976</v>
      </c>
      <c r="Q43" s="2" t="s">
        <v>977</v>
      </c>
      <c r="R43" s="2" t="s">
        <v>1100</v>
      </c>
      <c r="S43" s="2" t="s">
        <v>1101</v>
      </c>
      <c r="T43" s="2" t="s">
        <v>955</v>
      </c>
    </row>
    <row r="44" spans="1:20">
      <c r="A44" t="s">
        <v>1102</v>
      </c>
      <c r="B44" s="1">
        <v>42568</v>
      </c>
      <c r="C44" s="1">
        <v>42573</v>
      </c>
      <c r="D44" t="s">
        <v>957</v>
      </c>
      <c r="E44" t="s">
        <v>68</v>
      </c>
      <c r="F44" t="s">
        <v>1103</v>
      </c>
      <c r="G44">
        <v>77.88</v>
      </c>
      <c r="H44">
        <v>2</v>
      </c>
      <c r="I44">
        <v>0</v>
      </c>
      <c r="J44">
        <v>3.8940000000000001</v>
      </c>
      <c r="K44" s="2" t="s">
        <v>935</v>
      </c>
      <c r="L44" s="2" t="s">
        <v>904</v>
      </c>
      <c r="M44" s="2" t="s">
        <v>949</v>
      </c>
      <c r="N44" s="2">
        <v>90049</v>
      </c>
      <c r="O44" s="2" t="s">
        <v>950</v>
      </c>
      <c r="P44" s="2" t="s">
        <v>951</v>
      </c>
      <c r="Q44" s="2" t="s">
        <v>965</v>
      </c>
      <c r="R44" s="2" t="s">
        <v>1104</v>
      </c>
      <c r="S44" s="2" t="s">
        <v>1105</v>
      </c>
      <c r="T44" s="2" t="s">
        <v>955</v>
      </c>
    </row>
    <row r="45" spans="1:20">
      <c r="A45" t="s">
        <v>1106</v>
      </c>
      <c r="B45" s="1">
        <v>42997</v>
      </c>
      <c r="C45" s="1">
        <v>43001</v>
      </c>
      <c r="D45" t="s">
        <v>957</v>
      </c>
      <c r="E45" t="s">
        <v>70</v>
      </c>
      <c r="F45" t="s">
        <v>1107</v>
      </c>
      <c r="G45">
        <v>95.616</v>
      </c>
      <c r="H45">
        <v>2</v>
      </c>
      <c r="I45">
        <v>0.2</v>
      </c>
      <c r="J45">
        <v>9.5616000000000003</v>
      </c>
      <c r="K45" s="2" t="s">
        <v>935</v>
      </c>
      <c r="L45" s="2" t="s">
        <v>1108</v>
      </c>
      <c r="M45" s="2" t="s">
        <v>960</v>
      </c>
      <c r="N45" s="2">
        <v>32935</v>
      </c>
      <c r="O45" s="2" t="s">
        <v>938</v>
      </c>
      <c r="P45" s="2" t="s">
        <v>951</v>
      </c>
      <c r="Q45" s="2" t="s">
        <v>965</v>
      </c>
      <c r="R45" s="2" t="s">
        <v>1109</v>
      </c>
      <c r="S45" s="2" t="s">
        <v>1110</v>
      </c>
      <c r="T45" s="2" t="s">
        <v>955</v>
      </c>
    </row>
    <row r="46" spans="1:20">
      <c r="A46" t="s">
        <v>1111</v>
      </c>
      <c r="B46" s="1">
        <v>42440</v>
      </c>
      <c r="C46" s="1">
        <v>42442</v>
      </c>
      <c r="D46" t="s">
        <v>1079</v>
      </c>
      <c r="E46" t="s">
        <v>71</v>
      </c>
      <c r="F46" t="s">
        <v>1112</v>
      </c>
      <c r="G46">
        <v>45.98</v>
      </c>
      <c r="H46">
        <v>2</v>
      </c>
      <c r="I46">
        <v>0</v>
      </c>
      <c r="J46">
        <v>19.7714</v>
      </c>
      <c r="K46" s="2" t="s">
        <v>935</v>
      </c>
      <c r="L46" s="2" t="s">
        <v>1113</v>
      </c>
      <c r="M46" s="2" t="s">
        <v>1114</v>
      </c>
      <c r="N46" s="2">
        <v>55122</v>
      </c>
      <c r="O46" s="2" t="s">
        <v>1005</v>
      </c>
      <c r="P46" s="2" t="s">
        <v>976</v>
      </c>
      <c r="Q46" s="2" t="s">
        <v>1054</v>
      </c>
      <c r="R46" s="2" t="s">
        <v>1115</v>
      </c>
      <c r="S46" s="2" t="s">
        <v>1116</v>
      </c>
      <c r="T46" s="2" t="s">
        <v>955</v>
      </c>
    </row>
    <row r="47" spans="1:20">
      <c r="A47" t="s">
        <v>1111</v>
      </c>
      <c r="B47" s="1">
        <v>42440</v>
      </c>
      <c r="C47" s="1">
        <v>42442</v>
      </c>
      <c r="D47" t="s">
        <v>1079</v>
      </c>
      <c r="E47" t="s">
        <v>71</v>
      </c>
      <c r="F47" t="s">
        <v>1117</v>
      </c>
      <c r="G47">
        <v>17.46</v>
      </c>
      <c r="H47">
        <v>2</v>
      </c>
      <c r="I47">
        <v>0</v>
      </c>
      <c r="J47">
        <v>8.2062000000000008</v>
      </c>
      <c r="K47" s="2" t="s">
        <v>935</v>
      </c>
      <c r="L47" s="2" t="s">
        <v>1113</v>
      </c>
      <c r="M47" s="2" t="s">
        <v>1114</v>
      </c>
      <c r="N47" s="2">
        <v>55122</v>
      </c>
      <c r="O47" s="2" t="s">
        <v>1005</v>
      </c>
      <c r="P47" s="2" t="s">
        <v>951</v>
      </c>
      <c r="Q47" s="2" t="s">
        <v>980</v>
      </c>
      <c r="R47" s="2" t="s">
        <v>1118</v>
      </c>
      <c r="S47" s="2" t="s">
        <v>1116</v>
      </c>
      <c r="T47" s="2" t="s">
        <v>955</v>
      </c>
    </row>
    <row r="48" spans="1:20">
      <c r="A48" t="s">
        <v>1119</v>
      </c>
      <c r="B48" s="1">
        <v>41932</v>
      </c>
      <c r="C48" s="1">
        <v>41937</v>
      </c>
      <c r="D48" t="s">
        <v>933</v>
      </c>
      <c r="E48" t="s">
        <v>72</v>
      </c>
      <c r="F48" t="s">
        <v>1120</v>
      </c>
      <c r="G48">
        <v>211.96</v>
      </c>
      <c r="H48">
        <v>4</v>
      </c>
      <c r="I48">
        <v>0</v>
      </c>
      <c r="J48">
        <v>8.4784000000000006</v>
      </c>
      <c r="K48" s="2" t="s">
        <v>935</v>
      </c>
      <c r="L48" s="2" t="s">
        <v>1121</v>
      </c>
      <c r="M48" s="2" t="s">
        <v>1122</v>
      </c>
      <c r="N48" s="2">
        <v>48185</v>
      </c>
      <c r="O48" s="2" t="s">
        <v>1005</v>
      </c>
      <c r="P48" s="2" t="s">
        <v>951</v>
      </c>
      <c r="Q48" s="2" t="s">
        <v>965</v>
      </c>
      <c r="R48" s="2" t="s">
        <v>1123</v>
      </c>
      <c r="S48" s="2" t="s">
        <v>1124</v>
      </c>
      <c r="T48" s="2" t="s">
        <v>943</v>
      </c>
    </row>
    <row r="49" spans="1:20">
      <c r="A49" t="s">
        <v>1125</v>
      </c>
      <c r="B49" s="1">
        <v>42541</v>
      </c>
      <c r="C49" s="1">
        <v>42546</v>
      </c>
      <c r="D49" t="s">
        <v>957</v>
      </c>
      <c r="E49" t="s">
        <v>73</v>
      </c>
      <c r="F49" t="s">
        <v>1126</v>
      </c>
      <c r="G49">
        <v>45</v>
      </c>
      <c r="H49">
        <v>3</v>
      </c>
      <c r="I49">
        <v>0</v>
      </c>
      <c r="J49">
        <v>4.95</v>
      </c>
      <c r="K49" s="2" t="s">
        <v>935</v>
      </c>
      <c r="L49" s="2" t="s">
        <v>1127</v>
      </c>
      <c r="M49" s="2" t="s">
        <v>1128</v>
      </c>
      <c r="N49" s="2">
        <v>19901</v>
      </c>
      <c r="O49" s="2" t="s">
        <v>1043</v>
      </c>
      <c r="P49" s="2" t="s">
        <v>976</v>
      </c>
      <c r="Q49" s="2" t="s">
        <v>1054</v>
      </c>
      <c r="R49" s="2" t="s">
        <v>1129</v>
      </c>
      <c r="S49" s="2" t="s">
        <v>1130</v>
      </c>
      <c r="T49" s="2" t="s">
        <v>943</v>
      </c>
    </row>
    <row r="50" spans="1:20">
      <c r="A50" t="s">
        <v>1125</v>
      </c>
      <c r="B50" s="1">
        <v>42541</v>
      </c>
      <c r="C50" s="1">
        <v>42546</v>
      </c>
      <c r="D50" t="s">
        <v>957</v>
      </c>
      <c r="E50" t="s">
        <v>73</v>
      </c>
      <c r="F50" t="s">
        <v>1131</v>
      </c>
      <c r="G50">
        <v>21.8</v>
      </c>
      <c r="H50">
        <v>2</v>
      </c>
      <c r="I50">
        <v>0</v>
      </c>
      <c r="J50">
        <v>6.1040000000000001</v>
      </c>
      <c r="K50" s="2" t="s">
        <v>935</v>
      </c>
      <c r="L50" s="2" t="s">
        <v>1127</v>
      </c>
      <c r="M50" s="2" t="s">
        <v>1128</v>
      </c>
      <c r="N50" s="2">
        <v>19901</v>
      </c>
      <c r="O50" s="2" t="s">
        <v>1043</v>
      </c>
      <c r="P50" s="2" t="s">
        <v>976</v>
      </c>
      <c r="Q50" s="2" t="s">
        <v>977</v>
      </c>
      <c r="R50" s="2" t="s">
        <v>1132</v>
      </c>
      <c r="S50" s="2" t="s">
        <v>1130</v>
      </c>
      <c r="T50" s="2" t="s">
        <v>943</v>
      </c>
    </row>
    <row r="51" spans="1:20">
      <c r="A51" t="s">
        <v>1133</v>
      </c>
      <c r="B51" s="1">
        <v>42112</v>
      </c>
      <c r="C51" s="1">
        <v>42116</v>
      </c>
      <c r="D51" t="s">
        <v>957</v>
      </c>
      <c r="E51" t="s">
        <v>74</v>
      </c>
      <c r="F51" t="s">
        <v>1134</v>
      </c>
      <c r="G51">
        <v>38.22</v>
      </c>
      <c r="H51">
        <v>6</v>
      </c>
      <c r="I51">
        <v>0</v>
      </c>
      <c r="J51">
        <v>17.9634</v>
      </c>
      <c r="K51" s="2" t="s">
        <v>935</v>
      </c>
      <c r="L51" s="2" t="s">
        <v>1135</v>
      </c>
      <c r="M51" s="2" t="s">
        <v>1136</v>
      </c>
      <c r="N51" s="2">
        <v>47150</v>
      </c>
      <c r="O51" s="2" t="s">
        <v>1005</v>
      </c>
      <c r="P51" s="2" t="s">
        <v>951</v>
      </c>
      <c r="Q51" s="2" t="s">
        <v>980</v>
      </c>
      <c r="R51" s="2" t="s">
        <v>1137</v>
      </c>
      <c r="S51" s="2" t="s">
        <v>1138</v>
      </c>
      <c r="T51" s="2" t="s">
        <v>943</v>
      </c>
    </row>
    <row r="52" spans="1:20">
      <c r="A52" t="s">
        <v>1133</v>
      </c>
      <c r="B52" s="1">
        <v>42112</v>
      </c>
      <c r="C52" s="1">
        <v>42116</v>
      </c>
      <c r="D52" t="s">
        <v>957</v>
      </c>
      <c r="E52" t="s">
        <v>74</v>
      </c>
      <c r="F52" t="s">
        <v>1139</v>
      </c>
      <c r="G52">
        <v>75.180000000000007</v>
      </c>
      <c r="H52">
        <v>6</v>
      </c>
      <c r="I52">
        <v>0</v>
      </c>
      <c r="J52">
        <v>35.334600000000002</v>
      </c>
      <c r="K52" s="2" t="s">
        <v>935</v>
      </c>
      <c r="L52" s="2" t="s">
        <v>1135</v>
      </c>
      <c r="M52" s="2" t="s">
        <v>1136</v>
      </c>
      <c r="N52" s="2">
        <v>47150</v>
      </c>
      <c r="O52" s="2" t="s">
        <v>1005</v>
      </c>
      <c r="P52" s="2" t="s">
        <v>951</v>
      </c>
      <c r="Q52" s="2" t="s">
        <v>952</v>
      </c>
      <c r="R52" s="2" t="s">
        <v>1140</v>
      </c>
      <c r="S52" s="2" t="s">
        <v>1138</v>
      </c>
      <c r="T52" s="2" t="s">
        <v>943</v>
      </c>
    </row>
    <row r="53" spans="1:20">
      <c r="A53" t="s">
        <v>1133</v>
      </c>
      <c r="B53" s="1">
        <v>42112</v>
      </c>
      <c r="C53" s="1">
        <v>42116</v>
      </c>
      <c r="D53" t="s">
        <v>957</v>
      </c>
      <c r="E53" t="s">
        <v>74</v>
      </c>
      <c r="F53" t="s">
        <v>1141</v>
      </c>
      <c r="G53">
        <v>6.16</v>
      </c>
      <c r="H53">
        <v>2</v>
      </c>
      <c r="I53">
        <v>0</v>
      </c>
      <c r="J53">
        <v>2.9567999999999999</v>
      </c>
      <c r="K53" s="2" t="s">
        <v>935</v>
      </c>
      <c r="L53" s="2" t="s">
        <v>1135</v>
      </c>
      <c r="M53" s="2" t="s">
        <v>1136</v>
      </c>
      <c r="N53" s="2">
        <v>47150</v>
      </c>
      <c r="O53" s="2" t="s">
        <v>1005</v>
      </c>
      <c r="P53" s="2" t="s">
        <v>939</v>
      </c>
      <c r="Q53" s="2" t="s">
        <v>969</v>
      </c>
      <c r="R53" s="2" t="s">
        <v>1142</v>
      </c>
      <c r="S53" s="2" t="s">
        <v>1138</v>
      </c>
      <c r="T53" s="2" t="s">
        <v>943</v>
      </c>
    </row>
    <row r="54" spans="1:20">
      <c r="A54" t="s">
        <v>1133</v>
      </c>
      <c r="B54" s="1">
        <v>42112</v>
      </c>
      <c r="C54" s="1">
        <v>42116</v>
      </c>
      <c r="D54" t="s">
        <v>957</v>
      </c>
      <c r="E54" t="s">
        <v>74</v>
      </c>
      <c r="F54" t="s">
        <v>1143</v>
      </c>
      <c r="G54">
        <v>89.99</v>
      </c>
      <c r="H54">
        <v>1</v>
      </c>
      <c r="I54">
        <v>0</v>
      </c>
      <c r="J54">
        <v>17.098099999999999</v>
      </c>
      <c r="K54" s="2" t="s">
        <v>935</v>
      </c>
      <c r="L54" s="2" t="s">
        <v>1135</v>
      </c>
      <c r="M54" s="2" t="s">
        <v>1136</v>
      </c>
      <c r="N54" s="2">
        <v>47150</v>
      </c>
      <c r="O54" s="2" t="s">
        <v>1005</v>
      </c>
      <c r="P54" s="2" t="s">
        <v>939</v>
      </c>
      <c r="Q54" s="2" t="s">
        <v>945</v>
      </c>
      <c r="R54" s="2" t="s">
        <v>1144</v>
      </c>
      <c r="S54" s="2" t="s">
        <v>1138</v>
      </c>
      <c r="T54" s="2" t="s">
        <v>943</v>
      </c>
    </row>
    <row r="55" spans="1:20">
      <c r="A55" t="s">
        <v>1145</v>
      </c>
      <c r="B55" s="1">
        <v>42715</v>
      </c>
      <c r="C55" s="1">
        <v>42721</v>
      </c>
      <c r="D55" t="s">
        <v>957</v>
      </c>
      <c r="E55" t="s">
        <v>75</v>
      </c>
      <c r="F55" t="s">
        <v>1146</v>
      </c>
      <c r="G55">
        <v>15.26</v>
      </c>
      <c r="H55">
        <v>7</v>
      </c>
      <c r="I55">
        <v>0</v>
      </c>
      <c r="J55">
        <v>6.2565999999999997</v>
      </c>
      <c r="K55" s="2" t="s">
        <v>935</v>
      </c>
      <c r="L55" s="2" t="s">
        <v>903</v>
      </c>
      <c r="M55" s="2" t="s">
        <v>1147</v>
      </c>
      <c r="N55" s="2">
        <v>10024</v>
      </c>
      <c r="O55" s="2" t="s">
        <v>1043</v>
      </c>
      <c r="P55" s="2" t="s">
        <v>951</v>
      </c>
      <c r="Q55" s="2" t="s">
        <v>1148</v>
      </c>
      <c r="R55" s="2" t="s">
        <v>1149</v>
      </c>
      <c r="S55" s="2" t="s">
        <v>1150</v>
      </c>
      <c r="T55" s="2" t="s">
        <v>955</v>
      </c>
    </row>
    <row r="56" spans="1:20">
      <c r="A56" t="s">
        <v>1145</v>
      </c>
      <c r="B56" s="1">
        <v>42715</v>
      </c>
      <c r="C56" s="1">
        <v>42721</v>
      </c>
      <c r="D56" t="s">
        <v>957</v>
      </c>
      <c r="E56" t="s">
        <v>75</v>
      </c>
      <c r="F56" t="s">
        <v>1151</v>
      </c>
      <c r="G56">
        <v>1029.95</v>
      </c>
      <c r="H56">
        <v>5</v>
      </c>
      <c r="I56">
        <v>0</v>
      </c>
      <c r="J56">
        <v>298.68549999999999</v>
      </c>
      <c r="K56" s="2" t="s">
        <v>935</v>
      </c>
      <c r="L56" s="2" t="s">
        <v>903</v>
      </c>
      <c r="M56" s="2" t="s">
        <v>1147</v>
      </c>
      <c r="N56" s="2">
        <v>10024</v>
      </c>
      <c r="O56" s="2" t="s">
        <v>1043</v>
      </c>
      <c r="P56" s="2" t="s">
        <v>976</v>
      </c>
      <c r="Q56" s="2" t="s">
        <v>977</v>
      </c>
      <c r="R56" s="2" t="s">
        <v>1152</v>
      </c>
      <c r="S56" s="2" t="s">
        <v>1150</v>
      </c>
      <c r="T56" s="2" t="s">
        <v>955</v>
      </c>
    </row>
    <row r="57" spans="1:20">
      <c r="A57" t="s">
        <v>1153</v>
      </c>
      <c r="B57" s="1">
        <v>42538</v>
      </c>
      <c r="C57" s="1">
        <v>42539</v>
      </c>
      <c r="D57" t="s">
        <v>1079</v>
      </c>
      <c r="E57" t="s">
        <v>76</v>
      </c>
      <c r="F57" t="s">
        <v>1154</v>
      </c>
      <c r="G57">
        <v>208.56</v>
      </c>
      <c r="H57">
        <v>6</v>
      </c>
      <c r="I57">
        <v>0</v>
      </c>
      <c r="J57">
        <v>52.14</v>
      </c>
      <c r="K57" s="2" t="s">
        <v>935</v>
      </c>
      <c r="L57" s="2" t="s">
        <v>1155</v>
      </c>
      <c r="M57" s="2" t="s">
        <v>1147</v>
      </c>
      <c r="N57" s="2">
        <v>12180</v>
      </c>
      <c r="O57" s="2" t="s">
        <v>1043</v>
      </c>
      <c r="P57" s="2" t="s">
        <v>951</v>
      </c>
      <c r="Q57" s="2" t="s">
        <v>965</v>
      </c>
      <c r="R57" s="2" t="s">
        <v>1156</v>
      </c>
      <c r="S57" s="2" t="s">
        <v>1157</v>
      </c>
      <c r="T57" s="2" t="s">
        <v>943</v>
      </c>
    </row>
    <row r="58" spans="1:20">
      <c r="A58" t="s">
        <v>1153</v>
      </c>
      <c r="B58" s="1">
        <v>42538</v>
      </c>
      <c r="C58" s="1">
        <v>42539</v>
      </c>
      <c r="D58" t="s">
        <v>1079</v>
      </c>
      <c r="E58" t="s">
        <v>76</v>
      </c>
      <c r="F58" t="s">
        <v>1158</v>
      </c>
      <c r="G58">
        <v>32.4</v>
      </c>
      <c r="H58">
        <v>5</v>
      </c>
      <c r="I58">
        <v>0</v>
      </c>
      <c r="J58">
        <v>15.552</v>
      </c>
      <c r="K58" s="2" t="s">
        <v>935</v>
      </c>
      <c r="L58" s="2" t="s">
        <v>1155</v>
      </c>
      <c r="M58" s="2" t="s">
        <v>1147</v>
      </c>
      <c r="N58" s="2">
        <v>12180</v>
      </c>
      <c r="O58" s="2" t="s">
        <v>1043</v>
      </c>
      <c r="P58" s="2" t="s">
        <v>951</v>
      </c>
      <c r="Q58" s="2" t="s">
        <v>993</v>
      </c>
      <c r="R58" s="2" t="s">
        <v>1159</v>
      </c>
      <c r="S58" s="2" t="s">
        <v>1157</v>
      </c>
      <c r="T58" s="2" t="s">
        <v>943</v>
      </c>
    </row>
    <row r="59" spans="1:20">
      <c r="A59" t="s">
        <v>1153</v>
      </c>
      <c r="B59" s="1">
        <v>42538</v>
      </c>
      <c r="C59" s="1">
        <v>42539</v>
      </c>
      <c r="D59" t="s">
        <v>1079</v>
      </c>
      <c r="E59" t="s">
        <v>76</v>
      </c>
      <c r="F59" t="s">
        <v>1160</v>
      </c>
      <c r="G59">
        <v>319.41000000000003</v>
      </c>
      <c r="H59">
        <v>5</v>
      </c>
      <c r="I59">
        <v>0.1</v>
      </c>
      <c r="J59">
        <v>7.0979999999999999</v>
      </c>
      <c r="K59" s="2" t="s">
        <v>935</v>
      </c>
      <c r="L59" s="2" t="s">
        <v>1155</v>
      </c>
      <c r="M59" s="2" t="s">
        <v>1147</v>
      </c>
      <c r="N59" s="2">
        <v>12180</v>
      </c>
      <c r="O59" s="2" t="s">
        <v>1043</v>
      </c>
      <c r="P59" s="2" t="s">
        <v>939</v>
      </c>
      <c r="Q59" s="2" t="s">
        <v>945</v>
      </c>
      <c r="R59" s="2" t="s">
        <v>1161</v>
      </c>
      <c r="S59" s="2" t="s">
        <v>1157</v>
      </c>
      <c r="T59" s="2" t="s">
        <v>943</v>
      </c>
    </row>
    <row r="60" spans="1:20">
      <c r="A60" t="s">
        <v>1153</v>
      </c>
      <c r="B60" s="1">
        <v>42538</v>
      </c>
      <c r="C60" s="1">
        <v>42539</v>
      </c>
      <c r="D60" t="s">
        <v>1079</v>
      </c>
      <c r="E60" t="s">
        <v>76</v>
      </c>
      <c r="F60" t="s">
        <v>1162</v>
      </c>
      <c r="G60">
        <v>14.56</v>
      </c>
      <c r="H60">
        <v>2</v>
      </c>
      <c r="I60">
        <v>0</v>
      </c>
      <c r="J60">
        <v>6.9888000000000003</v>
      </c>
      <c r="K60" s="2" t="s">
        <v>935</v>
      </c>
      <c r="L60" s="2" t="s">
        <v>1155</v>
      </c>
      <c r="M60" s="2" t="s">
        <v>1147</v>
      </c>
      <c r="N60" s="2">
        <v>12180</v>
      </c>
      <c r="O60" s="2" t="s">
        <v>1043</v>
      </c>
      <c r="P60" s="2" t="s">
        <v>951</v>
      </c>
      <c r="Q60" s="2" t="s">
        <v>993</v>
      </c>
      <c r="R60" s="2" t="s">
        <v>1163</v>
      </c>
      <c r="S60" s="2" t="s">
        <v>1157</v>
      </c>
      <c r="T60" s="2" t="s">
        <v>943</v>
      </c>
    </row>
    <row r="61" spans="1:20">
      <c r="A61" t="s">
        <v>1153</v>
      </c>
      <c r="B61" s="1">
        <v>42538</v>
      </c>
      <c r="C61" s="1">
        <v>42539</v>
      </c>
      <c r="D61" t="s">
        <v>1079</v>
      </c>
      <c r="E61" t="s">
        <v>76</v>
      </c>
      <c r="F61" t="s">
        <v>1126</v>
      </c>
      <c r="G61">
        <v>30</v>
      </c>
      <c r="H61">
        <v>2</v>
      </c>
      <c r="I61">
        <v>0</v>
      </c>
      <c r="J61">
        <v>3.3</v>
      </c>
      <c r="K61" s="2" t="s">
        <v>935</v>
      </c>
      <c r="L61" s="2" t="s">
        <v>1155</v>
      </c>
      <c r="M61" s="2" t="s">
        <v>1147</v>
      </c>
      <c r="N61" s="2">
        <v>12180</v>
      </c>
      <c r="O61" s="2" t="s">
        <v>1043</v>
      </c>
      <c r="P61" s="2" t="s">
        <v>976</v>
      </c>
      <c r="Q61" s="2" t="s">
        <v>1054</v>
      </c>
      <c r="R61" s="2" t="s">
        <v>1129</v>
      </c>
      <c r="S61" s="2" t="s">
        <v>1157</v>
      </c>
      <c r="T61" s="2" t="s">
        <v>943</v>
      </c>
    </row>
    <row r="62" spans="1:20">
      <c r="A62" t="s">
        <v>1153</v>
      </c>
      <c r="B62" s="1">
        <v>42538</v>
      </c>
      <c r="C62" s="1">
        <v>42539</v>
      </c>
      <c r="D62" t="s">
        <v>1079</v>
      </c>
      <c r="E62" t="s">
        <v>76</v>
      </c>
      <c r="F62" t="s">
        <v>1164</v>
      </c>
      <c r="G62">
        <v>48.48</v>
      </c>
      <c r="H62">
        <v>4</v>
      </c>
      <c r="I62">
        <v>0.2</v>
      </c>
      <c r="J62">
        <v>16.361999999999998</v>
      </c>
      <c r="K62" s="2" t="s">
        <v>935</v>
      </c>
      <c r="L62" s="2" t="s">
        <v>1155</v>
      </c>
      <c r="M62" s="2" t="s">
        <v>1147</v>
      </c>
      <c r="N62" s="2">
        <v>12180</v>
      </c>
      <c r="O62" s="2" t="s">
        <v>1043</v>
      </c>
      <c r="P62" s="2" t="s">
        <v>951</v>
      </c>
      <c r="Q62" s="2" t="s">
        <v>980</v>
      </c>
      <c r="R62" s="2" t="s">
        <v>1165</v>
      </c>
      <c r="S62" s="2" t="s">
        <v>1157</v>
      </c>
      <c r="T62" s="2" t="s">
        <v>943</v>
      </c>
    </row>
    <row r="63" spans="1:20">
      <c r="A63" t="s">
        <v>1153</v>
      </c>
      <c r="B63" s="1">
        <v>42538</v>
      </c>
      <c r="C63" s="1">
        <v>42539</v>
      </c>
      <c r="D63" t="s">
        <v>1079</v>
      </c>
      <c r="E63" t="s">
        <v>76</v>
      </c>
      <c r="F63" t="s">
        <v>1166</v>
      </c>
      <c r="G63">
        <v>1.68</v>
      </c>
      <c r="H63">
        <v>1</v>
      </c>
      <c r="I63">
        <v>0</v>
      </c>
      <c r="J63">
        <v>0.84</v>
      </c>
      <c r="K63" s="2" t="s">
        <v>935</v>
      </c>
      <c r="L63" s="2" t="s">
        <v>1155</v>
      </c>
      <c r="M63" s="2" t="s">
        <v>1147</v>
      </c>
      <c r="N63" s="2">
        <v>12180</v>
      </c>
      <c r="O63" s="2" t="s">
        <v>1043</v>
      </c>
      <c r="P63" s="2" t="s">
        <v>951</v>
      </c>
      <c r="Q63" s="2" t="s">
        <v>973</v>
      </c>
      <c r="R63" s="2" t="s">
        <v>1167</v>
      </c>
      <c r="S63" s="2" t="s">
        <v>1157</v>
      </c>
      <c r="T63" s="2" t="s">
        <v>943</v>
      </c>
    </row>
    <row r="64" spans="1:20">
      <c r="A64" t="s">
        <v>1168</v>
      </c>
      <c r="B64" s="1">
        <v>42332</v>
      </c>
      <c r="C64" s="1">
        <v>42338</v>
      </c>
      <c r="D64" t="s">
        <v>957</v>
      </c>
      <c r="E64" t="s">
        <v>77</v>
      </c>
      <c r="F64" t="s">
        <v>1169</v>
      </c>
      <c r="G64">
        <v>13.98</v>
      </c>
      <c r="H64">
        <v>2</v>
      </c>
      <c r="I64">
        <v>0</v>
      </c>
      <c r="J64">
        <v>6.1512000000000002</v>
      </c>
      <c r="K64" s="2" t="s">
        <v>935</v>
      </c>
      <c r="L64" s="2" t="s">
        <v>904</v>
      </c>
      <c r="M64" s="2" t="s">
        <v>949</v>
      </c>
      <c r="N64" s="2">
        <v>90004</v>
      </c>
      <c r="O64" s="2" t="s">
        <v>950</v>
      </c>
      <c r="P64" s="2" t="s">
        <v>976</v>
      </c>
      <c r="Q64" s="2" t="s">
        <v>1054</v>
      </c>
      <c r="R64" s="2" t="s">
        <v>1170</v>
      </c>
      <c r="S64" s="2" t="s">
        <v>1171</v>
      </c>
      <c r="T64" s="2" t="s">
        <v>943</v>
      </c>
    </row>
    <row r="65" spans="1:20">
      <c r="A65" t="s">
        <v>1168</v>
      </c>
      <c r="B65" s="1">
        <v>42332</v>
      </c>
      <c r="C65" s="1">
        <v>42338</v>
      </c>
      <c r="D65" t="s">
        <v>957</v>
      </c>
      <c r="E65" t="s">
        <v>77</v>
      </c>
      <c r="F65" t="s">
        <v>1172</v>
      </c>
      <c r="G65">
        <v>25.824000000000002</v>
      </c>
      <c r="H65">
        <v>6</v>
      </c>
      <c r="I65">
        <v>0.2</v>
      </c>
      <c r="J65">
        <v>9.3612000000000002</v>
      </c>
      <c r="K65" s="2" t="s">
        <v>935</v>
      </c>
      <c r="L65" s="2" t="s">
        <v>904</v>
      </c>
      <c r="M65" s="2" t="s">
        <v>949</v>
      </c>
      <c r="N65" s="2">
        <v>90004</v>
      </c>
      <c r="O65" s="2" t="s">
        <v>950</v>
      </c>
      <c r="P65" s="2" t="s">
        <v>951</v>
      </c>
      <c r="Q65" s="2" t="s">
        <v>980</v>
      </c>
      <c r="R65" s="2" t="s">
        <v>1173</v>
      </c>
      <c r="S65" s="2" t="s">
        <v>1171</v>
      </c>
      <c r="T65" s="2" t="s">
        <v>943</v>
      </c>
    </row>
    <row r="66" spans="1:20">
      <c r="A66" t="s">
        <v>1168</v>
      </c>
      <c r="B66" s="1">
        <v>42332</v>
      </c>
      <c r="C66" s="1">
        <v>42338</v>
      </c>
      <c r="D66" t="s">
        <v>957</v>
      </c>
      <c r="E66" t="s">
        <v>77</v>
      </c>
      <c r="F66" t="s">
        <v>1174</v>
      </c>
      <c r="G66">
        <v>146.72999999999999</v>
      </c>
      <c r="H66">
        <v>3</v>
      </c>
      <c r="I66">
        <v>0</v>
      </c>
      <c r="J66">
        <v>68.963099999999997</v>
      </c>
      <c r="K66" s="2" t="s">
        <v>935</v>
      </c>
      <c r="L66" s="2" t="s">
        <v>904</v>
      </c>
      <c r="M66" s="2" t="s">
        <v>949</v>
      </c>
      <c r="N66" s="2">
        <v>90004</v>
      </c>
      <c r="O66" s="2" t="s">
        <v>950</v>
      </c>
      <c r="P66" s="2" t="s">
        <v>951</v>
      </c>
      <c r="Q66" s="2" t="s">
        <v>993</v>
      </c>
      <c r="R66" s="2" t="s">
        <v>1175</v>
      </c>
      <c r="S66" s="2" t="s">
        <v>1171</v>
      </c>
      <c r="T66" s="2" t="s">
        <v>943</v>
      </c>
    </row>
    <row r="67" spans="1:20">
      <c r="A67" t="s">
        <v>1168</v>
      </c>
      <c r="B67" s="1">
        <v>42332</v>
      </c>
      <c r="C67" s="1">
        <v>42338</v>
      </c>
      <c r="D67" t="s">
        <v>957</v>
      </c>
      <c r="E67" t="s">
        <v>77</v>
      </c>
      <c r="F67" t="s">
        <v>1176</v>
      </c>
      <c r="G67">
        <v>79.760000000000005</v>
      </c>
      <c r="H67">
        <v>4</v>
      </c>
      <c r="I67">
        <v>0</v>
      </c>
      <c r="J67">
        <v>22.332799999999999</v>
      </c>
      <c r="K67" s="2" t="s">
        <v>935</v>
      </c>
      <c r="L67" s="2" t="s">
        <v>904</v>
      </c>
      <c r="M67" s="2" t="s">
        <v>949</v>
      </c>
      <c r="N67" s="2">
        <v>90004</v>
      </c>
      <c r="O67" s="2" t="s">
        <v>950</v>
      </c>
      <c r="P67" s="2" t="s">
        <v>939</v>
      </c>
      <c r="Q67" s="2" t="s">
        <v>969</v>
      </c>
      <c r="R67" s="2" t="s">
        <v>1177</v>
      </c>
      <c r="S67" s="2" t="s">
        <v>1171</v>
      </c>
      <c r="T67" s="2" t="s">
        <v>943</v>
      </c>
    </row>
    <row r="68" spans="1:20">
      <c r="A68" t="s">
        <v>1178</v>
      </c>
      <c r="B68" s="1">
        <v>42124</v>
      </c>
      <c r="C68" s="1">
        <v>42129</v>
      </c>
      <c r="D68" t="s">
        <v>957</v>
      </c>
      <c r="E68" t="s">
        <v>78</v>
      </c>
      <c r="F68" t="s">
        <v>1179</v>
      </c>
      <c r="G68">
        <v>213.11500000000001</v>
      </c>
      <c r="H68">
        <v>5</v>
      </c>
      <c r="I68">
        <v>0.3</v>
      </c>
      <c r="J68">
        <v>-15.2225</v>
      </c>
      <c r="K68" s="2" t="s">
        <v>935</v>
      </c>
      <c r="L68" s="2" t="s">
        <v>1180</v>
      </c>
      <c r="M68" s="2" t="s">
        <v>1099</v>
      </c>
      <c r="N68" s="2">
        <v>60610</v>
      </c>
      <c r="O68" s="2" t="s">
        <v>1005</v>
      </c>
      <c r="P68" s="2" t="s">
        <v>939</v>
      </c>
      <c r="Q68" s="2" t="s">
        <v>945</v>
      </c>
      <c r="R68" s="2" t="s">
        <v>1181</v>
      </c>
      <c r="S68" s="2" t="s">
        <v>1182</v>
      </c>
      <c r="T68" s="2" t="s">
        <v>1008</v>
      </c>
    </row>
    <row r="69" spans="1:20">
      <c r="A69" t="s">
        <v>1183</v>
      </c>
      <c r="B69" s="1">
        <v>41978</v>
      </c>
      <c r="C69" s="1">
        <v>41983</v>
      </c>
      <c r="D69" t="s">
        <v>957</v>
      </c>
      <c r="E69" t="s">
        <v>79</v>
      </c>
      <c r="F69" t="s">
        <v>1184</v>
      </c>
      <c r="G69">
        <v>1113.0239999999999</v>
      </c>
      <c r="H69">
        <v>8</v>
      </c>
      <c r="I69">
        <v>0.2</v>
      </c>
      <c r="J69">
        <v>111.30240000000001</v>
      </c>
      <c r="K69" s="2" t="s">
        <v>935</v>
      </c>
      <c r="L69" s="2" t="s">
        <v>1185</v>
      </c>
      <c r="M69" s="2" t="s">
        <v>1186</v>
      </c>
      <c r="N69" s="2">
        <v>85234</v>
      </c>
      <c r="O69" s="2" t="s">
        <v>950</v>
      </c>
      <c r="P69" s="2" t="s">
        <v>951</v>
      </c>
      <c r="Q69" s="2" t="s">
        <v>973</v>
      </c>
      <c r="R69" s="2" t="s">
        <v>1187</v>
      </c>
      <c r="S69" s="2" t="s">
        <v>1188</v>
      </c>
      <c r="T69" s="2" t="s">
        <v>955</v>
      </c>
    </row>
    <row r="70" spans="1:20">
      <c r="A70" t="s">
        <v>1183</v>
      </c>
      <c r="B70" s="1">
        <v>41978</v>
      </c>
      <c r="C70" s="1">
        <v>41983</v>
      </c>
      <c r="D70" t="s">
        <v>957</v>
      </c>
      <c r="E70" t="s">
        <v>79</v>
      </c>
      <c r="F70" t="s">
        <v>1189</v>
      </c>
      <c r="G70">
        <v>167.96799999999999</v>
      </c>
      <c r="H70">
        <v>4</v>
      </c>
      <c r="I70">
        <v>0.2</v>
      </c>
      <c r="J70">
        <v>62.988</v>
      </c>
      <c r="K70" s="2" t="s">
        <v>935</v>
      </c>
      <c r="L70" s="2" t="s">
        <v>1185</v>
      </c>
      <c r="M70" s="2" t="s">
        <v>1186</v>
      </c>
      <c r="N70" s="2">
        <v>85234</v>
      </c>
      <c r="O70" s="2" t="s">
        <v>950</v>
      </c>
      <c r="P70" s="2" t="s">
        <v>976</v>
      </c>
      <c r="Q70" s="2" t="s">
        <v>977</v>
      </c>
      <c r="R70" s="2" t="s">
        <v>1190</v>
      </c>
      <c r="S70" s="2" t="s">
        <v>1188</v>
      </c>
      <c r="T70" s="2" t="s">
        <v>955</v>
      </c>
    </row>
    <row r="71" spans="1:20">
      <c r="A71" t="s">
        <v>1191</v>
      </c>
      <c r="B71" s="1">
        <v>42525</v>
      </c>
      <c r="C71" s="1">
        <v>42527</v>
      </c>
      <c r="D71" t="s">
        <v>1079</v>
      </c>
      <c r="E71" t="s">
        <v>80</v>
      </c>
      <c r="F71" t="s">
        <v>1192</v>
      </c>
      <c r="G71">
        <v>75.88</v>
      </c>
      <c r="H71">
        <v>2</v>
      </c>
      <c r="I71">
        <v>0</v>
      </c>
      <c r="J71">
        <v>35.663600000000002</v>
      </c>
      <c r="K71" s="2" t="s">
        <v>935</v>
      </c>
      <c r="L71" s="2" t="s">
        <v>1193</v>
      </c>
      <c r="M71" s="2" t="s">
        <v>1194</v>
      </c>
      <c r="N71" s="2">
        <v>22153</v>
      </c>
      <c r="O71" s="2" t="s">
        <v>938</v>
      </c>
      <c r="P71" s="2" t="s">
        <v>951</v>
      </c>
      <c r="Q71" s="2" t="s">
        <v>993</v>
      </c>
      <c r="R71" s="2" t="s">
        <v>1195</v>
      </c>
      <c r="S71" s="2" t="s">
        <v>1196</v>
      </c>
      <c r="T71" s="2" t="s">
        <v>943</v>
      </c>
    </row>
    <row r="72" spans="1:20">
      <c r="A72" t="s">
        <v>1197</v>
      </c>
      <c r="B72" s="1">
        <v>42631</v>
      </c>
      <c r="C72" s="1">
        <v>42636</v>
      </c>
      <c r="D72" t="s">
        <v>957</v>
      </c>
      <c r="E72" t="s">
        <v>81</v>
      </c>
      <c r="F72" t="s">
        <v>1198</v>
      </c>
      <c r="G72">
        <v>4.6159999999999997</v>
      </c>
      <c r="H72">
        <v>1</v>
      </c>
      <c r="I72">
        <v>0.2</v>
      </c>
      <c r="J72">
        <v>1.7310000000000001</v>
      </c>
      <c r="K72" s="2" t="s">
        <v>935</v>
      </c>
      <c r="L72" s="2" t="s">
        <v>903</v>
      </c>
      <c r="M72" s="2" t="s">
        <v>1147</v>
      </c>
      <c r="N72" s="2">
        <v>10009</v>
      </c>
      <c r="O72" s="2" t="s">
        <v>1043</v>
      </c>
      <c r="P72" s="2" t="s">
        <v>951</v>
      </c>
      <c r="Q72" s="2" t="s">
        <v>980</v>
      </c>
      <c r="R72" s="2" t="s">
        <v>1199</v>
      </c>
      <c r="S72" s="2" t="s">
        <v>1200</v>
      </c>
      <c r="T72" s="2" t="s">
        <v>943</v>
      </c>
    </row>
    <row r="73" spans="1:20">
      <c r="A73" t="s">
        <v>1201</v>
      </c>
      <c r="B73" s="1">
        <v>42992</v>
      </c>
      <c r="C73" s="1">
        <v>42995</v>
      </c>
      <c r="D73" t="s">
        <v>933</v>
      </c>
      <c r="E73" t="s">
        <v>53</v>
      </c>
      <c r="F73" t="s">
        <v>1202</v>
      </c>
      <c r="G73">
        <v>19.05</v>
      </c>
      <c r="H73">
        <v>3</v>
      </c>
      <c r="I73">
        <v>0</v>
      </c>
      <c r="J73">
        <v>8.7629999999999999</v>
      </c>
      <c r="K73" s="2" t="s">
        <v>935</v>
      </c>
      <c r="L73" s="2" t="s">
        <v>909</v>
      </c>
      <c r="M73" s="2" t="s">
        <v>1122</v>
      </c>
      <c r="N73" s="2">
        <v>49201</v>
      </c>
      <c r="O73" s="2" t="s">
        <v>1005</v>
      </c>
      <c r="P73" s="2" t="s">
        <v>951</v>
      </c>
      <c r="Q73" s="2" t="s">
        <v>993</v>
      </c>
      <c r="R73" s="2" t="s">
        <v>1203</v>
      </c>
      <c r="S73" s="2" t="s">
        <v>1059</v>
      </c>
      <c r="T73" s="2" t="s">
        <v>943</v>
      </c>
    </row>
    <row r="74" spans="1:20">
      <c r="A74" t="s">
        <v>1204</v>
      </c>
      <c r="B74" s="1">
        <v>42120</v>
      </c>
      <c r="C74" s="1">
        <v>42126</v>
      </c>
      <c r="D74" t="s">
        <v>957</v>
      </c>
      <c r="E74" t="s">
        <v>83</v>
      </c>
      <c r="F74" t="s">
        <v>1205</v>
      </c>
      <c r="G74">
        <v>831.93600000000004</v>
      </c>
      <c r="H74">
        <v>8</v>
      </c>
      <c r="I74">
        <v>0.2</v>
      </c>
      <c r="J74">
        <v>-114.3912</v>
      </c>
      <c r="K74" s="2" t="s">
        <v>935</v>
      </c>
      <c r="L74" s="2" t="s">
        <v>1206</v>
      </c>
      <c r="M74" s="2" t="s">
        <v>1207</v>
      </c>
      <c r="N74" s="2">
        <v>38109</v>
      </c>
      <c r="O74" s="2" t="s">
        <v>938</v>
      </c>
      <c r="P74" s="2" t="s">
        <v>939</v>
      </c>
      <c r="Q74" s="2" t="s">
        <v>945</v>
      </c>
      <c r="R74" s="2" t="s">
        <v>1208</v>
      </c>
      <c r="S74" s="2" t="s">
        <v>1209</v>
      </c>
      <c r="T74" s="2" t="s">
        <v>943</v>
      </c>
    </row>
    <row r="75" spans="1:20">
      <c r="A75" t="s">
        <v>1204</v>
      </c>
      <c r="B75" s="1">
        <v>42120</v>
      </c>
      <c r="C75" s="1">
        <v>42126</v>
      </c>
      <c r="D75" t="s">
        <v>957</v>
      </c>
      <c r="E75" t="s">
        <v>83</v>
      </c>
      <c r="F75" t="s">
        <v>1210</v>
      </c>
      <c r="G75">
        <v>97.04</v>
      </c>
      <c r="H75">
        <v>2</v>
      </c>
      <c r="I75">
        <v>0.2</v>
      </c>
      <c r="J75">
        <v>1.2130000000000001</v>
      </c>
      <c r="K75" s="2" t="s">
        <v>935</v>
      </c>
      <c r="L75" s="2" t="s">
        <v>1206</v>
      </c>
      <c r="M75" s="2" t="s">
        <v>1207</v>
      </c>
      <c r="N75" s="2">
        <v>38109</v>
      </c>
      <c r="O75" s="2" t="s">
        <v>938</v>
      </c>
      <c r="P75" s="2" t="s">
        <v>939</v>
      </c>
      <c r="Q75" s="2" t="s">
        <v>969</v>
      </c>
      <c r="R75" s="2" t="s">
        <v>1211</v>
      </c>
      <c r="S75" s="2" t="s">
        <v>1209</v>
      </c>
      <c r="T75" s="2" t="s">
        <v>943</v>
      </c>
    </row>
    <row r="76" spans="1:20">
      <c r="A76" t="s">
        <v>1204</v>
      </c>
      <c r="B76" s="1">
        <v>42120</v>
      </c>
      <c r="C76" s="1">
        <v>42126</v>
      </c>
      <c r="D76" t="s">
        <v>957</v>
      </c>
      <c r="E76" t="s">
        <v>83</v>
      </c>
      <c r="F76" t="s">
        <v>1212</v>
      </c>
      <c r="G76">
        <v>72.784000000000006</v>
      </c>
      <c r="H76">
        <v>1</v>
      </c>
      <c r="I76">
        <v>0.2</v>
      </c>
      <c r="J76">
        <v>-18.196000000000002</v>
      </c>
      <c r="K76" s="2" t="s">
        <v>935</v>
      </c>
      <c r="L76" s="2" t="s">
        <v>1206</v>
      </c>
      <c r="M76" s="2" t="s">
        <v>1207</v>
      </c>
      <c r="N76" s="2">
        <v>38109</v>
      </c>
      <c r="O76" s="2" t="s">
        <v>938</v>
      </c>
      <c r="P76" s="2" t="s">
        <v>951</v>
      </c>
      <c r="Q76" s="2" t="s">
        <v>965</v>
      </c>
      <c r="R76" s="2" t="s">
        <v>1213</v>
      </c>
      <c r="S76" s="2" t="s">
        <v>1209</v>
      </c>
      <c r="T76" s="2" t="s">
        <v>943</v>
      </c>
    </row>
    <row r="77" spans="1:20">
      <c r="A77" t="s">
        <v>1214</v>
      </c>
      <c r="B77" s="1">
        <v>43078</v>
      </c>
      <c r="C77" s="1">
        <v>43080</v>
      </c>
      <c r="D77" t="s">
        <v>1079</v>
      </c>
      <c r="E77" t="s">
        <v>84</v>
      </c>
      <c r="F77" t="s">
        <v>1215</v>
      </c>
      <c r="G77">
        <v>1.248</v>
      </c>
      <c r="H77">
        <v>3</v>
      </c>
      <c r="I77">
        <v>0.8</v>
      </c>
      <c r="J77">
        <v>-1.9343999999999999</v>
      </c>
      <c r="K77" s="2" t="s">
        <v>935</v>
      </c>
      <c r="L77" s="2" t="s">
        <v>1075</v>
      </c>
      <c r="M77" s="2" t="s">
        <v>1004</v>
      </c>
      <c r="N77" s="2">
        <v>77041</v>
      </c>
      <c r="O77" s="2" t="s">
        <v>1005</v>
      </c>
      <c r="P77" s="2" t="s">
        <v>951</v>
      </c>
      <c r="Q77" s="2" t="s">
        <v>980</v>
      </c>
      <c r="R77" s="2" t="s">
        <v>1216</v>
      </c>
      <c r="S77" s="2" t="s">
        <v>1217</v>
      </c>
      <c r="T77" s="2" t="s">
        <v>955</v>
      </c>
    </row>
    <row r="78" spans="1:20">
      <c r="A78" t="s">
        <v>1214</v>
      </c>
      <c r="B78" s="1">
        <v>43078</v>
      </c>
      <c r="C78" s="1">
        <v>43080</v>
      </c>
      <c r="D78" t="s">
        <v>1079</v>
      </c>
      <c r="E78" t="s">
        <v>84</v>
      </c>
      <c r="F78" t="s">
        <v>1218</v>
      </c>
      <c r="G78">
        <v>9.7080000000000002</v>
      </c>
      <c r="H78">
        <v>3</v>
      </c>
      <c r="I78">
        <v>0.6</v>
      </c>
      <c r="J78">
        <v>-5.8247999999999998</v>
      </c>
      <c r="K78" s="2" t="s">
        <v>935</v>
      </c>
      <c r="L78" s="2" t="s">
        <v>1075</v>
      </c>
      <c r="M78" s="2" t="s">
        <v>1004</v>
      </c>
      <c r="N78" s="2">
        <v>77041</v>
      </c>
      <c r="O78" s="2" t="s">
        <v>1005</v>
      </c>
      <c r="P78" s="2" t="s">
        <v>939</v>
      </c>
      <c r="Q78" s="2" t="s">
        <v>969</v>
      </c>
      <c r="R78" s="2" t="s">
        <v>1219</v>
      </c>
      <c r="S78" s="2" t="s">
        <v>1217</v>
      </c>
      <c r="T78" s="2" t="s">
        <v>955</v>
      </c>
    </row>
    <row r="79" spans="1:20">
      <c r="A79" t="s">
        <v>1214</v>
      </c>
      <c r="B79" s="1">
        <v>43078</v>
      </c>
      <c r="C79" s="1">
        <v>43080</v>
      </c>
      <c r="D79" t="s">
        <v>1079</v>
      </c>
      <c r="E79" t="s">
        <v>84</v>
      </c>
      <c r="F79" t="s">
        <v>1220</v>
      </c>
      <c r="G79">
        <v>27.24</v>
      </c>
      <c r="H79">
        <v>3</v>
      </c>
      <c r="I79">
        <v>0.2</v>
      </c>
      <c r="J79">
        <v>2.7240000000000002</v>
      </c>
      <c r="K79" s="2" t="s">
        <v>935</v>
      </c>
      <c r="L79" s="2" t="s">
        <v>1075</v>
      </c>
      <c r="M79" s="2" t="s">
        <v>1004</v>
      </c>
      <c r="N79" s="2">
        <v>77041</v>
      </c>
      <c r="O79" s="2" t="s">
        <v>1005</v>
      </c>
      <c r="P79" s="2" t="s">
        <v>951</v>
      </c>
      <c r="Q79" s="2" t="s">
        <v>965</v>
      </c>
      <c r="R79" s="2" t="s">
        <v>1221</v>
      </c>
      <c r="S79" s="2" t="s">
        <v>1217</v>
      </c>
      <c r="T79" s="2" t="s">
        <v>955</v>
      </c>
    </row>
    <row r="80" spans="1:20">
      <c r="A80" t="s">
        <v>1222</v>
      </c>
      <c r="B80" s="1">
        <v>41969</v>
      </c>
      <c r="C80" s="1">
        <v>41974</v>
      </c>
      <c r="D80" t="s">
        <v>933</v>
      </c>
      <c r="E80" t="s">
        <v>83</v>
      </c>
      <c r="F80" t="s">
        <v>1223</v>
      </c>
      <c r="G80">
        <v>19.3</v>
      </c>
      <c r="H80">
        <v>5</v>
      </c>
      <c r="I80">
        <v>0.6</v>
      </c>
      <c r="J80">
        <v>-14.475</v>
      </c>
      <c r="K80" s="2" t="s">
        <v>935</v>
      </c>
      <c r="L80" s="2" t="s">
        <v>1075</v>
      </c>
      <c r="M80" s="2" t="s">
        <v>1004</v>
      </c>
      <c r="N80" s="2">
        <v>77070</v>
      </c>
      <c r="O80" s="2" t="s">
        <v>1005</v>
      </c>
      <c r="P80" s="2" t="s">
        <v>939</v>
      </c>
      <c r="Q80" s="2" t="s">
        <v>969</v>
      </c>
      <c r="R80" s="2" t="s">
        <v>1224</v>
      </c>
      <c r="S80" s="2" t="s">
        <v>1209</v>
      </c>
      <c r="T80" s="2" t="s">
        <v>943</v>
      </c>
    </row>
    <row r="81" spans="1:20">
      <c r="A81" t="s">
        <v>1225</v>
      </c>
      <c r="B81" s="1">
        <v>42533</v>
      </c>
      <c r="C81" s="1">
        <v>42536</v>
      </c>
      <c r="D81" t="s">
        <v>1079</v>
      </c>
      <c r="E81" t="s">
        <v>86</v>
      </c>
      <c r="F81" t="s">
        <v>1226</v>
      </c>
      <c r="G81">
        <v>208.16</v>
      </c>
      <c r="H81">
        <v>1</v>
      </c>
      <c r="I81">
        <v>0</v>
      </c>
      <c r="J81">
        <v>56.203200000000002</v>
      </c>
      <c r="K81" s="2" t="s">
        <v>935</v>
      </c>
      <c r="L81" s="2" t="s">
        <v>1227</v>
      </c>
      <c r="M81" s="2" t="s">
        <v>1228</v>
      </c>
      <c r="N81" s="2">
        <v>35601</v>
      </c>
      <c r="O81" s="2" t="s">
        <v>938</v>
      </c>
      <c r="P81" s="2" t="s">
        <v>951</v>
      </c>
      <c r="Q81" s="2" t="s">
        <v>983</v>
      </c>
      <c r="R81" s="2" t="s">
        <v>1229</v>
      </c>
      <c r="S81" s="2" t="s">
        <v>1230</v>
      </c>
      <c r="T81" s="2" t="s">
        <v>955</v>
      </c>
    </row>
    <row r="82" spans="1:20">
      <c r="A82" t="s">
        <v>1225</v>
      </c>
      <c r="B82" s="1">
        <v>42533</v>
      </c>
      <c r="C82" s="1">
        <v>42536</v>
      </c>
      <c r="D82" t="s">
        <v>1079</v>
      </c>
      <c r="E82" t="s">
        <v>86</v>
      </c>
      <c r="F82" t="s">
        <v>1231</v>
      </c>
      <c r="G82">
        <v>16.739999999999998</v>
      </c>
      <c r="H82">
        <v>3</v>
      </c>
      <c r="I82">
        <v>0</v>
      </c>
      <c r="J82">
        <v>8.0351999999999997</v>
      </c>
      <c r="K82" s="2" t="s">
        <v>935</v>
      </c>
      <c r="L82" s="2" t="s">
        <v>1227</v>
      </c>
      <c r="M82" s="2" t="s">
        <v>1228</v>
      </c>
      <c r="N82" s="2">
        <v>35601</v>
      </c>
      <c r="O82" s="2" t="s">
        <v>938</v>
      </c>
      <c r="P82" s="2" t="s">
        <v>951</v>
      </c>
      <c r="Q82" s="2" t="s">
        <v>980</v>
      </c>
      <c r="R82" s="2" t="s">
        <v>1232</v>
      </c>
      <c r="S82" s="2" t="s">
        <v>1230</v>
      </c>
      <c r="T82" s="2" t="s">
        <v>955</v>
      </c>
    </row>
    <row r="83" spans="1:20">
      <c r="A83" t="s">
        <v>1233</v>
      </c>
      <c r="B83" s="1">
        <v>41924</v>
      </c>
      <c r="C83" s="1">
        <v>41928</v>
      </c>
      <c r="D83" t="s">
        <v>957</v>
      </c>
      <c r="E83" t="s">
        <v>87</v>
      </c>
      <c r="F83" t="s">
        <v>1234</v>
      </c>
      <c r="G83">
        <v>14.9</v>
      </c>
      <c r="H83">
        <v>5</v>
      </c>
      <c r="I83">
        <v>0</v>
      </c>
      <c r="J83">
        <v>4.1719999999999997</v>
      </c>
      <c r="K83" s="2" t="s">
        <v>935</v>
      </c>
      <c r="L83" s="2" t="s">
        <v>906</v>
      </c>
      <c r="M83" s="2" t="s">
        <v>949</v>
      </c>
      <c r="N83" s="2">
        <v>94122</v>
      </c>
      <c r="O83" s="2" t="s">
        <v>950</v>
      </c>
      <c r="P83" s="2" t="s">
        <v>951</v>
      </c>
      <c r="Q83" s="2" t="s">
        <v>973</v>
      </c>
      <c r="R83" s="2" t="s">
        <v>1235</v>
      </c>
      <c r="S83" s="2" t="s">
        <v>1236</v>
      </c>
      <c r="T83" s="2" t="s">
        <v>943</v>
      </c>
    </row>
    <row r="84" spans="1:20">
      <c r="A84" t="s">
        <v>1233</v>
      </c>
      <c r="B84" s="1">
        <v>41924</v>
      </c>
      <c r="C84" s="1">
        <v>41928</v>
      </c>
      <c r="D84" t="s">
        <v>957</v>
      </c>
      <c r="E84" t="s">
        <v>87</v>
      </c>
      <c r="F84" t="s">
        <v>1237</v>
      </c>
      <c r="G84">
        <v>21.39</v>
      </c>
      <c r="H84">
        <v>1</v>
      </c>
      <c r="I84">
        <v>0</v>
      </c>
      <c r="J84">
        <v>6.2031000000000001</v>
      </c>
      <c r="K84" s="2" t="s">
        <v>935</v>
      </c>
      <c r="L84" s="2" t="s">
        <v>906</v>
      </c>
      <c r="M84" s="2" t="s">
        <v>949</v>
      </c>
      <c r="N84" s="2">
        <v>94122</v>
      </c>
      <c r="O84" s="2" t="s">
        <v>950</v>
      </c>
      <c r="P84" s="2" t="s">
        <v>951</v>
      </c>
      <c r="Q84" s="2" t="s">
        <v>965</v>
      </c>
      <c r="R84" s="2" t="s">
        <v>1238</v>
      </c>
      <c r="S84" s="2" t="s">
        <v>1236</v>
      </c>
      <c r="T84" s="2" t="s">
        <v>943</v>
      </c>
    </row>
    <row r="85" spans="1:20">
      <c r="A85" t="s">
        <v>1239</v>
      </c>
      <c r="B85" s="1">
        <v>42250</v>
      </c>
      <c r="C85" s="1">
        <v>42255</v>
      </c>
      <c r="D85" t="s">
        <v>957</v>
      </c>
      <c r="E85" t="s">
        <v>88</v>
      </c>
      <c r="F85" t="s">
        <v>1240</v>
      </c>
      <c r="G85">
        <v>200.98400000000001</v>
      </c>
      <c r="H85">
        <v>7</v>
      </c>
      <c r="I85">
        <v>0.2</v>
      </c>
      <c r="J85">
        <v>62.807499999999997</v>
      </c>
      <c r="K85" s="2" t="s">
        <v>935</v>
      </c>
      <c r="L85" s="2" t="s">
        <v>1241</v>
      </c>
      <c r="M85" s="2" t="s">
        <v>992</v>
      </c>
      <c r="N85" s="2">
        <v>27707</v>
      </c>
      <c r="O85" s="2" t="s">
        <v>938</v>
      </c>
      <c r="P85" s="2" t="s">
        <v>951</v>
      </c>
      <c r="Q85" s="2" t="s">
        <v>1065</v>
      </c>
      <c r="R85" s="2" t="s">
        <v>1242</v>
      </c>
      <c r="S85" s="2" t="s">
        <v>1243</v>
      </c>
      <c r="T85" s="2" t="s">
        <v>955</v>
      </c>
    </row>
    <row r="86" spans="1:20">
      <c r="A86" t="s">
        <v>1244</v>
      </c>
      <c r="B86" s="1">
        <v>43052</v>
      </c>
      <c r="C86" s="1">
        <v>43055</v>
      </c>
      <c r="D86" t="s">
        <v>1079</v>
      </c>
      <c r="E86" t="s">
        <v>89</v>
      </c>
      <c r="F86" t="s">
        <v>1245</v>
      </c>
      <c r="G86">
        <v>230.376</v>
      </c>
      <c r="H86">
        <v>3</v>
      </c>
      <c r="I86">
        <v>0.2</v>
      </c>
      <c r="J86">
        <v>-48.954900000000002</v>
      </c>
      <c r="K86" s="2" t="s">
        <v>935</v>
      </c>
      <c r="L86" s="2" t="s">
        <v>1180</v>
      </c>
      <c r="M86" s="2" t="s">
        <v>1099</v>
      </c>
      <c r="N86" s="2">
        <v>60623</v>
      </c>
      <c r="O86" s="2" t="s">
        <v>1005</v>
      </c>
      <c r="P86" s="2" t="s">
        <v>951</v>
      </c>
      <c r="Q86" s="2" t="s">
        <v>965</v>
      </c>
      <c r="R86" s="2" t="s">
        <v>1246</v>
      </c>
      <c r="S86" s="2" t="s">
        <v>1247</v>
      </c>
      <c r="T86" s="2" t="s">
        <v>1008</v>
      </c>
    </row>
    <row r="87" spans="1:20">
      <c r="A87" t="s">
        <v>1248</v>
      </c>
      <c r="B87" s="1">
        <v>42883</v>
      </c>
      <c r="C87" s="1">
        <v>42885</v>
      </c>
      <c r="D87" t="s">
        <v>933</v>
      </c>
      <c r="E87" t="s">
        <v>72</v>
      </c>
      <c r="F87" t="s">
        <v>1249</v>
      </c>
      <c r="G87">
        <v>301.95999999999998</v>
      </c>
      <c r="H87">
        <v>2</v>
      </c>
      <c r="I87">
        <v>0</v>
      </c>
      <c r="J87">
        <v>33.215600000000002</v>
      </c>
      <c r="K87" s="2" t="s">
        <v>935</v>
      </c>
      <c r="L87" s="2" t="s">
        <v>1250</v>
      </c>
      <c r="M87" s="2" t="s">
        <v>1251</v>
      </c>
      <c r="N87" s="2">
        <v>29203</v>
      </c>
      <c r="O87" s="2" t="s">
        <v>938</v>
      </c>
      <c r="P87" s="2" t="s">
        <v>939</v>
      </c>
      <c r="Q87" s="2" t="s">
        <v>945</v>
      </c>
      <c r="R87" s="2" t="s">
        <v>1252</v>
      </c>
      <c r="S87" s="2" t="s">
        <v>1124</v>
      </c>
      <c r="T87" s="2" t="s">
        <v>943</v>
      </c>
    </row>
    <row r="88" spans="1:20">
      <c r="A88" t="s">
        <v>1253</v>
      </c>
      <c r="B88" s="1">
        <v>43034</v>
      </c>
      <c r="C88" s="1">
        <v>43041</v>
      </c>
      <c r="D88" t="s">
        <v>957</v>
      </c>
      <c r="E88" t="s">
        <v>91</v>
      </c>
      <c r="F88" t="s">
        <v>1254</v>
      </c>
      <c r="G88">
        <v>19.989999999999998</v>
      </c>
      <c r="H88">
        <v>1</v>
      </c>
      <c r="I88">
        <v>0</v>
      </c>
      <c r="J88">
        <v>6.7965999999999998</v>
      </c>
      <c r="K88" s="2" t="s">
        <v>935</v>
      </c>
      <c r="L88" s="2" t="s">
        <v>1255</v>
      </c>
      <c r="M88" s="2" t="s">
        <v>1114</v>
      </c>
      <c r="N88" s="2">
        <v>55901</v>
      </c>
      <c r="O88" s="2" t="s">
        <v>1005</v>
      </c>
      <c r="P88" s="2" t="s">
        <v>976</v>
      </c>
      <c r="Q88" s="2" t="s">
        <v>1054</v>
      </c>
      <c r="R88" s="2" t="s">
        <v>1256</v>
      </c>
      <c r="S88" s="2" t="s">
        <v>1257</v>
      </c>
      <c r="T88" s="2" t="s">
        <v>943</v>
      </c>
    </row>
    <row r="89" spans="1:20">
      <c r="A89" t="s">
        <v>1253</v>
      </c>
      <c r="B89" s="1">
        <v>43034</v>
      </c>
      <c r="C89" s="1">
        <v>43041</v>
      </c>
      <c r="D89" t="s">
        <v>957</v>
      </c>
      <c r="E89" t="s">
        <v>91</v>
      </c>
      <c r="F89" t="s">
        <v>1258</v>
      </c>
      <c r="G89">
        <v>6.16</v>
      </c>
      <c r="H89">
        <v>2</v>
      </c>
      <c r="I89">
        <v>0</v>
      </c>
      <c r="J89">
        <v>2.9567999999999999</v>
      </c>
      <c r="K89" s="2" t="s">
        <v>935</v>
      </c>
      <c r="L89" s="2" t="s">
        <v>1255</v>
      </c>
      <c r="M89" s="2" t="s">
        <v>1114</v>
      </c>
      <c r="N89" s="2">
        <v>55901</v>
      </c>
      <c r="O89" s="2" t="s">
        <v>1005</v>
      </c>
      <c r="P89" s="2" t="s">
        <v>951</v>
      </c>
      <c r="Q89" s="2" t="s">
        <v>952</v>
      </c>
      <c r="R89" s="2" t="s">
        <v>1259</v>
      </c>
      <c r="S89" s="2" t="s">
        <v>1257</v>
      </c>
      <c r="T89" s="2" t="s">
        <v>943</v>
      </c>
    </row>
    <row r="90" spans="1:20">
      <c r="A90" t="s">
        <v>1260</v>
      </c>
      <c r="B90" s="1">
        <v>42465</v>
      </c>
      <c r="C90" s="1">
        <v>42470</v>
      </c>
      <c r="D90" t="s">
        <v>933</v>
      </c>
      <c r="E90" t="s">
        <v>92</v>
      </c>
      <c r="F90" t="s">
        <v>1261</v>
      </c>
      <c r="G90">
        <v>158.36799999999999</v>
      </c>
      <c r="H90">
        <v>7</v>
      </c>
      <c r="I90">
        <v>0.2</v>
      </c>
      <c r="J90">
        <v>13.857200000000001</v>
      </c>
      <c r="K90" s="2" t="s">
        <v>935</v>
      </c>
      <c r="L90" s="2" t="s">
        <v>1075</v>
      </c>
      <c r="M90" s="2" t="s">
        <v>1004</v>
      </c>
      <c r="N90" s="2">
        <v>77095</v>
      </c>
      <c r="O90" s="2" t="s">
        <v>1005</v>
      </c>
      <c r="P90" s="2" t="s">
        <v>951</v>
      </c>
      <c r="Q90" s="2" t="s">
        <v>965</v>
      </c>
      <c r="R90" s="2" t="s">
        <v>1262</v>
      </c>
      <c r="S90" s="2" t="s">
        <v>1263</v>
      </c>
      <c r="T90" s="2" t="s">
        <v>1008</v>
      </c>
    </row>
    <row r="91" spans="1:20">
      <c r="A91" t="s">
        <v>1264</v>
      </c>
      <c r="B91" s="1">
        <v>42630</v>
      </c>
      <c r="C91" s="1">
        <v>42635</v>
      </c>
      <c r="D91" t="s">
        <v>957</v>
      </c>
      <c r="E91" t="s">
        <v>93</v>
      </c>
      <c r="F91" t="s">
        <v>1265</v>
      </c>
      <c r="G91">
        <v>20.100000000000001</v>
      </c>
      <c r="H91">
        <v>3</v>
      </c>
      <c r="I91">
        <v>0</v>
      </c>
      <c r="J91">
        <v>6.633</v>
      </c>
      <c r="K91" s="2" t="s">
        <v>935</v>
      </c>
      <c r="L91" s="2" t="s">
        <v>904</v>
      </c>
      <c r="M91" s="2" t="s">
        <v>949</v>
      </c>
      <c r="N91" s="2">
        <v>90036</v>
      </c>
      <c r="O91" s="2" t="s">
        <v>950</v>
      </c>
      <c r="P91" s="2" t="s">
        <v>951</v>
      </c>
      <c r="Q91" s="2" t="s">
        <v>973</v>
      </c>
      <c r="R91" s="2" t="s">
        <v>1266</v>
      </c>
      <c r="S91" s="2" t="s">
        <v>1267</v>
      </c>
      <c r="T91" s="2" t="s">
        <v>955</v>
      </c>
    </row>
    <row r="92" spans="1:20">
      <c r="A92" t="s">
        <v>1264</v>
      </c>
      <c r="B92" s="1">
        <v>42630</v>
      </c>
      <c r="C92" s="1">
        <v>42635</v>
      </c>
      <c r="D92" t="s">
        <v>957</v>
      </c>
      <c r="E92" t="s">
        <v>93</v>
      </c>
      <c r="F92" t="s">
        <v>1097</v>
      </c>
      <c r="G92">
        <v>73.584000000000003</v>
      </c>
      <c r="H92">
        <v>2</v>
      </c>
      <c r="I92">
        <v>0.2</v>
      </c>
      <c r="J92">
        <v>8.2782</v>
      </c>
      <c r="K92" s="2" t="s">
        <v>935</v>
      </c>
      <c r="L92" s="2" t="s">
        <v>904</v>
      </c>
      <c r="M92" s="2" t="s">
        <v>949</v>
      </c>
      <c r="N92" s="2">
        <v>90036</v>
      </c>
      <c r="O92" s="2" t="s">
        <v>950</v>
      </c>
      <c r="P92" s="2" t="s">
        <v>976</v>
      </c>
      <c r="Q92" s="2" t="s">
        <v>977</v>
      </c>
      <c r="R92" s="2" t="s">
        <v>1100</v>
      </c>
      <c r="S92" s="2" t="s">
        <v>1267</v>
      </c>
      <c r="T92" s="2" t="s">
        <v>955</v>
      </c>
    </row>
    <row r="93" spans="1:20">
      <c r="A93" t="s">
        <v>1264</v>
      </c>
      <c r="B93" s="1">
        <v>42630</v>
      </c>
      <c r="C93" s="1">
        <v>42635</v>
      </c>
      <c r="D93" t="s">
        <v>957</v>
      </c>
      <c r="E93" t="s">
        <v>93</v>
      </c>
      <c r="F93" t="s">
        <v>1268</v>
      </c>
      <c r="G93">
        <v>6.48</v>
      </c>
      <c r="H93">
        <v>1</v>
      </c>
      <c r="I93">
        <v>0</v>
      </c>
      <c r="J93">
        <v>3.1103999999999998</v>
      </c>
      <c r="K93" s="2" t="s">
        <v>935</v>
      </c>
      <c r="L93" s="2" t="s">
        <v>904</v>
      </c>
      <c r="M93" s="2" t="s">
        <v>949</v>
      </c>
      <c r="N93" s="2">
        <v>90036</v>
      </c>
      <c r="O93" s="2" t="s">
        <v>950</v>
      </c>
      <c r="P93" s="2" t="s">
        <v>951</v>
      </c>
      <c r="Q93" s="2" t="s">
        <v>993</v>
      </c>
      <c r="R93" s="2" t="s">
        <v>1269</v>
      </c>
      <c r="S93" s="2" t="s">
        <v>1267</v>
      </c>
      <c r="T93" s="2" t="s">
        <v>955</v>
      </c>
    </row>
    <row r="94" spans="1:20">
      <c r="A94" t="s">
        <v>1270</v>
      </c>
      <c r="B94" s="1">
        <v>42035</v>
      </c>
      <c r="C94" s="1">
        <v>42040</v>
      </c>
      <c r="D94" t="s">
        <v>933</v>
      </c>
      <c r="E94" t="s">
        <v>94</v>
      </c>
      <c r="F94" t="s">
        <v>1271</v>
      </c>
      <c r="G94">
        <v>12.96</v>
      </c>
      <c r="H94">
        <v>2</v>
      </c>
      <c r="I94">
        <v>0</v>
      </c>
      <c r="J94">
        <v>6.2207999999999997</v>
      </c>
      <c r="K94" s="2" t="s">
        <v>935</v>
      </c>
      <c r="L94" s="2" t="s">
        <v>911</v>
      </c>
      <c r="M94" s="2" t="s">
        <v>1114</v>
      </c>
      <c r="N94" s="2">
        <v>55407</v>
      </c>
      <c r="O94" s="2" t="s">
        <v>1005</v>
      </c>
      <c r="P94" s="2" t="s">
        <v>951</v>
      </c>
      <c r="Q94" s="2" t="s">
        <v>993</v>
      </c>
      <c r="R94" s="2" t="s">
        <v>1272</v>
      </c>
      <c r="S94" s="2" t="s">
        <v>1273</v>
      </c>
      <c r="T94" s="2" t="s">
        <v>943</v>
      </c>
    </row>
    <row r="95" spans="1:20">
      <c r="A95" t="s">
        <v>1270</v>
      </c>
      <c r="B95" s="1">
        <v>42035</v>
      </c>
      <c r="C95" s="1">
        <v>42040</v>
      </c>
      <c r="D95" t="s">
        <v>933</v>
      </c>
      <c r="E95" t="s">
        <v>94</v>
      </c>
      <c r="F95" t="s">
        <v>1274</v>
      </c>
      <c r="G95">
        <v>53.34</v>
      </c>
      <c r="H95">
        <v>3</v>
      </c>
      <c r="I95">
        <v>0</v>
      </c>
      <c r="J95">
        <v>16.535399999999999</v>
      </c>
      <c r="K95" s="2" t="s">
        <v>935</v>
      </c>
      <c r="L95" s="2" t="s">
        <v>911</v>
      </c>
      <c r="M95" s="2" t="s">
        <v>1114</v>
      </c>
      <c r="N95" s="2">
        <v>55407</v>
      </c>
      <c r="O95" s="2" t="s">
        <v>1005</v>
      </c>
      <c r="P95" s="2" t="s">
        <v>939</v>
      </c>
      <c r="Q95" s="2" t="s">
        <v>969</v>
      </c>
      <c r="R95" s="2" t="s">
        <v>1275</v>
      </c>
      <c r="S95" s="2" t="s">
        <v>1273</v>
      </c>
      <c r="T95" s="2" t="s">
        <v>943</v>
      </c>
    </row>
    <row r="96" spans="1:20">
      <c r="A96" t="s">
        <v>1270</v>
      </c>
      <c r="B96" s="1">
        <v>42035</v>
      </c>
      <c r="C96" s="1">
        <v>42040</v>
      </c>
      <c r="D96" t="s">
        <v>933</v>
      </c>
      <c r="E96" t="s">
        <v>94</v>
      </c>
      <c r="F96" t="s">
        <v>1276</v>
      </c>
      <c r="G96">
        <v>32.96</v>
      </c>
      <c r="H96">
        <v>2</v>
      </c>
      <c r="I96">
        <v>0</v>
      </c>
      <c r="J96">
        <v>16.150400000000001</v>
      </c>
      <c r="K96" s="2" t="s">
        <v>935</v>
      </c>
      <c r="L96" s="2" t="s">
        <v>911</v>
      </c>
      <c r="M96" s="2" t="s">
        <v>1114</v>
      </c>
      <c r="N96" s="2">
        <v>55407</v>
      </c>
      <c r="O96" s="2" t="s">
        <v>1005</v>
      </c>
      <c r="P96" s="2" t="s">
        <v>951</v>
      </c>
      <c r="Q96" s="2" t="s">
        <v>980</v>
      </c>
      <c r="R96" s="2" t="s">
        <v>1277</v>
      </c>
      <c r="S96" s="2" t="s">
        <v>1273</v>
      </c>
      <c r="T96" s="2" t="s">
        <v>943</v>
      </c>
    </row>
    <row r="97" spans="1:20">
      <c r="A97" t="s">
        <v>1278</v>
      </c>
      <c r="B97" s="1">
        <v>43045</v>
      </c>
      <c r="C97" s="1">
        <v>43051</v>
      </c>
      <c r="D97" t="s">
        <v>957</v>
      </c>
      <c r="E97" t="s">
        <v>95</v>
      </c>
      <c r="F97" t="s">
        <v>1279</v>
      </c>
      <c r="G97">
        <v>5.6820000000000004</v>
      </c>
      <c r="H97">
        <v>1</v>
      </c>
      <c r="I97">
        <v>0.7</v>
      </c>
      <c r="J97">
        <v>-3.7879999999999998</v>
      </c>
      <c r="K97" s="2" t="s">
        <v>935</v>
      </c>
      <c r="L97" s="2" t="s">
        <v>1280</v>
      </c>
      <c r="M97" s="2" t="s">
        <v>1281</v>
      </c>
      <c r="N97" s="2">
        <v>97206</v>
      </c>
      <c r="O97" s="2" t="s">
        <v>950</v>
      </c>
      <c r="P97" s="2" t="s">
        <v>951</v>
      </c>
      <c r="Q97" s="2" t="s">
        <v>980</v>
      </c>
      <c r="R97" s="2" t="s">
        <v>1282</v>
      </c>
      <c r="S97" s="2" t="s">
        <v>1283</v>
      </c>
      <c r="T97" s="2" t="s">
        <v>1008</v>
      </c>
    </row>
    <row r="98" spans="1:20">
      <c r="A98" t="s">
        <v>1284</v>
      </c>
      <c r="B98" s="1">
        <v>43048</v>
      </c>
      <c r="C98" s="1">
        <v>43050</v>
      </c>
      <c r="D98" t="s">
        <v>933</v>
      </c>
      <c r="E98" t="s">
        <v>96</v>
      </c>
      <c r="F98" t="s">
        <v>1285</v>
      </c>
      <c r="G98">
        <v>96.53</v>
      </c>
      <c r="H98">
        <v>7</v>
      </c>
      <c r="I98">
        <v>0</v>
      </c>
      <c r="J98">
        <v>40.5426</v>
      </c>
      <c r="K98" s="2" t="s">
        <v>935</v>
      </c>
      <c r="L98" s="2" t="s">
        <v>903</v>
      </c>
      <c r="M98" s="2" t="s">
        <v>1147</v>
      </c>
      <c r="N98" s="2">
        <v>10009</v>
      </c>
      <c r="O98" s="2" t="s">
        <v>1043</v>
      </c>
      <c r="P98" s="2" t="s">
        <v>939</v>
      </c>
      <c r="Q98" s="2" t="s">
        <v>969</v>
      </c>
      <c r="R98" s="2" t="s">
        <v>1286</v>
      </c>
      <c r="S98" s="2" t="s">
        <v>1287</v>
      </c>
      <c r="T98" s="2" t="s">
        <v>1008</v>
      </c>
    </row>
    <row r="99" spans="1:20">
      <c r="A99" t="s">
        <v>1288</v>
      </c>
      <c r="B99" s="1">
        <v>42903</v>
      </c>
      <c r="C99" s="1">
        <v>42906</v>
      </c>
      <c r="D99" t="s">
        <v>1079</v>
      </c>
      <c r="E99" t="s">
        <v>97</v>
      </c>
      <c r="F99" t="s">
        <v>1289</v>
      </c>
      <c r="G99">
        <v>51.311999999999998</v>
      </c>
      <c r="H99">
        <v>3</v>
      </c>
      <c r="I99">
        <v>0.2</v>
      </c>
      <c r="J99">
        <v>17.959199999999999</v>
      </c>
      <c r="K99" s="2" t="s">
        <v>935</v>
      </c>
      <c r="L99" s="2" t="s">
        <v>906</v>
      </c>
      <c r="M99" s="2" t="s">
        <v>949</v>
      </c>
      <c r="N99" s="2">
        <v>94122</v>
      </c>
      <c r="O99" s="2" t="s">
        <v>950</v>
      </c>
      <c r="P99" s="2" t="s">
        <v>951</v>
      </c>
      <c r="Q99" s="2" t="s">
        <v>980</v>
      </c>
      <c r="R99" s="2" t="s">
        <v>1290</v>
      </c>
      <c r="S99" s="2" t="s">
        <v>1291</v>
      </c>
      <c r="T99" s="2" t="s">
        <v>943</v>
      </c>
    </row>
    <row r="100" spans="1:20">
      <c r="A100" t="s">
        <v>1292</v>
      </c>
      <c r="B100" s="1">
        <v>42619</v>
      </c>
      <c r="C100" s="1">
        <v>42624</v>
      </c>
      <c r="D100" t="s">
        <v>957</v>
      </c>
      <c r="E100" t="s">
        <v>98</v>
      </c>
      <c r="F100" t="s">
        <v>1293</v>
      </c>
      <c r="G100">
        <v>77.88</v>
      </c>
      <c r="H100">
        <v>6</v>
      </c>
      <c r="I100">
        <v>0</v>
      </c>
      <c r="J100">
        <v>22.5852</v>
      </c>
      <c r="K100" s="2" t="s">
        <v>935</v>
      </c>
      <c r="L100" s="2" t="s">
        <v>1294</v>
      </c>
      <c r="M100" s="2" t="s">
        <v>1114</v>
      </c>
      <c r="N100" s="2">
        <v>55106</v>
      </c>
      <c r="O100" s="2" t="s">
        <v>1005</v>
      </c>
      <c r="P100" s="2" t="s">
        <v>951</v>
      </c>
      <c r="Q100" s="2" t="s">
        <v>983</v>
      </c>
      <c r="R100" s="2" t="s">
        <v>1295</v>
      </c>
      <c r="S100" s="2" t="s">
        <v>1296</v>
      </c>
      <c r="T100" s="2" t="s">
        <v>955</v>
      </c>
    </row>
    <row r="101" spans="1:20">
      <c r="A101" t="s">
        <v>1297</v>
      </c>
      <c r="B101" s="1">
        <v>42611</v>
      </c>
      <c r="C101" s="1">
        <v>42615</v>
      </c>
      <c r="D101" t="s">
        <v>957</v>
      </c>
      <c r="E101" t="s">
        <v>99</v>
      </c>
      <c r="F101" t="s">
        <v>1298</v>
      </c>
      <c r="G101">
        <v>64.623999999999995</v>
      </c>
      <c r="H101">
        <v>7</v>
      </c>
      <c r="I101">
        <v>0.2</v>
      </c>
      <c r="J101">
        <v>22.618400000000001</v>
      </c>
      <c r="K101" s="2" t="s">
        <v>935</v>
      </c>
      <c r="L101" s="2" t="s">
        <v>1180</v>
      </c>
      <c r="M101" s="2" t="s">
        <v>1099</v>
      </c>
      <c r="N101" s="2">
        <v>60610</v>
      </c>
      <c r="O101" s="2" t="s">
        <v>1005</v>
      </c>
      <c r="P101" s="2" t="s">
        <v>951</v>
      </c>
      <c r="Q101" s="2" t="s">
        <v>993</v>
      </c>
      <c r="R101" s="2" t="s">
        <v>1299</v>
      </c>
      <c r="S101" s="2" t="s">
        <v>1300</v>
      </c>
      <c r="T101" s="2" t="s">
        <v>1008</v>
      </c>
    </row>
    <row r="102" spans="1:20">
      <c r="A102" t="s">
        <v>1297</v>
      </c>
      <c r="B102" s="1">
        <v>42611</v>
      </c>
      <c r="C102" s="1">
        <v>42615</v>
      </c>
      <c r="D102" t="s">
        <v>957</v>
      </c>
      <c r="E102" t="s">
        <v>99</v>
      </c>
      <c r="F102" t="s">
        <v>1301</v>
      </c>
      <c r="G102">
        <v>95.975999999999999</v>
      </c>
      <c r="H102">
        <v>3</v>
      </c>
      <c r="I102">
        <v>0.2</v>
      </c>
      <c r="J102">
        <v>-10.7973</v>
      </c>
      <c r="K102" s="2" t="s">
        <v>935</v>
      </c>
      <c r="L102" s="2" t="s">
        <v>1180</v>
      </c>
      <c r="M102" s="2" t="s">
        <v>1099</v>
      </c>
      <c r="N102" s="2">
        <v>60610</v>
      </c>
      <c r="O102" s="2" t="s">
        <v>1005</v>
      </c>
      <c r="P102" s="2" t="s">
        <v>976</v>
      </c>
      <c r="Q102" s="2" t="s">
        <v>1054</v>
      </c>
      <c r="R102" s="2" t="s">
        <v>1302</v>
      </c>
      <c r="S102" s="2" t="s">
        <v>1300</v>
      </c>
      <c r="T102" s="2" t="s">
        <v>1008</v>
      </c>
    </row>
    <row r="103" spans="1:20">
      <c r="A103" t="s">
        <v>1297</v>
      </c>
      <c r="B103" s="1">
        <v>42611</v>
      </c>
      <c r="C103" s="1">
        <v>42615</v>
      </c>
      <c r="D103" t="s">
        <v>957</v>
      </c>
      <c r="E103" t="s">
        <v>99</v>
      </c>
      <c r="F103" t="s">
        <v>1303</v>
      </c>
      <c r="G103">
        <v>1.788</v>
      </c>
      <c r="H103">
        <v>3</v>
      </c>
      <c r="I103">
        <v>0.8</v>
      </c>
      <c r="J103">
        <v>-3.0396000000000001</v>
      </c>
      <c r="K103" s="2" t="s">
        <v>935</v>
      </c>
      <c r="L103" s="2" t="s">
        <v>1180</v>
      </c>
      <c r="M103" s="2" t="s">
        <v>1099</v>
      </c>
      <c r="N103" s="2">
        <v>60610</v>
      </c>
      <c r="O103" s="2" t="s">
        <v>1005</v>
      </c>
      <c r="P103" s="2" t="s">
        <v>951</v>
      </c>
      <c r="Q103" s="2" t="s">
        <v>980</v>
      </c>
      <c r="R103" s="2" t="s">
        <v>1304</v>
      </c>
      <c r="S103" s="2" t="s">
        <v>1300</v>
      </c>
      <c r="T103" s="2" t="s">
        <v>1008</v>
      </c>
    </row>
    <row r="104" spans="1:20">
      <c r="A104" t="s">
        <v>1305</v>
      </c>
      <c r="B104" s="1">
        <v>42705</v>
      </c>
      <c r="C104" s="1">
        <v>42708</v>
      </c>
      <c r="D104" t="s">
        <v>933</v>
      </c>
      <c r="E104" t="s">
        <v>100</v>
      </c>
      <c r="F104" t="s">
        <v>1306</v>
      </c>
      <c r="G104">
        <v>23.92</v>
      </c>
      <c r="H104">
        <v>4</v>
      </c>
      <c r="I104">
        <v>0</v>
      </c>
      <c r="J104">
        <v>11.720800000000001</v>
      </c>
      <c r="K104" s="2" t="s">
        <v>935</v>
      </c>
      <c r="L104" s="2" t="s">
        <v>1255</v>
      </c>
      <c r="M104" s="2" t="s">
        <v>1114</v>
      </c>
      <c r="N104" s="2">
        <v>55901</v>
      </c>
      <c r="O104" s="2" t="s">
        <v>1005</v>
      </c>
      <c r="P104" s="2" t="s">
        <v>951</v>
      </c>
      <c r="Q104" s="2" t="s">
        <v>993</v>
      </c>
      <c r="R104" s="2" t="s">
        <v>1307</v>
      </c>
      <c r="S104" s="2" t="s">
        <v>1308</v>
      </c>
      <c r="T104" s="2" t="s">
        <v>943</v>
      </c>
    </row>
    <row r="105" spans="1:20">
      <c r="A105" t="s">
        <v>1309</v>
      </c>
      <c r="B105" s="1">
        <v>42321</v>
      </c>
      <c r="C105" s="1">
        <v>42325</v>
      </c>
      <c r="D105" t="s">
        <v>957</v>
      </c>
      <c r="E105" t="s">
        <v>101</v>
      </c>
      <c r="F105" t="s">
        <v>1310</v>
      </c>
      <c r="G105">
        <v>238.89599999999999</v>
      </c>
      <c r="H105">
        <v>6</v>
      </c>
      <c r="I105">
        <v>0.2</v>
      </c>
      <c r="J105">
        <v>-26.875800000000002</v>
      </c>
      <c r="K105" s="2" t="s">
        <v>935</v>
      </c>
      <c r="L105" s="2" t="s">
        <v>1311</v>
      </c>
      <c r="M105" s="2" t="s">
        <v>1312</v>
      </c>
      <c r="N105" s="2">
        <v>80013</v>
      </c>
      <c r="O105" s="2" t="s">
        <v>950</v>
      </c>
      <c r="P105" s="2" t="s">
        <v>976</v>
      </c>
      <c r="Q105" s="2" t="s">
        <v>1054</v>
      </c>
      <c r="R105" s="2" t="s">
        <v>1313</v>
      </c>
      <c r="S105" s="2" t="s">
        <v>1314</v>
      </c>
      <c r="T105" s="2" t="s">
        <v>943</v>
      </c>
    </row>
    <row r="106" spans="1:20">
      <c r="A106" t="s">
        <v>1309</v>
      </c>
      <c r="B106" s="1">
        <v>42321</v>
      </c>
      <c r="C106" s="1">
        <v>42325</v>
      </c>
      <c r="D106" t="s">
        <v>957</v>
      </c>
      <c r="E106" t="s">
        <v>101</v>
      </c>
      <c r="F106" t="s">
        <v>1315</v>
      </c>
      <c r="G106">
        <v>102.36</v>
      </c>
      <c r="H106">
        <v>3</v>
      </c>
      <c r="I106">
        <v>0.2</v>
      </c>
      <c r="J106">
        <v>-3.8384999999999998</v>
      </c>
      <c r="K106" s="2" t="s">
        <v>935</v>
      </c>
      <c r="L106" s="2" t="s">
        <v>1311</v>
      </c>
      <c r="M106" s="2" t="s">
        <v>1312</v>
      </c>
      <c r="N106" s="2">
        <v>80013</v>
      </c>
      <c r="O106" s="2" t="s">
        <v>950</v>
      </c>
      <c r="P106" s="2" t="s">
        <v>939</v>
      </c>
      <c r="Q106" s="2" t="s">
        <v>969</v>
      </c>
      <c r="R106" s="2" t="s">
        <v>1316</v>
      </c>
      <c r="S106" s="2" t="s">
        <v>1314</v>
      </c>
      <c r="T106" s="2" t="s">
        <v>943</v>
      </c>
    </row>
    <row r="107" spans="1:20">
      <c r="A107" t="s">
        <v>1309</v>
      </c>
      <c r="B107" s="1">
        <v>42321</v>
      </c>
      <c r="C107" s="1">
        <v>42325</v>
      </c>
      <c r="D107" t="s">
        <v>957</v>
      </c>
      <c r="E107" t="s">
        <v>101</v>
      </c>
      <c r="F107" t="s">
        <v>1317</v>
      </c>
      <c r="G107">
        <v>36.881999999999998</v>
      </c>
      <c r="H107">
        <v>3</v>
      </c>
      <c r="I107">
        <v>0.7</v>
      </c>
      <c r="J107">
        <v>-25.817399999999999</v>
      </c>
      <c r="K107" s="2" t="s">
        <v>935</v>
      </c>
      <c r="L107" s="2" t="s">
        <v>1311</v>
      </c>
      <c r="M107" s="2" t="s">
        <v>1312</v>
      </c>
      <c r="N107" s="2">
        <v>80013</v>
      </c>
      <c r="O107" s="2" t="s">
        <v>950</v>
      </c>
      <c r="P107" s="2" t="s">
        <v>951</v>
      </c>
      <c r="Q107" s="2" t="s">
        <v>980</v>
      </c>
      <c r="R107" s="2" t="s">
        <v>1318</v>
      </c>
      <c r="S107" s="2" t="s">
        <v>1314</v>
      </c>
      <c r="T107" s="2" t="s">
        <v>943</v>
      </c>
    </row>
    <row r="108" spans="1:20">
      <c r="A108" t="s">
        <v>1319</v>
      </c>
      <c r="B108" s="1">
        <v>43062</v>
      </c>
      <c r="C108" s="1">
        <v>43067</v>
      </c>
      <c r="D108" t="s">
        <v>957</v>
      </c>
      <c r="E108" t="s">
        <v>102</v>
      </c>
      <c r="F108" t="s">
        <v>1320</v>
      </c>
      <c r="G108">
        <v>74.111999999999995</v>
      </c>
      <c r="H108">
        <v>8</v>
      </c>
      <c r="I108">
        <v>0.2</v>
      </c>
      <c r="J108">
        <v>17.601600000000001</v>
      </c>
      <c r="K108" s="2" t="s">
        <v>935</v>
      </c>
      <c r="L108" s="2" t="s">
        <v>1321</v>
      </c>
      <c r="M108" s="2" t="s">
        <v>992</v>
      </c>
      <c r="N108" s="2">
        <v>28205</v>
      </c>
      <c r="O108" s="2" t="s">
        <v>938</v>
      </c>
      <c r="P108" s="2" t="s">
        <v>976</v>
      </c>
      <c r="Q108" s="2" t="s">
        <v>1054</v>
      </c>
      <c r="R108" s="2" t="s">
        <v>1322</v>
      </c>
      <c r="S108" s="2" t="s">
        <v>1323</v>
      </c>
      <c r="T108" s="2" t="s">
        <v>943</v>
      </c>
    </row>
    <row r="109" spans="1:20">
      <c r="A109" t="s">
        <v>1319</v>
      </c>
      <c r="B109" s="1">
        <v>43062</v>
      </c>
      <c r="C109" s="1">
        <v>43067</v>
      </c>
      <c r="D109" t="s">
        <v>957</v>
      </c>
      <c r="E109" t="s">
        <v>102</v>
      </c>
      <c r="F109" t="s">
        <v>1324</v>
      </c>
      <c r="G109">
        <v>27.992000000000001</v>
      </c>
      <c r="H109">
        <v>1</v>
      </c>
      <c r="I109">
        <v>0.2</v>
      </c>
      <c r="J109">
        <v>2.0994000000000002</v>
      </c>
      <c r="K109" s="2" t="s">
        <v>935</v>
      </c>
      <c r="L109" s="2" t="s">
        <v>1321</v>
      </c>
      <c r="M109" s="2" t="s">
        <v>992</v>
      </c>
      <c r="N109" s="2">
        <v>28205</v>
      </c>
      <c r="O109" s="2" t="s">
        <v>938</v>
      </c>
      <c r="P109" s="2" t="s">
        <v>976</v>
      </c>
      <c r="Q109" s="2" t="s">
        <v>977</v>
      </c>
      <c r="R109" s="2" t="s">
        <v>1325</v>
      </c>
      <c r="S109" s="2" t="s">
        <v>1323</v>
      </c>
      <c r="T109" s="2" t="s">
        <v>943</v>
      </c>
    </row>
    <row r="110" spans="1:20">
      <c r="A110" t="s">
        <v>1319</v>
      </c>
      <c r="B110" s="1">
        <v>43062</v>
      </c>
      <c r="C110" s="1">
        <v>43067</v>
      </c>
      <c r="D110" t="s">
        <v>957</v>
      </c>
      <c r="E110" t="s">
        <v>102</v>
      </c>
      <c r="F110" t="s">
        <v>1326</v>
      </c>
      <c r="G110">
        <v>3.3039999999999998</v>
      </c>
      <c r="H110">
        <v>1</v>
      </c>
      <c r="I110">
        <v>0.2</v>
      </c>
      <c r="J110">
        <v>1.0738000000000001</v>
      </c>
      <c r="K110" s="2" t="s">
        <v>935</v>
      </c>
      <c r="L110" s="2" t="s">
        <v>1321</v>
      </c>
      <c r="M110" s="2" t="s">
        <v>992</v>
      </c>
      <c r="N110" s="2">
        <v>28205</v>
      </c>
      <c r="O110" s="2" t="s">
        <v>938</v>
      </c>
      <c r="P110" s="2" t="s">
        <v>951</v>
      </c>
      <c r="Q110" s="2" t="s">
        <v>973</v>
      </c>
      <c r="R110" s="2" t="s">
        <v>1327</v>
      </c>
      <c r="S110" s="2" t="s">
        <v>1323</v>
      </c>
      <c r="T110" s="2" t="s">
        <v>943</v>
      </c>
    </row>
    <row r="111" spans="1:20">
      <c r="A111" t="s">
        <v>1328</v>
      </c>
      <c r="B111" s="1">
        <v>42292</v>
      </c>
      <c r="C111" s="1">
        <v>42297</v>
      </c>
      <c r="D111" t="s">
        <v>957</v>
      </c>
      <c r="E111" t="s">
        <v>103</v>
      </c>
      <c r="F111" t="s">
        <v>1329</v>
      </c>
      <c r="G111">
        <v>339.96</v>
      </c>
      <c r="H111">
        <v>5</v>
      </c>
      <c r="I111">
        <v>0.2</v>
      </c>
      <c r="J111">
        <v>67.992000000000004</v>
      </c>
      <c r="K111" s="2" t="s">
        <v>935</v>
      </c>
      <c r="L111" s="2" t="s">
        <v>1330</v>
      </c>
      <c r="M111" s="2" t="s">
        <v>1099</v>
      </c>
      <c r="N111" s="2">
        <v>60462</v>
      </c>
      <c r="O111" s="2" t="s">
        <v>1005</v>
      </c>
      <c r="P111" s="2" t="s">
        <v>976</v>
      </c>
      <c r="Q111" s="2" t="s">
        <v>1054</v>
      </c>
      <c r="R111" s="2" t="s">
        <v>1331</v>
      </c>
      <c r="S111" s="2" t="s">
        <v>1332</v>
      </c>
      <c r="T111" s="2" t="s">
        <v>1008</v>
      </c>
    </row>
    <row r="112" spans="1:20">
      <c r="A112" t="s">
        <v>1333</v>
      </c>
      <c r="B112" s="1">
        <v>43094</v>
      </c>
      <c r="C112" s="1">
        <v>43099</v>
      </c>
      <c r="D112" t="s">
        <v>957</v>
      </c>
      <c r="E112" t="s">
        <v>104</v>
      </c>
      <c r="F112" t="s">
        <v>1334</v>
      </c>
      <c r="G112">
        <v>41.96</v>
      </c>
      <c r="H112">
        <v>2</v>
      </c>
      <c r="I112">
        <v>0</v>
      </c>
      <c r="J112">
        <v>10.909599999999999</v>
      </c>
      <c r="K112" s="2" t="s">
        <v>935</v>
      </c>
      <c r="L112" s="2" t="s">
        <v>903</v>
      </c>
      <c r="M112" s="2" t="s">
        <v>1147</v>
      </c>
      <c r="N112" s="2">
        <v>10035</v>
      </c>
      <c r="O112" s="2" t="s">
        <v>1043</v>
      </c>
      <c r="P112" s="2" t="s">
        <v>939</v>
      </c>
      <c r="Q112" s="2" t="s">
        <v>969</v>
      </c>
      <c r="R112" s="2" t="s">
        <v>1335</v>
      </c>
      <c r="S112" s="2" t="s">
        <v>1336</v>
      </c>
      <c r="T112" s="2" t="s">
        <v>955</v>
      </c>
    </row>
    <row r="113" spans="1:20">
      <c r="A113" t="s">
        <v>1337</v>
      </c>
      <c r="B113" s="1">
        <v>42677</v>
      </c>
      <c r="C113" s="1">
        <v>42684</v>
      </c>
      <c r="D113" t="s">
        <v>957</v>
      </c>
      <c r="E113" t="s">
        <v>105</v>
      </c>
      <c r="F113" t="s">
        <v>1338</v>
      </c>
      <c r="G113">
        <v>75.959999999999994</v>
      </c>
      <c r="H113">
        <v>2</v>
      </c>
      <c r="I113">
        <v>0</v>
      </c>
      <c r="J113">
        <v>22.788</v>
      </c>
      <c r="K113" s="2" t="s">
        <v>935</v>
      </c>
      <c r="L113" s="2" t="s">
        <v>1339</v>
      </c>
      <c r="M113" s="2" t="s">
        <v>1340</v>
      </c>
      <c r="N113" s="2">
        <v>50322</v>
      </c>
      <c r="O113" s="2" t="s">
        <v>1005</v>
      </c>
      <c r="P113" s="2" t="s">
        <v>951</v>
      </c>
      <c r="Q113" s="2" t="s">
        <v>973</v>
      </c>
      <c r="R113" s="2" t="s">
        <v>1341</v>
      </c>
      <c r="S113" s="2" t="s">
        <v>1342</v>
      </c>
      <c r="T113" s="2" t="s">
        <v>943</v>
      </c>
    </row>
    <row r="114" spans="1:20">
      <c r="A114" t="s">
        <v>1337</v>
      </c>
      <c r="B114" s="1">
        <v>42677</v>
      </c>
      <c r="C114" s="1">
        <v>42684</v>
      </c>
      <c r="D114" t="s">
        <v>957</v>
      </c>
      <c r="E114" t="s">
        <v>105</v>
      </c>
      <c r="F114" t="s">
        <v>1343</v>
      </c>
      <c r="G114">
        <v>27.24</v>
      </c>
      <c r="H114">
        <v>6</v>
      </c>
      <c r="I114">
        <v>0</v>
      </c>
      <c r="J114">
        <v>13.3476</v>
      </c>
      <c r="K114" s="2" t="s">
        <v>935</v>
      </c>
      <c r="L114" s="2" t="s">
        <v>1339</v>
      </c>
      <c r="M114" s="2" t="s">
        <v>1340</v>
      </c>
      <c r="N114" s="2">
        <v>50322</v>
      </c>
      <c r="O114" s="2" t="s">
        <v>1005</v>
      </c>
      <c r="P114" s="2" t="s">
        <v>951</v>
      </c>
      <c r="Q114" s="2" t="s">
        <v>980</v>
      </c>
      <c r="R114" s="2" t="s">
        <v>1344</v>
      </c>
      <c r="S114" s="2" t="s">
        <v>1342</v>
      </c>
      <c r="T114" s="2" t="s">
        <v>943</v>
      </c>
    </row>
    <row r="115" spans="1:20">
      <c r="A115" t="s">
        <v>1345</v>
      </c>
      <c r="B115" s="1">
        <v>41876</v>
      </c>
      <c r="C115" s="1">
        <v>41878</v>
      </c>
      <c r="D115" t="s">
        <v>933</v>
      </c>
      <c r="E115" t="s">
        <v>106</v>
      </c>
      <c r="F115" t="s">
        <v>1346</v>
      </c>
      <c r="G115">
        <v>40.095999999999997</v>
      </c>
      <c r="H115">
        <v>14</v>
      </c>
      <c r="I115">
        <v>0.2</v>
      </c>
      <c r="J115">
        <v>14.534800000000001</v>
      </c>
      <c r="K115" s="2" t="s">
        <v>935</v>
      </c>
      <c r="L115" s="2" t="s">
        <v>1347</v>
      </c>
      <c r="M115" s="2" t="s">
        <v>1348</v>
      </c>
      <c r="N115" s="2">
        <v>43229</v>
      </c>
      <c r="O115" s="2" t="s">
        <v>1043</v>
      </c>
      <c r="P115" s="2" t="s">
        <v>951</v>
      </c>
      <c r="Q115" s="2" t="s">
        <v>1148</v>
      </c>
      <c r="R115" s="2" t="s">
        <v>1349</v>
      </c>
      <c r="S115" s="2" t="s">
        <v>1350</v>
      </c>
      <c r="T115" s="2" t="s">
        <v>943</v>
      </c>
    </row>
    <row r="116" spans="1:20">
      <c r="A116" t="s">
        <v>1345</v>
      </c>
      <c r="B116" s="1">
        <v>41876</v>
      </c>
      <c r="C116" s="1">
        <v>41878</v>
      </c>
      <c r="D116" t="s">
        <v>933</v>
      </c>
      <c r="E116" t="s">
        <v>106</v>
      </c>
      <c r="F116" t="s">
        <v>1351</v>
      </c>
      <c r="G116">
        <v>4.72</v>
      </c>
      <c r="H116">
        <v>2</v>
      </c>
      <c r="I116">
        <v>0.2</v>
      </c>
      <c r="J116">
        <v>1.6519999999999999</v>
      </c>
      <c r="K116" s="2" t="s">
        <v>935</v>
      </c>
      <c r="L116" s="2" t="s">
        <v>1347</v>
      </c>
      <c r="M116" s="2" t="s">
        <v>1348</v>
      </c>
      <c r="N116" s="2">
        <v>43229</v>
      </c>
      <c r="O116" s="2" t="s">
        <v>1043</v>
      </c>
      <c r="P116" s="2" t="s">
        <v>951</v>
      </c>
      <c r="Q116" s="2" t="s">
        <v>1065</v>
      </c>
      <c r="R116" s="2" t="s">
        <v>1352</v>
      </c>
      <c r="S116" s="2" t="s">
        <v>1350</v>
      </c>
      <c r="T116" s="2" t="s">
        <v>943</v>
      </c>
    </row>
    <row r="117" spans="1:20">
      <c r="A117" t="s">
        <v>1345</v>
      </c>
      <c r="B117" s="1">
        <v>41876</v>
      </c>
      <c r="C117" s="1">
        <v>41878</v>
      </c>
      <c r="D117" t="s">
        <v>933</v>
      </c>
      <c r="E117" t="s">
        <v>106</v>
      </c>
      <c r="F117" t="s">
        <v>1353</v>
      </c>
      <c r="G117">
        <v>23.975999999999999</v>
      </c>
      <c r="H117">
        <v>3</v>
      </c>
      <c r="I117">
        <v>0.2</v>
      </c>
      <c r="J117">
        <v>7.4924999999999997</v>
      </c>
      <c r="K117" s="2" t="s">
        <v>935</v>
      </c>
      <c r="L117" s="2" t="s">
        <v>1347</v>
      </c>
      <c r="M117" s="2" t="s">
        <v>1348</v>
      </c>
      <c r="N117" s="2">
        <v>43229</v>
      </c>
      <c r="O117" s="2" t="s">
        <v>1043</v>
      </c>
      <c r="P117" s="2" t="s">
        <v>951</v>
      </c>
      <c r="Q117" s="2" t="s">
        <v>993</v>
      </c>
      <c r="R117" s="2" t="s">
        <v>1354</v>
      </c>
      <c r="S117" s="2" t="s">
        <v>1350</v>
      </c>
      <c r="T117" s="2" t="s">
        <v>943</v>
      </c>
    </row>
    <row r="118" spans="1:20">
      <c r="A118" t="s">
        <v>1345</v>
      </c>
      <c r="B118" s="1">
        <v>41876</v>
      </c>
      <c r="C118" s="1">
        <v>41878</v>
      </c>
      <c r="D118" t="s">
        <v>933</v>
      </c>
      <c r="E118" t="s">
        <v>106</v>
      </c>
      <c r="F118" t="s">
        <v>1355</v>
      </c>
      <c r="G118">
        <v>130.464</v>
      </c>
      <c r="H118">
        <v>6</v>
      </c>
      <c r="I118">
        <v>0.2</v>
      </c>
      <c r="J118">
        <v>44.031599999999997</v>
      </c>
      <c r="K118" s="2" t="s">
        <v>935</v>
      </c>
      <c r="L118" s="2" t="s">
        <v>1347</v>
      </c>
      <c r="M118" s="2" t="s">
        <v>1348</v>
      </c>
      <c r="N118" s="2">
        <v>43229</v>
      </c>
      <c r="O118" s="2" t="s">
        <v>1043</v>
      </c>
      <c r="P118" s="2" t="s">
        <v>951</v>
      </c>
      <c r="Q118" s="2" t="s">
        <v>1065</v>
      </c>
      <c r="R118" s="2" t="s">
        <v>1356</v>
      </c>
      <c r="S118" s="2" t="s">
        <v>1350</v>
      </c>
      <c r="T118" s="2" t="s">
        <v>943</v>
      </c>
    </row>
    <row r="119" spans="1:20">
      <c r="A119" t="s">
        <v>1357</v>
      </c>
      <c r="B119" s="1">
        <v>42065</v>
      </c>
      <c r="C119" s="1">
        <v>42069</v>
      </c>
      <c r="D119" t="s">
        <v>957</v>
      </c>
      <c r="E119" t="s">
        <v>107</v>
      </c>
      <c r="F119" t="s">
        <v>1358</v>
      </c>
      <c r="G119">
        <v>787.53</v>
      </c>
      <c r="H119">
        <v>3</v>
      </c>
      <c r="I119">
        <v>0</v>
      </c>
      <c r="J119">
        <v>165.38130000000001</v>
      </c>
      <c r="K119" s="2" t="s">
        <v>935</v>
      </c>
      <c r="L119" s="2" t="s">
        <v>905</v>
      </c>
      <c r="M119" s="2" t="s">
        <v>998</v>
      </c>
      <c r="N119" s="2">
        <v>98103</v>
      </c>
      <c r="O119" s="2" t="s">
        <v>950</v>
      </c>
      <c r="P119" s="2" t="s">
        <v>939</v>
      </c>
      <c r="Q119" s="2" t="s">
        <v>961</v>
      </c>
      <c r="R119" s="2" t="s">
        <v>1359</v>
      </c>
      <c r="S119" s="2" t="s">
        <v>1360</v>
      </c>
      <c r="T119" s="2" t="s">
        <v>943</v>
      </c>
    </row>
    <row r="120" spans="1:20">
      <c r="A120" t="s">
        <v>1361</v>
      </c>
      <c r="B120" s="1">
        <v>42099</v>
      </c>
      <c r="C120" s="1">
        <v>42104</v>
      </c>
      <c r="D120" t="s">
        <v>957</v>
      </c>
      <c r="E120" t="s">
        <v>108</v>
      </c>
      <c r="F120" t="s">
        <v>1362</v>
      </c>
      <c r="G120">
        <v>157.79400000000001</v>
      </c>
      <c r="H120">
        <v>1</v>
      </c>
      <c r="I120">
        <v>0.7</v>
      </c>
      <c r="J120">
        <v>-115.71559999999999</v>
      </c>
      <c r="K120" s="2" t="s">
        <v>935</v>
      </c>
      <c r="L120" s="2" t="s">
        <v>1363</v>
      </c>
      <c r="M120" s="2" t="s">
        <v>1207</v>
      </c>
      <c r="N120" s="2">
        <v>37620</v>
      </c>
      <c r="O120" s="2" t="s">
        <v>938</v>
      </c>
      <c r="P120" s="2" t="s">
        <v>951</v>
      </c>
      <c r="Q120" s="2" t="s">
        <v>980</v>
      </c>
      <c r="R120" s="2" t="s">
        <v>1364</v>
      </c>
      <c r="S120" s="2" t="s">
        <v>1365</v>
      </c>
      <c r="T120" s="2" t="s">
        <v>955</v>
      </c>
    </row>
    <row r="121" spans="1:20">
      <c r="A121" t="s">
        <v>1366</v>
      </c>
      <c r="B121" s="1">
        <v>42533</v>
      </c>
      <c r="C121" s="1">
        <v>42536</v>
      </c>
      <c r="D121" t="s">
        <v>1079</v>
      </c>
      <c r="E121" t="s">
        <v>109</v>
      </c>
      <c r="F121" t="s">
        <v>1367</v>
      </c>
      <c r="G121">
        <v>47.04</v>
      </c>
      <c r="H121">
        <v>3</v>
      </c>
      <c r="I121">
        <v>0</v>
      </c>
      <c r="J121">
        <v>18.345600000000001</v>
      </c>
      <c r="K121" s="2" t="s">
        <v>935</v>
      </c>
      <c r="L121" s="2" t="s">
        <v>1368</v>
      </c>
      <c r="M121" s="2" t="s">
        <v>1128</v>
      </c>
      <c r="N121" s="2">
        <v>19805</v>
      </c>
      <c r="O121" s="2" t="s">
        <v>1043</v>
      </c>
      <c r="P121" s="2" t="s">
        <v>939</v>
      </c>
      <c r="Q121" s="2" t="s">
        <v>969</v>
      </c>
      <c r="R121" s="2" t="s">
        <v>1369</v>
      </c>
      <c r="S121" s="2" t="s">
        <v>1370</v>
      </c>
      <c r="T121" s="2" t="s">
        <v>943</v>
      </c>
    </row>
    <row r="122" spans="1:20">
      <c r="A122" t="s">
        <v>1366</v>
      </c>
      <c r="B122" s="1">
        <v>42533</v>
      </c>
      <c r="C122" s="1">
        <v>42536</v>
      </c>
      <c r="D122" t="s">
        <v>1079</v>
      </c>
      <c r="E122" t="s">
        <v>109</v>
      </c>
      <c r="F122" t="s">
        <v>979</v>
      </c>
      <c r="G122">
        <v>30.84</v>
      </c>
      <c r="H122">
        <v>4</v>
      </c>
      <c r="I122">
        <v>0</v>
      </c>
      <c r="J122">
        <v>13.878</v>
      </c>
      <c r="K122" s="2" t="s">
        <v>935</v>
      </c>
      <c r="L122" s="2" t="s">
        <v>1368</v>
      </c>
      <c r="M122" s="2" t="s">
        <v>1128</v>
      </c>
      <c r="N122" s="2">
        <v>19805</v>
      </c>
      <c r="O122" s="2" t="s">
        <v>1043</v>
      </c>
      <c r="P122" s="2" t="s">
        <v>951</v>
      </c>
      <c r="Q122" s="2" t="s">
        <v>980</v>
      </c>
      <c r="R122" s="2" t="s">
        <v>981</v>
      </c>
      <c r="S122" s="2" t="s">
        <v>1370</v>
      </c>
      <c r="T122" s="2" t="s">
        <v>943</v>
      </c>
    </row>
    <row r="123" spans="1:20">
      <c r="A123" t="s">
        <v>1366</v>
      </c>
      <c r="B123" s="1">
        <v>42533</v>
      </c>
      <c r="C123" s="1">
        <v>42536</v>
      </c>
      <c r="D123" t="s">
        <v>1079</v>
      </c>
      <c r="E123" t="s">
        <v>109</v>
      </c>
      <c r="F123" t="s">
        <v>1371</v>
      </c>
      <c r="G123">
        <v>226.56</v>
      </c>
      <c r="H123">
        <v>6</v>
      </c>
      <c r="I123">
        <v>0</v>
      </c>
      <c r="J123">
        <v>63.436799999999998</v>
      </c>
      <c r="K123" s="2" t="s">
        <v>935</v>
      </c>
      <c r="L123" s="2" t="s">
        <v>1368</v>
      </c>
      <c r="M123" s="2" t="s">
        <v>1128</v>
      </c>
      <c r="N123" s="2">
        <v>19805</v>
      </c>
      <c r="O123" s="2" t="s">
        <v>1043</v>
      </c>
      <c r="P123" s="2" t="s">
        <v>951</v>
      </c>
      <c r="Q123" s="2" t="s">
        <v>965</v>
      </c>
      <c r="R123" s="2" t="s">
        <v>1372</v>
      </c>
      <c r="S123" s="2" t="s">
        <v>1370</v>
      </c>
      <c r="T123" s="2" t="s">
        <v>943</v>
      </c>
    </row>
    <row r="124" spans="1:20">
      <c r="A124" t="s">
        <v>1366</v>
      </c>
      <c r="B124" s="1">
        <v>42533</v>
      </c>
      <c r="C124" s="1">
        <v>42536</v>
      </c>
      <c r="D124" t="s">
        <v>1079</v>
      </c>
      <c r="E124" t="s">
        <v>109</v>
      </c>
      <c r="F124" t="s">
        <v>1373</v>
      </c>
      <c r="G124">
        <v>115.02</v>
      </c>
      <c r="H124">
        <v>9</v>
      </c>
      <c r="I124">
        <v>0</v>
      </c>
      <c r="J124">
        <v>51.759</v>
      </c>
      <c r="K124" s="2" t="s">
        <v>935</v>
      </c>
      <c r="L124" s="2" t="s">
        <v>1368</v>
      </c>
      <c r="M124" s="2" t="s">
        <v>1128</v>
      </c>
      <c r="N124" s="2">
        <v>19805</v>
      </c>
      <c r="O124" s="2" t="s">
        <v>1043</v>
      </c>
      <c r="P124" s="2" t="s">
        <v>951</v>
      </c>
      <c r="Q124" s="2" t="s">
        <v>1065</v>
      </c>
      <c r="R124" s="2" t="s">
        <v>1374</v>
      </c>
      <c r="S124" s="2" t="s">
        <v>1370</v>
      </c>
      <c r="T124" s="2" t="s">
        <v>943</v>
      </c>
    </row>
    <row r="125" spans="1:20">
      <c r="A125" t="s">
        <v>1366</v>
      </c>
      <c r="B125" s="1">
        <v>42533</v>
      </c>
      <c r="C125" s="1">
        <v>42536</v>
      </c>
      <c r="D125" t="s">
        <v>1079</v>
      </c>
      <c r="E125" t="s">
        <v>109</v>
      </c>
      <c r="F125" t="s">
        <v>1375</v>
      </c>
      <c r="G125">
        <v>68.040000000000006</v>
      </c>
      <c r="H125">
        <v>7</v>
      </c>
      <c r="I125">
        <v>0</v>
      </c>
      <c r="J125">
        <v>19.7316</v>
      </c>
      <c r="K125" s="2" t="s">
        <v>935</v>
      </c>
      <c r="L125" s="2" t="s">
        <v>1368</v>
      </c>
      <c r="M125" s="2" t="s">
        <v>1128</v>
      </c>
      <c r="N125" s="2">
        <v>19805</v>
      </c>
      <c r="O125" s="2" t="s">
        <v>1043</v>
      </c>
      <c r="P125" s="2" t="s">
        <v>976</v>
      </c>
      <c r="Q125" s="2" t="s">
        <v>977</v>
      </c>
      <c r="R125" s="2" t="s">
        <v>1376</v>
      </c>
      <c r="S125" s="2" t="s">
        <v>1370</v>
      </c>
      <c r="T125" s="2" t="s">
        <v>943</v>
      </c>
    </row>
    <row r="126" spans="1:20">
      <c r="A126" t="s">
        <v>1377</v>
      </c>
      <c r="B126" s="1">
        <v>41999</v>
      </c>
      <c r="C126" s="1">
        <v>42001</v>
      </c>
      <c r="D126" t="s">
        <v>933</v>
      </c>
      <c r="E126" t="s">
        <v>110</v>
      </c>
      <c r="F126" t="s">
        <v>1378</v>
      </c>
      <c r="G126">
        <v>600.55799999999999</v>
      </c>
      <c r="H126">
        <v>3</v>
      </c>
      <c r="I126">
        <v>0.3</v>
      </c>
      <c r="J126">
        <v>-8.5793999999999997</v>
      </c>
      <c r="K126" s="2" t="s">
        <v>935</v>
      </c>
      <c r="L126" s="2" t="s">
        <v>1075</v>
      </c>
      <c r="M126" s="2" t="s">
        <v>1004</v>
      </c>
      <c r="N126" s="2">
        <v>77041</v>
      </c>
      <c r="O126" s="2" t="s">
        <v>1005</v>
      </c>
      <c r="P126" s="2" t="s">
        <v>939</v>
      </c>
      <c r="Q126" s="2" t="s">
        <v>945</v>
      </c>
      <c r="R126" s="2" t="s">
        <v>1379</v>
      </c>
      <c r="S126" s="2" t="s">
        <v>1380</v>
      </c>
      <c r="T126" s="2" t="s">
        <v>1008</v>
      </c>
    </row>
    <row r="127" spans="1:20">
      <c r="A127" t="s">
        <v>1381</v>
      </c>
      <c r="B127" s="1">
        <v>41902</v>
      </c>
      <c r="C127" s="1">
        <v>41907</v>
      </c>
      <c r="D127" t="s">
        <v>957</v>
      </c>
      <c r="E127" t="s">
        <v>111</v>
      </c>
      <c r="F127" t="s">
        <v>1382</v>
      </c>
      <c r="G127">
        <v>617.70000000000005</v>
      </c>
      <c r="H127">
        <v>6</v>
      </c>
      <c r="I127">
        <v>0.5</v>
      </c>
      <c r="J127">
        <v>-407.68200000000002</v>
      </c>
      <c r="K127" s="2" t="s">
        <v>935</v>
      </c>
      <c r="L127" s="2" t="s">
        <v>1383</v>
      </c>
      <c r="M127" s="2" t="s">
        <v>1099</v>
      </c>
      <c r="N127" s="2">
        <v>61701</v>
      </c>
      <c r="O127" s="2" t="s">
        <v>1005</v>
      </c>
      <c r="P127" s="2" t="s">
        <v>939</v>
      </c>
      <c r="Q127" s="2" t="s">
        <v>961</v>
      </c>
      <c r="R127" s="2" t="s">
        <v>1384</v>
      </c>
      <c r="S127" s="2" t="s">
        <v>1385</v>
      </c>
      <c r="T127" s="2" t="s">
        <v>943</v>
      </c>
    </row>
    <row r="128" spans="1:20">
      <c r="A128" t="s">
        <v>1386</v>
      </c>
      <c r="B128" s="1">
        <v>43044</v>
      </c>
      <c r="C128" s="1">
        <v>43051</v>
      </c>
      <c r="D128" t="s">
        <v>957</v>
      </c>
      <c r="E128" t="s">
        <v>112</v>
      </c>
      <c r="F128" t="s">
        <v>1387</v>
      </c>
      <c r="G128">
        <v>2.3879999999999999</v>
      </c>
      <c r="H128">
        <v>2</v>
      </c>
      <c r="I128">
        <v>0.7</v>
      </c>
      <c r="J128">
        <v>-1.8308</v>
      </c>
      <c r="K128" s="2" t="s">
        <v>935</v>
      </c>
      <c r="L128" s="2" t="s">
        <v>1388</v>
      </c>
      <c r="M128" s="2" t="s">
        <v>1186</v>
      </c>
      <c r="N128" s="2">
        <v>85023</v>
      </c>
      <c r="O128" s="2" t="s">
        <v>950</v>
      </c>
      <c r="P128" s="2" t="s">
        <v>951</v>
      </c>
      <c r="Q128" s="2" t="s">
        <v>980</v>
      </c>
      <c r="R128" s="2" t="s">
        <v>1389</v>
      </c>
      <c r="S128" s="2" t="s">
        <v>1390</v>
      </c>
      <c r="T128" s="2" t="s">
        <v>943</v>
      </c>
    </row>
    <row r="129" spans="1:20">
      <c r="A129" t="s">
        <v>1386</v>
      </c>
      <c r="B129" s="1">
        <v>43044</v>
      </c>
      <c r="C129" s="1">
        <v>43051</v>
      </c>
      <c r="D129" t="s">
        <v>957</v>
      </c>
      <c r="E129" t="s">
        <v>112</v>
      </c>
      <c r="F129" t="s">
        <v>1391</v>
      </c>
      <c r="G129">
        <v>243.99199999999999</v>
      </c>
      <c r="H129">
        <v>7</v>
      </c>
      <c r="I129">
        <v>0.2</v>
      </c>
      <c r="J129">
        <v>30.498999999999999</v>
      </c>
      <c r="K129" s="2" t="s">
        <v>935</v>
      </c>
      <c r="L129" s="2" t="s">
        <v>1388</v>
      </c>
      <c r="M129" s="2" t="s">
        <v>1186</v>
      </c>
      <c r="N129" s="2">
        <v>85023</v>
      </c>
      <c r="O129" s="2" t="s">
        <v>950</v>
      </c>
      <c r="P129" s="2" t="s">
        <v>951</v>
      </c>
      <c r="Q129" s="2" t="s">
        <v>965</v>
      </c>
      <c r="R129" s="2" t="s">
        <v>1392</v>
      </c>
      <c r="S129" s="2" t="s">
        <v>1390</v>
      </c>
      <c r="T129" s="2" t="s">
        <v>943</v>
      </c>
    </row>
    <row r="130" spans="1:20">
      <c r="A130" t="s">
        <v>1393</v>
      </c>
      <c r="B130" s="1">
        <v>42680</v>
      </c>
      <c r="C130" s="1">
        <v>42684</v>
      </c>
      <c r="D130" t="s">
        <v>933</v>
      </c>
      <c r="E130" t="s">
        <v>113</v>
      </c>
      <c r="F130" t="s">
        <v>1179</v>
      </c>
      <c r="G130">
        <v>81.424000000000007</v>
      </c>
      <c r="H130">
        <v>2</v>
      </c>
      <c r="I130">
        <v>0.2</v>
      </c>
      <c r="J130">
        <v>-9.1601999999999997</v>
      </c>
      <c r="K130" s="2" t="s">
        <v>935</v>
      </c>
      <c r="L130" s="2" t="s">
        <v>904</v>
      </c>
      <c r="M130" s="2" t="s">
        <v>949</v>
      </c>
      <c r="N130" s="2">
        <v>90004</v>
      </c>
      <c r="O130" s="2" t="s">
        <v>950</v>
      </c>
      <c r="P130" s="2" t="s">
        <v>939</v>
      </c>
      <c r="Q130" s="2" t="s">
        <v>945</v>
      </c>
      <c r="R130" s="2" t="s">
        <v>1181</v>
      </c>
      <c r="S130" s="2" t="s">
        <v>1394</v>
      </c>
      <c r="T130" s="2" t="s">
        <v>1008</v>
      </c>
    </row>
    <row r="131" spans="1:20">
      <c r="A131" t="s">
        <v>1393</v>
      </c>
      <c r="B131" s="1">
        <v>42680</v>
      </c>
      <c r="C131" s="1">
        <v>42684</v>
      </c>
      <c r="D131" t="s">
        <v>933</v>
      </c>
      <c r="E131" t="s">
        <v>113</v>
      </c>
      <c r="F131" t="s">
        <v>1395</v>
      </c>
      <c r="G131">
        <v>238.56</v>
      </c>
      <c r="H131">
        <v>3</v>
      </c>
      <c r="I131">
        <v>0</v>
      </c>
      <c r="J131">
        <v>26.241599999999998</v>
      </c>
      <c r="K131" s="2" t="s">
        <v>935</v>
      </c>
      <c r="L131" s="2" t="s">
        <v>904</v>
      </c>
      <c r="M131" s="2" t="s">
        <v>949</v>
      </c>
      <c r="N131" s="2">
        <v>90004</v>
      </c>
      <c r="O131" s="2" t="s">
        <v>950</v>
      </c>
      <c r="P131" s="2" t="s">
        <v>939</v>
      </c>
      <c r="Q131" s="2" t="s">
        <v>969</v>
      </c>
      <c r="R131" s="2" t="s">
        <v>1396</v>
      </c>
      <c r="S131" s="2" t="s">
        <v>1394</v>
      </c>
      <c r="T131" s="2" t="s">
        <v>1008</v>
      </c>
    </row>
    <row r="132" spans="1:20">
      <c r="A132" t="s">
        <v>1397</v>
      </c>
      <c r="B132" s="1">
        <v>42768</v>
      </c>
      <c r="C132" s="1">
        <v>42771</v>
      </c>
      <c r="D132" t="s">
        <v>1079</v>
      </c>
      <c r="E132" t="s">
        <v>114</v>
      </c>
      <c r="F132" t="s">
        <v>1398</v>
      </c>
      <c r="G132">
        <v>59.97</v>
      </c>
      <c r="H132">
        <v>5</v>
      </c>
      <c r="I132">
        <v>0.4</v>
      </c>
      <c r="J132">
        <v>-11.994</v>
      </c>
      <c r="K132" s="2" t="s">
        <v>935</v>
      </c>
      <c r="L132" s="2" t="s">
        <v>1347</v>
      </c>
      <c r="M132" s="2" t="s">
        <v>1348</v>
      </c>
      <c r="N132" s="2">
        <v>43229</v>
      </c>
      <c r="O132" s="2" t="s">
        <v>1043</v>
      </c>
      <c r="P132" s="2" t="s">
        <v>976</v>
      </c>
      <c r="Q132" s="2" t="s">
        <v>977</v>
      </c>
      <c r="R132" s="2" t="s">
        <v>1399</v>
      </c>
      <c r="S132" s="2" t="s">
        <v>1400</v>
      </c>
      <c r="T132" s="2" t="s">
        <v>955</v>
      </c>
    </row>
    <row r="133" spans="1:20">
      <c r="A133" t="s">
        <v>1397</v>
      </c>
      <c r="B133" s="1">
        <v>42768</v>
      </c>
      <c r="C133" s="1">
        <v>42771</v>
      </c>
      <c r="D133" t="s">
        <v>1079</v>
      </c>
      <c r="E133" t="s">
        <v>114</v>
      </c>
      <c r="F133" t="s">
        <v>1401</v>
      </c>
      <c r="G133">
        <v>78.304000000000002</v>
      </c>
      <c r="H133">
        <v>2</v>
      </c>
      <c r="I133">
        <v>0.2</v>
      </c>
      <c r="J133">
        <v>29.364000000000001</v>
      </c>
      <c r="K133" s="2" t="s">
        <v>935</v>
      </c>
      <c r="L133" s="2" t="s">
        <v>1347</v>
      </c>
      <c r="M133" s="2" t="s">
        <v>1348</v>
      </c>
      <c r="N133" s="2">
        <v>43229</v>
      </c>
      <c r="O133" s="2" t="s">
        <v>1043</v>
      </c>
      <c r="P133" s="2" t="s">
        <v>951</v>
      </c>
      <c r="Q133" s="2" t="s">
        <v>993</v>
      </c>
      <c r="R133" s="2" t="s">
        <v>1402</v>
      </c>
      <c r="S133" s="2" t="s">
        <v>1400</v>
      </c>
      <c r="T133" s="2" t="s">
        <v>955</v>
      </c>
    </row>
    <row r="134" spans="1:20">
      <c r="A134" t="s">
        <v>1397</v>
      </c>
      <c r="B134" s="1">
        <v>42768</v>
      </c>
      <c r="C134" s="1">
        <v>42771</v>
      </c>
      <c r="D134" t="s">
        <v>1079</v>
      </c>
      <c r="E134" t="s">
        <v>114</v>
      </c>
      <c r="F134" t="s">
        <v>1403</v>
      </c>
      <c r="G134">
        <v>21.456</v>
      </c>
      <c r="H134">
        <v>9</v>
      </c>
      <c r="I134">
        <v>0.2</v>
      </c>
      <c r="J134">
        <v>6.9732000000000003</v>
      </c>
      <c r="K134" s="2" t="s">
        <v>935</v>
      </c>
      <c r="L134" s="2" t="s">
        <v>1347</v>
      </c>
      <c r="M134" s="2" t="s">
        <v>1348</v>
      </c>
      <c r="N134" s="2">
        <v>43229</v>
      </c>
      <c r="O134" s="2" t="s">
        <v>1043</v>
      </c>
      <c r="P134" s="2" t="s">
        <v>951</v>
      </c>
      <c r="Q134" s="2" t="s">
        <v>1148</v>
      </c>
      <c r="R134" s="2" t="s">
        <v>1404</v>
      </c>
      <c r="S134" s="2" t="s">
        <v>1400</v>
      </c>
      <c r="T134" s="2" t="s">
        <v>955</v>
      </c>
    </row>
    <row r="135" spans="1:20">
      <c r="A135" t="s">
        <v>1405</v>
      </c>
      <c r="B135" s="1">
        <v>42656</v>
      </c>
      <c r="C135" s="1">
        <v>42662</v>
      </c>
      <c r="D135" t="s">
        <v>957</v>
      </c>
      <c r="E135" t="s">
        <v>116</v>
      </c>
      <c r="F135" t="s">
        <v>1406</v>
      </c>
      <c r="G135">
        <v>20.04</v>
      </c>
      <c r="H135">
        <v>3</v>
      </c>
      <c r="I135">
        <v>0</v>
      </c>
      <c r="J135">
        <v>9.6191999999999993</v>
      </c>
      <c r="K135" s="2" t="s">
        <v>935</v>
      </c>
      <c r="L135" s="2" t="s">
        <v>1407</v>
      </c>
      <c r="M135" s="2" t="s">
        <v>949</v>
      </c>
      <c r="N135" s="2">
        <v>95661</v>
      </c>
      <c r="O135" s="2" t="s">
        <v>950</v>
      </c>
      <c r="P135" s="2" t="s">
        <v>951</v>
      </c>
      <c r="Q135" s="2" t="s">
        <v>993</v>
      </c>
      <c r="R135" s="2" t="s">
        <v>1408</v>
      </c>
      <c r="S135" s="2" t="s">
        <v>1409</v>
      </c>
      <c r="T135" s="2" t="s">
        <v>943</v>
      </c>
    </row>
    <row r="136" spans="1:20">
      <c r="A136" t="s">
        <v>1405</v>
      </c>
      <c r="B136" s="1">
        <v>42656</v>
      </c>
      <c r="C136" s="1">
        <v>42662</v>
      </c>
      <c r="D136" t="s">
        <v>957</v>
      </c>
      <c r="E136" t="s">
        <v>116</v>
      </c>
      <c r="F136" t="s">
        <v>1410</v>
      </c>
      <c r="G136">
        <v>35.44</v>
      </c>
      <c r="H136">
        <v>1</v>
      </c>
      <c r="I136">
        <v>0</v>
      </c>
      <c r="J136">
        <v>16.6568</v>
      </c>
      <c r="K136" s="2" t="s">
        <v>935</v>
      </c>
      <c r="L136" s="2" t="s">
        <v>1407</v>
      </c>
      <c r="M136" s="2" t="s">
        <v>949</v>
      </c>
      <c r="N136" s="2">
        <v>95661</v>
      </c>
      <c r="O136" s="2" t="s">
        <v>950</v>
      </c>
      <c r="P136" s="2" t="s">
        <v>951</v>
      </c>
      <c r="Q136" s="2" t="s">
        <v>993</v>
      </c>
      <c r="R136" s="2" t="s">
        <v>1411</v>
      </c>
      <c r="S136" s="2" t="s">
        <v>1409</v>
      </c>
      <c r="T136" s="2" t="s">
        <v>943</v>
      </c>
    </row>
    <row r="137" spans="1:20">
      <c r="A137" t="s">
        <v>1405</v>
      </c>
      <c r="B137" s="1">
        <v>42656</v>
      </c>
      <c r="C137" s="1">
        <v>42662</v>
      </c>
      <c r="D137" t="s">
        <v>957</v>
      </c>
      <c r="E137" t="s">
        <v>116</v>
      </c>
      <c r="F137" t="s">
        <v>1412</v>
      </c>
      <c r="G137">
        <v>11.52</v>
      </c>
      <c r="H137">
        <v>4</v>
      </c>
      <c r="I137">
        <v>0</v>
      </c>
      <c r="J137">
        <v>3.456</v>
      </c>
      <c r="K137" s="2" t="s">
        <v>935</v>
      </c>
      <c r="L137" s="2" t="s">
        <v>1407</v>
      </c>
      <c r="M137" s="2" t="s">
        <v>949</v>
      </c>
      <c r="N137" s="2">
        <v>95661</v>
      </c>
      <c r="O137" s="2" t="s">
        <v>950</v>
      </c>
      <c r="P137" s="2" t="s">
        <v>951</v>
      </c>
      <c r="Q137" s="2" t="s">
        <v>973</v>
      </c>
      <c r="R137" s="2" t="s">
        <v>1413</v>
      </c>
      <c r="S137" s="2" t="s">
        <v>1409</v>
      </c>
      <c r="T137" s="2" t="s">
        <v>943</v>
      </c>
    </row>
    <row r="138" spans="1:20">
      <c r="A138" t="s">
        <v>1405</v>
      </c>
      <c r="B138" s="1">
        <v>42656</v>
      </c>
      <c r="C138" s="1">
        <v>42662</v>
      </c>
      <c r="D138" t="s">
        <v>957</v>
      </c>
      <c r="E138" t="s">
        <v>116</v>
      </c>
      <c r="F138" t="s">
        <v>1414</v>
      </c>
      <c r="G138">
        <v>4.0199999999999996</v>
      </c>
      <c r="H138">
        <v>2</v>
      </c>
      <c r="I138">
        <v>0</v>
      </c>
      <c r="J138">
        <v>1.9698</v>
      </c>
      <c r="K138" s="2" t="s">
        <v>935</v>
      </c>
      <c r="L138" s="2" t="s">
        <v>1407</v>
      </c>
      <c r="M138" s="2" t="s">
        <v>949</v>
      </c>
      <c r="N138" s="2">
        <v>95661</v>
      </c>
      <c r="O138" s="2" t="s">
        <v>950</v>
      </c>
      <c r="P138" s="2" t="s">
        <v>951</v>
      </c>
      <c r="Q138" s="2" t="s">
        <v>1148</v>
      </c>
      <c r="R138" s="2" t="s">
        <v>1415</v>
      </c>
      <c r="S138" s="2" t="s">
        <v>1409</v>
      </c>
      <c r="T138" s="2" t="s">
        <v>943</v>
      </c>
    </row>
    <row r="139" spans="1:20">
      <c r="A139" t="s">
        <v>1405</v>
      </c>
      <c r="B139" s="1">
        <v>42656</v>
      </c>
      <c r="C139" s="1">
        <v>42662</v>
      </c>
      <c r="D139" t="s">
        <v>957</v>
      </c>
      <c r="E139" t="s">
        <v>116</v>
      </c>
      <c r="F139" t="s">
        <v>1416</v>
      </c>
      <c r="G139">
        <v>76.176000000000002</v>
      </c>
      <c r="H139">
        <v>3</v>
      </c>
      <c r="I139">
        <v>0.2</v>
      </c>
      <c r="J139">
        <v>26.6616</v>
      </c>
      <c r="K139" s="2" t="s">
        <v>935</v>
      </c>
      <c r="L139" s="2" t="s">
        <v>1407</v>
      </c>
      <c r="M139" s="2" t="s">
        <v>949</v>
      </c>
      <c r="N139" s="2">
        <v>95661</v>
      </c>
      <c r="O139" s="2" t="s">
        <v>950</v>
      </c>
      <c r="P139" s="2" t="s">
        <v>951</v>
      </c>
      <c r="Q139" s="2" t="s">
        <v>980</v>
      </c>
      <c r="R139" s="2" t="s">
        <v>1417</v>
      </c>
      <c r="S139" s="2" t="s">
        <v>1409</v>
      </c>
      <c r="T139" s="2" t="s">
        <v>943</v>
      </c>
    </row>
    <row r="140" spans="1:20">
      <c r="A140" t="s">
        <v>1405</v>
      </c>
      <c r="B140" s="1">
        <v>42656</v>
      </c>
      <c r="C140" s="1">
        <v>42662</v>
      </c>
      <c r="D140" t="s">
        <v>957</v>
      </c>
      <c r="E140" t="s">
        <v>116</v>
      </c>
      <c r="F140" t="s">
        <v>1418</v>
      </c>
      <c r="G140">
        <v>65.88</v>
      </c>
      <c r="H140">
        <v>6</v>
      </c>
      <c r="I140">
        <v>0</v>
      </c>
      <c r="J140">
        <v>18.446400000000001</v>
      </c>
      <c r="K140" s="2" t="s">
        <v>935</v>
      </c>
      <c r="L140" s="2" t="s">
        <v>1407</v>
      </c>
      <c r="M140" s="2" t="s">
        <v>949</v>
      </c>
      <c r="N140" s="2">
        <v>95661</v>
      </c>
      <c r="O140" s="2" t="s">
        <v>950</v>
      </c>
      <c r="P140" s="2" t="s">
        <v>951</v>
      </c>
      <c r="Q140" s="2" t="s">
        <v>1419</v>
      </c>
      <c r="R140" s="2" t="s">
        <v>1420</v>
      </c>
      <c r="S140" s="2" t="s">
        <v>1409</v>
      </c>
      <c r="T140" s="2" t="s">
        <v>943</v>
      </c>
    </row>
    <row r="141" spans="1:20">
      <c r="A141" t="s">
        <v>1405</v>
      </c>
      <c r="B141" s="1">
        <v>42656</v>
      </c>
      <c r="C141" s="1">
        <v>42662</v>
      </c>
      <c r="D141" t="s">
        <v>957</v>
      </c>
      <c r="E141" t="s">
        <v>116</v>
      </c>
      <c r="F141" t="s">
        <v>1141</v>
      </c>
      <c r="G141">
        <v>43.12</v>
      </c>
      <c r="H141">
        <v>14</v>
      </c>
      <c r="I141">
        <v>0</v>
      </c>
      <c r="J141">
        <v>20.697600000000001</v>
      </c>
      <c r="K141" s="2" t="s">
        <v>935</v>
      </c>
      <c r="L141" s="2" t="s">
        <v>1407</v>
      </c>
      <c r="M141" s="2" t="s">
        <v>949</v>
      </c>
      <c r="N141" s="2">
        <v>95661</v>
      </c>
      <c r="O141" s="2" t="s">
        <v>950</v>
      </c>
      <c r="P141" s="2" t="s">
        <v>939</v>
      </c>
      <c r="Q141" s="2" t="s">
        <v>969</v>
      </c>
      <c r="R141" s="2" t="s">
        <v>1142</v>
      </c>
      <c r="S141" s="2" t="s">
        <v>1409</v>
      </c>
      <c r="T141" s="2" t="s">
        <v>943</v>
      </c>
    </row>
    <row r="142" spans="1:20">
      <c r="A142" t="s">
        <v>1421</v>
      </c>
      <c r="B142" s="1">
        <v>42618</v>
      </c>
      <c r="C142" s="1">
        <v>42620</v>
      </c>
      <c r="D142" t="s">
        <v>933</v>
      </c>
      <c r="E142" t="s">
        <v>117</v>
      </c>
      <c r="F142" t="s">
        <v>1062</v>
      </c>
      <c r="G142">
        <v>82.8</v>
      </c>
      <c r="H142">
        <v>2</v>
      </c>
      <c r="I142">
        <v>0.2</v>
      </c>
      <c r="J142">
        <v>10.35</v>
      </c>
      <c r="K142" s="2" t="s">
        <v>935</v>
      </c>
      <c r="L142" s="2" t="s">
        <v>1041</v>
      </c>
      <c r="M142" s="2" t="s">
        <v>1042</v>
      </c>
      <c r="N142" s="2">
        <v>19140</v>
      </c>
      <c r="O142" s="2" t="s">
        <v>1043</v>
      </c>
      <c r="P142" s="2" t="s">
        <v>939</v>
      </c>
      <c r="Q142" s="2" t="s">
        <v>969</v>
      </c>
      <c r="R142" s="2" t="s">
        <v>1063</v>
      </c>
      <c r="S142" s="2" t="s">
        <v>1422</v>
      </c>
      <c r="T142" s="2" t="s">
        <v>955</v>
      </c>
    </row>
    <row r="143" spans="1:20">
      <c r="A143" t="s">
        <v>1423</v>
      </c>
      <c r="B143" s="1">
        <v>42996</v>
      </c>
      <c r="C143" s="1">
        <v>43001</v>
      </c>
      <c r="D143" t="s">
        <v>957</v>
      </c>
      <c r="E143" t="s">
        <v>118</v>
      </c>
      <c r="F143" t="s">
        <v>1424</v>
      </c>
      <c r="G143">
        <v>8.82</v>
      </c>
      <c r="H143">
        <v>3</v>
      </c>
      <c r="I143">
        <v>0</v>
      </c>
      <c r="J143">
        <v>2.3814000000000002</v>
      </c>
      <c r="K143" s="2" t="s">
        <v>935</v>
      </c>
      <c r="L143" s="2" t="s">
        <v>906</v>
      </c>
      <c r="M143" s="2" t="s">
        <v>949</v>
      </c>
      <c r="N143" s="2">
        <v>94122</v>
      </c>
      <c r="O143" s="2" t="s">
        <v>950</v>
      </c>
      <c r="P143" s="2" t="s">
        <v>951</v>
      </c>
      <c r="Q143" s="2" t="s">
        <v>973</v>
      </c>
      <c r="R143" s="2" t="s">
        <v>1425</v>
      </c>
      <c r="S143" s="2" t="s">
        <v>1426</v>
      </c>
      <c r="T143" s="2" t="s">
        <v>955</v>
      </c>
    </row>
    <row r="144" spans="1:20">
      <c r="A144" t="s">
        <v>1423</v>
      </c>
      <c r="B144" s="1">
        <v>42996</v>
      </c>
      <c r="C144" s="1">
        <v>43001</v>
      </c>
      <c r="D144" t="s">
        <v>957</v>
      </c>
      <c r="E144" t="s">
        <v>118</v>
      </c>
      <c r="F144" t="s">
        <v>1427</v>
      </c>
      <c r="G144">
        <v>10.86</v>
      </c>
      <c r="H144">
        <v>3</v>
      </c>
      <c r="I144">
        <v>0</v>
      </c>
      <c r="J144">
        <v>5.1041999999999996</v>
      </c>
      <c r="K144" s="2" t="s">
        <v>935</v>
      </c>
      <c r="L144" s="2" t="s">
        <v>906</v>
      </c>
      <c r="M144" s="2" t="s">
        <v>949</v>
      </c>
      <c r="N144" s="2">
        <v>94122</v>
      </c>
      <c r="O144" s="2" t="s">
        <v>950</v>
      </c>
      <c r="P144" s="2" t="s">
        <v>951</v>
      </c>
      <c r="Q144" s="2" t="s">
        <v>1065</v>
      </c>
      <c r="R144" s="2" t="s">
        <v>1428</v>
      </c>
      <c r="S144" s="2" t="s">
        <v>1426</v>
      </c>
      <c r="T144" s="2" t="s">
        <v>955</v>
      </c>
    </row>
    <row r="145" spans="1:20">
      <c r="A145" t="s">
        <v>1423</v>
      </c>
      <c r="B145" s="1">
        <v>42996</v>
      </c>
      <c r="C145" s="1">
        <v>43001</v>
      </c>
      <c r="D145" t="s">
        <v>957</v>
      </c>
      <c r="E145" t="s">
        <v>118</v>
      </c>
      <c r="F145" t="s">
        <v>1429</v>
      </c>
      <c r="G145">
        <v>143.69999999999999</v>
      </c>
      <c r="H145">
        <v>3</v>
      </c>
      <c r="I145">
        <v>0</v>
      </c>
      <c r="J145">
        <v>68.975999999999999</v>
      </c>
      <c r="K145" s="2" t="s">
        <v>935</v>
      </c>
      <c r="L145" s="2" t="s">
        <v>906</v>
      </c>
      <c r="M145" s="2" t="s">
        <v>949</v>
      </c>
      <c r="N145" s="2">
        <v>94122</v>
      </c>
      <c r="O145" s="2" t="s">
        <v>950</v>
      </c>
      <c r="P145" s="2" t="s">
        <v>951</v>
      </c>
      <c r="Q145" s="2" t="s">
        <v>993</v>
      </c>
      <c r="R145" s="2" t="s">
        <v>1430</v>
      </c>
      <c r="S145" s="2" t="s">
        <v>1426</v>
      </c>
      <c r="T145" s="2" t="s">
        <v>955</v>
      </c>
    </row>
    <row r="146" spans="1:20">
      <c r="A146" t="s">
        <v>1431</v>
      </c>
      <c r="B146" s="1">
        <v>43091</v>
      </c>
      <c r="C146" s="1">
        <v>43096</v>
      </c>
      <c r="D146" t="s">
        <v>957</v>
      </c>
      <c r="E146" t="s">
        <v>119</v>
      </c>
      <c r="F146" t="s">
        <v>1432</v>
      </c>
      <c r="G146">
        <v>839.43</v>
      </c>
      <c r="H146">
        <v>3</v>
      </c>
      <c r="I146">
        <v>0</v>
      </c>
      <c r="J146">
        <v>218.2518</v>
      </c>
      <c r="K146" s="2" t="s">
        <v>935</v>
      </c>
      <c r="L146" s="2" t="s">
        <v>1433</v>
      </c>
      <c r="M146" s="2" t="s">
        <v>1434</v>
      </c>
      <c r="N146" s="2">
        <v>64055</v>
      </c>
      <c r="O146" s="2" t="s">
        <v>1005</v>
      </c>
      <c r="P146" s="2" t="s">
        <v>951</v>
      </c>
      <c r="Q146" s="2" t="s">
        <v>983</v>
      </c>
      <c r="R146" s="2" t="s">
        <v>1435</v>
      </c>
      <c r="S146" s="2" t="s">
        <v>1436</v>
      </c>
      <c r="T146" s="2" t="s">
        <v>943</v>
      </c>
    </row>
    <row r="147" spans="1:20">
      <c r="A147" t="s">
        <v>1437</v>
      </c>
      <c r="B147" s="1">
        <v>42254</v>
      </c>
      <c r="C147" s="1">
        <v>42259</v>
      </c>
      <c r="D147" t="s">
        <v>957</v>
      </c>
      <c r="E147" t="s">
        <v>120</v>
      </c>
      <c r="F147" t="s">
        <v>1245</v>
      </c>
      <c r="G147">
        <v>671.93</v>
      </c>
      <c r="H147">
        <v>7</v>
      </c>
      <c r="I147">
        <v>0</v>
      </c>
      <c r="J147">
        <v>20.157900000000001</v>
      </c>
      <c r="K147" s="2" t="s">
        <v>935</v>
      </c>
      <c r="L147" s="2" t="s">
        <v>1438</v>
      </c>
      <c r="M147" s="2" t="s">
        <v>949</v>
      </c>
      <c r="N147" s="2">
        <v>91104</v>
      </c>
      <c r="O147" s="2" t="s">
        <v>950</v>
      </c>
      <c r="P147" s="2" t="s">
        <v>951</v>
      </c>
      <c r="Q147" s="2" t="s">
        <v>965</v>
      </c>
      <c r="R147" s="2" t="s">
        <v>1246</v>
      </c>
      <c r="S147" s="2" t="s">
        <v>1439</v>
      </c>
      <c r="T147" s="2" t="s">
        <v>943</v>
      </c>
    </row>
    <row r="148" spans="1:20">
      <c r="A148" t="s">
        <v>1440</v>
      </c>
      <c r="B148" s="1">
        <v>41934</v>
      </c>
      <c r="C148" s="1">
        <v>41940</v>
      </c>
      <c r="D148" t="s">
        <v>957</v>
      </c>
      <c r="E148" t="s">
        <v>121</v>
      </c>
      <c r="F148" t="s">
        <v>1441</v>
      </c>
      <c r="G148">
        <v>93.888000000000005</v>
      </c>
      <c r="H148">
        <v>4</v>
      </c>
      <c r="I148">
        <v>0.2</v>
      </c>
      <c r="J148">
        <v>12.909599999999999</v>
      </c>
      <c r="K148" s="2" t="s">
        <v>935</v>
      </c>
      <c r="L148" s="2" t="s">
        <v>1442</v>
      </c>
      <c r="M148" s="2" t="s">
        <v>1348</v>
      </c>
      <c r="N148" s="2">
        <v>43055</v>
      </c>
      <c r="O148" s="2" t="s">
        <v>1043</v>
      </c>
      <c r="P148" s="2" t="s">
        <v>939</v>
      </c>
      <c r="Q148" s="2" t="s">
        <v>969</v>
      </c>
      <c r="R148" s="2" t="s">
        <v>1443</v>
      </c>
      <c r="S148" s="2" t="s">
        <v>1444</v>
      </c>
      <c r="T148" s="2" t="s">
        <v>1008</v>
      </c>
    </row>
    <row r="149" spans="1:20">
      <c r="A149" t="s">
        <v>1445</v>
      </c>
      <c r="B149" s="1">
        <v>42709</v>
      </c>
      <c r="C149" s="1">
        <v>42713</v>
      </c>
      <c r="D149" t="s">
        <v>957</v>
      </c>
      <c r="E149" t="s">
        <v>122</v>
      </c>
      <c r="F149" t="s">
        <v>1446</v>
      </c>
      <c r="G149">
        <v>384.45</v>
      </c>
      <c r="H149">
        <v>11</v>
      </c>
      <c r="I149">
        <v>0</v>
      </c>
      <c r="J149">
        <v>103.8015</v>
      </c>
      <c r="K149" s="2" t="s">
        <v>935</v>
      </c>
      <c r="L149" s="2" t="s">
        <v>1447</v>
      </c>
      <c r="M149" s="2" t="s">
        <v>1014</v>
      </c>
      <c r="N149" s="2">
        <v>53132</v>
      </c>
      <c r="O149" s="2" t="s">
        <v>1005</v>
      </c>
      <c r="P149" s="2" t="s">
        <v>976</v>
      </c>
      <c r="Q149" s="2" t="s">
        <v>977</v>
      </c>
      <c r="R149" s="2" t="s">
        <v>1448</v>
      </c>
      <c r="S149" s="2" t="s">
        <v>1449</v>
      </c>
      <c r="T149" s="2" t="s">
        <v>955</v>
      </c>
    </row>
    <row r="150" spans="1:20">
      <c r="A150" t="s">
        <v>1445</v>
      </c>
      <c r="B150" s="1">
        <v>42709</v>
      </c>
      <c r="C150" s="1">
        <v>42713</v>
      </c>
      <c r="D150" t="s">
        <v>957</v>
      </c>
      <c r="E150" t="s">
        <v>122</v>
      </c>
      <c r="F150" t="s">
        <v>1450</v>
      </c>
      <c r="G150">
        <v>149.97</v>
      </c>
      <c r="H150">
        <v>3</v>
      </c>
      <c r="I150">
        <v>0</v>
      </c>
      <c r="J150">
        <v>5.9988000000000001</v>
      </c>
      <c r="K150" s="2" t="s">
        <v>935</v>
      </c>
      <c r="L150" s="2" t="s">
        <v>1447</v>
      </c>
      <c r="M150" s="2" t="s">
        <v>1014</v>
      </c>
      <c r="N150" s="2">
        <v>53132</v>
      </c>
      <c r="O150" s="2" t="s">
        <v>1005</v>
      </c>
      <c r="P150" s="2" t="s">
        <v>976</v>
      </c>
      <c r="Q150" s="2" t="s">
        <v>977</v>
      </c>
      <c r="R150" s="2" t="s">
        <v>1451</v>
      </c>
      <c r="S150" s="2" t="s">
        <v>1449</v>
      </c>
      <c r="T150" s="2" t="s">
        <v>955</v>
      </c>
    </row>
    <row r="151" spans="1:20">
      <c r="A151" t="s">
        <v>1445</v>
      </c>
      <c r="B151" s="1">
        <v>42709</v>
      </c>
      <c r="C151" s="1">
        <v>42713</v>
      </c>
      <c r="D151" t="s">
        <v>957</v>
      </c>
      <c r="E151" t="s">
        <v>122</v>
      </c>
      <c r="F151" t="s">
        <v>944</v>
      </c>
      <c r="G151">
        <v>1951.84</v>
      </c>
      <c r="H151">
        <v>8</v>
      </c>
      <c r="I151">
        <v>0</v>
      </c>
      <c r="J151">
        <v>585.55200000000002</v>
      </c>
      <c r="K151" s="2" t="s">
        <v>935</v>
      </c>
      <c r="L151" s="2" t="s">
        <v>1447</v>
      </c>
      <c r="M151" s="2" t="s">
        <v>1014</v>
      </c>
      <c r="N151" s="2">
        <v>53132</v>
      </c>
      <c r="O151" s="2" t="s">
        <v>1005</v>
      </c>
      <c r="P151" s="2" t="s">
        <v>939</v>
      </c>
      <c r="Q151" s="2" t="s">
        <v>945</v>
      </c>
      <c r="R151" s="2" t="s">
        <v>946</v>
      </c>
      <c r="S151" s="2" t="s">
        <v>1449</v>
      </c>
      <c r="T151" s="2" t="s">
        <v>955</v>
      </c>
    </row>
    <row r="152" spans="1:20">
      <c r="A152" t="s">
        <v>1445</v>
      </c>
      <c r="B152" s="1">
        <v>42709</v>
      </c>
      <c r="C152" s="1">
        <v>42713</v>
      </c>
      <c r="D152" t="s">
        <v>957</v>
      </c>
      <c r="E152" t="s">
        <v>122</v>
      </c>
      <c r="F152" t="s">
        <v>1452</v>
      </c>
      <c r="G152">
        <v>171.55</v>
      </c>
      <c r="H152">
        <v>5</v>
      </c>
      <c r="I152">
        <v>0</v>
      </c>
      <c r="J152">
        <v>80.628500000000003</v>
      </c>
      <c r="K152" s="2" t="s">
        <v>935</v>
      </c>
      <c r="L152" s="2" t="s">
        <v>1447</v>
      </c>
      <c r="M152" s="2" t="s">
        <v>1014</v>
      </c>
      <c r="N152" s="2">
        <v>53132</v>
      </c>
      <c r="O152" s="2" t="s">
        <v>1005</v>
      </c>
      <c r="P152" s="2" t="s">
        <v>951</v>
      </c>
      <c r="Q152" s="2" t="s">
        <v>980</v>
      </c>
      <c r="R152" s="2" t="s">
        <v>1453</v>
      </c>
      <c r="S152" s="2" t="s">
        <v>1449</v>
      </c>
      <c r="T152" s="2" t="s">
        <v>955</v>
      </c>
    </row>
    <row r="153" spans="1:20">
      <c r="A153" t="s">
        <v>1454</v>
      </c>
      <c r="B153" s="1">
        <v>42442</v>
      </c>
      <c r="C153" s="1">
        <v>42445</v>
      </c>
      <c r="D153" t="s">
        <v>1079</v>
      </c>
      <c r="E153" t="s">
        <v>123</v>
      </c>
      <c r="F153" t="s">
        <v>1455</v>
      </c>
      <c r="G153">
        <v>157.91999999999999</v>
      </c>
      <c r="H153">
        <v>5</v>
      </c>
      <c r="I153">
        <v>0.2</v>
      </c>
      <c r="J153">
        <v>17.765999999999998</v>
      </c>
      <c r="K153" s="2" t="s">
        <v>935</v>
      </c>
      <c r="L153" s="2" t="s">
        <v>1456</v>
      </c>
      <c r="M153" s="2" t="s">
        <v>1186</v>
      </c>
      <c r="N153" s="2">
        <v>85254</v>
      </c>
      <c r="O153" s="2" t="s">
        <v>950</v>
      </c>
      <c r="P153" s="2" t="s">
        <v>951</v>
      </c>
      <c r="Q153" s="2" t="s">
        <v>983</v>
      </c>
      <c r="R153" s="2" t="s">
        <v>1457</v>
      </c>
      <c r="S153" s="2" t="s">
        <v>1458</v>
      </c>
      <c r="T153" s="2" t="s">
        <v>1008</v>
      </c>
    </row>
    <row r="154" spans="1:20">
      <c r="A154" t="s">
        <v>1454</v>
      </c>
      <c r="B154" s="1">
        <v>42442</v>
      </c>
      <c r="C154" s="1">
        <v>42445</v>
      </c>
      <c r="D154" t="s">
        <v>1079</v>
      </c>
      <c r="E154" t="s">
        <v>123</v>
      </c>
      <c r="F154" t="s">
        <v>1459</v>
      </c>
      <c r="G154">
        <v>203.184</v>
      </c>
      <c r="H154">
        <v>2</v>
      </c>
      <c r="I154">
        <v>0.2</v>
      </c>
      <c r="J154">
        <v>15.238799999999999</v>
      </c>
      <c r="K154" s="2" t="s">
        <v>935</v>
      </c>
      <c r="L154" s="2" t="s">
        <v>1456</v>
      </c>
      <c r="M154" s="2" t="s">
        <v>1186</v>
      </c>
      <c r="N154" s="2">
        <v>85254</v>
      </c>
      <c r="O154" s="2" t="s">
        <v>950</v>
      </c>
      <c r="P154" s="2" t="s">
        <v>976</v>
      </c>
      <c r="Q154" s="2" t="s">
        <v>977</v>
      </c>
      <c r="R154" s="2" t="s">
        <v>1460</v>
      </c>
      <c r="S154" s="2" t="s">
        <v>1458</v>
      </c>
      <c r="T154" s="2" t="s">
        <v>1008</v>
      </c>
    </row>
    <row r="155" spans="1:20">
      <c r="A155" t="s">
        <v>1461</v>
      </c>
      <c r="B155" s="1">
        <v>42155</v>
      </c>
      <c r="C155" s="1">
        <v>42157</v>
      </c>
      <c r="D155" t="s">
        <v>1079</v>
      </c>
      <c r="E155" t="s">
        <v>124</v>
      </c>
      <c r="F155" t="s">
        <v>1462</v>
      </c>
      <c r="G155">
        <v>58.38</v>
      </c>
      <c r="H155">
        <v>7</v>
      </c>
      <c r="I155">
        <v>0</v>
      </c>
      <c r="J155">
        <v>26.271000000000001</v>
      </c>
      <c r="K155" s="2" t="s">
        <v>935</v>
      </c>
      <c r="L155" s="2" t="s">
        <v>1463</v>
      </c>
      <c r="M155" s="2" t="s">
        <v>949</v>
      </c>
      <c r="N155" s="2">
        <v>95123</v>
      </c>
      <c r="O155" s="2" t="s">
        <v>950</v>
      </c>
      <c r="P155" s="2" t="s">
        <v>951</v>
      </c>
      <c r="Q155" s="2" t="s">
        <v>993</v>
      </c>
      <c r="R155" s="2" t="s">
        <v>1464</v>
      </c>
      <c r="S155" s="2" t="s">
        <v>1465</v>
      </c>
      <c r="T155" s="2" t="s">
        <v>955</v>
      </c>
    </row>
    <row r="156" spans="1:20">
      <c r="A156" t="s">
        <v>1461</v>
      </c>
      <c r="B156" s="1">
        <v>42155</v>
      </c>
      <c r="C156" s="1">
        <v>42157</v>
      </c>
      <c r="D156" t="s">
        <v>1079</v>
      </c>
      <c r="E156" t="s">
        <v>124</v>
      </c>
      <c r="F156" t="s">
        <v>1466</v>
      </c>
      <c r="G156">
        <v>105.52</v>
      </c>
      <c r="H156">
        <v>4</v>
      </c>
      <c r="I156">
        <v>0</v>
      </c>
      <c r="J156">
        <v>48.539200000000001</v>
      </c>
      <c r="K156" s="2" t="s">
        <v>935</v>
      </c>
      <c r="L156" s="2" t="s">
        <v>1463</v>
      </c>
      <c r="M156" s="2" t="s">
        <v>949</v>
      </c>
      <c r="N156" s="2">
        <v>95123</v>
      </c>
      <c r="O156" s="2" t="s">
        <v>950</v>
      </c>
      <c r="P156" s="2" t="s">
        <v>951</v>
      </c>
      <c r="Q156" s="2" t="s">
        <v>993</v>
      </c>
      <c r="R156" s="2" t="s">
        <v>1467</v>
      </c>
      <c r="S156" s="2" t="s">
        <v>1465</v>
      </c>
      <c r="T156" s="2" t="s">
        <v>955</v>
      </c>
    </row>
    <row r="157" spans="1:20">
      <c r="A157" t="s">
        <v>1461</v>
      </c>
      <c r="B157" s="1">
        <v>42155</v>
      </c>
      <c r="C157" s="1">
        <v>42157</v>
      </c>
      <c r="D157" t="s">
        <v>1079</v>
      </c>
      <c r="E157" t="s">
        <v>124</v>
      </c>
      <c r="F157" t="s">
        <v>1468</v>
      </c>
      <c r="G157">
        <v>80.88</v>
      </c>
      <c r="H157">
        <v>6</v>
      </c>
      <c r="I157">
        <v>0</v>
      </c>
      <c r="J157">
        <v>21.0288</v>
      </c>
      <c r="K157" s="2" t="s">
        <v>935</v>
      </c>
      <c r="L157" s="2" t="s">
        <v>1463</v>
      </c>
      <c r="M157" s="2" t="s">
        <v>949</v>
      </c>
      <c r="N157" s="2">
        <v>95123</v>
      </c>
      <c r="O157" s="2" t="s">
        <v>950</v>
      </c>
      <c r="P157" s="2" t="s">
        <v>951</v>
      </c>
      <c r="Q157" s="2" t="s">
        <v>965</v>
      </c>
      <c r="R157" s="2" t="s">
        <v>1469</v>
      </c>
      <c r="S157" s="2" t="s">
        <v>1465</v>
      </c>
      <c r="T157" s="2" t="s">
        <v>955</v>
      </c>
    </row>
    <row r="158" spans="1:20">
      <c r="A158" t="s">
        <v>1470</v>
      </c>
      <c r="B158" s="1">
        <v>42152</v>
      </c>
      <c r="C158" s="1">
        <v>42158</v>
      </c>
      <c r="D158" t="s">
        <v>957</v>
      </c>
      <c r="E158" t="s">
        <v>125</v>
      </c>
      <c r="F158" t="s">
        <v>1471</v>
      </c>
      <c r="G158">
        <v>6.63</v>
      </c>
      <c r="H158">
        <v>3</v>
      </c>
      <c r="I158">
        <v>0</v>
      </c>
      <c r="J158">
        <v>1.7901</v>
      </c>
      <c r="K158" s="2" t="s">
        <v>935</v>
      </c>
      <c r="L158" s="2" t="s">
        <v>905</v>
      </c>
      <c r="M158" s="2" t="s">
        <v>998</v>
      </c>
      <c r="N158" s="2">
        <v>98105</v>
      </c>
      <c r="O158" s="2" t="s">
        <v>950</v>
      </c>
      <c r="P158" s="2" t="s">
        <v>951</v>
      </c>
      <c r="Q158" s="2" t="s">
        <v>973</v>
      </c>
      <c r="R158" s="2" t="s">
        <v>1472</v>
      </c>
      <c r="S158" s="2" t="s">
        <v>1473</v>
      </c>
      <c r="T158" s="2" t="s">
        <v>1008</v>
      </c>
    </row>
    <row r="159" spans="1:20">
      <c r="A159" t="s">
        <v>1474</v>
      </c>
      <c r="B159" s="1">
        <v>41699</v>
      </c>
      <c r="C159" s="1">
        <v>41704</v>
      </c>
      <c r="D159" t="s">
        <v>933</v>
      </c>
      <c r="E159" t="s">
        <v>126</v>
      </c>
      <c r="F159" t="s">
        <v>1378</v>
      </c>
      <c r="G159">
        <v>457.56799999999998</v>
      </c>
      <c r="H159">
        <v>2</v>
      </c>
      <c r="I159">
        <v>0.2</v>
      </c>
      <c r="J159">
        <v>51.476399999999998</v>
      </c>
      <c r="K159" s="2" t="s">
        <v>935</v>
      </c>
      <c r="L159" s="2" t="s">
        <v>905</v>
      </c>
      <c r="M159" s="2" t="s">
        <v>998</v>
      </c>
      <c r="N159" s="2">
        <v>98115</v>
      </c>
      <c r="O159" s="2" t="s">
        <v>950</v>
      </c>
      <c r="P159" s="2" t="s">
        <v>939</v>
      </c>
      <c r="Q159" s="2" t="s">
        <v>945</v>
      </c>
      <c r="R159" s="2" t="s">
        <v>1379</v>
      </c>
      <c r="S159" s="2" t="s">
        <v>1475</v>
      </c>
      <c r="T159" s="2" t="s">
        <v>943</v>
      </c>
    </row>
    <row r="160" spans="1:20">
      <c r="A160" t="s">
        <v>1476</v>
      </c>
      <c r="B160" s="1">
        <v>42694</v>
      </c>
      <c r="C160" s="1">
        <v>42698</v>
      </c>
      <c r="D160" t="s">
        <v>957</v>
      </c>
      <c r="E160" t="s">
        <v>127</v>
      </c>
      <c r="F160" t="s">
        <v>1477</v>
      </c>
      <c r="G160">
        <v>14.62</v>
      </c>
      <c r="H160">
        <v>2</v>
      </c>
      <c r="I160">
        <v>0</v>
      </c>
      <c r="J160">
        <v>6.8714000000000004</v>
      </c>
      <c r="K160" s="2" t="s">
        <v>935</v>
      </c>
      <c r="L160" s="2" t="s">
        <v>1478</v>
      </c>
      <c r="M160" s="2" t="s">
        <v>1479</v>
      </c>
      <c r="N160" s="2">
        <v>73034</v>
      </c>
      <c r="O160" s="2" t="s">
        <v>1005</v>
      </c>
      <c r="P160" s="2" t="s">
        <v>951</v>
      </c>
      <c r="Q160" s="2" t="s">
        <v>952</v>
      </c>
      <c r="R160" s="2" t="s">
        <v>1480</v>
      </c>
      <c r="S160" s="2" t="s">
        <v>1481</v>
      </c>
      <c r="T160" s="2" t="s">
        <v>943</v>
      </c>
    </row>
    <row r="161" spans="1:20">
      <c r="A161" t="s">
        <v>1476</v>
      </c>
      <c r="B161" s="1">
        <v>42694</v>
      </c>
      <c r="C161" s="1">
        <v>42698</v>
      </c>
      <c r="D161" t="s">
        <v>957</v>
      </c>
      <c r="E161" t="s">
        <v>127</v>
      </c>
      <c r="F161" t="s">
        <v>1482</v>
      </c>
      <c r="G161">
        <v>944.93</v>
      </c>
      <c r="H161">
        <v>7</v>
      </c>
      <c r="I161">
        <v>0</v>
      </c>
      <c r="J161">
        <v>236.23249999999999</v>
      </c>
      <c r="K161" s="2" t="s">
        <v>935</v>
      </c>
      <c r="L161" s="2" t="s">
        <v>1478</v>
      </c>
      <c r="M161" s="2" t="s">
        <v>1479</v>
      </c>
      <c r="N161" s="2">
        <v>73034</v>
      </c>
      <c r="O161" s="2" t="s">
        <v>1005</v>
      </c>
      <c r="P161" s="2" t="s">
        <v>976</v>
      </c>
      <c r="Q161" s="2" t="s">
        <v>977</v>
      </c>
      <c r="R161" s="2" t="s">
        <v>1483</v>
      </c>
      <c r="S161" s="2" t="s">
        <v>1481</v>
      </c>
      <c r="T161" s="2" t="s">
        <v>943</v>
      </c>
    </row>
    <row r="162" spans="1:20">
      <c r="A162" t="s">
        <v>1484</v>
      </c>
      <c r="B162" s="1">
        <v>42501</v>
      </c>
      <c r="C162" s="1">
        <v>42502</v>
      </c>
      <c r="D162" t="s">
        <v>1079</v>
      </c>
      <c r="E162" t="s">
        <v>128</v>
      </c>
      <c r="F162" t="s">
        <v>1485</v>
      </c>
      <c r="G162">
        <v>5.98</v>
      </c>
      <c r="H162">
        <v>1</v>
      </c>
      <c r="I162">
        <v>0</v>
      </c>
      <c r="J162">
        <v>2.6909999999999998</v>
      </c>
      <c r="K162" s="2" t="s">
        <v>935</v>
      </c>
      <c r="L162" s="2" t="s">
        <v>904</v>
      </c>
      <c r="M162" s="2" t="s">
        <v>949</v>
      </c>
      <c r="N162" s="2">
        <v>90045</v>
      </c>
      <c r="O162" s="2" t="s">
        <v>950</v>
      </c>
      <c r="P162" s="2" t="s">
        <v>951</v>
      </c>
      <c r="Q162" s="2" t="s">
        <v>993</v>
      </c>
      <c r="R162" s="2" t="s">
        <v>1486</v>
      </c>
      <c r="S162" s="2" t="s">
        <v>1487</v>
      </c>
      <c r="T162" s="2" t="s">
        <v>943</v>
      </c>
    </row>
    <row r="163" spans="1:20">
      <c r="A163" t="s">
        <v>1488</v>
      </c>
      <c r="B163" s="1">
        <v>42366</v>
      </c>
      <c r="C163" s="1">
        <v>42369</v>
      </c>
      <c r="D163" t="s">
        <v>933</v>
      </c>
      <c r="E163" t="s">
        <v>129</v>
      </c>
      <c r="F163" t="s">
        <v>1489</v>
      </c>
      <c r="G163">
        <v>54.384</v>
      </c>
      <c r="H163">
        <v>2</v>
      </c>
      <c r="I163">
        <v>0.2</v>
      </c>
      <c r="J163">
        <v>1.3595999999999999</v>
      </c>
      <c r="K163" s="2" t="s">
        <v>935</v>
      </c>
      <c r="L163" s="2" t="s">
        <v>1041</v>
      </c>
      <c r="M163" s="2" t="s">
        <v>1042</v>
      </c>
      <c r="N163" s="2">
        <v>19134</v>
      </c>
      <c r="O163" s="2" t="s">
        <v>1043</v>
      </c>
      <c r="P163" s="2" t="s">
        <v>976</v>
      </c>
      <c r="Q163" s="2" t="s">
        <v>1054</v>
      </c>
      <c r="R163" s="2" t="s">
        <v>1490</v>
      </c>
      <c r="S163" s="2" t="s">
        <v>1491</v>
      </c>
      <c r="T163" s="2" t="s">
        <v>943</v>
      </c>
    </row>
    <row r="164" spans="1:20">
      <c r="A164" t="s">
        <v>1492</v>
      </c>
      <c r="B164" s="1">
        <v>42690</v>
      </c>
      <c r="C164" s="1">
        <v>42694</v>
      </c>
      <c r="D164" t="s">
        <v>957</v>
      </c>
      <c r="E164" t="s">
        <v>130</v>
      </c>
      <c r="F164" t="s">
        <v>1493</v>
      </c>
      <c r="G164">
        <v>28.4</v>
      </c>
      <c r="H164">
        <v>5</v>
      </c>
      <c r="I164">
        <v>0</v>
      </c>
      <c r="J164">
        <v>13.348000000000001</v>
      </c>
      <c r="K164" s="2" t="s">
        <v>935</v>
      </c>
      <c r="L164" s="2" t="s">
        <v>1494</v>
      </c>
      <c r="M164" s="2" t="s">
        <v>1495</v>
      </c>
      <c r="N164" s="2">
        <v>88220</v>
      </c>
      <c r="O164" s="2" t="s">
        <v>950</v>
      </c>
      <c r="P164" s="2" t="s">
        <v>951</v>
      </c>
      <c r="Q164" s="2" t="s">
        <v>1065</v>
      </c>
      <c r="R164" s="2" t="s">
        <v>1496</v>
      </c>
      <c r="S164" s="2" t="s">
        <v>1497</v>
      </c>
      <c r="T164" s="2" t="s">
        <v>943</v>
      </c>
    </row>
    <row r="165" spans="1:20">
      <c r="A165" t="s">
        <v>1498</v>
      </c>
      <c r="B165" s="1">
        <v>42681</v>
      </c>
      <c r="C165" s="1">
        <v>42685</v>
      </c>
      <c r="D165" t="s">
        <v>957</v>
      </c>
      <c r="E165" t="s">
        <v>131</v>
      </c>
      <c r="F165" t="s">
        <v>1499</v>
      </c>
      <c r="G165">
        <v>27.68</v>
      </c>
      <c r="H165">
        <v>2</v>
      </c>
      <c r="I165">
        <v>0.2</v>
      </c>
      <c r="J165">
        <v>9.6880000000000006</v>
      </c>
      <c r="K165" s="2" t="s">
        <v>935</v>
      </c>
      <c r="L165" s="2" t="s">
        <v>905</v>
      </c>
      <c r="M165" s="2" t="s">
        <v>998</v>
      </c>
      <c r="N165" s="2">
        <v>98115</v>
      </c>
      <c r="O165" s="2" t="s">
        <v>950</v>
      </c>
      <c r="P165" s="2" t="s">
        <v>951</v>
      </c>
      <c r="Q165" s="2" t="s">
        <v>980</v>
      </c>
      <c r="R165" s="2" t="s">
        <v>1500</v>
      </c>
      <c r="S165" s="2" t="s">
        <v>1501</v>
      </c>
      <c r="T165" s="2" t="s">
        <v>943</v>
      </c>
    </row>
    <row r="166" spans="1:20">
      <c r="A166" t="s">
        <v>1502</v>
      </c>
      <c r="B166" s="1">
        <v>41890</v>
      </c>
      <c r="C166" s="1">
        <v>41894</v>
      </c>
      <c r="D166" t="s">
        <v>957</v>
      </c>
      <c r="E166" t="s">
        <v>132</v>
      </c>
      <c r="F166" t="s">
        <v>1503</v>
      </c>
      <c r="G166">
        <v>9.9359999999999999</v>
      </c>
      <c r="H166">
        <v>3</v>
      </c>
      <c r="I166">
        <v>0.2</v>
      </c>
      <c r="J166">
        <v>2.7324000000000002</v>
      </c>
      <c r="K166" s="2" t="s">
        <v>935</v>
      </c>
      <c r="L166" s="2" t="s">
        <v>1504</v>
      </c>
      <c r="M166" s="2" t="s">
        <v>1004</v>
      </c>
      <c r="N166" s="2">
        <v>78207</v>
      </c>
      <c r="O166" s="2" t="s">
        <v>1005</v>
      </c>
      <c r="P166" s="2" t="s">
        <v>951</v>
      </c>
      <c r="Q166" s="2" t="s">
        <v>973</v>
      </c>
      <c r="R166" s="2" t="s">
        <v>1505</v>
      </c>
      <c r="S166" s="2" t="s">
        <v>1506</v>
      </c>
      <c r="T166" s="2" t="s">
        <v>943</v>
      </c>
    </row>
    <row r="167" spans="1:20">
      <c r="A167" t="s">
        <v>1502</v>
      </c>
      <c r="B167" s="1">
        <v>41890</v>
      </c>
      <c r="C167" s="1">
        <v>41894</v>
      </c>
      <c r="D167" t="s">
        <v>957</v>
      </c>
      <c r="E167" t="s">
        <v>132</v>
      </c>
      <c r="F167" t="s">
        <v>1507</v>
      </c>
      <c r="G167">
        <v>8159.9520000000002</v>
      </c>
      <c r="H167">
        <v>8</v>
      </c>
      <c r="I167">
        <v>0.4</v>
      </c>
      <c r="J167">
        <v>-1359.992</v>
      </c>
      <c r="K167" s="2" t="s">
        <v>935</v>
      </c>
      <c r="L167" s="2" t="s">
        <v>1504</v>
      </c>
      <c r="M167" s="2" t="s">
        <v>1004</v>
      </c>
      <c r="N167" s="2">
        <v>78207</v>
      </c>
      <c r="O167" s="2" t="s">
        <v>1005</v>
      </c>
      <c r="P167" s="2" t="s">
        <v>976</v>
      </c>
      <c r="Q167" s="2" t="s">
        <v>1508</v>
      </c>
      <c r="R167" s="2" t="s">
        <v>886</v>
      </c>
      <c r="S167" s="2" t="s">
        <v>1506</v>
      </c>
      <c r="T167" s="2" t="s">
        <v>943</v>
      </c>
    </row>
    <row r="168" spans="1:20">
      <c r="A168" t="s">
        <v>1502</v>
      </c>
      <c r="B168" s="1">
        <v>41890</v>
      </c>
      <c r="C168" s="1">
        <v>41894</v>
      </c>
      <c r="D168" t="s">
        <v>957</v>
      </c>
      <c r="E168" t="s">
        <v>132</v>
      </c>
      <c r="F168" t="s">
        <v>1509</v>
      </c>
      <c r="G168">
        <v>275.928</v>
      </c>
      <c r="H168">
        <v>3</v>
      </c>
      <c r="I168">
        <v>0.2</v>
      </c>
      <c r="J168">
        <v>-58.634700000000002</v>
      </c>
      <c r="K168" s="2" t="s">
        <v>935</v>
      </c>
      <c r="L168" s="2" t="s">
        <v>1504</v>
      </c>
      <c r="M168" s="2" t="s">
        <v>1004</v>
      </c>
      <c r="N168" s="2">
        <v>78207</v>
      </c>
      <c r="O168" s="2" t="s">
        <v>1005</v>
      </c>
      <c r="P168" s="2" t="s">
        <v>951</v>
      </c>
      <c r="Q168" s="2" t="s">
        <v>965</v>
      </c>
      <c r="R168" s="2" t="s">
        <v>1510</v>
      </c>
      <c r="S168" s="2" t="s">
        <v>1506</v>
      </c>
      <c r="T168" s="2" t="s">
        <v>943</v>
      </c>
    </row>
    <row r="169" spans="1:20">
      <c r="A169" t="s">
        <v>1502</v>
      </c>
      <c r="B169" s="1">
        <v>41890</v>
      </c>
      <c r="C169" s="1">
        <v>41894</v>
      </c>
      <c r="D169" t="s">
        <v>957</v>
      </c>
      <c r="E169" t="s">
        <v>132</v>
      </c>
      <c r="F169" t="s">
        <v>1511</v>
      </c>
      <c r="G169">
        <v>1740.06</v>
      </c>
      <c r="H169">
        <v>9</v>
      </c>
      <c r="I169">
        <v>0.3</v>
      </c>
      <c r="J169">
        <v>-24.858000000000001</v>
      </c>
      <c r="K169" s="2" t="s">
        <v>935</v>
      </c>
      <c r="L169" s="2" t="s">
        <v>1504</v>
      </c>
      <c r="M169" s="2" t="s">
        <v>1004</v>
      </c>
      <c r="N169" s="2">
        <v>78207</v>
      </c>
      <c r="O169" s="2" t="s">
        <v>1005</v>
      </c>
      <c r="P169" s="2" t="s">
        <v>939</v>
      </c>
      <c r="Q169" s="2" t="s">
        <v>945</v>
      </c>
      <c r="R169" s="2" t="s">
        <v>1512</v>
      </c>
      <c r="S169" s="2" t="s">
        <v>1506</v>
      </c>
      <c r="T169" s="2" t="s">
        <v>943</v>
      </c>
    </row>
    <row r="170" spans="1:20">
      <c r="A170" t="s">
        <v>1502</v>
      </c>
      <c r="B170" s="1">
        <v>41890</v>
      </c>
      <c r="C170" s="1">
        <v>41894</v>
      </c>
      <c r="D170" t="s">
        <v>957</v>
      </c>
      <c r="E170" t="s">
        <v>132</v>
      </c>
      <c r="F170" t="s">
        <v>1513</v>
      </c>
      <c r="G170">
        <v>32.064</v>
      </c>
      <c r="H170">
        <v>6</v>
      </c>
      <c r="I170">
        <v>0.2</v>
      </c>
      <c r="J170">
        <v>6.8136000000000001</v>
      </c>
      <c r="K170" s="2" t="s">
        <v>935</v>
      </c>
      <c r="L170" s="2" t="s">
        <v>1504</v>
      </c>
      <c r="M170" s="2" t="s">
        <v>1004</v>
      </c>
      <c r="N170" s="2">
        <v>78207</v>
      </c>
      <c r="O170" s="2" t="s">
        <v>1005</v>
      </c>
      <c r="P170" s="2" t="s">
        <v>951</v>
      </c>
      <c r="Q170" s="2" t="s">
        <v>973</v>
      </c>
      <c r="R170" s="2" t="s">
        <v>1514</v>
      </c>
      <c r="S170" s="2" t="s">
        <v>1506</v>
      </c>
      <c r="T170" s="2" t="s">
        <v>943</v>
      </c>
    </row>
    <row r="171" spans="1:20">
      <c r="A171" t="s">
        <v>1502</v>
      </c>
      <c r="B171" s="1">
        <v>41890</v>
      </c>
      <c r="C171" s="1">
        <v>41894</v>
      </c>
      <c r="D171" t="s">
        <v>957</v>
      </c>
      <c r="E171" t="s">
        <v>132</v>
      </c>
      <c r="F171" t="s">
        <v>1515</v>
      </c>
      <c r="G171">
        <v>177.98</v>
      </c>
      <c r="H171">
        <v>5</v>
      </c>
      <c r="I171">
        <v>0.8</v>
      </c>
      <c r="J171">
        <v>-453.84899999999999</v>
      </c>
      <c r="K171" s="2" t="s">
        <v>935</v>
      </c>
      <c r="L171" s="2" t="s">
        <v>1504</v>
      </c>
      <c r="M171" s="2" t="s">
        <v>1004</v>
      </c>
      <c r="N171" s="2">
        <v>78207</v>
      </c>
      <c r="O171" s="2" t="s">
        <v>1005</v>
      </c>
      <c r="P171" s="2" t="s">
        <v>951</v>
      </c>
      <c r="Q171" s="2" t="s">
        <v>983</v>
      </c>
      <c r="R171" s="2" t="s">
        <v>1516</v>
      </c>
      <c r="S171" s="2" t="s">
        <v>1506</v>
      </c>
      <c r="T171" s="2" t="s">
        <v>943</v>
      </c>
    </row>
    <row r="172" spans="1:20">
      <c r="A172" t="s">
        <v>1502</v>
      </c>
      <c r="B172" s="1">
        <v>41890</v>
      </c>
      <c r="C172" s="1">
        <v>41894</v>
      </c>
      <c r="D172" t="s">
        <v>957</v>
      </c>
      <c r="E172" t="s">
        <v>132</v>
      </c>
      <c r="F172" t="s">
        <v>1517</v>
      </c>
      <c r="G172">
        <v>143.976</v>
      </c>
      <c r="H172">
        <v>3</v>
      </c>
      <c r="I172">
        <v>0.2</v>
      </c>
      <c r="J172">
        <v>8.9984999999999999</v>
      </c>
      <c r="K172" s="2" t="s">
        <v>935</v>
      </c>
      <c r="L172" s="2" t="s">
        <v>1504</v>
      </c>
      <c r="M172" s="2" t="s">
        <v>1004</v>
      </c>
      <c r="N172" s="2">
        <v>78207</v>
      </c>
      <c r="O172" s="2" t="s">
        <v>1005</v>
      </c>
      <c r="P172" s="2" t="s">
        <v>976</v>
      </c>
      <c r="Q172" s="2" t="s">
        <v>977</v>
      </c>
      <c r="R172" s="2" t="s">
        <v>1518</v>
      </c>
      <c r="S172" s="2" t="s">
        <v>1506</v>
      </c>
      <c r="T172" s="2" t="s">
        <v>943</v>
      </c>
    </row>
    <row r="173" spans="1:20">
      <c r="A173" t="s">
        <v>1519</v>
      </c>
      <c r="B173" s="1">
        <v>41856</v>
      </c>
      <c r="C173" s="1">
        <v>41860</v>
      </c>
      <c r="D173" t="s">
        <v>957</v>
      </c>
      <c r="E173" t="s">
        <v>133</v>
      </c>
      <c r="F173" t="s">
        <v>1520</v>
      </c>
      <c r="G173">
        <v>20.94</v>
      </c>
      <c r="H173">
        <v>3</v>
      </c>
      <c r="I173">
        <v>0</v>
      </c>
      <c r="J173">
        <v>9.8417999999999992</v>
      </c>
      <c r="K173" s="2" t="s">
        <v>935</v>
      </c>
      <c r="L173" s="2" t="s">
        <v>904</v>
      </c>
      <c r="M173" s="2" t="s">
        <v>949</v>
      </c>
      <c r="N173" s="2">
        <v>90004</v>
      </c>
      <c r="O173" s="2" t="s">
        <v>950</v>
      </c>
      <c r="P173" s="2" t="s">
        <v>951</v>
      </c>
      <c r="Q173" s="2" t="s">
        <v>993</v>
      </c>
      <c r="R173" s="2" t="s">
        <v>1521</v>
      </c>
      <c r="S173" s="2" t="s">
        <v>1522</v>
      </c>
      <c r="T173" s="2" t="s">
        <v>943</v>
      </c>
    </row>
    <row r="174" spans="1:20">
      <c r="A174" t="s">
        <v>1519</v>
      </c>
      <c r="B174" s="1">
        <v>41856</v>
      </c>
      <c r="C174" s="1">
        <v>41860</v>
      </c>
      <c r="D174" t="s">
        <v>957</v>
      </c>
      <c r="E174" t="s">
        <v>133</v>
      </c>
      <c r="F174" t="s">
        <v>1523</v>
      </c>
      <c r="G174">
        <v>110.96</v>
      </c>
      <c r="H174">
        <v>2</v>
      </c>
      <c r="I174">
        <v>0</v>
      </c>
      <c r="J174">
        <v>53.260800000000003</v>
      </c>
      <c r="K174" s="2" t="s">
        <v>935</v>
      </c>
      <c r="L174" s="2" t="s">
        <v>904</v>
      </c>
      <c r="M174" s="2" t="s">
        <v>949</v>
      </c>
      <c r="N174" s="2">
        <v>90004</v>
      </c>
      <c r="O174" s="2" t="s">
        <v>950</v>
      </c>
      <c r="P174" s="2" t="s">
        <v>951</v>
      </c>
      <c r="Q174" s="2" t="s">
        <v>993</v>
      </c>
      <c r="R174" s="2" t="s">
        <v>1524</v>
      </c>
      <c r="S174" s="2" t="s">
        <v>1522</v>
      </c>
      <c r="T174" s="2" t="s">
        <v>943</v>
      </c>
    </row>
    <row r="175" spans="1:20">
      <c r="A175" t="s">
        <v>1519</v>
      </c>
      <c r="B175" s="1">
        <v>41856</v>
      </c>
      <c r="C175" s="1">
        <v>41860</v>
      </c>
      <c r="D175" t="s">
        <v>957</v>
      </c>
      <c r="E175" t="s">
        <v>133</v>
      </c>
      <c r="F175" t="s">
        <v>1525</v>
      </c>
      <c r="G175">
        <v>340.14400000000001</v>
      </c>
      <c r="H175">
        <v>7</v>
      </c>
      <c r="I175">
        <v>0.2</v>
      </c>
      <c r="J175">
        <v>21.259</v>
      </c>
      <c r="K175" s="2" t="s">
        <v>935</v>
      </c>
      <c r="L175" s="2" t="s">
        <v>904</v>
      </c>
      <c r="M175" s="2" t="s">
        <v>949</v>
      </c>
      <c r="N175" s="2">
        <v>90004</v>
      </c>
      <c r="O175" s="2" t="s">
        <v>950</v>
      </c>
      <c r="P175" s="2" t="s">
        <v>939</v>
      </c>
      <c r="Q175" s="2" t="s">
        <v>945</v>
      </c>
      <c r="R175" s="2" t="s">
        <v>1526</v>
      </c>
      <c r="S175" s="2" t="s">
        <v>1522</v>
      </c>
      <c r="T175" s="2" t="s">
        <v>943</v>
      </c>
    </row>
    <row r="176" spans="1:20">
      <c r="A176" t="s">
        <v>1527</v>
      </c>
      <c r="B176" s="1">
        <v>41896</v>
      </c>
      <c r="C176" s="1">
        <v>41901</v>
      </c>
      <c r="D176" t="s">
        <v>957</v>
      </c>
      <c r="E176" t="s">
        <v>134</v>
      </c>
      <c r="F176" t="s">
        <v>1528</v>
      </c>
      <c r="G176">
        <v>52.448</v>
      </c>
      <c r="H176">
        <v>2</v>
      </c>
      <c r="I176">
        <v>0.8</v>
      </c>
      <c r="J176">
        <v>-131.12</v>
      </c>
      <c r="K176" s="2" t="s">
        <v>935</v>
      </c>
      <c r="L176" s="2" t="s">
        <v>1180</v>
      </c>
      <c r="M176" s="2" t="s">
        <v>1099</v>
      </c>
      <c r="N176" s="2">
        <v>60623</v>
      </c>
      <c r="O176" s="2" t="s">
        <v>1005</v>
      </c>
      <c r="P176" s="2" t="s">
        <v>951</v>
      </c>
      <c r="Q176" s="2" t="s">
        <v>983</v>
      </c>
      <c r="R176" s="2" t="s">
        <v>1529</v>
      </c>
      <c r="S176" s="2" t="s">
        <v>1530</v>
      </c>
      <c r="T176" s="2" t="s">
        <v>955</v>
      </c>
    </row>
    <row r="177" spans="1:20">
      <c r="A177" t="s">
        <v>1527</v>
      </c>
      <c r="B177" s="1">
        <v>41896</v>
      </c>
      <c r="C177" s="1">
        <v>41901</v>
      </c>
      <c r="D177" t="s">
        <v>957</v>
      </c>
      <c r="E177" t="s">
        <v>134</v>
      </c>
      <c r="F177" t="s">
        <v>1531</v>
      </c>
      <c r="G177">
        <v>20.16</v>
      </c>
      <c r="H177">
        <v>4</v>
      </c>
      <c r="I177">
        <v>0.2</v>
      </c>
      <c r="J177">
        <v>6.5519999999999996</v>
      </c>
      <c r="K177" s="2" t="s">
        <v>935</v>
      </c>
      <c r="L177" s="2" t="s">
        <v>1180</v>
      </c>
      <c r="M177" s="2" t="s">
        <v>1099</v>
      </c>
      <c r="N177" s="2">
        <v>60623</v>
      </c>
      <c r="O177" s="2" t="s">
        <v>1005</v>
      </c>
      <c r="P177" s="2" t="s">
        <v>951</v>
      </c>
      <c r="Q177" s="2" t="s">
        <v>952</v>
      </c>
      <c r="R177" s="2" t="s">
        <v>1532</v>
      </c>
      <c r="S177" s="2" t="s">
        <v>1530</v>
      </c>
      <c r="T177" s="2" t="s">
        <v>955</v>
      </c>
    </row>
    <row r="178" spans="1:20">
      <c r="A178" t="s">
        <v>1533</v>
      </c>
      <c r="B178" s="1">
        <v>42846</v>
      </c>
      <c r="C178" s="1">
        <v>42850</v>
      </c>
      <c r="D178" t="s">
        <v>933</v>
      </c>
      <c r="E178" t="s">
        <v>135</v>
      </c>
      <c r="F178" t="s">
        <v>1534</v>
      </c>
      <c r="G178">
        <v>97.263999999999996</v>
      </c>
      <c r="H178">
        <v>4</v>
      </c>
      <c r="I178">
        <v>0.8</v>
      </c>
      <c r="J178">
        <v>-243.16</v>
      </c>
      <c r="K178" s="2" t="s">
        <v>935</v>
      </c>
      <c r="L178" s="2" t="s">
        <v>1075</v>
      </c>
      <c r="M178" s="2" t="s">
        <v>1004</v>
      </c>
      <c r="N178" s="2">
        <v>77036</v>
      </c>
      <c r="O178" s="2" t="s">
        <v>1005</v>
      </c>
      <c r="P178" s="2" t="s">
        <v>951</v>
      </c>
      <c r="Q178" s="2" t="s">
        <v>983</v>
      </c>
      <c r="R178" s="2" t="s">
        <v>1535</v>
      </c>
      <c r="S178" s="2" t="s">
        <v>1536</v>
      </c>
      <c r="T178" s="2" t="s">
        <v>943</v>
      </c>
    </row>
    <row r="179" spans="1:20">
      <c r="A179" t="s">
        <v>1537</v>
      </c>
      <c r="B179" s="1">
        <v>42329</v>
      </c>
      <c r="C179" s="1">
        <v>42331</v>
      </c>
      <c r="D179" t="s">
        <v>933</v>
      </c>
      <c r="E179" t="s">
        <v>83</v>
      </c>
      <c r="F179" t="s">
        <v>1538</v>
      </c>
      <c r="G179">
        <v>396.80200000000002</v>
      </c>
      <c r="H179">
        <v>7</v>
      </c>
      <c r="I179">
        <v>0.3</v>
      </c>
      <c r="J179">
        <v>-11.337199999999999</v>
      </c>
      <c r="K179" s="2" t="s">
        <v>935</v>
      </c>
      <c r="L179" s="2" t="s">
        <v>1442</v>
      </c>
      <c r="M179" s="2" t="s">
        <v>1348</v>
      </c>
      <c r="N179" s="2">
        <v>43055</v>
      </c>
      <c r="O179" s="2" t="s">
        <v>1043</v>
      </c>
      <c r="P179" s="2" t="s">
        <v>939</v>
      </c>
      <c r="Q179" s="2" t="s">
        <v>945</v>
      </c>
      <c r="R179" s="2" t="s">
        <v>1539</v>
      </c>
      <c r="S179" s="2" t="s">
        <v>1209</v>
      </c>
      <c r="T179" s="2" t="s">
        <v>943</v>
      </c>
    </row>
    <row r="180" spans="1:20">
      <c r="A180" t="s">
        <v>1537</v>
      </c>
      <c r="B180" s="1">
        <v>42329</v>
      </c>
      <c r="C180" s="1">
        <v>42331</v>
      </c>
      <c r="D180" t="s">
        <v>933</v>
      </c>
      <c r="E180" t="s">
        <v>83</v>
      </c>
      <c r="F180" t="s">
        <v>1540</v>
      </c>
      <c r="G180">
        <v>15.88</v>
      </c>
      <c r="H180">
        <v>5</v>
      </c>
      <c r="I180">
        <v>0.2</v>
      </c>
      <c r="J180">
        <v>-3.7715000000000001</v>
      </c>
      <c r="K180" s="2" t="s">
        <v>935</v>
      </c>
      <c r="L180" s="2" t="s">
        <v>1442</v>
      </c>
      <c r="M180" s="2" t="s">
        <v>1348</v>
      </c>
      <c r="N180" s="2">
        <v>43055</v>
      </c>
      <c r="O180" s="2" t="s">
        <v>1043</v>
      </c>
      <c r="P180" s="2" t="s">
        <v>951</v>
      </c>
      <c r="Q180" s="2" t="s">
        <v>1419</v>
      </c>
      <c r="R180" s="2" t="s">
        <v>1541</v>
      </c>
      <c r="S180" s="2" t="s">
        <v>1209</v>
      </c>
      <c r="T180" s="2" t="s">
        <v>943</v>
      </c>
    </row>
    <row r="181" spans="1:20">
      <c r="A181" t="s">
        <v>1542</v>
      </c>
      <c r="B181" s="1">
        <v>42353</v>
      </c>
      <c r="C181" s="1">
        <v>42357</v>
      </c>
      <c r="D181" t="s">
        <v>957</v>
      </c>
      <c r="E181" t="s">
        <v>136</v>
      </c>
      <c r="F181" t="s">
        <v>1543</v>
      </c>
      <c r="G181">
        <v>3.28</v>
      </c>
      <c r="H181">
        <v>1</v>
      </c>
      <c r="I181">
        <v>0</v>
      </c>
      <c r="J181">
        <v>1.4104000000000001</v>
      </c>
      <c r="K181" s="2" t="s">
        <v>935</v>
      </c>
      <c r="L181" s="2" t="s">
        <v>903</v>
      </c>
      <c r="M181" s="2" t="s">
        <v>1147</v>
      </c>
      <c r="N181" s="2">
        <v>10009</v>
      </c>
      <c r="O181" s="2" t="s">
        <v>1043</v>
      </c>
      <c r="P181" s="2" t="s">
        <v>951</v>
      </c>
      <c r="Q181" s="2" t="s">
        <v>973</v>
      </c>
      <c r="R181" s="2" t="s">
        <v>1544</v>
      </c>
      <c r="S181" s="2" t="s">
        <v>1545</v>
      </c>
      <c r="T181" s="2" t="s">
        <v>1008</v>
      </c>
    </row>
    <row r="182" spans="1:20">
      <c r="A182" t="s">
        <v>1546</v>
      </c>
      <c r="B182" s="1">
        <v>41978</v>
      </c>
      <c r="C182" s="1">
        <v>41982</v>
      </c>
      <c r="D182" t="s">
        <v>933</v>
      </c>
      <c r="E182" t="s">
        <v>137</v>
      </c>
      <c r="F182" t="s">
        <v>1547</v>
      </c>
      <c r="G182">
        <v>24.815999999999999</v>
      </c>
      <c r="H182">
        <v>2</v>
      </c>
      <c r="I182">
        <v>0.2</v>
      </c>
      <c r="J182">
        <v>1.8612</v>
      </c>
      <c r="K182" s="2" t="s">
        <v>935</v>
      </c>
      <c r="L182" s="2" t="s">
        <v>1227</v>
      </c>
      <c r="M182" s="2" t="s">
        <v>1099</v>
      </c>
      <c r="N182" s="2">
        <v>62521</v>
      </c>
      <c r="O182" s="2" t="s">
        <v>1005</v>
      </c>
      <c r="P182" s="2" t="s">
        <v>951</v>
      </c>
      <c r="Q182" s="2" t="s">
        <v>965</v>
      </c>
      <c r="R182" s="2" t="s">
        <v>1548</v>
      </c>
      <c r="S182" s="2" t="s">
        <v>1549</v>
      </c>
      <c r="T182" s="2" t="s">
        <v>955</v>
      </c>
    </row>
    <row r="183" spans="1:20">
      <c r="A183" t="s">
        <v>1546</v>
      </c>
      <c r="B183" s="1">
        <v>41978</v>
      </c>
      <c r="C183" s="1">
        <v>41982</v>
      </c>
      <c r="D183" t="s">
        <v>933</v>
      </c>
      <c r="E183" t="s">
        <v>137</v>
      </c>
      <c r="F183" t="s">
        <v>1550</v>
      </c>
      <c r="G183">
        <v>408.74400000000003</v>
      </c>
      <c r="H183">
        <v>7</v>
      </c>
      <c r="I183">
        <v>0.2</v>
      </c>
      <c r="J183">
        <v>76.639499999999998</v>
      </c>
      <c r="K183" s="2" t="s">
        <v>935</v>
      </c>
      <c r="L183" s="2" t="s">
        <v>1227</v>
      </c>
      <c r="M183" s="2" t="s">
        <v>1099</v>
      </c>
      <c r="N183" s="2">
        <v>62521</v>
      </c>
      <c r="O183" s="2" t="s">
        <v>1005</v>
      </c>
      <c r="P183" s="2" t="s">
        <v>976</v>
      </c>
      <c r="Q183" s="2" t="s">
        <v>1054</v>
      </c>
      <c r="R183" s="2" t="s">
        <v>1551</v>
      </c>
      <c r="S183" s="2" t="s">
        <v>1549</v>
      </c>
      <c r="T183" s="2" t="s">
        <v>955</v>
      </c>
    </row>
    <row r="184" spans="1:20">
      <c r="A184" t="s">
        <v>1552</v>
      </c>
      <c r="B184" s="1">
        <v>41962</v>
      </c>
      <c r="C184" s="1">
        <v>41967</v>
      </c>
      <c r="D184" t="s">
        <v>933</v>
      </c>
      <c r="E184" t="s">
        <v>138</v>
      </c>
      <c r="F184" t="s">
        <v>1553</v>
      </c>
      <c r="G184">
        <v>503.96</v>
      </c>
      <c r="H184">
        <v>4</v>
      </c>
      <c r="I184">
        <v>0</v>
      </c>
      <c r="J184">
        <v>131.02959999999999</v>
      </c>
      <c r="K184" s="2" t="s">
        <v>935</v>
      </c>
      <c r="L184" s="2" t="s">
        <v>1554</v>
      </c>
      <c r="M184" s="2" t="s">
        <v>1555</v>
      </c>
      <c r="N184" s="2">
        <v>71203</v>
      </c>
      <c r="O184" s="2" t="s">
        <v>938</v>
      </c>
      <c r="P184" s="2" t="s">
        <v>976</v>
      </c>
      <c r="Q184" s="2" t="s">
        <v>977</v>
      </c>
      <c r="R184" s="2" t="s">
        <v>1556</v>
      </c>
      <c r="S184" s="2" t="s">
        <v>1557</v>
      </c>
      <c r="T184" s="2" t="s">
        <v>1008</v>
      </c>
    </row>
    <row r="185" spans="1:20">
      <c r="A185" t="s">
        <v>1552</v>
      </c>
      <c r="B185" s="1">
        <v>41962</v>
      </c>
      <c r="C185" s="1">
        <v>41967</v>
      </c>
      <c r="D185" t="s">
        <v>933</v>
      </c>
      <c r="E185" t="s">
        <v>138</v>
      </c>
      <c r="F185" t="s">
        <v>1558</v>
      </c>
      <c r="G185">
        <v>149.94999999999999</v>
      </c>
      <c r="H185">
        <v>5</v>
      </c>
      <c r="I185">
        <v>0</v>
      </c>
      <c r="J185">
        <v>41.985999999999997</v>
      </c>
      <c r="K185" s="2" t="s">
        <v>935</v>
      </c>
      <c r="L185" s="2" t="s">
        <v>1554</v>
      </c>
      <c r="M185" s="2" t="s">
        <v>1555</v>
      </c>
      <c r="N185" s="2">
        <v>71203</v>
      </c>
      <c r="O185" s="2" t="s">
        <v>938</v>
      </c>
      <c r="P185" s="2" t="s">
        <v>976</v>
      </c>
      <c r="Q185" s="2" t="s">
        <v>977</v>
      </c>
      <c r="R185" s="2" t="s">
        <v>1559</v>
      </c>
      <c r="S185" s="2" t="s">
        <v>1557</v>
      </c>
      <c r="T185" s="2" t="s">
        <v>1008</v>
      </c>
    </row>
    <row r="186" spans="1:20">
      <c r="A186" t="s">
        <v>1552</v>
      </c>
      <c r="B186" s="1">
        <v>41962</v>
      </c>
      <c r="C186" s="1">
        <v>41967</v>
      </c>
      <c r="D186" t="s">
        <v>933</v>
      </c>
      <c r="E186" t="s">
        <v>138</v>
      </c>
      <c r="F186" t="s">
        <v>1560</v>
      </c>
      <c r="G186">
        <v>29</v>
      </c>
      <c r="H186">
        <v>2</v>
      </c>
      <c r="I186">
        <v>0</v>
      </c>
      <c r="J186">
        <v>7.25</v>
      </c>
      <c r="K186" s="2" t="s">
        <v>935</v>
      </c>
      <c r="L186" s="2" t="s">
        <v>1554</v>
      </c>
      <c r="M186" s="2" t="s">
        <v>1555</v>
      </c>
      <c r="N186" s="2">
        <v>71203</v>
      </c>
      <c r="O186" s="2" t="s">
        <v>938</v>
      </c>
      <c r="P186" s="2" t="s">
        <v>976</v>
      </c>
      <c r="Q186" s="2" t="s">
        <v>1054</v>
      </c>
      <c r="R186" s="2" t="s">
        <v>1561</v>
      </c>
      <c r="S186" s="2" t="s">
        <v>1557</v>
      </c>
      <c r="T186" s="2" t="s">
        <v>1008</v>
      </c>
    </row>
    <row r="187" spans="1:20">
      <c r="A187" t="s">
        <v>1562</v>
      </c>
      <c r="B187" s="1">
        <v>42702</v>
      </c>
      <c r="C187" s="1">
        <v>42706</v>
      </c>
      <c r="D187" t="s">
        <v>957</v>
      </c>
      <c r="E187" t="s">
        <v>139</v>
      </c>
      <c r="F187" t="s">
        <v>1563</v>
      </c>
      <c r="G187">
        <v>7.16</v>
      </c>
      <c r="H187">
        <v>2</v>
      </c>
      <c r="I187">
        <v>0</v>
      </c>
      <c r="J187">
        <v>3.4367999999999999</v>
      </c>
      <c r="K187" s="2" t="s">
        <v>935</v>
      </c>
      <c r="L187" s="2" t="s">
        <v>1564</v>
      </c>
      <c r="M187" s="2" t="s">
        <v>1565</v>
      </c>
      <c r="N187" s="2">
        <v>6824</v>
      </c>
      <c r="O187" s="2" t="s">
        <v>1043</v>
      </c>
      <c r="P187" s="2" t="s">
        <v>951</v>
      </c>
      <c r="Q187" s="2" t="s">
        <v>980</v>
      </c>
      <c r="R187" s="2" t="s">
        <v>1566</v>
      </c>
      <c r="S187" s="2" t="s">
        <v>1567</v>
      </c>
      <c r="T187" s="2" t="s">
        <v>943</v>
      </c>
    </row>
    <row r="188" spans="1:20">
      <c r="A188" t="s">
        <v>1568</v>
      </c>
      <c r="B188" s="1">
        <v>41877</v>
      </c>
      <c r="C188" s="1">
        <v>41881</v>
      </c>
      <c r="D188" t="s">
        <v>957</v>
      </c>
      <c r="E188" t="s">
        <v>140</v>
      </c>
      <c r="F188" t="s">
        <v>1569</v>
      </c>
      <c r="G188">
        <v>176.8</v>
      </c>
      <c r="H188">
        <v>8</v>
      </c>
      <c r="I188">
        <v>0</v>
      </c>
      <c r="J188">
        <v>22.984000000000002</v>
      </c>
      <c r="K188" s="2" t="s">
        <v>935</v>
      </c>
      <c r="L188" s="2" t="s">
        <v>904</v>
      </c>
      <c r="M188" s="2" t="s">
        <v>949</v>
      </c>
      <c r="N188" s="2">
        <v>90032</v>
      </c>
      <c r="O188" s="2" t="s">
        <v>950</v>
      </c>
      <c r="P188" s="2" t="s">
        <v>976</v>
      </c>
      <c r="Q188" s="2" t="s">
        <v>1054</v>
      </c>
      <c r="R188" s="2" t="s">
        <v>1570</v>
      </c>
      <c r="S188" s="2" t="s">
        <v>1571</v>
      </c>
      <c r="T188" s="2" t="s">
        <v>1008</v>
      </c>
    </row>
    <row r="189" spans="1:20">
      <c r="A189" t="s">
        <v>1572</v>
      </c>
      <c r="B189" s="1">
        <v>42567</v>
      </c>
      <c r="C189" s="1">
        <v>42573</v>
      </c>
      <c r="D189" t="s">
        <v>957</v>
      </c>
      <c r="E189" t="s">
        <v>141</v>
      </c>
      <c r="F189" t="s">
        <v>1573</v>
      </c>
      <c r="G189">
        <v>37.223999999999997</v>
      </c>
      <c r="H189">
        <v>3</v>
      </c>
      <c r="I189">
        <v>0.2</v>
      </c>
      <c r="J189">
        <v>3.7223999999999999</v>
      </c>
      <c r="K189" s="2" t="s">
        <v>935</v>
      </c>
      <c r="L189" s="2" t="s">
        <v>1574</v>
      </c>
      <c r="M189" s="2" t="s">
        <v>1004</v>
      </c>
      <c r="N189" s="2">
        <v>75051</v>
      </c>
      <c r="O189" s="2" t="s">
        <v>1005</v>
      </c>
      <c r="P189" s="2" t="s">
        <v>951</v>
      </c>
      <c r="Q189" s="2" t="s">
        <v>965</v>
      </c>
      <c r="R189" s="2" t="s">
        <v>1575</v>
      </c>
      <c r="S189" s="2" t="s">
        <v>1576</v>
      </c>
      <c r="T189" s="2" t="s">
        <v>955</v>
      </c>
    </row>
    <row r="190" spans="1:20">
      <c r="A190" t="s">
        <v>1572</v>
      </c>
      <c r="B190" s="1">
        <v>42567</v>
      </c>
      <c r="C190" s="1">
        <v>42573</v>
      </c>
      <c r="D190" t="s">
        <v>957</v>
      </c>
      <c r="E190" t="s">
        <v>141</v>
      </c>
      <c r="F190" t="s">
        <v>1462</v>
      </c>
      <c r="G190">
        <v>20.015999999999998</v>
      </c>
      <c r="H190">
        <v>3</v>
      </c>
      <c r="I190">
        <v>0.2</v>
      </c>
      <c r="J190">
        <v>6.2549999999999999</v>
      </c>
      <c r="K190" s="2" t="s">
        <v>935</v>
      </c>
      <c r="L190" s="2" t="s">
        <v>1574</v>
      </c>
      <c r="M190" s="2" t="s">
        <v>1004</v>
      </c>
      <c r="N190" s="2">
        <v>75051</v>
      </c>
      <c r="O190" s="2" t="s">
        <v>1005</v>
      </c>
      <c r="P190" s="2" t="s">
        <v>951</v>
      </c>
      <c r="Q190" s="2" t="s">
        <v>993</v>
      </c>
      <c r="R190" s="2" t="s">
        <v>1464</v>
      </c>
      <c r="S190" s="2" t="s">
        <v>1576</v>
      </c>
      <c r="T190" s="2" t="s">
        <v>955</v>
      </c>
    </row>
    <row r="191" spans="1:20">
      <c r="A191" t="s">
        <v>1577</v>
      </c>
      <c r="B191" s="1">
        <v>42289</v>
      </c>
      <c r="C191" s="1">
        <v>42291</v>
      </c>
      <c r="D191" t="s">
        <v>1079</v>
      </c>
      <c r="E191" t="s">
        <v>142</v>
      </c>
      <c r="F191" t="s">
        <v>1578</v>
      </c>
      <c r="G191">
        <v>899.13599999999997</v>
      </c>
      <c r="H191">
        <v>4</v>
      </c>
      <c r="I191">
        <v>0.2</v>
      </c>
      <c r="J191">
        <v>112.392</v>
      </c>
      <c r="K191" s="2" t="s">
        <v>935</v>
      </c>
      <c r="L191" s="2" t="s">
        <v>903</v>
      </c>
      <c r="M191" s="2" t="s">
        <v>1147</v>
      </c>
      <c r="N191" s="2">
        <v>10035</v>
      </c>
      <c r="O191" s="2" t="s">
        <v>1043</v>
      </c>
      <c r="P191" s="2" t="s">
        <v>939</v>
      </c>
      <c r="Q191" s="2" t="s">
        <v>940</v>
      </c>
      <c r="R191" s="2" t="s">
        <v>1579</v>
      </c>
      <c r="S191" s="2" t="s">
        <v>1580</v>
      </c>
      <c r="T191" s="2" t="s">
        <v>1008</v>
      </c>
    </row>
    <row r="192" spans="1:20">
      <c r="A192" t="s">
        <v>1577</v>
      </c>
      <c r="B192" s="1">
        <v>42289</v>
      </c>
      <c r="C192" s="1">
        <v>42291</v>
      </c>
      <c r="D192" t="s">
        <v>1079</v>
      </c>
      <c r="E192" t="s">
        <v>142</v>
      </c>
      <c r="F192" t="s">
        <v>1581</v>
      </c>
      <c r="G192">
        <v>71.760000000000005</v>
      </c>
      <c r="H192">
        <v>6</v>
      </c>
      <c r="I192">
        <v>0</v>
      </c>
      <c r="J192">
        <v>20.0928</v>
      </c>
      <c r="K192" s="2" t="s">
        <v>935</v>
      </c>
      <c r="L192" s="2" t="s">
        <v>903</v>
      </c>
      <c r="M192" s="2" t="s">
        <v>1147</v>
      </c>
      <c r="N192" s="2">
        <v>10035</v>
      </c>
      <c r="O192" s="2" t="s">
        <v>1043</v>
      </c>
      <c r="P192" s="2" t="s">
        <v>976</v>
      </c>
      <c r="Q192" s="2" t="s">
        <v>977</v>
      </c>
      <c r="R192" s="2" t="s">
        <v>1582</v>
      </c>
      <c r="S192" s="2" t="s">
        <v>1580</v>
      </c>
      <c r="T192" s="2" t="s">
        <v>1008</v>
      </c>
    </row>
    <row r="193" spans="1:20">
      <c r="A193" t="s">
        <v>1577</v>
      </c>
      <c r="B193" s="1">
        <v>42289</v>
      </c>
      <c r="C193" s="1">
        <v>42291</v>
      </c>
      <c r="D193" t="s">
        <v>1079</v>
      </c>
      <c r="E193" t="s">
        <v>142</v>
      </c>
      <c r="F193" t="s">
        <v>1583</v>
      </c>
      <c r="G193">
        <v>51.84</v>
      </c>
      <c r="H193">
        <v>8</v>
      </c>
      <c r="I193">
        <v>0</v>
      </c>
      <c r="J193">
        <v>24.883199999999999</v>
      </c>
      <c r="K193" s="2" t="s">
        <v>935</v>
      </c>
      <c r="L193" s="2" t="s">
        <v>903</v>
      </c>
      <c r="M193" s="2" t="s">
        <v>1147</v>
      </c>
      <c r="N193" s="2">
        <v>10035</v>
      </c>
      <c r="O193" s="2" t="s">
        <v>1043</v>
      </c>
      <c r="P193" s="2" t="s">
        <v>951</v>
      </c>
      <c r="Q193" s="2" t="s">
        <v>993</v>
      </c>
      <c r="R193" s="2" t="s">
        <v>1584</v>
      </c>
      <c r="S193" s="2" t="s">
        <v>1580</v>
      </c>
      <c r="T193" s="2" t="s">
        <v>1008</v>
      </c>
    </row>
    <row r="194" spans="1:20">
      <c r="A194" t="s">
        <v>1577</v>
      </c>
      <c r="B194" s="1">
        <v>42289</v>
      </c>
      <c r="C194" s="1">
        <v>42291</v>
      </c>
      <c r="D194" t="s">
        <v>1079</v>
      </c>
      <c r="E194" t="s">
        <v>142</v>
      </c>
      <c r="F194" t="s">
        <v>1090</v>
      </c>
      <c r="G194">
        <v>626.35199999999998</v>
      </c>
      <c r="H194">
        <v>3</v>
      </c>
      <c r="I194">
        <v>0.2</v>
      </c>
      <c r="J194">
        <v>46.976399999999998</v>
      </c>
      <c r="K194" s="2" t="s">
        <v>935</v>
      </c>
      <c r="L194" s="2" t="s">
        <v>903</v>
      </c>
      <c r="M194" s="2" t="s">
        <v>1147</v>
      </c>
      <c r="N194" s="2">
        <v>10035</v>
      </c>
      <c r="O194" s="2" t="s">
        <v>1043</v>
      </c>
      <c r="P194" s="2" t="s">
        <v>939</v>
      </c>
      <c r="Q194" s="2" t="s">
        <v>940</v>
      </c>
      <c r="R194" s="2" t="s">
        <v>1091</v>
      </c>
      <c r="S194" s="2" t="s">
        <v>1580</v>
      </c>
      <c r="T194" s="2" t="s">
        <v>1008</v>
      </c>
    </row>
    <row r="195" spans="1:20">
      <c r="A195" t="s">
        <v>1577</v>
      </c>
      <c r="B195" s="1">
        <v>42289</v>
      </c>
      <c r="C195" s="1">
        <v>42291</v>
      </c>
      <c r="D195" t="s">
        <v>1079</v>
      </c>
      <c r="E195" t="s">
        <v>142</v>
      </c>
      <c r="F195" t="s">
        <v>1585</v>
      </c>
      <c r="G195">
        <v>19.899999999999999</v>
      </c>
      <c r="H195">
        <v>5</v>
      </c>
      <c r="I195">
        <v>0</v>
      </c>
      <c r="J195">
        <v>6.5670000000000002</v>
      </c>
      <c r="K195" s="2" t="s">
        <v>935</v>
      </c>
      <c r="L195" s="2" t="s">
        <v>903</v>
      </c>
      <c r="M195" s="2" t="s">
        <v>1147</v>
      </c>
      <c r="N195" s="2">
        <v>10035</v>
      </c>
      <c r="O195" s="2" t="s">
        <v>1043</v>
      </c>
      <c r="P195" s="2" t="s">
        <v>951</v>
      </c>
      <c r="Q195" s="2" t="s">
        <v>973</v>
      </c>
      <c r="R195" s="2" t="s">
        <v>1586</v>
      </c>
      <c r="S195" s="2" t="s">
        <v>1580</v>
      </c>
      <c r="T195" s="2" t="s">
        <v>1008</v>
      </c>
    </row>
    <row r="196" spans="1:20">
      <c r="A196" t="s">
        <v>1587</v>
      </c>
      <c r="B196" s="1">
        <v>42308</v>
      </c>
      <c r="C196" s="1">
        <v>42314</v>
      </c>
      <c r="D196" t="s">
        <v>957</v>
      </c>
      <c r="E196" t="s">
        <v>143</v>
      </c>
      <c r="F196" t="s">
        <v>1064</v>
      </c>
      <c r="G196">
        <v>14.28</v>
      </c>
      <c r="H196">
        <v>7</v>
      </c>
      <c r="I196">
        <v>0</v>
      </c>
      <c r="J196">
        <v>6.7115999999999998</v>
      </c>
      <c r="K196" s="2" t="s">
        <v>935</v>
      </c>
      <c r="L196" s="2" t="s">
        <v>1588</v>
      </c>
      <c r="M196" s="2" t="s">
        <v>949</v>
      </c>
      <c r="N196" s="2">
        <v>92374</v>
      </c>
      <c r="O196" s="2" t="s">
        <v>950</v>
      </c>
      <c r="P196" s="2" t="s">
        <v>951</v>
      </c>
      <c r="Q196" s="2" t="s">
        <v>1065</v>
      </c>
      <c r="R196" s="2" t="s">
        <v>1066</v>
      </c>
      <c r="S196" s="2" t="s">
        <v>1589</v>
      </c>
      <c r="T196" s="2" t="s">
        <v>955</v>
      </c>
    </row>
    <row r="197" spans="1:20">
      <c r="A197" t="s">
        <v>1590</v>
      </c>
      <c r="B197" s="1">
        <v>41719</v>
      </c>
      <c r="C197" s="1">
        <v>41723</v>
      </c>
      <c r="D197" t="s">
        <v>957</v>
      </c>
      <c r="E197" t="s">
        <v>144</v>
      </c>
      <c r="F197" t="s">
        <v>1591</v>
      </c>
      <c r="G197">
        <v>7.4080000000000004</v>
      </c>
      <c r="H197">
        <v>2</v>
      </c>
      <c r="I197">
        <v>0.2</v>
      </c>
      <c r="J197">
        <v>1.2038</v>
      </c>
      <c r="K197" s="2" t="s">
        <v>935</v>
      </c>
      <c r="L197" s="2" t="s">
        <v>1592</v>
      </c>
      <c r="M197" s="2" t="s">
        <v>1348</v>
      </c>
      <c r="N197" s="2">
        <v>45011</v>
      </c>
      <c r="O197" s="2" t="s">
        <v>1043</v>
      </c>
      <c r="P197" s="2" t="s">
        <v>951</v>
      </c>
      <c r="Q197" s="2" t="s">
        <v>973</v>
      </c>
      <c r="R197" s="2" t="s">
        <v>1593</v>
      </c>
      <c r="S197" s="2" t="s">
        <v>1594</v>
      </c>
      <c r="T197" s="2" t="s">
        <v>943</v>
      </c>
    </row>
    <row r="198" spans="1:20">
      <c r="A198" t="s">
        <v>1590</v>
      </c>
      <c r="B198" s="1">
        <v>41719</v>
      </c>
      <c r="C198" s="1">
        <v>41723</v>
      </c>
      <c r="D198" t="s">
        <v>957</v>
      </c>
      <c r="E198" t="s">
        <v>144</v>
      </c>
      <c r="F198" t="s">
        <v>1595</v>
      </c>
      <c r="G198">
        <v>6.048</v>
      </c>
      <c r="H198">
        <v>3</v>
      </c>
      <c r="I198">
        <v>0.2</v>
      </c>
      <c r="J198">
        <v>1.5875999999999999</v>
      </c>
      <c r="K198" s="2" t="s">
        <v>935</v>
      </c>
      <c r="L198" s="2" t="s">
        <v>1592</v>
      </c>
      <c r="M198" s="2" t="s">
        <v>1348</v>
      </c>
      <c r="N198" s="2">
        <v>45011</v>
      </c>
      <c r="O198" s="2" t="s">
        <v>1043</v>
      </c>
      <c r="P198" s="2" t="s">
        <v>951</v>
      </c>
      <c r="Q198" s="2" t="s">
        <v>973</v>
      </c>
      <c r="R198" s="2" t="s">
        <v>1596</v>
      </c>
      <c r="S198" s="2" t="s">
        <v>1594</v>
      </c>
      <c r="T198" s="2" t="s">
        <v>943</v>
      </c>
    </row>
    <row r="199" spans="1:20">
      <c r="A199" t="s">
        <v>1597</v>
      </c>
      <c r="B199" s="1">
        <v>43045</v>
      </c>
      <c r="C199" s="1">
        <v>43052</v>
      </c>
      <c r="D199" t="s">
        <v>957</v>
      </c>
      <c r="E199" t="s">
        <v>145</v>
      </c>
      <c r="F199" t="s">
        <v>1598</v>
      </c>
      <c r="G199">
        <v>46.26</v>
      </c>
      <c r="H199">
        <v>3</v>
      </c>
      <c r="I199">
        <v>0</v>
      </c>
      <c r="J199">
        <v>12.0276</v>
      </c>
      <c r="K199" s="2" t="s">
        <v>935</v>
      </c>
      <c r="L199" s="2" t="s">
        <v>1599</v>
      </c>
      <c r="M199" s="2" t="s">
        <v>1600</v>
      </c>
      <c r="N199" s="2">
        <v>7090</v>
      </c>
      <c r="O199" s="2" t="s">
        <v>1043</v>
      </c>
      <c r="P199" s="2" t="s">
        <v>951</v>
      </c>
      <c r="Q199" s="2" t="s">
        <v>965</v>
      </c>
      <c r="R199" s="2" t="s">
        <v>1601</v>
      </c>
      <c r="S199" s="2" t="s">
        <v>1602</v>
      </c>
      <c r="T199" s="2" t="s">
        <v>1008</v>
      </c>
    </row>
    <row r="200" spans="1:20">
      <c r="A200" t="s">
        <v>1603</v>
      </c>
      <c r="B200" s="1">
        <v>42922</v>
      </c>
      <c r="C200" s="1">
        <v>42929</v>
      </c>
      <c r="D200" t="s">
        <v>957</v>
      </c>
      <c r="E200" t="s">
        <v>146</v>
      </c>
      <c r="F200" t="s">
        <v>1604</v>
      </c>
      <c r="G200">
        <v>2.9460000000000002</v>
      </c>
      <c r="H200">
        <v>2</v>
      </c>
      <c r="I200">
        <v>0.7</v>
      </c>
      <c r="J200">
        <v>-2.2585999999999999</v>
      </c>
      <c r="K200" s="2" t="s">
        <v>935</v>
      </c>
      <c r="L200" s="2" t="s">
        <v>1041</v>
      </c>
      <c r="M200" s="2" t="s">
        <v>1042</v>
      </c>
      <c r="N200" s="2">
        <v>19120</v>
      </c>
      <c r="O200" s="2" t="s">
        <v>1043</v>
      </c>
      <c r="P200" s="2" t="s">
        <v>951</v>
      </c>
      <c r="Q200" s="2" t="s">
        <v>980</v>
      </c>
      <c r="R200" s="2" t="s">
        <v>1605</v>
      </c>
      <c r="S200" s="2" t="s">
        <v>1606</v>
      </c>
      <c r="T200" s="2" t="s">
        <v>955</v>
      </c>
    </row>
    <row r="201" spans="1:20">
      <c r="A201" t="s">
        <v>1603</v>
      </c>
      <c r="B201" s="1">
        <v>42922</v>
      </c>
      <c r="C201" s="1">
        <v>42929</v>
      </c>
      <c r="D201" t="s">
        <v>957</v>
      </c>
      <c r="E201" t="s">
        <v>146</v>
      </c>
      <c r="F201" t="s">
        <v>1607</v>
      </c>
      <c r="G201">
        <v>16.056000000000001</v>
      </c>
      <c r="H201">
        <v>3</v>
      </c>
      <c r="I201">
        <v>0.2</v>
      </c>
      <c r="J201">
        <v>5.8202999999999996</v>
      </c>
      <c r="K201" s="2" t="s">
        <v>935</v>
      </c>
      <c r="L201" s="2" t="s">
        <v>1041</v>
      </c>
      <c r="M201" s="2" t="s">
        <v>1042</v>
      </c>
      <c r="N201" s="2">
        <v>19120</v>
      </c>
      <c r="O201" s="2" t="s">
        <v>1043</v>
      </c>
      <c r="P201" s="2" t="s">
        <v>951</v>
      </c>
      <c r="Q201" s="2" t="s">
        <v>993</v>
      </c>
      <c r="R201" s="2" t="s">
        <v>1608</v>
      </c>
      <c r="S201" s="2" t="s">
        <v>1606</v>
      </c>
      <c r="T201" s="2" t="s">
        <v>955</v>
      </c>
    </row>
    <row r="202" spans="1:20">
      <c r="A202" t="s">
        <v>1609</v>
      </c>
      <c r="B202" s="1">
        <v>42910</v>
      </c>
      <c r="C202" s="1">
        <v>42915</v>
      </c>
      <c r="D202" t="s">
        <v>957</v>
      </c>
      <c r="E202" t="s">
        <v>147</v>
      </c>
      <c r="F202" t="s">
        <v>1610</v>
      </c>
      <c r="G202">
        <v>21.744</v>
      </c>
      <c r="H202">
        <v>3</v>
      </c>
      <c r="I202">
        <v>0.2</v>
      </c>
      <c r="J202">
        <v>6.7949999999999999</v>
      </c>
      <c r="K202" s="2" t="s">
        <v>935</v>
      </c>
      <c r="L202" s="2" t="s">
        <v>1611</v>
      </c>
      <c r="M202" s="2" t="s">
        <v>1348</v>
      </c>
      <c r="N202" s="2">
        <v>44312</v>
      </c>
      <c r="O202" s="2" t="s">
        <v>1043</v>
      </c>
      <c r="P202" s="2" t="s">
        <v>951</v>
      </c>
      <c r="Q202" s="2" t="s">
        <v>993</v>
      </c>
      <c r="R202" s="2" t="s">
        <v>1612</v>
      </c>
      <c r="S202" s="2" t="s">
        <v>1613</v>
      </c>
      <c r="T202" s="2" t="s">
        <v>943</v>
      </c>
    </row>
    <row r="203" spans="1:20">
      <c r="A203" t="s">
        <v>1614</v>
      </c>
      <c r="B203" s="1">
        <v>41854</v>
      </c>
      <c r="C203" s="1">
        <v>41856</v>
      </c>
      <c r="D203" t="s">
        <v>1079</v>
      </c>
      <c r="E203" t="s">
        <v>148</v>
      </c>
      <c r="F203" t="s">
        <v>1615</v>
      </c>
      <c r="G203">
        <v>218.75</v>
      </c>
      <c r="H203">
        <v>2</v>
      </c>
      <c r="I203">
        <v>0.5</v>
      </c>
      <c r="J203">
        <v>-161.875</v>
      </c>
      <c r="K203" s="2" t="s">
        <v>935</v>
      </c>
      <c r="L203" s="2" t="s">
        <v>1616</v>
      </c>
      <c r="M203" s="2" t="s">
        <v>1312</v>
      </c>
      <c r="N203" s="2">
        <v>80219</v>
      </c>
      <c r="O203" s="2" t="s">
        <v>950</v>
      </c>
      <c r="P203" s="2" t="s">
        <v>939</v>
      </c>
      <c r="Q203" s="2" t="s">
        <v>961</v>
      </c>
      <c r="R203" s="2" t="s">
        <v>902</v>
      </c>
      <c r="S203" s="2" t="s">
        <v>1617</v>
      </c>
      <c r="T203" s="2" t="s">
        <v>943</v>
      </c>
    </row>
    <row r="204" spans="1:20">
      <c r="A204" t="s">
        <v>1614</v>
      </c>
      <c r="B204" s="1">
        <v>41854</v>
      </c>
      <c r="C204" s="1">
        <v>41856</v>
      </c>
      <c r="D204" t="s">
        <v>1079</v>
      </c>
      <c r="E204" t="s">
        <v>148</v>
      </c>
      <c r="F204" t="s">
        <v>1618</v>
      </c>
      <c r="G204">
        <v>2.6</v>
      </c>
      <c r="H204">
        <v>1</v>
      </c>
      <c r="I204">
        <v>0.2</v>
      </c>
      <c r="J204">
        <v>0.29249999999999998</v>
      </c>
      <c r="K204" s="2" t="s">
        <v>935</v>
      </c>
      <c r="L204" s="2" t="s">
        <v>1616</v>
      </c>
      <c r="M204" s="2" t="s">
        <v>1312</v>
      </c>
      <c r="N204" s="2">
        <v>80219</v>
      </c>
      <c r="O204" s="2" t="s">
        <v>950</v>
      </c>
      <c r="P204" s="2" t="s">
        <v>951</v>
      </c>
      <c r="Q204" s="2" t="s">
        <v>983</v>
      </c>
      <c r="R204" s="2" t="s">
        <v>1619</v>
      </c>
      <c r="S204" s="2" t="s">
        <v>1617</v>
      </c>
      <c r="T204" s="2" t="s">
        <v>943</v>
      </c>
    </row>
    <row r="205" spans="1:20">
      <c r="A205" t="s">
        <v>1620</v>
      </c>
      <c r="B205" s="1">
        <v>43086</v>
      </c>
      <c r="C205" s="1">
        <v>43090</v>
      </c>
      <c r="D205" t="s">
        <v>933</v>
      </c>
      <c r="E205" t="s">
        <v>149</v>
      </c>
      <c r="F205" t="s">
        <v>1621</v>
      </c>
      <c r="G205">
        <v>66.284000000000006</v>
      </c>
      <c r="H205">
        <v>2</v>
      </c>
      <c r="I205">
        <v>0.8</v>
      </c>
      <c r="J205">
        <v>-178.96680000000001</v>
      </c>
      <c r="K205" s="2" t="s">
        <v>935</v>
      </c>
      <c r="L205" s="2" t="s">
        <v>1622</v>
      </c>
      <c r="M205" s="2" t="s">
        <v>1004</v>
      </c>
      <c r="N205" s="2">
        <v>75220</v>
      </c>
      <c r="O205" s="2" t="s">
        <v>1005</v>
      </c>
      <c r="P205" s="2" t="s">
        <v>951</v>
      </c>
      <c r="Q205" s="2" t="s">
        <v>983</v>
      </c>
      <c r="R205" s="2" t="s">
        <v>1623</v>
      </c>
      <c r="S205" s="2" t="s">
        <v>1624</v>
      </c>
      <c r="T205" s="2" t="s">
        <v>943</v>
      </c>
    </row>
    <row r="206" spans="1:20">
      <c r="A206" t="s">
        <v>1625</v>
      </c>
      <c r="B206" s="1">
        <v>42889</v>
      </c>
      <c r="C206" s="1">
        <v>42893</v>
      </c>
      <c r="D206" t="s">
        <v>957</v>
      </c>
      <c r="E206" t="s">
        <v>150</v>
      </c>
      <c r="F206" t="s">
        <v>1626</v>
      </c>
      <c r="G206">
        <v>35.167999999999999</v>
      </c>
      <c r="H206">
        <v>7</v>
      </c>
      <c r="I206">
        <v>0.2</v>
      </c>
      <c r="J206">
        <v>9.6712000000000007</v>
      </c>
      <c r="K206" s="2" t="s">
        <v>935</v>
      </c>
      <c r="L206" s="2" t="s">
        <v>1447</v>
      </c>
      <c r="M206" s="2" t="s">
        <v>1207</v>
      </c>
      <c r="N206" s="2">
        <v>37064</v>
      </c>
      <c r="O206" s="2" t="s">
        <v>938</v>
      </c>
      <c r="P206" s="2" t="s">
        <v>939</v>
      </c>
      <c r="Q206" s="2" t="s">
        <v>969</v>
      </c>
      <c r="R206" s="2" t="s">
        <v>1627</v>
      </c>
      <c r="S206" s="2" t="s">
        <v>1628</v>
      </c>
      <c r="T206" s="2" t="s">
        <v>955</v>
      </c>
    </row>
    <row r="207" spans="1:20">
      <c r="A207" t="s">
        <v>1629</v>
      </c>
      <c r="B207" s="1">
        <v>43078</v>
      </c>
      <c r="C207" s="1">
        <v>43083</v>
      </c>
      <c r="D207" t="s">
        <v>957</v>
      </c>
      <c r="E207" t="s">
        <v>151</v>
      </c>
      <c r="F207" t="s">
        <v>1630</v>
      </c>
      <c r="G207">
        <v>444.76799999999997</v>
      </c>
      <c r="H207">
        <v>4</v>
      </c>
      <c r="I207">
        <v>0.2</v>
      </c>
      <c r="J207">
        <v>44.476799999999997</v>
      </c>
      <c r="K207" s="2" t="s">
        <v>935</v>
      </c>
      <c r="L207" s="2" t="s">
        <v>1631</v>
      </c>
      <c r="M207" s="2" t="s">
        <v>949</v>
      </c>
      <c r="N207" s="2">
        <v>90604</v>
      </c>
      <c r="O207" s="2" t="s">
        <v>950</v>
      </c>
      <c r="P207" s="2" t="s">
        <v>976</v>
      </c>
      <c r="Q207" s="2" t="s">
        <v>977</v>
      </c>
      <c r="R207" s="2" t="s">
        <v>1632</v>
      </c>
      <c r="S207" s="2" t="s">
        <v>1633</v>
      </c>
      <c r="T207" s="2" t="s">
        <v>943</v>
      </c>
    </row>
    <row r="208" spans="1:20">
      <c r="A208" t="s">
        <v>1634</v>
      </c>
      <c r="B208" s="1">
        <v>43070</v>
      </c>
      <c r="C208" s="1">
        <v>43076</v>
      </c>
      <c r="D208" t="s">
        <v>957</v>
      </c>
      <c r="E208" t="s">
        <v>152</v>
      </c>
      <c r="F208" t="s">
        <v>1635</v>
      </c>
      <c r="G208">
        <v>83.92</v>
      </c>
      <c r="H208">
        <v>4</v>
      </c>
      <c r="I208">
        <v>0</v>
      </c>
      <c r="J208">
        <v>5.8743999999999996</v>
      </c>
      <c r="K208" s="2" t="s">
        <v>935</v>
      </c>
      <c r="L208" s="2" t="s">
        <v>1636</v>
      </c>
      <c r="M208" s="2" t="s">
        <v>1122</v>
      </c>
      <c r="N208" s="2">
        <v>48601</v>
      </c>
      <c r="O208" s="2" t="s">
        <v>1005</v>
      </c>
      <c r="P208" s="2" t="s">
        <v>951</v>
      </c>
      <c r="Q208" s="2" t="s">
        <v>965</v>
      </c>
      <c r="R208" s="2" t="s">
        <v>1637</v>
      </c>
      <c r="S208" s="2" t="s">
        <v>1638</v>
      </c>
      <c r="T208" s="2" t="s">
        <v>943</v>
      </c>
    </row>
    <row r="209" spans="1:20">
      <c r="A209" t="s">
        <v>1634</v>
      </c>
      <c r="B209" s="1">
        <v>43070</v>
      </c>
      <c r="C209" s="1">
        <v>43076</v>
      </c>
      <c r="D209" t="s">
        <v>957</v>
      </c>
      <c r="E209" t="s">
        <v>152</v>
      </c>
      <c r="F209" t="s">
        <v>1639</v>
      </c>
      <c r="G209">
        <v>131.97999999999999</v>
      </c>
      <c r="H209">
        <v>2</v>
      </c>
      <c r="I209">
        <v>0</v>
      </c>
      <c r="J209">
        <v>35.634599999999999</v>
      </c>
      <c r="K209" s="2" t="s">
        <v>935</v>
      </c>
      <c r="L209" s="2" t="s">
        <v>1636</v>
      </c>
      <c r="M209" s="2" t="s">
        <v>1122</v>
      </c>
      <c r="N209" s="2">
        <v>48601</v>
      </c>
      <c r="O209" s="2" t="s">
        <v>1005</v>
      </c>
      <c r="P209" s="2" t="s">
        <v>976</v>
      </c>
      <c r="Q209" s="2" t="s">
        <v>977</v>
      </c>
      <c r="R209" s="2" t="s">
        <v>1640</v>
      </c>
      <c r="S209" s="2" t="s">
        <v>1638</v>
      </c>
      <c r="T209" s="2" t="s">
        <v>943</v>
      </c>
    </row>
    <row r="210" spans="1:20">
      <c r="A210" t="s">
        <v>1634</v>
      </c>
      <c r="B210" s="1">
        <v>43070</v>
      </c>
      <c r="C210" s="1">
        <v>43076</v>
      </c>
      <c r="D210" t="s">
        <v>957</v>
      </c>
      <c r="E210" t="s">
        <v>152</v>
      </c>
      <c r="F210" t="s">
        <v>1387</v>
      </c>
      <c r="G210">
        <v>15.92</v>
      </c>
      <c r="H210">
        <v>4</v>
      </c>
      <c r="I210">
        <v>0</v>
      </c>
      <c r="J210">
        <v>7.4824000000000002</v>
      </c>
      <c r="K210" s="2" t="s">
        <v>935</v>
      </c>
      <c r="L210" s="2" t="s">
        <v>1636</v>
      </c>
      <c r="M210" s="2" t="s">
        <v>1122</v>
      </c>
      <c r="N210" s="2">
        <v>48601</v>
      </c>
      <c r="O210" s="2" t="s">
        <v>1005</v>
      </c>
      <c r="P210" s="2" t="s">
        <v>951</v>
      </c>
      <c r="Q210" s="2" t="s">
        <v>980</v>
      </c>
      <c r="R210" s="2" t="s">
        <v>1389</v>
      </c>
      <c r="S210" s="2" t="s">
        <v>1638</v>
      </c>
      <c r="T210" s="2" t="s">
        <v>943</v>
      </c>
    </row>
    <row r="211" spans="1:20">
      <c r="A211" t="s">
        <v>1634</v>
      </c>
      <c r="B211" s="1">
        <v>43070</v>
      </c>
      <c r="C211" s="1">
        <v>43076</v>
      </c>
      <c r="D211" t="s">
        <v>957</v>
      </c>
      <c r="E211" t="s">
        <v>152</v>
      </c>
      <c r="F211" t="s">
        <v>1641</v>
      </c>
      <c r="G211">
        <v>52.29</v>
      </c>
      <c r="H211">
        <v>9</v>
      </c>
      <c r="I211">
        <v>0</v>
      </c>
      <c r="J211">
        <v>16.209900000000001</v>
      </c>
      <c r="K211" s="2" t="s">
        <v>935</v>
      </c>
      <c r="L211" s="2" t="s">
        <v>1636</v>
      </c>
      <c r="M211" s="2" t="s">
        <v>1122</v>
      </c>
      <c r="N211" s="2">
        <v>48601</v>
      </c>
      <c r="O211" s="2" t="s">
        <v>1005</v>
      </c>
      <c r="P211" s="2" t="s">
        <v>951</v>
      </c>
      <c r="Q211" s="2" t="s">
        <v>1148</v>
      </c>
      <c r="R211" s="2" t="s">
        <v>1642</v>
      </c>
      <c r="S211" s="2" t="s">
        <v>1638</v>
      </c>
      <c r="T211" s="2" t="s">
        <v>943</v>
      </c>
    </row>
    <row r="212" spans="1:20">
      <c r="A212" t="s">
        <v>1634</v>
      </c>
      <c r="B212" s="1">
        <v>43070</v>
      </c>
      <c r="C212" s="1">
        <v>43076</v>
      </c>
      <c r="D212" t="s">
        <v>957</v>
      </c>
      <c r="E212" t="s">
        <v>152</v>
      </c>
      <c r="F212" t="s">
        <v>1643</v>
      </c>
      <c r="G212">
        <v>91.99</v>
      </c>
      <c r="H212">
        <v>1</v>
      </c>
      <c r="I212">
        <v>0</v>
      </c>
      <c r="J212">
        <v>3.6796000000000002</v>
      </c>
      <c r="K212" s="2" t="s">
        <v>935</v>
      </c>
      <c r="L212" s="2" t="s">
        <v>1636</v>
      </c>
      <c r="M212" s="2" t="s">
        <v>1122</v>
      </c>
      <c r="N212" s="2">
        <v>48601</v>
      </c>
      <c r="O212" s="2" t="s">
        <v>1005</v>
      </c>
      <c r="P212" s="2" t="s">
        <v>951</v>
      </c>
      <c r="Q212" s="2" t="s">
        <v>965</v>
      </c>
      <c r="R212" s="2" t="s">
        <v>1644</v>
      </c>
      <c r="S212" s="2" t="s">
        <v>1638</v>
      </c>
      <c r="T212" s="2" t="s">
        <v>943</v>
      </c>
    </row>
    <row r="213" spans="1:20">
      <c r="A213" t="s">
        <v>1645</v>
      </c>
      <c r="B213" s="1">
        <v>42044</v>
      </c>
      <c r="C213" s="1">
        <v>42048</v>
      </c>
      <c r="D213" t="s">
        <v>933</v>
      </c>
      <c r="E213" t="s">
        <v>153</v>
      </c>
      <c r="F213" t="s">
        <v>1646</v>
      </c>
      <c r="G213">
        <v>20.8</v>
      </c>
      <c r="H213">
        <v>2</v>
      </c>
      <c r="I213">
        <v>0.2</v>
      </c>
      <c r="J213">
        <v>6.5</v>
      </c>
      <c r="K213" s="2" t="s">
        <v>935</v>
      </c>
      <c r="L213" s="2" t="s">
        <v>1622</v>
      </c>
      <c r="M213" s="2" t="s">
        <v>1004</v>
      </c>
      <c r="N213" s="2">
        <v>75220</v>
      </c>
      <c r="O213" s="2" t="s">
        <v>1005</v>
      </c>
      <c r="P213" s="2" t="s">
        <v>976</v>
      </c>
      <c r="Q213" s="2" t="s">
        <v>1054</v>
      </c>
      <c r="R213" s="2" t="s">
        <v>1647</v>
      </c>
      <c r="S213" s="2" t="s">
        <v>1648</v>
      </c>
      <c r="T213" s="2" t="s">
        <v>955</v>
      </c>
    </row>
    <row r="214" spans="1:20">
      <c r="A214" t="s">
        <v>1649</v>
      </c>
      <c r="B214" s="1">
        <v>42006</v>
      </c>
      <c r="C214" s="1">
        <v>42013</v>
      </c>
      <c r="D214" t="s">
        <v>957</v>
      </c>
      <c r="E214" t="s">
        <v>154</v>
      </c>
      <c r="F214" t="s">
        <v>1650</v>
      </c>
      <c r="G214">
        <v>23.68</v>
      </c>
      <c r="H214">
        <v>2</v>
      </c>
      <c r="I214">
        <v>0.2</v>
      </c>
      <c r="J214">
        <v>8.8800000000000008</v>
      </c>
      <c r="K214" s="2" t="s">
        <v>935</v>
      </c>
      <c r="L214" s="2" t="s">
        <v>1651</v>
      </c>
      <c r="M214" s="2" t="s">
        <v>1348</v>
      </c>
      <c r="N214" s="2">
        <v>44256</v>
      </c>
      <c r="O214" s="2" t="s">
        <v>1043</v>
      </c>
      <c r="P214" s="2" t="s">
        <v>951</v>
      </c>
      <c r="Q214" s="2" t="s">
        <v>952</v>
      </c>
      <c r="R214" s="2" t="s">
        <v>1652</v>
      </c>
      <c r="S214" s="2" t="s">
        <v>1653</v>
      </c>
      <c r="T214" s="2" t="s">
        <v>955</v>
      </c>
    </row>
    <row r="215" spans="1:20">
      <c r="A215" t="s">
        <v>1649</v>
      </c>
      <c r="B215" s="1">
        <v>42006</v>
      </c>
      <c r="C215" s="1">
        <v>42013</v>
      </c>
      <c r="D215" t="s">
        <v>957</v>
      </c>
      <c r="E215" t="s">
        <v>154</v>
      </c>
      <c r="F215" t="s">
        <v>1654</v>
      </c>
      <c r="G215">
        <v>452.45</v>
      </c>
      <c r="H215">
        <v>5</v>
      </c>
      <c r="I215">
        <v>0.5</v>
      </c>
      <c r="J215">
        <v>-244.32300000000001</v>
      </c>
      <c r="K215" s="2" t="s">
        <v>935</v>
      </c>
      <c r="L215" s="2" t="s">
        <v>1651</v>
      </c>
      <c r="M215" s="2" t="s">
        <v>1348</v>
      </c>
      <c r="N215" s="2">
        <v>44256</v>
      </c>
      <c r="O215" s="2" t="s">
        <v>1043</v>
      </c>
      <c r="P215" s="2" t="s">
        <v>939</v>
      </c>
      <c r="Q215" s="2" t="s">
        <v>940</v>
      </c>
      <c r="R215" s="2" t="s">
        <v>1655</v>
      </c>
      <c r="S215" s="2" t="s">
        <v>1653</v>
      </c>
      <c r="T215" s="2" t="s">
        <v>955</v>
      </c>
    </row>
    <row r="216" spans="1:20">
      <c r="A216" t="s">
        <v>1649</v>
      </c>
      <c r="B216" s="1">
        <v>42006</v>
      </c>
      <c r="C216" s="1">
        <v>42013</v>
      </c>
      <c r="D216" t="s">
        <v>957</v>
      </c>
      <c r="E216" t="s">
        <v>154</v>
      </c>
      <c r="F216" t="s">
        <v>1324</v>
      </c>
      <c r="G216">
        <v>62.981999999999999</v>
      </c>
      <c r="H216">
        <v>3</v>
      </c>
      <c r="I216">
        <v>0.4</v>
      </c>
      <c r="J216">
        <v>-14.6958</v>
      </c>
      <c r="K216" s="2" t="s">
        <v>935</v>
      </c>
      <c r="L216" s="2" t="s">
        <v>1651</v>
      </c>
      <c r="M216" s="2" t="s">
        <v>1348</v>
      </c>
      <c r="N216" s="2">
        <v>44256</v>
      </c>
      <c r="O216" s="2" t="s">
        <v>1043</v>
      </c>
      <c r="P216" s="2" t="s">
        <v>976</v>
      </c>
      <c r="Q216" s="2" t="s">
        <v>977</v>
      </c>
      <c r="R216" s="2" t="s">
        <v>1325</v>
      </c>
      <c r="S216" s="2" t="s">
        <v>1653</v>
      </c>
      <c r="T216" s="2" t="s">
        <v>955</v>
      </c>
    </row>
    <row r="217" spans="1:20">
      <c r="A217" t="s">
        <v>1649</v>
      </c>
      <c r="B217" s="1">
        <v>42006</v>
      </c>
      <c r="C217" s="1">
        <v>42013</v>
      </c>
      <c r="D217" t="s">
        <v>957</v>
      </c>
      <c r="E217" t="s">
        <v>154</v>
      </c>
      <c r="F217" t="s">
        <v>1656</v>
      </c>
      <c r="G217">
        <v>1188</v>
      </c>
      <c r="H217">
        <v>9</v>
      </c>
      <c r="I217">
        <v>0.7</v>
      </c>
      <c r="J217">
        <v>-950.4</v>
      </c>
      <c r="K217" s="2" t="s">
        <v>935</v>
      </c>
      <c r="L217" s="2" t="s">
        <v>1651</v>
      </c>
      <c r="M217" s="2" t="s">
        <v>1348</v>
      </c>
      <c r="N217" s="2">
        <v>44256</v>
      </c>
      <c r="O217" s="2" t="s">
        <v>1043</v>
      </c>
      <c r="P217" s="2" t="s">
        <v>976</v>
      </c>
      <c r="Q217" s="2" t="s">
        <v>1508</v>
      </c>
      <c r="R217" s="2" t="s">
        <v>1657</v>
      </c>
      <c r="S217" s="2" t="s">
        <v>1653</v>
      </c>
      <c r="T217" s="2" t="s">
        <v>955</v>
      </c>
    </row>
    <row r="218" spans="1:20">
      <c r="A218" t="s">
        <v>1649</v>
      </c>
      <c r="B218" s="1">
        <v>42006</v>
      </c>
      <c r="C218" s="1">
        <v>42013</v>
      </c>
      <c r="D218" t="s">
        <v>957</v>
      </c>
      <c r="E218" t="s">
        <v>154</v>
      </c>
      <c r="F218" t="s">
        <v>1658</v>
      </c>
      <c r="G218">
        <v>89.584000000000003</v>
      </c>
      <c r="H218">
        <v>2</v>
      </c>
      <c r="I218">
        <v>0.2</v>
      </c>
      <c r="J218">
        <v>4.4791999999999996</v>
      </c>
      <c r="K218" s="2" t="s">
        <v>935</v>
      </c>
      <c r="L218" s="2" t="s">
        <v>1651</v>
      </c>
      <c r="M218" s="2" t="s">
        <v>1348</v>
      </c>
      <c r="N218" s="2">
        <v>44256</v>
      </c>
      <c r="O218" s="2" t="s">
        <v>1043</v>
      </c>
      <c r="P218" s="2" t="s">
        <v>976</v>
      </c>
      <c r="Q218" s="2" t="s">
        <v>1054</v>
      </c>
      <c r="R218" s="2" t="s">
        <v>1659</v>
      </c>
      <c r="S218" s="2" t="s">
        <v>1653</v>
      </c>
      <c r="T218" s="2" t="s">
        <v>955</v>
      </c>
    </row>
    <row r="219" spans="1:20">
      <c r="A219" t="s">
        <v>1660</v>
      </c>
      <c r="B219" s="1">
        <v>42671</v>
      </c>
      <c r="C219" s="1">
        <v>42675</v>
      </c>
      <c r="D219" t="s">
        <v>957</v>
      </c>
      <c r="E219" t="s">
        <v>155</v>
      </c>
      <c r="F219" t="s">
        <v>1573</v>
      </c>
      <c r="G219">
        <v>93.06</v>
      </c>
      <c r="H219">
        <v>6</v>
      </c>
      <c r="I219">
        <v>0</v>
      </c>
      <c r="J219">
        <v>26.056799999999999</v>
      </c>
      <c r="K219" s="2" t="s">
        <v>935</v>
      </c>
      <c r="L219" s="2" t="s">
        <v>904</v>
      </c>
      <c r="M219" s="2" t="s">
        <v>949</v>
      </c>
      <c r="N219" s="2">
        <v>90032</v>
      </c>
      <c r="O219" s="2" t="s">
        <v>950</v>
      </c>
      <c r="P219" s="2" t="s">
        <v>951</v>
      </c>
      <c r="Q219" s="2" t="s">
        <v>965</v>
      </c>
      <c r="R219" s="2" t="s">
        <v>1575</v>
      </c>
      <c r="S219" s="2" t="s">
        <v>1661</v>
      </c>
      <c r="T219" s="2" t="s">
        <v>943</v>
      </c>
    </row>
    <row r="220" spans="1:20">
      <c r="A220" t="s">
        <v>1660</v>
      </c>
      <c r="B220" s="1">
        <v>42671</v>
      </c>
      <c r="C220" s="1">
        <v>42675</v>
      </c>
      <c r="D220" t="s">
        <v>957</v>
      </c>
      <c r="E220" t="s">
        <v>155</v>
      </c>
      <c r="F220" t="s">
        <v>1662</v>
      </c>
      <c r="G220">
        <v>302.37599999999998</v>
      </c>
      <c r="H220">
        <v>3</v>
      </c>
      <c r="I220">
        <v>0.2</v>
      </c>
      <c r="J220">
        <v>22.6782</v>
      </c>
      <c r="K220" s="2" t="s">
        <v>935</v>
      </c>
      <c r="L220" s="2" t="s">
        <v>904</v>
      </c>
      <c r="M220" s="2" t="s">
        <v>949</v>
      </c>
      <c r="N220" s="2">
        <v>90032</v>
      </c>
      <c r="O220" s="2" t="s">
        <v>950</v>
      </c>
      <c r="P220" s="2" t="s">
        <v>976</v>
      </c>
      <c r="Q220" s="2" t="s">
        <v>977</v>
      </c>
      <c r="R220" s="2" t="s">
        <v>1663</v>
      </c>
      <c r="S220" s="2" t="s">
        <v>1661</v>
      </c>
      <c r="T220" s="2" t="s">
        <v>943</v>
      </c>
    </row>
    <row r="221" spans="1:20">
      <c r="A221" t="s">
        <v>1664</v>
      </c>
      <c r="B221" s="1">
        <v>42362</v>
      </c>
      <c r="C221" s="1">
        <v>42365</v>
      </c>
      <c r="D221" t="s">
        <v>1079</v>
      </c>
      <c r="E221" t="s">
        <v>156</v>
      </c>
      <c r="F221" t="s">
        <v>1665</v>
      </c>
      <c r="G221">
        <v>5.5839999999999996</v>
      </c>
      <c r="H221">
        <v>2</v>
      </c>
      <c r="I221">
        <v>0.2</v>
      </c>
      <c r="J221">
        <v>1.8148</v>
      </c>
      <c r="K221" s="2" t="s">
        <v>935</v>
      </c>
      <c r="L221" s="2" t="s">
        <v>1666</v>
      </c>
      <c r="M221" s="2" t="s">
        <v>1348</v>
      </c>
      <c r="N221" s="2">
        <v>43017</v>
      </c>
      <c r="O221" s="2" t="s">
        <v>1043</v>
      </c>
      <c r="P221" s="2" t="s">
        <v>951</v>
      </c>
      <c r="Q221" s="2" t="s">
        <v>1148</v>
      </c>
      <c r="R221" s="2" t="s">
        <v>1667</v>
      </c>
      <c r="S221" s="2" t="s">
        <v>1668</v>
      </c>
      <c r="T221" s="2" t="s">
        <v>943</v>
      </c>
    </row>
    <row r="222" spans="1:20">
      <c r="A222" t="s">
        <v>1664</v>
      </c>
      <c r="B222" s="1">
        <v>42362</v>
      </c>
      <c r="C222" s="1">
        <v>42365</v>
      </c>
      <c r="D222" t="s">
        <v>1079</v>
      </c>
      <c r="E222" t="s">
        <v>156</v>
      </c>
      <c r="F222" t="s">
        <v>1669</v>
      </c>
      <c r="G222">
        <v>22.704000000000001</v>
      </c>
      <c r="H222">
        <v>6</v>
      </c>
      <c r="I222">
        <v>0.2</v>
      </c>
      <c r="J222">
        <v>8.2302</v>
      </c>
      <c r="K222" s="2" t="s">
        <v>935</v>
      </c>
      <c r="L222" s="2" t="s">
        <v>1666</v>
      </c>
      <c r="M222" s="2" t="s">
        <v>1348</v>
      </c>
      <c r="N222" s="2">
        <v>43017</v>
      </c>
      <c r="O222" s="2" t="s">
        <v>1043</v>
      </c>
      <c r="P222" s="2" t="s">
        <v>951</v>
      </c>
      <c r="Q222" s="2" t="s">
        <v>993</v>
      </c>
      <c r="R222" s="2" t="s">
        <v>1670</v>
      </c>
      <c r="S222" s="2" t="s">
        <v>1668</v>
      </c>
      <c r="T222" s="2" t="s">
        <v>943</v>
      </c>
    </row>
    <row r="223" spans="1:20">
      <c r="A223" t="s">
        <v>1664</v>
      </c>
      <c r="B223" s="1">
        <v>42362</v>
      </c>
      <c r="C223" s="1">
        <v>42365</v>
      </c>
      <c r="D223" t="s">
        <v>1079</v>
      </c>
      <c r="E223" t="s">
        <v>156</v>
      </c>
      <c r="F223" t="s">
        <v>1276</v>
      </c>
      <c r="G223">
        <v>19.776</v>
      </c>
      <c r="H223">
        <v>4</v>
      </c>
      <c r="I223">
        <v>0.7</v>
      </c>
      <c r="J223">
        <v>-13.8432</v>
      </c>
      <c r="K223" s="2" t="s">
        <v>935</v>
      </c>
      <c r="L223" s="2" t="s">
        <v>1666</v>
      </c>
      <c r="M223" s="2" t="s">
        <v>1348</v>
      </c>
      <c r="N223" s="2">
        <v>43017</v>
      </c>
      <c r="O223" s="2" t="s">
        <v>1043</v>
      </c>
      <c r="P223" s="2" t="s">
        <v>951</v>
      </c>
      <c r="Q223" s="2" t="s">
        <v>980</v>
      </c>
      <c r="R223" s="2" t="s">
        <v>1277</v>
      </c>
      <c r="S223" s="2" t="s">
        <v>1668</v>
      </c>
      <c r="T223" s="2" t="s">
        <v>943</v>
      </c>
    </row>
    <row r="224" spans="1:20">
      <c r="A224" t="s">
        <v>1664</v>
      </c>
      <c r="B224" s="1">
        <v>42362</v>
      </c>
      <c r="C224" s="1">
        <v>42365</v>
      </c>
      <c r="D224" t="s">
        <v>1079</v>
      </c>
      <c r="E224" t="s">
        <v>156</v>
      </c>
      <c r="F224" t="s">
        <v>1671</v>
      </c>
      <c r="G224">
        <v>72.703999999999994</v>
      </c>
      <c r="H224">
        <v>4</v>
      </c>
      <c r="I224">
        <v>0.2</v>
      </c>
      <c r="J224">
        <v>19.084800000000001</v>
      </c>
      <c r="K224" s="2" t="s">
        <v>935</v>
      </c>
      <c r="L224" s="2" t="s">
        <v>1666</v>
      </c>
      <c r="M224" s="2" t="s">
        <v>1348</v>
      </c>
      <c r="N224" s="2">
        <v>43017</v>
      </c>
      <c r="O224" s="2" t="s">
        <v>1043</v>
      </c>
      <c r="P224" s="2" t="s">
        <v>939</v>
      </c>
      <c r="Q224" s="2" t="s">
        <v>969</v>
      </c>
      <c r="R224" s="2" t="s">
        <v>1672</v>
      </c>
      <c r="S224" s="2" t="s">
        <v>1668</v>
      </c>
      <c r="T224" s="2" t="s">
        <v>943</v>
      </c>
    </row>
    <row r="225" spans="1:20">
      <c r="A225" t="s">
        <v>1664</v>
      </c>
      <c r="B225" s="1">
        <v>42362</v>
      </c>
      <c r="C225" s="1">
        <v>42365</v>
      </c>
      <c r="D225" t="s">
        <v>1079</v>
      </c>
      <c r="E225" t="s">
        <v>156</v>
      </c>
      <c r="F225" t="s">
        <v>1673</v>
      </c>
      <c r="G225">
        <v>479.988</v>
      </c>
      <c r="H225">
        <v>4</v>
      </c>
      <c r="I225">
        <v>0.7</v>
      </c>
      <c r="J225">
        <v>-383.99040000000002</v>
      </c>
      <c r="K225" s="2" t="s">
        <v>935</v>
      </c>
      <c r="L225" s="2" t="s">
        <v>1666</v>
      </c>
      <c r="M225" s="2" t="s">
        <v>1348</v>
      </c>
      <c r="N225" s="2">
        <v>43017</v>
      </c>
      <c r="O225" s="2" t="s">
        <v>1043</v>
      </c>
      <c r="P225" s="2" t="s">
        <v>976</v>
      </c>
      <c r="Q225" s="2" t="s">
        <v>1508</v>
      </c>
      <c r="R225" s="2" t="s">
        <v>1674</v>
      </c>
      <c r="S225" s="2" t="s">
        <v>1668</v>
      </c>
      <c r="T225" s="2" t="s">
        <v>943</v>
      </c>
    </row>
    <row r="226" spans="1:20">
      <c r="A226" t="s">
        <v>1664</v>
      </c>
      <c r="B226" s="1">
        <v>42362</v>
      </c>
      <c r="C226" s="1">
        <v>42365</v>
      </c>
      <c r="D226" t="s">
        <v>1079</v>
      </c>
      <c r="E226" t="s">
        <v>156</v>
      </c>
      <c r="F226" t="s">
        <v>1675</v>
      </c>
      <c r="G226">
        <v>27.167999999999999</v>
      </c>
      <c r="H226">
        <v>2</v>
      </c>
      <c r="I226">
        <v>0.2</v>
      </c>
      <c r="J226">
        <v>2.7168000000000001</v>
      </c>
      <c r="K226" s="2" t="s">
        <v>935</v>
      </c>
      <c r="L226" s="2" t="s">
        <v>1666</v>
      </c>
      <c r="M226" s="2" t="s">
        <v>1348</v>
      </c>
      <c r="N226" s="2">
        <v>43017</v>
      </c>
      <c r="O226" s="2" t="s">
        <v>1043</v>
      </c>
      <c r="P226" s="2" t="s">
        <v>951</v>
      </c>
      <c r="Q226" s="2" t="s">
        <v>973</v>
      </c>
      <c r="R226" s="2" t="s">
        <v>1676</v>
      </c>
      <c r="S226" s="2" t="s">
        <v>1668</v>
      </c>
      <c r="T226" s="2" t="s">
        <v>943</v>
      </c>
    </row>
    <row r="227" spans="1:20">
      <c r="A227" t="s">
        <v>1677</v>
      </c>
      <c r="B227" s="1">
        <v>42225</v>
      </c>
      <c r="C227" s="1">
        <v>42232</v>
      </c>
      <c r="D227" t="s">
        <v>957</v>
      </c>
      <c r="E227" t="s">
        <v>157</v>
      </c>
      <c r="F227" t="s">
        <v>1678</v>
      </c>
      <c r="G227">
        <v>2.2000000000000002</v>
      </c>
      <c r="H227">
        <v>1</v>
      </c>
      <c r="I227">
        <v>0</v>
      </c>
      <c r="J227">
        <v>0.96799999999999997</v>
      </c>
      <c r="K227" s="2" t="s">
        <v>935</v>
      </c>
      <c r="L227" s="2" t="s">
        <v>907</v>
      </c>
      <c r="M227" s="2" t="s">
        <v>1122</v>
      </c>
      <c r="N227" s="2">
        <v>48227</v>
      </c>
      <c r="O227" s="2" t="s">
        <v>1005</v>
      </c>
      <c r="P227" s="2" t="s">
        <v>951</v>
      </c>
      <c r="Q227" s="2" t="s">
        <v>973</v>
      </c>
      <c r="R227" s="2" t="s">
        <v>1679</v>
      </c>
      <c r="S227" s="2" t="s">
        <v>1680</v>
      </c>
      <c r="T227" s="2" t="s">
        <v>955</v>
      </c>
    </row>
    <row r="228" spans="1:20">
      <c r="A228" t="s">
        <v>1677</v>
      </c>
      <c r="B228" s="1">
        <v>42225</v>
      </c>
      <c r="C228" s="1">
        <v>42232</v>
      </c>
      <c r="D228" t="s">
        <v>957</v>
      </c>
      <c r="E228" t="s">
        <v>157</v>
      </c>
      <c r="F228" t="s">
        <v>1681</v>
      </c>
      <c r="G228">
        <v>622.45000000000005</v>
      </c>
      <c r="H228">
        <v>5</v>
      </c>
      <c r="I228">
        <v>0</v>
      </c>
      <c r="J228">
        <v>136.93899999999999</v>
      </c>
      <c r="K228" s="2" t="s">
        <v>935</v>
      </c>
      <c r="L228" s="2" t="s">
        <v>907</v>
      </c>
      <c r="M228" s="2" t="s">
        <v>1122</v>
      </c>
      <c r="N228" s="2">
        <v>48227</v>
      </c>
      <c r="O228" s="2" t="s">
        <v>1005</v>
      </c>
      <c r="P228" s="2" t="s">
        <v>939</v>
      </c>
      <c r="Q228" s="2" t="s">
        <v>961</v>
      </c>
      <c r="R228" s="2" t="s">
        <v>1682</v>
      </c>
      <c r="S228" s="2" t="s">
        <v>1680</v>
      </c>
      <c r="T228" s="2" t="s">
        <v>955</v>
      </c>
    </row>
    <row r="229" spans="1:20">
      <c r="A229" t="s">
        <v>1677</v>
      </c>
      <c r="B229" s="1">
        <v>42225</v>
      </c>
      <c r="C229" s="1">
        <v>42232</v>
      </c>
      <c r="D229" t="s">
        <v>957</v>
      </c>
      <c r="E229" t="s">
        <v>157</v>
      </c>
      <c r="F229" t="s">
        <v>1683</v>
      </c>
      <c r="G229">
        <v>21.98</v>
      </c>
      <c r="H229">
        <v>1</v>
      </c>
      <c r="I229">
        <v>0</v>
      </c>
      <c r="J229">
        <v>0.2198</v>
      </c>
      <c r="K229" s="2" t="s">
        <v>935</v>
      </c>
      <c r="L229" s="2" t="s">
        <v>907</v>
      </c>
      <c r="M229" s="2" t="s">
        <v>1122</v>
      </c>
      <c r="N229" s="2">
        <v>48227</v>
      </c>
      <c r="O229" s="2" t="s">
        <v>1005</v>
      </c>
      <c r="P229" s="2" t="s">
        <v>951</v>
      </c>
      <c r="Q229" s="2" t="s">
        <v>965</v>
      </c>
      <c r="R229" s="2" t="s">
        <v>1684</v>
      </c>
      <c r="S229" s="2" t="s">
        <v>1680</v>
      </c>
      <c r="T229" s="2" t="s">
        <v>955</v>
      </c>
    </row>
    <row r="230" spans="1:20">
      <c r="A230" t="s">
        <v>1685</v>
      </c>
      <c r="B230" s="1">
        <v>42063</v>
      </c>
      <c r="C230" s="1">
        <v>42067</v>
      </c>
      <c r="D230" t="s">
        <v>957</v>
      </c>
      <c r="E230" t="s">
        <v>158</v>
      </c>
      <c r="F230" t="s">
        <v>1686</v>
      </c>
      <c r="G230">
        <v>161.56800000000001</v>
      </c>
      <c r="H230">
        <v>2</v>
      </c>
      <c r="I230">
        <v>0.2</v>
      </c>
      <c r="J230">
        <v>-28.2744</v>
      </c>
      <c r="K230" s="2" t="s">
        <v>935</v>
      </c>
      <c r="L230" s="2" t="s">
        <v>1250</v>
      </c>
      <c r="M230" s="2" t="s">
        <v>1207</v>
      </c>
      <c r="N230" s="2">
        <v>38401</v>
      </c>
      <c r="O230" s="2" t="s">
        <v>938</v>
      </c>
      <c r="P230" s="2" t="s">
        <v>939</v>
      </c>
      <c r="Q230" s="2" t="s">
        <v>945</v>
      </c>
      <c r="R230" s="2" t="s">
        <v>1687</v>
      </c>
      <c r="S230" s="2" t="s">
        <v>1688</v>
      </c>
      <c r="T230" s="2" t="s">
        <v>943</v>
      </c>
    </row>
    <row r="231" spans="1:20">
      <c r="A231" t="s">
        <v>1685</v>
      </c>
      <c r="B231" s="1">
        <v>42063</v>
      </c>
      <c r="C231" s="1">
        <v>42067</v>
      </c>
      <c r="D231" t="s">
        <v>957</v>
      </c>
      <c r="E231" t="s">
        <v>158</v>
      </c>
      <c r="F231" t="s">
        <v>1689</v>
      </c>
      <c r="G231">
        <v>389.69600000000003</v>
      </c>
      <c r="H231">
        <v>8</v>
      </c>
      <c r="I231">
        <v>0.2</v>
      </c>
      <c r="J231">
        <v>43.840800000000002</v>
      </c>
      <c r="K231" s="2" t="s">
        <v>935</v>
      </c>
      <c r="L231" s="2" t="s">
        <v>1250</v>
      </c>
      <c r="M231" s="2" t="s">
        <v>1207</v>
      </c>
      <c r="N231" s="2">
        <v>38401</v>
      </c>
      <c r="O231" s="2" t="s">
        <v>938</v>
      </c>
      <c r="P231" s="2" t="s">
        <v>939</v>
      </c>
      <c r="Q231" s="2" t="s">
        <v>945</v>
      </c>
      <c r="R231" s="2" t="s">
        <v>1690</v>
      </c>
      <c r="S231" s="2" t="s">
        <v>1688</v>
      </c>
      <c r="T231" s="2" t="s">
        <v>943</v>
      </c>
    </row>
    <row r="232" spans="1:20">
      <c r="A232" t="s">
        <v>1691</v>
      </c>
      <c r="B232" s="1">
        <v>41895</v>
      </c>
      <c r="C232" s="1">
        <v>41899</v>
      </c>
      <c r="D232" t="s">
        <v>957</v>
      </c>
      <c r="E232" t="s">
        <v>159</v>
      </c>
      <c r="F232" t="s">
        <v>1692</v>
      </c>
      <c r="G232">
        <v>18.648</v>
      </c>
      <c r="H232">
        <v>7</v>
      </c>
      <c r="I232">
        <v>0.7</v>
      </c>
      <c r="J232">
        <v>-12.432</v>
      </c>
      <c r="K232" s="2" t="s">
        <v>935</v>
      </c>
      <c r="L232" s="2" t="s">
        <v>1321</v>
      </c>
      <c r="M232" s="2" t="s">
        <v>992</v>
      </c>
      <c r="N232" s="2">
        <v>28205</v>
      </c>
      <c r="O232" s="2" t="s">
        <v>938</v>
      </c>
      <c r="P232" s="2" t="s">
        <v>951</v>
      </c>
      <c r="Q232" s="2" t="s">
        <v>980</v>
      </c>
      <c r="R232" s="2" t="s">
        <v>1693</v>
      </c>
      <c r="S232" s="2" t="s">
        <v>1694</v>
      </c>
      <c r="T232" s="2" t="s">
        <v>955</v>
      </c>
    </row>
    <row r="233" spans="1:20">
      <c r="A233" t="s">
        <v>1695</v>
      </c>
      <c r="B233" s="1">
        <v>42832</v>
      </c>
      <c r="C233" s="1">
        <v>42837</v>
      </c>
      <c r="D233" t="s">
        <v>957</v>
      </c>
      <c r="E233" t="s">
        <v>89</v>
      </c>
      <c r="F233" t="s">
        <v>1696</v>
      </c>
      <c r="G233">
        <v>233.86</v>
      </c>
      <c r="H233">
        <v>2</v>
      </c>
      <c r="I233">
        <v>0.45</v>
      </c>
      <c r="J233">
        <v>-102.048</v>
      </c>
      <c r="K233" s="2" t="s">
        <v>935</v>
      </c>
      <c r="L233" s="2" t="s">
        <v>1697</v>
      </c>
      <c r="M233" s="2" t="s">
        <v>960</v>
      </c>
      <c r="N233" s="2">
        <v>33614</v>
      </c>
      <c r="O233" s="2" t="s">
        <v>938</v>
      </c>
      <c r="P233" s="2" t="s">
        <v>939</v>
      </c>
      <c r="Q233" s="2" t="s">
        <v>961</v>
      </c>
      <c r="R233" s="2" t="s">
        <v>1698</v>
      </c>
      <c r="S233" s="2" t="s">
        <v>1247</v>
      </c>
      <c r="T233" s="2" t="s">
        <v>1008</v>
      </c>
    </row>
    <row r="234" spans="1:20">
      <c r="A234" t="s">
        <v>1695</v>
      </c>
      <c r="B234" s="1">
        <v>42832</v>
      </c>
      <c r="C234" s="1">
        <v>42837</v>
      </c>
      <c r="D234" t="s">
        <v>957</v>
      </c>
      <c r="E234" t="s">
        <v>89</v>
      </c>
      <c r="F234" t="s">
        <v>1699</v>
      </c>
      <c r="G234">
        <v>620.61450000000002</v>
      </c>
      <c r="H234">
        <v>3</v>
      </c>
      <c r="I234">
        <v>0.45</v>
      </c>
      <c r="J234">
        <v>-248.2458</v>
      </c>
      <c r="K234" s="2" t="s">
        <v>935</v>
      </c>
      <c r="L234" s="2" t="s">
        <v>1697</v>
      </c>
      <c r="M234" s="2" t="s">
        <v>960</v>
      </c>
      <c r="N234" s="2">
        <v>33614</v>
      </c>
      <c r="O234" s="2" t="s">
        <v>938</v>
      </c>
      <c r="P234" s="2" t="s">
        <v>939</v>
      </c>
      <c r="Q234" s="2" t="s">
        <v>961</v>
      </c>
      <c r="R234" s="2" t="s">
        <v>1700</v>
      </c>
      <c r="S234" s="2" t="s">
        <v>1247</v>
      </c>
      <c r="T234" s="2" t="s">
        <v>1008</v>
      </c>
    </row>
    <row r="235" spans="1:20">
      <c r="A235" t="s">
        <v>1695</v>
      </c>
      <c r="B235" s="1">
        <v>42832</v>
      </c>
      <c r="C235" s="1">
        <v>42837</v>
      </c>
      <c r="D235" t="s">
        <v>957</v>
      </c>
      <c r="E235" t="s">
        <v>89</v>
      </c>
      <c r="F235" t="s">
        <v>1692</v>
      </c>
      <c r="G235">
        <v>5.3280000000000003</v>
      </c>
      <c r="H235">
        <v>2</v>
      </c>
      <c r="I235">
        <v>0.7</v>
      </c>
      <c r="J235">
        <v>-3.552</v>
      </c>
      <c r="K235" s="2" t="s">
        <v>935</v>
      </c>
      <c r="L235" s="2" t="s">
        <v>1697</v>
      </c>
      <c r="M235" s="2" t="s">
        <v>960</v>
      </c>
      <c r="N235" s="2">
        <v>33614</v>
      </c>
      <c r="O235" s="2" t="s">
        <v>938</v>
      </c>
      <c r="P235" s="2" t="s">
        <v>951</v>
      </c>
      <c r="Q235" s="2" t="s">
        <v>980</v>
      </c>
      <c r="R235" s="2" t="s">
        <v>1693</v>
      </c>
      <c r="S235" s="2" t="s">
        <v>1247</v>
      </c>
      <c r="T235" s="2" t="s">
        <v>1008</v>
      </c>
    </row>
    <row r="236" spans="1:20">
      <c r="A236" t="s">
        <v>1695</v>
      </c>
      <c r="B236" s="1">
        <v>42832</v>
      </c>
      <c r="C236" s="1">
        <v>42837</v>
      </c>
      <c r="D236" t="s">
        <v>957</v>
      </c>
      <c r="E236" t="s">
        <v>89</v>
      </c>
      <c r="F236" t="s">
        <v>1701</v>
      </c>
      <c r="G236">
        <v>258.072</v>
      </c>
      <c r="H236">
        <v>3</v>
      </c>
      <c r="I236">
        <v>0.2</v>
      </c>
      <c r="J236">
        <v>0</v>
      </c>
      <c r="K236" s="2" t="s">
        <v>935</v>
      </c>
      <c r="L236" s="2" t="s">
        <v>1697</v>
      </c>
      <c r="M236" s="2" t="s">
        <v>960</v>
      </c>
      <c r="N236" s="2">
        <v>33614</v>
      </c>
      <c r="O236" s="2" t="s">
        <v>938</v>
      </c>
      <c r="P236" s="2" t="s">
        <v>939</v>
      </c>
      <c r="Q236" s="2" t="s">
        <v>969</v>
      </c>
      <c r="R236" s="2" t="s">
        <v>1702</v>
      </c>
      <c r="S236" s="2" t="s">
        <v>1247</v>
      </c>
      <c r="T236" s="2" t="s">
        <v>1008</v>
      </c>
    </row>
    <row r="237" spans="1:20">
      <c r="A237" t="s">
        <v>1695</v>
      </c>
      <c r="B237" s="1">
        <v>42832</v>
      </c>
      <c r="C237" s="1">
        <v>42837</v>
      </c>
      <c r="D237" t="s">
        <v>957</v>
      </c>
      <c r="E237" t="s">
        <v>89</v>
      </c>
      <c r="F237" t="s">
        <v>1703</v>
      </c>
      <c r="G237">
        <v>617.976</v>
      </c>
      <c r="H237">
        <v>3</v>
      </c>
      <c r="I237">
        <v>0.2</v>
      </c>
      <c r="J237">
        <v>-7.7247000000000003</v>
      </c>
      <c r="K237" s="2" t="s">
        <v>935</v>
      </c>
      <c r="L237" s="2" t="s">
        <v>1697</v>
      </c>
      <c r="M237" s="2" t="s">
        <v>960</v>
      </c>
      <c r="N237" s="2">
        <v>33614</v>
      </c>
      <c r="O237" s="2" t="s">
        <v>938</v>
      </c>
      <c r="P237" s="2" t="s">
        <v>976</v>
      </c>
      <c r="Q237" s="2" t="s">
        <v>1054</v>
      </c>
      <c r="R237" s="2" t="s">
        <v>1704</v>
      </c>
      <c r="S237" s="2" t="s">
        <v>1247</v>
      </c>
      <c r="T237" s="2" t="s">
        <v>1008</v>
      </c>
    </row>
    <row r="238" spans="1:20">
      <c r="A238" t="s">
        <v>1705</v>
      </c>
      <c r="B238" s="1">
        <v>43051</v>
      </c>
      <c r="C238" s="1">
        <v>43055</v>
      </c>
      <c r="D238" t="s">
        <v>957</v>
      </c>
      <c r="E238" t="s">
        <v>160</v>
      </c>
      <c r="F238" t="s">
        <v>1706</v>
      </c>
      <c r="G238">
        <v>10.56</v>
      </c>
      <c r="H238">
        <v>2</v>
      </c>
      <c r="I238">
        <v>0</v>
      </c>
      <c r="J238">
        <v>4.7519999999999998</v>
      </c>
      <c r="K238" s="2" t="s">
        <v>935</v>
      </c>
      <c r="L238" s="2" t="s">
        <v>1707</v>
      </c>
      <c r="M238" s="2" t="s">
        <v>949</v>
      </c>
      <c r="N238" s="2">
        <v>95051</v>
      </c>
      <c r="O238" s="2" t="s">
        <v>950</v>
      </c>
      <c r="P238" s="2" t="s">
        <v>951</v>
      </c>
      <c r="Q238" s="2" t="s">
        <v>993</v>
      </c>
      <c r="R238" s="2" t="s">
        <v>1708</v>
      </c>
      <c r="S238" s="2" t="s">
        <v>1709</v>
      </c>
      <c r="T238" s="2" t="s">
        <v>955</v>
      </c>
    </row>
    <row r="239" spans="1:20">
      <c r="A239" t="s">
        <v>1710</v>
      </c>
      <c r="B239" s="1">
        <v>42525</v>
      </c>
      <c r="C239" s="1">
        <v>42530</v>
      </c>
      <c r="D239" t="s">
        <v>933</v>
      </c>
      <c r="E239" t="s">
        <v>161</v>
      </c>
      <c r="F239" t="s">
        <v>1711</v>
      </c>
      <c r="G239">
        <v>25.92</v>
      </c>
      <c r="H239">
        <v>5</v>
      </c>
      <c r="I239">
        <v>0.2</v>
      </c>
      <c r="J239">
        <v>9.3960000000000008</v>
      </c>
      <c r="K239" s="2" t="s">
        <v>935</v>
      </c>
      <c r="L239" s="2" t="s">
        <v>1180</v>
      </c>
      <c r="M239" s="2" t="s">
        <v>1099</v>
      </c>
      <c r="N239" s="2">
        <v>60610</v>
      </c>
      <c r="O239" s="2" t="s">
        <v>1005</v>
      </c>
      <c r="P239" s="2" t="s">
        <v>951</v>
      </c>
      <c r="Q239" s="2" t="s">
        <v>993</v>
      </c>
      <c r="R239" s="2" t="s">
        <v>1712</v>
      </c>
      <c r="S239" s="2" t="s">
        <v>1713</v>
      </c>
      <c r="T239" s="2" t="s">
        <v>943</v>
      </c>
    </row>
    <row r="240" spans="1:20">
      <c r="A240" t="s">
        <v>1710</v>
      </c>
      <c r="B240" s="1">
        <v>42525</v>
      </c>
      <c r="C240" s="1">
        <v>42530</v>
      </c>
      <c r="D240" t="s">
        <v>933</v>
      </c>
      <c r="E240" t="s">
        <v>161</v>
      </c>
      <c r="F240" t="s">
        <v>1714</v>
      </c>
      <c r="G240">
        <v>419.68</v>
      </c>
      <c r="H240">
        <v>5</v>
      </c>
      <c r="I240">
        <v>0.6</v>
      </c>
      <c r="J240">
        <v>-356.72800000000001</v>
      </c>
      <c r="K240" s="2" t="s">
        <v>935</v>
      </c>
      <c r="L240" s="2" t="s">
        <v>1180</v>
      </c>
      <c r="M240" s="2" t="s">
        <v>1099</v>
      </c>
      <c r="N240" s="2">
        <v>60610</v>
      </c>
      <c r="O240" s="2" t="s">
        <v>1005</v>
      </c>
      <c r="P240" s="2" t="s">
        <v>939</v>
      </c>
      <c r="Q240" s="2" t="s">
        <v>969</v>
      </c>
      <c r="R240" s="2" t="s">
        <v>1715</v>
      </c>
      <c r="S240" s="2" t="s">
        <v>1713</v>
      </c>
      <c r="T240" s="2" t="s">
        <v>943</v>
      </c>
    </row>
    <row r="241" spans="1:20">
      <c r="A241" t="s">
        <v>1710</v>
      </c>
      <c r="B241" s="1">
        <v>42525</v>
      </c>
      <c r="C241" s="1">
        <v>42530</v>
      </c>
      <c r="D241" t="s">
        <v>933</v>
      </c>
      <c r="E241" t="s">
        <v>161</v>
      </c>
      <c r="F241" t="s">
        <v>1716</v>
      </c>
      <c r="G241">
        <v>11.688000000000001</v>
      </c>
      <c r="H241">
        <v>3</v>
      </c>
      <c r="I241">
        <v>0.6</v>
      </c>
      <c r="J241">
        <v>-4.6752000000000002</v>
      </c>
      <c r="K241" s="2" t="s">
        <v>935</v>
      </c>
      <c r="L241" s="2" t="s">
        <v>1180</v>
      </c>
      <c r="M241" s="2" t="s">
        <v>1099</v>
      </c>
      <c r="N241" s="2">
        <v>60610</v>
      </c>
      <c r="O241" s="2" t="s">
        <v>1005</v>
      </c>
      <c r="P241" s="2" t="s">
        <v>939</v>
      </c>
      <c r="Q241" s="2" t="s">
        <v>969</v>
      </c>
      <c r="R241" s="2" t="s">
        <v>1717</v>
      </c>
      <c r="S241" s="2" t="s">
        <v>1713</v>
      </c>
      <c r="T241" s="2" t="s">
        <v>943</v>
      </c>
    </row>
    <row r="242" spans="1:20">
      <c r="A242" t="s">
        <v>1710</v>
      </c>
      <c r="B242" s="1">
        <v>42525</v>
      </c>
      <c r="C242" s="1">
        <v>42530</v>
      </c>
      <c r="D242" t="s">
        <v>933</v>
      </c>
      <c r="E242" t="s">
        <v>161</v>
      </c>
      <c r="F242" t="s">
        <v>1718</v>
      </c>
      <c r="G242">
        <v>31.984000000000002</v>
      </c>
      <c r="H242">
        <v>2</v>
      </c>
      <c r="I242">
        <v>0.2</v>
      </c>
      <c r="J242">
        <v>11.1944</v>
      </c>
      <c r="K242" s="2" t="s">
        <v>935</v>
      </c>
      <c r="L242" s="2" t="s">
        <v>1180</v>
      </c>
      <c r="M242" s="2" t="s">
        <v>1099</v>
      </c>
      <c r="N242" s="2">
        <v>60610</v>
      </c>
      <c r="O242" s="2" t="s">
        <v>1005</v>
      </c>
      <c r="P242" s="2" t="s">
        <v>976</v>
      </c>
      <c r="Q242" s="2" t="s">
        <v>977</v>
      </c>
      <c r="R242" s="2" t="s">
        <v>1719</v>
      </c>
      <c r="S242" s="2" t="s">
        <v>1713</v>
      </c>
      <c r="T242" s="2" t="s">
        <v>943</v>
      </c>
    </row>
    <row r="243" spans="1:20">
      <c r="A243" t="s">
        <v>1710</v>
      </c>
      <c r="B243" s="1">
        <v>42525</v>
      </c>
      <c r="C243" s="1">
        <v>42530</v>
      </c>
      <c r="D243" t="s">
        <v>933</v>
      </c>
      <c r="E243" t="s">
        <v>161</v>
      </c>
      <c r="F243" t="s">
        <v>1720</v>
      </c>
      <c r="G243">
        <v>177.22499999999999</v>
      </c>
      <c r="H243">
        <v>5</v>
      </c>
      <c r="I243">
        <v>0.5</v>
      </c>
      <c r="J243">
        <v>-120.51300000000001</v>
      </c>
      <c r="K243" s="2" t="s">
        <v>935</v>
      </c>
      <c r="L243" s="2" t="s">
        <v>1180</v>
      </c>
      <c r="M243" s="2" t="s">
        <v>1099</v>
      </c>
      <c r="N243" s="2">
        <v>60610</v>
      </c>
      <c r="O243" s="2" t="s">
        <v>1005</v>
      </c>
      <c r="P243" s="2" t="s">
        <v>939</v>
      </c>
      <c r="Q243" s="2" t="s">
        <v>961</v>
      </c>
      <c r="R243" s="2" t="s">
        <v>1721</v>
      </c>
      <c r="S243" s="2" t="s">
        <v>1713</v>
      </c>
      <c r="T243" s="2" t="s">
        <v>943</v>
      </c>
    </row>
    <row r="244" spans="1:20">
      <c r="A244" t="s">
        <v>1710</v>
      </c>
      <c r="B244" s="1">
        <v>42525</v>
      </c>
      <c r="C244" s="1">
        <v>42530</v>
      </c>
      <c r="D244" t="s">
        <v>933</v>
      </c>
      <c r="E244" t="s">
        <v>161</v>
      </c>
      <c r="F244" t="s">
        <v>1722</v>
      </c>
      <c r="G244">
        <v>4.0439999999999996</v>
      </c>
      <c r="H244">
        <v>3</v>
      </c>
      <c r="I244">
        <v>0.6</v>
      </c>
      <c r="J244">
        <v>-2.8308</v>
      </c>
      <c r="K244" s="2" t="s">
        <v>935</v>
      </c>
      <c r="L244" s="2" t="s">
        <v>1180</v>
      </c>
      <c r="M244" s="2" t="s">
        <v>1099</v>
      </c>
      <c r="N244" s="2">
        <v>60610</v>
      </c>
      <c r="O244" s="2" t="s">
        <v>1005</v>
      </c>
      <c r="P244" s="2" t="s">
        <v>939</v>
      </c>
      <c r="Q244" s="2" t="s">
        <v>969</v>
      </c>
      <c r="R244" s="2" t="s">
        <v>1723</v>
      </c>
      <c r="S244" s="2" t="s">
        <v>1713</v>
      </c>
      <c r="T244" s="2" t="s">
        <v>943</v>
      </c>
    </row>
    <row r="245" spans="1:20">
      <c r="A245" t="s">
        <v>1710</v>
      </c>
      <c r="B245" s="1">
        <v>42525</v>
      </c>
      <c r="C245" s="1">
        <v>42530</v>
      </c>
      <c r="D245" t="s">
        <v>933</v>
      </c>
      <c r="E245" t="s">
        <v>161</v>
      </c>
      <c r="F245" t="s">
        <v>1591</v>
      </c>
      <c r="G245">
        <v>7.4080000000000004</v>
      </c>
      <c r="H245">
        <v>2</v>
      </c>
      <c r="I245">
        <v>0.2</v>
      </c>
      <c r="J245">
        <v>1.2038</v>
      </c>
      <c r="K245" s="2" t="s">
        <v>935</v>
      </c>
      <c r="L245" s="2" t="s">
        <v>1180</v>
      </c>
      <c r="M245" s="2" t="s">
        <v>1099</v>
      </c>
      <c r="N245" s="2">
        <v>60610</v>
      </c>
      <c r="O245" s="2" t="s">
        <v>1005</v>
      </c>
      <c r="P245" s="2" t="s">
        <v>951</v>
      </c>
      <c r="Q245" s="2" t="s">
        <v>973</v>
      </c>
      <c r="R245" s="2" t="s">
        <v>1593</v>
      </c>
      <c r="S245" s="2" t="s">
        <v>1713</v>
      </c>
      <c r="T245" s="2" t="s">
        <v>943</v>
      </c>
    </row>
    <row r="246" spans="1:20">
      <c r="A246" t="s">
        <v>1724</v>
      </c>
      <c r="B246" s="1">
        <v>41791</v>
      </c>
      <c r="C246" s="1">
        <v>41796</v>
      </c>
      <c r="D246" t="s">
        <v>933</v>
      </c>
      <c r="E246" t="s">
        <v>162</v>
      </c>
      <c r="F246" t="s">
        <v>1378</v>
      </c>
      <c r="G246">
        <v>2001.86</v>
      </c>
      <c r="H246">
        <v>7</v>
      </c>
      <c r="I246">
        <v>0</v>
      </c>
      <c r="J246">
        <v>580.5394</v>
      </c>
      <c r="K246" s="2" t="s">
        <v>935</v>
      </c>
      <c r="L246" s="2" t="s">
        <v>1725</v>
      </c>
      <c r="M246" s="2" t="s">
        <v>1114</v>
      </c>
      <c r="N246" s="2">
        <v>55044</v>
      </c>
      <c r="O246" s="2" t="s">
        <v>1005</v>
      </c>
      <c r="P246" s="2" t="s">
        <v>939</v>
      </c>
      <c r="Q246" s="2" t="s">
        <v>945</v>
      </c>
      <c r="R246" s="2" t="s">
        <v>1379</v>
      </c>
      <c r="S246" s="2" t="s">
        <v>1726</v>
      </c>
      <c r="T246" s="2" t="s">
        <v>1008</v>
      </c>
    </row>
    <row r="247" spans="1:20">
      <c r="A247" t="s">
        <v>1724</v>
      </c>
      <c r="B247" s="1">
        <v>41791</v>
      </c>
      <c r="C247" s="1">
        <v>41796</v>
      </c>
      <c r="D247" t="s">
        <v>933</v>
      </c>
      <c r="E247" t="s">
        <v>162</v>
      </c>
      <c r="F247" t="s">
        <v>1727</v>
      </c>
      <c r="G247">
        <v>166.72</v>
      </c>
      <c r="H247">
        <v>2</v>
      </c>
      <c r="I247">
        <v>0</v>
      </c>
      <c r="J247">
        <v>41.68</v>
      </c>
      <c r="K247" s="2" t="s">
        <v>935</v>
      </c>
      <c r="L247" s="2" t="s">
        <v>1725</v>
      </c>
      <c r="M247" s="2" t="s">
        <v>1114</v>
      </c>
      <c r="N247" s="2">
        <v>55044</v>
      </c>
      <c r="O247" s="2" t="s">
        <v>1005</v>
      </c>
      <c r="P247" s="2" t="s">
        <v>951</v>
      </c>
      <c r="Q247" s="2" t="s">
        <v>965</v>
      </c>
      <c r="R247" s="2" t="s">
        <v>1728</v>
      </c>
      <c r="S247" s="2" t="s">
        <v>1726</v>
      </c>
      <c r="T247" s="2" t="s">
        <v>1008</v>
      </c>
    </row>
    <row r="248" spans="1:20">
      <c r="A248" t="s">
        <v>1724</v>
      </c>
      <c r="B248" s="1">
        <v>41791</v>
      </c>
      <c r="C248" s="1">
        <v>41796</v>
      </c>
      <c r="D248" t="s">
        <v>933</v>
      </c>
      <c r="E248" t="s">
        <v>162</v>
      </c>
      <c r="F248" t="s">
        <v>1729</v>
      </c>
      <c r="G248">
        <v>47.88</v>
      </c>
      <c r="H248">
        <v>6</v>
      </c>
      <c r="I248">
        <v>0</v>
      </c>
      <c r="J248">
        <v>23.94</v>
      </c>
      <c r="K248" s="2" t="s">
        <v>935</v>
      </c>
      <c r="L248" s="2" t="s">
        <v>1725</v>
      </c>
      <c r="M248" s="2" t="s">
        <v>1114</v>
      </c>
      <c r="N248" s="2">
        <v>55044</v>
      </c>
      <c r="O248" s="2" t="s">
        <v>1005</v>
      </c>
      <c r="P248" s="2" t="s">
        <v>951</v>
      </c>
      <c r="Q248" s="2" t="s">
        <v>993</v>
      </c>
      <c r="R248" s="2" t="s">
        <v>1730</v>
      </c>
      <c r="S248" s="2" t="s">
        <v>1726</v>
      </c>
      <c r="T248" s="2" t="s">
        <v>1008</v>
      </c>
    </row>
    <row r="249" spans="1:20">
      <c r="A249" t="s">
        <v>1724</v>
      </c>
      <c r="B249" s="1">
        <v>41791</v>
      </c>
      <c r="C249" s="1">
        <v>41796</v>
      </c>
      <c r="D249" t="s">
        <v>933</v>
      </c>
      <c r="E249" t="s">
        <v>162</v>
      </c>
      <c r="F249" t="s">
        <v>1731</v>
      </c>
      <c r="G249">
        <v>1503.25</v>
      </c>
      <c r="H249">
        <v>5</v>
      </c>
      <c r="I249">
        <v>0</v>
      </c>
      <c r="J249">
        <v>496.07249999999999</v>
      </c>
      <c r="K249" s="2" t="s">
        <v>935</v>
      </c>
      <c r="L249" s="2" t="s">
        <v>1725</v>
      </c>
      <c r="M249" s="2" t="s">
        <v>1114</v>
      </c>
      <c r="N249" s="2">
        <v>55044</v>
      </c>
      <c r="O249" s="2" t="s">
        <v>1005</v>
      </c>
      <c r="P249" s="2" t="s">
        <v>951</v>
      </c>
      <c r="Q249" s="2" t="s">
        <v>983</v>
      </c>
      <c r="R249" s="2" t="s">
        <v>1732</v>
      </c>
      <c r="S249" s="2" t="s">
        <v>1726</v>
      </c>
      <c r="T249" s="2" t="s">
        <v>1008</v>
      </c>
    </row>
    <row r="250" spans="1:20">
      <c r="A250" t="s">
        <v>1724</v>
      </c>
      <c r="B250" s="1">
        <v>41791</v>
      </c>
      <c r="C250" s="1">
        <v>41796</v>
      </c>
      <c r="D250" t="s">
        <v>933</v>
      </c>
      <c r="E250" t="s">
        <v>162</v>
      </c>
      <c r="F250" t="s">
        <v>1583</v>
      </c>
      <c r="G250">
        <v>25.92</v>
      </c>
      <c r="H250">
        <v>4</v>
      </c>
      <c r="I250">
        <v>0</v>
      </c>
      <c r="J250">
        <v>12.441599999999999</v>
      </c>
      <c r="K250" s="2" t="s">
        <v>935</v>
      </c>
      <c r="L250" s="2" t="s">
        <v>1725</v>
      </c>
      <c r="M250" s="2" t="s">
        <v>1114</v>
      </c>
      <c r="N250" s="2">
        <v>55044</v>
      </c>
      <c r="O250" s="2" t="s">
        <v>1005</v>
      </c>
      <c r="P250" s="2" t="s">
        <v>951</v>
      </c>
      <c r="Q250" s="2" t="s">
        <v>993</v>
      </c>
      <c r="R250" s="2" t="s">
        <v>1584</v>
      </c>
      <c r="S250" s="2" t="s">
        <v>1726</v>
      </c>
      <c r="T250" s="2" t="s">
        <v>1008</v>
      </c>
    </row>
    <row r="251" spans="1:20">
      <c r="A251" t="s">
        <v>1733</v>
      </c>
      <c r="B251" s="1">
        <v>42714</v>
      </c>
      <c r="C251" s="1">
        <v>42719</v>
      </c>
      <c r="D251" t="s">
        <v>933</v>
      </c>
      <c r="E251" t="s">
        <v>163</v>
      </c>
      <c r="F251" t="s">
        <v>1734</v>
      </c>
      <c r="G251">
        <v>321.56799999999998</v>
      </c>
      <c r="H251">
        <v>2</v>
      </c>
      <c r="I251">
        <v>0.2</v>
      </c>
      <c r="J251">
        <v>28.1372</v>
      </c>
      <c r="K251" s="2" t="s">
        <v>935</v>
      </c>
      <c r="L251" s="2" t="s">
        <v>906</v>
      </c>
      <c r="M251" s="2" t="s">
        <v>949</v>
      </c>
      <c r="N251" s="2">
        <v>94109</v>
      </c>
      <c r="O251" s="2" t="s">
        <v>950</v>
      </c>
      <c r="P251" s="2" t="s">
        <v>939</v>
      </c>
      <c r="Q251" s="2" t="s">
        <v>945</v>
      </c>
      <c r="R251" s="2" t="s">
        <v>1735</v>
      </c>
      <c r="S251" s="2" t="s">
        <v>1736</v>
      </c>
      <c r="T251" s="2" t="s">
        <v>943</v>
      </c>
    </row>
    <row r="252" spans="1:20">
      <c r="A252" t="s">
        <v>1737</v>
      </c>
      <c r="B252" s="1">
        <v>42624</v>
      </c>
      <c r="C252" s="1">
        <v>42630</v>
      </c>
      <c r="D252" t="s">
        <v>957</v>
      </c>
      <c r="E252" t="s">
        <v>164</v>
      </c>
      <c r="F252" t="s">
        <v>1738</v>
      </c>
      <c r="G252">
        <v>7.61</v>
      </c>
      <c r="H252">
        <v>1</v>
      </c>
      <c r="I252">
        <v>0</v>
      </c>
      <c r="J252">
        <v>3.5767000000000002</v>
      </c>
      <c r="K252" s="2" t="s">
        <v>935</v>
      </c>
      <c r="L252" s="2" t="s">
        <v>912</v>
      </c>
      <c r="M252" s="2" t="s">
        <v>949</v>
      </c>
      <c r="N252" s="2">
        <v>92037</v>
      </c>
      <c r="O252" s="2" t="s">
        <v>950</v>
      </c>
      <c r="P252" s="2" t="s">
        <v>951</v>
      </c>
      <c r="Q252" s="2" t="s">
        <v>993</v>
      </c>
      <c r="R252" s="2" t="s">
        <v>1739</v>
      </c>
      <c r="S252" s="2" t="s">
        <v>1740</v>
      </c>
      <c r="T252" s="2" t="s">
        <v>943</v>
      </c>
    </row>
    <row r="253" spans="1:20">
      <c r="A253" t="s">
        <v>1737</v>
      </c>
      <c r="B253" s="1">
        <v>42624</v>
      </c>
      <c r="C253" s="1">
        <v>42630</v>
      </c>
      <c r="D253" t="s">
        <v>957</v>
      </c>
      <c r="E253" t="s">
        <v>164</v>
      </c>
      <c r="F253" t="s">
        <v>1703</v>
      </c>
      <c r="G253">
        <v>3347.37</v>
      </c>
      <c r="H253">
        <v>13</v>
      </c>
      <c r="I253">
        <v>0</v>
      </c>
      <c r="J253">
        <v>636.00030000000004</v>
      </c>
      <c r="K253" s="2" t="s">
        <v>935</v>
      </c>
      <c r="L253" s="2" t="s">
        <v>912</v>
      </c>
      <c r="M253" s="2" t="s">
        <v>949</v>
      </c>
      <c r="N253" s="2">
        <v>92037</v>
      </c>
      <c r="O253" s="2" t="s">
        <v>950</v>
      </c>
      <c r="P253" s="2" t="s">
        <v>976</v>
      </c>
      <c r="Q253" s="2" t="s">
        <v>1054</v>
      </c>
      <c r="R253" s="2" t="s">
        <v>1704</v>
      </c>
      <c r="S253" s="2" t="s">
        <v>1740</v>
      </c>
      <c r="T253" s="2" t="s">
        <v>943</v>
      </c>
    </row>
    <row r="254" spans="1:20">
      <c r="A254" t="s">
        <v>1741</v>
      </c>
      <c r="B254" s="1">
        <v>42714</v>
      </c>
      <c r="C254" s="1">
        <v>42717</v>
      </c>
      <c r="D254" t="s">
        <v>1079</v>
      </c>
      <c r="E254" t="s">
        <v>165</v>
      </c>
      <c r="F254" t="s">
        <v>1742</v>
      </c>
      <c r="G254">
        <v>80.58</v>
      </c>
      <c r="H254">
        <v>6</v>
      </c>
      <c r="I254">
        <v>0</v>
      </c>
      <c r="J254">
        <v>22.5624</v>
      </c>
      <c r="K254" s="2" t="s">
        <v>935</v>
      </c>
      <c r="L254" s="2" t="s">
        <v>903</v>
      </c>
      <c r="M254" s="2" t="s">
        <v>1147</v>
      </c>
      <c r="N254" s="2">
        <v>10024</v>
      </c>
      <c r="O254" s="2" t="s">
        <v>1043</v>
      </c>
      <c r="P254" s="2" t="s">
        <v>951</v>
      </c>
      <c r="Q254" s="2" t="s">
        <v>965</v>
      </c>
      <c r="R254" s="2" t="s">
        <v>1743</v>
      </c>
      <c r="S254" s="2" t="s">
        <v>1744</v>
      </c>
      <c r="T254" s="2" t="s">
        <v>943</v>
      </c>
    </row>
    <row r="255" spans="1:20">
      <c r="A255" t="s">
        <v>1741</v>
      </c>
      <c r="B255" s="1">
        <v>42714</v>
      </c>
      <c r="C255" s="1">
        <v>42717</v>
      </c>
      <c r="D255" t="s">
        <v>1079</v>
      </c>
      <c r="E255" t="s">
        <v>165</v>
      </c>
      <c r="F255" t="s">
        <v>1745</v>
      </c>
      <c r="G255">
        <v>361.92</v>
      </c>
      <c r="H255">
        <v>4</v>
      </c>
      <c r="I255">
        <v>0</v>
      </c>
      <c r="J255">
        <v>162.864</v>
      </c>
      <c r="K255" s="2" t="s">
        <v>935</v>
      </c>
      <c r="L255" s="2" t="s">
        <v>903</v>
      </c>
      <c r="M255" s="2" t="s">
        <v>1147</v>
      </c>
      <c r="N255" s="2">
        <v>10024</v>
      </c>
      <c r="O255" s="2" t="s">
        <v>1043</v>
      </c>
      <c r="P255" s="2" t="s">
        <v>951</v>
      </c>
      <c r="Q255" s="2" t="s">
        <v>1065</v>
      </c>
      <c r="R255" s="2" t="s">
        <v>1746</v>
      </c>
      <c r="S255" s="2" t="s">
        <v>1744</v>
      </c>
      <c r="T255" s="2" t="s">
        <v>943</v>
      </c>
    </row>
    <row r="256" spans="1:20">
      <c r="A256" t="s">
        <v>1747</v>
      </c>
      <c r="B256" s="1">
        <v>42336</v>
      </c>
      <c r="C256" s="1">
        <v>42342</v>
      </c>
      <c r="D256" t="s">
        <v>957</v>
      </c>
      <c r="E256" t="s">
        <v>166</v>
      </c>
      <c r="F256" t="s">
        <v>1722</v>
      </c>
      <c r="G256">
        <v>12.132</v>
      </c>
      <c r="H256">
        <v>9</v>
      </c>
      <c r="I256">
        <v>0.6</v>
      </c>
      <c r="J256">
        <v>-8.4923999999999999</v>
      </c>
      <c r="K256" s="2" t="s">
        <v>935</v>
      </c>
      <c r="L256" s="2" t="s">
        <v>1180</v>
      </c>
      <c r="M256" s="2" t="s">
        <v>1099</v>
      </c>
      <c r="N256" s="2">
        <v>60623</v>
      </c>
      <c r="O256" s="2" t="s">
        <v>1005</v>
      </c>
      <c r="P256" s="2" t="s">
        <v>939</v>
      </c>
      <c r="Q256" s="2" t="s">
        <v>969</v>
      </c>
      <c r="R256" s="2" t="s">
        <v>1723</v>
      </c>
      <c r="S256" s="2" t="s">
        <v>1748</v>
      </c>
      <c r="T256" s="2" t="s">
        <v>955</v>
      </c>
    </row>
    <row r="257" spans="1:20">
      <c r="A257" t="s">
        <v>1747</v>
      </c>
      <c r="B257" s="1">
        <v>42336</v>
      </c>
      <c r="C257" s="1">
        <v>42342</v>
      </c>
      <c r="D257" t="s">
        <v>957</v>
      </c>
      <c r="E257" t="s">
        <v>166</v>
      </c>
      <c r="F257" t="s">
        <v>1749</v>
      </c>
      <c r="G257">
        <v>82.367999999999995</v>
      </c>
      <c r="H257">
        <v>2</v>
      </c>
      <c r="I257">
        <v>0.2</v>
      </c>
      <c r="J257">
        <v>-19.5624</v>
      </c>
      <c r="K257" s="2" t="s">
        <v>935</v>
      </c>
      <c r="L257" s="2" t="s">
        <v>1180</v>
      </c>
      <c r="M257" s="2" t="s">
        <v>1099</v>
      </c>
      <c r="N257" s="2">
        <v>60623</v>
      </c>
      <c r="O257" s="2" t="s">
        <v>1005</v>
      </c>
      <c r="P257" s="2" t="s">
        <v>951</v>
      </c>
      <c r="Q257" s="2" t="s">
        <v>965</v>
      </c>
      <c r="R257" s="2" t="s">
        <v>1750</v>
      </c>
      <c r="S257" s="2" t="s">
        <v>1748</v>
      </c>
      <c r="T257" s="2" t="s">
        <v>955</v>
      </c>
    </row>
    <row r="258" spans="1:20">
      <c r="A258" t="s">
        <v>1747</v>
      </c>
      <c r="B258" s="1">
        <v>42336</v>
      </c>
      <c r="C258" s="1">
        <v>42342</v>
      </c>
      <c r="D258" t="s">
        <v>957</v>
      </c>
      <c r="E258" t="s">
        <v>166</v>
      </c>
      <c r="F258" t="s">
        <v>1468</v>
      </c>
      <c r="G258">
        <v>53.92</v>
      </c>
      <c r="H258">
        <v>5</v>
      </c>
      <c r="I258">
        <v>0.2</v>
      </c>
      <c r="J258">
        <v>4.0439999999999996</v>
      </c>
      <c r="K258" s="2" t="s">
        <v>935</v>
      </c>
      <c r="L258" s="2" t="s">
        <v>1180</v>
      </c>
      <c r="M258" s="2" t="s">
        <v>1099</v>
      </c>
      <c r="N258" s="2">
        <v>60623</v>
      </c>
      <c r="O258" s="2" t="s">
        <v>1005</v>
      </c>
      <c r="P258" s="2" t="s">
        <v>951</v>
      </c>
      <c r="Q258" s="2" t="s">
        <v>965</v>
      </c>
      <c r="R258" s="2" t="s">
        <v>1469</v>
      </c>
      <c r="S258" s="2" t="s">
        <v>1748</v>
      </c>
      <c r="T258" s="2" t="s">
        <v>955</v>
      </c>
    </row>
    <row r="259" spans="1:20">
      <c r="A259" t="s">
        <v>1747</v>
      </c>
      <c r="B259" s="1">
        <v>42336</v>
      </c>
      <c r="C259" s="1">
        <v>42342</v>
      </c>
      <c r="D259" t="s">
        <v>957</v>
      </c>
      <c r="E259" t="s">
        <v>166</v>
      </c>
      <c r="F259" t="s">
        <v>1751</v>
      </c>
      <c r="G259">
        <v>647.904</v>
      </c>
      <c r="H259">
        <v>6</v>
      </c>
      <c r="I259">
        <v>0.2</v>
      </c>
      <c r="J259">
        <v>56.691600000000001</v>
      </c>
      <c r="K259" s="2" t="s">
        <v>935</v>
      </c>
      <c r="L259" s="2" t="s">
        <v>1180</v>
      </c>
      <c r="M259" s="2" t="s">
        <v>1099</v>
      </c>
      <c r="N259" s="2">
        <v>60623</v>
      </c>
      <c r="O259" s="2" t="s">
        <v>1005</v>
      </c>
      <c r="P259" s="2" t="s">
        <v>976</v>
      </c>
      <c r="Q259" s="2" t="s">
        <v>977</v>
      </c>
      <c r="R259" s="2" t="s">
        <v>1752</v>
      </c>
      <c r="S259" s="2" t="s">
        <v>1748</v>
      </c>
      <c r="T259" s="2" t="s">
        <v>955</v>
      </c>
    </row>
    <row r="260" spans="1:20">
      <c r="A260" t="s">
        <v>1753</v>
      </c>
      <c r="B260" s="1">
        <v>43070</v>
      </c>
      <c r="C260" s="1">
        <v>43072</v>
      </c>
      <c r="D260" t="s">
        <v>933</v>
      </c>
      <c r="E260" t="s">
        <v>167</v>
      </c>
      <c r="F260" t="s">
        <v>1754</v>
      </c>
      <c r="G260">
        <v>20.37</v>
      </c>
      <c r="H260">
        <v>3</v>
      </c>
      <c r="I260">
        <v>0</v>
      </c>
      <c r="J260">
        <v>6.9257999999999997</v>
      </c>
      <c r="K260" s="2" t="s">
        <v>935</v>
      </c>
      <c r="L260" s="2" t="s">
        <v>903</v>
      </c>
      <c r="M260" s="2" t="s">
        <v>1147</v>
      </c>
      <c r="N260" s="2">
        <v>10009</v>
      </c>
      <c r="O260" s="2" t="s">
        <v>1043</v>
      </c>
      <c r="P260" s="2" t="s">
        <v>976</v>
      </c>
      <c r="Q260" s="2" t="s">
        <v>1054</v>
      </c>
      <c r="R260" s="2" t="s">
        <v>1755</v>
      </c>
      <c r="S260" s="2" t="s">
        <v>1756</v>
      </c>
      <c r="T260" s="2" t="s">
        <v>943</v>
      </c>
    </row>
    <row r="261" spans="1:20">
      <c r="A261" t="s">
        <v>1753</v>
      </c>
      <c r="B261" s="1">
        <v>43070</v>
      </c>
      <c r="C261" s="1">
        <v>43072</v>
      </c>
      <c r="D261" t="s">
        <v>933</v>
      </c>
      <c r="E261" t="s">
        <v>167</v>
      </c>
      <c r="F261" t="s">
        <v>1757</v>
      </c>
      <c r="G261">
        <v>221.55</v>
      </c>
      <c r="H261">
        <v>3</v>
      </c>
      <c r="I261">
        <v>0</v>
      </c>
      <c r="J261">
        <v>6.6464999999999996</v>
      </c>
      <c r="K261" s="2" t="s">
        <v>935</v>
      </c>
      <c r="L261" s="2" t="s">
        <v>903</v>
      </c>
      <c r="M261" s="2" t="s">
        <v>1147</v>
      </c>
      <c r="N261" s="2">
        <v>10009</v>
      </c>
      <c r="O261" s="2" t="s">
        <v>1043</v>
      </c>
      <c r="P261" s="2" t="s">
        <v>951</v>
      </c>
      <c r="Q261" s="2" t="s">
        <v>965</v>
      </c>
      <c r="R261" s="2" t="s">
        <v>1758</v>
      </c>
      <c r="S261" s="2" t="s">
        <v>1756</v>
      </c>
      <c r="T261" s="2" t="s">
        <v>943</v>
      </c>
    </row>
    <row r="262" spans="1:20">
      <c r="A262" t="s">
        <v>1753</v>
      </c>
      <c r="B262" s="1">
        <v>43070</v>
      </c>
      <c r="C262" s="1">
        <v>43072</v>
      </c>
      <c r="D262" t="s">
        <v>933</v>
      </c>
      <c r="E262" t="s">
        <v>167</v>
      </c>
      <c r="F262" t="s">
        <v>1759</v>
      </c>
      <c r="G262">
        <v>17.52</v>
      </c>
      <c r="H262">
        <v>5</v>
      </c>
      <c r="I262">
        <v>0.2</v>
      </c>
      <c r="J262">
        <v>6.1319999999999997</v>
      </c>
      <c r="K262" s="2" t="s">
        <v>935</v>
      </c>
      <c r="L262" s="2" t="s">
        <v>903</v>
      </c>
      <c r="M262" s="2" t="s">
        <v>1147</v>
      </c>
      <c r="N262" s="2">
        <v>10009</v>
      </c>
      <c r="O262" s="2" t="s">
        <v>1043</v>
      </c>
      <c r="P262" s="2" t="s">
        <v>951</v>
      </c>
      <c r="Q262" s="2" t="s">
        <v>980</v>
      </c>
      <c r="R262" s="2" t="s">
        <v>1760</v>
      </c>
      <c r="S262" s="2" t="s">
        <v>1756</v>
      </c>
      <c r="T262" s="2" t="s">
        <v>943</v>
      </c>
    </row>
    <row r="263" spans="1:20">
      <c r="A263" t="s">
        <v>1761</v>
      </c>
      <c r="B263" s="1">
        <v>42894</v>
      </c>
      <c r="C263" s="1">
        <v>42898</v>
      </c>
      <c r="D263" t="s">
        <v>957</v>
      </c>
      <c r="E263" t="s">
        <v>168</v>
      </c>
      <c r="F263" t="s">
        <v>1762</v>
      </c>
      <c r="G263">
        <v>1.6240000000000001</v>
      </c>
      <c r="H263">
        <v>2</v>
      </c>
      <c r="I263">
        <v>0.8</v>
      </c>
      <c r="J263">
        <v>-4.4660000000000002</v>
      </c>
      <c r="K263" s="2" t="s">
        <v>935</v>
      </c>
      <c r="L263" s="2" t="s">
        <v>1438</v>
      </c>
      <c r="M263" s="2" t="s">
        <v>1004</v>
      </c>
      <c r="N263" s="2">
        <v>77506</v>
      </c>
      <c r="O263" s="2" t="s">
        <v>1005</v>
      </c>
      <c r="P263" s="2" t="s">
        <v>951</v>
      </c>
      <c r="Q263" s="2" t="s">
        <v>983</v>
      </c>
      <c r="R263" s="2" t="s">
        <v>1763</v>
      </c>
      <c r="S263" s="2" t="s">
        <v>1764</v>
      </c>
      <c r="T263" s="2" t="s">
        <v>955</v>
      </c>
    </row>
    <row r="264" spans="1:20">
      <c r="A264" t="s">
        <v>1765</v>
      </c>
      <c r="B264" s="1">
        <v>41901</v>
      </c>
      <c r="C264" s="1">
        <v>41903</v>
      </c>
      <c r="D264" t="s">
        <v>933</v>
      </c>
      <c r="E264" t="s">
        <v>169</v>
      </c>
      <c r="F264" t="s">
        <v>1507</v>
      </c>
      <c r="G264">
        <v>3059.982</v>
      </c>
      <c r="H264">
        <v>3</v>
      </c>
      <c r="I264">
        <v>0.4</v>
      </c>
      <c r="J264">
        <v>-509.99700000000001</v>
      </c>
      <c r="K264" s="2" t="s">
        <v>935</v>
      </c>
      <c r="L264" s="2" t="s">
        <v>1075</v>
      </c>
      <c r="M264" s="2" t="s">
        <v>1004</v>
      </c>
      <c r="N264" s="2">
        <v>77036</v>
      </c>
      <c r="O264" s="2" t="s">
        <v>1005</v>
      </c>
      <c r="P264" s="2" t="s">
        <v>976</v>
      </c>
      <c r="Q264" s="2" t="s">
        <v>1508</v>
      </c>
      <c r="R264" s="2" t="s">
        <v>886</v>
      </c>
      <c r="S264" s="2" t="s">
        <v>1766</v>
      </c>
      <c r="T264" s="2" t="s">
        <v>955</v>
      </c>
    </row>
    <row r="265" spans="1:20">
      <c r="A265" t="s">
        <v>1765</v>
      </c>
      <c r="B265" s="1">
        <v>41901</v>
      </c>
      <c r="C265" s="1">
        <v>41903</v>
      </c>
      <c r="D265" t="s">
        <v>933</v>
      </c>
      <c r="E265" t="s">
        <v>169</v>
      </c>
      <c r="F265" t="s">
        <v>1767</v>
      </c>
      <c r="G265">
        <v>2519.9580000000001</v>
      </c>
      <c r="H265">
        <v>7</v>
      </c>
      <c r="I265">
        <v>0.4</v>
      </c>
      <c r="J265">
        <v>-251.9958</v>
      </c>
      <c r="K265" s="2" t="s">
        <v>935</v>
      </c>
      <c r="L265" s="2" t="s">
        <v>1075</v>
      </c>
      <c r="M265" s="2" t="s">
        <v>1004</v>
      </c>
      <c r="N265" s="2">
        <v>77036</v>
      </c>
      <c r="O265" s="2" t="s">
        <v>1005</v>
      </c>
      <c r="P265" s="2" t="s">
        <v>976</v>
      </c>
      <c r="Q265" s="2" t="s">
        <v>1508</v>
      </c>
      <c r="R265" s="2" t="s">
        <v>1768</v>
      </c>
      <c r="S265" s="2" t="s">
        <v>1766</v>
      </c>
      <c r="T265" s="2" t="s">
        <v>955</v>
      </c>
    </row>
    <row r="266" spans="1:20">
      <c r="A266" t="s">
        <v>1769</v>
      </c>
      <c r="B266" s="1">
        <v>42527</v>
      </c>
      <c r="C266" s="1">
        <v>42534</v>
      </c>
      <c r="D266" t="s">
        <v>957</v>
      </c>
      <c r="E266" t="s">
        <v>170</v>
      </c>
      <c r="F266" t="s">
        <v>1770</v>
      </c>
      <c r="G266">
        <v>328.22399999999999</v>
      </c>
      <c r="H266">
        <v>4</v>
      </c>
      <c r="I266">
        <v>0.2</v>
      </c>
      <c r="J266">
        <v>28.7196</v>
      </c>
      <c r="K266" s="2" t="s">
        <v>935</v>
      </c>
      <c r="L266" s="2" t="s">
        <v>1180</v>
      </c>
      <c r="M266" s="2" t="s">
        <v>1099</v>
      </c>
      <c r="N266" s="2">
        <v>60610</v>
      </c>
      <c r="O266" s="2" t="s">
        <v>1005</v>
      </c>
      <c r="P266" s="2" t="s">
        <v>976</v>
      </c>
      <c r="Q266" s="2" t="s">
        <v>977</v>
      </c>
      <c r="R266" s="2" t="s">
        <v>1771</v>
      </c>
      <c r="S266" s="2" t="s">
        <v>1772</v>
      </c>
      <c r="T266" s="2" t="s">
        <v>943</v>
      </c>
    </row>
    <row r="267" spans="1:20">
      <c r="A267" t="s">
        <v>1773</v>
      </c>
      <c r="B267" s="1">
        <v>42318</v>
      </c>
      <c r="C267" s="1">
        <v>42323</v>
      </c>
      <c r="D267" t="s">
        <v>957</v>
      </c>
      <c r="E267" t="s">
        <v>171</v>
      </c>
      <c r="F267" t="s">
        <v>1774</v>
      </c>
      <c r="G267">
        <v>79.900000000000006</v>
      </c>
      <c r="H267">
        <v>2</v>
      </c>
      <c r="I267">
        <v>0</v>
      </c>
      <c r="J267">
        <v>35.155999999999999</v>
      </c>
      <c r="K267" s="2" t="s">
        <v>935</v>
      </c>
      <c r="L267" s="2" t="s">
        <v>1775</v>
      </c>
      <c r="M267" s="2" t="s">
        <v>949</v>
      </c>
      <c r="N267" s="2">
        <v>94513</v>
      </c>
      <c r="O267" s="2" t="s">
        <v>950</v>
      </c>
      <c r="P267" s="2" t="s">
        <v>976</v>
      </c>
      <c r="Q267" s="2" t="s">
        <v>1054</v>
      </c>
      <c r="R267" s="2" t="s">
        <v>1776</v>
      </c>
      <c r="S267" s="2" t="s">
        <v>1777</v>
      </c>
      <c r="T267" s="2" t="s">
        <v>943</v>
      </c>
    </row>
    <row r="268" spans="1:20">
      <c r="A268" t="s">
        <v>1778</v>
      </c>
      <c r="B268" s="1">
        <v>42902</v>
      </c>
      <c r="C268" s="1">
        <v>42906</v>
      </c>
      <c r="D268" t="s">
        <v>957</v>
      </c>
      <c r="E268" t="s">
        <v>172</v>
      </c>
      <c r="F268" t="s">
        <v>1779</v>
      </c>
      <c r="G268">
        <v>14.016</v>
      </c>
      <c r="H268">
        <v>3</v>
      </c>
      <c r="I268">
        <v>0.2</v>
      </c>
      <c r="J268">
        <v>4.7304000000000004</v>
      </c>
      <c r="K268" s="2" t="s">
        <v>935</v>
      </c>
      <c r="L268" s="2" t="s">
        <v>1780</v>
      </c>
      <c r="M268" s="2" t="s">
        <v>992</v>
      </c>
      <c r="N268" s="2">
        <v>27514</v>
      </c>
      <c r="O268" s="2" t="s">
        <v>938</v>
      </c>
      <c r="P268" s="2" t="s">
        <v>951</v>
      </c>
      <c r="Q268" s="2" t="s">
        <v>973</v>
      </c>
      <c r="R268" s="2" t="s">
        <v>1781</v>
      </c>
      <c r="S268" s="2" t="s">
        <v>1782</v>
      </c>
      <c r="T268" s="2" t="s">
        <v>955</v>
      </c>
    </row>
    <row r="269" spans="1:20">
      <c r="A269" t="s">
        <v>1783</v>
      </c>
      <c r="B269" s="1">
        <v>42391</v>
      </c>
      <c r="C269" s="1">
        <v>42397</v>
      </c>
      <c r="D269" t="s">
        <v>957</v>
      </c>
      <c r="E269" t="s">
        <v>91</v>
      </c>
      <c r="F269" t="s">
        <v>1784</v>
      </c>
      <c r="G269">
        <v>7.56</v>
      </c>
      <c r="H269">
        <v>6</v>
      </c>
      <c r="I269">
        <v>0</v>
      </c>
      <c r="J269">
        <v>0.3024</v>
      </c>
      <c r="K269" s="2" t="s">
        <v>935</v>
      </c>
      <c r="L269" s="2" t="s">
        <v>1785</v>
      </c>
      <c r="M269" s="2" t="s">
        <v>1600</v>
      </c>
      <c r="N269" s="2">
        <v>7960</v>
      </c>
      <c r="O269" s="2" t="s">
        <v>1043</v>
      </c>
      <c r="P269" s="2" t="s">
        <v>951</v>
      </c>
      <c r="Q269" s="2" t="s">
        <v>1148</v>
      </c>
      <c r="R269" s="2" t="s">
        <v>1786</v>
      </c>
      <c r="S269" s="2" t="s">
        <v>1257</v>
      </c>
      <c r="T269" s="2" t="s">
        <v>943</v>
      </c>
    </row>
    <row r="270" spans="1:20">
      <c r="A270" t="s">
        <v>1787</v>
      </c>
      <c r="B270" s="1">
        <v>43078</v>
      </c>
      <c r="C270" s="1">
        <v>43082</v>
      </c>
      <c r="D270" t="s">
        <v>957</v>
      </c>
      <c r="E270" t="s">
        <v>173</v>
      </c>
      <c r="F270" t="s">
        <v>1788</v>
      </c>
      <c r="G270">
        <v>37.207999999999998</v>
      </c>
      <c r="H270">
        <v>1</v>
      </c>
      <c r="I270">
        <v>0.2</v>
      </c>
      <c r="J270">
        <v>-7.4416000000000002</v>
      </c>
      <c r="K270" s="2" t="s">
        <v>935</v>
      </c>
      <c r="L270" s="2" t="s">
        <v>1789</v>
      </c>
      <c r="M270" s="2" t="s">
        <v>1348</v>
      </c>
      <c r="N270" s="2">
        <v>45231</v>
      </c>
      <c r="O270" s="2" t="s">
        <v>1043</v>
      </c>
      <c r="P270" s="2" t="s">
        <v>951</v>
      </c>
      <c r="Q270" s="2" t="s">
        <v>965</v>
      </c>
      <c r="R270" s="2" t="s">
        <v>1790</v>
      </c>
      <c r="S270" s="2" t="s">
        <v>1791</v>
      </c>
      <c r="T270" s="2" t="s">
        <v>955</v>
      </c>
    </row>
    <row r="271" spans="1:20">
      <c r="A271" t="s">
        <v>1787</v>
      </c>
      <c r="B271" s="1">
        <v>43078</v>
      </c>
      <c r="C271" s="1">
        <v>43082</v>
      </c>
      <c r="D271" t="s">
        <v>957</v>
      </c>
      <c r="E271" t="s">
        <v>173</v>
      </c>
      <c r="F271" t="s">
        <v>1792</v>
      </c>
      <c r="G271">
        <v>57.576000000000001</v>
      </c>
      <c r="H271">
        <v>3</v>
      </c>
      <c r="I271">
        <v>0.2</v>
      </c>
      <c r="J271">
        <v>21.591000000000001</v>
      </c>
      <c r="K271" s="2" t="s">
        <v>935</v>
      </c>
      <c r="L271" s="2" t="s">
        <v>1789</v>
      </c>
      <c r="M271" s="2" t="s">
        <v>1348</v>
      </c>
      <c r="N271" s="2">
        <v>45231</v>
      </c>
      <c r="O271" s="2" t="s">
        <v>1043</v>
      </c>
      <c r="P271" s="2" t="s">
        <v>951</v>
      </c>
      <c r="Q271" s="2" t="s">
        <v>1065</v>
      </c>
      <c r="R271" s="2" t="s">
        <v>1793</v>
      </c>
      <c r="S271" s="2" t="s">
        <v>1791</v>
      </c>
      <c r="T271" s="2" t="s">
        <v>955</v>
      </c>
    </row>
    <row r="272" spans="1:20">
      <c r="A272" t="s">
        <v>1794</v>
      </c>
      <c r="B272" s="1">
        <v>43097</v>
      </c>
      <c r="C272" s="1">
        <v>43102</v>
      </c>
      <c r="D272" t="s">
        <v>933</v>
      </c>
      <c r="E272" t="s">
        <v>174</v>
      </c>
      <c r="F272" t="s">
        <v>1795</v>
      </c>
      <c r="G272">
        <v>725.84</v>
      </c>
      <c r="H272">
        <v>4</v>
      </c>
      <c r="I272">
        <v>0</v>
      </c>
      <c r="J272">
        <v>210.49359999999999</v>
      </c>
      <c r="K272" s="2" t="s">
        <v>935</v>
      </c>
      <c r="L272" s="2" t="s">
        <v>906</v>
      </c>
      <c r="M272" s="2" t="s">
        <v>949</v>
      </c>
      <c r="N272" s="2">
        <v>94110</v>
      </c>
      <c r="O272" s="2" t="s">
        <v>950</v>
      </c>
      <c r="P272" s="2" t="s">
        <v>951</v>
      </c>
      <c r="Q272" s="2" t="s">
        <v>965</v>
      </c>
      <c r="R272" s="2" t="s">
        <v>1796</v>
      </c>
      <c r="S272" s="2" t="s">
        <v>1797</v>
      </c>
      <c r="T272" s="2" t="s">
        <v>955</v>
      </c>
    </row>
    <row r="273" spans="1:20">
      <c r="A273" t="s">
        <v>1798</v>
      </c>
      <c r="B273" s="1">
        <v>42215</v>
      </c>
      <c r="C273" s="1">
        <v>42216</v>
      </c>
      <c r="D273" t="s">
        <v>1079</v>
      </c>
      <c r="E273" t="s">
        <v>120</v>
      </c>
      <c r="F273" t="s">
        <v>1799</v>
      </c>
      <c r="G273">
        <v>209.93</v>
      </c>
      <c r="H273">
        <v>7</v>
      </c>
      <c r="I273">
        <v>0</v>
      </c>
      <c r="J273">
        <v>92.369200000000006</v>
      </c>
      <c r="K273" s="2" t="s">
        <v>935</v>
      </c>
      <c r="L273" s="2" t="s">
        <v>906</v>
      </c>
      <c r="M273" s="2" t="s">
        <v>949</v>
      </c>
      <c r="N273" s="2">
        <v>94109</v>
      </c>
      <c r="O273" s="2" t="s">
        <v>950</v>
      </c>
      <c r="P273" s="2" t="s">
        <v>976</v>
      </c>
      <c r="Q273" s="2" t="s">
        <v>1054</v>
      </c>
      <c r="R273" s="2" t="s">
        <v>1800</v>
      </c>
      <c r="S273" s="2" t="s">
        <v>1439</v>
      </c>
      <c r="T273" s="2" t="s">
        <v>943</v>
      </c>
    </row>
    <row r="274" spans="1:20">
      <c r="A274" t="s">
        <v>1798</v>
      </c>
      <c r="B274" s="1">
        <v>42215</v>
      </c>
      <c r="C274" s="1">
        <v>42216</v>
      </c>
      <c r="D274" t="s">
        <v>1079</v>
      </c>
      <c r="E274" t="s">
        <v>120</v>
      </c>
      <c r="F274" t="s">
        <v>1801</v>
      </c>
      <c r="G274">
        <v>5.28</v>
      </c>
      <c r="H274">
        <v>3</v>
      </c>
      <c r="I274">
        <v>0</v>
      </c>
      <c r="J274">
        <v>2.3231999999999999</v>
      </c>
      <c r="K274" s="2" t="s">
        <v>935</v>
      </c>
      <c r="L274" s="2" t="s">
        <v>906</v>
      </c>
      <c r="M274" s="2" t="s">
        <v>949</v>
      </c>
      <c r="N274" s="2">
        <v>94109</v>
      </c>
      <c r="O274" s="2" t="s">
        <v>950</v>
      </c>
      <c r="P274" s="2" t="s">
        <v>939</v>
      </c>
      <c r="Q274" s="2" t="s">
        <v>969</v>
      </c>
      <c r="R274" s="2" t="s">
        <v>1802</v>
      </c>
      <c r="S274" s="2" t="s">
        <v>1439</v>
      </c>
      <c r="T274" s="2" t="s">
        <v>943</v>
      </c>
    </row>
    <row r="275" spans="1:20">
      <c r="A275" t="s">
        <v>1798</v>
      </c>
      <c r="B275" s="1">
        <v>42215</v>
      </c>
      <c r="C275" s="1">
        <v>42216</v>
      </c>
      <c r="D275" t="s">
        <v>1079</v>
      </c>
      <c r="E275" t="s">
        <v>120</v>
      </c>
      <c r="F275" t="s">
        <v>1803</v>
      </c>
      <c r="G275">
        <v>10.92</v>
      </c>
      <c r="H275">
        <v>3</v>
      </c>
      <c r="I275">
        <v>0.2</v>
      </c>
      <c r="J275">
        <v>4.0949999999999998</v>
      </c>
      <c r="K275" s="2" t="s">
        <v>935</v>
      </c>
      <c r="L275" s="2" t="s">
        <v>906</v>
      </c>
      <c r="M275" s="2" t="s">
        <v>949</v>
      </c>
      <c r="N275" s="2">
        <v>94109</v>
      </c>
      <c r="O275" s="2" t="s">
        <v>950</v>
      </c>
      <c r="P275" s="2" t="s">
        <v>951</v>
      </c>
      <c r="Q275" s="2" t="s">
        <v>980</v>
      </c>
      <c r="R275" s="2" t="s">
        <v>1804</v>
      </c>
      <c r="S275" s="2" t="s">
        <v>1439</v>
      </c>
      <c r="T275" s="2" t="s">
        <v>943</v>
      </c>
    </row>
    <row r="276" spans="1:20">
      <c r="A276" t="s">
        <v>1805</v>
      </c>
      <c r="B276" s="1">
        <v>42994</v>
      </c>
      <c r="C276" s="1">
        <v>42995</v>
      </c>
      <c r="D276" t="s">
        <v>1079</v>
      </c>
      <c r="E276" t="s">
        <v>175</v>
      </c>
      <c r="F276" t="s">
        <v>1806</v>
      </c>
      <c r="G276">
        <v>8.82</v>
      </c>
      <c r="H276">
        <v>2</v>
      </c>
      <c r="I276">
        <v>0</v>
      </c>
      <c r="J276">
        <v>4.0571999999999999</v>
      </c>
      <c r="K276" s="2" t="s">
        <v>935</v>
      </c>
      <c r="L276" s="2" t="s">
        <v>1807</v>
      </c>
      <c r="M276" s="2" t="s">
        <v>949</v>
      </c>
      <c r="N276" s="2">
        <v>90301</v>
      </c>
      <c r="O276" s="2" t="s">
        <v>950</v>
      </c>
      <c r="P276" s="2" t="s">
        <v>951</v>
      </c>
      <c r="Q276" s="2" t="s">
        <v>993</v>
      </c>
      <c r="R276" s="2" t="s">
        <v>1808</v>
      </c>
      <c r="S276" s="2" t="s">
        <v>1809</v>
      </c>
      <c r="T276" s="2" t="s">
        <v>955</v>
      </c>
    </row>
    <row r="277" spans="1:20">
      <c r="A277" t="s">
        <v>1805</v>
      </c>
      <c r="B277" s="1">
        <v>42994</v>
      </c>
      <c r="C277" s="1">
        <v>42995</v>
      </c>
      <c r="D277" t="s">
        <v>1079</v>
      </c>
      <c r="E277" t="s">
        <v>175</v>
      </c>
      <c r="F277" t="s">
        <v>1810</v>
      </c>
      <c r="G277">
        <v>5.98</v>
      </c>
      <c r="H277">
        <v>1</v>
      </c>
      <c r="I277">
        <v>0</v>
      </c>
      <c r="J277">
        <v>1.5548</v>
      </c>
      <c r="K277" s="2" t="s">
        <v>935</v>
      </c>
      <c r="L277" s="2" t="s">
        <v>1807</v>
      </c>
      <c r="M277" s="2" t="s">
        <v>949</v>
      </c>
      <c r="N277" s="2">
        <v>90301</v>
      </c>
      <c r="O277" s="2" t="s">
        <v>950</v>
      </c>
      <c r="P277" s="2" t="s">
        <v>951</v>
      </c>
      <c r="Q277" s="2" t="s">
        <v>973</v>
      </c>
      <c r="R277" s="2" t="s">
        <v>1811</v>
      </c>
      <c r="S277" s="2" t="s">
        <v>1809</v>
      </c>
      <c r="T277" s="2" t="s">
        <v>955</v>
      </c>
    </row>
    <row r="278" spans="1:20">
      <c r="A278" t="s">
        <v>1812</v>
      </c>
      <c r="B278" s="1">
        <v>43021</v>
      </c>
      <c r="C278" s="1">
        <v>43025</v>
      </c>
      <c r="D278" t="s">
        <v>957</v>
      </c>
      <c r="E278" t="s">
        <v>176</v>
      </c>
      <c r="F278" t="s">
        <v>1813</v>
      </c>
      <c r="G278">
        <v>11.648</v>
      </c>
      <c r="H278">
        <v>2</v>
      </c>
      <c r="I278">
        <v>0.2</v>
      </c>
      <c r="J278">
        <v>4.0768000000000004</v>
      </c>
      <c r="K278" s="2" t="s">
        <v>935</v>
      </c>
      <c r="L278" s="2" t="s">
        <v>1041</v>
      </c>
      <c r="M278" s="2" t="s">
        <v>1042</v>
      </c>
      <c r="N278" s="2">
        <v>19140</v>
      </c>
      <c r="O278" s="2" t="s">
        <v>1043</v>
      </c>
      <c r="P278" s="2" t="s">
        <v>951</v>
      </c>
      <c r="Q278" s="2" t="s">
        <v>993</v>
      </c>
      <c r="R278" s="2" t="s">
        <v>1814</v>
      </c>
      <c r="S278" s="2" t="s">
        <v>1815</v>
      </c>
      <c r="T278" s="2" t="s">
        <v>955</v>
      </c>
    </row>
    <row r="279" spans="1:20">
      <c r="A279" t="s">
        <v>1812</v>
      </c>
      <c r="B279" s="1">
        <v>43021</v>
      </c>
      <c r="C279" s="1">
        <v>43025</v>
      </c>
      <c r="D279" t="s">
        <v>957</v>
      </c>
      <c r="E279" t="s">
        <v>176</v>
      </c>
      <c r="F279" t="s">
        <v>1816</v>
      </c>
      <c r="G279">
        <v>18.175999999999998</v>
      </c>
      <c r="H279">
        <v>4</v>
      </c>
      <c r="I279">
        <v>0.2</v>
      </c>
      <c r="J279">
        <v>5.9071999999999996</v>
      </c>
      <c r="K279" s="2" t="s">
        <v>935</v>
      </c>
      <c r="L279" s="2" t="s">
        <v>1041</v>
      </c>
      <c r="M279" s="2" t="s">
        <v>1042</v>
      </c>
      <c r="N279" s="2">
        <v>19140</v>
      </c>
      <c r="O279" s="2" t="s">
        <v>1043</v>
      </c>
      <c r="P279" s="2" t="s">
        <v>951</v>
      </c>
      <c r="Q279" s="2" t="s">
        <v>993</v>
      </c>
      <c r="R279" s="2" t="s">
        <v>1817</v>
      </c>
      <c r="S279" s="2" t="s">
        <v>1815</v>
      </c>
      <c r="T279" s="2" t="s">
        <v>955</v>
      </c>
    </row>
    <row r="280" spans="1:20">
      <c r="A280" t="s">
        <v>1812</v>
      </c>
      <c r="B280" s="1">
        <v>43021</v>
      </c>
      <c r="C280" s="1">
        <v>43025</v>
      </c>
      <c r="D280" t="s">
        <v>957</v>
      </c>
      <c r="E280" t="s">
        <v>176</v>
      </c>
      <c r="F280" t="s">
        <v>1818</v>
      </c>
      <c r="G280">
        <v>59.712000000000003</v>
      </c>
      <c r="H280">
        <v>6</v>
      </c>
      <c r="I280">
        <v>0.2</v>
      </c>
      <c r="J280">
        <v>5.9711999999999996</v>
      </c>
      <c r="K280" s="2" t="s">
        <v>935</v>
      </c>
      <c r="L280" s="2" t="s">
        <v>1041</v>
      </c>
      <c r="M280" s="2" t="s">
        <v>1042</v>
      </c>
      <c r="N280" s="2">
        <v>19140</v>
      </c>
      <c r="O280" s="2" t="s">
        <v>1043</v>
      </c>
      <c r="P280" s="2" t="s">
        <v>951</v>
      </c>
      <c r="Q280" s="2" t="s">
        <v>965</v>
      </c>
      <c r="R280" s="2" t="s">
        <v>1819</v>
      </c>
      <c r="S280" s="2" t="s">
        <v>1815</v>
      </c>
      <c r="T280" s="2" t="s">
        <v>955</v>
      </c>
    </row>
    <row r="281" spans="1:20">
      <c r="A281" t="s">
        <v>1812</v>
      </c>
      <c r="B281" s="1">
        <v>43021</v>
      </c>
      <c r="C281" s="1">
        <v>43025</v>
      </c>
      <c r="D281" t="s">
        <v>957</v>
      </c>
      <c r="E281" t="s">
        <v>176</v>
      </c>
      <c r="F281" t="s">
        <v>1820</v>
      </c>
      <c r="G281">
        <v>24.84</v>
      </c>
      <c r="H281">
        <v>3</v>
      </c>
      <c r="I281">
        <v>0.2</v>
      </c>
      <c r="J281">
        <v>8.6940000000000008</v>
      </c>
      <c r="K281" s="2" t="s">
        <v>935</v>
      </c>
      <c r="L281" s="2" t="s">
        <v>1041</v>
      </c>
      <c r="M281" s="2" t="s">
        <v>1042</v>
      </c>
      <c r="N281" s="2">
        <v>19140</v>
      </c>
      <c r="O281" s="2" t="s">
        <v>1043</v>
      </c>
      <c r="P281" s="2" t="s">
        <v>951</v>
      </c>
      <c r="Q281" s="2" t="s">
        <v>952</v>
      </c>
      <c r="R281" s="2" t="s">
        <v>1821</v>
      </c>
      <c r="S281" s="2" t="s">
        <v>1815</v>
      </c>
      <c r="T281" s="2" t="s">
        <v>955</v>
      </c>
    </row>
    <row r="282" spans="1:20">
      <c r="A282" t="s">
        <v>1822</v>
      </c>
      <c r="B282" s="1">
        <v>42273</v>
      </c>
      <c r="C282" s="1">
        <v>42275</v>
      </c>
      <c r="D282" t="s">
        <v>933</v>
      </c>
      <c r="E282" t="s">
        <v>109</v>
      </c>
      <c r="F282" t="s">
        <v>1823</v>
      </c>
      <c r="G282">
        <v>2.08</v>
      </c>
      <c r="H282">
        <v>5</v>
      </c>
      <c r="I282">
        <v>0.8</v>
      </c>
      <c r="J282">
        <v>-3.4319999999999999</v>
      </c>
      <c r="K282" s="2" t="s">
        <v>935</v>
      </c>
      <c r="L282" s="2" t="s">
        <v>1075</v>
      </c>
      <c r="M282" s="2" t="s">
        <v>1004</v>
      </c>
      <c r="N282" s="2">
        <v>77070</v>
      </c>
      <c r="O282" s="2" t="s">
        <v>1005</v>
      </c>
      <c r="P282" s="2" t="s">
        <v>951</v>
      </c>
      <c r="Q282" s="2" t="s">
        <v>980</v>
      </c>
      <c r="R282" s="2" t="s">
        <v>1824</v>
      </c>
      <c r="S282" s="2" t="s">
        <v>1370</v>
      </c>
      <c r="T282" s="2" t="s">
        <v>943</v>
      </c>
    </row>
    <row r="283" spans="1:20">
      <c r="A283" t="s">
        <v>1822</v>
      </c>
      <c r="B283" s="1">
        <v>42273</v>
      </c>
      <c r="C283" s="1">
        <v>42275</v>
      </c>
      <c r="D283" t="s">
        <v>933</v>
      </c>
      <c r="E283" t="s">
        <v>109</v>
      </c>
      <c r="F283" t="s">
        <v>1825</v>
      </c>
      <c r="G283">
        <v>1114.4000000000001</v>
      </c>
      <c r="H283">
        <v>7</v>
      </c>
      <c r="I283">
        <v>0.2</v>
      </c>
      <c r="J283">
        <v>376.11</v>
      </c>
      <c r="K283" s="2" t="s">
        <v>935</v>
      </c>
      <c r="L283" s="2" t="s">
        <v>1075</v>
      </c>
      <c r="M283" s="2" t="s">
        <v>1004</v>
      </c>
      <c r="N283" s="2">
        <v>77070</v>
      </c>
      <c r="O283" s="2" t="s">
        <v>1005</v>
      </c>
      <c r="P283" s="2" t="s">
        <v>976</v>
      </c>
      <c r="Q283" s="2" t="s">
        <v>977</v>
      </c>
      <c r="R283" s="2" t="s">
        <v>1826</v>
      </c>
      <c r="S283" s="2" t="s">
        <v>1370</v>
      </c>
      <c r="T283" s="2" t="s">
        <v>943</v>
      </c>
    </row>
    <row r="284" spans="1:20">
      <c r="A284" t="s">
        <v>1827</v>
      </c>
      <c r="B284" s="1">
        <v>42310</v>
      </c>
      <c r="C284" s="1">
        <v>42314</v>
      </c>
      <c r="D284" t="s">
        <v>957</v>
      </c>
      <c r="E284" t="s">
        <v>177</v>
      </c>
      <c r="F284" t="s">
        <v>1828</v>
      </c>
      <c r="G284">
        <v>1038.8399999999999</v>
      </c>
      <c r="H284">
        <v>5</v>
      </c>
      <c r="I284">
        <v>0.2</v>
      </c>
      <c r="J284">
        <v>51.942</v>
      </c>
      <c r="K284" s="2" t="s">
        <v>935</v>
      </c>
      <c r="L284" s="2" t="s">
        <v>904</v>
      </c>
      <c r="M284" s="2" t="s">
        <v>949</v>
      </c>
      <c r="N284" s="2">
        <v>90004</v>
      </c>
      <c r="O284" s="2" t="s">
        <v>950</v>
      </c>
      <c r="P284" s="2" t="s">
        <v>939</v>
      </c>
      <c r="Q284" s="2" t="s">
        <v>961</v>
      </c>
      <c r="R284" s="2" t="s">
        <v>1829</v>
      </c>
      <c r="S284" s="2" t="s">
        <v>1830</v>
      </c>
      <c r="T284" s="2" t="s">
        <v>943</v>
      </c>
    </row>
    <row r="285" spans="1:20">
      <c r="A285" t="s">
        <v>1831</v>
      </c>
      <c r="B285" s="1">
        <v>42273</v>
      </c>
      <c r="C285" s="1">
        <v>42279</v>
      </c>
      <c r="D285" t="s">
        <v>957</v>
      </c>
      <c r="E285" t="s">
        <v>53</v>
      </c>
      <c r="F285" t="s">
        <v>1832</v>
      </c>
      <c r="G285">
        <v>141.76</v>
      </c>
      <c r="H285">
        <v>5</v>
      </c>
      <c r="I285">
        <v>0.2</v>
      </c>
      <c r="J285">
        <v>47.844000000000001</v>
      </c>
      <c r="K285" s="2" t="s">
        <v>935</v>
      </c>
      <c r="L285" s="2" t="s">
        <v>1280</v>
      </c>
      <c r="M285" s="2" t="s">
        <v>1281</v>
      </c>
      <c r="N285" s="2">
        <v>97206</v>
      </c>
      <c r="O285" s="2" t="s">
        <v>950</v>
      </c>
      <c r="P285" s="2" t="s">
        <v>951</v>
      </c>
      <c r="Q285" s="2" t="s">
        <v>993</v>
      </c>
      <c r="R285" s="2" t="s">
        <v>1076</v>
      </c>
      <c r="S285" s="2" t="s">
        <v>1059</v>
      </c>
      <c r="T285" s="2" t="s">
        <v>943</v>
      </c>
    </row>
    <row r="286" spans="1:20">
      <c r="A286" t="s">
        <v>1831</v>
      </c>
      <c r="B286" s="1">
        <v>42273</v>
      </c>
      <c r="C286" s="1">
        <v>42279</v>
      </c>
      <c r="D286" t="s">
        <v>957</v>
      </c>
      <c r="E286" t="s">
        <v>53</v>
      </c>
      <c r="F286" t="s">
        <v>1833</v>
      </c>
      <c r="G286">
        <v>239.8</v>
      </c>
      <c r="H286">
        <v>5</v>
      </c>
      <c r="I286">
        <v>0.2</v>
      </c>
      <c r="J286">
        <v>47.96</v>
      </c>
      <c r="K286" s="2" t="s">
        <v>935</v>
      </c>
      <c r="L286" s="2" t="s">
        <v>1280</v>
      </c>
      <c r="M286" s="2" t="s">
        <v>1281</v>
      </c>
      <c r="N286" s="2">
        <v>97206</v>
      </c>
      <c r="O286" s="2" t="s">
        <v>950</v>
      </c>
      <c r="P286" s="2" t="s">
        <v>976</v>
      </c>
      <c r="Q286" s="2" t="s">
        <v>1054</v>
      </c>
      <c r="R286" s="2" t="s">
        <v>1834</v>
      </c>
      <c r="S286" s="2" t="s">
        <v>1059</v>
      </c>
      <c r="T286" s="2" t="s">
        <v>943</v>
      </c>
    </row>
    <row r="287" spans="1:20">
      <c r="A287" t="s">
        <v>1831</v>
      </c>
      <c r="B287" s="1">
        <v>42273</v>
      </c>
      <c r="C287" s="1">
        <v>42279</v>
      </c>
      <c r="D287" t="s">
        <v>957</v>
      </c>
      <c r="E287" t="s">
        <v>53</v>
      </c>
      <c r="F287" t="s">
        <v>1835</v>
      </c>
      <c r="G287">
        <v>31.103999999999999</v>
      </c>
      <c r="H287">
        <v>6</v>
      </c>
      <c r="I287">
        <v>0.2</v>
      </c>
      <c r="J287">
        <v>10.8864</v>
      </c>
      <c r="K287" s="2" t="s">
        <v>935</v>
      </c>
      <c r="L287" s="2" t="s">
        <v>1280</v>
      </c>
      <c r="M287" s="2" t="s">
        <v>1281</v>
      </c>
      <c r="N287" s="2">
        <v>97206</v>
      </c>
      <c r="O287" s="2" t="s">
        <v>950</v>
      </c>
      <c r="P287" s="2" t="s">
        <v>951</v>
      </c>
      <c r="Q287" s="2" t="s">
        <v>993</v>
      </c>
      <c r="R287" s="2" t="s">
        <v>1836</v>
      </c>
      <c r="S287" s="2" t="s">
        <v>1059</v>
      </c>
      <c r="T287" s="2" t="s">
        <v>943</v>
      </c>
    </row>
    <row r="288" spans="1:20">
      <c r="A288" t="s">
        <v>1837</v>
      </c>
      <c r="B288" s="1">
        <v>42722</v>
      </c>
      <c r="C288" s="1">
        <v>42724</v>
      </c>
      <c r="D288" t="s">
        <v>933</v>
      </c>
      <c r="E288" t="s">
        <v>178</v>
      </c>
      <c r="F288" t="s">
        <v>1838</v>
      </c>
      <c r="G288">
        <v>254.05799999999999</v>
      </c>
      <c r="H288">
        <v>7</v>
      </c>
      <c r="I288">
        <v>0.7</v>
      </c>
      <c r="J288">
        <v>-169.37200000000001</v>
      </c>
      <c r="K288" s="2" t="s">
        <v>935</v>
      </c>
      <c r="L288" s="2" t="s">
        <v>1839</v>
      </c>
      <c r="M288" s="2" t="s">
        <v>960</v>
      </c>
      <c r="N288" s="2">
        <v>33319</v>
      </c>
      <c r="O288" s="2" t="s">
        <v>938</v>
      </c>
      <c r="P288" s="2" t="s">
        <v>951</v>
      </c>
      <c r="Q288" s="2" t="s">
        <v>980</v>
      </c>
      <c r="R288" s="2" t="s">
        <v>1840</v>
      </c>
      <c r="S288" s="2" t="s">
        <v>1841</v>
      </c>
      <c r="T288" s="2" t="s">
        <v>955</v>
      </c>
    </row>
    <row r="289" spans="1:20">
      <c r="A289" t="s">
        <v>1837</v>
      </c>
      <c r="B289" s="1">
        <v>42722</v>
      </c>
      <c r="C289" s="1">
        <v>42724</v>
      </c>
      <c r="D289" t="s">
        <v>933</v>
      </c>
      <c r="E289" t="s">
        <v>178</v>
      </c>
      <c r="F289" t="s">
        <v>1534</v>
      </c>
      <c r="G289">
        <v>194.52799999999999</v>
      </c>
      <c r="H289">
        <v>2</v>
      </c>
      <c r="I289">
        <v>0.2</v>
      </c>
      <c r="J289">
        <v>24.315999999999999</v>
      </c>
      <c r="K289" s="2" t="s">
        <v>935</v>
      </c>
      <c r="L289" s="2" t="s">
        <v>1839</v>
      </c>
      <c r="M289" s="2" t="s">
        <v>960</v>
      </c>
      <c r="N289" s="2">
        <v>33319</v>
      </c>
      <c r="O289" s="2" t="s">
        <v>938</v>
      </c>
      <c r="P289" s="2" t="s">
        <v>951</v>
      </c>
      <c r="Q289" s="2" t="s">
        <v>983</v>
      </c>
      <c r="R289" s="2" t="s">
        <v>1535</v>
      </c>
      <c r="S289" s="2" t="s">
        <v>1841</v>
      </c>
      <c r="T289" s="2" t="s">
        <v>955</v>
      </c>
    </row>
    <row r="290" spans="1:20">
      <c r="A290" t="s">
        <v>1837</v>
      </c>
      <c r="B290" s="1">
        <v>42722</v>
      </c>
      <c r="C290" s="1">
        <v>42724</v>
      </c>
      <c r="D290" t="s">
        <v>933</v>
      </c>
      <c r="E290" t="s">
        <v>178</v>
      </c>
      <c r="F290" t="s">
        <v>1842</v>
      </c>
      <c r="G290">
        <v>961.48</v>
      </c>
      <c r="H290">
        <v>5</v>
      </c>
      <c r="I290">
        <v>0.2</v>
      </c>
      <c r="J290">
        <v>-204.31450000000001</v>
      </c>
      <c r="K290" s="2" t="s">
        <v>935</v>
      </c>
      <c r="L290" s="2" t="s">
        <v>1839</v>
      </c>
      <c r="M290" s="2" t="s">
        <v>960</v>
      </c>
      <c r="N290" s="2">
        <v>33319</v>
      </c>
      <c r="O290" s="2" t="s">
        <v>938</v>
      </c>
      <c r="P290" s="2" t="s">
        <v>951</v>
      </c>
      <c r="Q290" s="2" t="s">
        <v>1419</v>
      </c>
      <c r="R290" s="2" t="s">
        <v>1843</v>
      </c>
      <c r="S290" s="2" t="s">
        <v>1841</v>
      </c>
      <c r="T290" s="2" t="s">
        <v>955</v>
      </c>
    </row>
    <row r="291" spans="1:20">
      <c r="A291" t="s">
        <v>1844</v>
      </c>
      <c r="B291" s="1">
        <v>42694</v>
      </c>
      <c r="C291" s="1">
        <v>42698</v>
      </c>
      <c r="D291" t="s">
        <v>933</v>
      </c>
      <c r="E291" t="s">
        <v>179</v>
      </c>
      <c r="F291" t="s">
        <v>1845</v>
      </c>
      <c r="G291">
        <v>19.096</v>
      </c>
      <c r="H291">
        <v>7</v>
      </c>
      <c r="I291">
        <v>0.2</v>
      </c>
      <c r="J291">
        <v>6.6836000000000002</v>
      </c>
      <c r="K291" s="2" t="s">
        <v>935</v>
      </c>
      <c r="L291" s="2" t="s">
        <v>1347</v>
      </c>
      <c r="M291" s="2" t="s">
        <v>1348</v>
      </c>
      <c r="N291" s="2">
        <v>43229</v>
      </c>
      <c r="O291" s="2" t="s">
        <v>1043</v>
      </c>
      <c r="P291" s="2" t="s">
        <v>951</v>
      </c>
      <c r="Q291" s="2" t="s">
        <v>1148</v>
      </c>
      <c r="R291" s="2" t="s">
        <v>1846</v>
      </c>
      <c r="S291" s="2" t="s">
        <v>1847</v>
      </c>
      <c r="T291" s="2" t="s">
        <v>1008</v>
      </c>
    </row>
    <row r="292" spans="1:20">
      <c r="A292" t="s">
        <v>1844</v>
      </c>
      <c r="B292" s="1">
        <v>42694</v>
      </c>
      <c r="C292" s="1">
        <v>42698</v>
      </c>
      <c r="D292" t="s">
        <v>933</v>
      </c>
      <c r="E292" t="s">
        <v>179</v>
      </c>
      <c r="F292" t="s">
        <v>1848</v>
      </c>
      <c r="G292">
        <v>18.495999999999999</v>
      </c>
      <c r="H292">
        <v>8</v>
      </c>
      <c r="I292">
        <v>0.2</v>
      </c>
      <c r="J292">
        <v>6.2423999999999999</v>
      </c>
      <c r="K292" s="2" t="s">
        <v>935</v>
      </c>
      <c r="L292" s="2" t="s">
        <v>1347</v>
      </c>
      <c r="M292" s="2" t="s">
        <v>1348</v>
      </c>
      <c r="N292" s="2">
        <v>43229</v>
      </c>
      <c r="O292" s="2" t="s">
        <v>1043</v>
      </c>
      <c r="P292" s="2" t="s">
        <v>951</v>
      </c>
      <c r="Q292" s="2" t="s">
        <v>952</v>
      </c>
      <c r="R292" s="2" t="s">
        <v>1849</v>
      </c>
      <c r="S292" s="2" t="s">
        <v>1847</v>
      </c>
      <c r="T292" s="2" t="s">
        <v>1008</v>
      </c>
    </row>
    <row r="293" spans="1:20">
      <c r="A293" t="s">
        <v>1844</v>
      </c>
      <c r="B293" s="1">
        <v>42694</v>
      </c>
      <c r="C293" s="1">
        <v>42698</v>
      </c>
      <c r="D293" t="s">
        <v>933</v>
      </c>
      <c r="E293" t="s">
        <v>179</v>
      </c>
      <c r="F293" t="s">
        <v>1850</v>
      </c>
      <c r="G293">
        <v>255.98400000000001</v>
      </c>
      <c r="H293">
        <v>2</v>
      </c>
      <c r="I293">
        <v>0.2</v>
      </c>
      <c r="J293">
        <v>54.396599999999999</v>
      </c>
      <c r="K293" s="2" t="s">
        <v>935</v>
      </c>
      <c r="L293" s="2" t="s">
        <v>1347</v>
      </c>
      <c r="M293" s="2" t="s">
        <v>1348</v>
      </c>
      <c r="N293" s="2">
        <v>43229</v>
      </c>
      <c r="O293" s="2" t="s">
        <v>1043</v>
      </c>
      <c r="P293" s="2" t="s">
        <v>976</v>
      </c>
      <c r="Q293" s="2" t="s">
        <v>1054</v>
      </c>
      <c r="R293" s="2" t="s">
        <v>1851</v>
      </c>
      <c r="S293" s="2" t="s">
        <v>1847</v>
      </c>
      <c r="T293" s="2" t="s">
        <v>1008</v>
      </c>
    </row>
    <row r="294" spans="1:20">
      <c r="A294" t="s">
        <v>1844</v>
      </c>
      <c r="B294" s="1">
        <v>42694</v>
      </c>
      <c r="C294" s="1">
        <v>42698</v>
      </c>
      <c r="D294" t="s">
        <v>933</v>
      </c>
      <c r="E294" t="s">
        <v>179</v>
      </c>
      <c r="F294" t="s">
        <v>1852</v>
      </c>
      <c r="G294">
        <v>86.97</v>
      </c>
      <c r="H294">
        <v>3</v>
      </c>
      <c r="I294">
        <v>0.5</v>
      </c>
      <c r="J294">
        <v>-48.703200000000002</v>
      </c>
      <c r="K294" s="2" t="s">
        <v>935</v>
      </c>
      <c r="L294" s="2" t="s">
        <v>1347</v>
      </c>
      <c r="M294" s="2" t="s">
        <v>1348</v>
      </c>
      <c r="N294" s="2">
        <v>43229</v>
      </c>
      <c r="O294" s="2" t="s">
        <v>1043</v>
      </c>
      <c r="P294" s="2" t="s">
        <v>939</v>
      </c>
      <c r="Q294" s="2" t="s">
        <v>940</v>
      </c>
      <c r="R294" s="2" t="s">
        <v>1853</v>
      </c>
      <c r="S294" s="2" t="s">
        <v>1847</v>
      </c>
      <c r="T294" s="2" t="s">
        <v>1008</v>
      </c>
    </row>
    <row r="295" spans="1:20">
      <c r="A295" t="s">
        <v>1854</v>
      </c>
      <c r="B295" s="1">
        <v>41999</v>
      </c>
      <c r="C295" s="1">
        <v>42001</v>
      </c>
      <c r="D295" t="s">
        <v>1079</v>
      </c>
      <c r="E295" t="s">
        <v>180</v>
      </c>
      <c r="F295" t="s">
        <v>1855</v>
      </c>
      <c r="G295">
        <v>300.416</v>
      </c>
      <c r="H295">
        <v>8</v>
      </c>
      <c r="I295">
        <v>0.2</v>
      </c>
      <c r="J295">
        <v>78.859200000000001</v>
      </c>
      <c r="K295" s="2" t="s">
        <v>935</v>
      </c>
      <c r="L295" s="2" t="s">
        <v>1856</v>
      </c>
      <c r="M295" s="2" t="s">
        <v>1312</v>
      </c>
      <c r="N295" s="2">
        <v>80906</v>
      </c>
      <c r="O295" s="2" t="s">
        <v>950</v>
      </c>
      <c r="P295" s="2" t="s">
        <v>939</v>
      </c>
      <c r="Q295" s="2" t="s">
        <v>969</v>
      </c>
      <c r="R295" s="2" t="s">
        <v>1857</v>
      </c>
      <c r="S295" s="2" t="s">
        <v>1858</v>
      </c>
      <c r="T295" s="2" t="s">
        <v>955</v>
      </c>
    </row>
    <row r="296" spans="1:20">
      <c r="A296" t="s">
        <v>1854</v>
      </c>
      <c r="B296" s="1">
        <v>41999</v>
      </c>
      <c r="C296" s="1">
        <v>42001</v>
      </c>
      <c r="D296" t="s">
        <v>1079</v>
      </c>
      <c r="E296" t="s">
        <v>180</v>
      </c>
      <c r="F296" t="s">
        <v>1859</v>
      </c>
      <c r="G296">
        <v>230.352</v>
      </c>
      <c r="H296">
        <v>3</v>
      </c>
      <c r="I296">
        <v>0.2</v>
      </c>
      <c r="J296">
        <v>20.155799999999999</v>
      </c>
      <c r="K296" s="2" t="s">
        <v>935</v>
      </c>
      <c r="L296" s="2" t="s">
        <v>1856</v>
      </c>
      <c r="M296" s="2" t="s">
        <v>1312</v>
      </c>
      <c r="N296" s="2">
        <v>80906</v>
      </c>
      <c r="O296" s="2" t="s">
        <v>950</v>
      </c>
      <c r="P296" s="2" t="s">
        <v>939</v>
      </c>
      <c r="Q296" s="2" t="s">
        <v>945</v>
      </c>
      <c r="R296" s="2" t="s">
        <v>1860</v>
      </c>
      <c r="S296" s="2" t="s">
        <v>1858</v>
      </c>
      <c r="T296" s="2" t="s">
        <v>955</v>
      </c>
    </row>
    <row r="297" spans="1:20">
      <c r="A297" t="s">
        <v>1854</v>
      </c>
      <c r="B297" s="1">
        <v>41999</v>
      </c>
      <c r="C297" s="1">
        <v>42001</v>
      </c>
      <c r="D297" t="s">
        <v>1079</v>
      </c>
      <c r="E297" t="s">
        <v>180</v>
      </c>
      <c r="F297" t="s">
        <v>1861</v>
      </c>
      <c r="G297">
        <v>218.352</v>
      </c>
      <c r="H297">
        <v>3</v>
      </c>
      <c r="I297">
        <v>0.2</v>
      </c>
      <c r="J297">
        <v>-24.564599999999999</v>
      </c>
      <c r="K297" s="2" t="s">
        <v>935</v>
      </c>
      <c r="L297" s="2" t="s">
        <v>1856</v>
      </c>
      <c r="M297" s="2" t="s">
        <v>1312</v>
      </c>
      <c r="N297" s="2">
        <v>80906</v>
      </c>
      <c r="O297" s="2" t="s">
        <v>950</v>
      </c>
      <c r="P297" s="2" t="s">
        <v>939</v>
      </c>
      <c r="Q297" s="2" t="s">
        <v>969</v>
      </c>
      <c r="R297" s="2" t="s">
        <v>1862</v>
      </c>
      <c r="S297" s="2" t="s">
        <v>1858</v>
      </c>
      <c r="T297" s="2" t="s">
        <v>955</v>
      </c>
    </row>
    <row r="298" spans="1:20">
      <c r="A298" t="s">
        <v>1854</v>
      </c>
      <c r="B298" s="1">
        <v>41999</v>
      </c>
      <c r="C298" s="1">
        <v>42001</v>
      </c>
      <c r="D298" t="s">
        <v>1079</v>
      </c>
      <c r="E298" t="s">
        <v>180</v>
      </c>
      <c r="F298" t="s">
        <v>1863</v>
      </c>
      <c r="G298">
        <v>78.599999999999994</v>
      </c>
      <c r="H298">
        <v>5</v>
      </c>
      <c r="I298">
        <v>0.7</v>
      </c>
      <c r="J298">
        <v>-62.88</v>
      </c>
      <c r="K298" s="2" t="s">
        <v>935</v>
      </c>
      <c r="L298" s="2" t="s">
        <v>1856</v>
      </c>
      <c r="M298" s="2" t="s">
        <v>1312</v>
      </c>
      <c r="N298" s="2">
        <v>80906</v>
      </c>
      <c r="O298" s="2" t="s">
        <v>950</v>
      </c>
      <c r="P298" s="2" t="s">
        <v>951</v>
      </c>
      <c r="Q298" s="2" t="s">
        <v>980</v>
      </c>
      <c r="R298" s="2" t="s">
        <v>1864</v>
      </c>
      <c r="S298" s="2" t="s">
        <v>1858</v>
      </c>
      <c r="T298" s="2" t="s">
        <v>955</v>
      </c>
    </row>
    <row r="299" spans="1:20">
      <c r="A299" t="s">
        <v>1854</v>
      </c>
      <c r="B299" s="1">
        <v>41999</v>
      </c>
      <c r="C299" s="1">
        <v>42001</v>
      </c>
      <c r="D299" t="s">
        <v>1079</v>
      </c>
      <c r="E299" t="s">
        <v>180</v>
      </c>
      <c r="F299" t="s">
        <v>1865</v>
      </c>
      <c r="G299">
        <v>27.552</v>
      </c>
      <c r="H299">
        <v>3</v>
      </c>
      <c r="I299">
        <v>0.2</v>
      </c>
      <c r="J299">
        <v>9.2988</v>
      </c>
      <c r="K299" s="2" t="s">
        <v>935</v>
      </c>
      <c r="L299" s="2" t="s">
        <v>1856</v>
      </c>
      <c r="M299" s="2" t="s">
        <v>1312</v>
      </c>
      <c r="N299" s="2">
        <v>80906</v>
      </c>
      <c r="O299" s="2" t="s">
        <v>950</v>
      </c>
      <c r="P299" s="2" t="s">
        <v>951</v>
      </c>
      <c r="Q299" s="2" t="s">
        <v>1148</v>
      </c>
      <c r="R299" s="2" t="s">
        <v>1866</v>
      </c>
      <c r="S299" s="2" t="s">
        <v>1858</v>
      </c>
      <c r="T299" s="2" t="s">
        <v>955</v>
      </c>
    </row>
    <row r="300" spans="1:20">
      <c r="A300" t="s">
        <v>1867</v>
      </c>
      <c r="B300" s="1">
        <v>42671</v>
      </c>
      <c r="C300" s="1">
        <v>42677</v>
      </c>
      <c r="D300" t="s">
        <v>957</v>
      </c>
      <c r="E300" t="s">
        <v>117</v>
      </c>
      <c r="F300" t="s">
        <v>1868</v>
      </c>
      <c r="G300">
        <v>32.4</v>
      </c>
      <c r="H300">
        <v>5</v>
      </c>
      <c r="I300">
        <v>0</v>
      </c>
      <c r="J300">
        <v>15.552</v>
      </c>
      <c r="K300" s="2" t="s">
        <v>935</v>
      </c>
      <c r="L300" s="2" t="s">
        <v>1869</v>
      </c>
      <c r="M300" s="2" t="s">
        <v>1600</v>
      </c>
      <c r="N300" s="2">
        <v>7109</v>
      </c>
      <c r="O300" s="2" t="s">
        <v>1043</v>
      </c>
      <c r="P300" s="2" t="s">
        <v>951</v>
      </c>
      <c r="Q300" s="2" t="s">
        <v>993</v>
      </c>
      <c r="R300" s="2" t="s">
        <v>1870</v>
      </c>
      <c r="S300" s="2" t="s">
        <v>1422</v>
      </c>
      <c r="T300" s="2" t="s">
        <v>955</v>
      </c>
    </row>
    <row r="301" spans="1:20">
      <c r="A301" t="s">
        <v>1867</v>
      </c>
      <c r="B301" s="1">
        <v>42671</v>
      </c>
      <c r="C301" s="1">
        <v>42677</v>
      </c>
      <c r="D301" t="s">
        <v>957</v>
      </c>
      <c r="E301" t="s">
        <v>117</v>
      </c>
      <c r="F301" t="s">
        <v>1871</v>
      </c>
      <c r="G301">
        <v>1082.48</v>
      </c>
      <c r="H301">
        <v>8</v>
      </c>
      <c r="I301">
        <v>0</v>
      </c>
      <c r="J301">
        <v>10.8248</v>
      </c>
      <c r="K301" s="2" t="s">
        <v>935</v>
      </c>
      <c r="L301" s="2" t="s">
        <v>1869</v>
      </c>
      <c r="M301" s="2" t="s">
        <v>1600</v>
      </c>
      <c r="N301" s="2">
        <v>7109</v>
      </c>
      <c r="O301" s="2" t="s">
        <v>1043</v>
      </c>
      <c r="P301" s="2" t="s">
        <v>951</v>
      </c>
      <c r="Q301" s="2" t="s">
        <v>965</v>
      </c>
      <c r="R301" s="2" t="s">
        <v>1872</v>
      </c>
      <c r="S301" s="2" t="s">
        <v>1422</v>
      </c>
      <c r="T301" s="2" t="s">
        <v>955</v>
      </c>
    </row>
    <row r="302" spans="1:20">
      <c r="A302" t="s">
        <v>1867</v>
      </c>
      <c r="B302" s="1">
        <v>42671</v>
      </c>
      <c r="C302" s="1">
        <v>42677</v>
      </c>
      <c r="D302" t="s">
        <v>957</v>
      </c>
      <c r="E302" t="s">
        <v>117</v>
      </c>
      <c r="F302" t="s">
        <v>1873</v>
      </c>
      <c r="G302">
        <v>56.91</v>
      </c>
      <c r="H302">
        <v>3</v>
      </c>
      <c r="I302">
        <v>0</v>
      </c>
      <c r="J302">
        <v>27.316800000000001</v>
      </c>
      <c r="K302" s="2" t="s">
        <v>935</v>
      </c>
      <c r="L302" s="2" t="s">
        <v>1869</v>
      </c>
      <c r="M302" s="2" t="s">
        <v>1600</v>
      </c>
      <c r="N302" s="2">
        <v>7109</v>
      </c>
      <c r="O302" s="2" t="s">
        <v>1043</v>
      </c>
      <c r="P302" s="2" t="s">
        <v>951</v>
      </c>
      <c r="Q302" s="2" t="s">
        <v>993</v>
      </c>
      <c r="R302" s="2" t="s">
        <v>1874</v>
      </c>
      <c r="S302" s="2" t="s">
        <v>1422</v>
      </c>
      <c r="T302" s="2" t="s">
        <v>955</v>
      </c>
    </row>
    <row r="303" spans="1:20">
      <c r="A303" t="s">
        <v>1867</v>
      </c>
      <c r="B303" s="1">
        <v>42671</v>
      </c>
      <c r="C303" s="1">
        <v>42677</v>
      </c>
      <c r="D303" t="s">
        <v>957</v>
      </c>
      <c r="E303" t="s">
        <v>117</v>
      </c>
      <c r="F303" t="s">
        <v>1875</v>
      </c>
      <c r="G303">
        <v>77.599999999999994</v>
      </c>
      <c r="H303">
        <v>4</v>
      </c>
      <c r="I303">
        <v>0</v>
      </c>
      <c r="J303">
        <v>38.024000000000001</v>
      </c>
      <c r="K303" s="2" t="s">
        <v>935</v>
      </c>
      <c r="L303" s="2" t="s">
        <v>1869</v>
      </c>
      <c r="M303" s="2" t="s">
        <v>1600</v>
      </c>
      <c r="N303" s="2">
        <v>7109</v>
      </c>
      <c r="O303" s="2" t="s">
        <v>1043</v>
      </c>
      <c r="P303" s="2" t="s">
        <v>939</v>
      </c>
      <c r="Q303" s="2" t="s">
        <v>969</v>
      </c>
      <c r="R303" s="2" t="s">
        <v>1876</v>
      </c>
      <c r="S303" s="2" t="s">
        <v>1422</v>
      </c>
      <c r="T303" s="2" t="s">
        <v>955</v>
      </c>
    </row>
    <row r="304" spans="1:20">
      <c r="A304" t="s">
        <v>1867</v>
      </c>
      <c r="B304" s="1">
        <v>42671</v>
      </c>
      <c r="C304" s="1">
        <v>42677</v>
      </c>
      <c r="D304" t="s">
        <v>957</v>
      </c>
      <c r="E304" t="s">
        <v>117</v>
      </c>
      <c r="F304" t="s">
        <v>1877</v>
      </c>
      <c r="G304">
        <v>14.28</v>
      </c>
      <c r="H304">
        <v>1</v>
      </c>
      <c r="I304">
        <v>0</v>
      </c>
      <c r="J304">
        <v>6.5688000000000004</v>
      </c>
      <c r="K304" s="2" t="s">
        <v>935</v>
      </c>
      <c r="L304" s="2" t="s">
        <v>1869</v>
      </c>
      <c r="M304" s="2" t="s">
        <v>1600</v>
      </c>
      <c r="N304" s="2">
        <v>7109</v>
      </c>
      <c r="O304" s="2" t="s">
        <v>1043</v>
      </c>
      <c r="P304" s="2" t="s">
        <v>951</v>
      </c>
      <c r="Q304" s="2" t="s">
        <v>980</v>
      </c>
      <c r="R304" s="2" t="s">
        <v>1878</v>
      </c>
      <c r="S304" s="2" t="s">
        <v>1422</v>
      </c>
      <c r="T304" s="2" t="s">
        <v>955</v>
      </c>
    </row>
    <row r="305" spans="1:20">
      <c r="A305" t="s">
        <v>1879</v>
      </c>
      <c r="B305" s="1">
        <v>43058</v>
      </c>
      <c r="C305" s="1">
        <v>43062</v>
      </c>
      <c r="D305" t="s">
        <v>957</v>
      </c>
      <c r="E305" t="s">
        <v>155</v>
      </c>
      <c r="F305" t="s">
        <v>1880</v>
      </c>
      <c r="G305">
        <v>219.07499999999999</v>
      </c>
      <c r="H305">
        <v>3</v>
      </c>
      <c r="I305">
        <v>0.5</v>
      </c>
      <c r="J305">
        <v>-131.44499999999999</v>
      </c>
      <c r="K305" s="2" t="s">
        <v>935</v>
      </c>
      <c r="L305" s="2" t="s">
        <v>1180</v>
      </c>
      <c r="M305" s="2" t="s">
        <v>1099</v>
      </c>
      <c r="N305" s="2">
        <v>60623</v>
      </c>
      <c r="O305" s="2" t="s">
        <v>1005</v>
      </c>
      <c r="P305" s="2" t="s">
        <v>939</v>
      </c>
      <c r="Q305" s="2" t="s">
        <v>961</v>
      </c>
      <c r="R305" s="2" t="s">
        <v>1881</v>
      </c>
      <c r="S305" s="2" t="s">
        <v>1661</v>
      </c>
      <c r="T305" s="2" t="s">
        <v>943</v>
      </c>
    </row>
    <row r="306" spans="1:20">
      <c r="A306" t="s">
        <v>1882</v>
      </c>
      <c r="B306" s="1">
        <v>42128</v>
      </c>
      <c r="C306" s="1">
        <v>42133</v>
      </c>
      <c r="D306" t="s">
        <v>933</v>
      </c>
      <c r="E306" t="s">
        <v>181</v>
      </c>
      <c r="F306" t="s">
        <v>1883</v>
      </c>
      <c r="G306">
        <v>26.8</v>
      </c>
      <c r="H306">
        <v>2</v>
      </c>
      <c r="I306">
        <v>0</v>
      </c>
      <c r="J306">
        <v>12.864000000000001</v>
      </c>
      <c r="K306" s="2" t="s">
        <v>935</v>
      </c>
      <c r="L306" s="2" t="s">
        <v>903</v>
      </c>
      <c r="M306" s="2" t="s">
        <v>1147</v>
      </c>
      <c r="N306" s="2">
        <v>10024</v>
      </c>
      <c r="O306" s="2" t="s">
        <v>1043</v>
      </c>
      <c r="P306" s="2" t="s">
        <v>939</v>
      </c>
      <c r="Q306" s="2" t="s">
        <v>969</v>
      </c>
      <c r="R306" s="2" t="s">
        <v>1884</v>
      </c>
      <c r="S306" s="2" t="s">
        <v>1885</v>
      </c>
      <c r="T306" s="2" t="s">
        <v>955</v>
      </c>
    </row>
    <row r="307" spans="1:20">
      <c r="A307" t="s">
        <v>1886</v>
      </c>
      <c r="B307" s="1">
        <v>42003</v>
      </c>
      <c r="C307" s="1">
        <v>42008</v>
      </c>
      <c r="D307" t="s">
        <v>957</v>
      </c>
      <c r="E307" t="s">
        <v>84</v>
      </c>
      <c r="F307" t="s">
        <v>1887</v>
      </c>
      <c r="G307">
        <v>9.84</v>
      </c>
      <c r="H307">
        <v>3</v>
      </c>
      <c r="I307">
        <v>0</v>
      </c>
      <c r="J307">
        <v>2.8536000000000001</v>
      </c>
      <c r="K307" s="2" t="s">
        <v>935</v>
      </c>
      <c r="L307" s="2" t="s">
        <v>1888</v>
      </c>
      <c r="M307" s="2" t="s">
        <v>1122</v>
      </c>
      <c r="N307" s="2">
        <v>48180</v>
      </c>
      <c r="O307" s="2" t="s">
        <v>1005</v>
      </c>
      <c r="P307" s="2" t="s">
        <v>951</v>
      </c>
      <c r="Q307" s="2" t="s">
        <v>973</v>
      </c>
      <c r="R307" s="2" t="s">
        <v>1889</v>
      </c>
      <c r="S307" s="2" t="s">
        <v>1217</v>
      </c>
      <c r="T307" s="2" t="s">
        <v>955</v>
      </c>
    </row>
    <row r="308" spans="1:20">
      <c r="A308" t="s">
        <v>1890</v>
      </c>
      <c r="B308" s="1">
        <v>41791</v>
      </c>
      <c r="C308" s="1">
        <v>41796</v>
      </c>
      <c r="D308" t="s">
        <v>957</v>
      </c>
      <c r="E308" t="s">
        <v>182</v>
      </c>
      <c r="F308" t="s">
        <v>1891</v>
      </c>
      <c r="G308">
        <v>45.48</v>
      </c>
      <c r="H308">
        <v>3</v>
      </c>
      <c r="I308">
        <v>0</v>
      </c>
      <c r="J308">
        <v>20.9208</v>
      </c>
      <c r="K308" s="2" t="s">
        <v>935</v>
      </c>
      <c r="L308" s="2" t="s">
        <v>1892</v>
      </c>
      <c r="M308" s="2" t="s">
        <v>1600</v>
      </c>
      <c r="N308" s="2">
        <v>8701</v>
      </c>
      <c r="O308" s="2" t="s">
        <v>1043</v>
      </c>
      <c r="P308" s="2" t="s">
        <v>951</v>
      </c>
      <c r="Q308" s="2" t="s">
        <v>980</v>
      </c>
      <c r="R308" s="2" t="s">
        <v>1893</v>
      </c>
      <c r="S308" s="2" t="s">
        <v>1894</v>
      </c>
      <c r="T308" s="2" t="s">
        <v>1008</v>
      </c>
    </row>
    <row r="309" spans="1:20">
      <c r="A309" t="s">
        <v>1890</v>
      </c>
      <c r="B309" s="1">
        <v>41791</v>
      </c>
      <c r="C309" s="1">
        <v>41796</v>
      </c>
      <c r="D309" t="s">
        <v>957</v>
      </c>
      <c r="E309" t="s">
        <v>182</v>
      </c>
      <c r="F309" t="s">
        <v>1895</v>
      </c>
      <c r="G309">
        <v>289.2</v>
      </c>
      <c r="H309">
        <v>6</v>
      </c>
      <c r="I309">
        <v>0</v>
      </c>
      <c r="J309">
        <v>83.867999999999995</v>
      </c>
      <c r="K309" s="2" t="s">
        <v>935</v>
      </c>
      <c r="L309" s="2" t="s">
        <v>1892</v>
      </c>
      <c r="M309" s="2" t="s">
        <v>1600</v>
      </c>
      <c r="N309" s="2">
        <v>8701</v>
      </c>
      <c r="O309" s="2" t="s">
        <v>1043</v>
      </c>
      <c r="P309" s="2" t="s">
        <v>951</v>
      </c>
      <c r="Q309" s="2" t="s">
        <v>973</v>
      </c>
      <c r="R309" s="2" t="s">
        <v>1896</v>
      </c>
      <c r="S309" s="2" t="s">
        <v>1894</v>
      </c>
      <c r="T309" s="2" t="s">
        <v>1008</v>
      </c>
    </row>
    <row r="310" spans="1:20">
      <c r="A310" t="s">
        <v>1897</v>
      </c>
      <c r="B310" s="1">
        <v>42840</v>
      </c>
      <c r="C310" s="1">
        <v>42842</v>
      </c>
      <c r="D310" t="s">
        <v>1079</v>
      </c>
      <c r="E310" t="s">
        <v>183</v>
      </c>
      <c r="F310" t="s">
        <v>1898</v>
      </c>
      <c r="G310">
        <v>4.8899999999999997</v>
      </c>
      <c r="H310">
        <v>1</v>
      </c>
      <c r="I310">
        <v>0</v>
      </c>
      <c r="J310">
        <v>2.0049000000000001</v>
      </c>
      <c r="K310" s="2" t="s">
        <v>935</v>
      </c>
      <c r="L310" s="2" t="s">
        <v>1899</v>
      </c>
      <c r="M310" s="2" t="s">
        <v>1194</v>
      </c>
      <c r="N310" s="2">
        <v>22204</v>
      </c>
      <c r="O310" s="2" t="s">
        <v>938</v>
      </c>
      <c r="P310" s="2" t="s">
        <v>951</v>
      </c>
      <c r="Q310" s="2" t="s">
        <v>973</v>
      </c>
      <c r="R310" s="2" t="s">
        <v>1900</v>
      </c>
      <c r="S310" s="2" t="s">
        <v>1901</v>
      </c>
      <c r="T310" s="2" t="s">
        <v>943</v>
      </c>
    </row>
    <row r="311" spans="1:20">
      <c r="A311" t="s">
        <v>1902</v>
      </c>
      <c r="B311" s="1">
        <v>42625</v>
      </c>
      <c r="C311" s="1">
        <v>42627</v>
      </c>
      <c r="D311" t="s">
        <v>933</v>
      </c>
      <c r="E311" t="s">
        <v>184</v>
      </c>
      <c r="F311" t="s">
        <v>1903</v>
      </c>
      <c r="G311">
        <v>15.135999999999999</v>
      </c>
      <c r="H311">
        <v>4</v>
      </c>
      <c r="I311">
        <v>0.2</v>
      </c>
      <c r="J311">
        <v>3.5948000000000002</v>
      </c>
      <c r="K311" s="2" t="s">
        <v>935</v>
      </c>
      <c r="L311" s="2" t="s">
        <v>1904</v>
      </c>
      <c r="M311" s="2" t="s">
        <v>1312</v>
      </c>
      <c r="N311" s="2">
        <v>80004</v>
      </c>
      <c r="O311" s="2" t="s">
        <v>950</v>
      </c>
      <c r="P311" s="2" t="s">
        <v>939</v>
      </c>
      <c r="Q311" s="2" t="s">
        <v>969</v>
      </c>
      <c r="R311" s="2" t="s">
        <v>1905</v>
      </c>
      <c r="S311" s="2" t="s">
        <v>1906</v>
      </c>
      <c r="T311" s="2" t="s">
        <v>955</v>
      </c>
    </row>
    <row r="312" spans="1:20">
      <c r="A312" t="s">
        <v>1902</v>
      </c>
      <c r="B312" s="1">
        <v>42625</v>
      </c>
      <c r="C312" s="1">
        <v>42627</v>
      </c>
      <c r="D312" t="s">
        <v>933</v>
      </c>
      <c r="E312" t="s">
        <v>184</v>
      </c>
      <c r="F312" t="s">
        <v>1907</v>
      </c>
      <c r="G312">
        <v>466.76799999999997</v>
      </c>
      <c r="H312">
        <v>2</v>
      </c>
      <c r="I312">
        <v>0.2</v>
      </c>
      <c r="J312">
        <v>52.511400000000002</v>
      </c>
      <c r="K312" s="2" t="s">
        <v>935</v>
      </c>
      <c r="L312" s="2" t="s">
        <v>1904</v>
      </c>
      <c r="M312" s="2" t="s">
        <v>1312</v>
      </c>
      <c r="N312" s="2">
        <v>80004</v>
      </c>
      <c r="O312" s="2" t="s">
        <v>950</v>
      </c>
      <c r="P312" s="2" t="s">
        <v>939</v>
      </c>
      <c r="Q312" s="2" t="s">
        <v>945</v>
      </c>
      <c r="R312" s="2" t="s">
        <v>1908</v>
      </c>
      <c r="S312" s="2" t="s">
        <v>1906</v>
      </c>
      <c r="T312" s="2" t="s">
        <v>955</v>
      </c>
    </row>
    <row r="313" spans="1:20">
      <c r="A313" t="s">
        <v>1902</v>
      </c>
      <c r="B313" s="1">
        <v>42625</v>
      </c>
      <c r="C313" s="1">
        <v>42627</v>
      </c>
      <c r="D313" t="s">
        <v>933</v>
      </c>
      <c r="E313" t="s">
        <v>184</v>
      </c>
      <c r="F313" t="s">
        <v>1909</v>
      </c>
      <c r="G313">
        <v>15.231999999999999</v>
      </c>
      <c r="H313">
        <v>1</v>
      </c>
      <c r="I313">
        <v>0.2</v>
      </c>
      <c r="J313">
        <v>1.7136</v>
      </c>
      <c r="K313" s="2" t="s">
        <v>935</v>
      </c>
      <c r="L313" s="2" t="s">
        <v>1904</v>
      </c>
      <c r="M313" s="2" t="s">
        <v>1312</v>
      </c>
      <c r="N313" s="2">
        <v>80004</v>
      </c>
      <c r="O313" s="2" t="s">
        <v>950</v>
      </c>
      <c r="P313" s="2" t="s">
        <v>939</v>
      </c>
      <c r="Q313" s="2" t="s">
        <v>969</v>
      </c>
      <c r="R313" s="2" t="s">
        <v>1910</v>
      </c>
      <c r="S313" s="2" t="s">
        <v>1906</v>
      </c>
      <c r="T313" s="2" t="s">
        <v>955</v>
      </c>
    </row>
    <row r="314" spans="1:20">
      <c r="A314" t="s">
        <v>1902</v>
      </c>
      <c r="B314" s="1">
        <v>42625</v>
      </c>
      <c r="C314" s="1">
        <v>42627</v>
      </c>
      <c r="D314" t="s">
        <v>933</v>
      </c>
      <c r="E314" t="s">
        <v>184</v>
      </c>
      <c r="F314" t="s">
        <v>1911</v>
      </c>
      <c r="G314">
        <v>6.2640000000000002</v>
      </c>
      <c r="H314">
        <v>3</v>
      </c>
      <c r="I314">
        <v>0.2</v>
      </c>
      <c r="J314">
        <v>2.0358000000000001</v>
      </c>
      <c r="K314" s="2" t="s">
        <v>935</v>
      </c>
      <c r="L314" s="2" t="s">
        <v>1904</v>
      </c>
      <c r="M314" s="2" t="s">
        <v>1312</v>
      </c>
      <c r="N314" s="2">
        <v>80004</v>
      </c>
      <c r="O314" s="2" t="s">
        <v>950</v>
      </c>
      <c r="P314" s="2" t="s">
        <v>951</v>
      </c>
      <c r="Q314" s="2" t="s">
        <v>952</v>
      </c>
      <c r="R314" s="2" t="s">
        <v>1912</v>
      </c>
      <c r="S314" s="2" t="s">
        <v>1906</v>
      </c>
      <c r="T314" s="2" t="s">
        <v>955</v>
      </c>
    </row>
    <row r="315" spans="1:20">
      <c r="A315" t="s">
        <v>1913</v>
      </c>
      <c r="B315" s="1">
        <v>41909</v>
      </c>
      <c r="C315" s="1">
        <v>41915</v>
      </c>
      <c r="D315" t="s">
        <v>957</v>
      </c>
      <c r="E315" t="s">
        <v>185</v>
      </c>
      <c r="F315" t="s">
        <v>1914</v>
      </c>
      <c r="G315">
        <v>87.54</v>
      </c>
      <c r="H315">
        <v>3</v>
      </c>
      <c r="I315">
        <v>0</v>
      </c>
      <c r="J315">
        <v>37.642200000000003</v>
      </c>
      <c r="K315" s="2" t="s">
        <v>935</v>
      </c>
      <c r="L315" s="2" t="s">
        <v>1915</v>
      </c>
      <c r="M315" s="2" t="s">
        <v>1600</v>
      </c>
      <c r="N315" s="2">
        <v>7601</v>
      </c>
      <c r="O315" s="2" t="s">
        <v>1043</v>
      </c>
      <c r="P315" s="2" t="s">
        <v>939</v>
      </c>
      <c r="Q315" s="2" t="s">
        <v>969</v>
      </c>
      <c r="R315" s="2" t="s">
        <v>1916</v>
      </c>
      <c r="S315" s="2" t="s">
        <v>1917</v>
      </c>
      <c r="T315" s="2" t="s">
        <v>955</v>
      </c>
    </row>
    <row r="316" spans="1:20">
      <c r="A316" t="s">
        <v>1918</v>
      </c>
      <c r="B316" s="1">
        <v>41860</v>
      </c>
      <c r="C316" s="1">
        <v>41867</v>
      </c>
      <c r="D316" t="s">
        <v>957</v>
      </c>
      <c r="E316" t="s">
        <v>186</v>
      </c>
      <c r="F316" t="s">
        <v>1919</v>
      </c>
      <c r="G316">
        <v>178.38399999999999</v>
      </c>
      <c r="H316">
        <v>2</v>
      </c>
      <c r="I316">
        <v>0.2</v>
      </c>
      <c r="J316">
        <v>22.297999999999998</v>
      </c>
      <c r="K316" s="2" t="s">
        <v>935</v>
      </c>
      <c r="L316" s="2" t="s">
        <v>1920</v>
      </c>
      <c r="M316" s="2" t="s">
        <v>960</v>
      </c>
      <c r="N316" s="2">
        <v>33710</v>
      </c>
      <c r="O316" s="2" t="s">
        <v>938</v>
      </c>
      <c r="P316" s="2" t="s">
        <v>976</v>
      </c>
      <c r="Q316" s="2" t="s">
        <v>977</v>
      </c>
      <c r="R316" s="2" t="s">
        <v>1921</v>
      </c>
      <c r="S316" s="2" t="s">
        <v>1922</v>
      </c>
      <c r="T316" s="2" t="s">
        <v>955</v>
      </c>
    </row>
    <row r="317" spans="1:20">
      <c r="A317" t="s">
        <v>1918</v>
      </c>
      <c r="B317" s="1">
        <v>41860</v>
      </c>
      <c r="C317" s="1">
        <v>41867</v>
      </c>
      <c r="D317" t="s">
        <v>957</v>
      </c>
      <c r="E317" t="s">
        <v>186</v>
      </c>
      <c r="F317" t="s">
        <v>1923</v>
      </c>
      <c r="G317">
        <v>15.552</v>
      </c>
      <c r="H317">
        <v>3</v>
      </c>
      <c r="I317">
        <v>0.2</v>
      </c>
      <c r="J317">
        <v>5.4432</v>
      </c>
      <c r="K317" s="2" t="s">
        <v>935</v>
      </c>
      <c r="L317" s="2" t="s">
        <v>1920</v>
      </c>
      <c r="M317" s="2" t="s">
        <v>960</v>
      </c>
      <c r="N317" s="2">
        <v>33710</v>
      </c>
      <c r="O317" s="2" t="s">
        <v>938</v>
      </c>
      <c r="P317" s="2" t="s">
        <v>951</v>
      </c>
      <c r="Q317" s="2" t="s">
        <v>993</v>
      </c>
      <c r="R317" s="2" t="s">
        <v>1924</v>
      </c>
      <c r="S317" s="2" t="s">
        <v>1922</v>
      </c>
      <c r="T317" s="2" t="s">
        <v>955</v>
      </c>
    </row>
    <row r="318" spans="1:20">
      <c r="A318" t="s">
        <v>1925</v>
      </c>
      <c r="B318" s="1">
        <v>42001</v>
      </c>
      <c r="C318" s="1">
        <v>42003</v>
      </c>
      <c r="D318" t="s">
        <v>1079</v>
      </c>
      <c r="E318" t="s">
        <v>187</v>
      </c>
      <c r="F318" t="s">
        <v>1926</v>
      </c>
      <c r="G318">
        <v>99.135999999999996</v>
      </c>
      <c r="H318">
        <v>4</v>
      </c>
      <c r="I318">
        <v>0.2</v>
      </c>
      <c r="J318">
        <v>8.6744000000000003</v>
      </c>
      <c r="K318" s="2" t="s">
        <v>935</v>
      </c>
      <c r="L318" s="2" t="s">
        <v>1041</v>
      </c>
      <c r="M318" s="2" t="s">
        <v>1042</v>
      </c>
      <c r="N318" s="2">
        <v>19143</v>
      </c>
      <c r="O318" s="2" t="s">
        <v>1043</v>
      </c>
      <c r="P318" s="2" t="s">
        <v>951</v>
      </c>
      <c r="Q318" s="2" t="s">
        <v>973</v>
      </c>
      <c r="R318" s="2" t="s">
        <v>1927</v>
      </c>
      <c r="S318" s="2" t="s">
        <v>1928</v>
      </c>
      <c r="T318" s="2" t="s">
        <v>955</v>
      </c>
    </row>
    <row r="319" spans="1:20">
      <c r="A319" t="s">
        <v>1929</v>
      </c>
      <c r="B319" s="1">
        <v>41947</v>
      </c>
      <c r="C319" s="1">
        <v>41952</v>
      </c>
      <c r="D319" t="s">
        <v>957</v>
      </c>
      <c r="E319" t="s">
        <v>188</v>
      </c>
      <c r="F319" t="s">
        <v>1930</v>
      </c>
      <c r="G319">
        <v>135.88200000000001</v>
      </c>
      <c r="H319">
        <v>1</v>
      </c>
      <c r="I319">
        <v>0.1</v>
      </c>
      <c r="J319">
        <v>24.1568</v>
      </c>
      <c r="K319" s="2" t="s">
        <v>935</v>
      </c>
      <c r="L319" s="2" t="s">
        <v>903</v>
      </c>
      <c r="M319" s="2" t="s">
        <v>1147</v>
      </c>
      <c r="N319" s="2">
        <v>10024</v>
      </c>
      <c r="O319" s="2" t="s">
        <v>1043</v>
      </c>
      <c r="P319" s="2" t="s">
        <v>939</v>
      </c>
      <c r="Q319" s="2" t="s">
        <v>945</v>
      </c>
      <c r="R319" s="2" t="s">
        <v>1931</v>
      </c>
      <c r="S319" s="2" t="s">
        <v>1932</v>
      </c>
      <c r="T319" s="2" t="s">
        <v>1008</v>
      </c>
    </row>
    <row r="320" spans="1:20">
      <c r="A320" t="s">
        <v>1929</v>
      </c>
      <c r="B320" s="1">
        <v>41947</v>
      </c>
      <c r="C320" s="1">
        <v>41952</v>
      </c>
      <c r="D320" t="s">
        <v>957</v>
      </c>
      <c r="E320" t="s">
        <v>188</v>
      </c>
      <c r="F320" t="s">
        <v>1933</v>
      </c>
      <c r="G320">
        <v>3991.98</v>
      </c>
      <c r="H320">
        <v>2</v>
      </c>
      <c r="I320">
        <v>0</v>
      </c>
      <c r="J320">
        <v>1995.99</v>
      </c>
      <c r="K320" s="2" t="s">
        <v>935</v>
      </c>
      <c r="L320" s="2" t="s">
        <v>903</v>
      </c>
      <c r="M320" s="2" t="s">
        <v>1147</v>
      </c>
      <c r="N320" s="2">
        <v>10024</v>
      </c>
      <c r="O320" s="2" t="s">
        <v>1043</v>
      </c>
      <c r="P320" s="2" t="s">
        <v>976</v>
      </c>
      <c r="Q320" s="2" t="s">
        <v>1508</v>
      </c>
      <c r="R320" s="2" t="s">
        <v>1934</v>
      </c>
      <c r="S320" s="2" t="s">
        <v>1932</v>
      </c>
      <c r="T320" s="2" t="s">
        <v>1008</v>
      </c>
    </row>
    <row r="321" spans="1:20">
      <c r="A321" t="s">
        <v>1929</v>
      </c>
      <c r="B321" s="1">
        <v>41947</v>
      </c>
      <c r="C321" s="1">
        <v>41952</v>
      </c>
      <c r="D321" t="s">
        <v>957</v>
      </c>
      <c r="E321" t="s">
        <v>188</v>
      </c>
      <c r="F321" t="s">
        <v>1097</v>
      </c>
      <c r="G321">
        <v>275.94</v>
      </c>
      <c r="H321">
        <v>6</v>
      </c>
      <c r="I321">
        <v>0</v>
      </c>
      <c r="J321">
        <v>80.022599999999997</v>
      </c>
      <c r="K321" s="2" t="s">
        <v>935</v>
      </c>
      <c r="L321" s="2" t="s">
        <v>903</v>
      </c>
      <c r="M321" s="2" t="s">
        <v>1147</v>
      </c>
      <c r="N321" s="2">
        <v>10024</v>
      </c>
      <c r="O321" s="2" t="s">
        <v>1043</v>
      </c>
      <c r="P321" s="2" t="s">
        <v>976</v>
      </c>
      <c r="Q321" s="2" t="s">
        <v>977</v>
      </c>
      <c r="R321" s="2" t="s">
        <v>1100</v>
      </c>
      <c r="S321" s="2" t="s">
        <v>1932</v>
      </c>
      <c r="T321" s="2" t="s">
        <v>1008</v>
      </c>
    </row>
    <row r="322" spans="1:20">
      <c r="A322" t="s">
        <v>1929</v>
      </c>
      <c r="B322" s="1">
        <v>41947</v>
      </c>
      <c r="C322" s="1">
        <v>41952</v>
      </c>
      <c r="D322" t="s">
        <v>957</v>
      </c>
      <c r="E322" t="s">
        <v>188</v>
      </c>
      <c r="F322" t="s">
        <v>1935</v>
      </c>
      <c r="G322">
        <v>360</v>
      </c>
      <c r="H322">
        <v>4</v>
      </c>
      <c r="I322">
        <v>0</v>
      </c>
      <c r="J322">
        <v>129.6</v>
      </c>
      <c r="K322" s="2" t="s">
        <v>935</v>
      </c>
      <c r="L322" s="2" t="s">
        <v>903</v>
      </c>
      <c r="M322" s="2" t="s">
        <v>1147</v>
      </c>
      <c r="N322" s="2">
        <v>10024</v>
      </c>
      <c r="O322" s="2" t="s">
        <v>1043</v>
      </c>
      <c r="P322" s="2" t="s">
        <v>976</v>
      </c>
      <c r="Q322" s="2" t="s">
        <v>1054</v>
      </c>
      <c r="R322" s="2" t="s">
        <v>1936</v>
      </c>
      <c r="S322" s="2" t="s">
        <v>1932</v>
      </c>
      <c r="T322" s="2" t="s">
        <v>1008</v>
      </c>
    </row>
    <row r="323" spans="1:20">
      <c r="A323" t="s">
        <v>1929</v>
      </c>
      <c r="B323" s="1">
        <v>41947</v>
      </c>
      <c r="C323" s="1">
        <v>41952</v>
      </c>
      <c r="D323" t="s">
        <v>957</v>
      </c>
      <c r="E323" t="s">
        <v>188</v>
      </c>
      <c r="F323" t="s">
        <v>1391</v>
      </c>
      <c r="G323">
        <v>43.57</v>
      </c>
      <c r="H323">
        <v>1</v>
      </c>
      <c r="I323">
        <v>0</v>
      </c>
      <c r="J323">
        <v>13.071</v>
      </c>
      <c r="K323" s="2" t="s">
        <v>935</v>
      </c>
      <c r="L323" s="2" t="s">
        <v>903</v>
      </c>
      <c r="M323" s="2" t="s">
        <v>1147</v>
      </c>
      <c r="N323" s="2">
        <v>10024</v>
      </c>
      <c r="O323" s="2" t="s">
        <v>1043</v>
      </c>
      <c r="P323" s="2" t="s">
        <v>951</v>
      </c>
      <c r="Q323" s="2" t="s">
        <v>965</v>
      </c>
      <c r="R323" s="2" t="s">
        <v>1392</v>
      </c>
      <c r="S323" s="2" t="s">
        <v>1932</v>
      </c>
      <c r="T323" s="2" t="s">
        <v>1008</v>
      </c>
    </row>
    <row r="324" spans="1:20">
      <c r="A324" t="s">
        <v>1937</v>
      </c>
      <c r="B324" s="1">
        <v>41901</v>
      </c>
      <c r="C324" s="1">
        <v>41906</v>
      </c>
      <c r="D324" t="s">
        <v>957</v>
      </c>
      <c r="E324" t="s">
        <v>189</v>
      </c>
      <c r="F324" t="s">
        <v>1938</v>
      </c>
      <c r="G324">
        <v>7.16</v>
      </c>
      <c r="H324">
        <v>2</v>
      </c>
      <c r="I324">
        <v>0</v>
      </c>
      <c r="J324">
        <v>3.58</v>
      </c>
      <c r="K324" s="2" t="s">
        <v>935</v>
      </c>
      <c r="L324" s="2" t="s">
        <v>1939</v>
      </c>
      <c r="M324" s="2" t="s">
        <v>949</v>
      </c>
      <c r="N324" s="2">
        <v>90805</v>
      </c>
      <c r="O324" s="2" t="s">
        <v>950</v>
      </c>
      <c r="P324" s="2" t="s">
        <v>951</v>
      </c>
      <c r="Q324" s="2" t="s">
        <v>1148</v>
      </c>
      <c r="R324" s="2" t="s">
        <v>1940</v>
      </c>
      <c r="S324" s="2" t="s">
        <v>1941</v>
      </c>
      <c r="T324" s="2" t="s">
        <v>955</v>
      </c>
    </row>
    <row r="325" spans="1:20">
      <c r="A325" t="s">
        <v>1942</v>
      </c>
      <c r="B325" s="1">
        <v>42483</v>
      </c>
      <c r="C325" s="1">
        <v>42487</v>
      </c>
      <c r="D325" t="s">
        <v>957</v>
      </c>
      <c r="E325" t="s">
        <v>190</v>
      </c>
      <c r="F325" t="s">
        <v>1863</v>
      </c>
      <c r="G325">
        <v>251.52</v>
      </c>
      <c r="H325">
        <v>6</v>
      </c>
      <c r="I325">
        <v>0.2</v>
      </c>
      <c r="J325">
        <v>81.744</v>
      </c>
      <c r="K325" s="2" t="s">
        <v>935</v>
      </c>
      <c r="L325" s="2" t="s">
        <v>1943</v>
      </c>
      <c r="M325" s="2" t="s">
        <v>949</v>
      </c>
      <c r="N325" s="2">
        <v>92345</v>
      </c>
      <c r="O325" s="2" t="s">
        <v>950</v>
      </c>
      <c r="P325" s="2" t="s">
        <v>951</v>
      </c>
      <c r="Q325" s="2" t="s">
        <v>980</v>
      </c>
      <c r="R325" s="2" t="s">
        <v>1864</v>
      </c>
      <c r="S325" s="2" t="s">
        <v>1944</v>
      </c>
      <c r="T325" s="2" t="s">
        <v>955</v>
      </c>
    </row>
    <row r="326" spans="1:20">
      <c r="A326" t="s">
        <v>1942</v>
      </c>
      <c r="B326" s="1">
        <v>42483</v>
      </c>
      <c r="C326" s="1">
        <v>42487</v>
      </c>
      <c r="D326" t="s">
        <v>957</v>
      </c>
      <c r="E326" t="s">
        <v>190</v>
      </c>
      <c r="F326" t="s">
        <v>1945</v>
      </c>
      <c r="G326">
        <v>99.99</v>
      </c>
      <c r="H326">
        <v>1</v>
      </c>
      <c r="I326">
        <v>0</v>
      </c>
      <c r="J326">
        <v>34.996499999999997</v>
      </c>
      <c r="K326" s="2" t="s">
        <v>935</v>
      </c>
      <c r="L326" s="2" t="s">
        <v>1943</v>
      </c>
      <c r="M326" s="2" t="s">
        <v>949</v>
      </c>
      <c r="N326" s="2">
        <v>92345</v>
      </c>
      <c r="O326" s="2" t="s">
        <v>950</v>
      </c>
      <c r="P326" s="2" t="s">
        <v>976</v>
      </c>
      <c r="Q326" s="2" t="s">
        <v>1054</v>
      </c>
      <c r="R326" s="2" t="s">
        <v>1946</v>
      </c>
      <c r="S326" s="2" t="s">
        <v>1944</v>
      </c>
      <c r="T326" s="2" t="s">
        <v>955</v>
      </c>
    </row>
    <row r="327" spans="1:20">
      <c r="A327" t="s">
        <v>1947</v>
      </c>
      <c r="B327" s="1">
        <v>43042</v>
      </c>
      <c r="C327" s="1">
        <v>43044</v>
      </c>
      <c r="D327" t="s">
        <v>933</v>
      </c>
      <c r="E327" t="s">
        <v>191</v>
      </c>
      <c r="F327" t="s">
        <v>1948</v>
      </c>
      <c r="G327">
        <v>15.992000000000001</v>
      </c>
      <c r="H327">
        <v>1</v>
      </c>
      <c r="I327">
        <v>0.2</v>
      </c>
      <c r="J327">
        <v>0.99950000000000006</v>
      </c>
      <c r="K327" s="2" t="s">
        <v>935</v>
      </c>
      <c r="L327" s="2" t="s">
        <v>1949</v>
      </c>
      <c r="M327" s="2" t="s">
        <v>1207</v>
      </c>
      <c r="N327" s="2">
        <v>37130</v>
      </c>
      <c r="O327" s="2" t="s">
        <v>938</v>
      </c>
      <c r="P327" s="2" t="s">
        <v>939</v>
      </c>
      <c r="Q327" s="2" t="s">
        <v>969</v>
      </c>
      <c r="R327" s="2" t="s">
        <v>1950</v>
      </c>
      <c r="S327" s="2" t="s">
        <v>1951</v>
      </c>
      <c r="T327" s="2" t="s">
        <v>955</v>
      </c>
    </row>
    <row r="328" spans="1:20">
      <c r="A328" t="s">
        <v>1952</v>
      </c>
      <c r="B328" s="1">
        <v>42612</v>
      </c>
      <c r="C328" s="1">
        <v>42614</v>
      </c>
      <c r="D328" t="s">
        <v>1079</v>
      </c>
      <c r="E328" t="s">
        <v>192</v>
      </c>
      <c r="F328" t="s">
        <v>1953</v>
      </c>
      <c r="G328">
        <v>290.89800000000002</v>
      </c>
      <c r="H328">
        <v>3</v>
      </c>
      <c r="I328">
        <v>0.4</v>
      </c>
      <c r="J328">
        <v>-67.876199999999997</v>
      </c>
      <c r="K328" s="2" t="s">
        <v>935</v>
      </c>
      <c r="L328" s="2" t="s">
        <v>1041</v>
      </c>
      <c r="M328" s="2" t="s">
        <v>1042</v>
      </c>
      <c r="N328" s="2">
        <v>19143</v>
      </c>
      <c r="O328" s="2" t="s">
        <v>1043</v>
      </c>
      <c r="P328" s="2" t="s">
        <v>976</v>
      </c>
      <c r="Q328" s="2" t="s">
        <v>977</v>
      </c>
      <c r="R328" s="2" t="s">
        <v>1954</v>
      </c>
      <c r="S328" s="2" t="s">
        <v>1955</v>
      </c>
      <c r="T328" s="2" t="s">
        <v>943</v>
      </c>
    </row>
    <row r="329" spans="1:20">
      <c r="A329" t="s">
        <v>1952</v>
      </c>
      <c r="B329" s="1">
        <v>42612</v>
      </c>
      <c r="C329" s="1">
        <v>42614</v>
      </c>
      <c r="D329" t="s">
        <v>1079</v>
      </c>
      <c r="E329" t="s">
        <v>192</v>
      </c>
      <c r="F329" t="s">
        <v>1956</v>
      </c>
      <c r="G329">
        <v>54.223999999999997</v>
      </c>
      <c r="H329">
        <v>2</v>
      </c>
      <c r="I329">
        <v>0.2</v>
      </c>
      <c r="J329">
        <v>3.3889999999999998</v>
      </c>
      <c r="K329" s="2" t="s">
        <v>935</v>
      </c>
      <c r="L329" s="2" t="s">
        <v>1041</v>
      </c>
      <c r="M329" s="2" t="s">
        <v>1042</v>
      </c>
      <c r="N329" s="2">
        <v>19143</v>
      </c>
      <c r="O329" s="2" t="s">
        <v>1043</v>
      </c>
      <c r="P329" s="2" t="s">
        <v>951</v>
      </c>
      <c r="Q329" s="2" t="s">
        <v>965</v>
      </c>
      <c r="R329" s="2" t="s">
        <v>1957</v>
      </c>
      <c r="S329" s="2" t="s">
        <v>1955</v>
      </c>
      <c r="T329" s="2" t="s">
        <v>943</v>
      </c>
    </row>
    <row r="330" spans="1:20">
      <c r="A330" t="s">
        <v>1952</v>
      </c>
      <c r="B330" s="1">
        <v>42612</v>
      </c>
      <c r="C330" s="1">
        <v>42614</v>
      </c>
      <c r="D330" t="s">
        <v>1079</v>
      </c>
      <c r="E330" t="s">
        <v>192</v>
      </c>
      <c r="F330" t="s">
        <v>1958</v>
      </c>
      <c r="G330">
        <v>786.74400000000003</v>
      </c>
      <c r="H330">
        <v>4</v>
      </c>
      <c r="I330">
        <v>0.3</v>
      </c>
      <c r="J330">
        <v>-258.5016</v>
      </c>
      <c r="K330" s="2" t="s">
        <v>935</v>
      </c>
      <c r="L330" s="2" t="s">
        <v>1041</v>
      </c>
      <c r="M330" s="2" t="s">
        <v>1042</v>
      </c>
      <c r="N330" s="2">
        <v>19143</v>
      </c>
      <c r="O330" s="2" t="s">
        <v>1043</v>
      </c>
      <c r="P330" s="2" t="s">
        <v>939</v>
      </c>
      <c r="Q330" s="2" t="s">
        <v>945</v>
      </c>
      <c r="R330" s="2" t="s">
        <v>1959</v>
      </c>
      <c r="S330" s="2" t="s">
        <v>1955</v>
      </c>
      <c r="T330" s="2" t="s">
        <v>943</v>
      </c>
    </row>
    <row r="331" spans="1:20">
      <c r="A331" t="s">
        <v>1952</v>
      </c>
      <c r="B331" s="1">
        <v>42612</v>
      </c>
      <c r="C331" s="1">
        <v>42614</v>
      </c>
      <c r="D331" t="s">
        <v>1079</v>
      </c>
      <c r="E331" t="s">
        <v>192</v>
      </c>
      <c r="F331" t="s">
        <v>1960</v>
      </c>
      <c r="G331">
        <v>100.24</v>
      </c>
      <c r="H331">
        <v>10</v>
      </c>
      <c r="I331">
        <v>0.2</v>
      </c>
      <c r="J331">
        <v>33.831000000000003</v>
      </c>
      <c r="K331" s="2" t="s">
        <v>935</v>
      </c>
      <c r="L331" s="2" t="s">
        <v>1041</v>
      </c>
      <c r="M331" s="2" t="s">
        <v>1042</v>
      </c>
      <c r="N331" s="2">
        <v>19143</v>
      </c>
      <c r="O331" s="2" t="s">
        <v>1043</v>
      </c>
      <c r="P331" s="2" t="s">
        <v>951</v>
      </c>
      <c r="Q331" s="2" t="s">
        <v>952</v>
      </c>
      <c r="R331" s="2" t="s">
        <v>1961</v>
      </c>
      <c r="S331" s="2" t="s">
        <v>1955</v>
      </c>
      <c r="T331" s="2" t="s">
        <v>943</v>
      </c>
    </row>
    <row r="332" spans="1:20">
      <c r="A332" t="s">
        <v>1952</v>
      </c>
      <c r="B332" s="1">
        <v>42612</v>
      </c>
      <c r="C332" s="1">
        <v>42614</v>
      </c>
      <c r="D332" t="s">
        <v>1079</v>
      </c>
      <c r="E332" t="s">
        <v>192</v>
      </c>
      <c r="F332" t="s">
        <v>1962</v>
      </c>
      <c r="G332">
        <v>37.764000000000003</v>
      </c>
      <c r="H332">
        <v>6</v>
      </c>
      <c r="I332">
        <v>0.7</v>
      </c>
      <c r="J332">
        <v>-27.6936</v>
      </c>
      <c r="K332" s="2" t="s">
        <v>935</v>
      </c>
      <c r="L332" s="2" t="s">
        <v>1041</v>
      </c>
      <c r="M332" s="2" t="s">
        <v>1042</v>
      </c>
      <c r="N332" s="2">
        <v>19143</v>
      </c>
      <c r="O332" s="2" t="s">
        <v>1043</v>
      </c>
      <c r="P332" s="2" t="s">
        <v>951</v>
      </c>
      <c r="Q332" s="2" t="s">
        <v>980</v>
      </c>
      <c r="R332" s="2" t="s">
        <v>1963</v>
      </c>
      <c r="S332" s="2" t="s">
        <v>1955</v>
      </c>
      <c r="T332" s="2" t="s">
        <v>943</v>
      </c>
    </row>
    <row r="333" spans="1:20">
      <c r="A333" t="s">
        <v>1964</v>
      </c>
      <c r="B333" s="1">
        <v>42485</v>
      </c>
      <c r="C333" s="1">
        <v>42489</v>
      </c>
      <c r="D333" t="s">
        <v>933</v>
      </c>
      <c r="E333" t="s">
        <v>193</v>
      </c>
      <c r="F333" t="s">
        <v>1965</v>
      </c>
      <c r="G333">
        <v>82.8</v>
      </c>
      <c r="H333">
        <v>2</v>
      </c>
      <c r="I333">
        <v>0.4</v>
      </c>
      <c r="J333">
        <v>-20.7</v>
      </c>
      <c r="K333" s="2" t="s">
        <v>935</v>
      </c>
      <c r="L333" s="2" t="s">
        <v>1041</v>
      </c>
      <c r="M333" s="2" t="s">
        <v>1042</v>
      </c>
      <c r="N333" s="2">
        <v>19134</v>
      </c>
      <c r="O333" s="2" t="s">
        <v>1043</v>
      </c>
      <c r="P333" s="2" t="s">
        <v>976</v>
      </c>
      <c r="Q333" s="2" t="s">
        <v>977</v>
      </c>
      <c r="R333" s="2" t="s">
        <v>1966</v>
      </c>
      <c r="S333" s="2" t="s">
        <v>1967</v>
      </c>
      <c r="T333" s="2" t="s">
        <v>943</v>
      </c>
    </row>
    <row r="334" spans="1:20">
      <c r="A334" t="s">
        <v>1964</v>
      </c>
      <c r="B334" s="1">
        <v>42485</v>
      </c>
      <c r="C334" s="1">
        <v>42489</v>
      </c>
      <c r="D334" t="s">
        <v>933</v>
      </c>
      <c r="E334" t="s">
        <v>193</v>
      </c>
      <c r="F334" t="s">
        <v>1968</v>
      </c>
      <c r="G334">
        <v>20.724</v>
      </c>
      <c r="H334">
        <v>2</v>
      </c>
      <c r="I334">
        <v>0.7</v>
      </c>
      <c r="J334">
        <v>-13.816000000000001</v>
      </c>
      <c r="K334" s="2" t="s">
        <v>935</v>
      </c>
      <c r="L334" s="2" t="s">
        <v>1041</v>
      </c>
      <c r="M334" s="2" t="s">
        <v>1042</v>
      </c>
      <c r="N334" s="2">
        <v>19134</v>
      </c>
      <c r="O334" s="2" t="s">
        <v>1043</v>
      </c>
      <c r="P334" s="2" t="s">
        <v>951</v>
      </c>
      <c r="Q334" s="2" t="s">
        <v>980</v>
      </c>
      <c r="R334" s="2" t="s">
        <v>1969</v>
      </c>
      <c r="S334" s="2" t="s">
        <v>1967</v>
      </c>
      <c r="T334" s="2" t="s">
        <v>943</v>
      </c>
    </row>
    <row r="335" spans="1:20">
      <c r="A335" t="s">
        <v>1964</v>
      </c>
      <c r="B335" s="1">
        <v>42485</v>
      </c>
      <c r="C335" s="1">
        <v>42489</v>
      </c>
      <c r="D335" t="s">
        <v>933</v>
      </c>
      <c r="E335" t="s">
        <v>193</v>
      </c>
      <c r="F335" t="s">
        <v>1970</v>
      </c>
      <c r="G335">
        <v>4.8959999999999999</v>
      </c>
      <c r="H335">
        <v>3</v>
      </c>
      <c r="I335">
        <v>0.7</v>
      </c>
      <c r="J335">
        <v>-3.4272</v>
      </c>
      <c r="K335" s="2" t="s">
        <v>935</v>
      </c>
      <c r="L335" s="2" t="s">
        <v>1041</v>
      </c>
      <c r="M335" s="2" t="s">
        <v>1042</v>
      </c>
      <c r="N335" s="2">
        <v>19134</v>
      </c>
      <c r="O335" s="2" t="s">
        <v>1043</v>
      </c>
      <c r="P335" s="2" t="s">
        <v>951</v>
      </c>
      <c r="Q335" s="2" t="s">
        <v>980</v>
      </c>
      <c r="R335" s="2" t="s">
        <v>1971</v>
      </c>
      <c r="S335" s="2" t="s">
        <v>1967</v>
      </c>
      <c r="T335" s="2" t="s">
        <v>943</v>
      </c>
    </row>
    <row r="336" spans="1:20">
      <c r="A336" t="s">
        <v>1972</v>
      </c>
      <c r="B336" s="1">
        <v>42248</v>
      </c>
      <c r="C336" s="1">
        <v>42251</v>
      </c>
      <c r="D336" t="s">
        <v>933</v>
      </c>
      <c r="E336" t="s">
        <v>194</v>
      </c>
      <c r="F336" t="s">
        <v>1973</v>
      </c>
      <c r="G336">
        <v>4.7519999999999998</v>
      </c>
      <c r="H336">
        <v>1</v>
      </c>
      <c r="I336">
        <v>0.2</v>
      </c>
      <c r="J336">
        <v>1.6037999999999999</v>
      </c>
      <c r="K336" s="2" t="s">
        <v>935</v>
      </c>
      <c r="L336" s="2" t="s">
        <v>904</v>
      </c>
      <c r="M336" s="2" t="s">
        <v>949</v>
      </c>
      <c r="N336" s="2">
        <v>90045</v>
      </c>
      <c r="O336" s="2" t="s">
        <v>950</v>
      </c>
      <c r="P336" s="2" t="s">
        <v>951</v>
      </c>
      <c r="Q336" s="2" t="s">
        <v>980</v>
      </c>
      <c r="R336" s="2" t="s">
        <v>1974</v>
      </c>
      <c r="S336" s="2" t="s">
        <v>1975</v>
      </c>
      <c r="T336" s="2" t="s">
        <v>943</v>
      </c>
    </row>
    <row r="337" spans="1:20">
      <c r="A337" t="s">
        <v>1972</v>
      </c>
      <c r="B337" s="1">
        <v>42248</v>
      </c>
      <c r="C337" s="1">
        <v>42251</v>
      </c>
      <c r="D337" t="s">
        <v>933</v>
      </c>
      <c r="E337" t="s">
        <v>194</v>
      </c>
      <c r="F337" t="s">
        <v>1976</v>
      </c>
      <c r="G337">
        <v>959.98400000000004</v>
      </c>
      <c r="H337">
        <v>2</v>
      </c>
      <c r="I337">
        <v>0.2</v>
      </c>
      <c r="J337">
        <v>335.99439999999998</v>
      </c>
      <c r="K337" s="2" t="s">
        <v>935</v>
      </c>
      <c r="L337" s="2" t="s">
        <v>904</v>
      </c>
      <c r="M337" s="2" t="s">
        <v>949</v>
      </c>
      <c r="N337" s="2">
        <v>90045</v>
      </c>
      <c r="O337" s="2" t="s">
        <v>950</v>
      </c>
      <c r="P337" s="2" t="s">
        <v>976</v>
      </c>
      <c r="Q337" s="2" t="s">
        <v>1977</v>
      </c>
      <c r="R337" s="2" t="s">
        <v>887</v>
      </c>
      <c r="S337" s="2" t="s">
        <v>1975</v>
      </c>
      <c r="T337" s="2" t="s">
        <v>943</v>
      </c>
    </row>
    <row r="338" spans="1:20">
      <c r="A338" t="s">
        <v>1972</v>
      </c>
      <c r="B338" s="1">
        <v>42248</v>
      </c>
      <c r="C338" s="1">
        <v>42251</v>
      </c>
      <c r="D338" t="s">
        <v>933</v>
      </c>
      <c r="E338" t="s">
        <v>194</v>
      </c>
      <c r="F338" t="s">
        <v>1978</v>
      </c>
      <c r="G338">
        <v>14.368</v>
      </c>
      <c r="H338">
        <v>4</v>
      </c>
      <c r="I338">
        <v>0.2</v>
      </c>
      <c r="J338">
        <v>4.49</v>
      </c>
      <c r="K338" s="2" t="s">
        <v>935</v>
      </c>
      <c r="L338" s="2" t="s">
        <v>904</v>
      </c>
      <c r="M338" s="2" t="s">
        <v>949</v>
      </c>
      <c r="N338" s="2">
        <v>90045</v>
      </c>
      <c r="O338" s="2" t="s">
        <v>950</v>
      </c>
      <c r="P338" s="2" t="s">
        <v>951</v>
      </c>
      <c r="Q338" s="2" t="s">
        <v>980</v>
      </c>
      <c r="R338" s="2" t="s">
        <v>1979</v>
      </c>
      <c r="S338" s="2" t="s">
        <v>1975</v>
      </c>
      <c r="T338" s="2" t="s">
        <v>943</v>
      </c>
    </row>
    <row r="339" spans="1:20">
      <c r="A339" t="s">
        <v>1980</v>
      </c>
      <c r="B339" s="1">
        <v>41832</v>
      </c>
      <c r="C339" s="1">
        <v>41837</v>
      </c>
      <c r="D339" t="s">
        <v>957</v>
      </c>
      <c r="E339" t="s">
        <v>195</v>
      </c>
      <c r="F339" t="s">
        <v>1981</v>
      </c>
      <c r="G339">
        <v>7.7119999999999997</v>
      </c>
      <c r="H339">
        <v>2</v>
      </c>
      <c r="I339">
        <v>0.2</v>
      </c>
      <c r="J339">
        <v>2.7955999999999999</v>
      </c>
      <c r="K339" s="2" t="s">
        <v>935</v>
      </c>
      <c r="L339" s="2" t="s">
        <v>906</v>
      </c>
      <c r="M339" s="2" t="s">
        <v>949</v>
      </c>
      <c r="N339" s="2">
        <v>94122</v>
      </c>
      <c r="O339" s="2" t="s">
        <v>950</v>
      </c>
      <c r="P339" s="2" t="s">
        <v>951</v>
      </c>
      <c r="Q339" s="2" t="s">
        <v>980</v>
      </c>
      <c r="R339" s="2" t="s">
        <v>1982</v>
      </c>
      <c r="S339" s="2" t="s">
        <v>1983</v>
      </c>
      <c r="T339" s="2" t="s">
        <v>955</v>
      </c>
    </row>
    <row r="340" spans="1:20">
      <c r="A340" t="s">
        <v>1980</v>
      </c>
      <c r="B340" s="1">
        <v>41832</v>
      </c>
      <c r="C340" s="1">
        <v>41837</v>
      </c>
      <c r="D340" t="s">
        <v>957</v>
      </c>
      <c r="E340" t="s">
        <v>195</v>
      </c>
      <c r="F340" t="s">
        <v>1984</v>
      </c>
      <c r="G340">
        <v>698.35199999999998</v>
      </c>
      <c r="H340">
        <v>3</v>
      </c>
      <c r="I340">
        <v>0.2</v>
      </c>
      <c r="J340">
        <v>-17.4588</v>
      </c>
      <c r="K340" s="2" t="s">
        <v>935</v>
      </c>
      <c r="L340" s="2" t="s">
        <v>906</v>
      </c>
      <c r="M340" s="2" t="s">
        <v>949</v>
      </c>
      <c r="N340" s="2">
        <v>94122</v>
      </c>
      <c r="O340" s="2" t="s">
        <v>950</v>
      </c>
      <c r="P340" s="2" t="s">
        <v>939</v>
      </c>
      <c r="Q340" s="2" t="s">
        <v>961</v>
      </c>
      <c r="R340" s="2" t="s">
        <v>1985</v>
      </c>
      <c r="S340" s="2" t="s">
        <v>1983</v>
      </c>
      <c r="T340" s="2" t="s">
        <v>955</v>
      </c>
    </row>
    <row r="341" spans="1:20">
      <c r="A341" t="s">
        <v>1986</v>
      </c>
      <c r="B341" s="1">
        <v>42177</v>
      </c>
      <c r="C341" s="1">
        <v>42181</v>
      </c>
      <c r="D341" t="s">
        <v>933</v>
      </c>
      <c r="E341" t="s">
        <v>161</v>
      </c>
      <c r="F341" t="s">
        <v>1987</v>
      </c>
      <c r="G341">
        <v>4.96</v>
      </c>
      <c r="H341">
        <v>4</v>
      </c>
      <c r="I341">
        <v>0</v>
      </c>
      <c r="J341">
        <v>2.3311999999999999</v>
      </c>
      <c r="K341" s="2" t="s">
        <v>935</v>
      </c>
      <c r="L341" s="2" t="s">
        <v>1988</v>
      </c>
      <c r="M341" s="2" t="s">
        <v>1020</v>
      </c>
      <c r="N341" s="2">
        <v>84041</v>
      </c>
      <c r="O341" s="2" t="s">
        <v>950</v>
      </c>
      <c r="P341" s="2" t="s">
        <v>951</v>
      </c>
      <c r="Q341" s="2" t="s">
        <v>1148</v>
      </c>
      <c r="R341" s="2" t="s">
        <v>1989</v>
      </c>
      <c r="S341" s="2" t="s">
        <v>1713</v>
      </c>
      <c r="T341" s="2" t="s">
        <v>943</v>
      </c>
    </row>
    <row r="342" spans="1:20">
      <c r="A342" t="s">
        <v>1990</v>
      </c>
      <c r="B342" s="1">
        <v>41742</v>
      </c>
      <c r="C342" s="1">
        <v>41746</v>
      </c>
      <c r="D342" t="s">
        <v>933</v>
      </c>
      <c r="E342" t="s">
        <v>117</v>
      </c>
      <c r="F342" t="s">
        <v>1991</v>
      </c>
      <c r="G342">
        <v>17.856000000000002</v>
      </c>
      <c r="H342">
        <v>4</v>
      </c>
      <c r="I342">
        <v>0.2</v>
      </c>
      <c r="J342">
        <v>1.1160000000000001</v>
      </c>
      <c r="K342" s="2" t="s">
        <v>935</v>
      </c>
      <c r="L342" s="2" t="s">
        <v>1041</v>
      </c>
      <c r="M342" s="2" t="s">
        <v>1042</v>
      </c>
      <c r="N342" s="2">
        <v>19140</v>
      </c>
      <c r="O342" s="2" t="s">
        <v>1043</v>
      </c>
      <c r="P342" s="2" t="s">
        <v>951</v>
      </c>
      <c r="Q342" s="2" t="s">
        <v>973</v>
      </c>
      <c r="R342" s="2" t="s">
        <v>1992</v>
      </c>
      <c r="S342" s="2" t="s">
        <v>1422</v>
      </c>
      <c r="T342" s="2" t="s">
        <v>955</v>
      </c>
    </row>
    <row r="343" spans="1:20">
      <c r="A343" t="s">
        <v>1990</v>
      </c>
      <c r="B343" s="1">
        <v>41742</v>
      </c>
      <c r="C343" s="1">
        <v>41746</v>
      </c>
      <c r="D343" t="s">
        <v>933</v>
      </c>
      <c r="E343" t="s">
        <v>117</v>
      </c>
      <c r="F343" t="s">
        <v>997</v>
      </c>
      <c r="G343">
        <v>509.97</v>
      </c>
      <c r="H343">
        <v>10</v>
      </c>
      <c r="I343">
        <v>0.7</v>
      </c>
      <c r="J343">
        <v>-407.976</v>
      </c>
      <c r="K343" s="2" t="s">
        <v>935</v>
      </c>
      <c r="L343" s="2" t="s">
        <v>1041</v>
      </c>
      <c r="M343" s="2" t="s">
        <v>1042</v>
      </c>
      <c r="N343" s="2">
        <v>19140</v>
      </c>
      <c r="O343" s="2" t="s">
        <v>1043</v>
      </c>
      <c r="P343" s="2" t="s">
        <v>951</v>
      </c>
      <c r="Q343" s="2" t="s">
        <v>980</v>
      </c>
      <c r="R343" s="2" t="s">
        <v>999</v>
      </c>
      <c r="S343" s="2" t="s">
        <v>1422</v>
      </c>
      <c r="T343" s="2" t="s">
        <v>955</v>
      </c>
    </row>
    <row r="344" spans="1:20">
      <c r="A344" t="s">
        <v>1990</v>
      </c>
      <c r="B344" s="1">
        <v>41742</v>
      </c>
      <c r="C344" s="1">
        <v>41746</v>
      </c>
      <c r="D344" t="s">
        <v>933</v>
      </c>
      <c r="E344" t="s">
        <v>117</v>
      </c>
      <c r="F344" t="s">
        <v>1403</v>
      </c>
      <c r="G344">
        <v>30.992000000000001</v>
      </c>
      <c r="H344">
        <v>13</v>
      </c>
      <c r="I344">
        <v>0.2</v>
      </c>
      <c r="J344">
        <v>10.0724</v>
      </c>
      <c r="K344" s="2" t="s">
        <v>935</v>
      </c>
      <c r="L344" s="2" t="s">
        <v>1041</v>
      </c>
      <c r="M344" s="2" t="s">
        <v>1042</v>
      </c>
      <c r="N344" s="2">
        <v>19140</v>
      </c>
      <c r="O344" s="2" t="s">
        <v>1043</v>
      </c>
      <c r="P344" s="2" t="s">
        <v>951</v>
      </c>
      <c r="Q344" s="2" t="s">
        <v>1148</v>
      </c>
      <c r="R344" s="2" t="s">
        <v>1404</v>
      </c>
      <c r="S344" s="2" t="s">
        <v>1422</v>
      </c>
      <c r="T344" s="2" t="s">
        <v>955</v>
      </c>
    </row>
    <row r="345" spans="1:20">
      <c r="A345" t="s">
        <v>1990</v>
      </c>
      <c r="B345" s="1">
        <v>41742</v>
      </c>
      <c r="C345" s="1">
        <v>41746</v>
      </c>
      <c r="D345" t="s">
        <v>933</v>
      </c>
      <c r="E345" t="s">
        <v>117</v>
      </c>
      <c r="F345" t="s">
        <v>1993</v>
      </c>
      <c r="G345">
        <v>71.927999999999997</v>
      </c>
      <c r="H345">
        <v>12</v>
      </c>
      <c r="I345">
        <v>0.4</v>
      </c>
      <c r="J345">
        <v>8.3916000000000004</v>
      </c>
      <c r="K345" s="2" t="s">
        <v>935</v>
      </c>
      <c r="L345" s="2" t="s">
        <v>1041</v>
      </c>
      <c r="M345" s="2" t="s">
        <v>1042</v>
      </c>
      <c r="N345" s="2">
        <v>19140</v>
      </c>
      <c r="O345" s="2" t="s">
        <v>1043</v>
      </c>
      <c r="P345" s="2" t="s">
        <v>976</v>
      </c>
      <c r="Q345" s="2" t="s">
        <v>977</v>
      </c>
      <c r="R345" s="2" t="s">
        <v>1994</v>
      </c>
      <c r="S345" s="2" t="s">
        <v>1422</v>
      </c>
      <c r="T345" s="2" t="s">
        <v>955</v>
      </c>
    </row>
    <row r="346" spans="1:20">
      <c r="A346" t="s">
        <v>1995</v>
      </c>
      <c r="B346" s="1">
        <v>42358</v>
      </c>
      <c r="C346" s="1">
        <v>42362</v>
      </c>
      <c r="D346" t="s">
        <v>957</v>
      </c>
      <c r="E346" t="s">
        <v>133</v>
      </c>
      <c r="F346" t="s">
        <v>1018</v>
      </c>
      <c r="G346">
        <v>88.8</v>
      </c>
      <c r="H346">
        <v>4</v>
      </c>
      <c r="I346">
        <v>0.2</v>
      </c>
      <c r="J346">
        <v>-2.2200000000000002</v>
      </c>
      <c r="K346" s="2" t="s">
        <v>935</v>
      </c>
      <c r="L346" s="2" t="s">
        <v>1996</v>
      </c>
      <c r="M346" s="2" t="s">
        <v>1004</v>
      </c>
      <c r="N346" s="2">
        <v>78745</v>
      </c>
      <c r="O346" s="2" t="s">
        <v>1005</v>
      </c>
      <c r="P346" s="2" t="s">
        <v>951</v>
      </c>
      <c r="Q346" s="2" t="s">
        <v>965</v>
      </c>
      <c r="R346" s="2" t="s">
        <v>1021</v>
      </c>
      <c r="S346" s="2" t="s">
        <v>1522</v>
      </c>
      <c r="T346" s="2" t="s">
        <v>943</v>
      </c>
    </row>
    <row r="347" spans="1:20">
      <c r="A347" t="s">
        <v>1997</v>
      </c>
      <c r="B347" s="1">
        <v>42901</v>
      </c>
      <c r="C347" s="1">
        <v>42905</v>
      </c>
      <c r="D347" t="s">
        <v>957</v>
      </c>
      <c r="E347" t="s">
        <v>196</v>
      </c>
      <c r="F347" t="s">
        <v>1398</v>
      </c>
      <c r="G347">
        <v>47.975999999999999</v>
      </c>
      <c r="H347">
        <v>3</v>
      </c>
      <c r="I347">
        <v>0.2</v>
      </c>
      <c r="J347">
        <v>4.7976000000000001</v>
      </c>
      <c r="K347" s="2" t="s">
        <v>935</v>
      </c>
      <c r="L347" s="2" t="s">
        <v>906</v>
      </c>
      <c r="M347" s="2" t="s">
        <v>949</v>
      </c>
      <c r="N347" s="2">
        <v>94122</v>
      </c>
      <c r="O347" s="2" t="s">
        <v>950</v>
      </c>
      <c r="P347" s="2" t="s">
        <v>976</v>
      </c>
      <c r="Q347" s="2" t="s">
        <v>977</v>
      </c>
      <c r="R347" s="2" t="s">
        <v>1399</v>
      </c>
      <c r="S347" s="2" t="s">
        <v>1998</v>
      </c>
      <c r="T347" s="2" t="s">
        <v>943</v>
      </c>
    </row>
    <row r="348" spans="1:20">
      <c r="A348" t="s">
        <v>1999</v>
      </c>
      <c r="B348" s="1">
        <v>42924</v>
      </c>
      <c r="C348" s="1">
        <v>42928</v>
      </c>
      <c r="D348" t="s">
        <v>957</v>
      </c>
      <c r="E348" t="s">
        <v>197</v>
      </c>
      <c r="F348" t="s">
        <v>1595</v>
      </c>
      <c r="G348">
        <v>7.56</v>
      </c>
      <c r="H348">
        <v>3</v>
      </c>
      <c r="I348">
        <v>0</v>
      </c>
      <c r="J348">
        <v>3.0996000000000001</v>
      </c>
      <c r="K348" s="2" t="s">
        <v>935</v>
      </c>
      <c r="L348" s="2" t="s">
        <v>2000</v>
      </c>
      <c r="M348" s="2" t="s">
        <v>2001</v>
      </c>
      <c r="N348" s="2">
        <v>1852</v>
      </c>
      <c r="O348" s="2" t="s">
        <v>1043</v>
      </c>
      <c r="P348" s="2" t="s">
        <v>951</v>
      </c>
      <c r="Q348" s="2" t="s">
        <v>973</v>
      </c>
      <c r="R348" s="2" t="s">
        <v>1596</v>
      </c>
      <c r="S348" s="2" t="s">
        <v>2002</v>
      </c>
      <c r="T348" s="2" t="s">
        <v>943</v>
      </c>
    </row>
    <row r="349" spans="1:20">
      <c r="A349" t="s">
        <v>1999</v>
      </c>
      <c r="B349" s="1">
        <v>42924</v>
      </c>
      <c r="C349" s="1">
        <v>42928</v>
      </c>
      <c r="D349" t="s">
        <v>957</v>
      </c>
      <c r="E349" t="s">
        <v>197</v>
      </c>
      <c r="F349" t="s">
        <v>1074</v>
      </c>
      <c r="G349">
        <v>24.56</v>
      </c>
      <c r="H349">
        <v>2</v>
      </c>
      <c r="I349">
        <v>0</v>
      </c>
      <c r="J349">
        <v>11.543200000000001</v>
      </c>
      <c r="K349" s="2" t="s">
        <v>935</v>
      </c>
      <c r="L349" s="2" t="s">
        <v>2000</v>
      </c>
      <c r="M349" s="2" t="s">
        <v>2001</v>
      </c>
      <c r="N349" s="2">
        <v>1852</v>
      </c>
      <c r="O349" s="2" t="s">
        <v>1043</v>
      </c>
      <c r="P349" s="2" t="s">
        <v>951</v>
      </c>
      <c r="Q349" s="2" t="s">
        <v>993</v>
      </c>
      <c r="R349" s="2" t="s">
        <v>1076</v>
      </c>
      <c r="S349" s="2" t="s">
        <v>2002</v>
      </c>
      <c r="T349" s="2" t="s">
        <v>943</v>
      </c>
    </row>
    <row r="350" spans="1:20">
      <c r="A350" t="s">
        <v>1999</v>
      </c>
      <c r="B350" s="1">
        <v>42924</v>
      </c>
      <c r="C350" s="1">
        <v>42928</v>
      </c>
      <c r="D350" t="s">
        <v>957</v>
      </c>
      <c r="E350" t="s">
        <v>197</v>
      </c>
      <c r="F350" t="s">
        <v>2003</v>
      </c>
      <c r="G350">
        <v>12.96</v>
      </c>
      <c r="H350">
        <v>2</v>
      </c>
      <c r="I350">
        <v>0</v>
      </c>
      <c r="J350">
        <v>4.1471999999999998</v>
      </c>
      <c r="K350" s="2" t="s">
        <v>935</v>
      </c>
      <c r="L350" s="2" t="s">
        <v>2000</v>
      </c>
      <c r="M350" s="2" t="s">
        <v>2001</v>
      </c>
      <c r="N350" s="2">
        <v>1852</v>
      </c>
      <c r="O350" s="2" t="s">
        <v>1043</v>
      </c>
      <c r="P350" s="2" t="s">
        <v>951</v>
      </c>
      <c r="Q350" s="2" t="s">
        <v>973</v>
      </c>
      <c r="R350" s="2" t="s">
        <v>2004</v>
      </c>
      <c r="S350" s="2" t="s">
        <v>2002</v>
      </c>
      <c r="T350" s="2" t="s">
        <v>943</v>
      </c>
    </row>
    <row r="351" spans="1:20">
      <c r="A351" t="s">
        <v>2005</v>
      </c>
      <c r="B351" s="1">
        <v>42614</v>
      </c>
      <c r="C351" s="1">
        <v>42616</v>
      </c>
      <c r="D351" t="s">
        <v>1079</v>
      </c>
      <c r="E351" t="s">
        <v>198</v>
      </c>
      <c r="F351" t="s">
        <v>1754</v>
      </c>
      <c r="G351">
        <v>6.79</v>
      </c>
      <c r="H351">
        <v>1</v>
      </c>
      <c r="I351">
        <v>0</v>
      </c>
      <c r="J351">
        <v>2.3086000000000002</v>
      </c>
      <c r="K351" s="2" t="s">
        <v>935</v>
      </c>
      <c r="L351" s="2" t="s">
        <v>903</v>
      </c>
      <c r="M351" s="2" t="s">
        <v>1147</v>
      </c>
      <c r="N351" s="2">
        <v>10009</v>
      </c>
      <c r="O351" s="2" t="s">
        <v>1043</v>
      </c>
      <c r="P351" s="2" t="s">
        <v>976</v>
      </c>
      <c r="Q351" s="2" t="s">
        <v>1054</v>
      </c>
      <c r="R351" s="2" t="s">
        <v>1755</v>
      </c>
      <c r="S351" s="2" t="s">
        <v>2006</v>
      </c>
      <c r="T351" s="2" t="s">
        <v>1008</v>
      </c>
    </row>
    <row r="352" spans="1:20">
      <c r="A352" t="s">
        <v>2005</v>
      </c>
      <c r="B352" s="1">
        <v>42614</v>
      </c>
      <c r="C352" s="1">
        <v>42616</v>
      </c>
      <c r="D352" t="s">
        <v>1079</v>
      </c>
      <c r="E352" t="s">
        <v>198</v>
      </c>
      <c r="F352" t="s">
        <v>2007</v>
      </c>
      <c r="G352">
        <v>24.56</v>
      </c>
      <c r="H352">
        <v>2</v>
      </c>
      <c r="I352">
        <v>0</v>
      </c>
      <c r="J352">
        <v>11.543200000000001</v>
      </c>
      <c r="K352" s="2" t="s">
        <v>935</v>
      </c>
      <c r="L352" s="2" t="s">
        <v>903</v>
      </c>
      <c r="M352" s="2" t="s">
        <v>1147</v>
      </c>
      <c r="N352" s="2">
        <v>10009</v>
      </c>
      <c r="O352" s="2" t="s">
        <v>1043</v>
      </c>
      <c r="P352" s="2" t="s">
        <v>951</v>
      </c>
      <c r="Q352" s="2" t="s">
        <v>993</v>
      </c>
      <c r="R352" s="2" t="s">
        <v>2008</v>
      </c>
      <c r="S352" s="2" t="s">
        <v>2006</v>
      </c>
      <c r="T352" s="2" t="s">
        <v>1008</v>
      </c>
    </row>
    <row r="353" spans="1:20">
      <c r="A353" t="s">
        <v>2005</v>
      </c>
      <c r="B353" s="1">
        <v>42614</v>
      </c>
      <c r="C353" s="1">
        <v>42616</v>
      </c>
      <c r="D353" t="s">
        <v>1079</v>
      </c>
      <c r="E353" t="s">
        <v>198</v>
      </c>
      <c r="F353" t="s">
        <v>2009</v>
      </c>
      <c r="G353">
        <v>3.048</v>
      </c>
      <c r="H353">
        <v>1</v>
      </c>
      <c r="I353">
        <v>0.2</v>
      </c>
      <c r="J353">
        <v>1.0668</v>
      </c>
      <c r="K353" s="2" t="s">
        <v>935</v>
      </c>
      <c r="L353" s="2" t="s">
        <v>903</v>
      </c>
      <c r="M353" s="2" t="s">
        <v>1147</v>
      </c>
      <c r="N353" s="2">
        <v>10009</v>
      </c>
      <c r="O353" s="2" t="s">
        <v>1043</v>
      </c>
      <c r="P353" s="2" t="s">
        <v>951</v>
      </c>
      <c r="Q353" s="2" t="s">
        <v>980</v>
      </c>
      <c r="R353" s="2" t="s">
        <v>2010</v>
      </c>
      <c r="S353" s="2" t="s">
        <v>2006</v>
      </c>
      <c r="T353" s="2" t="s">
        <v>1008</v>
      </c>
    </row>
    <row r="354" spans="1:20">
      <c r="A354" t="s">
        <v>2005</v>
      </c>
      <c r="B354" s="1">
        <v>42614</v>
      </c>
      <c r="C354" s="1">
        <v>42616</v>
      </c>
      <c r="D354" t="s">
        <v>1079</v>
      </c>
      <c r="E354" t="s">
        <v>198</v>
      </c>
      <c r="F354" t="s">
        <v>2007</v>
      </c>
      <c r="G354">
        <v>49.12</v>
      </c>
      <c r="H354">
        <v>4</v>
      </c>
      <c r="I354">
        <v>0</v>
      </c>
      <c r="J354">
        <v>23.086400000000001</v>
      </c>
      <c r="K354" s="2" t="s">
        <v>935</v>
      </c>
      <c r="L354" s="2" t="s">
        <v>903</v>
      </c>
      <c r="M354" s="2" t="s">
        <v>1147</v>
      </c>
      <c r="N354" s="2">
        <v>10009</v>
      </c>
      <c r="O354" s="2" t="s">
        <v>1043</v>
      </c>
      <c r="P354" s="2" t="s">
        <v>951</v>
      </c>
      <c r="Q354" s="2" t="s">
        <v>993</v>
      </c>
      <c r="R354" s="2" t="s">
        <v>2008</v>
      </c>
      <c r="S354" s="2" t="s">
        <v>2006</v>
      </c>
      <c r="T354" s="2" t="s">
        <v>1008</v>
      </c>
    </row>
    <row r="355" spans="1:20">
      <c r="A355" t="s">
        <v>2005</v>
      </c>
      <c r="B355" s="1">
        <v>42614</v>
      </c>
      <c r="C355" s="1">
        <v>42616</v>
      </c>
      <c r="D355" t="s">
        <v>1079</v>
      </c>
      <c r="E355" t="s">
        <v>198</v>
      </c>
      <c r="F355" t="s">
        <v>2011</v>
      </c>
      <c r="G355">
        <v>4355.1679999999997</v>
      </c>
      <c r="H355">
        <v>4</v>
      </c>
      <c r="I355">
        <v>0.2</v>
      </c>
      <c r="J355">
        <v>1415.4295999999999</v>
      </c>
      <c r="K355" s="2" t="s">
        <v>935</v>
      </c>
      <c r="L355" s="2" t="s">
        <v>903</v>
      </c>
      <c r="M355" s="2" t="s">
        <v>1147</v>
      </c>
      <c r="N355" s="2">
        <v>10009</v>
      </c>
      <c r="O355" s="2" t="s">
        <v>1043</v>
      </c>
      <c r="P355" s="2" t="s">
        <v>951</v>
      </c>
      <c r="Q355" s="2" t="s">
        <v>980</v>
      </c>
      <c r="R355" s="2" t="s">
        <v>894</v>
      </c>
      <c r="S355" s="2" t="s">
        <v>2006</v>
      </c>
      <c r="T355" s="2" t="s">
        <v>1008</v>
      </c>
    </row>
    <row r="356" spans="1:20">
      <c r="A356" t="s">
        <v>2012</v>
      </c>
      <c r="B356" s="1">
        <v>42468</v>
      </c>
      <c r="C356" s="1">
        <v>42473</v>
      </c>
      <c r="D356" t="s">
        <v>957</v>
      </c>
      <c r="E356" t="s">
        <v>199</v>
      </c>
      <c r="F356" t="s">
        <v>2013</v>
      </c>
      <c r="G356">
        <v>388.70400000000001</v>
      </c>
      <c r="H356">
        <v>6</v>
      </c>
      <c r="I356">
        <v>0.2</v>
      </c>
      <c r="J356">
        <v>-4.8587999999999996</v>
      </c>
      <c r="K356" s="2" t="s">
        <v>935</v>
      </c>
      <c r="L356" s="2" t="s">
        <v>903</v>
      </c>
      <c r="M356" s="2" t="s">
        <v>1147</v>
      </c>
      <c r="N356" s="2">
        <v>10035</v>
      </c>
      <c r="O356" s="2" t="s">
        <v>1043</v>
      </c>
      <c r="P356" s="2" t="s">
        <v>939</v>
      </c>
      <c r="Q356" s="2" t="s">
        <v>940</v>
      </c>
      <c r="R356" s="2" t="s">
        <v>2014</v>
      </c>
      <c r="S356" s="2" t="s">
        <v>2015</v>
      </c>
      <c r="T356" s="2" t="s">
        <v>943</v>
      </c>
    </row>
    <row r="357" spans="1:20">
      <c r="A357" t="s">
        <v>2012</v>
      </c>
      <c r="B357" s="1">
        <v>42468</v>
      </c>
      <c r="C357" s="1">
        <v>42473</v>
      </c>
      <c r="D357" t="s">
        <v>957</v>
      </c>
      <c r="E357" t="s">
        <v>199</v>
      </c>
      <c r="F357" t="s">
        <v>2016</v>
      </c>
      <c r="G357">
        <v>8.26</v>
      </c>
      <c r="H357">
        <v>2</v>
      </c>
      <c r="I357">
        <v>0</v>
      </c>
      <c r="J357">
        <v>3.7995999999999999</v>
      </c>
      <c r="K357" s="2" t="s">
        <v>935</v>
      </c>
      <c r="L357" s="2" t="s">
        <v>903</v>
      </c>
      <c r="M357" s="2" t="s">
        <v>1147</v>
      </c>
      <c r="N357" s="2">
        <v>10035</v>
      </c>
      <c r="O357" s="2" t="s">
        <v>1043</v>
      </c>
      <c r="P357" s="2" t="s">
        <v>951</v>
      </c>
      <c r="Q357" s="2" t="s">
        <v>1065</v>
      </c>
      <c r="R357" s="2" t="s">
        <v>2017</v>
      </c>
      <c r="S357" s="2" t="s">
        <v>2015</v>
      </c>
      <c r="T357" s="2" t="s">
        <v>943</v>
      </c>
    </row>
    <row r="358" spans="1:20">
      <c r="A358" t="s">
        <v>2012</v>
      </c>
      <c r="B358" s="1">
        <v>42468</v>
      </c>
      <c r="C358" s="1">
        <v>42473</v>
      </c>
      <c r="D358" t="s">
        <v>957</v>
      </c>
      <c r="E358" t="s">
        <v>199</v>
      </c>
      <c r="F358" t="s">
        <v>2018</v>
      </c>
      <c r="G358">
        <v>17.04</v>
      </c>
      <c r="H358">
        <v>4</v>
      </c>
      <c r="I358">
        <v>0</v>
      </c>
      <c r="J358">
        <v>6.9863999999999997</v>
      </c>
      <c r="K358" s="2" t="s">
        <v>935</v>
      </c>
      <c r="L358" s="2" t="s">
        <v>903</v>
      </c>
      <c r="M358" s="2" t="s">
        <v>1147</v>
      </c>
      <c r="N358" s="2">
        <v>10035</v>
      </c>
      <c r="O358" s="2" t="s">
        <v>1043</v>
      </c>
      <c r="P358" s="2" t="s">
        <v>951</v>
      </c>
      <c r="Q358" s="2" t="s">
        <v>973</v>
      </c>
      <c r="R358" s="2" t="s">
        <v>2019</v>
      </c>
      <c r="S358" s="2" t="s">
        <v>2015</v>
      </c>
      <c r="T358" s="2" t="s">
        <v>943</v>
      </c>
    </row>
    <row r="359" spans="1:20">
      <c r="A359" t="s">
        <v>2012</v>
      </c>
      <c r="B359" s="1">
        <v>42468</v>
      </c>
      <c r="C359" s="1">
        <v>42473</v>
      </c>
      <c r="D359" t="s">
        <v>957</v>
      </c>
      <c r="E359" t="s">
        <v>199</v>
      </c>
      <c r="F359" t="s">
        <v>2020</v>
      </c>
      <c r="G359">
        <v>34.4</v>
      </c>
      <c r="H359">
        <v>5</v>
      </c>
      <c r="I359">
        <v>0</v>
      </c>
      <c r="J359">
        <v>15.824</v>
      </c>
      <c r="K359" s="2" t="s">
        <v>935</v>
      </c>
      <c r="L359" s="2" t="s">
        <v>903</v>
      </c>
      <c r="M359" s="2" t="s">
        <v>1147</v>
      </c>
      <c r="N359" s="2">
        <v>10035</v>
      </c>
      <c r="O359" s="2" t="s">
        <v>1043</v>
      </c>
      <c r="P359" s="2" t="s">
        <v>951</v>
      </c>
      <c r="Q359" s="2" t="s">
        <v>993</v>
      </c>
      <c r="R359" s="2" t="s">
        <v>2021</v>
      </c>
      <c r="S359" s="2" t="s">
        <v>2015</v>
      </c>
      <c r="T359" s="2" t="s">
        <v>943</v>
      </c>
    </row>
    <row r="360" spans="1:20">
      <c r="A360" t="s">
        <v>2022</v>
      </c>
      <c r="B360" s="1">
        <v>42483</v>
      </c>
      <c r="C360" s="1">
        <v>42488</v>
      </c>
      <c r="D360" t="s">
        <v>957</v>
      </c>
      <c r="E360" t="s">
        <v>150</v>
      </c>
      <c r="F360" t="s">
        <v>1610</v>
      </c>
      <c r="G360">
        <v>36.24</v>
      </c>
      <c r="H360">
        <v>5</v>
      </c>
      <c r="I360">
        <v>0.2</v>
      </c>
      <c r="J360">
        <v>11.324999999999999</v>
      </c>
      <c r="K360" s="2" t="s">
        <v>935</v>
      </c>
      <c r="L360" s="2" t="s">
        <v>1321</v>
      </c>
      <c r="M360" s="2" t="s">
        <v>992</v>
      </c>
      <c r="N360" s="2">
        <v>28205</v>
      </c>
      <c r="O360" s="2" t="s">
        <v>938</v>
      </c>
      <c r="P360" s="2" t="s">
        <v>951</v>
      </c>
      <c r="Q360" s="2" t="s">
        <v>993</v>
      </c>
      <c r="R360" s="2" t="s">
        <v>1612</v>
      </c>
      <c r="S360" s="2" t="s">
        <v>1628</v>
      </c>
      <c r="T360" s="2" t="s">
        <v>955</v>
      </c>
    </row>
    <row r="361" spans="1:20">
      <c r="A361" t="s">
        <v>2023</v>
      </c>
      <c r="B361" s="1">
        <v>42802</v>
      </c>
      <c r="C361" s="1">
        <v>42805</v>
      </c>
      <c r="D361" t="s">
        <v>1079</v>
      </c>
      <c r="E361" t="s">
        <v>200</v>
      </c>
      <c r="F361" t="s">
        <v>2024</v>
      </c>
      <c r="G361">
        <v>647.84</v>
      </c>
      <c r="H361">
        <v>8</v>
      </c>
      <c r="I361">
        <v>0</v>
      </c>
      <c r="J361">
        <v>168.4384</v>
      </c>
      <c r="K361" s="2" t="s">
        <v>935</v>
      </c>
      <c r="L361" s="2" t="s">
        <v>1347</v>
      </c>
      <c r="M361" s="2" t="s">
        <v>2025</v>
      </c>
      <c r="N361" s="2">
        <v>31907</v>
      </c>
      <c r="O361" s="2" t="s">
        <v>938</v>
      </c>
      <c r="P361" s="2" t="s">
        <v>951</v>
      </c>
      <c r="Q361" s="2" t="s">
        <v>983</v>
      </c>
      <c r="R361" s="2" t="s">
        <v>2026</v>
      </c>
      <c r="S361" s="2" t="s">
        <v>2027</v>
      </c>
      <c r="T361" s="2" t="s">
        <v>955</v>
      </c>
    </row>
    <row r="362" spans="1:20">
      <c r="A362" t="s">
        <v>2023</v>
      </c>
      <c r="B362" s="1">
        <v>42802</v>
      </c>
      <c r="C362" s="1">
        <v>42805</v>
      </c>
      <c r="D362" t="s">
        <v>1079</v>
      </c>
      <c r="E362" t="s">
        <v>200</v>
      </c>
      <c r="F362" t="s">
        <v>2028</v>
      </c>
      <c r="G362">
        <v>20.7</v>
      </c>
      <c r="H362">
        <v>2</v>
      </c>
      <c r="I362">
        <v>0</v>
      </c>
      <c r="J362">
        <v>9.9359999999999999</v>
      </c>
      <c r="K362" s="2" t="s">
        <v>935</v>
      </c>
      <c r="L362" s="2" t="s">
        <v>1347</v>
      </c>
      <c r="M362" s="2" t="s">
        <v>2025</v>
      </c>
      <c r="N362" s="2">
        <v>31907</v>
      </c>
      <c r="O362" s="2" t="s">
        <v>938</v>
      </c>
      <c r="P362" s="2" t="s">
        <v>951</v>
      </c>
      <c r="Q362" s="2" t="s">
        <v>952</v>
      </c>
      <c r="R362" s="2" t="s">
        <v>2029</v>
      </c>
      <c r="S362" s="2" t="s">
        <v>2027</v>
      </c>
      <c r="T362" s="2" t="s">
        <v>955</v>
      </c>
    </row>
    <row r="363" spans="1:20">
      <c r="A363" t="s">
        <v>2030</v>
      </c>
      <c r="B363" s="1">
        <v>43003</v>
      </c>
      <c r="C363" s="1">
        <v>43009</v>
      </c>
      <c r="D363" t="s">
        <v>957</v>
      </c>
      <c r="E363" t="s">
        <v>201</v>
      </c>
      <c r="F363" t="s">
        <v>2028</v>
      </c>
      <c r="G363">
        <v>20.7</v>
      </c>
      <c r="H363">
        <v>2</v>
      </c>
      <c r="I363">
        <v>0</v>
      </c>
      <c r="J363">
        <v>9.9359999999999999</v>
      </c>
      <c r="K363" s="2" t="s">
        <v>935</v>
      </c>
      <c r="L363" s="2" t="s">
        <v>903</v>
      </c>
      <c r="M363" s="2" t="s">
        <v>1147</v>
      </c>
      <c r="N363" s="2">
        <v>10009</v>
      </c>
      <c r="O363" s="2" t="s">
        <v>1043</v>
      </c>
      <c r="P363" s="2" t="s">
        <v>951</v>
      </c>
      <c r="Q363" s="2" t="s">
        <v>952</v>
      </c>
      <c r="R363" s="2" t="s">
        <v>2029</v>
      </c>
      <c r="S363" s="2" t="s">
        <v>2031</v>
      </c>
      <c r="T363" s="2" t="s">
        <v>943</v>
      </c>
    </row>
    <row r="364" spans="1:20">
      <c r="A364" t="s">
        <v>2030</v>
      </c>
      <c r="B364" s="1">
        <v>43003</v>
      </c>
      <c r="C364" s="1">
        <v>43009</v>
      </c>
      <c r="D364" t="s">
        <v>957</v>
      </c>
      <c r="E364" t="s">
        <v>201</v>
      </c>
      <c r="F364" t="s">
        <v>2032</v>
      </c>
      <c r="G364">
        <v>488.64600000000002</v>
      </c>
      <c r="H364">
        <v>3</v>
      </c>
      <c r="I364">
        <v>0.1</v>
      </c>
      <c r="J364">
        <v>86.870400000000004</v>
      </c>
      <c r="K364" s="2" t="s">
        <v>935</v>
      </c>
      <c r="L364" s="2" t="s">
        <v>903</v>
      </c>
      <c r="M364" s="2" t="s">
        <v>1147</v>
      </c>
      <c r="N364" s="2">
        <v>10009</v>
      </c>
      <c r="O364" s="2" t="s">
        <v>1043</v>
      </c>
      <c r="P364" s="2" t="s">
        <v>939</v>
      </c>
      <c r="Q364" s="2" t="s">
        <v>945</v>
      </c>
      <c r="R364" s="2" t="s">
        <v>2033</v>
      </c>
      <c r="S364" s="2" t="s">
        <v>2031</v>
      </c>
      <c r="T364" s="2" t="s">
        <v>943</v>
      </c>
    </row>
    <row r="365" spans="1:20">
      <c r="A365" t="s">
        <v>2030</v>
      </c>
      <c r="B365" s="1">
        <v>43003</v>
      </c>
      <c r="C365" s="1">
        <v>43009</v>
      </c>
      <c r="D365" t="s">
        <v>957</v>
      </c>
      <c r="E365" t="s">
        <v>201</v>
      </c>
      <c r="F365" t="s">
        <v>2034</v>
      </c>
      <c r="G365">
        <v>5.56</v>
      </c>
      <c r="H365">
        <v>2</v>
      </c>
      <c r="I365">
        <v>0</v>
      </c>
      <c r="J365">
        <v>1.4456</v>
      </c>
      <c r="K365" s="2" t="s">
        <v>935</v>
      </c>
      <c r="L365" s="2" t="s">
        <v>903</v>
      </c>
      <c r="M365" s="2" t="s">
        <v>1147</v>
      </c>
      <c r="N365" s="2">
        <v>10009</v>
      </c>
      <c r="O365" s="2" t="s">
        <v>1043</v>
      </c>
      <c r="P365" s="2" t="s">
        <v>951</v>
      </c>
      <c r="Q365" s="2" t="s">
        <v>973</v>
      </c>
      <c r="R365" s="2" t="s">
        <v>2035</v>
      </c>
      <c r="S365" s="2" t="s">
        <v>2031</v>
      </c>
      <c r="T365" s="2" t="s">
        <v>943</v>
      </c>
    </row>
    <row r="366" spans="1:20">
      <c r="A366" t="s">
        <v>2030</v>
      </c>
      <c r="B366" s="1">
        <v>43003</v>
      </c>
      <c r="C366" s="1">
        <v>43009</v>
      </c>
      <c r="D366" t="s">
        <v>957</v>
      </c>
      <c r="E366" t="s">
        <v>201</v>
      </c>
      <c r="F366" t="s">
        <v>2036</v>
      </c>
      <c r="G366">
        <v>47.12</v>
      </c>
      <c r="H366">
        <v>8</v>
      </c>
      <c r="I366">
        <v>0</v>
      </c>
      <c r="J366">
        <v>20.732800000000001</v>
      </c>
      <c r="K366" s="2" t="s">
        <v>935</v>
      </c>
      <c r="L366" s="2" t="s">
        <v>903</v>
      </c>
      <c r="M366" s="2" t="s">
        <v>1147</v>
      </c>
      <c r="N366" s="2">
        <v>10009</v>
      </c>
      <c r="O366" s="2" t="s">
        <v>1043</v>
      </c>
      <c r="P366" s="2" t="s">
        <v>939</v>
      </c>
      <c r="Q366" s="2" t="s">
        <v>969</v>
      </c>
      <c r="R366" s="2" t="s">
        <v>2037</v>
      </c>
      <c r="S366" s="2" t="s">
        <v>2031</v>
      </c>
      <c r="T366" s="2" t="s">
        <v>943</v>
      </c>
    </row>
    <row r="367" spans="1:20">
      <c r="A367" t="s">
        <v>2038</v>
      </c>
      <c r="B367" s="1">
        <v>41906</v>
      </c>
      <c r="C367" s="1">
        <v>41911</v>
      </c>
      <c r="D367" t="s">
        <v>957</v>
      </c>
      <c r="E367" t="s">
        <v>202</v>
      </c>
      <c r="F367" t="s">
        <v>1120</v>
      </c>
      <c r="G367">
        <v>211.96</v>
      </c>
      <c r="H367">
        <v>4</v>
      </c>
      <c r="I367">
        <v>0</v>
      </c>
      <c r="J367">
        <v>8.4784000000000006</v>
      </c>
      <c r="K367" s="2" t="s">
        <v>935</v>
      </c>
      <c r="L367" s="2" t="s">
        <v>906</v>
      </c>
      <c r="M367" s="2" t="s">
        <v>949</v>
      </c>
      <c r="N367" s="2">
        <v>94109</v>
      </c>
      <c r="O367" s="2" t="s">
        <v>950</v>
      </c>
      <c r="P367" s="2" t="s">
        <v>951</v>
      </c>
      <c r="Q367" s="2" t="s">
        <v>965</v>
      </c>
      <c r="R367" s="2" t="s">
        <v>1123</v>
      </c>
      <c r="S367" s="2" t="s">
        <v>2039</v>
      </c>
      <c r="T367" s="2" t="s">
        <v>943</v>
      </c>
    </row>
    <row r="368" spans="1:20">
      <c r="A368" t="s">
        <v>2040</v>
      </c>
      <c r="B368" s="1">
        <v>42664</v>
      </c>
      <c r="C368" s="1">
        <v>42664</v>
      </c>
      <c r="D368" t="s">
        <v>2041</v>
      </c>
      <c r="E368" t="s">
        <v>203</v>
      </c>
      <c r="F368" t="s">
        <v>2042</v>
      </c>
      <c r="G368">
        <v>23.2</v>
      </c>
      <c r="H368">
        <v>4</v>
      </c>
      <c r="I368">
        <v>0</v>
      </c>
      <c r="J368">
        <v>10.44</v>
      </c>
      <c r="K368" s="2" t="s">
        <v>935</v>
      </c>
      <c r="L368" s="2" t="s">
        <v>2043</v>
      </c>
      <c r="M368" s="2" t="s">
        <v>1565</v>
      </c>
      <c r="N368" s="2">
        <v>6040</v>
      </c>
      <c r="O368" s="2" t="s">
        <v>1043</v>
      </c>
      <c r="P368" s="2" t="s">
        <v>951</v>
      </c>
      <c r="Q368" s="2" t="s">
        <v>980</v>
      </c>
      <c r="R368" s="2" t="s">
        <v>2044</v>
      </c>
      <c r="S368" s="2" t="s">
        <v>2045</v>
      </c>
      <c r="T368" s="2" t="s">
        <v>955</v>
      </c>
    </row>
    <row r="369" spans="1:20">
      <c r="A369" t="s">
        <v>2040</v>
      </c>
      <c r="B369" s="1">
        <v>42664</v>
      </c>
      <c r="C369" s="1">
        <v>42664</v>
      </c>
      <c r="D369" t="s">
        <v>2041</v>
      </c>
      <c r="E369" t="s">
        <v>203</v>
      </c>
      <c r="F369" t="s">
        <v>2046</v>
      </c>
      <c r="G369">
        <v>7.36</v>
      </c>
      <c r="H369">
        <v>2</v>
      </c>
      <c r="I369">
        <v>0</v>
      </c>
      <c r="J369">
        <v>0.1472</v>
      </c>
      <c r="K369" s="2" t="s">
        <v>935</v>
      </c>
      <c r="L369" s="2" t="s">
        <v>2043</v>
      </c>
      <c r="M369" s="2" t="s">
        <v>1565</v>
      </c>
      <c r="N369" s="2">
        <v>6040</v>
      </c>
      <c r="O369" s="2" t="s">
        <v>1043</v>
      </c>
      <c r="P369" s="2" t="s">
        <v>951</v>
      </c>
      <c r="Q369" s="2" t="s">
        <v>1419</v>
      </c>
      <c r="R369" s="2" t="s">
        <v>2047</v>
      </c>
      <c r="S369" s="2" t="s">
        <v>2045</v>
      </c>
      <c r="T369" s="2" t="s">
        <v>955</v>
      </c>
    </row>
    <row r="370" spans="1:20">
      <c r="A370" t="s">
        <v>2040</v>
      </c>
      <c r="B370" s="1">
        <v>42664</v>
      </c>
      <c r="C370" s="1">
        <v>42664</v>
      </c>
      <c r="D370" t="s">
        <v>2041</v>
      </c>
      <c r="E370" t="s">
        <v>203</v>
      </c>
      <c r="F370" t="s">
        <v>2048</v>
      </c>
      <c r="G370">
        <v>104.79</v>
      </c>
      <c r="H370">
        <v>7</v>
      </c>
      <c r="I370">
        <v>0</v>
      </c>
      <c r="J370">
        <v>29.341200000000001</v>
      </c>
      <c r="K370" s="2" t="s">
        <v>935</v>
      </c>
      <c r="L370" s="2" t="s">
        <v>2043</v>
      </c>
      <c r="M370" s="2" t="s">
        <v>1565</v>
      </c>
      <c r="N370" s="2">
        <v>6040</v>
      </c>
      <c r="O370" s="2" t="s">
        <v>1043</v>
      </c>
      <c r="P370" s="2" t="s">
        <v>951</v>
      </c>
      <c r="Q370" s="2" t="s">
        <v>965</v>
      </c>
      <c r="R370" s="2" t="s">
        <v>2049</v>
      </c>
      <c r="S370" s="2" t="s">
        <v>2045</v>
      </c>
      <c r="T370" s="2" t="s">
        <v>955</v>
      </c>
    </row>
    <row r="371" spans="1:20">
      <c r="A371" t="s">
        <v>2040</v>
      </c>
      <c r="B371" s="1">
        <v>42664</v>
      </c>
      <c r="C371" s="1">
        <v>42664</v>
      </c>
      <c r="D371" t="s">
        <v>2041</v>
      </c>
      <c r="E371" t="s">
        <v>203</v>
      </c>
      <c r="F371" t="s">
        <v>1090</v>
      </c>
      <c r="G371">
        <v>1043.92</v>
      </c>
      <c r="H371">
        <v>4</v>
      </c>
      <c r="I371">
        <v>0</v>
      </c>
      <c r="J371">
        <v>271.41919999999999</v>
      </c>
      <c r="K371" s="2" t="s">
        <v>935</v>
      </c>
      <c r="L371" s="2" t="s">
        <v>2043</v>
      </c>
      <c r="M371" s="2" t="s">
        <v>1565</v>
      </c>
      <c r="N371" s="2">
        <v>6040</v>
      </c>
      <c r="O371" s="2" t="s">
        <v>1043</v>
      </c>
      <c r="P371" s="2" t="s">
        <v>939</v>
      </c>
      <c r="Q371" s="2" t="s">
        <v>940</v>
      </c>
      <c r="R371" s="2" t="s">
        <v>1091</v>
      </c>
      <c r="S371" s="2" t="s">
        <v>2045</v>
      </c>
      <c r="T371" s="2" t="s">
        <v>955</v>
      </c>
    </row>
    <row r="372" spans="1:20">
      <c r="A372" t="s">
        <v>2050</v>
      </c>
      <c r="B372" s="1">
        <v>42884</v>
      </c>
      <c r="C372" s="1">
        <v>42890</v>
      </c>
      <c r="D372" t="s">
        <v>957</v>
      </c>
      <c r="E372" t="s">
        <v>204</v>
      </c>
      <c r="F372" t="s">
        <v>2051</v>
      </c>
      <c r="G372">
        <v>25.92</v>
      </c>
      <c r="H372">
        <v>5</v>
      </c>
      <c r="I372">
        <v>0.2</v>
      </c>
      <c r="J372">
        <v>9.3960000000000008</v>
      </c>
      <c r="K372" s="2" t="s">
        <v>935</v>
      </c>
      <c r="L372" s="2" t="s">
        <v>2052</v>
      </c>
      <c r="M372" s="2" t="s">
        <v>1004</v>
      </c>
      <c r="N372" s="2">
        <v>78550</v>
      </c>
      <c r="O372" s="2" t="s">
        <v>1005</v>
      </c>
      <c r="P372" s="2" t="s">
        <v>951</v>
      </c>
      <c r="Q372" s="2" t="s">
        <v>993</v>
      </c>
      <c r="R372" s="2" t="s">
        <v>2053</v>
      </c>
      <c r="S372" s="2" t="s">
        <v>2054</v>
      </c>
      <c r="T372" s="2" t="s">
        <v>943</v>
      </c>
    </row>
    <row r="373" spans="1:20">
      <c r="A373" t="s">
        <v>2050</v>
      </c>
      <c r="B373" s="1">
        <v>42884</v>
      </c>
      <c r="C373" s="1">
        <v>42890</v>
      </c>
      <c r="D373" t="s">
        <v>957</v>
      </c>
      <c r="E373" t="s">
        <v>204</v>
      </c>
      <c r="F373" t="s">
        <v>2055</v>
      </c>
      <c r="G373">
        <v>53.423999999999999</v>
      </c>
      <c r="H373">
        <v>3</v>
      </c>
      <c r="I373">
        <v>0.2</v>
      </c>
      <c r="J373">
        <v>4.6745999999999999</v>
      </c>
      <c r="K373" s="2" t="s">
        <v>935</v>
      </c>
      <c r="L373" s="2" t="s">
        <v>2052</v>
      </c>
      <c r="M373" s="2" t="s">
        <v>1004</v>
      </c>
      <c r="N373" s="2">
        <v>78550</v>
      </c>
      <c r="O373" s="2" t="s">
        <v>1005</v>
      </c>
      <c r="P373" s="2" t="s">
        <v>951</v>
      </c>
      <c r="Q373" s="2" t="s">
        <v>965</v>
      </c>
      <c r="R373" s="2" t="s">
        <v>2056</v>
      </c>
      <c r="S373" s="2" t="s">
        <v>2054</v>
      </c>
      <c r="T373" s="2" t="s">
        <v>943</v>
      </c>
    </row>
    <row r="374" spans="1:20">
      <c r="A374" t="s">
        <v>2057</v>
      </c>
      <c r="B374" s="1">
        <v>41843</v>
      </c>
      <c r="C374" s="1">
        <v>41847</v>
      </c>
      <c r="D374" t="s">
        <v>957</v>
      </c>
      <c r="E374" t="s">
        <v>205</v>
      </c>
      <c r="F374" t="s">
        <v>1970</v>
      </c>
      <c r="G374">
        <v>8.16</v>
      </c>
      <c r="H374">
        <v>5</v>
      </c>
      <c r="I374">
        <v>0.7</v>
      </c>
      <c r="J374">
        <v>-5.7119999999999997</v>
      </c>
      <c r="K374" s="2" t="s">
        <v>935</v>
      </c>
      <c r="L374" s="2" t="s">
        <v>2058</v>
      </c>
      <c r="M374" s="2" t="s">
        <v>1186</v>
      </c>
      <c r="N374" s="2">
        <v>85705</v>
      </c>
      <c r="O374" s="2" t="s">
        <v>950</v>
      </c>
      <c r="P374" s="2" t="s">
        <v>951</v>
      </c>
      <c r="Q374" s="2" t="s">
        <v>980</v>
      </c>
      <c r="R374" s="2" t="s">
        <v>1971</v>
      </c>
      <c r="S374" s="2" t="s">
        <v>2059</v>
      </c>
      <c r="T374" s="2" t="s">
        <v>943</v>
      </c>
    </row>
    <row r="375" spans="1:20">
      <c r="A375" t="s">
        <v>2057</v>
      </c>
      <c r="B375" s="1">
        <v>41843</v>
      </c>
      <c r="C375" s="1">
        <v>41847</v>
      </c>
      <c r="D375" t="s">
        <v>957</v>
      </c>
      <c r="E375" t="s">
        <v>205</v>
      </c>
      <c r="F375" t="s">
        <v>2060</v>
      </c>
      <c r="G375">
        <v>1023.936</v>
      </c>
      <c r="H375">
        <v>8</v>
      </c>
      <c r="I375">
        <v>0.2</v>
      </c>
      <c r="J375">
        <v>179.18879999999999</v>
      </c>
      <c r="K375" s="2" t="s">
        <v>935</v>
      </c>
      <c r="L375" s="2" t="s">
        <v>2058</v>
      </c>
      <c r="M375" s="2" t="s">
        <v>1186</v>
      </c>
      <c r="N375" s="2">
        <v>85705</v>
      </c>
      <c r="O375" s="2" t="s">
        <v>950</v>
      </c>
      <c r="P375" s="2" t="s">
        <v>976</v>
      </c>
      <c r="Q375" s="2" t="s">
        <v>1054</v>
      </c>
      <c r="R375" s="2" t="s">
        <v>2061</v>
      </c>
      <c r="S375" s="2" t="s">
        <v>2059</v>
      </c>
      <c r="T375" s="2" t="s">
        <v>943</v>
      </c>
    </row>
    <row r="376" spans="1:20">
      <c r="A376" t="s">
        <v>2057</v>
      </c>
      <c r="B376" s="1">
        <v>41843</v>
      </c>
      <c r="C376" s="1">
        <v>41847</v>
      </c>
      <c r="D376" t="s">
        <v>957</v>
      </c>
      <c r="E376" t="s">
        <v>205</v>
      </c>
      <c r="F376" t="s">
        <v>2062</v>
      </c>
      <c r="G376">
        <v>9.24</v>
      </c>
      <c r="H376">
        <v>1</v>
      </c>
      <c r="I376">
        <v>0.2</v>
      </c>
      <c r="J376">
        <v>0.92400000000000004</v>
      </c>
      <c r="K376" s="2" t="s">
        <v>935</v>
      </c>
      <c r="L376" s="2" t="s">
        <v>2058</v>
      </c>
      <c r="M376" s="2" t="s">
        <v>1186</v>
      </c>
      <c r="N376" s="2">
        <v>85705</v>
      </c>
      <c r="O376" s="2" t="s">
        <v>950</v>
      </c>
      <c r="P376" s="2" t="s">
        <v>951</v>
      </c>
      <c r="Q376" s="2" t="s">
        <v>973</v>
      </c>
      <c r="R376" s="2" t="s">
        <v>2063</v>
      </c>
      <c r="S376" s="2" t="s">
        <v>2059</v>
      </c>
      <c r="T376" s="2" t="s">
        <v>943</v>
      </c>
    </row>
    <row r="377" spans="1:20">
      <c r="A377" t="s">
        <v>2057</v>
      </c>
      <c r="B377" s="1">
        <v>41843</v>
      </c>
      <c r="C377" s="1">
        <v>41847</v>
      </c>
      <c r="D377" t="s">
        <v>957</v>
      </c>
      <c r="E377" t="s">
        <v>205</v>
      </c>
      <c r="F377" t="s">
        <v>2064</v>
      </c>
      <c r="G377">
        <v>479.04</v>
      </c>
      <c r="H377">
        <v>10</v>
      </c>
      <c r="I377">
        <v>0.2</v>
      </c>
      <c r="J377">
        <v>-29.94</v>
      </c>
      <c r="K377" s="2" t="s">
        <v>935</v>
      </c>
      <c r="L377" s="2" t="s">
        <v>2058</v>
      </c>
      <c r="M377" s="2" t="s">
        <v>1186</v>
      </c>
      <c r="N377" s="2">
        <v>85705</v>
      </c>
      <c r="O377" s="2" t="s">
        <v>950</v>
      </c>
      <c r="P377" s="2" t="s">
        <v>976</v>
      </c>
      <c r="Q377" s="2" t="s">
        <v>1054</v>
      </c>
      <c r="R377" s="2" t="s">
        <v>2065</v>
      </c>
      <c r="S377" s="2" t="s">
        <v>2059</v>
      </c>
      <c r="T377" s="2" t="s">
        <v>943</v>
      </c>
    </row>
    <row r="378" spans="1:20">
      <c r="A378" t="s">
        <v>2066</v>
      </c>
      <c r="B378" s="1">
        <v>42641</v>
      </c>
      <c r="C378" s="1">
        <v>42644</v>
      </c>
      <c r="D378" t="s">
        <v>1079</v>
      </c>
      <c r="E378" t="s">
        <v>206</v>
      </c>
      <c r="F378" t="s">
        <v>2067</v>
      </c>
      <c r="G378">
        <v>99.135999999999996</v>
      </c>
      <c r="H378">
        <v>4</v>
      </c>
      <c r="I378">
        <v>0.2</v>
      </c>
      <c r="J378">
        <v>30.98</v>
      </c>
      <c r="K378" s="2" t="s">
        <v>935</v>
      </c>
      <c r="L378" s="2" t="s">
        <v>2068</v>
      </c>
      <c r="M378" s="2" t="s">
        <v>1099</v>
      </c>
      <c r="N378" s="2">
        <v>62301</v>
      </c>
      <c r="O378" s="2" t="s">
        <v>1005</v>
      </c>
      <c r="P378" s="2" t="s">
        <v>951</v>
      </c>
      <c r="Q378" s="2" t="s">
        <v>993</v>
      </c>
      <c r="R378" s="2" t="s">
        <v>2069</v>
      </c>
      <c r="S378" s="2" t="s">
        <v>2070</v>
      </c>
      <c r="T378" s="2" t="s">
        <v>955</v>
      </c>
    </row>
    <row r="379" spans="1:20">
      <c r="A379" t="s">
        <v>2071</v>
      </c>
      <c r="B379" s="1">
        <v>42974</v>
      </c>
      <c r="C379" s="1">
        <v>42979</v>
      </c>
      <c r="D379" t="s">
        <v>957</v>
      </c>
      <c r="E379" t="s">
        <v>207</v>
      </c>
      <c r="F379" t="s">
        <v>2072</v>
      </c>
      <c r="G379">
        <v>1488.424</v>
      </c>
      <c r="H379">
        <v>7</v>
      </c>
      <c r="I379">
        <v>0.3</v>
      </c>
      <c r="J379">
        <v>-297.6848</v>
      </c>
      <c r="K379" s="2" t="s">
        <v>935</v>
      </c>
      <c r="L379" s="2" t="s">
        <v>1447</v>
      </c>
      <c r="M379" s="2" t="s">
        <v>2001</v>
      </c>
      <c r="N379" s="2">
        <v>2038</v>
      </c>
      <c r="O379" s="2" t="s">
        <v>1043</v>
      </c>
      <c r="P379" s="2" t="s">
        <v>939</v>
      </c>
      <c r="Q379" s="2" t="s">
        <v>961</v>
      </c>
      <c r="R379" s="2" t="s">
        <v>2073</v>
      </c>
      <c r="S379" s="2" t="s">
        <v>2074</v>
      </c>
      <c r="T379" s="2" t="s">
        <v>955</v>
      </c>
    </row>
    <row r="380" spans="1:20">
      <c r="A380" t="s">
        <v>2075</v>
      </c>
      <c r="B380" s="1">
        <v>42122</v>
      </c>
      <c r="C380" s="1">
        <v>42129</v>
      </c>
      <c r="D380" t="s">
        <v>957</v>
      </c>
      <c r="E380" t="s">
        <v>209</v>
      </c>
      <c r="F380" t="s">
        <v>2076</v>
      </c>
      <c r="G380">
        <v>8.6519999999999992</v>
      </c>
      <c r="H380">
        <v>3</v>
      </c>
      <c r="I380">
        <v>0.8</v>
      </c>
      <c r="J380">
        <v>-20.3322</v>
      </c>
      <c r="K380" s="2" t="s">
        <v>935</v>
      </c>
      <c r="L380" s="2" t="s">
        <v>1075</v>
      </c>
      <c r="M380" s="2" t="s">
        <v>1004</v>
      </c>
      <c r="N380" s="2">
        <v>77095</v>
      </c>
      <c r="O380" s="2" t="s">
        <v>1005</v>
      </c>
      <c r="P380" s="2" t="s">
        <v>951</v>
      </c>
      <c r="Q380" s="2" t="s">
        <v>983</v>
      </c>
      <c r="R380" s="2" t="s">
        <v>2077</v>
      </c>
      <c r="S380" s="2" t="s">
        <v>2078</v>
      </c>
      <c r="T380" s="2" t="s">
        <v>943</v>
      </c>
    </row>
    <row r="381" spans="1:20">
      <c r="A381" t="s">
        <v>2075</v>
      </c>
      <c r="B381" s="1">
        <v>42122</v>
      </c>
      <c r="C381" s="1">
        <v>42129</v>
      </c>
      <c r="D381" t="s">
        <v>957</v>
      </c>
      <c r="E381" t="s">
        <v>209</v>
      </c>
      <c r="F381" t="s">
        <v>2079</v>
      </c>
      <c r="G381">
        <v>23.832000000000001</v>
      </c>
      <c r="H381">
        <v>3</v>
      </c>
      <c r="I381">
        <v>0.2</v>
      </c>
      <c r="J381">
        <v>2.6810999999999998</v>
      </c>
      <c r="K381" s="2" t="s">
        <v>935</v>
      </c>
      <c r="L381" s="2" t="s">
        <v>1075</v>
      </c>
      <c r="M381" s="2" t="s">
        <v>1004</v>
      </c>
      <c r="N381" s="2">
        <v>77095</v>
      </c>
      <c r="O381" s="2" t="s">
        <v>1005</v>
      </c>
      <c r="P381" s="2" t="s">
        <v>951</v>
      </c>
      <c r="Q381" s="2" t="s">
        <v>965</v>
      </c>
      <c r="R381" s="2" t="s">
        <v>2080</v>
      </c>
      <c r="S381" s="2" t="s">
        <v>2078</v>
      </c>
      <c r="T381" s="2" t="s">
        <v>943</v>
      </c>
    </row>
    <row r="382" spans="1:20">
      <c r="A382" t="s">
        <v>2075</v>
      </c>
      <c r="B382" s="1">
        <v>42122</v>
      </c>
      <c r="C382" s="1">
        <v>42129</v>
      </c>
      <c r="D382" t="s">
        <v>957</v>
      </c>
      <c r="E382" t="s">
        <v>209</v>
      </c>
      <c r="F382" t="s">
        <v>2081</v>
      </c>
      <c r="G382">
        <v>12.176</v>
      </c>
      <c r="H382">
        <v>4</v>
      </c>
      <c r="I382">
        <v>0.8</v>
      </c>
      <c r="J382">
        <v>-18.872800000000002</v>
      </c>
      <c r="K382" s="2" t="s">
        <v>935</v>
      </c>
      <c r="L382" s="2" t="s">
        <v>1075</v>
      </c>
      <c r="M382" s="2" t="s">
        <v>1004</v>
      </c>
      <c r="N382" s="2">
        <v>77095</v>
      </c>
      <c r="O382" s="2" t="s">
        <v>1005</v>
      </c>
      <c r="P382" s="2" t="s">
        <v>951</v>
      </c>
      <c r="Q382" s="2" t="s">
        <v>980</v>
      </c>
      <c r="R382" s="2" t="s">
        <v>2082</v>
      </c>
      <c r="S382" s="2" t="s">
        <v>2078</v>
      </c>
      <c r="T382" s="2" t="s">
        <v>943</v>
      </c>
    </row>
    <row r="383" spans="1:20">
      <c r="A383" t="s">
        <v>2083</v>
      </c>
      <c r="B383" s="1">
        <v>42671</v>
      </c>
      <c r="C383" s="1">
        <v>42672</v>
      </c>
      <c r="D383" t="s">
        <v>1079</v>
      </c>
      <c r="E383" t="s">
        <v>210</v>
      </c>
      <c r="F383" t="s">
        <v>2084</v>
      </c>
      <c r="G383">
        <v>50.96</v>
      </c>
      <c r="H383">
        <v>7</v>
      </c>
      <c r="I383">
        <v>0</v>
      </c>
      <c r="J383">
        <v>25.48</v>
      </c>
      <c r="K383" s="2" t="s">
        <v>935</v>
      </c>
      <c r="L383" s="2" t="s">
        <v>906</v>
      </c>
      <c r="M383" s="2" t="s">
        <v>949</v>
      </c>
      <c r="N383" s="2">
        <v>94109</v>
      </c>
      <c r="O383" s="2" t="s">
        <v>950</v>
      </c>
      <c r="P383" s="2" t="s">
        <v>951</v>
      </c>
      <c r="Q383" s="2" t="s">
        <v>993</v>
      </c>
      <c r="R383" s="2" t="s">
        <v>2085</v>
      </c>
      <c r="S383" s="2" t="s">
        <v>2086</v>
      </c>
      <c r="T383" s="2" t="s">
        <v>955</v>
      </c>
    </row>
    <row r="384" spans="1:20">
      <c r="A384" t="s">
        <v>2083</v>
      </c>
      <c r="B384" s="1">
        <v>42671</v>
      </c>
      <c r="C384" s="1">
        <v>42672</v>
      </c>
      <c r="D384" t="s">
        <v>1079</v>
      </c>
      <c r="E384" t="s">
        <v>210</v>
      </c>
      <c r="F384" t="s">
        <v>2087</v>
      </c>
      <c r="G384">
        <v>49.536000000000001</v>
      </c>
      <c r="H384">
        <v>3</v>
      </c>
      <c r="I384">
        <v>0.2</v>
      </c>
      <c r="J384">
        <v>17.337599999999998</v>
      </c>
      <c r="K384" s="2" t="s">
        <v>935</v>
      </c>
      <c r="L384" s="2" t="s">
        <v>906</v>
      </c>
      <c r="M384" s="2" t="s">
        <v>949</v>
      </c>
      <c r="N384" s="2">
        <v>94109</v>
      </c>
      <c r="O384" s="2" t="s">
        <v>950</v>
      </c>
      <c r="P384" s="2" t="s">
        <v>951</v>
      </c>
      <c r="Q384" s="2" t="s">
        <v>980</v>
      </c>
      <c r="R384" s="2" t="s">
        <v>2088</v>
      </c>
      <c r="S384" s="2" t="s">
        <v>2086</v>
      </c>
      <c r="T384" s="2" t="s">
        <v>955</v>
      </c>
    </row>
    <row r="385" spans="1:20">
      <c r="A385" t="s">
        <v>2089</v>
      </c>
      <c r="B385" s="1">
        <v>42181</v>
      </c>
      <c r="C385" s="1">
        <v>42184</v>
      </c>
      <c r="D385" t="s">
        <v>933</v>
      </c>
      <c r="E385" t="s">
        <v>211</v>
      </c>
      <c r="F385" t="s">
        <v>2090</v>
      </c>
      <c r="G385">
        <v>41.9</v>
      </c>
      <c r="H385">
        <v>2</v>
      </c>
      <c r="I385">
        <v>0</v>
      </c>
      <c r="J385">
        <v>8.7989999999999995</v>
      </c>
      <c r="K385" s="2" t="s">
        <v>935</v>
      </c>
      <c r="L385" s="2" t="s">
        <v>1888</v>
      </c>
      <c r="M385" s="2" t="s">
        <v>1122</v>
      </c>
      <c r="N385" s="2">
        <v>48180</v>
      </c>
      <c r="O385" s="2" t="s">
        <v>1005</v>
      </c>
      <c r="P385" s="2" t="s">
        <v>976</v>
      </c>
      <c r="Q385" s="2" t="s">
        <v>1054</v>
      </c>
      <c r="R385" s="2" t="s">
        <v>2091</v>
      </c>
      <c r="S385" s="2" t="s">
        <v>2092</v>
      </c>
      <c r="T385" s="2" t="s">
        <v>955</v>
      </c>
    </row>
    <row r="386" spans="1:20">
      <c r="A386" t="s">
        <v>2093</v>
      </c>
      <c r="B386" s="1">
        <v>42335</v>
      </c>
      <c r="C386" s="1">
        <v>42340</v>
      </c>
      <c r="D386" t="s">
        <v>957</v>
      </c>
      <c r="E386" t="s">
        <v>212</v>
      </c>
      <c r="F386" t="s">
        <v>2094</v>
      </c>
      <c r="G386">
        <v>375.45749999999998</v>
      </c>
      <c r="H386">
        <v>3</v>
      </c>
      <c r="I386">
        <v>0.45</v>
      </c>
      <c r="J386">
        <v>-157.0095</v>
      </c>
      <c r="K386" s="2" t="s">
        <v>935</v>
      </c>
      <c r="L386" s="2" t="s">
        <v>2095</v>
      </c>
      <c r="M386" s="2" t="s">
        <v>960</v>
      </c>
      <c r="N386" s="2">
        <v>33024</v>
      </c>
      <c r="O386" s="2" t="s">
        <v>938</v>
      </c>
      <c r="P386" s="2" t="s">
        <v>939</v>
      </c>
      <c r="Q386" s="2" t="s">
        <v>961</v>
      </c>
      <c r="R386" s="2" t="s">
        <v>2096</v>
      </c>
      <c r="S386" s="2" t="s">
        <v>2097</v>
      </c>
      <c r="T386" s="2" t="s">
        <v>943</v>
      </c>
    </row>
    <row r="387" spans="1:20">
      <c r="A387" t="s">
        <v>2093</v>
      </c>
      <c r="B387" s="1">
        <v>42335</v>
      </c>
      <c r="C387" s="1">
        <v>42340</v>
      </c>
      <c r="D387" t="s">
        <v>957</v>
      </c>
      <c r="E387" t="s">
        <v>212</v>
      </c>
      <c r="F387" t="s">
        <v>2098</v>
      </c>
      <c r="G387">
        <v>83.975999999999999</v>
      </c>
      <c r="H387">
        <v>3</v>
      </c>
      <c r="I387">
        <v>0.2</v>
      </c>
      <c r="J387">
        <v>-1.0497000000000001</v>
      </c>
      <c r="K387" s="2" t="s">
        <v>935</v>
      </c>
      <c r="L387" s="2" t="s">
        <v>2095</v>
      </c>
      <c r="M387" s="2" t="s">
        <v>960</v>
      </c>
      <c r="N387" s="2">
        <v>33024</v>
      </c>
      <c r="O387" s="2" t="s">
        <v>938</v>
      </c>
      <c r="P387" s="2" t="s">
        <v>976</v>
      </c>
      <c r="Q387" s="2" t="s">
        <v>1054</v>
      </c>
      <c r="R387" s="2" t="s">
        <v>2099</v>
      </c>
      <c r="S387" s="2" t="s">
        <v>2097</v>
      </c>
      <c r="T387" s="2" t="s">
        <v>943</v>
      </c>
    </row>
    <row r="388" spans="1:20">
      <c r="A388" t="s">
        <v>2100</v>
      </c>
      <c r="B388" s="1">
        <v>42341</v>
      </c>
      <c r="C388" s="1">
        <v>42345</v>
      </c>
      <c r="D388" t="s">
        <v>957</v>
      </c>
      <c r="E388" t="s">
        <v>213</v>
      </c>
      <c r="F388" t="s">
        <v>2101</v>
      </c>
      <c r="G388">
        <v>482.34</v>
      </c>
      <c r="H388">
        <v>4</v>
      </c>
      <c r="I388">
        <v>0.7</v>
      </c>
      <c r="J388">
        <v>-337.63799999999998</v>
      </c>
      <c r="K388" s="2" t="s">
        <v>935</v>
      </c>
      <c r="L388" s="2" t="s">
        <v>1041</v>
      </c>
      <c r="M388" s="2" t="s">
        <v>1042</v>
      </c>
      <c r="N388" s="2">
        <v>19140</v>
      </c>
      <c r="O388" s="2" t="s">
        <v>1043</v>
      </c>
      <c r="P388" s="2" t="s">
        <v>976</v>
      </c>
      <c r="Q388" s="2" t="s">
        <v>1508</v>
      </c>
      <c r="R388" s="2" t="s">
        <v>2102</v>
      </c>
      <c r="S388" s="2" t="s">
        <v>2103</v>
      </c>
      <c r="T388" s="2" t="s">
        <v>955</v>
      </c>
    </row>
    <row r="389" spans="1:20">
      <c r="A389" t="s">
        <v>2100</v>
      </c>
      <c r="B389" s="1">
        <v>42341</v>
      </c>
      <c r="C389" s="1">
        <v>42345</v>
      </c>
      <c r="D389" t="s">
        <v>957</v>
      </c>
      <c r="E389" t="s">
        <v>213</v>
      </c>
      <c r="F389" t="s">
        <v>2104</v>
      </c>
      <c r="G389">
        <v>2.96</v>
      </c>
      <c r="H389">
        <v>1</v>
      </c>
      <c r="I389">
        <v>0.2</v>
      </c>
      <c r="J389">
        <v>0.77700000000000002</v>
      </c>
      <c r="K389" s="2" t="s">
        <v>935</v>
      </c>
      <c r="L389" s="2" t="s">
        <v>1041</v>
      </c>
      <c r="M389" s="2" t="s">
        <v>1042</v>
      </c>
      <c r="N389" s="2">
        <v>19140</v>
      </c>
      <c r="O389" s="2" t="s">
        <v>1043</v>
      </c>
      <c r="P389" s="2" t="s">
        <v>939</v>
      </c>
      <c r="Q389" s="2" t="s">
        <v>969</v>
      </c>
      <c r="R389" s="2" t="s">
        <v>2105</v>
      </c>
      <c r="S389" s="2" t="s">
        <v>2103</v>
      </c>
      <c r="T389" s="2" t="s">
        <v>955</v>
      </c>
    </row>
    <row r="390" spans="1:20">
      <c r="A390" t="s">
        <v>2106</v>
      </c>
      <c r="B390" s="1">
        <v>41967</v>
      </c>
      <c r="C390" s="1">
        <v>41969</v>
      </c>
      <c r="D390" t="s">
        <v>1079</v>
      </c>
      <c r="E390" t="s">
        <v>214</v>
      </c>
      <c r="F390" t="s">
        <v>2107</v>
      </c>
      <c r="G390">
        <v>2.6240000000000001</v>
      </c>
      <c r="H390">
        <v>1</v>
      </c>
      <c r="I390">
        <v>0.2</v>
      </c>
      <c r="J390">
        <v>0.4264</v>
      </c>
      <c r="K390" s="2" t="s">
        <v>935</v>
      </c>
      <c r="L390" s="2" t="s">
        <v>1789</v>
      </c>
      <c r="M390" s="2" t="s">
        <v>1348</v>
      </c>
      <c r="N390" s="2">
        <v>45231</v>
      </c>
      <c r="O390" s="2" t="s">
        <v>1043</v>
      </c>
      <c r="P390" s="2" t="s">
        <v>951</v>
      </c>
      <c r="Q390" s="2" t="s">
        <v>973</v>
      </c>
      <c r="R390" s="2" t="s">
        <v>2108</v>
      </c>
      <c r="S390" s="2" t="s">
        <v>2109</v>
      </c>
      <c r="T390" s="2" t="s">
        <v>943</v>
      </c>
    </row>
    <row r="391" spans="1:20">
      <c r="A391" t="s">
        <v>2110</v>
      </c>
      <c r="B391" s="1">
        <v>43080</v>
      </c>
      <c r="C391" s="1">
        <v>43084</v>
      </c>
      <c r="D391" t="s">
        <v>957</v>
      </c>
      <c r="E391" t="s">
        <v>215</v>
      </c>
      <c r="F391" t="s">
        <v>2111</v>
      </c>
      <c r="G391">
        <v>23.36</v>
      </c>
      <c r="H391">
        <v>4</v>
      </c>
      <c r="I391">
        <v>0.2</v>
      </c>
      <c r="J391">
        <v>7.8840000000000003</v>
      </c>
      <c r="K391" s="2" t="s">
        <v>935</v>
      </c>
      <c r="L391" s="2" t="s">
        <v>903</v>
      </c>
      <c r="M391" s="2" t="s">
        <v>1147</v>
      </c>
      <c r="N391" s="2">
        <v>10009</v>
      </c>
      <c r="O391" s="2" t="s">
        <v>1043</v>
      </c>
      <c r="P391" s="2" t="s">
        <v>951</v>
      </c>
      <c r="Q391" s="2" t="s">
        <v>980</v>
      </c>
      <c r="R391" s="2" t="s">
        <v>2112</v>
      </c>
      <c r="S391" s="2" t="s">
        <v>2113</v>
      </c>
      <c r="T391" s="2" t="s">
        <v>943</v>
      </c>
    </row>
    <row r="392" spans="1:20">
      <c r="A392" t="s">
        <v>2110</v>
      </c>
      <c r="B392" s="1">
        <v>43080</v>
      </c>
      <c r="C392" s="1">
        <v>43084</v>
      </c>
      <c r="D392" t="s">
        <v>957</v>
      </c>
      <c r="E392" t="s">
        <v>215</v>
      </c>
      <c r="F392" t="s">
        <v>1254</v>
      </c>
      <c r="G392">
        <v>39.979999999999997</v>
      </c>
      <c r="H392">
        <v>2</v>
      </c>
      <c r="I392">
        <v>0</v>
      </c>
      <c r="J392">
        <v>13.5932</v>
      </c>
      <c r="K392" s="2" t="s">
        <v>935</v>
      </c>
      <c r="L392" s="2" t="s">
        <v>903</v>
      </c>
      <c r="M392" s="2" t="s">
        <v>1147</v>
      </c>
      <c r="N392" s="2">
        <v>10009</v>
      </c>
      <c r="O392" s="2" t="s">
        <v>1043</v>
      </c>
      <c r="P392" s="2" t="s">
        <v>976</v>
      </c>
      <c r="Q392" s="2" t="s">
        <v>1054</v>
      </c>
      <c r="R392" s="2" t="s">
        <v>1256</v>
      </c>
      <c r="S392" s="2" t="s">
        <v>2113</v>
      </c>
      <c r="T392" s="2" t="s">
        <v>943</v>
      </c>
    </row>
    <row r="393" spans="1:20">
      <c r="A393" t="s">
        <v>2114</v>
      </c>
      <c r="B393" s="1">
        <v>41903</v>
      </c>
      <c r="C393" s="1">
        <v>41905</v>
      </c>
      <c r="D393" t="s">
        <v>933</v>
      </c>
      <c r="E393" t="s">
        <v>216</v>
      </c>
      <c r="F393" t="s">
        <v>2115</v>
      </c>
      <c r="G393">
        <v>246.38399999999999</v>
      </c>
      <c r="H393">
        <v>2</v>
      </c>
      <c r="I393">
        <v>0.2</v>
      </c>
      <c r="J393">
        <v>27.7182</v>
      </c>
      <c r="K393" s="2" t="s">
        <v>935</v>
      </c>
      <c r="L393" s="2" t="s">
        <v>2116</v>
      </c>
      <c r="M393" s="2" t="s">
        <v>998</v>
      </c>
      <c r="N393" s="2">
        <v>98198</v>
      </c>
      <c r="O393" s="2" t="s">
        <v>950</v>
      </c>
      <c r="P393" s="2" t="s">
        <v>976</v>
      </c>
      <c r="Q393" s="2" t="s">
        <v>977</v>
      </c>
      <c r="R393" s="2" t="s">
        <v>2117</v>
      </c>
      <c r="S393" s="2" t="s">
        <v>2118</v>
      </c>
      <c r="T393" s="2" t="s">
        <v>943</v>
      </c>
    </row>
    <row r="394" spans="1:20">
      <c r="A394" t="s">
        <v>2114</v>
      </c>
      <c r="B394" s="1">
        <v>41903</v>
      </c>
      <c r="C394" s="1">
        <v>41905</v>
      </c>
      <c r="D394" t="s">
        <v>933</v>
      </c>
      <c r="E394" t="s">
        <v>216</v>
      </c>
      <c r="F394" t="s">
        <v>2119</v>
      </c>
      <c r="G394">
        <v>1799.97</v>
      </c>
      <c r="H394">
        <v>3</v>
      </c>
      <c r="I394">
        <v>0</v>
      </c>
      <c r="J394">
        <v>701.98829999999998</v>
      </c>
      <c r="K394" s="2" t="s">
        <v>935</v>
      </c>
      <c r="L394" s="2" t="s">
        <v>2116</v>
      </c>
      <c r="M394" s="2" t="s">
        <v>998</v>
      </c>
      <c r="N394" s="2">
        <v>98198</v>
      </c>
      <c r="O394" s="2" t="s">
        <v>950</v>
      </c>
      <c r="P394" s="2" t="s">
        <v>976</v>
      </c>
      <c r="Q394" s="2" t="s">
        <v>1977</v>
      </c>
      <c r="R394" s="2" t="s">
        <v>2120</v>
      </c>
      <c r="S394" s="2" t="s">
        <v>2118</v>
      </c>
      <c r="T394" s="2" t="s">
        <v>943</v>
      </c>
    </row>
    <row r="395" spans="1:20">
      <c r="A395" t="s">
        <v>2121</v>
      </c>
      <c r="B395" s="1">
        <v>41797</v>
      </c>
      <c r="C395" s="1">
        <v>41800</v>
      </c>
      <c r="D395" t="s">
        <v>933</v>
      </c>
      <c r="E395" t="s">
        <v>217</v>
      </c>
      <c r="F395" t="s">
        <v>2122</v>
      </c>
      <c r="G395">
        <v>12.462</v>
      </c>
      <c r="H395">
        <v>3</v>
      </c>
      <c r="I395">
        <v>0.8</v>
      </c>
      <c r="J395">
        <v>-20.5623</v>
      </c>
      <c r="K395" s="2" t="s">
        <v>935</v>
      </c>
      <c r="L395" s="2" t="s">
        <v>2123</v>
      </c>
      <c r="M395" s="2" t="s">
        <v>1099</v>
      </c>
      <c r="N395" s="2">
        <v>61604</v>
      </c>
      <c r="O395" s="2" t="s">
        <v>1005</v>
      </c>
      <c r="P395" s="2" t="s">
        <v>951</v>
      </c>
      <c r="Q395" s="2" t="s">
        <v>980</v>
      </c>
      <c r="R395" s="2" t="s">
        <v>2124</v>
      </c>
      <c r="S395" s="2" t="s">
        <v>2125</v>
      </c>
      <c r="T395" s="2" t="s">
        <v>955</v>
      </c>
    </row>
    <row r="396" spans="1:20">
      <c r="A396" t="s">
        <v>2126</v>
      </c>
      <c r="B396" s="1">
        <v>42916</v>
      </c>
      <c r="C396" s="1">
        <v>42921</v>
      </c>
      <c r="D396" t="s">
        <v>957</v>
      </c>
      <c r="E396" t="s">
        <v>218</v>
      </c>
      <c r="F396" t="s">
        <v>2127</v>
      </c>
      <c r="G396">
        <v>75.792000000000002</v>
      </c>
      <c r="H396">
        <v>3</v>
      </c>
      <c r="I396">
        <v>0.2</v>
      </c>
      <c r="J396">
        <v>25.579799999999999</v>
      </c>
      <c r="K396" s="2" t="s">
        <v>935</v>
      </c>
      <c r="L396" s="2" t="s">
        <v>2128</v>
      </c>
      <c r="M396" s="2" t="s">
        <v>2129</v>
      </c>
      <c r="N396" s="2">
        <v>89115</v>
      </c>
      <c r="O396" s="2" t="s">
        <v>950</v>
      </c>
      <c r="P396" s="2" t="s">
        <v>951</v>
      </c>
      <c r="Q396" s="2" t="s">
        <v>980</v>
      </c>
      <c r="R396" s="2" t="s">
        <v>2130</v>
      </c>
      <c r="S396" s="2" t="s">
        <v>2131</v>
      </c>
      <c r="T396" s="2" t="s">
        <v>1008</v>
      </c>
    </row>
    <row r="397" spans="1:20">
      <c r="A397" t="s">
        <v>2132</v>
      </c>
      <c r="B397" s="1">
        <v>43025</v>
      </c>
      <c r="C397" s="1">
        <v>43027</v>
      </c>
      <c r="D397" t="s">
        <v>933</v>
      </c>
      <c r="E397" t="s">
        <v>219</v>
      </c>
      <c r="F397" t="s">
        <v>2133</v>
      </c>
      <c r="G397">
        <v>49.96</v>
      </c>
      <c r="H397">
        <v>2</v>
      </c>
      <c r="I397">
        <v>0</v>
      </c>
      <c r="J397">
        <v>9.4923999999999999</v>
      </c>
      <c r="K397" s="2" t="s">
        <v>935</v>
      </c>
      <c r="L397" s="2" t="s">
        <v>2134</v>
      </c>
      <c r="M397" s="2" t="s">
        <v>2135</v>
      </c>
      <c r="N397" s="2">
        <v>2886</v>
      </c>
      <c r="O397" s="2" t="s">
        <v>1043</v>
      </c>
      <c r="P397" s="2" t="s">
        <v>951</v>
      </c>
      <c r="Q397" s="2" t="s">
        <v>965</v>
      </c>
      <c r="R397" s="2" t="s">
        <v>2136</v>
      </c>
      <c r="S397" s="2" t="s">
        <v>2137</v>
      </c>
      <c r="T397" s="2" t="s">
        <v>955</v>
      </c>
    </row>
    <row r="398" spans="1:20">
      <c r="A398" t="s">
        <v>2132</v>
      </c>
      <c r="B398" s="1">
        <v>43025</v>
      </c>
      <c r="C398" s="1">
        <v>43027</v>
      </c>
      <c r="D398" t="s">
        <v>933</v>
      </c>
      <c r="E398" t="s">
        <v>219</v>
      </c>
      <c r="F398" t="s">
        <v>2138</v>
      </c>
      <c r="G398">
        <v>12.96</v>
      </c>
      <c r="H398">
        <v>2</v>
      </c>
      <c r="I398">
        <v>0</v>
      </c>
      <c r="J398">
        <v>6.2207999999999997</v>
      </c>
      <c r="K398" s="2" t="s">
        <v>935</v>
      </c>
      <c r="L398" s="2" t="s">
        <v>2134</v>
      </c>
      <c r="M398" s="2" t="s">
        <v>2135</v>
      </c>
      <c r="N398" s="2">
        <v>2886</v>
      </c>
      <c r="O398" s="2" t="s">
        <v>1043</v>
      </c>
      <c r="P398" s="2" t="s">
        <v>951</v>
      </c>
      <c r="Q398" s="2" t="s">
        <v>993</v>
      </c>
      <c r="R398" s="2" t="s">
        <v>2139</v>
      </c>
      <c r="S398" s="2" t="s">
        <v>2137</v>
      </c>
      <c r="T398" s="2" t="s">
        <v>955</v>
      </c>
    </row>
    <row r="399" spans="1:20">
      <c r="A399" t="s">
        <v>2140</v>
      </c>
      <c r="B399" s="1">
        <v>42308</v>
      </c>
      <c r="C399" s="1">
        <v>42312</v>
      </c>
      <c r="D399" t="s">
        <v>957</v>
      </c>
      <c r="E399" t="s">
        <v>32</v>
      </c>
      <c r="F399" t="s">
        <v>2141</v>
      </c>
      <c r="G399">
        <v>70.12</v>
      </c>
      <c r="H399">
        <v>4</v>
      </c>
      <c r="I399">
        <v>0</v>
      </c>
      <c r="J399">
        <v>21.036000000000001</v>
      </c>
      <c r="K399" s="2" t="s">
        <v>935</v>
      </c>
      <c r="L399" s="2" t="s">
        <v>909</v>
      </c>
      <c r="M399" s="2" t="s">
        <v>1122</v>
      </c>
      <c r="N399" s="2">
        <v>49201</v>
      </c>
      <c r="O399" s="2" t="s">
        <v>1005</v>
      </c>
      <c r="P399" s="2" t="s">
        <v>951</v>
      </c>
      <c r="Q399" s="2" t="s">
        <v>1419</v>
      </c>
      <c r="R399" s="2" t="s">
        <v>2142</v>
      </c>
      <c r="S399" s="2" t="s">
        <v>1007</v>
      </c>
      <c r="T399" s="2" t="s">
        <v>1008</v>
      </c>
    </row>
    <row r="400" spans="1:20">
      <c r="A400" t="s">
        <v>2143</v>
      </c>
      <c r="B400" s="1">
        <v>42621</v>
      </c>
      <c r="C400" s="1">
        <v>42623</v>
      </c>
      <c r="D400" t="s">
        <v>933</v>
      </c>
      <c r="E400" t="s">
        <v>220</v>
      </c>
      <c r="F400" t="s">
        <v>2144</v>
      </c>
      <c r="G400">
        <v>35.951999999999998</v>
      </c>
      <c r="H400">
        <v>3</v>
      </c>
      <c r="I400">
        <v>0.2</v>
      </c>
      <c r="J400">
        <v>3.5952000000000002</v>
      </c>
      <c r="K400" s="2" t="s">
        <v>935</v>
      </c>
      <c r="L400" s="2" t="s">
        <v>1075</v>
      </c>
      <c r="M400" s="2" t="s">
        <v>1004</v>
      </c>
      <c r="N400" s="2">
        <v>77036</v>
      </c>
      <c r="O400" s="2" t="s">
        <v>1005</v>
      </c>
      <c r="P400" s="2" t="s">
        <v>951</v>
      </c>
      <c r="Q400" s="2" t="s">
        <v>965</v>
      </c>
      <c r="R400" s="2" t="s">
        <v>2145</v>
      </c>
      <c r="S400" s="2" t="s">
        <v>2146</v>
      </c>
      <c r="T400" s="2" t="s">
        <v>943</v>
      </c>
    </row>
    <row r="401" spans="1:20">
      <c r="A401" t="s">
        <v>2143</v>
      </c>
      <c r="B401" s="1">
        <v>42621</v>
      </c>
      <c r="C401" s="1">
        <v>42623</v>
      </c>
      <c r="D401" t="s">
        <v>933</v>
      </c>
      <c r="E401" t="s">
        <v>220</v>
      </c>
      <c r="F401" t="s">
        <v>1057</v>
      </c>
      <c r="G401">
        <v>2396.2656000000002</v>
      </c>
      <c r="H401">
        <v>4</v>
      </c>
      <c r="I401">
        <v>0.32</v>
      </c>
      <c r="J401">
        <v>-317.15280000000001</v>
      </c>
      <c r="K401" s="2" t="s">
        <v>935</v>
      </c>
      <c r="L401" s="2" t="s">
        <v>1075</v>
      </c>
      <c r="M401" s="2" t="s">
        <v>1004</v>
      </c>
      <c r="N401" s="2">
        <v>77036</v>
      </c>
      <c r="O401" s="2" t="s">
        <v>1005</v>
      </c>
      <c r="P401" s="2" t="s">
        <v>939</v>
      </c>
      <c r="Q401" s="2" t="s">
        <v>940</v>
      </c>
      <c r="R401" s="2" t="s">
        <v>1058</v>
      </c>
      <c r="S401" s="2" t="s">
        <v>2146</v>
      </c>
      <c r="T401" s="2" t="s">
        <v>943</v>
      </c>
    </row>
    <row r="402" spans="1:20">
      <c r="A402" t="s">
        <v>2143</v>
      </c>
      <c r="B402" s="1">
        <v>42621</v>
      </c>
      <c r="C402" s="1">
        <v>42623</v>
      </c>
      <c r="D402" t="s">
        <v>933</v>
      </c>
      <c r="E402" t="s">
        <v>220</v>
      </c>
      <c r="F402" t="s">
        <v>2147</v>
      </c>
      <c r="G402">
        <v>131.136</v>
      </c>
      <c r="H402">
        <v>4</v>
      </c>
      <c r="I402">
        <v>0.2</v>
      </c>
      <c r="J402">
        <v>-32.783999999999999</v>
      </c>
      <c r="K402" s="2" t="s">
        <v>935</v>
      </c>
      <c r="L402" s="2" t="s">
        <v>1075</v>
      </c>
      <c r="M402" s="2" t="s">
        <v>1004</v>
      </c>
      <c r="N402" s="2">
        <v>77036</v>
      </c>
      <c r="O402" s="2" t="s">
        <v>1005</v>
      </c>
      <c r="P402" s="2" t="s">
        <v>951</v>
      </c>
      <c r="Q402" s="2" t="s">
        <v>965</v>
      </c>
      <c r="R402" s="2" t="s">
        <v>2148</v>
      </c>
      <c r="S402" s="2" t="s">
        <v>2146</v>
      </c>
      <c r="T402" s="2" t="s">
        <v>943</v>
      </c>
    </row>
    <row r="403" spans="1:20">
      <c r="A403" t="s">
        <v>2143</v>
      </c>
      <c r="B403" s="1">
        <v>42621</v>
      </c>
      <c r="C403" s="1">
        <v>42623</v>
      </c>
      <c r="D403" t="s">
        <v>933</v>
      </c>
      <c r="E403" t="s">
        <v>220</v>
      </c>
      <c r="F403" t="s">
        <v>2149</v>
      </c>
      <c r="G403">
        <v>57.584000000000003</v>
      </c>
      <c r="H403">
        <v>2</v>
      </c>
      <c r="I403">
        <v>0.2</v>
      </c>
      <c r="J403">
        <v>0.7198</v>
      </c>
      <c r="K403" s="2" t="s">
        <v>935</v>
      </c>
      <c r="L403" s="2" t="s">
        <v>1075</v>
      </c>
      <c r="M403" s="2" t="s">
        <v>1004</v>
      </c>
      <c r="N403" s="2">
        <v>77036</v>
      </c>
      <c r="O403" s="2" t="s">
        <v>1005</v>
      </c>
      <c r="P403" s="2" t="s">
        <v>976</v>
      </c>
      <c r="Q403" s="2" t="s">
        <v>1054</v>
      </c>
      <c r="R403" s="2" t="s">
        <v>2150</v>
      </c>
      <c r="S403" s="2" t="s">
        <v>2146</v>
      </c>
      <c r="T403" s="2" t="s">
        <v>943</v>
      </c>
    </row>
    <row r="404" spans="1:20">
      <c r="A404" t="s">
        <v>2151</v>
      </c>
      <c r="B404" s="1">
        <v>41997</v>
      </c>
      <c r="C404" s="1">
        <v>41999</v>
      </c>
      <c r="D404" t="s">
        <v>1079</v>
      </c>
      <c r="E404" t="s">
        <v>221</v>
      </c>
      <c r="F404" t="s">
        <v>2152</v>
      </c>
      <c r="G404">
        <v>9.5679999999999996</v>
      </c>
      <c r="H404">
        <v>2</v>
      </c>
      <c r="I404">
        <v>0.2</v>
      </c>
      <c r="J404">
        <v>3.4683999999999999</v>
      </c>
      <c r="K404" s="2" t="s">
        <v>935</v>
      </c>
      <c r="L404" s="2" t="s">
        <v>2153</v>
      </c>
      <c r="M404" s="2" t="s">
        <v>960</v>
      </c>
      <c r="N404" s="2">
        <v>33180</v>
      </c>
      <c r="O404" s="2" t="s">
        <v>938</v>
      </c>
      <c r="P404" s="2" t="s">
        <v>951</v>
      </c>
      <c r="Q404" s="2" t="s">
        <v>993</v>
      </c>
      <c r="R404" s="2" t="s">
        <v>2154</v>
      </c>
      <c r="S404" s="2" t="s">
        <v>2155</v>
      </c>
      <c r="T404" s="2" t="s">
        <v>943</v>
      </c>
    </row>
    <row r="405" spans="1:20">
      <c r="A405" t="s">
        <v>2156</v>
      </c>
      <c r="B405" s="1">
        <v>41745</v>
      </c>
      <c r="C405" s="1">
        <v>41749</v>
      </c>
      <c r="D405" t="s">
        <v>957</v>
      </c>
      <c r="E405" t="s">
        <v>124</v>
      </c>
      <c r="F405" t="s">
        <v>2157</v>
      </c>
      <c r="G405">
        <v>39.072000000000003</v>
      </c>
      <c r="H405">
        <v>6</v>
      </c>
      <c r="I405">
        <v>0.2</v>
      </c>
      <c r="J405">
        <v>9.7680000000000007</v>
      </c>
      <c r="K405" s="2" t="s">
        <v>935</v>
      </c>
      <c r="L405" s="2" t="s">
        <v>1368</v>
      </c>
      <c r="M405" s="2" t="s">
        <v>992</v>
      </c>
      <c r="N405" s="2">
        <v>28403</v>
      </c>
      <c r="O405" s="2" t="s">
        <v>938</v>
      </c>
      <c r="P405" s="2" t="s">
        <v>951</v>
      </c>
      <c r="Q405" s="2" t="s">
        <v>973</v>
      </c>
      <c r="R405" s="2" t="s">
        <v>2158</v>
      </c>
      <c r="S405" s="2" t="s">
        <v>1465</v>
      </c>
      <c r="T405" s="2" t="s">
        <v>955</v>
      </c>
    </row>
    <row r="406" spans="1:20">
      <c r="A406" t="s">
        <v>2159</v>
      </c>
      <c r="B406" s="1">
        <v>43093</v>
      </c>
      <c r="C406" s="1">
        <v>43098</v>
      </c>
      <c r="D406" t="s">
        <v>957</v>
      </c>
      <c r="E406" t="s">
        <v>222</v>
      </c>
      <c r="F406" t="s">
        <v>2160</v>
      </c>
      <c r="G406">
        <v>35.909999999999997</v>
      </c>
      <c r="H406">
        <v>3</v>
      </c>
      <c r="I406">
        <v>0</v>
      </c>
      <c r="J406">
        <v>9.6957000000000004</v>
      </c>
      <c r="K406" s="2" t="s">
        <v>935</v>
      </c>
      <c r="L406" s="2" t="s">
        <v>903</v>
      </c>
      <c r="M406" s="2" t="s">
        <v>1147</v>
      </c>
      <c r="N406" s="2">
        <v>10024</v>
      </c>
      <c r="O406" s="2" t="s">
        <v>1043</v>
      </c>
      <c r="P406" s="2" t="s">
        <v>951</v>
      </c>
      <c r="Q406" s="2" t="s">
        <v>983</v>
      </c>
      <c r="R406" s="2" t="s">
        <v>2161</v>
      </c>
      <c r="S406" s="2" t="s">
        <v>2162</v>
      </c>
      <c r="T406" s="2" t="s">
        <v>943</v>
      </c>
    </row>
    <row r="407" spans="1:20">
      <c r="A407" t="s">
        <v>2163</v>
      </c>
      <c r="B407" s="1">
        <v>43077</v>
      </c>
      <c r="C407" s="1">
        <v>43081</v>
      </c>
      <c r="D407" t="s">
        <v>957</v>
      </c>
      <c r="E407" t="s">
        <v>223</v>
      </c>
      <c r="F407" t="s">
        <v>2149</v>
      </c>
      <c r="G407">
        <v>179.95</v>
      </c>
      <c r="H407">
        <v>5</v>
      </c>
      <c r="I407">
        <v>0</v>
      </c>
      <c r="J407">
        <v>37.789499999999997</v>
      </c>
      <c r="K407" s="2" t="s">
        <v>935</v>
      </c>
      <c r="L407" s="2" t="s">
        <v>906</v>
      </c>
      <c r="M407" s="2" t="s">
        <v>949</v>
      </c>
      <c r="N407" s="2">
        <v>94110</v>
      </c>
      <c r="O407" s="2" t="s">
        <v>950</v>
      </c>
      <c r="P407" s="2" t="s">
        <v>976</v>
      </c>
      <c r="Q407" s="2" t="s">
        <v>1054</v>
      </c>
      <c r="R407" s="2" t="s">
        <v>2150</v>
      </c>
      <c r="S407" s="2" t="s">
        <v>2164</v>
      </c>
      <c r="T407" s="2" t="s">
        <v>943</v>
      </c>
    </row>
    <row r="408" spans="1:20">
      <c r="A408" t="s">
        <v>2163</v>
      </c>
      <c r="B408" s="1">
        <v>43077</v>
      </c>
      <c r="C408" s="1">
        <v>43081</v>
      </c>
      <c r="D408" t="s">
        <v>957</v>
      </c>
      <c r="E408" t="s">
        <v>223</v>
      </c>
      <c r="F408" t="s">
        <v>2165</v>
      </c>
      <c r="G408">
        <v>1199.9760000000001</v>
      </c>
      <c r="H408">
        <v>3</v>
      </c>
      <c r="I408">
        <v>0.2</v>
      </c>
      <c r="J408">
        <v>434.99130000000002</v>
      </c>
      <c r="K408" s="2" t="s">
        <v>935</v>
      </c>
      <c r="L408" s="2" t="s">
        <v>906</v>
      </c>
      <c r="M408" s="2" t="s">
        <v>949</v>
      </c>
      <c r="N408" s="2">
        <v>94110</v>
      </c>
      <c r="O408" s="2" t="s">
        <v>950</v>
      </c>
      <c r="P408" s="2" t="s">
        <v>976</v>
      </c>
      <c r="Q408" s="2" t="s">
        <v>1977</v>
      </c>
      <c r="R408" s="2" t="s">
        <v>2166</v>
      </c>
      <c r="S408" s="2" t="s">
        <v>2164</v>
      </c>
      <c r="T408" s="2" t="s">
        <v>943</v>
      </c>
    </row>
    <row r="409" spans="1:20">
      <c r="A409" t="s">
        <v>2163</v>
      </c>
      <c r="B409" s="1">
        <v>43077</v>
      </c>
      <c r="C409" s="1">
        <v>43081</v>
      </c>
      <c r="D409" t="s">
        <v>957</v>
      </c>
      <c r="E409" t="s">
        <v>223</v>
      </c>
      <c r="F409" t="s">
        <v>2167</v>
      </c>
      <c r="G409">
        <v>27.15</v>
      </c>
      <c r="H409">
        <v>5</v>
      </c>
      <c r="I409">
        <v>0</v>
      </c>
      <c r="J409">
        <v>13.3035</v>
      </c>
      <c r="K409" s="2" t="s">
        <v>935</v>
      </c>
      <c r="L409" s="2" t="s">
        <v>906</v>
      </c>
      <c r="M409" s="2" t="s">
        <v>949</v>
      </c>
      <c r="N409" s="2">
        <v>94110</v>
      </c>
      <c r="O409" s="2" t="s">
        <v>950</v>
      </c>
      <c r="P409" s="2" t="s">
        <v>951</v>
      </c>
      <c r="Q409" s="2" t="s">
        <v>993</v>
      </c>
      <c r="R409" s="2" t="s">
        <v>2168</v>
      </c>
      <c r="S409" s="2" t="s">
        <v>2164</v>
      </c>
      <c r="T409" s="2" t="s">
        <v>943</v>
      </c>
    </row>
    <row r="410" spans="1:20">
      <c r="A410" t="s">
        <v>2163</v>
      </c>
      <c r="B410" s="1">
        <v>43077</v>
      </c>
      <c r="C410" s="1">
        <v>43081</v>
      </c>
      <c r="D410" t="s">
        <v>957</v>
      </c>
      <c r="E410" t="s">
        <v>223</v>
      </c>
      <c r="F410" t="s">
        <v>2169</v>
      </c>
      <c r="G410">
        <v>1004.024</v>
      </c>
      <c r="H410">
        <v>7</v>
      </c>
      <c r="I410">
        <v>0.2</v>
      </c>
      <c r="J410">
        <v>-112.95269999999999</v>
      </c>
      <c r="K410" s="2" t="s">
        <v>935</v>
      </c>
      <c r="L410" s="2" t="s">
        <v>906</v>
      </c>
      <c r="M410" s="2" t="s">
        <v>949</v>
      </c>
      <c r="N410" s="2">
        <v>94110</v>
      </c>
      <c r="O410" s="2" t="s">
        <v>950</v>
      </c>
      <c r="P410" s="2" t="s">
        <v>939</v>
      </c>
      <c r="Q410" s="2" t="s">
        <v>961</v>
      </c>
      <c r="R410" s="2" t="s">
        <v>2170</v>
      </c>
      <c r="S410" s="2" t="s">
        <v>2164</v>
      </c>
      <c r="T410" s="2" t="s">
        <v>943</v>
      </c>
    </row>
    <row r="411" spans="1:20">
      <c r="A411" t="s">
        <v>2163</v>
      </c>
      <c r="B411" s="1">
        <v>43077</v>
      </c>
      <c r="C411" s="1">
        <v>43081</v>
      </c>
      <c r="D411" t="s">
        <v>957</v>
      </c>
      <c r="E411" t="s">
        <v>223</v>
      </c>
      <c r="F411" t="s">
        <v>2171</v>
      </c>
      <c r="G411">
        <v>9.68</v>
      </c>
      <c r="H411">
        <v>1</v>
      </c>
      <c r="I411">
        <v>0</v>
      </c>
      <c r="J411">
        <v>4.6463999999999999</v>
      </c>
      <c r="K411" s="2" t="s">
        <v>935</v>
      </c>
      <c r="L411" s="2" t="s">
        <v>906</v>
      </c>
      <c r="M411" s="2" t="s">
        <v>949</v>
      </c>
      <c r="N411" s="2">
        <v>94110</v>
      </c>
      <c r="O411" s="2" t="s">
        <v>950</v>
      </c>
      <c r="P411" s="2" t="s">
        <v>951</v>
      </c>
      <c r="Q411" s="2" t="s">
        <v>993</v>
      </c>
      <c r="R411" s="2" t="s">
        <v>2172</v>
      </c>
      <c r="S411" s="2" t="s">
        <v>2164</v>
      </c>
      <c r="T411" s="2" t="s">
        <v>943</v>
      </c>
    </row>
    <row r="412" spans="1:20">
      <c r="A412" t="s">
        <v>2163</v>
      </c>
      <c r="B412" s="1">
        <v>43077</v>
      </c>
      <c r="C412" s="1">
        <v>43081</v>
      </c>
      <c r="D412" t="s">
        <v>957</v>
      </c>
      <c r="E412" t="s">
        <v>223</v>
      </c>
      <c r="F412" t="s">
        <v>2173</v>
      </c>
      <c r="G412">
        <v>28.35</v>
      </c>
      <c r="H412">
        <v>9</v>
      </c>
      <c r="I412">
        <v>0</v>
      </c>
      <c r="J412">
        <v>13.608000000000001</v>
      </c>
      <c r="K412" s="2" t="s">
        <v>935</v>
      </c>
      <c r="L412" s="2" t="s">
        <v>906</v>
      </c>
      <c r="M412" s="2" t="s">
        <v>949</v>
      </c>
      <c r="N412" s="2">
        <v>94110</v>
      </c>
      <c r="O412" s="2" t="s">
        <v>950</v>
      </c>
      <c r="P412" s="2" t="s">
        <v>951</v>
      </c>
      <c r="Q412" s="2" t="s">
        <v>952</v>
      </c>
      <c r="R412" s="2" t="s">
        <v>2174</v>
      </c>
      <c r="S412" s="2" t="s">
        <v>2164</v>
      </c>
      <c r="T412" s="2" t="s">
        <v>943</v>
      </c>
    </row>
    <row r="413" spans="1:20">
      <c r="A413" t="s">
        <v>2163</v>
      </c>
      <c r="B413" s="1">
        <v>43077</v>
      </c>
      <c r="C413" s="1">
        <v>43081</v>
      </c>
      <c r="D413" t="s">
        <v>957</v>
      </c>
      <c r="E413" t="s">
        <v>223</v>
      </c>
      <c r="F413" t="s">
        <v>2007</v>
      </c>
      <c r="G413">
        <v>55.98</v>
      </c>
      <c r="H413">
        <v>1</v>
      </c>
      <c r="I413">
        <v>0</v>
      </c>
      <c r="J413">
        <v>27.430199999999999</v>
      </c>
      <c r="K413" s="2" t="s">
        <v>935</v>
      </c>
      <c r="L413" s="2" t="s">
        <v>906</v>
      </c>
      <c r="M413" s="2" t="s">
        <v>949</v>
      </c>
      <c r="N413" s="2">
        <v>94110</v>
      </c>
      <c r="O413" s="2" t="s">
        <v>950</v>
      </c>
      <c r="P413" s="2" t="s">
        <v>951</v>
      </c>
      <c r="Q413" s="2" t="s">
        <v>993</v>
      </c>
      <c r="R413" s="2" t="s">
        <v>2008</v>
      </c>
      <c r="S413" s="2" t="s">
        <v>2164</v>
      </c>
      <c r="T413" s="2" t="s">
        <v>943</v>
      </c>
    </row>
    <row r="414" spans="1:20">
      <c r="A414" t="s">
        <v>2163</v>
      </c>
      <c r="B414" s="1">
        <v>43077</v>
      </c>
      <c r="C414" s="1">
        <v>43081</v>
      </c>
      <c r="D414" t="s">
        <v>957</v>
      </c>
      <c r="E414" t="s">
        <v>223</v>
      </c>
      <c r="F414" t="s">
        <v>2175</v>
      </c>
      <c r="G414">
        <v>1336.829</v>
      </c>
      <c r="H414">
        <v>13</v>
      </c>
      <c r="I414">
        <v>0.15</v>
      </c>
      <c r="J414">
        <v>31.454799999999999</v>
      </c>
      <c r="K414" s="2" t="s">
        <v>935</v>
      </c>
      <c r="L414" s="2" t="s">
        <v>906</v>
      </c>
      <c r="M414" s="2" t="s">
        <v>949</v>
      </c>
      <c r="N414" s="2">
        <v>94110</v>
      </c>
      <c r="O414" s="2" t="s">
        <v>950</v>
      </c>
      <c r="P414" s="2" t="s">
        <v>939</v>
      </c>
      <c r="Q414" s="2" t="s">
        <v>940</v>
      </c>
      <c r="R414" s="2" t="s">
        <v>2176</v>
      </c>
      <c r="S414" s="2" t="s">
        <v>2164</v>
      </c>
      <c r="T414" s="2" t="s">
        <v>943</v>
      </c>
    </row>
    <row r="415" spans="1:20">
      <c r="A415" t="s">
        <v>2163</v>
      </c>
      <c r="B415" s="1">
        <v>43077</v>
      </c>
      <c r="C415" s="1">
        <v>43081</v>
      </c>
      <c r="D415" t="s">
        <v>957</v>
      </c>
      <c r="E415" t="s">
        <v>223</v>
      </c>
      <c r="F415" t="s">
        <v>2177</v>
      </c>
      <c r="G415">
        <v>113.568</v>
      </c>
      <c r="H415">
        <v>2</v>
      </c>
      <c r="I415">
        <v>0.2</v>
      </c>
      <c r="J415">
        <v>-18.454799999999999</v>
      </c>
      <c r="K415" s="2" t="s">
        <v>935</v>
      </c>
      <c r="L415" s="2" t="s">
        <v>906</v>
      </c>
      <c r="M415" s="2" t="s">
        <v>949</v>
      </c>
      <c r="N415" s="2">
        <v>94110</v>
      </c>
      <c r="O415" s="2" t="s">
        <v>950</v>
      </c>
      <c r="P415" s="2" t="s">
        <v>939</v>
      </c>
      <c r="Q415" s="2" t="s">
        <v>945</v>
      </c>
      <c r="R415" s="2" t="s">
        <v>2178</v>
      </c>
      <c r="S415" s="2" t="s">
        <v>2164</v>
      </c>
      <c r="T415" s="2" t="s">
        <v>943</v>
      </c>
    </row>
    <row r="416" spans="1:20">
      <c r="A416" t="s">
        <v>2179</v>
      </c>
      <c r="B416" s="1">
        <v>43042</v>
      </c>
      <c r="C416" s="1">
        <v>43046</v>
      </c>
      <c r="D416" t="s">
        <v>957</v>
      </c>
      <c r="E416" t="s">
        <v>224</v>
      </c>
      <c r="F416" t="s">
        <v>2180</v>
      </c>
      <c r="G416">
        <v>139.86000000000001</v>
      </c>
      <c r="H416">
        <v>7</v>
      </c>
      <c r="I416">
        <v>0</v>
      </c>
      <c r="J416">
        <v>65.734200000000001</v>
      </c>
      <c r="K416" s="2" t="s">
        <v>935</v>
      </c>
      <c r="L416" s="2" t="s">
        <v>905</v>
      </c>
      <c r="M416" s="2" t="s">
        <v>998</v>
      </c>
      <c r="N416" s="2">
        <v>98105</v>
      </c>
      <c r="O416" s="2" t="s">
        <v>950</v>
      </c>
      <c r="P416" s="2" t="s">
        <v>951</v>
      </c>
      <c r="Q416" s="2" t="s">
        <v>993</v>
      </c>
      <c r="R416" s="2" t="s">
        <v>2181</v>
      </c>
      <c r="S416" s="2" t="s">
        <v>2182</v>
      </c>
      <c r="T416" s="2" t="s">
        <v>955</v>
      </c>
    </row>
    <row r="417" spans="1:20">
      <c r="A417" t="s">
        <v>2179</v>
      </c>
      <c r="B417" s="1">
        <v>43042</v>
      </c>
      <c r="C417" s="1">
        <v>43046</v>
      </c>
      <c r="D417" t="s">
        <v>957</v>
      </c>
      <c r="E417" t="s">
        <v>224</v>
      </c>
      <c r="F417" t="s">
        <v>1859</v>
      </c>
      <c r="G417">
        <v>307.13600000000002</v>
      </c>
      <c r="H417">
        <v>4</v>
      </c>
      <c r="I417">
        <v>0.2</v>
      </c>
      <c r="J417">
        <v>26.874400000000001</v>
      </c>
      <c r="K417" s="2" t="s">
        <v>935</v>
      </c>
      <c r="L417" s="2" t="s">
        <v>905</v>
      </c>
      <c r="M417" s="2" t="s">
        <v>998</v>
      </c>
      <c r="N417" s="2">
        <v>98105</v>
      </c>
      <c r="O417" s="2" t="s">
        <v>950</v>
      </c>
      <c r="P417" s="2" t="s">
        <v>939</v>
      </c>
      <c r="Q417" s="2" t="s">
        <v>945</v>
      </c>
      <c r="R417" s="2" t="s">
        <v>1860</v>
      </c>
      <c r="S417" s="2" t="s">
        <v>2182</v>
      </c>
      <c r="T417" s="2" t="s">
        <v>955</v>
      </c>
    </row>
    <row r="418" spans="1:20">
      <c r="A418" t="s">
        <v>2183</v>
      </c>
      <c r="B418" s="1">
        <v>42910</v>
      </c>
      <c r="C418" s="1">
        <v>42914</v>
      </c>
      <c r="D418" t="s">
        <v>957</v>
      </c>
      <c r="E418" t="s">
        <v>225</v>
      </c>
      <c r="F418" t="s">
        <v>2184</v>
      </c>
      <c r="G418">
        <v>95.92</v>
      </c>
      <c r="H418">
        <v>8</v>
      </c>
      <c r="I418">
        <v>0</v>
      </c>
      <c r="J418">
        <v>25.898399999999999</v>
      </c>
      <c r="K418" s="2" t="s">
        <v>935</v>
      </c>
      <c r="L418" s="2" t="s">
        <v>2185</v>
      </c>
      <c r="M418" s="2" t="s">
        <v>949</v>
      </c>
      <c r="N418" s="2">
        <v>92646</v>
      </c>
      <c r="O418" s="2" t="s">
        <v>950</v>
      </c>
      <c r="P418" s="2" t="s">
        <v>951</v>
      </c>
      <c r="Q418" s="2" t="s">
        <v>973</v>
      </c>
      <c r="R418" s="2" t="s">
        <v>2186</v>
      </c>
      <c r="S418" s="2" t="s">
        <v>2187</v>
      </c>
      <c r="T418" s="2" t="s">
        <v>943</v>
      </c>
    </row>
    <row r="419" spans="1:20">
      <c r="A419" t="s">
        <v>2188</v>
      </c>
      <c r="B419" s="1">
        <v>42474</v>
      </c>
      <c r="C419" s="1">
        <v>42478</v>
      </c>
      <c r="D419" t="s">
        <v>957</v>
      </c>
      <c r="E419" t="s">
        <v>226</v>
      </c>
      <c r="F419" t="s">
        <v>2189</v>
      </c>
      <c r="G419">
        <v>383.8</v>
      </c>
      <c r="H419">
        <v>5</v>
      </c>
      <c r="I419">
        <v>0.2</v>
      </c>
      <c r="J419">
        <v>38.380000000000003</v>
      </c>
      <c r="K419" s="2" t="s">
        <v>935</v>
      </c>
      <c r="L419" s="2" t="s">
        <v>904</v>
      </c>
      <c r="M419" s="2" t="s">
        <v>949</v>
      </c>
      <c r="N419" s="2">
        <v>90004</v>
      </c>
      <c r="O419" s="2" t="s">
        <v>950</v>
      </c>
      <c r="P419" s="2" t="s">
        <v>939</v>
      </c>
      <c r="Q419" s="2" t="s">
        <v>945</v>
      </c>
      <c r="R419" s="2" t="s">
        <v>2190</v>
      </c>
      <c r="S419" s="2" t="s">
        <v>2191</v>
      </c>
      <c r="T419" s="2" t="s">
        <v>943</v>
      </c>
    </row>
    <row r="420" spans="1:20">
      <c r="A420" t="s">
        <v>2192</v>
      </c>
      <c r="B420" s="1">
        <v>43045</v>
      </c>
      <c r="C420" s="1">
        <v>43049</v>
      </c>
      <c r="D420" t="s">
        <v>957</v>
      </c>
      <c r="E420" t="s">
        <v>200</v>
      </c>
      <c r="F420" t="s">
        <v>2193</v>
      </c>
      <c r="G420">
        <v>5.78</v>
      </c>
      <c r="H420">
        <v>1</v>
      </c>
      <c r="I420">
        <v>0</v>
      </c>
      <c r="J420">
        <v>2.8321999999999998</v>
      </c>
      <c r="K420" s="2" t="s">
        <v>935</v>
      </c>
      <c r="L420" s="2" t="s">
        <v>2194</v>
      </c>
      <c r="M420" s="2" t="s">
        <v>937</v>
      </c>
      <c r="N420" s="2">
        <v>40475</v>
      </c>
      <c r="O420" s="2" t="s">
        <v>938</v>
      </c>
      <c r="P420" s="2" t="s">
        <v>951</v>
      </c>
      <c r="Q420" s="2" t="s">
        <v>993</v>
      </c>
      <c r="R420" s="2" t="s">
        <v>2195</v>
      </c>
      <c r="S420" s="2" t="s">
        <v>2027</v>
      </c>
      <c r="T420" s="2" t="s">
        <v>955</v>
      </c>
    </row>
    <row r="421" spans="1:20">
      <c r="A421" t="s">
        <v>2196</v>
      </c>
      <c r="B421" s="1">
        <v>42798</v>
      </c>
      <c r="C421" s="1">
        <v>42803</v>
      </c>
      <c r="D421" t="s">
        <v>957</v>
      </c>
      <c r="E421" t="s">
        <v>187</v>
      </c>
      <c r="F421" t="s">
        <v>2197</v>
      </c>
      <c r="G421">
        <v>9.32</v>
      </c>
      <c r="H421">
        <v>4</v>
      </c>
      <c r="I421">
        <v>0</v>
      </c>
      <c r="J421">
        <v>2.7027999999999999</v>
      </c>
      <c r="K421" s="2" t="s">
        <v>935</v>
      </c>
      <c r="L421" s="2" t="s">
        <v>904</v>
      </c>
      <c r="M421" s="2" t="s">
        <v>949</v>
      </c>
      <c r="N421" s="2">
        <v>90045</v>
      </c>
      <c r="O421" s="2" t="s">
        <v>950</v>
      </c>
      <c r="P421" s="2" t="s">
        <v>951</v>
      </c>
      <c r="Q421" s="2" t="s">
        <v>973</v>
      </c>
      <c r="R421" s="2" t="s">
        <v>2198</v>
      </c>
      <c r="S421" s="2" t="s">
        <v>1928</v>
      </c>
      <c r="T421" s="2" t="s">
        <v>955</v>
      </c>
    </row>
    <row r="422" spans="1:20">
      <c r="A422" t="s">
        <v>2196</v>
      </c>
      <c r="B422" s="1">
        <v>42798</v>
      </c>
      <c r="C422" s="1">
        <v>42803</v>
      </c>
      <c r="D422" t="s">
        <v>957</v>
      </c>
      <c r="E422" t="s">
        <v>187</v>
      </c>
      <c r="F422" t="s">
        <v>2199</v>
      </c>
      <c r="G422">
        <v>15.25</v>
      </c>
      <c r="H422">
        <v>1</v>
      </c>
      <c r="I422">
        <v>0</v>
      </c>
      <c r="J422">
        <v>7.0149999999999997</v>
      </c>
      <c r="K422" s="2" t="s">
        <v>935</v>
      </c>
      <c r="L422" s="2" t="s">
        <v>904</v>
      </c>
      <c r="M422" s="2" t="s">
        <v>949</v>
      </c>
      <c r="N422" s="2">
        <v>90045</v>
      </c>
      <c r="O422" s="2" t="s">
        <v>950</v>
      </c>
      <c r="P422" s="2" t="s">
        <v>951</v>
      </c>
      <c r="Q422" s="2" t="s">
        <v>1065</v>
      </c>
      <c r="R422" s="2" t="s">
        <v>2200</v>
      </c>
      <c r="S422" s="2" t="s">
        <v>1928</v>
      </c>
      <c r="T422" s="2" t="s">
        <v>955</v>
      </c>
    </row>
    <row r="423" spans="1:20">
      <c r="A423" t="s">
        <v>2201</v>
      </c>
      <c r="B423" s="1">
        <v>41812</v>
      </c>
      <c r="C423" s="1">
        <v>41815</v>
      </c>
      <c r="D423" t="s">
        <v>1079</v>
      </c>
      <c r="E423" t="s">
        <v>83</v>
      </c>
      <c r="F423" t="s">
        <v>2202</v>
      </c>
      <c r="G423">
        <v>196.75200000000001</v>
      </c>
      <c r="H423">
        <v>6</v>
      </c>
      <c r="I423">
        <v>0.2</v>
      </c>
      <c r="J423">
        <v>56.566200000000002</v>
      </c>
      <c r="K423" s="2" t="s">
        <v>935</v>
      </c>
      <c r="L423" s="2" t="s">
        <v>2203</v>
      </c>
      <c r="M423" s="2" t="s">
        <v>1312</v>
      </c>
      <c r="N423" s="2">
        <v>80027</v>
      </c>
      <c r="O423" s="2" t="s">
        <v>950</v>
      </c>
      <c r="P423" s="2" t="s">
        <v>976</v>
      </c>
      <c r="Q423" s="2" t="s">
        <v>1054</v>
      </c>
      <c r="R423" s="2" t="s">
        <v>2204</v>
      </c>
      <c r="S423" s="2" t="s">
        <v>1209</v>
      </c>
      <c r="T423" s="2" t="s">
        <v>943</v>
      </c>
    </row>
    <row r="424" spans="1:20">
      <c r="A424" t="s">
        <v>2205</v>
      </c>
      <c r="B424" s="1">
        <v>43027</v>
      </c>
      <c r="C424" s="1">
        <v>43031</v>
      </c>
      <c r="D424" t="s">
        <v>957</v>
      </c>
      <c r="E424" t="s">
        <v>227</v>
      </c>
      <c r="F424" t="s">
        <v>2206</v>
      </c>
      <c r="G424">
        <v>56.56</v>
      </c>
      <c r="H424">
        <v>4</v>
      </c>
      <c r="I424">
        <v>0</v>
      </c>
      <c r="J424">
        <v>14.7056</v>
      </c>
      <c r="K424" s="2" t="s">
        <v>935</v>
      </c>
      <c r="L424" s="2" t="s">
        <v>2207</v>
      </c>
      <c r="M424" s="2" t="s">
        <v>2001</v>
      </c>
      <c r="N424" s="2">
        <v>1841</v>
      </c>
      <c r="O424" s="2" t="s">
        <v>1043</v>
      </c>
      <c r="P424" s="2" t="s">
        <v>939</v>
      </c>
      <c r="Q424" s="2" t="s">
        <v>969</v>
      </c>
      <c r="R424" s="2" t="s">
        <v>2208</v>
      </c>
      <c r="S424" s="2" t="s">
        <v>2209</v>
      </c>
      <c r="T424" s="2" t="s">
        <v>955</v>
      </c>
    </row>
    <row r="425" spans="1:20">
      <c r="A425" t="s">
        <v>2205</v>
      </c>
      <c r="B425" s="1">
        <v>43027</v>
      </c>
      <c r="C425" s="1">
        <v>43031</v>
      </c>
      <c r="D425" t="s">
        <v>957</v>
      </c>
      <c r="E425" t="s">
        <v>227</v>
      </c>
      <c r="F425" t="s">
        <v>2210</v>
      </c>
      <c r="G425">
        <v>32.700000000000003</v>
      </c>
      <c r="H425">
        <v>3</v>
      </c>
      <c r="I425">
        <v>0</v>
      </c>
      <c r="J425">
        <v>8.5020000000000007</v>
      </c>
      <c r="K425" s="2" t="s">
        <v>935</v>
      </c>
      <c r="L425" s="2" t="s">
        <v>2207</v>
      </c>
      <c r="M425" s="2" t="s">
        <v>2001</v>
      </c>
      <c r="N425" s="2">
        <v>1841</v>
      </c>
      <c r="O425" s="2" t="s">
        <v>1043</v>
      </c>
      <c r="P425" s="2" t="s">
        <v>951</v>
      </c>
      <c r="Q425" s="2" t="s">
        <v>965</v>
      </c>
      <c r="R425" s="2" t="s">
        <v>2211</v>
      </c>
      <c r="S425" s="2" t="s">
        <v>2209</v>
      </c>
      <c r="T425" s="2" t="s">
        <v>955</v>
      </c>
    </row>
    <row r="426" spans="1:20">
      <c r="A426" t="s">
        <v>2212</v>
      </c>
      <c r="B426" s="1">
        <v>42968</v>
      </c>
      <c r="C426" s="1">
        <v>42970</v>
      </c>
      <c r="D426" t="s">
        <v>933</v>
      </c>
      <c r="E426" t="s">
        <v>228</v>
      </c>
      <c r="F426" t="s">
        <v>2213</v>
      </c>
      <c r="G426">
        <v>866.4</v>
      </c>
      <c r="H426">
        <v>4</v>
      </c>
      <c r="I426">
        <v>0</v>
      </c>
      <c r="J426">
        <v>225.26400000000001</v>
      </c>
      <c r="K426" s="2" t="s">
        <v>935</v>
      </c>
      <c r="L426" s="2" t="s">
        <v>909</v>
      </c>
      <c r="M426" s="2" t="s">
        <v>2214</v>
      </c>
      <c r="N426" s="2">
        <v>39212</v>
      </c>
      <c r="O426" s="2" t="s">
        <v>938</v>
      </c>
      <c r="P426" s="2" t="s">
        <v>939</v>
      </c>
      <c r="Q426" s="2" t="s">
        <v>945</v>
      </c>
      <c r="R426" s="2" t="s">
        <v>2215</v>
      </c>
      <c r="S426" s="2" t="s">
        <v>2216</v>
      </c>
      <c r="T426" s="2" t="s">
        <v>943</v>
      </c>
    </row>
    <row r="427" spans="1:20">
      <c r="A427" t="s">
        <v>2217</v>
      </c>
      <c r="B427" s="1">
        <v>43062</v>
      </c>
      <c r="C427" s="1">
        <v>43065</v>
      </c>
      <c r="D427" t="s">
        <v>933</v>
      </c>
      <c r="E427" t="s">
        <v>75</v>
      </c>
      <c r="F427" t="s">
        <v>2218</v>
      </c>
      <c r="G427">
        <v>28.4</v>
      </c>
      <c r="H427">
        <v>2</v>
      </c>
      <c r="I427">
        <v>0</v>
      </c>
      <c r="J427">
        <v>11.076000000000001</v>
      </c>
      <c r="K427" s="2" t="s">
        <v>935</v>
      </c>
      <c r="L427" s="2" t="s">
        <v>2219</v>
      </c>
      <c r="M427" s="2" t="s">
        <v>1122</v>
      </c>
      <c r="N427" s="2">
        <v>48187</v>
      </c>
      <c r="O427" s="2" t="s">
        <v>1005</v>
      </c>
      <c r="P427" s="2" t="s">
        <v>939</v>
      </c>
      <c r="Q427" s="2" t="s">
        <v>969</v>
      </c>
      <c r="R427" s="2" t="s">
        <v>2220</v>
      </c>
      <c r="S427" s="2" t="s">
        <v>1150</v>
      </c>
      <c r="T427" s="2" t="s">
        <v>955</v>
      </c>
    </row>
    <row r="428" spans="1:20">
      <c r="A428" t="s">
        <v>2217</v>
      </c>
      <c r="B428" s="1">
        <v>43062</v>
      </c>
      <c r="C428" s="1">
        <v>43065</v>
      </c>
      <c r="D428" t="s">
        <v>933</v>
      </c>
      <c r="E428" t="s">
        <v>75</v>
      </c>
      <c r="F428" t="s">
        <v>2221</v>
      </c>
      <c r="G428">
        <v>287.92</v>
      </c>
      <c r="H428">
        <v>8</v>
      </c>
      <c r="I428">
        <v>0</v>
      </c>
      <c r="J428">
        <v>138.20160000000001</v>
      </c>
      <c r="K428" s="2" t="s">
        <v>935</v>
      </c>
      <c r="L428" s="2" t="s">
        <v>2219</v>
      </c>
      <c r="M428" s="2" t="s">
        <v>1122</v>
      </c>
      <c r="N428" s="2">
        <v>48187</v>
      </c>
      <c r="O428" s="2" t="s">
        <v>1005</v>
      </c>
      <c r="P428" s="2" t="s">
        <v>951</v>
      </c>
      <c r="Q428" s="2" t="s">
        <v>980</v>
      </c>
      <c r="R428" s="2" t="s">
        <v>2222</v>
      </c>
      <c r="S428" s="2" t="s">
        <v>1150</v>
      </c>
      <c r="T428" s="2" t="s">
        <v>955</v>
      </c>
    </row>
    <row r="429" spans="1:20">
      <c r="A429" t="s">
        <v>2223</v>
      </c>
      <c r="B429" s="1">
        <v>41894</v>
      </c>
      <c r="C429" s="1">
        <v>41895</v>
      </c>
      <c r="D429" t="s">
        <v>1079</v>
      </c>
      <c r="E429" t="s">
        <v>229</v>
      </c>
      <c r="F429" t="s">
        <v>2224</v>
      </c>
      <c r="G429">
        <v>69.989999999999995</v>
      </c>
      <c r="H429">
        <v>1</v>
      </c>
      <c r="I429">
        <v>0</v>
      </c>
      <c r="J429">
        <v>30.095700000000001</v>
      </c>
      <c r="K429" s="2" t="s">
        <v>935</v>
      </c>
      <c r="L429" s="2" t="s">
        <v>2225</v>
      </c>
      <c r="M429" s="2" t="s">
        <v>1147</v>
      </c>
      <c r="N429" s="2">
        <v>10801</v>
      </c>
      <c r="O429" s="2" t="s">
        <v>1043</v>
      </c>
      <c r="P429" s="2" t="s">
        <v>976</v>
      </c>
      <c r="Q429" s="2" t="s">
        <v>1508</v>
      </c>
      <c r="R429" s="2" t="s">
        <v>2226</v>
      </c>
      <c r="S429" s="2" t="s">
        <v>2227</v>
      </c>
      <c r="T429" s="2" t="s">
        <v>1008</v>
      </c>
    </row>
    <row r="430" spans="1:20">
      <c r="A430" t="s">
        <v>2228</v>
      </c>
      <c r="B430" s="1">
        <v>43009</v>
      </c>
      <c r="C430" s="1">
        <v>43016</v>
      </c>
      <c r="D430" t="s">
        <v>957</v>
      </c>
      <c r="E430" t="s">
        <v>230</v>
      </c>
      <c r="F430" t="s">
        <v>2229</v>
      </c>
      <c r="G430">
        <v>6.6719999999999997</v>
      </c>
      <c r="H430">
        <v>6</v>
      </c>
      <c r="I430">
        <v>0.2</v>
      </c>
      <c r="J430">
        <v>0.50039999999999996</v>
      </c>
      <c r="K430" s="2" t="s">
        <v>935</v>
      </c>
      <c r="L430" s="2" t="s">
        <v>1504</v>
      </c>
      <c r="M430" s="2" t="s">
        <v>1004</v>
      </c>
      <c r="N430" s="2">
        <v>78207</v>
      </c>
      <c r="O430" s="2" t="s">
        <v>1005</v>
      </c>
      <c r="P430" s="2" t="s">
        <v>951</v>
      </c>
      <c r="Q430" s="2" t="s">
        <v>973</v>
      </c>
      <c r="R430" s="2" t="s">
        <v>2230</v>
      </c>
      <c r="S430" s="2" t="s">
        <v>2231</v>
      </c>
      <c r="T430" s="2" t="s">
        <v>955</v>
      </c>
    </row>
    <row r="431" spans="1:20">
      <c r="A431" t="s">
        <v>2232</v>
      </c>
      <c r="B431" s="1">
        <v>42475</v>
      </c>
      <c r="C431" s="1">
        <v>42481</v>
      </c>
      <c r="D431" t="s">
        <v>957</v>
      </c>
      <c r="E431" t="s">
        <v>231</v>
      </c>
      <c r="F431" t="s">
        <v>2233</v>
      </c>
      <c r="G431">
        <v>189.58799999999999</v>
      </c>
      <c r="H431">
        <v>2</v>
      </c>
      <c r="I431">
        <v>0.7</v>
      </c>
      <c r="J431">
        <v>-145.35079999999999</v>
      </c>
      <c r="K431" s="2" t="s">
        <v>935</v>
      </c>
      <c r="L431" s="2" t="s">
        <v>2234</v>
      </c>
      <c r="M431" s="2" t="s">
        <v>992</v>
      </c>
      <c r="N431" s="2">
        <v>28052</v>
      </c>
      <c r="O431" s="2" t="s">
        <v>938</v>
      </c>
      <c r="P431" s="2" t="s">
        <v>951</v>
      </c>
      <c r="Q431" s="2" t="s">
        <v>980</v>
      </c>
      <c r="R431" s="2" t="s">
        <v>2235</v>
      </c>
      <c r="S431" s="2" t="s">
        <v>2236</v>
      </c>
      <c r="T431" s="2" t="s">
        <v>1008</v>
      </c>
    </row>
    <row r="432" spans="1:20">
      <c r="A432" t="s">
        <v>2232</v>
      </c>
      <c r="B432" s="1">
        <v>42475</v>
      </c>
      <c r="C432" s="1">
        <v>42481</v>
      </c>
      <c r="D432" t="s">
        <v>957</v>
      </c>
      <c r="E432" t="s">
        <v>231</v>
      </c>
      <c r="F432" t="s">
        <v>1550</v>
      </c>
      <c r="G432">
        <v>408.74400000000003</v>
      </c>
      <c r="H432">
        <v>7</v>
      </c>
      <c r="I432">
        <v>0.2</v>
      </c>
      <c r="J432">
        <v>76.639499999999998</v>
      </c>
      <c r="K432" s="2" t="s">
        <v>935</v>
      </c>
      <c r="L432" s="2" t="s">
        <v>2234</v>
      </c>
      <c r="M432" s="2" t="s">
        <v>992</v>
      </c>
      <c r="N432" s="2">
        <v>28052</v>
      </c>
      <c r="O432" s="2" t="s">
        <v>938</v>
      </c>
      <c r="P432" s="2" t="s">
        <v>976</v>
      </c>
      <c r="Q432" s="2" t="s">
        <v>1054</v>
      </c>
      <c r="R432" s="2" t="s">
        <v>1551</v>
      </c>
      <c r="S432" s="2" t="s">
        <v>2236</v>
      </c>
      <c r="T432" s="2" t="s">
        <v>1008</v>
      </c>
    </row>
    <row r="433" spans="1:20">
      <c r="A433" t="s">
        <v>2232</v>
      </c>
      <c r="B433" s="1">
        <v>42475</v>
      </c>
      <c r="C433" s="1">
        <v>42481</v>
      </c>
      <c r="D433" t="s">
        <v>957</v>
      </c>
      <c r="E433" t="s">
        <v>231</v>
      </c>
      <c r="F433" t="s">
        <v>1550</v>
      </c>
      <c r="G433">
        <v>291.95999999999998</v>
      </c>
      <c r="H433">
        <v>5</v>
      </c>
      <c r="I433">
        <v>0.2</v>
      </c>
      <c r="J433">
        <v>54.7425</v>
      </c>
      <c r="K433" s="2" t="s">
        <v>935</v>
      </c>
      <c r="L433" s="2" t="s">
        <v>2234</v>
      </c>
      <c r="M433" s="2" t="s">
        <v>992</v>
      </c>
      <c r="N433" s="2">
        <v>28052</v>
      </c>
      <c r="O433" s="2" t="s">
        <v>938</v>
      </c>
      <c r="P433" s="2" t="s">
        <v>976</v>
      </c>
      <c r="Q433" s="2" t="s">
        <v>1054</v>
      </c>
      <c r="R433" s="2" t="s">
        <v>1551</v>
      </c>
      <c r="S433" s="2" t="s">
        <v>2236</v>
      </c>
      <c r="T433" s="2" t="s">
        <v>1008</v>
      </c>
    </row>
    <row r="434" spans="1:20">
      <c r="A434" t="s">
        <v>2232</v>
      </c>
      <c r="B434" s="1">
        <v>42475</v>
      </c>
      <c r="C434" s="1">
        <v>42481</v>
      </c>
      <c r="D434" t="s">
        <v>957</v>
      </c>
      <c r="E434" t="s">
        <v>231</v>
      </c>
      <c r="F434" t="s">
        <v>2237</v>
      </c>
      <c r="G434">
        <v>4.7679999999999998</v>
      </c>
      <c r="H434">
        <v>2</v>
      </c>
      <c r="I434">
        <v>0.2</v>
      </c>
      <c r="J434">
        <v>-0.77480000000000004</v>
      </c>
      <c r="K434" s="2" t="s">
        <v>935</v>
      </c>
      <c r="L434" s="2" t="s">
        <v>2234</v>
      </c>
      <c r="M434" s="2" t="s">
        <v>992</v>
      </c>
      <c r="N434" s="2">
        <v>28052</v>
      </c>
      <c r="O434" s="2" t="s">
        <v>938</v>
      </c>
      <c r="P434" s="2" t="s">
        <v>951</v>
      </c>
      <c r="Q434" s="2" t="s">
        <v>965</v>
      </c>
      <c r="R434" s="2" t="s">
        <v>2238</v>
      </c>
      <c r="S434" s="2" t="s">
        <v>2236</v>
      </c>
      <c r="T434" s="2" t="s">
        <v>1008</v>
      </c>
    </row>
    <row r="435" spans="1:20">
      <c r="A435" t="s">
        <v>2239</v>
      </c>
      <c r="B435" s="1">
        <v>42527</v>
      </c>
      <c r="C435" s="1">
        <v>42528</v>
      </c>
      <c r="D435" t="s">
        <v>1079</v>
      </c>
      <c r="E435" t="s">
        <v>126</v>
      </c>
      <c r="F435" t="s">
        <v>2240</v>
      </c>
      <c r="G435">
        <v>714.3</v>
      </c>
      <c r="H435">
        <v>5</v>
      </c>
      <c r="I435">
        <v>0</v>
      </c>
      <c r="J435">
        <v>207.14699999999999</v>
      </c>
      <c r="K435" s="2" t="s">
        <v>935</v>
      </c>
      <c r="L435" s="2" t="s">
        <v>2000</v>
      </c>
      <c r="M435" s="2" t="s">
        <v>2001</v>
      </c>
      <c r="N435" s="2">
        <v>1852</v>
      </c>
      <c r="O435" s="2" t="s">
        <v>1043</v>
      </c>
      <c r="P435" s="2" t="s">
        <v>951</v>
      </c>
      <c r="Q435" s="2" t="s">
        <v>965</v>
      </c>
      <c r="R435" s="2" t="s">
        <v>2241</v>
      </c>
      <c r="S435" s="2" t="s">
        <v>1475</v>
      </c>
      <c r="T435" s="2" t="s">
        <v>943</v>
      </c>
    </row>
    <row r="436" spans="1:20">
      <c r="A436" t="s">
        <v>2242</v>
      </c>
      <c r="B436" s="1">
        <v>41992</v>
      </c>
      <c r="C436" s="1">
        <v>41998</v>
      </c>
      <c r="D436" t="s">
        <v>957</v>
      </c>
      <c r="E436" t="s">
        <v>232</v>
      </c>
      <c r="F436" t="s">
        <v>2243</v>
      </c>
      <c r="G436">
        <v>4.8120000000000003</v>
      </c>
      <c r="H436">
        <v>2</v>
      </c>
      <c r="I436">
        <v>0.7</v>
      </c>
      <c r="J436">
        <v>-3.6892</v>
      </c>
      <c r="K436" s="2" t="s">
        <v>935</v>
      </c>
      <c r="L436" s="2" t="s">
        <v>2244</v>
      </c>
      <c r="M436" s="2" t="s">
        <v>960</v>
      </c>
      <c r="N436" s="2">
        <v>32216</v>
      </c>
      <c r="O436" s="2" t="s">
        <v>938</v>
      </c>
      <c r="P436" s="2" t="s">
        <v>951</v>
      </c>
      <c r="Q436" s="2" t="s">
        <v>980</v>
      </c>
      <c r="R436" s="2" t="s">
        <v>2245</v>
      </c>
      <c r="S436" s="2" t="s">
        <v>2246</v>
      </c>
      <c r="T436" s="2" t="s">
        <v>943</v>
      </c>
    </row>
    <row r="437" spans="1:20">
      <c r="A437" t="s">
        <v>2242</v>
      </c>
      <c r="B437" s="1">
        <v>41992</v>
      </c>
      <c r="C437" s="1">
        <v>41998</v>
      </c>
      <c r="D437" t="s">
        <v>957</v>
      </c>
      <c r="E437" t="s">
        <v>232</v>
      </c>
      <c r="F437" t="s">
        <v>2247</v>
      </c>
      <c r="G437">
        <v>247.8</v>
      </c>
      <c r="H437">
        <v>5</v>
      </c>
      <c r="I437">
        <v>0.2</v>
      </c>
      <c r="J437">
        <v>-18.585000000000001</v>
      </c>
      <c r="K437" s="2" t="s">
        <v>935</v>
      </c>
      <c r="L437" s="2" t="s">
        <v>2244</v>
      </c>
      <c r="M437" s="2" t="s">
        <v>960</v>
      </c>
      <c r="N437" s="2">
        <v>32216</v>
      </c>
      <c r="O437" s="2" t="s">
        <v>938</v>
      </c>
      <c r="P437" s="2" t="s">
        <v>976</v>
      </c>
      <c r="Q437" s="2" t="s">
        <v>1054</v>
      </c>
      <c r="R437" s="2" t="s">
        <v>2248</v>
      </c>
      <c r="S437" s="2" t="s">
        <v>2246</v>
      </c>
      <c r="T437" s="2" t="s">
        <v>943</v>
      </c>
    </row>
    <row r="438" spans="1:20">
      <c r="A438" t="s">
        <v>2249</v>
      </c>
      <c r="B438" s="1">
        <v>42533</v>
      </c>
      <c r="C438" s="1">
        <v>42535</v>
      </c>
      <c r="D438" t="s">
        <v>933</v>
      </c>
      <c r="E438" t="s">
        <v>233</v>
      </c>
      <c r="F438" t="s">
        <v>2250</v>
      </c>
      <c r="G438">
        <v>1007.979</v>
      </c>
      <c r="H438">
        <v>3</v>
      </c>
      <c r="I438">
        <v>0.3</v>
      </c>
      <c r="J438">
        <v>43.199100000000001</v>
      </c>
      <c r="K438" s="2" t="s">
        <v>935</v>
      </c>
      <c r="L438" s="2" t="s">
        <v>1180</v>
      </c>
      <c r="M438" s="2" t="s">
        <v>1099</v>
      </c>
      <c r="N438" s="2">
        <v>60623</v>
      </c>
      <c r="O438" s="2" t="s">
        <v>1005</v>
      </c>
      <c r="P438" s="2" t="s">
        <v>976</v>
      </c>
      <c r="Q438" s="2" t="s">
        <v>1508</v>
      </c>
      <c r="R438" s="2" t="s">
        <v>2251</v>
      </c>
      <c r="S438" s="2" t="s">
        <v>2252</v>
      </c>
      <c r="T438" s="2" t="s">
        <v>1008</v>
      </c>
    </row>
    <row r="439" spans="1:20">
      <c r="A439" t="s">
        <v>2249</v>
      </c>
      <c r="B439" s="1">
        <v>42533</v>
      </c>
      <c r="C439" s="1">
        <v>42535</v>
      </c>
      <c r="D439" t="s">
        <v>933</v>
      </c>
      <c r="E439" t="s">
        <v>233</v>
      </c>
      <c r="F439" t="s">
        <v>2007</v>
      </c>
      <c r="G439">
        <v>313.488</v>
      </c>
      <c r="H439">
        <v>7</v>
      </c>
      <c r="I439">
        <v>0.2</v>
      </c>
      <c r="J439">
        <v>113.63939999999999</v>
      </c>
      <c r="K439" s="2" t="s">
        <v>935</v>
      </c>
      <c r="L439" s="2" t="s">
        <v>1180</v>
      </c>
      <c r="M439" s="2" t="s">
        <v>1099</v>
      </c>
      <c r="N439" s="2">
        <v>60623</v>
      </c>
      <c r="O439" s="2" t="s">
        <v>1005</v>
      </c>
      <c r="P439" s="2" t="s">
        <v>951</v>
      </c>
      <c r="Q439" s="2" t="s">
        <v>993</v>
      </c>
      <c r="R439" s="2" t="s">
        <v>2008</v>
      </c>
      <c r="S439" s="2" t="s">
        <v>2252</v>
      </c>
      <c r="T439" s="2" t="s">
        <v>1008</v>
      </c>
    </row>
    <row r="440" spans="1:20">
      <c r="A440" t="s">
        <v>2253</v>
      </c>
      <c r="B440" s="1">
        <v>42993</v>
      </c>
      <c r="C440" s="1">
        <v>42997</v>
      </c>
      <c r="D440" t="s">
        <v>957</v>
      </c>
      <c r="E440" t="s">
        <v>234</v>
      </c>
      <c r="F440" t="s">
        <v>2254</v>
      </c>
      <c r="G440">
        <v>31.872</v>
      </c>
      <c r="H440">
        <v>8</v>
      </c>
      <c r="I440">
        <v>0.2</v>
      </c>
      <c r="J440">
        <v>11.553599999999999</v>
      </c>
      <c r="K440" s="2" t="s">
        <v>935</v>
      </c>
      <c r="L440" s="2" t="s">
        <v>1075</v>
      </c>
      <c r="M440" s="2" t="s">
        <v>1004</v>
      </c>
      <c r="N440" s="2">
        <v>77070</v>
      </c>
      <c r="O440" s="2" t="s">
        <v>1005</v>
      </c>
      <c r="P440" s="2" t="s">
        <v>951</v>
      </c>
      <c r="Q440" s="2" t="s">
        <v>993</v>
      </c>
      <c r="R440" s="2" t="s">
        <v>2255</v>
      </c>
      <c r="S440" s="2" t="s">
        <v>2256</v>
      </c>
      <c r="T440" s="2" t="s">
        <v>955</v>
      </c>
    </row>
    <row r="441" spans="1:20">
      <c r="A441" t="s">
        <v>2257</v>
      </c>
      <c r="B441" s="1">
        <v>42755</v>
      </c>
      <c r="C441" s="1">
        <v>42758</v>
      </c>
      <c r="D441" t="s">
        <v>933</v>
      </c>
      <c r="E441" t="s">
        <v>104</v>
      </c>
      <c r="F441" t="s">
        <v>2258</v>
      </c>
      <c r="G441">
        <v>207.846</v>
      </c>
      <c r="H441">
        <v>3</v>
      </c>
      <c r="I441">
        <v>0.1</v>
      </c>
      <c r="J441">
        <v>2.3094000000000001</v>
      </c>
      <c r="K441" s="2" t="s">
        <v>935</v>
      </c>
      <c r="L441" s="2" t="s">
        <v>903</v>
      </c>
      <c r="M441" s="2" t="s">
        <v>1147</v>
      </c>
      <c r="N441" s="2">
        <v>10024</v>
      </c>
      <c r="O441" s="2" t="s">
        <v>1043</v>
      </c>
      <c r="P441" s="2" t="s">
        <v>939</v>
      </c>
      <c r="Q441" s="2" t="s">
        <v>945</v>
      </c>
      <c r="R441" s="2" t="s">
        <v>2259</v>
      </c>
      <c r="S441" s="2" t="s">
        <v>1336</v>
      </c>
      <c r="T441" s="2" t="s">
        <v>955</v>
      </c>
    </row>
    <row r="442" spans="1:20">
      <c r="A442" t="s">
        <v>2260</v>
      </c>
      <c r="B442" s="1">
        <v>42618</v>
      </c>
      <c r="C442" s="1">
        <v>42620</v>
      </c>
      <c r="D442" t="s">
        <v>933</v>
      </c>
      <c r="E442" t="s">
        <v>36</v>
      </c>
      <c r="F442" t="s">
        <v>2261</v>
      </c>
      <c r="G442">
        <v>12.22</v>
      </c>
      <c r="H442">
        <v>1</v>
      </c>
      <c r="I442">
        <v>0</v>
      </c>
      <c r="J442">
        <v>3.6659999999999999</v>
      </c>
      <c r="K442" s="2" t="s">
        <v>935</v>
      </c>
      <c r="L442" s="2" t="s">
        <v>907</v>
      </c>
      <c r="M442" s="2" t="s">
        <v>1122</v>
      </c>
      <c r="N442" s="2">
        <v>48227</v>
      </c>
      <c r="O442" s="2" t="s">
        <v>1005</v>
      </c>
      <c r="P442" s="2" t="s">
        <v>939</v>
      </c>
      <c r="Q442" s="2" t="s">
        <v>969</v>
      </c>
      <c r="R442" s="2" t="s">
        <v>2262</v>
      </c>
      <c r="S442" s="2" t="s">
        <v>1016</v>
      </c>
      <c r="T442" s="2" t="s">
        <v>943</v>
      </c>
    </row>
    <row r="443" spans="1:20">
      <c r="A443" t="s">
        <v>2260</v>
      </c>
      <c r="B443" s="1">
        <v>42618</v>
      </c>
      <c r="C443" s="1">
        <v>42620</v>
      </c>
      <c r="D443" t="s">
        <v>933</v>
      </c>
      <c r="E443" t="s">
        <v>36</v>
      </c>
      <c r="F443" t="s">
        <v>2263</v>
      </c>
      <c r="G443">
        <v>194.94</v>
      </c>
      <c r="H443">
        <v>3</v>
      </c>
      <c r="I443">
        <v>0</v>
      </c>
      <c r="J443">
        <v>23.392800000000001</v>
      </c>
      <c r="K443" s="2" t="s">
        <v>935</v>
      </c>
      <c r="L443" s="2" t="s">
        <v>907</v>
      </c>
      <c r="M443" s="2" t="s">
        <v>1122</v>
      </c>
      <c r="N443" s="2">
        <v>48227</v>
      </c>
      <c r="O443" s="2" t="s">
        <v>1005</v>
      </c>
      <c r="P443" s="2" t="s">
        <v>951</v>
      </c>
      <c r="Q443" s="2" t="s">
        <v>965</v>
      </c>
      <c r="R443" s="2" t="s">
        <v>2264</v>
      </c>
      <c r="S443" s="2" t="s">
        <v>1016</v>
      </c>
      <c r="T443" s="2" t="s">
        <v>943</v>
      </c>
    </row>
    <row r="444" spans="1:20">
      <c r="A444" t="s">
        <v>2260</v>
      </c>
      <c r="B444" s="1">
        <v>42618</v>
      </c>
      <c r="C444" s="1">
        <v>42620</v>
      </c>
      <c r="D444" t="s">
        <v>933</v>
      </c>
      <c r="E444" t="s">
        <v>36</v>
      </c>
      <c r="F444" t="s">
        <v>2265</v>
      </c>
      <c r="G444">
        <v>70.95</v>
      </c>
      <c r="H444">
        <v>3</v>
      </c>
      <c r="I444">
        <v>0</v>
      </c>
      <c r="J444">
        <v>20.575500000000002</v>
      </c>
      <c r="K444" s="2" t="s">
        <v>935</v>
      </c>
      <c r="L444" s="2" t="s">
        <v>907</v>
      </c>
      <c r="M444" s="2" t="s">
        <v>1122</v>
      </c>
      <c r="N444" s="2">
        <v>48227</v>
      </c>
      <c r="O444" s="2" t="s">
        <v>1005</v>
      </c>
      <c r="P444" s="2" t="s">
        <v>951</v>
      </c>
      <c r="Q444" s="2" t="s">
        <v>965</v>
      </c>
      <c r="R444" s="2" t="s">
        <v>2266</v>
      </c>
      <c r="S444" s="2" t="s">
        <v>1016</v>
      </c>
      <c r="T444" s="2" t="s">
        <v>943</v>
      </c>
    </row>
    <row r="445" spans="1:20">
      <c r="A445" t="s">
        <v>2260</v>
      </c>
      <c r="B445" s="1">
        <v>42618</v>
      </c>
      <c r="C445" s="1">
        <v>42620</v>
      </c>
      <c r="D445" t="s">
        <v>933</v>
      </c>
      <c r="E445" t="s">
        <v>36</v>
      </c>
      <c r="F445" t="s">
        <v>2267</v>
      </c>
      <c r="G445">
        <v>91.36</v>
      </c>
      <c r="H445">
        <v>4</v>
      </c>
      <c r="I445">
        <v>0</v>
      </c>
      <c r="J445">
        <v>42.025599999999997</v>
      </c>
      <c r="K445" s="2" t="s">
        <v>935</v>
      </c>
      <c r="L445" s="2" t="s">
        <v>907</v>
      </c>
      <c r="M445" s="2" t="s">
        <v>1122</v>
      </c>
      <c r="N445" s="2">
        <v>48227</v>
      </c>
      <c r="O445" s="2" t="s">
        <v>1005</v>
      </c>
      <c r="P445" s="2" t="s">
        <v>951</v>
      </c>
      <c r="Q445" s="2" t="s">
        <v>993</v>
      </c>
      <c r="R445" s="2" t="s">
        <v>2268</v>
      </c>
      <c r="S445" s="2" t="s">
        <v>1016</v>
      </c>
      <c r="T445" s="2" t="s">
        <v>943</v>
      </c>
    </row>
    <row r="446" spans="1:20">
      <c r="A446" t="s">
        <v>2260</v>
      </c>
      <c r="B446" s="1">
        <v>42618</v>
      </c>
      <c r="C446" s="1">
        <v>42620</v>
      </c>
      <c r="D446" t="s">
        <v>933</v>
      </c>
      <c r="E446" t="s">
        <v>36</v>
      </c>
      <c r="F446" t="s">
        <v>2269</v>
      </c>
      <c r="G446">
        <v>242.94</v>
      </c>
      <c r="H446">
        <v>3</v>
      </c>
      <c r="I446">
        <v>0</v>
      </c>
      <c r="J446">
        <v>29.152799999999999</v>
      </c>
      <c r="K446" s="2" t="s">
        <v>935</v>
      </c>
      <c r="L446" s="2" t="s">
        <v>907</v>
      </c>
      <c r="M446" s="2" t="s">
        <v>1122</v>
      </c>
      <c r="N446" s="2">
        <v>48227</v>
      </c>
      <c r="O446" s="2" t="s">
        <v>1005</v>
      </c>
      <c r="P446" s="2" t="s">
        <v>939</v>
      </c>
      <c r="Q446" s="2" t="s">
        <v>945</v>
      </c>
      <c r="R446" s="2" t="s">
        <v>2270</v>
      </c>
      <c r="S446" s="2" t="s">
        <v>1016</v>
      </c>
      <c r="T446" s="2" t="s">
        <v>943</v>
      </c>
    </row>
    <row r="447" spans="1:20">
      <c r="A447" t="s">
        <v>2260</v>
      </c>
      <c r="B447" s="1">
        <v>42618</v>
      </c>
      <c r="C447" s="1">
        <v>42620</v>
      </c>
      <c r="D447" t="s">
        <v>933</v>
      </c>
      <c r="E447" t="s">
        <v>36</v>
      </c>
      <c r="F447" t="s">
        <v>2271</v>
      </c>
      <c r="G447">
        <v>22.05</v>
      </c>
      <c r="H447">
        <v>7</v>
      </c>
      <c r="I447">
        <v>0</v>
      </c>
      <c r="J447">
        <v>10.584</v>
      </c>
      <c r="K447" s="2" t="s">
        <v>935</v>
      </c>
      <c r="L447" s="2" t="s">
        <v>907</v>
      </c>
      <c r="M447" s="2" t="s">
        <v>1122</v>
      </c>
      <c r="N447" s="2">
        <v>48227</v>
      </c>
      <c r="O447" s="2" t="s">
        <v>1005</v>
      </c>
      <c r="P447" s="2" t="s">
        <v>951</v>
      </c>
      <c r="Q447" s="2" t="s">
        <v>952</v>
      </c>
      <c r="R447" s="2" t="s">
        <v>2272</v>
      </c>
      <c r="S447" s="2" t="s">
        <v>1016</v>
      </c>
      <c r="T447" s="2" t="s">
        <v>943</v>
      </c>
    </row>
    <row r="448" spans="1:20">
      <c r="A448" t="s">
        <v>2273</v>
      </c>
      <c r="B448" s="1">
        <v>42814</v>
      </c>
      <c r="C448" s="1">
        <v>42819</v>
      </c>
      <c r="D448" t="s">
        <v>933</v>
      </c>
      <c r="E448" t="s">
        <v>236</v>
      </c>
      <c r="F448" t="s">
        <v>2274</v>
      </c>
      <c r="G448">
        <v>2.91</v>
      </c>
      <c r="H448">
        <v>1</v>
      </c>
      <c r="I448">
        <v>0</v>
      </c>
      <c r="J448">
        <v>1.3676999999999999</v>
      </c>
      <c r="K448" s="2" t="s">
        <v>935</v>
      </c>
      <c r="L448" s="2" t="s">
        <v>1347</v>
      </c>
      <c r="M448" s="2" t="s">
        <v>1136</v>
      </c>
      <c r="N448" s="2">
        <v>47201</v>
      </c>
      <c r="O448" s="2" t="s">
        <v>1005</v>
      </c>
      <c r="P448" s="2" t="s">
        <v>939</v>
      </c>
      <c r="Q448" s="2" t="s">
        <v>969</v>
      </c>
      <c r="R448" s="2" t="s">
        <v>2275</v>
      </c>
      <c r="S448" s="2" t="s">
        <v>2276</v>
      </c>
      <c r="T448" s="2" t="s">
        <v>943</v>
      </c>
    </row>
    <row r="449" spans="1:20">
      <c r="A449" t="s">
        <v>2277</v>
      </c>
      <c r="B449" s="1">
        <v>42461</v>
      </c>
      <c r="C449" s="1">
        <v>42463</v>
      </c>
      <c r="D449" t="s">
        <v>933</v>
      </c>
      <c r="E449" t="s">
        <v>237</v>
      </c>
      <c r="F449" t="s">
        <v>2278</v>
      </c>
      <c r="G449">
        <v>59.52</v>
      </c>
      <c r="H449">
        <v>3</v>
      </c>
      <c r="I449">
        <v>0</v>
      </c>
      <c r="J449">
        <v>15.475199999999999</v>
      </c>
      <c r="K449" s="2" t="s">
        <v>935</v>
      </c>
      <c r="L449" s="2" t="s">
        <v>2279</v>
      </c>
      <c r="M449" s="2" t="s">
        <v>1147</v>
      </c>
      <c r="N449" s="2">
        <v>13021</v>
      </c>
      <c r="O449" s="2" t="s">
        <v>1043</v>
      </c>
      <c r="P449" s="2" t="s">
        <v>951</v>
      </c>
      <c r="Q449" s="2" t="s">
        <v>973</v>
      </c>
      <c r="R449" s="2" t="s">
        <v>2280</v>
      </c>
      <c r="S449" s="2" t="s">
        <v>2281</v>
      </c>
      <c r="T449" s="2" t="s">
        <v>943</v>
      </c>
    </row>
    <row r="450" spans="1:20">
      <c r="A450" t="s">
        <v>2277</v>
      </c>
      <c r="B450" s="1">
        <v>42461</v>
      </c>
      <c r="C450" s="1">
        <v>42463</v>
      </c>
      <c r="D450" t="s">
        <v>933</v>
      </c>
      <c r="E450" t="s">
        <v>237</v>
      </c>
      <c r="F450" t="s">
        <v>2282</v>
      </c>
      <c r="G450">
        <v>161.94</v>
      </c>
      <c r="H450">
        <v>3</v>
      </c>
      <c r="I450">
        <v>0</v>
      </c>
      <c r="J450">
        <v>9.7164000000000001</v>
      </c>
      <c r="K450" s="2" t="s">
        <v>935</v>
      </c>
      <c r="L450" s="2" t="s">
        <v>2279</v>
      </c>
      <c r="M450" s="2" t="s">
        <v>1147</v>
      </c>
      <c r="N450" s="2">
        <v>13021</v>
      </c>
      <c r="O450" s="2" t="s">
        <v>1043</v>
      </c>
      <c r="P450" s="2" t="s">
        <v>951</v>
      </c>
      <c r="Q450" s="2" t="s">
        <v>965</v>
      </c>
      <c r="R450" s="2" t="s">
        <v>2283</v>
      </c>
      <c r="S450" s="2" t="s">
        <v>2281</v>
      </c>
      <c r="T450" s="2" t="s">
        <v>943</v>
      </c>
    </row>
    <row r="451" spans="1:20">
      <c r="A451" t="s">
        <v>2277</v>
      </c>
      <c r="B451" s="1">
        <v>42461</v>
      </c>
      <c r="C451" s="1">
        <v>42463</v>
      </c>
      <c r="D451" t="s">
        <v>933</v>
      </c>
      <c r="E451" t="s">
        <v>237</v>
      </c>
      <c r="F451" t="s">
        <v>2284</v>
      </c>
      <c r="G451">
        <v>263.88</v>
      </c>
      <c r="H451">
        <v>6</v>
      </c>
      <c r="I451">
        <v>0</v>
      </c>
      <c r="J451">
        <v>71.247600000000006</v>
      </c>
      <c r="K451" s="2" t="s">
        <v>935</v>
      </c>
      <c r="L451" s="2" t="s">
        <v>2279</v>
      </c>
      <c r="M451" s="2" t="s">
        <v>1147</v>
      </c>
      <c r="N451" s="2">
        <v>13021</v>
      </c>
      <c r="O451" s="2" t="s">
        <v>1043</v>
      </c>
      <c r="P451" s="2" t="s">
        <v>951</v>
      </c>
      <c r="Q451" s="2" t="s">
        <v>973</v>
      </c>
      <c r="R451" s="2" t="s">
        <v>2285</v>
      </c>
      <c r="S451" s="2" t="s">
        <v>2281</v>
      </c>
      <c r="T451" s="2" t="s">
        <v>943</v>
      </c>
    </row>
    <row r="452" spans="1:20">
      <c r="A452" t="s">
        <v>2277</v>
      </c>
      <c r="B452" s="1">
        <v>42461</v>
      </c>
      <c r="C452" s="1">
        <v>42463</v>
      </c>
      <c r="D452" t="s">
        <v>933</v>
      </c>
      <c r="E452" t="s">
        <v>237</v>
      </c>
      <c r="F452" t="s">
        <v>2286</v>
      </c>
      <c r="G452">
        <v>30.48</v>
      </c>
      <c r="H452">
        <v>3</v>
      </c>
      <c r="I452">
        <v>0</v>
      </c>
      <c r="J452">
        <v>7.9248000000000003</v>
      </c>
      <c r="K452" s="2" t="s">
        <v>935</v>
      </c>
      <c r="L452" s="2" t="s">
        <v>2279</v>
      </c>
      <c r="M452" s="2" t="s">
        <v>1147</v>
      </c>
      <c r="N452" s="2">
        <v>13021</v>
      </c>
      <c r="O452" s="2" t="s">
        <v>1043</v>
      </c>
      <c r="P452" s="2" t="s">
        <v>951</v>
      </c>
      <c r="Q452" s="2" t="s">
        <v>973</v>
      </c>
      <c r="R452" s="2" t="s">
        <v>2287</v>
      </c>
      <c r="S452" s="2" t="s">
        <v>2281</v>
      </c>
      <c r="T452" s="2" t="s">
        <v>943</v>
      </c>
    </row>
    <row r="453" spans="1:20">
      <c r="A453" t="s">
        <v>2277</v>
      </c>
      <c r="B453" s="1">
        <v>42461</v>
      </c>
      <c r="C453" s="1">
        <v>42463</v>
      </c>
      <c r="D453" t="s">
        <v>933</v>
      </c>
      <c r="E453" t="s">
        <v>237</v>
      </c>
      <c r="F453" t="s">
        <v>2288</v>
      </c>
      <c r="G453">
        <v>9.84</v>
      </c>
      <c r="H453">
        <v>3</v>
      </c>
      <c r="I453">
        <v>0</v>
      </c>
      <c r="J453">
        <v>2.8536000000000001</v>
      </c>
      <c r="K453" s="2" t="s">
        <v>935</v>
      </c>
      <c r="L453" s="2" t="s">
        <v>2279</v>
      </c>
      <c r="M453" s="2" t="s">
        <v>1147</v>
      </c>
      <c r="N453" s="2">
        <v>13021</v>
      </c>
      <c r="O453" s="2" t="s">
        <v>1043</v>
      </c>
      <c r="P453" s="2" t="s">
        <v>951</v>
      </c>
      <c r="Q453" s="2" t="s">
        <v>973</v>
      </c>
      <c r="R453" s="2" t="s">
        <v>2289</v>
      </c>
      <c r="S453" s="2" t="s">
        <v>2281</v>
      </c>
      <c r="T453" s="2" t="s">
        <v>943</v>
      </c>
    </row>
    <row r="454" spans="1:20">
      <c r="A454" t="s">
        <v>2277</v>
      </c>
      <c r="B454" s="1">
        <v>42461</v>
      </c>
      <c r="C454" s="1">
        <v>42463</v>
      </c>
      <c r="D454" t="s">
        <v>933</v>
      </c>
      <c r="E454" t="s">
        <v>237</v>
      </c>
      <c r="F454" t="s">
        <v>2290</v>
      </c>
      <c r="G454">
        <v>35.119999999999997</v>
      </c>
      <c r="H454">
        <v>4</v>
      </c>
      <c r="I454">
        <v>0</v>
      </c>
      <c r="J454">
        <v>9.1311999999999998</v>
      </c>
      <c r="K454" s="2" t="s">
        <v>935</v>
      </c>
      <c r="L454" s="2" t="s">
        <v>2279</v>
      </c>
      <c r="M454" s="2" t="s">
        <v>1147</v>
      </c>
      <c r="N454" s="2">
        <v>13021</v>
      </c>
      <c r="O454" s="2" t="s">
        <v>1043</v>
      </c>
      <c r="P454" s="2" t="s">
        <v>976</v>
      </c>
      <c r="Q454" s="2" t="s">
        <v>977</v>
      </c>
      <c r="R454" s="2" t="s">
        <v>2291</v>
      </c>
      <c r="S454" s="2" t="s">
        <v>2281</v>
      </c>
      <c r="T454" s="2" t="s">
        <v>943</v>
      </c>
    </row>
    <row r="455" spans="1:20">
      <c r="A455" t="s">
        <v>2292</v>
      </c>
      <c r="B455" s="1">
        <v>43028</v>
      </c>
      <c r="C455" s="1">
        <v>43032</v>
      </c>
      <c r="D455" t="s">
        <v>957</v>
      </c>
      <c r="E455" t="s">
        <v>238</v>
      </c>
      <c r="F455" t="s">
        <v>985</v>
      </c>
      <c r="G455">
        <v>284.36399999999998</v>
      </c>
      <c r="H455">
        <v>2</v>
      </c>
      <c r="I455">
        <v>0.4</v>
      </c>
      <c r="J455">
        <v>-75.830399999999997</v>
      </c>
      <c r="K455" s="2" t="s">
        <v>935</v>
      </c>
      <c r="L455" s="2" t="s">
        <v>1611</v>
      </c>
      <c r="M455" s="2" t="s">
        <v>1348</v>
      </c>
      <c r="N455" s="2">
        <v>44312</v>
      </c>
      <c r="O455" s="2" t="s">
        <v>1043</v>
      </c>
      <c r="P455" s="2" t="s">
        <v>939</v>
      </c>
      <c r="Q455" s="2" t="s">
        <v>961</v>
      </c>
      <c r="R455" s="2" t="s">
        <v>986</v>
      </c>
      <c r="S455" s="2" t="s">
        <v>2293</v>
      </c>
      <c r="T455" s="2" t="s">
        <v>955</v>
      </c>
    </row>
    <row r="456" spans="1:20">
      <c r="A456" t="s">
        <v>2292</v>
      </c>
      <c r="B456" s="1">
        <v>43028</v>
      </c>
      <c r="C456" s="1">
        <v>43032</v>
      </c>
      <c r="D456" t="s">
        <v>957</v>
      </c>
      <c r="E456" t="s">
        <v>238</v>
      </c>
      <c r="F456" t="s">
        <v>2294</v>
      </c>
      <c r="G456">
        <v>665.40800000000002</v>
      </c>
      <c r="H456">
        <v>2</v>
      </c>
      <c r="I456">
        <v>0.2</v>
      </c>
      <c r="J456">
        <v>66.540800000000004</v>
      </c>
      <c r="K456" s="2" t="s">
        <v>935</v>
      </c>
      <c r="L456" s="2" t="s">
        <v>1611</v>
      </c>
      <c r="M456" s="2" t="s">
        <v>1348</v>
      </c>
      <c r="N456" s="2">
        <v>44312</v>
      </c>
      <c r="O456" s="2" t="s">
        <v>1043</v>
      </c>
      <c r="P456" s="2" t="s">
        <v>951</v>
      </c>
      <c r="Q456" s="2" t="s">
        <v>965</v>
      </c>
      <c r="R456" s="2" t="s">
        <v>2295</v>
      </c>
      <c r="S456" s="2" t="s">
        <v>2293</v>
      </c>
      <c r="T456" s="2" t="s">
        <v>955</v>
      </c>
    </row>
    <row r="457" spans="1:20">
      <c r="A457" t="s">
        <v>2296</v>
      </c>
      <c r="B457" s="1">
        <v>42717</v>
      </c>
      <c r="C457" s="1">
        <v>42721</v>
      </c>
      <c r="D457" t="s">
        <v>957</v>
      </c>
      <c r="E457" t="s">
        <v>230</v>
      </c>
      <c r="F457" t="s">
        <v>2297</v>
      </c>
      <c r="G457">
        <v>63.88</v>
      </c>
      <c r="H457">
        <v>4</v>
      </c>
      <c r="I457">
        <v>0</v>
      </c>
      <c r="J457">
        <v>24.9132</v>
      </c>
      <c r="K457" s="2" t="s">
        <v>935</v>
      </c>
      <c r="L457" s="2" t="s">
        <v>2298</v>
      </c>
      <c r="M457" s="2" t="s">
        <v>1479</v>
      </c>
      <c r="N457" s="2">
        <v>73071</v>
      </c>
      <c r="O457" s="2" t="s">
        <v>1005</v>
      </c>
      <c r="P457" s="2" t="s">
        <v>976</v>
      </c>
      <c r="Q457" s="2" t="s">
        <v>1054</v>
      </c>
      <c r="R457" s="2" t="s">
        <v>2299</v>
      </c>
      <c r="S457" s="2" t="s">
        <v>2231</v>
      </c>
      <c r="T457" s="2" t="s">
        <v>955</v>
      </c>
    </row>
    <row r="458" spans="1:20">
      <c r="A458" t="s">
        <v>2300</v>
      </c>
      <c r="B458" s="1">
        <v>41682</v>
      </c>
      <c r="C458" s="1">
        <v>41688</v>
      </c>
      <c r="D458" t="s">
        <v>957</v>
      </c>
      <c r="E458" t="s">
        <v>239</v>
      </c>
      <c r="F458" t="s">
        <v>2301</v>
      </c>
      <c r="G458">
        <v>129.56800000000001</v>
      </c>
      <c r="H458">
        <v>2</v>
      </c>
      <c r="I458">
        <v>0.2</v>
      </c>
      <c r="J458">
        <v>-24.294</v>
      </c>
      <c r="K458" s="2" t="s">
        <v>935</v>
      </c>
      <c r="L458" s="2" t="s">
        <v>991</v>
      </c>
      <c r="M458" s="2" t="s">
        <v>949</v>
      </c>
      <c r="N458" s="2">
        <v>94521</v>
      </c>
      <c r="O458" s="2" t="s">
        <v>950</v>
      </c>
      <c r="P458" s="2" t="s">
        <v>939</v>
      </c>
      <c r="Q458" s="2" t="s">
        <v>945</v>
      </c>
      <c r="R458" s="2" t="s">
        <v>2302</v>
      </c>
      <c r="S458" s="2" t="s">
        <v>2303</v>
      </c>
      <c r="T458" s="2" t="s">
        <v>943</v>
      </c>
    </row>
    <row r="459" spans="1:20">
      <c r="A459" t="s">
        <v>2304</v>
      </c>
      <c r="B459" s="1">
        <v>42639</v>
      </c>
      <c r="C459" s="1">
        <v>42644</v>
      </c>
      <c r="D459" t="s">
        <v>957</v>
      </c>
      <c r="E459" t="s">
        <v>228</v>
      </c>
      <c r="F459" t="s">
        <v>2305</v>
      </c>
      <c r="G459">
        <v>747.55799999999999</v>
      </c>
      <c r="H459">
        <v>3</v>
      </c>
      <c r="I459">
        <v>0.3</v>
      </c>
      <c r="J459">
        <v>-96.114599999999996</v>
      </c>
      <c r="K459" s="2" t="s">
        <v>935</v>
      </c>
      <c r="L459" s="2" t="s">
        <v>1227</v>
      </c>
      <c r="M459" s="2" t="s">
        <v>1099</v>
      </c>
      <c r="N459" s="2">
        <v>62521</v>
      </c>
      <c r="O459" s="2" t="s">
        <v>1005</v>
      </c>
      <c r="P459" s="2" t="s">
        <v>939</v>
      </c>
      <c r="Q459" s="2" t="s">
        <v>945</v>
      </c>
      <c r="R459" s="2" t="s">
        <v>2306</v>
      </c>
      <c r="S459" s="2" t="s">
        <v>2216</v>
      </c>
      <c r="T459" s="2" t="s">
        <v>943</v>
      </c>
    </row>
    <row r="460" spans="1:20">
      <c r="A460" t="s">
        <v>2304</v>
      </c>
      <c r="B460" s="1">
        <v>42639</v>
      </c>
      <c r="C460" s="1">
        <v>42644</v>
      </c>
      <c r="D460" t="s">
        <v>957</v>
      </c>
      <c r="E460" t="s">
        <v>228</v>
      </c>
      <c r="F460" t="s">
        <v>2307</v>
      </c>
      <c r="G460">
        <v>8.9280000000000008</v>
      </c>
      <c r="H460">
        <v>2</v>
      </c>
      <c r="I460">
        <v>0.2</v>
      </c>
      <c r="J460">
        <v>3.3479999999999999</v>
      </c>
      <c r="K460" s="2" t="s">
        <v>935</v>
      </c>
      <c r="L460" s="2" t="s">
        <v>1227</v>
      </c>
      <c r="M460" s="2" t="s">
        <v>1099</v>
      </c>
      <c r="N460" s="2">
        <v>62521</v>
      </c>
      <c r="O460" s="2" t="s">
        <v>1005</v>
      </c>
      <c r="P460" s="2" t="s">
        <v>951</v>
      </c>
      <c r="Q460" s="2" t="s">
        <v>1065</v>
      </c>
      <c r="R460" s="2" t="s">
        <v>1496</v>
      </c>
      <c r="S460" s="2" t="s">
        <v>2216</v>
      </c>
      <c r="T460" s="2" t="s">
        <v>943</v>
      </c>
    </row>
    <row r="461" spans="1:20">
      <c r="A461" t="s">
        <v>2308</v>
      </c>
      <c r="B461" s="1">
        <v>42353</v>
      </c>
      <c r="C461" s="1">
        <v>42360</v>
      </c>
      <c r="D461" t="s">
        <v>957</v>
      </c>
      <c r="E461" t="s">
        <v>152</v>
      </c>
      <c r="F461" t="s">
        <v>2309</v>
      </c>
      <c r="G461">
        <v>103.92</v>
      </c>
      <c r="H461">
        <v>4</v>
      </c>
      <c r="I461">
        <v>0</v>
      </c>
      <c r="J461">
        <v>36.372</v>
      </c>
      <c r="K461" s="2" t="s">
        <v>935</v>
      </c>
      <c r="L461" s="2" t="s">
        <v>905</v>
      </c>
      <c r="M461" s="2" t="s">
        <v>998</v>
      </c>
      <c r="N461" s="2">
        <v>98115</v>
      </c>
      <c r="O461" s="2" t="s">
        <v>950</v>
      </c>
      <c r="P461" s="2" t="s">
        <v>951</v>
      </c>
      <c r="Q461" s="2" t="s">
        <v>983</v>
      </c>
      <c r="R461" s="2" t="s">
        <v>2310</v>
      </c>
      <c r="S461" s="2" t="s">
        <v>1638</v>
      </c>
      <c r="T461" s="2" t="s">
        <v>943</v>
      </c>
    </row>
    <row r="462" spans="1:20">
      <c r="A462" t="s">
        <v>2308</v>
      </c>
      <c r="B462" s="1">
        <v>42353</v>
      </c>
      <c r="C462" s="1">
        <v>42360</v>
      </c>
      <c r="D462" t="s">
        <v>957</v>
      </c>
      <c r="E462" t="s">
        <v>152</v>
      </c>
      <c r="F462" t="s">
        <v>2311</v>
      </c>
      <c r="G462">
        <v>899.91</v>
      </c>
      <c r="H462">
        <v>9</v>
      </c>
      <c r="I462">
        <v>0</v>
      </c>
      <c r="J462">
        <v>377.9622</v>
      </c>
      <c r="K462" s="2" t="s">
        <v>935</v>
      </c>
      <c r="L462" s="2" t="s">
        <v>905</v>
      </c>
      <c r="M462" s="2" t="s">
        <v>998</v>
      </c>
      <c r="N462" s="2">
        <v>98115</v>
      </c>
      <c r="O462" s="2" t="s">
        <v>950</v>
      </c>
      <c r="P462" s="2" t="s">
        <v>976</v>
      </c>
      <c r="Q462" s="2" t="s">
        <v>1054</v>
      </c>
      <c r="R462" s="2" t="s">
        <v>2312</v>
      </c>
      <c r="S462" s="2" t="s">
        <v>1638</v>
      </c>
      <c r="T462" s="2" t="s">
        <v>943</v>
      </c>
    </row>
    <row r="463" spans="1:20">
      <c r="A463" t="s">
        <v>2308</v>
      </c>
      <c r="B463" s="1">
        <v>42353</v>
      </c>
      <c r="C463" s="1">
        <v>42360</v>
      </c>
      <c r="D463" t="s">
        <v>957</v>
      </c>
      <c r="E463" t="s">
        <v>152</v>
      </c>
      <c r="F463" t="s">
        <v>2313</v>
      </c>
      <c r="G463">
        <v>51.311999999999998</v>
      </c>
      <c r="H463">
        <v>3</v>
      </c>
      <c r="I463">
        <v>0.2</v>
      </c>
      <c r="J463">
        <v>18.6006</v>
      </c>
      <c r="K463" s="2" t="s">
        <v>935</v>
      </c>
      <c r="L463" s="2" t="s">
        <v>905</v>
      </c>
      <c r="M463" s="2" t="s">
        <v>998</v>
      </c>
      <c r="N463" s="2">
        <v>98115</v>
      </c>
      <c r="O463" s="2" t="s">
        <v>950</v>
      </c>
      <c r="P463" s="2" t="s">
        <v>951</v>
      </c>
      <c r="Q463" s="2" t="s">
        <v>980</v>
      </c>
      <c r="R463" s="2" t="s">
        <v>2314</v>
      </c>
      <c r="S463" s="2" t="s">
        <v>1638</v>
      </c>
      <c r="T463" s="2" t="s">
        <v>943</v>
      </c>
    </row>
    <row r="464" spans="1:20">
      <c r="A464" t="s">
        <v>2315</v>
      </c>
      <c r="B464" s="1">
        <v>42482</v>
      </c>
      <c r="C464" s="1">
        <v>42489</v>
      </c>
      <c r="D464" t="s">
        <v>957</v>
      </c>
      <c r="E464" t="s">
        <v>240</v>
      </c>
      <c r="F464" t="s">
        <v>2036</v>
      </c>
      <c r="G464">
        <v>23.56</v>
      </c>
      <c r="H464">
        <v>5</v>
      </c>
      <c r="I464">
        <v>0.2</v>
      </c>
      <c r="J464">
        <v>7.0679999999999996</v>
      </c>
      <c r="K464" s="2" t="s">
        <v>935</v>
      </c>
      <c r="L464" s="2" t="s">
        <v>1388</v>
      </c>
      <c r="M464" s="2" t="s">
        <v>1186</v>
      </c>
      <c r="N464" s="2">
        <v>85023</v>
      </c>
      <c r="O464" s="2" t="s">
        <v>950</v>
      </c>
      <c r="P464" s="2" t="s">
        <v>939</v>
      </c>
      <c r="Q464" s="2" t="s">
        <v>969</v>
      </c>
      <c r="R464" s="2" t="s">
        <v>2037</v>
      </c>
      <c r="S464" s="2" t="s">
        <v>2316</v>
      </c>
      <c r="T464" s="2" t="s">
        <v>1008</v>
      </c>
    </row>
    <row r="465" spans="1:20">
      <c r="A465" t="s">
        <v>2315</v>
      </c>
      <c r="B465" s="1">
        <v>42482</v>
      </c>
      <c r="C465" s="1">
        <v>42489</v>
      </c>
      <c r="D465" t="s">
        <v>957</v>
      </c>
      <c r="E465" t="s">
        <v>240</v>
      </c>
      <c r="F465" t="s">
        <v>2317</v>
      </c>
      <c r="G465">
        <v>1272.6300000000001</v>
      </c>
      <c r="H465">
        <v>6</v>
      </c>
      <c r="I465">
        <v>0.5</v>
      </c>
      <c r="J465">
        <v>-814.48320000000001</v>
      </c>
      <c r="K465" s="2" t="s">
        <v>935</v>
      </c>
      <c r="L465" s="2" t="s">
        <v>1388</v>
      </c>
      <c r="M465" s="2" t="s">
        <v>1186</v>
      </c>
      <c r="N465" s="2">
        <v>85023</v>
      </c>
      <c r="O465" s="2" t="s">
        <v>950</v>
      </c>
      <c r="P465" s="2" t="s">
        <v>939</v>
      </c>
      <c r="Q465" s="2" t="s">
        <v>961</v>
      </c>
      <c r="R465" s="2" t="s">
        <v>892</v>
      </c>
      <c r="S465" s="2" t="s">
        <v>2316</v>
      </c>
      <c r="T465" s="2" t="s">
        <v>1008</v>
      </c>
    </row>
    <row r="466" spans="1:20">
      <c r="A466" t="s">
        <v>2315</v>
      </c>
      <c r="B466" s="1">
        <v>42482</v>
      </c>
      <c r="C466" s="1">
        <v>42489</v>
      </c>
      <c r="D466" t="s">
        <v>957</v>
      </c>
      <c r="E466" t="s">
        <v>240</v>
      </c>
      <c r="F466" t="s">
        <v>2318</v>
      </c>
      <c r="G466">
        <v>28.484999999999999</v>
      </c>
      <c r="H466">
        <v>5</v>
      </c>
      <c r="I466">
        <v>0.7</v>
      </c>
      <c r="J466">
        <v>-20.888999999999999</v>
      </c>
      <c r="K466" s="2" t="s">
        <v>935</v>
      </c>
      <c r="L466" s="2" t="s">
        <v>1388</v>
      </c>
      <c r="M466" s="2" t="s">
        <v>1186</v>
      </c>
      <c r="N466" s="2">
        <v>85023</v>
      </c>
      <c r="O466" s="2" t="s">
        <v>950</v>
      </c>
      <c r="P466" s="2" t="s">
        <v>951</v>
      </c>
      <c r="Q466" s="2" t="s">
        <v>980</v>
      </c>
      <c r="R466" s="2" t="s">
        <v>2319</v>
      </c>
      <c r="S466" s="2" t="s">
        <v>2316</v>
      </c>
      <c r="T466" s="2" t="s">
        <v>1008</v>
      </c>
    </row>
    <row r="467" spans="1:20">
      <c r="A467" t="s">
        <v>2315</v>
      </c>
      <c r="B467" s="1">
        <v>42482</v>
      </c>
      <c r="C467" s="1">
        <v>42489</v>
      </c>
      <c r="D467" t="s">
        <v>957</v>
      </c>
      <c r="E467" t="s">
        <v>240</v>
      </c>
      <c r="F467" t="s">
        <v>2320</v>
      </c>
      <c r="G467">
        <v>185.376</v>
      </c>
      <c r="H467">
        <v>2</v>
      </c>
      <c r="I467">
        <v>0.2</v>
      </c>
      <c r="J467">
        <v>-34.758000000000003</v>
      </c>
      <c r="K467" s="2" t="s">
        <v>935</v>
      </c>
      <c r="L467" s="2" t="s">
        <v>1388</v>
      </c>
      <c r="M467" s="2" t="s">
        <v>1186</v>
      </c>
      <c r="N467" s="2">
        <v>85023</v>
      </c>
      <c r="O467" s="2" t="s">
        <v>950</v>
      </c>
      <c r="P467" s="2" t="s">
        <v>951</v>
      </c>
      <c r="Q467" s="2" t="s">
        <v>1419</v>
      </c>
      <c r="R467" s="2" t="s">
        <v>2321</v>
      </c>
      <c r="S467" s="2" t="s">
        <v>2316</v>
      </c>
      <c r="T467" s="2" t="s">
        <v>1008</v>
      </c>
    </row>
    <row r="468" spans="1:20">
      <c r="A468" t="s">
        <v>2315</v>
      </c>
      <c r="B468" s="1">
        <v>42482</v>
      </c>
      <c r="C468" s="1">
        <v>42489</v>
      </c>
      <c r="D468" t="s">
        <v>957</v>
      </c>
      <c r="E468" t="s">
        <v>240</v>
      </c>
      <c r="F468" t="s">
        <v>2322</v>
      </c>
      <c r="G468">
        <v>78.272000000000006</v>
      </c>
      <c r="H468">
        <v>2</v>
      </c>
      <c r="I468">
        <v>0.2</v>
      </c>
      <c r="J468">
        <v>5.8704000000000001</v>
      </c>
      <c r="K468" s="2" t="s">
        <v>935</v>
      </c>
      <c r="L468" s="2" t="s">
        <v>1388</v>
      </c>
      <c r="M468" s="2" t="s">
        <v>1186</v>
      </c>
      <c r="N468" s="2">
        <v>85023</v>
      </c>
      <c r="O468" s="2" t="s">
        <v>950</v>
      </c>
      <c r="P468" s="2" t="s">
        <v>951</v>
      </c>
      <c r="Q468" s="2" t="s">
        <v>983</v>
      </c>
      <c r="R468" s="2" t="s">
        <v>2323</v>
      </c>
      <c r="S468" s="2" t="s">
        <v>2316</v>
      </c>
      <c r="T468" s="2" t="s">
        <v>1008</v>
      </c>
    </row>
    <row r="469" spans="1:20">
      <c r="A469" t="s">
        <v>2324</v>
      </c>
      <c r="B469" s="1">
        <v>42021</v>
      </c>
      <c r="C469" s="1">
        <v>42028</v>
      </c>
      <c r="D469" t="s">
        <v>957</v>
      </c>
      <c r="E469" t="s">
        <v>241</v>
      </c>
      <c r="F469" t="s">
        <v>1861</v>
      </c>
      <c r="G469">
        <v>254.744</v>
      </c>
      <c r="H469">
        <v>7</v>
      </c>
      <c r="I469">
        <v>0.6</v>
      </c>
      <c r="J469">
        <v>-312.06139999999999</v>
      </c>
      <c r="K469" s="2" t="s">
        <v>935</v>
      </c>
      <c r="L469" s="2" t="s">
        <v>2325</v>
      </c>
      <c r="M469" s="2" t="s">
        <v>1099</v>
      </c>
      <c r="N469" s="2">
        <v>60068</v>
      </c>
      <c r="O469" s="2" t="s">
        <v>1005</v>
      </c>
      <c r="P469" s="2" t="s">
        <v>939</v>
      </c>
      <c r="Q469" s="2" t="s">
        <v>969</v>
      </c>
      <c r="R469" s="2" t="s">
        <v>1862</v>
      </c>
      <c r="S469" s="2" t="s">
        <v>2326</v>
      </c>
      <c r="T469" s="2" t="s">
        <v>1008</v>
      </c>
    </row>
    <row r="470" spans="1:20">
      <c r="A470" t="s">
        <v>2327</v>
      </c>
      <c r="B470" s="1">
        <v>42825</v>
      </c>
      <c r="C470" s="1">
        <v>42829</v>
      </c>
      <c r="D470" t="s">
        <v>957</v>
      </c>
      <c r="E470" t="s">
        <v>157</v>
      </c>
      <c r="F470" t="s">
        <v>2328</v>
      </c>
      <c r="G470">
        <v>205.33279999999999</v>
      </c>
      <c r="H470">
        <v>2</v>
      </c>
      <c r="I470">
        <v>0.32</v>
      </c>
      <c r="J470">
        <v>-36.235199999999999</v>
      </c>
      <c r="K470" s="2" t="s">
        <v>935</v>
      </c>
      <c r="L470" s="2" t="s">
        <v>2329</v>
      </c>
      <c r="M470" s="2" t="s">
        <v>1004</v>
      </c>
      <c r="N470" s="2">
        <v>79109</v>
      </c>
      <c r="O470" s="2" t="s">
        <v>1005</v>
      </c>
      <c r="P470" s="2" t="s">
        <v>939</v>
      </c>
      <c r="Q470" s="2" t="s">
        <v>940</v>
      </c>
      <c r="R470" s="2" t="s">
        <v>2330</v>
      </c>
      <c r="S470" s="2" t="s">
        <v>1680</v>
      </c>
      <c r="T470" s="2" t="s">
        <v>955</v>
      </c>
    </row>
    <row r="471" spans="1:20">
      <c r="A471" t="s">
        <v>2331</v>
      </c>
      <c r="B471" s="1">
        <v>42720</v>
      </c>
      <c r="C471" s="1">
        <v>42724</v>
      </c>
      <c r="D471" t="s">
        <v>933</v>
      </c>
      <c r="E471" t="s">
        <v>167</v>
      </c>
      <c r="F471" t="s">
        <v>2332</v>
      </c>
      <c r="G471">
        <v>4.7880000000000003</v>
      </c>
      <c r="H471">
        <v>3</v>
      </c>
      <c r="I471">
        <v>0.8</v>
      </c>
      <c r="J471">
        <v>-7.9001999999999999</v>
      </c>
      <c r="K471" s="2" t="s">
        <v>935</v>
      </c>
      <c r="L471" s="2" t="s">
        <v>1180</v>
      </c>
      <c r="M471" s="2" t="s">
        <v>1099</v>
      </c>
      <c r="N471" s="2">
        <v>60610</v>
      </c>
      <c r="O471" s="2" t="s">
        <v>1005</v>
      </c>
      <c r="P471" s="2" t="s">
        <v>951</v>
      </c>
      <c r="Q471" s="2" t="s">
        <v>980</v>
      </c>
      <c r="R471" s="2" t="s">
        <v>2333</v>
      </c>
      <c r="S471" s="2" t="s">
        <v>1756</v>
      </c>
      <c r="T471" s="2" t="s">
        <v>943</v>
      </c>
    </row>
    <row r="472" spans="1:20">
      <c r="A472" t="s">
        <v>2334</v>
      </c>
      <c r="B472" s="1">
        <v>42358</v>
      </c>
      <c r="C472" s="1">
        <v>42362</v>
      </c>
      <c r="D472" t="s">
        <v>957</v>
      </c>
      <c r="E472" t="s">
        <v>242</v>
      </c>
      <c r="F472" t="s">
        <v>2335</v>
      </c>
      <c r="G472">
        <v>55.48</v>
      </c>
      <c r="H472">
        <v>1</v>
      </c>
      <c r="I472">
        <v>0</v>
      </c>
      <c r="J472">
        <v>26.630400000000002</v>
      </c>
      <c r="K472" s="2" t="s">
        <v>935</v>
      </c>
      <c r="L472" s="2" t="s">
        <v>2336</v>
      </c>
      <c r="M472" s="2" t="s">
        <v>1147</v>
      </c>
      <c r="N472" s="2">
        <v>11757</v>
      </c>
      <c r="O472" s="2" t="s">
        <v>1043</v>
      </c>
      <c r="P472" s="2" t="s">
        <v>951</v>
      </c>
      <c r="Q472" s="2" t="s">
        <v>993</v>
      </c>
      <c r="R472" s="2" t="s">
        <v>2337</v>
      </c>
      <c r="S472" s="2" t="s">
        <v>2338</v>
      </c>
      <c r="T472" s="2" t="s">
        <v>955</v>
      </c>
    </row>
    <row r="473" spans="1:20">
      <c r="A473" t="s">
        <v>2339</v>
      </c>
      <c r="B473" s="1">
        <v>41952</v>
      </c>
      <c r="C473" s="1">
        <v>41954</v>
      </c>
      <c r="D473" t="s">
        <v>933</v>
      </c>
      <c r="E473" t="s">
        <v>243</v>
      </c>
      <c r="F473" t="s">
        <v>2340</v>
      </c>
      <c r="G473">
        <v>340.92</v>
      </c>
      <c r="H473">
        <v>3</v>
      </c>
      <c r="I473">
        <v>0</v>
      </c>
      <c r="J473">
        <v>3.4091999999999998</v>
      </c>
      <c r="K473" s="2" t="s">
        <v>935</v>
      </c>
      <c r="L473" s="2" t="s">
        <v>906</v>
      </c>
      <c r="M473" s="2" t="s">
        <v>949</v>
      </c>
      <c r="N473" s="2">
        <v>94110</v>
      </c>
      <c r="O473" s="2" t="s">
        <v>950</v>
      </c>
      <c r="P473" s="2" t="s">
        <v>951</v>
      </c>
      <c r="Q473" s="2" t="s">
        <v>965</v>
      </c>
      <c r="R473" s="2" t="s">
        <v>2341</v>
      </c>
      <c r="S473" s="2" t="s">
        <v>2342</v>
      </c>
      <c r="T473" s="2" t="s">
        <v>943</v>
      </c>
    </row>
    <row r="474" spans="1:20">
      <c r="A474" t="s">
        <v>2339</v>
      </c>
      <c r="B474" s="1">
        <v>41952</v>
      </c>
      <c r="C474" s="1">
        <v>41954</v>
      </c>
      <c r="D474" t="s">
        <v>933</v>
      </c>
      <c r="E474" t="s">
        <v>243</v>
      </c>
      <c r="F474" t="s">
        <v>2343</v>
      </c>
      <c r="G474">
        <v>222.666</v>
      </c>
      <c r="H474">
        <v>2</v>
      </c>
      <c r="I474">
        <v>0.15</v>
      </c>
      <c r="J474">
        <v>10.478400000000001</v>
      </c>
      <c r="K474" s="2" t="s">
        <v>935</v>
      </c>
      <c r="L474" s="2" t="s">
        <v>906</v>
      </c>
      <c r="M474" s="2" t="s">
        <v>949</v>
      </c>
      <c r="N474" s="2">
        <v>94110</v>
      </c>
      <c r="O474" s="2" t="s">
        <v>950</v>
      </c>
      <c r="P474" s="2" t="s">
        <v>939</v>
      </c>
      <c r="Q474" s="2" t="s">
        <v>940</v>
      </c>
      <c r="R474" s="2" t="s">
        <v>2344</v>
      </c>
      <c r="S474" s="2" t="s">
        <v>2342</v>
      </c>
      <c r="T474" s="2" t="s">
        <v>943</v>
      </c>
    </row>
    <row r="475" spans="1:20">
      <c r="A475" t="s">
        <v>2339</v>
      </c>
      <c r="B475" s="1">
        <v>41952</v>
      </c>
      <c r="C475" s="1">
        <v>41954</v>
      </c>
      <c r="D475" t="s">
        <v>933</v>
      </c>
      <c r="E475" t="s">
        <v>243</v>
      </c>
      <c r="F475" t="s">
        <v>2345</v>
      </c>
      <c r="G475">
        <v>703.96799999999996</v>
      </c>
      <c r="H475">
        <v>4</v>
      </c>
      <c r="I475">
        <v>0.2</v>
      </c>
      <c r="J475">
        <v>87.995999999999995</v>
      </c>
      <c r="K475" s="2" t="s">
        <v>935</v>
      </c>
      <c r="L475" s="2" t="s">
        <v>906</v>
      </c>
      <c r="M475" s="2" t="s">
        <v>949</v>
      </c>
      <c r="N475" s="2">
        <v>94110</v>
      </c>
      <c r="O475" s="2" t="s">
        <v>950</v>
      </c>
      <c r="P475" s="2" t="s">
        <v>976</v>
      </c>
      <c r="Q475" s="2" t="s">
        <v>977</v>
      </c>
      <c r="R475" s="2" t="s">
        <v>2346</v>
      </c>
      <c r="S475" s="2" t="s">
        <v>2342</v>
      </c>
      <c r="T475" s="2" t="s">
        <v>943</v>
      </c>
    </row>
    <row r="476" spans="1:20">
      <c r="A476" t="s">
        <v>2339</v>
      </c>
      <c r="B476" s="1">
        <v>41952</v>
      </c>
      <c r="C476" s="1">
        <v>41954</v>
      </c>
      <c r="D476" t="s">
        <v>933</v>
      </c>
      <c r="E476" t="s">
        <v>243</v>
      </c>
      <c r="F476" t="s">
        <v>2347</v>
      </c>
      <c r="G476">
        <v>92.52</v>
      </c>
      <c r="H476">
        <v>6</v>
      </c>
      <c r="I476">
        <v>0</v>
      </c>
      <c r="J476">
        <v>24.980399999999999</v>
      </c>
      <c r="K476" s="2" t="s">
        <v>935</v>
      </c>
      <c r="L476" s="2" t="s">
        <v>906</v>
      </c>
      <c r="M476" s="2" t="s">
        <v>949</v>
      </c>
      <c r="N476" s="2">
        <v>94110</v>
      </c>
      <c r="O476" s="2" t="s">
        <v>950</v>
      </c>
      <c r="P476" s="2" t="s">
        <v>951</v>
      </c>
      <c r="Q476" s="2" t="s">
        <v>965</v>
      </c>
      <c r="R476" s="2" t="s">
        <v>2348</v>
      </c>
      <c r="S476" s="2" t="s">
        <v>2342</v>
      </c>
      <c r="T476" s="2" t="s">
        <v>943</v>
      </c>
    </row>
    <row r="477" spans="1:20">
      <c r="A477" t="s">
        <v>2339</v>
      </c>
      <c r="B477" s="1">
        <v>41952</v>
      </c>
      <c r="C477" s="1">
        <v>41954</v>
      </c>
      <c r="D477" t="s">
        <v>933</v>
      </c>
      <c r="E477" t="s">
        <v>243</v>
      </c>
      <c r="F477" t="s">
        <v>2349</v>
      </c>
      <c r="G477">
        <v>62.65</v>
      </c>
      <c r="H477">
        <v>7</v>
      </c>
      <c r="I477">
        <v>0</v>
      </c>
      <c r="J477">
        <v>28.818999999999999</v>
      </c>
      <c r="K477" s="2" t="s">
        <v>935</v>
      </c>
      <c r="L477" s="2" t="s">
        <v>906</v>
      </c>
      <c r="M477" s="2" t="s">
        <v>949</v>
      </c>
      <c r="N477" s="2">
        <v>94110</v>
      </c>
      <c r="O477" s="2" t="s">
        <v>950</v>
      </c>
      <c r="P477" s="2" t="s">
        <v>951</v>
      </c>
      <c r="Q477" s="2" t="s">
        <v>993</v>
      </c>
      <c r="R477" s="2" t="s">
        <v>2350</v>
      </c>
      <c r="S477" s="2" t="s">
        <v>2342</v>
      </c>
      <c r="T477" s="2" t="s">
        <v>943</v>
      </c>
    </row>
    <row r="478" spans="1:20">
      <c r="A478" t="s">
        <v>2339</v>
      </c>
      <c r="B478" s="1">
        <v>41952</v>
      </c>
      <c r="C478" s="1">
        <v>41954</v>
      </c>
      <c r="D478" t="s">
        <v>933</v>
      </c>
      <c r="E478" t="s">
        <v>243</v>
      </c>
      <c r="F478" t="s">
        <v>2351</v>
      </c>
      <c r="G478">
        <v>94.85</v>
      </c>
      <c r="H478">
        <v>5</v>
      </c>
      <c r="I478">
        <v>0</v>
      </c>
      <c r="J478">
        <v>45.527999999999999</v>
      </c>
      <c r="K478" s="2" t="s">
        <v>935</v>
      </c>
      <c r="L478" s="2" t="s">
        <v>906</v>
      </c>
      <c r="M478" s="2" t="s">
        <v>949</v>
      </c>
      <c r="N478" s="2">
        <v>94110</v>
      </c>
      <c r="O478" s="2" t="s">
        <v>950</v>
      </c>
      <c r="P478" s="2" t="s">
        <v>951</v>
      </c>
      <c r="Q478" s="2" t="s">
        <v>993</v>
      </c>
      <c r="R478" s="2" t="s">
        <v>2352</v>
      </c>
      <c r="S478" s="2" t="s">
        <v>2342</v>
      </c>
      <c r="T478" s="2" t="s">
        <v>943</v>
      </c>
    </row>
    <row r="479" spans="1:20">
      <c r="A479" t="s">
        <v>2353</v>
      </c>
      <c r="B479" s="1">
        <v>42563</v>
      </c>
      <c r="C479" s="1">
        <v>42570</v>
      </c>
      <c r="D479" t="s">
        <v>957</v>
      </c>
      <c r="E479" t="s">
        <v>174</v>
      </c>
      <c r="F479" t="s">
        <v>2354</v>
      </c>
      <c r="G479">
        <v>95.76</v>
      </c>
      <c r="H479">
        <v>6</v>
      </c>
      <c r="I479">
        <v>0.2</v>
      </c>
      <c r="J479">
        <v>7.1820000000000004</v>
      </c>
      <c r="K479" s="2" t="s">
        <v>935</v>
      </c>
      <c r="L479" s="2" t="s">
        <v>904</v>
      </c>
      <c r="M479" s="2" t="s">
        <v>949</v>
      </c>
      <c r="N479" s="2">
        <v>90008</v>
      </c>
      <c r="O479" s="2" t="s">
        <v>950</v>
      </c>
      <c r="P479" s="2" t="s">
        <v>976</v>
      </c>
      <c r="Q479" s="2" t="s">
        <v>977</v>
      </c>
      <c r="R479" s="2" t="s">
        <v>2355</v>
      </c>
      <c r="S479" s="2" t="s">
        <v>1797</v>
      </c>
      <c r="T479" s="2" t="s">
        <v>955</v>
      </c>
    </row>
    <row r="480" spans="1:20">
      <c r="A480" t="s">
        <v>2356</v>
      </c>
      <c r="B480" s="1">
        <v>42670</v>
      </c>
      <c r="C480" s="1">
        <v>42676</v>
      </c>
      <c r="D480" t="s">
        <v>957</v>
      </c>
      <c r="E480" t="s">
        <v>244</v>
      </c>
      <c r="F480" t="s">
        <v>1883</v>
      </c>
      <c r="G480">
        <v>40.200000000000003</v>
      </c>
      <c r="H480">
        <v>3</v>
      </c>
      <c r="I480">
        <v>0</v>
      </c>
      <c r="J480">
        <v>19.295999999999999</v>
      </c>
      <c r="K480" s="2" t="s">
        <v>935</v>
      </c>
      <c r="L480" s="2" t="s">
        <v>1155</v>
      </c>
      <c r="M480" s="2" t="s">
        <v>1147</v>
      </c>
      <c r="N480" s="2">
        <v>12180</v>
      </c>
      <c r="O480" s="2" t="s">
        <v>1043</v>
      </c>
      <c r="P480" s="2" t="s">
        <v>939</v>
      </c>
      <c r="Q480" s="2" t="s">
        <v>969</v>
      </c>
      <c r="R480" s="2" t="s">
        <v>1884</v>
      </c>
      <c r="S480" s="2" t="s">
        <v>2357</v>
      </c>
      <c r="T480" s="2" t="s">
        <v>943</v>
      </c>
    </row>
    <row r="481" spans="1:20">
      <c r="A481" t="s">
        <v>2358</v>
      </c>
      <c r="B481" s="1">
        <v>42547</v>
      </c>
      <c r="C481" s="1">
        <v>42553</v>
      </c>
      <c r="D481" t="s">
        <v>957</v>
      </c>
      <c r="E481" t="s">
        <v>245</v>
      </c>
      <c r="F481" t="s">
        <v>2359</v>
      </c>
      <c r="G481">
        <v>14.7</v>
      </c>
      <c r="H481">
        <v>5</v>
      </c>
      <c r="I481">
        <v>0</v>
      </c>
      <c r="J481">
        <v>6.6150000000000002</v>
      </c>
      <c r="K481" s="2" t="s">
        <v>935</v>
      </c>
      <c r="L481" s="2" t="s">
        <v>903</v>
      </c>
      <c r="M481" s="2" t="s">
        <v>1147</v>
      </c>
      <c r="N481" s="2">
        <v>10024</v>
      </c>
      <c r="O481" s="2" t="s">
        <v>1043</v>
      </c>
      <c r="P481" s="2" t="s">
        <v>951</v>
      </c>
      <c r="Q481" s="2" t="s">
        <v>973</v>
      </c>
      <c r="R481" s="2" t="s">
        <v>2360</v>
      </c>
      <c r="S481" s="2" t="s">
        <v>2361</v>
      </c>
      <c r="T481" s="2" t="s">
        <v>955</v>
      </c>
    </row>
    <row r="482" spans="1:20">
      <c r="A482" t="s">
        <v>2358</v>
      </c>
      <c r="B482" s="1">
        <v>42547</v>
      </c>
      <c r="C482" s="1">
        <v>42553</v>
      </c>
      <c r="D482" t="s">
        <v>957</v>
      </c>
      <c r="E482" t="s">
        <v>245</v>
      </c>
      <c r="F482" t="s">
        <v>2362</v>
      </c>
      <c r="G482">
        <v>704.25</v>
      </c>
      <c r="H482">
        <v>5</v>
      </c>
      <c r="I482">
        <v>0</v>
      </c>
      <c r="J482">
        <v>84.51</v>
      </c>
      <c r="K482" s="2" t="s">
        <v>935</v>
      </c>
      <c r="L482" s="2" t="s">
        <v>903</v>
      </c>
      <c r="M482" s="2" t="s">
        <v>1147</v>
      </c>
      <c r="N482" s="2">
        <v>10024</v>
      </c>
      <c r="O482" s="2" t="s">
        <v>1043</v>
      </c>
      <c r="P482" s="2" t="s">
        <v>951</v>
      </c>
      <c r="Q482" s="2" t="s">
        <v>965</v>
      </c>
      <c r="R482" s="2" t="s">
        <v>2363</v>
      </c>
      <c r="S482" s="2" t="s">
        <v>2361</v>
      </c>
      <c r="T482" s="2" t="s">
        <v>955</v>
      </c>
    </row>
    <row r="483" spans="1:20">
      <c r="A483" t="s">
        <v>2364</v>
      </c>
      <c r="B483" s="1">
        <v>41918</v>
      </c>
      <c r="C483" s="1">
        <v>41922</v>
      </c>
      <c r="D483" t="s">
        <v>957</v>
      </c>
      <c r="E483" t="s">
        <v>246</v>
      </c>
      <c r="F483" t="s">
        <v>2365</v>
      </c>
      <c r="G483">
        <v>9.09</v>
      </c>
      <c r="H483">
        <v>3</v>
      </c>
      <c r="I483">
        <v>0</v>
      </c>
      <c r="J483">
        <v>1.9089</v>
      </c>
      <c r="K483" s="2" t="s">
        <v>935</v>
      </c>
      <c r="L483" s="2" t="s">
        <v>912</v>
      </c>
      <c r="M483" s="2" t="s">
        <v>949</v>
      </c>
      <c r="N483" s="2">
        <v>92024</v>
      </c>
      <c r="O483" s="2" t="s">
        <v>950</v>
      </c>
      <c r="P483" s="2" t="s">
        <v>976</v>
      </c>
      <c r="Q483" s="2" t="s">
        <v>1054</v>
      </c>
      <c r="R483" s="2" t="s">
        <v>2366</v>
      </c>
      <c r="S483" s="2" t="s">
        <v>2367</v>
      </c>
      <c r="T483" s="2" t="s">
        <v>943</v>
      </c>
    </row>
    <row r="484" spans="1:20">
      <c r="A484" t="s">
        <v>2368</v>
      </c>
      <c r="B484" s="1">
        <v>41842</v>
      </c>
      <c r="C484" s="1">
        <v>41847</v>
      </c>
      <c r="D484" t="s">
        <v>957</v>
      </c>
      <c r="E484" t="s">
        <v>247</v>
      </c>
      <c r="F484" t="s">
        <v>1234</v>
      </c>
      <c r="G484">
        <v>5.96</v>
      </c>
      <c r="H484">
        <v>2</v>
      </c>
      <c r="I484">
        <v>0</v>
      </c>
      <c r="J484">
        <v>1.6688000000000001</v>
      </c>
      <c r="K484" s="2" t="s">
        <v>935</v>
      </c>
      <c r="L484" s="2" t="s">
        <v>903</v>
      </c>
      <c r="M484" s="2" t="s">
        <v>1147</v>
      </c>
      <c r="N484" s="2">
        <v>10024</v>
      </c>
      <c r="O484" s="2" t="s">
        <v>1043</v>
      </c>
      <c r="P484" s="2" t="s">
        <v>951</v>
      </c>
      <c r="Q484" s="2" t="s">
        <v>973</v>
      </c>
      <c r="R484" s="2" t="s">
        <v>1235</v>
      </c>
      <c r="S484" s="2" t="s">
        <v>2369</v>
      </c>
      <c r="T484" s="2" t="s">
        <v>943</v>
      </c>
    </row>
    <row r="485" spans="1:20">
      <c r="A485" t="s">
        <v>2368</v>
      </c>
      <c r="B485" s="1">
        <v>41842</v>
      </c>
      <c r="C485" s="1">
        <v>41847</v>
      </c>
      <c r="D485" t="s">
        <v>957</v>
      </c>
      <c r="E485" t="s">
        <v>247</v>
      </c>
      <c r="F485" t="s">
        <v>2370</v>
      </c>
      <c r="G485">
        <v>159.97999999999999</v>
      </c>
      <c r="H485">
        <v>2</v>
      </c>
      <c r="I485">
        <v>0</v>
      </c>
      <c r="J485">
        <v>57.592799999999997</v>
      </c>
      <c r="K485" s="2" t="s">
        <v>935</v>
      </c>
      <c r="L485" s="2" t="s">
        <v>903</v>
      </c>
      <c r="M485" s="2" t="s">
        <v>1147</v>
      </c>
      <c r="N485" s="2">
        <v>10024</v>
      </c>
      <c r="O485" s="2" t="s">
        <v>1043</v>
      </c>
      <c r="P485" s="2" t="s">
        <v>976</v>
      </c>
      <c r="Q485" s="2" t="s">
        <v>1054</v>
      </c>
      <c r="R485" s="2" t="s">
        <v>2371</v>
      </c>
      <c r="S485" s="2" t="s">
        <v>2369</v>
      </c>
      <c r="T485" s="2" t="s">
        <v>943</v>
      </c>
    </row>
    <row r="486" spans="1:20">
      <c r="A486" t="s">
        <v>2372</v>
      </c>
      <c r="B486" s="1">
        <v>42896</v>
      </c>
      <c r="C486" s="1">
        <v>42899</v>
      </c>
      <c r="D486" t="s">
        <v>1079</v>
      </c>
      <c r="E486" t="s">
        <v>248</v>
      </c>
      <c r="F486" t="s">
        <v>2373</v>
      </c>
      <c r="G486">
        <v>29.6</v>
      </c>
      <c r="H486">
        <v>2</v>
      </c>
      <c r="I486">
        <v>0</v>
      </c>
      <c r="J486">
        <v>14.8</v>
      </c>
      <c r="K486" s="2" t="s">
        <v>935</v>
      </c>
      <c r="L486" s="2" t="s">
        <v>904</v>
      </c>
      <c r="M486" s="2" t="s">
        <v>949</v>
      </c>
      <c r="N486" s="2">
        <v>90045</v>
      </c>
      <c r="O486" s="2" t="s">
        <v>950</v>
      </c>
      <c r="P486" s="2" t="s">
        <v>951</v>
      </c>
      <c r="Q486" s="2" t="s">
        <v>952</v>
      </c>
      <c r="R486" s="2" t="s">
        <v>2374</v>
      </c>
      <c r="S486" s="2" t="s">
        <v>2375</v>
      </c>
      <c r="T486" s="2" t="s">
        <v>1008</v>
      </c>
    </row>
    <row r="487" spans="1:20">
      <c r="A487" t="s">
        <v>2372</v>
      </c>
      <c r="B487" s="1">
        <v>42896</v>
      </c>
      <c r="C487" s="1">
        <v>42899</v>
      </c>
      <c r="D487" t="s">
        <v>1079</v>
      </c>
      <c r="E487" t="s">
        <v>248</v>
      </c>
      <c r="F487" t="s">
        <v>2376</v>
      </c>
      <c r="G487">
        <v>514.16499999999996</v>
      </c>
      <c r="H487">
        <v>5</v>
      </c>
      <c r="I487">
        <v>0.15</v>
      </c>
      <c r="J487">
        <v>-30.245000000000001</v>
      </c>
      <c r="K487" s="2" t="s">
        <v>935</v>
      </c>
      <c r="L487" s="2" t="s">
        <v>904</v>
      </c>
      <c r="M487" s="2" t="s">
        <v>949</v>
      </c>
      <c r="N487" s="2">
        <v>90045</v>
      </c>
      <c r="O487" s="2" t="s">
        <v>950</v>
      </c>
      <c r="P487" s="2" t="s">
        <v>939</v>
      </c>
      <c r="Q487" s="2" t="s">
        <v>940</v>
      </c>
      <c r="R487" s="2" t="s">
        <v>2377</v>
      </c>
      <c r="S487" s="2" t="s">
        <v>2375</v>
      </c>
      <c r="T487" s="2" t="s">
        <v>1008</v>
      </c>
    </row>
    <row r="488" spans="1:20">
      <c r="A488" t="s">
        <v>2372</v>
      </c>
      <c r="B488" s="1">
        <v>42896</v>
      </c>
      <c r="C488" s="1">
        <v>42899</v>
      </c>
      <c r="D488" t="s">
        <v>1079</v>
      </c>
      <c r="E488" t="s">
        <v>248</v>
      </c>
      <c r="F488" t="s">
        <v>2378</v>
      </c>
      <c r="G488">
        <v>279.95999999999998</v>
      </c>
      <c r="H488">
        <v>5</v>
      </c>
      <c r="I488">
        <v>0.2</v>
      </c>
      <c r="J488">
        <v>17.497499999999999</v>
      </c>
      <c r="K488" s="2" t="s">
        <v>935</v>
      </c>
      <c r="L488" s="2" t="s">
        <v>904</v>
      </c>
      <c r="M488" s="2" t="s">
        <v>949</v>
      </c>
      <c r="N488" s="2">
        <v>90045</v>
      </c>
      <c r="O488" s="2" t="s">
        <v>950</v>
      </c>
      <c r="P488" s="2" t="s">
        <v>976</v>
      </c>
      <c r="Q488" s="2" t="s">
        <v>977</v>
      </c>
      <c r="R488" s="2" t="s">
        <v>2379</v>
      </c>
      <c r="S488" s="2" t="s">
        <v>2375</v>
      </c>
      <c r="T488" s="2" t="s">
        <v>1008</v>
      </c>
    </row>
    <row r="489" spans="1:20">
      <c r="A489" t="s">
        <v>2380</v>
      </c>
      <c r="B489" s="1">
        <v>41941</v>
      </c>
      <c r="C489" s="1">
        <v>41943</v>
      </c>
      <c r="D489" t="s">
        <v>1079</v>
      </c>
      <c r="E489" t="s">
        <v>249</v>
      </c>
      <c r="F489" t="s">
        <v>2381</v>
      </c>
      <c r="G489">
        <v>2735.9520000000002</v>
      </c>
      <c r="H489">
        <v>6</v>
      </c>
      <c r="I489">
        <v>0.2</v>
      </c>
      <c r="J489">
        <v>341.99400000000003</v>
      </c>
      <c r="K489" s="2" t="s">
        <v>935</v>
      </c>
      <c r="L489" s="2" t="s">
        <v>1180</v>
      </c>
      <c r="M489" s="2" t="s">
        <v>1099</v>
      </c>
      <c r="N489" s="2">
        <v>60610</v>
      </c>
      <c r="O489" s="2" t="s">
        <v>1005</v>
      </c>
      <c r="P489" s="2" t="s">
        <v>976</v>
      </c>
      <c r="Q489" s="2" t="s">
        <v>977</v>
      </c>
      <c r="R489" s="2" t="s">
        <v>2382</v>
      </c>
      <c r="S489" s="2" t="s">
        <v>2383</v>
      </c>
      <c r="T489" s="2" t="s">
        <v>943</v>
      </c>
    </row>
    <row r="490" spans="1:20">
      <c r="A490" t="s">
        <v>2384</v>
      </c>
      <c r="B490" s="1">
        <v>41799</v>
      </c>
      <c r="C490" s="1">
        <v>41803</v>
      </c>
      <c r="D490" t="s">
        <v>933</v>
      </c>
      <c r="E490" t="s">
        <v>250</v>
      </c>
      <c r="F490" t="s">
        <v>2385</v>
      </c>
      <c r="G490">
        <v>7.992</v>
      </c>
      <c r="H490">
        <v>1</v>
      </c>
      <c r="I490">
        <v>0.2</v>
      </c>
      <c r="J490">
        <v>0.59940000000000004</v>
      </c>
      <c r="K490" s="2" t="s">
        <v>935</v>
      </c>
      <c r="L490" s="2" t="s">
        <v>2386</v>
      </c>
      <c r="M490" s="2" t="s">
        <v>1004</v>
      </c>
      <c r="N490" s="2">
        <v>77340</v>
      </c>
      <c r="O490" s="2" t="s">
        <v>1005</v>
      </c>
      <c r="P490" s="2" t="s">
        <v>976</v>
      </c>
      <c r="Q490" s="2" t="s">
        <v>977</v>
      </c>
      <c r="R490" s="2" t="s">
        <v>2387</v>
      </c>
      <c r="S490" s="2" t="s">
        <v>2388</v>
      </c>
      <c r="T490" s="2" t="s">
        <v>1008</v>
      </c>
    </row>
    <row r="491" spans="1:20">
      <c r="A491" t="s">
        <v>2384</v>
      </c>
      <c r="B491" s="1">
        <v>41799</v>
      </c>
      <c r="C491" s="1">
        <v>41803</v>
      </c>
      <c r="D491" t="s">
        <v>933</v>
      </c>
      <c r="E491" t="s">
        <v>250</v>
      </c>
      <c r="F491" t="s">
        <v>2389</v>
      </c>
      <c r="G491">
        <v>63.984000000000002</v>
      </c>
      <c r="H491">
        <v>2</v>
      </c>
      <c r="I491">
        <v>0.2</v>
      </c>
      <c r="J491">
        <v>10.397399999999999</v>
      </c>
      <c r="K491" s="2" t="s">
        <v>935</v>
      </c>
      <c r="L491" s="2" t="s">
        <v>2386</v>
      </c>
      <c r="M491" s="2" t="s">
        <v>1004</v>
      </c>
      <c r="N491" s="2">
        <v>77340</v>
      </c>
      <c r="O491" s="2" t="s">
        <v>1005</v>
      </c>
      <c r="P491" s="2" t="s">
        <v>976</v>
      </c>
      <c r="Q491" s="2" t="s">
        <v>1054</v>
      </c>
      <c r="R491" s="2" t="s">
        <v>2390</v>
      </c>
      <c r="S491" s="2" t="s">
        <v>2388</v>
      </c>
      <c r="T491" s="2" t="s">
        <v>1008</v>
      </c>
    </row>
    <row r="492" spans="1:20">
      <c r="A492" t="s">
        <v>2384</v>
      </c>
      <c r="B492" s="1">
        <v>41799</v>
      </c>
      <c r="C492" s="1">
        <v>41803</v>
      </c>
      <c r="D492" t="s">
        <v>933</v>
      </c>
      <c r="E492" t="s">
        <v>250</v>
      </c>
      <c r="F492" t="s">
        <v>2284</v>
      </c>
      <c r="G492">
        <v>70.367999999999995</v>
      </c>
      <c r="H492">
        <v>2</v>
      </c>
      <c r="I492">
        <v>0.2</v>
      </c>
      <c r="J492">
        <v>6.1571999999999996</v>
      </c>
      <c r="K492" s="2" t="s">
        <v>935</v>
      </c>
      <c r="L492" s="2" t="s">
        <v>2386</v>
      </c>
      <c r="M492" s="2" t="s">
        <v>1004</v>
      </c>
      <c r="N492" s="2">
        <v>77340</v>
      </c>
      <c r="O492" s="2" t="s">
        <v>1005</v>
      </c>
      <c r="P492" s="2" t="s">
        <v>951</v>
      </c>
      <c r="Q492" s="2" t="s">
        <v>973</v>
      </c>
      <c r="R492" s="2" t="s">
        <v>2285</v>
      </c>
      <c r="S492" s="2" t="s">
        <v>2388</v>
      </c>
      <c r="T492" s="2" t="s">
        <v>1008</v>
      </c>
    </row>
    <row r="493" spans="1:20">
      <c r="A493" t="s">
        <v>2391</v>
      </c>
      <c r="B493" s="1">
        <v>41896</v>
      </c>
      <c r="C493" s="1">
        <v>41901</v>
      </c>
      <c r="D493" t="s">
        <v>957</v>
      </c>
      <c r="E493" t="s">
        <v>251</v>
      </c>
      <c r="F493" t="s">
        <v>2392</v>
      </c>
      <c r="G493">
        <v>449.15</v>
      </c>
      <c r="H493">
        <v>5</v>
      </c>
      <c r="I493">
        <v>0</v>
      </c>
      <c r="J493">
        <v>8.9830000000000005</v>
      </c>
      <c r="K493" s="2" t="s">
        <v>935</v>
      </c>
      <c r="L493" s="2" t="s">
        <v>1255</v>
      </c>
      <c r="M493" s="2" t="s">
        <v>1147</v>
      </c>
      <c r="N493" s="2">
        <v>14609</v>
      </c>
      <c r="O493" s="2" t="s">
        <v>1043</v>
      </c>
      <c r="P493" s="2" t="s">
        <v>951</v>
      </c>
      <c r="Q493" s="2" t="s">
        <v>965</v>
      </c>
      <c r="R493" s="2" t="s">
        <v>2393</v>
      </c>
      <c r="S493" s="2" t="s">
        <v>2394</v>
      </c>
      <c r="T493" s="2" t="s">
        <v>943</v>
      </c>
    </row>
    <row r="494" spans="1:20">
      <c r="A494" t="s">
        <v>2391</v>
      </c>
      <c r="B494" s="1">
        <v>41896</v>
      </c>
      <c r="C494" s="1">
        <v>41901</v>
      </c>
      <c r="D494" t="s">
        <v>957</v>
      </c>
      <c r="E494" t="s">
        <v>251</v>
      </c>
      <c r="F494" t="s">
        <v>2395</v>
      </c>
      <c r="G494">
        <v>11.07</v>
      </c>
      <c r="H494">
        <v>3</v>
      </c>
      <c r="I494">
        <v>0</v>
      </c>
      <c r="J494">
        <v>5.0922000000000001</v>
      </c>
      <c r="K494" s="2" t="s">
        <v>935</v>
      </c>
      <c r="L494" s="2" t="s">
        <v>1255</v>
      </c>
      <c r="M494" s="2" t="s">
        <v>1147</v>
      </c>
      <c r="N494" s="2">
        <v>14609</v>
      </c>
      <c r="O494" s="2" t="s">
        <v>1043</v>
      </c>
      <c r="P494" s="2" t="s">
        <v>951</v>
      </c>
      <c r="Q494" s="2" t="s">
        <v>1065</v>
      </c>
      <c r="R494" s="2" t="s">
        <v>2396</v>
      </c>
      <c r="S494" s="2" t="s">
        <v>2394</v>
      </c>
      <c r="T494" s="2" t="s">
        <v>943</v>
      </c>
    </row>
    <row r="495" spans="1:20">
      <c r="A495" t="s">
        <v>2397</v>
      </c>
      <c r="B495" s="1">
        <v>42499</v>
      </c>
      <c r="C495" s="1">
        <v>42504</v>
      </c>
      <c r="D495" t="s">
        <v>957</v>
      </c>
      <c r="E495" t="s">
        <v>252</v>
      </c>
      <c r="F495" t="s">
        <v>2398</v>
      </c>
      <c r="G495">
        <v>93.98</v>
      </c>
      <c r="H495">
        <v>2</v>
      </c>
      <c r="I495">
        <v>0</v>
      </c>
      <c r="J495">
        <v>13.1572</v>
      </c>
      <c r="K495" s="2" t="s">
        <v>935</v>
      </c>
      <c r="L495" s="2" t="s">
        <v>905</v>
      </c>
      <c r="M495" s="2" t="s">
        <v>998</v>
      </c>
      <c r="N495" s="2">
        <v>98115</v>
      </c>
      <c r="O495" s="2" t="s">
        <v>950</v>
      </c>
      <c r="P495" s="2" t="s">
        <v>976</v>
      </c>
      <c r="Q495" s="2" t="s">
        <v>1054</v>
      </c>
      <c r="R495" s="2" t="s">
        <v>2399</v>
      </c>
      <c r="S495" s="2" t="s">
        <v>2400</v>
      </c>
      <c r="T495" s="2" t="s">
        <v>943</v>
      </c>
    </row>
    <row r="496" spans="1:20">
      <c r="A496" t="s">
        <v>2401</v>
      </c>
      <c r="B496" s="1">
        <v>42447</v>
      </c>
      <c r="C496" s="1">
        <v>42450</v>
      </c>
      <c r="D496" t="s">
        <v>933</v>
      </c>
      <c r="E496" t="s">
        <v>253</v>
      </c>
      <c r="F496" t="s">
        <v>2402</v>
      </c>
      <c r="G496">
        <v>189.88200000000001</v>
      </c>
      <c r="H496">
        <v>3</v>
      </c>
      <c r="I496">
        <v>0.4</v>
      </c>
      <c r="J496">
        <v>-94.941000000000003</v>
      </c>
      <c r="K496" s="2" t="s">
        <v>935</v>
      </c>
      <c r="L496" s="2" t="s">
        <v>1206</v>
      </c>
      <c r="M496" s="2" t="s">
        <v>1207</v>
      </c>
      <c r="N496" s="2">
        <v>38109</v>
      </c>
      <c r="O496" s="2" t="s">
        <v>938</v>
      </c>
      <c r="P496" s="2" t="s">
        <v>939</v>
      </c>
      <c r="Q496" s="2" t="s">
        <v>961</v>
      </c>
      <c r="R496" s="2" t="s">
        <v>2403</v>
      </c>
      <c r="S496" s="2" t="s">
        <v>2404</v>
      </c>
      <c r="T496" s="2" t="s">
        <v>943</v>
      </c>
    </row>
    <row r="497" spans="1:20">
      <c r="A497" t="s">
        <v>2405</v>
      </c>
      <c r="B497" s="1">
        <v>42365</v>
      </c>
      <c r="C497" s="1">
        <v>42369</v>
      </c>
      <c r="D497" t="s">
        <v>957</v>
      </c>
      <c r="E497" t="s">
        <v>254</v>
      </c>
      <c r="F497" t="s">
        <v>2406</v>
      </c>
      <c r="G497">
        <v>105.42</v>
      </c>
      <c r="H497">
        <v>2</v>
      </c>
      <c r="I497">
        <v>0</v>
      </c>
      <c r="J497">
        <v>51.655799999999999</v>
      </c>
      <c r="K497" s="2" t="s">
        <v>935</v>
      </c>
      <c r="L497" s="2" t="s">
        <v>2407</v>
      </c>
      <c r="M497" s="2" t="s">
        <v>2408</v>
      </c>
      <c r="N497" s="2">
        <v>72701</v>
      </c>
      <c r="O497" s="2" t="s">
        <v>938</v>
      </c>
      <c r="P497" s="2" t="s">
        <v>951</v>
      </c>
      <c r="Q497" s="2" t="s">
        <v>1065</v>
      </c>
      <c r="R497" s="2" t="s">
        <v>2409</v>
      </c>
      <c r="S497" s="2" t="s">
        <v>2410</v>
      </c>
      <c r="T497" s="2" t="s">
        <v>943</v>
      </c>
    </row>
    <row r="498" spans="1:20">
      <c r="A498" t="s">
        <v>2411</v>
      </c>
      <c r="B498" s="1">
        <v>42576</v>
      </c>
      <c r="C498" s="1">
        <v>42582</v>
      </c>
      <c r="D498" t="s">
        <v>957</v>
      </c>
      <c r="E498" t="s">
        <v>239</v>
      </c>
      <c r="F498" t="s">
        <v>2412</v>
      </c>
      <c r="G498">
        <v>119.616</v>
      </c>
      <c r="H498">
        <v>8</v>
      </c>
      <c r="I498">
        <v>0.2</v>
      </c>
      <c r="J498">
        <v>40.370399999999997</v>
      </c>
      <c r="K498" s="2" t="s">
        <v>935</v>
      </c>
      <c r="L498" s="2" t="s">
        <v>2413</v>
      </c>
      <c r="M498" s="2" t="s">
        <v>949</v>
      </c>
      <c r="N498" s="2">
        <v>92627</v>
      </c>
      <c r="O498" s="2" t="s">
        <v>950</v>
      </c>
      <c r="P498" s="2" t="s">
        <v>951</v>
      </c>
      <c r="Q498" s="2" t="s">
        <v>980</v>
      </c>
      <c r="R498" s="2" t="s">
        <v>2414</v>
      </c>
      <c r="S498" s="2" t="s">
        <v>2303</v>
      </c>
      <c r="T498" s="2" t="s">
        <v>943</v>
      </c>
    </row>
    <row r="499" spans="1:20">
      <c r="A499" t="s">
        <v>2411</v>
      </c>
      <c r="B499" s="1">
        <v>42576</v>
      </c>
      <c r="C499" s="1">
        <v>42582</v>
      </c>
      <c r="D499" t="s">
        <v>957</v>
      </c>
      <c r="E499" t="s">
        <v>239</v>
      </c>
      <c r="F499" t="s">
        <v>2415</v>
      </c>
      <c r="G499">
        <v>255.76</v>
      </c>
      <c r="H499">
        <v>4</v>
      </c>
      <c r="I499">
        <v>0</v>
      </c>
      <c r="J499">
        <v>81.843199999999996</v>
      </c>
      <c r="K499" s="2" t="s">
        <v>935</v>
      </c>
      <c r="L499" s="2" t="s">
        <v>2413</v>
      </c>
      <c r="M499" s="2" t="s">
        <v>949</v>
      </c>
      <c r="N499" s="2">
        <v>92627</v>
      </c>
      <c r="O499" s="2" t="s">
        <v>950</v>
      </c>
      <c r="P499" s="2" t="s">
        <v>939</v>
      </c>
      <c r="Q499" s="2" t="s">
        <v>969</v>
      </c>
      <c r="R499" s="2" t="s">
        <v>2416</v>
      </c>
      <c r="S499" s="2" t="s">
        <v>2303</v>
      </c>
      <c r="T499" s="2" t="s">
        <v>943</v>
      </c>
    </row>
    <row r="500" spans="1:20">
      <c r="A500" t="s">
        <v>2411</v>
      </c>
      <c r="B500" s="1">
        <v>42576</v>
      </c>
      <c r="C500" s="1">
        <v>42582</v>
      </c>
      <c r="D500" t="s">
        <v>957</v>
      </c>
      <c r="E500" t="s">
        <v>239</v>
      </c>
      <c r="F500" t="s">
        <v>1930</v>
      </c>
      <c r="G500">
        <v>241.56800000000001</v>
      </c>
      <c r="H500">
        <v>2</v>
      </c>
      <c r="I500">
        <v>0.2</v>
      </c>
      <c r="J500">
        <v>18.117599999999999</v>
      </c>
      <c r="K500" s="2" t="s">
        <v>935</v>
      </c>
      <c r="L500" s="2" t="s">
        <v>2413</v>
      </c>
      <c r="M500" s="2" t="s">
        <v>949</v>
      </c>
      <c r="N500" s="2">
        <v>92627</v>
      </c>
      <c r="O500" s="2" t="s">
        <v>950</v>
      </c>
      <c r="P500" s="2" t="s">
        <v>939</v>
      </c>
      <c r="Q500" s="2" t="s">
        <v>945</v>
      </c>
      <c r="R500" s="2" t="s">
        <v>1931</v>
      </c>
      <c r="S500" s="2" t="s">
        <v>2303</v>
      </c>
      <c r="T500" s="2" t="s">
        <v>943</v>
      </c>
    </row>
    <row r="501" spans="1:20">
      <c r="A501" t="s">
        <v>2411</v>
      </c>
      <c r="B501" s="1">
        <v>42576</v>
      </c>
      <c r="C501" s="1">
        <v>42582</v>
      </c>
      <c r="D501" t="s">
        <v>957</v>
      </c>
      <c r="E501" t="s">
        <v>239</v>
      </c>
      <c r="F501" t="s">
        <v>2417</v>
      </c>
      <c r="G501">
        <v>69.3</v>
      </c>
      <c r="H501">
        <v>9</v>
      </c>
      <c r="I501">
        <v>0</v>
      </c>
      <c r="J501">
        <v>22.869</v>
      </c>
      <c r="K501" s="2" t="s">
        <v>935</v>
      </c>
      <c r="L501" s="2" t="s">
        <v>2413</v>
      </c>
      <c r="M501" s="2" t="s">
        <v>949</v>
      </c>
      <c r="N501" s="2">
        <v>92627</v>
      </c>
      <c r="O501" s="2" t="s">
        <v>950</v>
      </c>
      <c r="P501" s="2" t="s">
        <v>939</v>
      </c>
      <c r="Q501" s="2" t="s">
        <v>969</v>
      </c>
      <c r="R501" s="2" t="s">
        <v>2418</v>
      </c>
      <c r="S501" s="2" t="s">
        <v>2303</v>
      </c>
      <c r="T501" s="2" t="s">
        <v>943</v>
      </c>
    </row>
    <row r="502" spans="1:20">
      <c r="A502" t="s">
        <v>2419</v>
      </c>
      <c r="B502" s="1">
        <v>42520</v>
      </c>
      <c r="C502" s="1">
        <v>42525</v>
      </c>
      <c r="D502" t="s">
        <v>957</v>
      </c>
      <c r="E502" t="s">
        <v>255</v>
      </c>
      <c r="F502" t="s">
        <v>2420</v>
      </c>
      <c r="G502">
        <v>22.62</v>
      </c>
      <c r="H502">
        <v>2</v>
      </c>
      <c r="I502">
        <v>0.7</v>
      </c>
      <c r="J502">
        <v>-15.08</v>
      </c>
      <c r="K502" s="2" t="s">
        <v>935</v>
      </c>
      <c r="L502" s="2" t="s">
        <v>2421</v>
      </c>
      <c r="M502" s="2" t="s">
        <v>1312</v>
      </c>
      <c r="N502" s="2">
        <v>80134</v>
      </c>
      <c r="O502" s="2" t="s">
        <v>950</v>
      </c>
      <c r="P502" s="2" t="s">
        <v>951</v>
      </c>
      <c r="Q502" s="2" t="s">
        <v>980</v>
      </c>
      <c r="R502" s="2" t="s">
        <v>2422</v>
      </c>
      <c r="S502" s="2" t="s">
        <v>2423</v>
      </c>
      <c r="T502" s="2" t="s">
        <v>955</v>
      </c>
    </row>
    <row r="503" spans="1:20">
      <c r="A503" t="s">
        <v>2419</v>
      </c>
      <c r="B503" s="1">
        <v>42520</v>
      </c>
      <c r="C503" s="1">
        <v>42525</v>
      </c>
      <c r="D503" t="s">
        <v>957</v>
      </c>
      <c r="E503" t="s">
        <v>255</v>
      </c>
      <c r="F503" t="s">
        <v>2424</v>
      </c>
      <c r="G503">
        <v>14.952</v>
      </c>
      <c r="H503">
        <v>2</v>
      </c>
      <c r="I503">
        <v>0.7</v>
      </c>
      <c r="J503">
        <v>-11.961600000000001</v>
      </c>
      <c r="K503" s="2" t="s">
        <v>935</v>
      </c>
      <c r="L503" s="2" t="s">
        <v>2421</v>
      </c>
      <c r="M503" s="2" t="s">
        <v>1312</v>
      </c>
      <c r="N503" s="2">
        <v>80134</v>
      </c>
      <c r="O503" s="2" t="s">
        <v>950</v>
      </c>
      <c r="P503" s="2" t="s">
        <v>951</v>
      </c>
      <c r="Q503" s="2" t="s">
        <v>980</v>
      </c>
      <c r="R503" s="2" t="s">
        <v>2425</v>
      </c>
      <c r="S503" s="2" t="s">
        <v>2423</v>
      </c>
      <c r="T503" s="2" t="s">
        <v>955</v>
      </c>
    </row>
    <row r="504" spans="1:20">
      <c r="A504" t="s">
        <v>2419</v>
      </c>
      <c r="B504" s="1">
        <v>42520</v>
      </c>
      <c r="C504" s="1">
        <v>42525</v>
      </c>
      <c r="D504" t="s">
        <v>957</v>
      </c>
      <c r="E504" t="s">
        <v>255</v>
      </c>
      <c r="F504" t="s">
        <v>2426</v>
      </c>
      <c r="G504">
        <v>801.56799999999998</v>
      </c>
      <c r="H504">
        <v>2</v>
      </c>
      <c r="I504">
        <v>0.2</v>
      </c>
      <c r="J504">
        <v>50.097999999999999</v>
      </c>
      <c r="K504" s="2" t="s">
        <v>935</v>
      </c>
      <c r="L504" s="2" t="s">
        <v>2421</v>
      </c>
      <c r="M504" s="2" t="s">
        <v>1312</v>
      </c>
      <c r="N504" s="2">
        <v>80134</v>
      </c>
      <c r="O504" s="2" t="s">
        <v>950</v>
      </c>
      <c r="P504" s="2" t="s">
        <v>939</v>
      </c>
      <c r="Q504" s="2" t="s">
        <v>945</v>
      </c>
      <c r="R504" s="2" t="s">
        <v>2427</v>
      </c>
      <c r="S504" s="2" t="s">
        <v>2423</v>
      </c>
      <c r="T504" s="2" t="s">
        <v>955</v>
      </c>
    </row>
    <row r="505" spans="1:20">
      <c r="A505" t="s">
        <v>2419</v>
      </c>
      <c r="B505" s="1">
        <v>42520</v>
      </c>
      <c r="C505" s="1">
        <v>42525</v>
      </c>
      <c r="D505" t="s">
        <v>957</v>
      </c>
      <c r="E505" t="s">
        <v>255</v>
      </c>
      <c r="F505" t="s">
        <v>2428</v>
      </c>
      <c r="G505">
        <v>2.3759999999999999</v>
      </c>
      <c r="H505">
        <v>3</v>
      </c>
      <c r="I505">
        <v>0.7</v>
      </c>
      <c r="J505">
        <v>-1.9008</v>
      </c>
      <c r="K505" s="2" t="s">
        <v>935</v>
      </c>
      <c r="L505" s="2" t="s">
        <v>2421</v>
      </c>
      <c r="M505" s="2" t="s">
        <v>1312</v>
      </c>
      <c r="N505" s="2">
        <v>80134</v>
      </c>
      <c r="O505" s="2" t="s">
        <v>950</v>
      </c>
      <c r="P505" s="2" t="s">
        <v>951</v>
      </c>
      <c r="Q505" s="2" t="s">
        <v>980</v>
      </c>
      <c r="R505" s="2" t="s">
        <v>2429</v>
      </c>
      <c r="S505" s="2" t="s">
        <v>2423</v>
      </c>
      <c r="T505" s="2" t="s">
        <v>955</v>
      </c>
    </row>
    <row r="506" spans="1:20">
      <c r="A506" t="s">
        <v>2419</v>
      </c>
      <c r="B506" s="1">
        <v>42520</v>
      </c>
      <c r="C506" s="1">
        <v>42525</v>
      </c>
      <c r="D506" t="s">
        <v>957</v>
      </c>
      <c r="E506" t="s">
        <v>255</v>
      </c>
      <c r="F506" t="s">
        <v>2430</v>
      </c>
      <c r="G506">
        <v>32.792000000000002</v>
      </c>
      <c r="H506">
        <v>1</v>
      </c>
      <c r="I506">
        <v>0.2</v>
      </c>
      <c r="J506">
        <v>11.8871</v>
      </c>
      <c r="K506" s="2" t="s">
        <v>935</v>
      </c>
      <c r="L506" s="2" t="s">
        <v>2421</v>
      </c>
      <c r="M506" s="2" t="s">
        <v>1312</v>
      </c>
      <c r="N506" s="2">
        <v>80134</v>
      </c>
      <c r="O506" s="2" t="s">
        <v>950</v>
      </c>
      <c r="P506" s="2" t="s">
        <v>951</v>
      </c>
      <c r="Q506" s="2" t="s">
        <v>993</v>
      </c>
      <c r="R506" s="2" t="s">
        <v>2431</v>
      </c>
      <c r="S506" s="2" t="s">
        <v>2423</v>
      </c>
      <c r="T506" s="2" t="s">
        <v>955</v>
      </c>
    </row>
    <row r="507" spans="1:20">
      <c r="A507" t="s">
        <v>2432</v>
      </c>
      <c r="B507" s="1">
        <v>43051</v>
      </c>
      <c r="C507" s="1">
        <v>43054</v>
      </c>
      <c r="D507" t="s">
        <v>933</v>
      </c>
      <c r="E507" t="s">
        <v>238</v>
      </c>
      <c r="F507" t="s">
        <v>1387</v>
      </c>
      <c r="G507">
        <v>15.92</v>
      </c>
      <c r="H507">
        <v>5</v>
      </c>
      <c r="I507">
        <v>0.2</v>
      </c>
      <c r="J507">
        <v>5.3730000000000002</v>
      </c>
      <c r="K507" s="2" t="s">
        <v>935</v>
      </c>
      <c r="L507" s="2" t="s">
        <v>903</v>
      </c>
      <c r="M507" s="2" t="s">
        <v>1147</v>
      </c>
      <c r="N507" s="2">
        <v>10024</v>
      </c>
      <c r="O507" s="2" t="s">
        <v>1043</v>
      </c>
      <c r="P507" s="2" t="s">
        <v>951</v>
      </c>
      <c r="Q507" s="2" t="s">
        <v>980</v>
      </c>
      <c r="R507" s="2" t="s">
        <v>1389</v>
      </c>
      <c r="S507" s="2" t="s">
        <v>2293</v>
      </c>
      <c r="T507" s="2" t="s">
        <v>955</v>
      </c>
    </row>
    <row r="508" spans="1:20">
      <c r="A508" t="s">
        <v>2433</v>
      </c>
      <c r="B508" s="1">
        <v>42079</v>
      </c>
      <c r="C508" s="1">
        <v>42085</v>
      </c>
      <c r="D508" t="s">
        <v>957</v>
      </c>
      <c r="E508" t="s">
        <v>256</v>
      </c>
      <c r="F508" t="s">
        <v>2434</v>
      </c>
      <c r="G508">
        <v>2.74</v>
      </c>
      <c r="H508">
        <v>1</v>
      </c>
      <c r="I508">
        <v>0</v>
      </c>
      <c r="J508">
        <v>0.73980000000000001</v>
      </c>
      <c r="K508" s="2" t="s">
        <v>935</v>
      </c>
      <c r="L508" s="2" t="s">
        <v>910</v>
      </c>
      <c r="M508" s="2" t="s">
        <v>2025</v>
      </c>
      <c r="N508" s="2">
        <v>30318</v>
      </c>
      <c r="O508" s="2" t="s">
        <v>938</v>
      </c>
      <c r="P508" s="2" t="s">
        <v>951</v>
      </c>
      <c r="Q508" s="2" t="s">
        <v>973</v>
      </c>
      <c r="R508" s="2" t="s">
        <v>2435</v>
      </c>
      <c r="S508" s="2" t="s">
        <v>2436</v>
      </c>
      <c r="T508" s="2" t="s">
        <v>943</v>
      </c>
    </row>
    <row r="509" spans="1:20">
      <c r="A509" t="s">
        <v>2433</v>
      </c>
      <c r="B509" s="1">
        <v>42079</v>
      </c>
      <c r="C509" s="1">
        <v>42085</v>
      </c>
      <c r="D509" t="s">
        <v>957</v>
      </c>
      <c r="E509" t="s">
        <v>256</v>
      </c>
      <c r="F509" t="s">
        <v>2437</v>
      </c>
      <c r="G509">
        <v>8.34</v>
      </c>
      <c r="H509">
        <v>3</v>
      </c>
      <c r="I509">
        <v>0</v>
      </c>
      <c r="J509">
        <v>2.1684000000000001</v>
      </c>
      <c r="K509" s="2" t="s">
        <v>935</v>
      </c>
      <c r="L509" s="2" t="s">
        <v>910</v>
      </c>
      <c r="M509" s="2" t="s">
        <v>2025</v>
      </c>
      <c r="N509" s="2">
        <v>30318</v>
      </c>
      <c r="O509" s="2" t="s">
        <v>938</v>
      </c>
      <c r="P509" s="2" t="s">
        <v>951</v>
      </c>
      <c r="Q509" s="2" t="s">
        <v>973</v>
      </c>
      <c r="R509" s="2" t="s">
        <v>2438</v>
      </c>
      <c r="S509" s="2" t="s">
        <v>2436</v>
      </c>
      <c r="T509" s="2" t="s">
        <v>943</v>
      </c>
    </row>
    <row r="510" spans="1:20">
      <c r="A510" t="s">
        <v>2433</v>
      </c>
      <c r="B510" s="1">
        <v>42079</v>
      </c>
      <c r="C510" s="1">
        <v>42085</v>
      </c>
      <c r="D510" t="s">
        <v>957</v>
      </c>
      <c r="E510" t="s">
        <v>256</v>
      </c>
      <c r="F510" t="s">
        <v>1742</v>
      </c>
      <c r="G510">
        <v>46.74</v>
      </c>
      <c r="H510">
        <v>3</v>
      </c>
      <c r="I510">
        <v>0</v>
      </c>
      <c r="J510">
        <v>11.685</v>
      </c>
      <c r="K510" s="2" t="s">
        <v>935</v>
      </c>
      <c r="L510" s="2" t="s">
        <v>910</v>
      </c>
      <c r="M510" s="2" t="s">
        <v>2025</v>
      </c>
      <c r="N510" s="2">
        <v>30318</v>
      </c>
      <c r="O510" s="2" t="s">
        <v>938</v>
      </c>
      <c r="P510" s="2" t="s">
        <v>951</v>
      </c>
      <c r="Q510" s="2" t="s">
        <v>965</v>
      </c>
      <c r="R510" s="2" t="s">
        <v>1743</v>
      </c>
      <c r="S510" s="2" t="s">
        <v>2436</v>
      </c>
      <c r="T510" s="2" t="s">
        <v>943</v>
      </c>
    </row>
    <row r="511" spans="1:20">
      <c r="A511" t="s">
        <v>2433</v>
      </c>
      <c r="B511" s="1">
        <v>42079</v>
      </c>
      <c r="C511" s="1">
        <v>42085</v>
      </c>
      <c r="D511" t="s">
        <v>957</v>
      </c>
      <c r="E511" t="s">
        <v>256</v>
      </c>
      <c r="F511" t="s">
        <v>2439</v>
      </c>
      <c r="G511">
        <v>6354.95</v>
      </c>
      <c r="H511">
        <v>5</v>
      </c>
      <c r="I511">
        <v>0</v>
      </c>
      <c r="J511">
        <v>3177.4749999999999</v>
      </c>
      <c r="K511" s="2" t="s">
        <v>935</v>
      </c>
      <c r="L511" s="2" t="s">
        <v>910</v>
      </c>
      <c r="M511" s="2" t="s">
        <v>2025</v>
      </c>
      <c r="N511" s="2">
        <v>30318</v>
      </c>
      <c r="O511" s="2" t="s">
        <v>938</v>
      </c>
      <c r="P511" s="2" t="s">
        <v>951</v>
      </c>
      <c r="Q511" s="2" t="s">
        <v>980</v>
      </c>
      <c r="R511" s="2" t="s">
        <v>885</v>
      </c>
      <c r="S511" s="2" t="s">
        <v>2436</v>
      </c>
      <c r="T511" s="2" t="s">
        <v>943</v>
      </c>
    </row>
    <row r="512" spans="1:20">
      <c r="A512" t="s">
        <v>2440</v>
      </c>
      <c r="B512" s="1">
        <v>43065</v>
      </c>
      <c r="C512" s="1">
        <v>43066</v>
      </c>
      <c r="D512" t="s">
        <v>1079</v>
      </c>
      <c r="E512" t="s">
        <v>257</v>
      </c>
      <c r="F512" t="s">
        <v>2441</v>
      </c>
      <c r="G512">
        <v>126.3</v>
      </c>
      <c r="H512">
        <v>3</v>
      </c>
      <c r="I512">
        <v>0</v>
      </c>
      <c r="J512">
        <v>40.415999999999997</v>
      </c>
      <c r="K512" s="2" t="s">
        <v>935</v>
      </c>
      <c r="L512" s="2" t="s">
        <v>2442</v>
      </c>
      <c r="M512" s="2" t="s">
        <v>1434</v>
      </c>
      <c r="N512" s="2">
        <v>64118</v>
      </c>
      <c r="O512" s="2" t="s">
        <v>1005</v>
      </c>
      <c r="P512" s="2" t="s">
        <v>939</v>
      </c>
      <c r="Q512" s="2" t="s">
        <v>969</v>
      </c>
      <c r="R512" s="2" t="s">
        <v>2443</v>
      </c>
      <c r="S512" s="2" t="s">
        <v>2444</v>
      </c>
      <c r="T512" s="2" t="s">
        <v>943</v>
      </c>
    </row>
    <row r="513" spans="1:20">
      <c r="A513" t="s">
        <v>2440</v>
      </c>
      <c r="B513" s="1">
        <v>43065</v>
      </c>
      <c r="C513" s="1">
        <v>43066</v>
      </c>
      <c r="D513" t="s">
        <v>1079</v>
      </c>
      <c r="E513" t="s">
        <v>257</v>
      </c>
      <c r="F513" t="s">
        <v>2445</v>
      </c>
      <c r="G513">
        <v>38.04</v>
      </c>
      <c r="H513">
        <v>2</v>
      </c>
      <c r="I513">
        <v>0</v>
      </c>
      <c r="J513">
        <v>12.172800000000001</v>
      </c>
      <c r="K513" s="2" t="s">
        <v>935</v>
      </c>
      <c r="L513" s="2" t="s">
        <v>2442</v>
      </c>
      <c r="M513" s="2" t="s">
        <v>1434</v>
      </c>
      <c r="N513" s="2">
        <v>64118</v>
      </c>
      <c r="O513" s="2" t="s">
        <v>1005</v>
      </c>
      <c r="P513" s="2" t="s">
        <v>976</v>
      </c>
      <c r="Q513" s="2" t="s">
        <v>1054</v>
      </c>
      <c r="R513" s="2" t="s">
        <v>2446</v>
      </c>
      <c r="S513" s="2" t="s">
        <v>2444</v>
      </c>
      <c r="T513" s="2" t="s">
        <v>943</v>
      </c>
    </row>
    <row r="514" spans="1:20">
      <c r="A514" t="s">
        <v>2447</v>
      </c>
      <c r="B514" s="1">
        <v>42663</v>
      </c>
      <c r="C514" s="1">
        <v>42666</v>
      </c>
      <c r="D514" t="s">
        <v>1079</v>
      </c>
      <c r="E514" t="s">
        <v>221</v>
      </c>
      <c r="F514" t="s">
        <v>1234</v>
      </c>
      <c r="G514">
        <v>7.1520000000000001</v>
      </c>
      <c r="H514">
        <v>3</v>
      </c>
      <c r="I514">
        <v>0.2</v>
      </c>
      <c r="J514">
        <v>0.71519999999999995</v>
      </c>
      <c r="K514" s="2" t="s">
        <v>935</v>
      </c>
      <c r="L514" s="2" t="s">
        <v>1442</v>
      </c>
      <c r="M514" s="2" t="s">
        <v>1348</v>
      </c>
      <c r="N514" s="2">
        <v>43055</v>
      </c>
      <c r="O514" s="2" t="s">
        <v>1043</v>
      </c>
      <c r="P514" s="2" t="s">
        <v>951</v>
      </c>
      <c r="Q514" s="2" t="s">
        <v>973</v>
      </c>
      <c r="R514" s="2" t="s">
        <v>1235</v>
      </c>
      <c r="S514" s="2" t="s">
        <v>2155</v>
      </c>
      <c r="T514" s="2" t="s">
        <v>943</v>
      </c>
    </row>
    <row r="515" spans="1:20">
      <c r="A515" t="s">
        <v>2448</v>
      </c>
      <c r="B515" s="1">
        <v>43090</v>
      </c>
      <c r="C515" s="1">
        <v>43094</v>
      </c>
      <c r="D515" t="s">
        <v>957</v>
      </c>
      <c r="E515" t="s">
        <v>258</v>
      </c>
      <c r="F515" t="s">
        <v>2449</v>
      </c>
      <c r="G515">
        <v>6.63</v>
      </c>
      <c r="H515">
        <v>3</v>
      </c>
      <c r="I515">
        <v>0</v>
      </c>
      <c r="J515">
        <v>1.7901</v>
      </c>
      <c r="K515" s="2" t="s">
        <v>935</v>
      </c>
      <c r="L515" s="2" t="s">
        <v>904</v>
      </c>
      <c r="M515" s="2" t="s">
        <v>949</v>
      </c>
      <c r="N515" s="2">
        <v>90049</v>
      </c>
      <c r="O515" s="2" t="s">
        <v>950</v>
      </c>
      <c r="P515" s="2" t="s">
        <v>951</v>
      </c>
      <c r="Q515" s="2" t="s">
        <v>973</v>
      </c>
      <c r="R515" s="2" t="s">
        <v>2450</v>
      </c>
      <c r="S515" s="2" t="s">
        <v>2451</v>
      </c>
      <c r="T515" s="2" t="s">
        <v>943</v>
      </c>
    </row>
    <row r="516" spans="1:20">
      <c r="A516" t="s">
        <v>2448</v>
      </c>
      <c r="B516" s="1">
        <v>43090</v>
      </c>
      <c r="C516" s="1">
        <v>43094</v>
      </c>
      <c r="D516" t="s">
        <v>957</v>
      </c>
      <c r="E516" t="s">
        <v>258</v>
      </c>
      <c r="F516" t="s">
        <v>2452</v>
      </c>
      <c r="G516">
        <v>5.88</v>
      </c>
      <c r="H516">
        <v>2</v>
      </c>
      <c r="I516">
        <v>0</v>
      </c>
      <c r="J516">
        <v>1.7052</v>
      </c>
      <c r="K516" s="2" t="s">
        <v>935</v>
      </c>
      <c r="L516" s="2" t="s">
        <v>904</v>
      </c>
      <c r="M516" s="2" t="s">
        <v>949</v>
      </c>
      <c r="N516" s="2">
        <v>90049</v>
      </c>
      <c r="O516" s="2" t="s">
        <v>950</v>
      </c>
      <c r="P516" s="2" t="s">
        <v>951</v>
      </c>
      <c r="Q516" s="2" t="s">
        <v>973</v>
      </c>
      <c r="R516" s="2" t="s">
        <v>2453</v>
      </c>
      <c r="S516" s="2" t="s">
        <v>2451</v>
      </c>
      <c r="T516" s="2" t="s">
        <v>943</v>
      </c>
    </row>
    <row r="517" spans="1:20">
      <c r="A517" t="s">
        <v>2454</v>
      </c>
      <c r="B517" s="1">
        <v>42757</v>
      </c>
      <c r="C517" s="1">
        <v>42762</v>
      </c>
      <c r="D517" t="s">
        <v>957</v>
      </c>
      <c r="E517" t="s">
        <v>110</v>
      </c>
      <c r="F517" t="s">
        <v>2455</v>
      </c>
      <c r="G517">
        <v>2999.95</v>
      </c>
      <c r="H517">
        <v>5</v>
      </c>
      <c r="I517">
        <v>0</v>
      </c>
      <c r="J517">
        <v>1379.9770000000001</v>
      </c>
      <c r="K517" s="2" t="s">
        <v>935</v>
      </c>
      <c r="L517" s="2" t="s">
        <v>2456</v>
      </c>
      <c r="M517" s="2" t="s">
        <v>2457</v>
      </c>
      <c r="N517" s="2">
        <v>59405</v>
      </c>
      <c r="O517" s="2" t="s">
        <v>950</v>
      </c>
      <c r="P517" s="2" t="s">
        <v>976</v>
      </c>
      <c r="Q517" s="2" t="s">
        <v>1977</v>
      </c>
      <c r="R517" s="2" t="s">
        <v>2458</v>
      </c>
      <c r="S517" s="2" t="s">
        <v>1380</v>
      </c>
      <c r="T517" s="2" t="s">
        <v>1008</v>
      </c>
    </row>
    <row r="518" spans="1:20">
      <c r="A518" t="s">
        <v>2454</v>
      </c>
      <c r="B518" s="1">
        <v>42757</v>
      </c>
      <c r="C518" s="1">
        <v>42762</v>
      </c>
      <c r="D518" t="s">
        <v>957</v>
      </c>
      <c r="E518" t="s">
        <v>110</v>
      </c>
      <c r="F518" t="s">
        <v>2459</v>
      </c>
      <c r="G518">
        <v>51.45</v>
      </c>
      <c r="H518">
        <v>3</v>
      </c>
      <c r="I518">
        <v>0</v>
      </c>
      <c r="J518">
        <v>13.891500000000001</v>
      </c>
      <c r="K518" s="2" t="s">
        <v>935</v>
      </c>
      <c r="L518" s="2" t="s">
        <v>2456</v>
      </c>
      <c r="M518" s="2" t="s">
        <v>2457</v>
      </c>
      <c r="N518" s="2">
        <v>59405</v>
      </c>
      <c r="O518" s="2" t="s">
        <v>950</v>
      </c>
      <c r="P518" s="2" t="s">
        <v>951</v>
      </c>
      <c r="Q518" s="2" t="s">
        <v>965</v>
      </c>
      <c r="R518" s="2" t="s">
        <v>2460</v>
      </c>
      <c r="S518" s="2" t="s">
        <v>1380</v>
      </c>
      <c r="T518" s="2" t="s">
        <v>1008</v>
      </c>
    </row>
    <row r="519" spans="1:20">
      <c r="A519" t="s">
        <v>2454</v>
      </c>
      <c r="B519" s="1">
        <v>42757</v>
      </c>
      <c r="C519" s="1">
        <v>42762</v>
      </c>
      <c r="D519" t="s">
        <v>957</v>
      </c>
      <c r="E519" t="s">
        <v>110</v>
      </c>
      <c r="F519" t="s">
        <v>2461</v>
      </c>
      <c r="G519">
        <v>11.96</v>
      </c>
      <c r="H519">
        <v>2</v>
      </c>
      <c r="I519">
        <v>0</v>
      </c>
      <c r="J519">
        <v>5.3819999999999997</v>
      </c>
      <c r="K519" s="2" t="s">
        <v>935</v>
      </c>
      <c r="L519" s="2" t="s">
        <v>2456</v>
      </c>
      <c r="M519" s="2" t="s">
        <v>2457</v>
      </c>
      <c r="N519" s="2">
        <v>59405</v>
      </c>
      <c r="O519" s="2" t="s">
        <v>950</v>
      </c>
      <c r="P519" s="2" t="s">
        <v>951</v>
      </c>
      <c r="Q519" s="2" t="s">
        <v>993</v>
      </c>
      <c r="R519" s="2" t="s">
        <v>2462</v>
      </c>
      <c r="S519" s="2" t="s">
        <v>1380</v>
      </c>
      <c r="T519" s="2" t="s">
        <v>1008</v>
      </c>
    </row>
    <row r="520" spans="1:20">
      <c r="A520" t="s">
        <v>2454</v>
      </c>
      <c r="B520" s="1">
        <v>42757</v>
      </c>
      <c r="C520" s="1">
        <v>42762</v>
      </c>
      <c r="D520" t="s">
        <v>957</v>
      </c>
      <c r="E520" t="s">
        <v>110</v>
      </c>
      <c r="F520" t="s">
        <v>2463</v>
      </c>
      <c r="G520">
        <v>1126.02</v>
      </c>
      <c r="H520">
        <v>3</v>
      </c>
      <c r="I520">
        <v>0</v>
      </c>
      <c r="J520">
        <v>56.301000000000002</v>
      </c>
      <c r="K520" s="2" t="s">
        <v>935</v>
      </c>
      <c r="L520" s="2" t="s">
        <v>2456</v>
      </c>
      <c r="M520" s="2" t="s">
        <v>2457</v>
      </c>
      <c r="N520" s="2">
        <v>59405</v>
      </c>
      <c r="O520" s="2" t="s">
        <v>950</v>
      </c>
      <c r="P520" s="2" t="s">
        <v>951</v>
      </c>
      <c r="Q520" s="2" t="s">
        <v>965</v>
      </c>
      <c r="R520" s="2" t="s">
        <v>2464</v>
      </c>
      <c r="S520" s="2" t="s">
        <v>1380</v>
      </c>
      <c r="T520" s="2" t="s">
        <v>1008</v>
      </c>
    </row>
    <row r="521" spans="1:20">
      <c r="A521" t="s">
        <v>2465</v>
      </c>
      <c r="B521" s="1">
        <v>42085</v>
      </c>
      <c r="C521" s="1">
        <v>42089</v>
      </c>
      <c r="D521" t="s">
        <v>957</v>
      </c>
      <c r="E521" t="s">
        <v>259</v>
      </c>
      <c r="F521" t="s">
        <v>1112</v>
      </c>
      <c r="G521">
        <v>18.391999999999999</v>
      </c>
      <c r="H521">
        <v>1</v>
      </c>
      <c r="I521">
        <v>0.2</v>
      </c>
      <c r="J521">
        <v>5.2877000000000001</v>
      </c>
      <c r="K521" s="2" t="s">
        <v>935</v>
      </c>
      <c r="L521" s="2" t="s">
        <v>1075</v>
      </c>
      <c r="M521" s="2" t="s">
        <v>1004</v>
      </c>
      <c r="N521" s="2">
        <v>77041</v>
      </c>
      <c r="O521" s="2" t="s">
        <v>1005</v>
      </c>
      <c r="P521" s="2" t="s">
        <v>976</v>
      </c>
      <c r="Q521" s="2" t="s">
        <v>1054</v>
      </c>
      <c r="R521" s="2" t="s">
        <v>1115</v>
      </c>
      <c r="S521" s="2" t="s">
        <v>2466</v>
      </c>
      <c r="T521" s="2" t="s">
        <v>943</v>
      </c>
    </row>
    <row r="522" spans="1:20">
      <c r="A522" t="s">
        <v>2465</v>
      </c>
      <c r="B522" s="1">
        <v>42085</v>
      </c>
      <c r="C522" s="1">
        <v>42089</v>
      </c>
      <c r="D522" t="s">
        <v>957</v>
      </c>
      <c r="E522" t="s">
        <v>259</v>
      </c>
      <c r="F522" t="s">
        <v>2467</v>
      </c>
      <c r="G522">
        <v>129.56800000000001</v>
      </c>
      <c r="H522">
        <v>2</v>
      </c>
      <c r="I522">
        <v>0.2</v>
      </c>
      <c r="J522">
        <v>-25.913599999999999</v>
      </c>
      <c r="K522" s="2" t="s">
        <v>935</v>
      </c>
      <c r="L522" s="2" t="s">
        <v>1075</v>
      </c>
      <c r="M522" s="2" t="s">
        <v>1004</v>
      </c>
      <c r="N522" s="2">
        <v>77041</v>
      </c>
      <c r="O522" s="2" t="s">
        <v>1005</v>
      </c>
      <c r="P522" s="2" t="s">
        <v>951</v>
      </c>
      <c r="Q522" s="2" t="s">
        <v>965</v>
      </c>
      <c r="R522" s="2" t="s">
        <v>2468</v>
      </c>
      <c r="S522" s="2" t="s">
        <v>2466</v>
      </c>
      <c r="T522" s="2" t="s">
        <v>943</v>
      </c>
    </row>
    <row r="523" spans="1:20">
      <c r="A523" t="s">
        <v>2465</v>
      </c>
      <c r="B523" s="1">
        <v>42085</v>
      </c>
      <c r="C523" s="1">
        <v>42089</v>
      </c>
      <c r="D523" t="s">
        <v>957</v>
      </c>
      <c r="E523" t="s">
        <v>259</v>
      </c>
      <c r="F523" t="s">
        <v>2469</v>
      </c>
      <c r="G523">
        <v>14.112</v>
      </c>
      <c r="H523">
        <v>9</v>
      </c>
      <c r="I523">
        <v>0.8</v>
      </c>
      <c r="J523">
        <v>-21.167999999999999</v>
      </c>
      <c r="K523" s="2" t="s">
        <v>935</v>
      </c>
      <c r="L523" s="2" t="s">
        <v>1075</v>
      </c>
      <c r="M523" s="2" t="s">
        <v>1004</v>
      </c>
      <c r="N523" s="2">
        <v>77041</v>
      </c>
      <c r="O523" s="2" t="s">
        <v>1005</v>
      </c>
      <c r="P523" s="2" t="s">
        <v>951</v>
      </c>
      <c r="Q523" s="2" t="s">
        <v>980</v>
      </c>
      <c r="R523" s="2" t="s">
        <v>2470</v>
      </c>
      <c r="S523" s="2" t="s">
        <v>2466</v>
      </c>
      <c r="T523" s="2" t="s">
        <v>943</v>
      </c>
    </row>
    <row r="524" spans="1:20">
      <c r="A524" t="s">
        <v>2471</v>
      </c>
      <c r="B524" s="1">
        <v>42758</v>
      </c>
      <c r="C524" s="1">
        <v>42760</v>
      </c>
      <c r="D524" t="s">
        <v>1079</v>
      </c>
      <c r="E524" t="s">
        <v>260</v>
      </c>
      <c r="F524" t="s">
        <v>2402</v>
      </c>
      <c r="G524">
        <v>210.98</v>
      </c>
      <c r="H524">
        <v>2</v>
      </c>
      <c r="I524">
        <v>0</v>
      </c>
      <c r="J524">
        <v>21.097999999999999</v>
      </c>
      <c r="K524" s="2" t="s">
        <v>935</v>
      </c>
      <c r="L524" s="2" t="s">
        <v>907</v>
      </c>
      <c r="M524" s="2" t="s">
        <v>1122</v>
      </c>
      <c r="N524" s="2">
        <v>48234</v>
      </c>
      <c r="O524" s="2" t="s">
        <v>1005</v>
      </c>
      <c r="P524" s="2" t="s">
        <v>939</v>
      </c>
      <c r="Q524" s="2" t="s">
        <v>961</v>
      </c>
      <c r="R524" s="2" t="s">
        <v>2403</v>
      </c>
      <c r="S524" s="2" t="s">
        <v>2472</v>
      </c>
      <c r="T524" s="2" t="s">
        <v>955</v>
      </c>
    </row>
    <row r="525" spans="1:20">
      <c r="A525" t="s">
        <v>2473</v>
      </c>
      <c r="B525" s="1">
        <v>42511</v>
      </c>
      <c r="C525" s="1">
        <v>42513</v>
      </c>
      <c r="D525" t="s">
        <v>1079</v>
      </c>
      <c r="E525" t="s">
        <v>163</v>
      </c>
      <c r="F525" t="s">
        <v>2474</v>
      </c>
      <c r="G525">
        <v>55.176000000000002</v>
      </c>
      <c r="H525">
        <v>3</v>
      </c>
      <c r="I525">
        <v>0.2</v>
      </c>
      <c r="J525">
        <v>-12.4146</v>
      </c>
      <c r="K525" s="2" t="s">
        <v>935</v>
      </c>
      <c r="L525" s="2" t="s">
        <v>904</v>
      </c>
      <c r="M525" s="2" t="s">
        <v>949</v>
      </c>
      <c r="N525" s="2">
        <v>90032</v>
      </c>
      <c r="O525" s="2" t="s">
        <v>950</v>
      </c>
      <c r="P525" s="2" t="s">
        <v>976</v>
      </c>
      <c r="Q525" s="2" t="s">
        <v>977</v>
      </c>
      <c r="R525" s="2" t="s">
        <v>2475</v>
      </c>
      <c r="S525" s="2" t="s">
        <v>1736</v>
      </c>
      <c r="T525" s="2" t="s">
        <v>943</v>
      </c>
    </row>
    <row r="526" spans="1:20">
      <c r="A526" t="s">
        <v>2473</v>
      </c>
      <c r="B526" s="1">
        <v>42511</v>
      </c>
      <c r="C526" s="1">
        <v>42513</v>
      </c>
      <c r="D526" t="s">
        <v>1079</v>
      </c>
      <c r="E526" t="s">
        <v>163</v>
      </c>
      <c r="F526" t="s">
        <v>1703</v>
      </c>
      <c r="G526">
        <v>66.260000000000005</v>
      </c>
      <c r="H526">
        <v>2</v>
      </c>
      <c r="I526">
        <v>0</v>
      </c>
      <c r="J526">
        <v>27.166599999999999</v>
      </c>
      <c r="K526" s="2" t="s">
        <v>935</v>
      </c>
      <c r="L526" s="2" t="s">
        <v>904</v>
      </c>
      <c r="M526" s="2" t="s">
        <v>949</v>
      </c>
      <c r="N526" s="2">
        <v>90032</v>
      </c>
      <c r="O526" s="2" t="s">
        <v>950</v>
      </c>
      <c r="P526" s="2" t="s">
        <v>976</v>
      </c>
      <c r="Q526" s="2" t="s">
        <v>1054</v>
      </c>
      <c r="R526" s="2" t="s">
        <v>1704</v>
      </c>
      <c r="S526" s="2" t="s">
        <v>1736</v>
      </c>
      <c r="T526" s="2" t="s">
        <v>943</v>
      </c>
    </row>
    <row r="527" spans="1:20">
      <c r="A527" t="s">
        <v>2476</v>
      </c>
      <c r="B527" s="1">
        <v>42364</v>
      </c>
      <c r="C527" s="1">
        <v>42371</v>
      </c>
      <c r="D527" t="s">
        <v>957</v>
      </c>
      <c r="E527" t="s">
        <v>261</v>
      </c>
      <c r="F527" t="s">
        <v>2477</v>
      </c>
      <c r="G527">
        <v>22.2</v>
      </c>
      <c r="H527">
        <v>5</v>
      </c>
      <c r="I527">
        <v>0</v>
      </c>
      <c r="J527">
        <v>10.433999999999999</v>
      </c>
      <c r="K527" s="2" t="s">
        <v>935</v>
      </c>
      <c r="L527" s="2" t="s">
        <v>2207</v>
      </c>
      <c r="M527" s="2" t="s">
        <v>2001</v>
      </c>
      <c r="N527" s="2">
        <v>1841</v>
      </c>
      <c r="O527" s="2" t="s">
        <v>1043</v>
      </c>
      <c r="P527" s="2" t="s">
        <v>951</v>
      </c>
      <c r="Q527" s="2" t="s">
        <v>1148</v>
      </c>
      <c r="R527" s="2" t="s">
        <v>1404</v>
      </c>
      <c r="S527" s="2" t="s">
        <v>2478</v>
      </c>
      <c r="T527" s="2" t="s">
        <v>943</v>
      </c>
    </row>
    <row r="528" spans="1:20">
      <c r="A528" t="s">
        <v>2479</v>
      </c>
      <c r="B528" s="1">
        <v>43029</v>
      </c>
      <c r="C528" s="1">
        <v>43034</v>
      </c>
      <c r="D528" t="s">
        <v>957</v>
      </c>
      <c r="E528" t="s">
        <v>262</v>
      </c>
      <c r="F528" t="s">
        <v>2480</v>
      </c>
      <c r="G528">
        <v>683.952</v>
      </c>
      <c r="H528">
        <v>3</v>
      </c>
      <c r="I528">
        <v>0.2</v>
      </c>
      <c r="J528">
        <v>42.747</v>
      </c>
      <c r="K528" s="2" t="s">
        <v>935</v>
      </c>
      <c r="L528" s="2" t="s">
        <v>2481</v>
      </c>
      <c r="M528" s="2" t="s">
        <v>960</v>
      </c>
      <c r="N528" s="2">
        <v>33801</v>
      </c>
      <c r="O528" s="2" t="s">
        <v>938</v>
      </c>
      <c r="P528" s="2" t="s">
        <v>939</v>
      </c>
      <c r="Q528" s="2" t="s">
        <v>945</v>
      </c>
      <c r="R528" s="2" t="s">
        <v>2482</v>
      </c>
      <c r="S528" s="2" t="s">
        <v>2483</v>
      </c>
      <c r="T528" s="2" t="s">
        <v>1008</v>
      </c>
    </row>
    <row r="529" spans="1:20">
      <c r="A529" t="s">
        <v>2479</v>
      </c>
      <c r="B529" s="1">
        <v>43029</v>
      </c>
      <c r="C529" s="1">
        <v>43034</v>
      </c>
      <c r="D529" t="s">
        <v>957</v>
      </c>
      <c r="E529" t="s">
        <v>262</v>
      </c>
      <c r="F529" t="s">
        <v>1909</v>
      </c>
      <c r="G529">
        <v>45.695999999999998</v>
      </c>
      <c r="H529">
        <v>3</v>
      </c>
      <c r="I529">
        <v>0.2</v>
      </c>
      <c r="J529">
        <v>5.1407999999999996</v>
      </c>
      <c r="K529" s="2" t="s">
        <v>935</v>
      </c>
      <c r="L529" s="2" t="s">
        <v>2481</v>
      </c>
      <c r="M529" s="2" t="s">
        <v>960</v>
      </c>
      <c r="N529" s="2">
        <v>33801</v>
      </c>
      <c r="O529" s="2" t="s">
        <v>938</v>
      </c>
      <c r="P529" s="2" t="s">
        <v>939</v>
      </c>
      <c r="Q529" s="2" t="s">
        <v>969</v>
      </c>
      <c r="R529" s="2" t="s">
        <v>1910</v>
      </c>
      <c r="S529" s="2" t="s">
        <v>2483</v>
      </c>
      <c r="T529" s="2" t="s">
        <v>1008</v>
      </c>
    </row>
    <row r="530" spans="1:20">
      <c r="A530" t="s">
        <v>2484</v>
      </c>
      <c r="B530" s="1">
        <v>42250</v>
      </c>
      <c r="C530" s="1">
        <v>42254</v>
      </c>
      <c r="D530" t="s">
        <v>957</v>
      </c>
      <c r="E530" t="s">
        <v>263</v>
      </c>
      <c r="F530" t="s">
        <v>2485</v>
      </c>
      <c r="G530">
        <v>36.335999999999999</v>
      </c>
      <c r="H530">
        <v>3</v>
      </c>
      <c r="I530">
        <v>0.2</v>
      </c>
      <c r="J530">
        <v>-7.2671999999999999</v>
      </c>
      <c r="K530" s="2" t="s">
        <v>935</v>
      </c>
      <c r="L530" s="2" t="s">
        <v>1041</v>
      </c>
      <c r="M530" s="2" t="s">
        <v>1042</v>
      </c>
      <c r="N530" s="2">
        <v>19134</v>
      </c>
      <c r="O530" s="2" t="s">
        <v>1043</v>
      </c>
      <c r="P530" s="2" t="s">
        <v>951</v>
      </c>
      <c r="Q530" s="2" t="s">
        <v>965</v>
      </c>
      <c r="R530" s="2" t="s">
        <v>2486</v>
      </c>
      <c r="S530" s="2" t="s">
        <v>2487</v>
      </c>
      <c r="T530" s="2" t="s">
        <v>943</v>
      </c>
    </row>
    <row r="531" spans="1:20">
      <c r="A531" t="s">
        <v>2484</v>
      </c>
      <c r="B531" s="1">
        <v>42250</v>
      </c>
      <c r="C531" s="1">
        <v>42254</v>
      </c>
      <c r="D531" t="s">
        <v>957</v>
      </c>
      <c r="E531" t="s">
        <v>263</v>
      </c>
      <c r="F531" t="s">
        <v>2488</v>
      </c>
      <c r="G531">
        <v>666.24800000000005</v>
      </c>
      <c r="H531">
        <v>1</v>
      </c>
      <c r="I531">
        <v>0.2</v>
      </c>
      <c r="J531">
        <v>-149.9058</v>
      </c>
      <c r="K531" s="2" t="s">
        <v>935</v>
      </c>
      <c r="L531" s="2" t="s">
        <v>1041</v>
      </c>
      <c r="M531" s="2" t="s">
        <v>1042</v>
      </c>
      <c r="N531" s="2">
        <v>19134</v>
      </c>
      <c r="O531" s="2" t="s">
        <v>1043</v>
      </c>
      <c r="P531" s="2" t="s">
        <v>951</v>
      </c>
      <c r="Q531" s="2" t="s">
        <v>1419</v>
      </c>
      <c r="R531" s="2" t="s">
        <v>898</v>
      </c>
      <c r="S531" s="2" t="s">
        <v>2487</v>
      </c>
      <c r="T531" s="2" t="s">
        <v>943</v>
      </c>
    </row>
    <row r="532" spans="1:20">
      <c r="A532" t="s">
        <v>2484</v>
      </c>
      <c r="B532" s="1">
        <v>42250</v>
      </c>
      <c r="C532" s="1">
        <v>42254</v>
      </c>
      <c r="D532" t="s">
        <v>957</v>
      </c>
      <c r="E532" t="s">
        <v>263</v>
      </c>
      <c r="F532" t="s">
        <v>2489</v>
      </c>
      <c r="G532">
        <v>52.512</v>
      </c>
      <c r="H532">
        <v>6</v>
      </c>
      <c r="I532">
        <v>0.2</v>
      </c>
      <c r="J532">
        <v>19.692</v>
      </c>
      <c r="K532" s="2" t="s">
        <v>935</v>
      </c>
      <c r="L532" s="2" t="s">
        <v>1041</v>
      </c>
      <c r="M532" s="2" t="s">
        <v>1042</v>
      </c>
      <c r="N532" s="2">
        <v>19134</v>
      </c>
      <c r="O532" s="2" t="s">
        <v>1043</v>
      </c>
      <c r="P532" s="2" t="s">
        <v>951</v>
      </c>
      <c r="Q532" s="2" t="s">
        <v>1065</v>
      </c>
      <c r="R532" s="2" t="s">
        <v>2490</v>
      </c>
      <c r="S532" s="2" t="s">
        <v>2487</v>
      </c>
      <c r="T532" s="2" t="s">
        <v>943</v>
      </c>
    </row>
    <row r="533" spans="1:20">
      <c r="A533" t="s">
        <v>2491</v>
      </c>
      <c r="B533" s="1">
        <v>42315</v>
      </c>
      <c r="C533" s="1">
        <v>42317</v>
      </c>
      <c r="D533" t="s">
        <v>933</v>
      </c>
      <c r="E533" t="s">
        <v>264</v>
      </c>
      <c r="F533" t="s">
        <v>2492</v>
      </c>
      <c r="G533">
        <v>190.72</v>
      </c>
      <c r="H533">
        <v>1</v>
      </c>
      <c r="I533">
        <v>0.2</v>
      </c>
      <c r="J533">
        <v>11.92</v>
      </c>
      <c r="K533" s="2" t="s">
        <v>935</v>
      </c>
      <c r="L533" s="2" t="s">
        <v>904</v>
      </c>
      <c r="M533" s="2" t="s">
        <v>949</v>
      </c>
      <c r="N533" s="2">
        <v>90036</v>
      </c>
      <c r="O533" s="2" t="s">
        <v>950</v>
      </c>
      <c r="P533" s="2" t="s">
        <v>939</v>
      </c>
      <c r="Q533" s="2" t="s">
        <v>945</v>
      </c>
      <c r="R533" s="2" t="s">
        <v>2493</v>
      </c>
      <c r="S533" s="2" t="s">
        <v>2494</v>
      </c>
      <c r="T533" s="2" t="s">
        <v>955</v>
      </c>
    </row>
    <row r="534" spans="1:20">
      <c r="A534" t="s">
        <v>2495</v>
      </c>
      <c r="B534" s="1">
        <v>42985</v>
      </c>
      <c r="C534" s="1">
        <v>42989</v>
      </c>
      <c r="D534" t="s">
        <v>957</v>
      </c>
      <c r="E534" t="s">
        <v>265</v>
      </c>
      <c r="F534" t="s">
        <v>2496</v>
      </c>
      <c r="G534">
        <v>47.94</v>
      </c>
      <c r="H534">
        <v>3</v>
      </c>
      <c r="I534">
        <v>0</v>
      </c>
      <c r="J534">
        <v>2.3969999999999998</v>
      </c>
      <c r="K534" s="2" t="s">
        <v>935</v>
      </c>
      <c r="L534" s="2" t="s">
        <v>904</v>
      </c>
      <c r="M534" s="2" t="s">
        <v>949</v>
      </c>
      <c r="N534" s="2">
        <v>90032</v>
      </c>
      <c r="O534" s="2" t="s">
        <v>950</v>
      </c>
      <c r="P534" s="2" t="s">
        <v>939</v>
      </c>
      <c r="Q534" s="2" t="s">
        <v>969</v>
      </c>
      <c r="R534" s="2" t="s">
        <v>2497</v>
      </c>
      <c r="S534" s="2" t="s">
        <v>2498</v>
      </c>
      <c r="T534" s="2" t="s">
        <v>943</v>
      </c>
    </row>
    <row r="535" spans="1:20">
      <c r="A535" t="s">
        <v>2499</v>
      </c>
      <c r="B535" s="1">
        <v>42519</v>
      </c>
      <c r="C535" s="1">
        <v>42522</v>
      </c>
      <c r="D535" t="s">
        <v>933</v>
      </c>
      <c r="E535" t="s">
        <v>266</v>
      </c>
      <c r="F535" t="s">
        <v>2500</v>
      </c>
      <c r="G535">
        <v>979.95</v>
      </c>
      <c r="H535">
        <v>5</v>
      </c>
      <c r="I535">
        <v>0</v>
      </c>
      <c r="J535">
        <v>274.38600000000002</v>
      </c>
      <c r="K535" s="2" t="s">
        <v>935</v>
      </c>
      <c r="L535" s="2" t="s">
        <v>2501</v>
      </c>
      <c r="M535" s="2" t="s">
        <v>1228</v>
      </c>
      <c r="N535" s="2">
        <v>36116</v>
      </c>
      <c r="O535" s="2" t="s">
        <v>938</v>
      </c>
      <c r="P535" s="2" t="s">
        <v>976</v>
      </c>
      <c r="Q535" s="2" t="s">
        <v>977</v>
      </c>
      <c r="R535" s="2" t="s">
        <v>2502</v>
      </c>
      <c r="S535" s="2" t="s">
        <v>2503</v>
      </c>
      <c r="T535" s="2" t="s">
        <v>943</v>
      </c>
    </row>
    <row r="536" spans="1:20">
      <c r="A536" t="s">
        <v>2499</v>
      </c>
      <c r="B536" s="1">
        <v>42519</v>
      </c>
      <c r="C536" s="1">
        <v>42522</v>
      </c>
      <c r="D536" t="s">
        <v>933</v>
      </c>
      <c r="E536" t="s">
        <v>266</v>
      </c>
      <c r="F536" t="s">
        <v>1803</v>
      </c>
      <c r="G536">
        <v>22.75</v>
      </c>
      <c r="H536">
        <v>5</v>
      </c>
      <c r="I536">
        <v>0</v>
      </c>
      <c r="J536">
        <v>11.375</v>
      </c>
      <c r="K536" s="2" t="s">
        <v>935</v>
      </c>
      <c r="L536" s="2" t="s">
        <v>2501</v>
      </c>
      <c r="M536" s="2" t="s">
        <v>1228</v>
      </c>
      <c r="N536" s="2">
        <v>36116</v>
      </c>
      <c r="O536" s="2" t="s">
        <v>938</v>
      </c>
      <c r="P536" s="2" t="s">
        <v>951</v>
      </c>
      <c r="Q536" s="2" t="s">
        <v>980</v>
      </c>
      <c r="R536" s="2" t="s">
        <v>1804</v>
      </c>
      <c r="S536" s="2" t="s">
        <v>2503</v>
      </c>
      <c r="T536" s="2" t="s">
        <v>943</v>
      </c>
    </row>
    <row r="537" spans="1:20">
      <c r="A537" t="s">
        <v>2504</v>
      </c>
      <c r="B537" s="1">
        <v>42561</v>
      </c>
      <c r="C537" s="1">
        <v>42567</v>
      </c>
      <c r="D537" t="s">
        <v>957</v>
      </c>
      <c r="E537" t="s">
        <v>267</v>
      </c>
      <c r="F537" t="s">
        <v>2505</v>
      </c>
      <c r="G537">
        <v>16.768000000000001</v>
      </c>
      <c r="H537">
        <v>2</v>
      </c>
      <c r="I537">
        <v>0.2</v>
      </c>
      <c r="J537">
        <v>1.4672000000000001</v>
      </c>
      <c r="K537" s="2" t="s">
        <v>935</v>
      </c>
      <c r="L537" s="2" t="s">
        <v>2506</v>
      </c>
      <c r="M537" s="2" t="s">
        <v>1186</v>
      </c>
      <c r="N537" s="2">
        <v>85204</v>
      </c>
      <c r="O537" s="2" t="s">
        <v>950</v>
      </c>
      <c r="P537" s="2" t="s">
        <v>951</v>
      </c>
      <c r="Q537" s="2" t="s">
        <v>965</v>
      </c>
      <c r="R537" s="2" t="s">
        <v>2507</v>
      </c>
      <c r="S537" s="2" t="s">
        <v>2508</v>
      </c>
      <c r="T537" s="2" t="s">
        <v>943</v>
      </c>
    </row>
    <row r="538" spans="1:20">
      <c r="A538" t="s">
        <v>2509</v>
      </c>
      <c r="B538" s="1">
        <v>42981</v>
      </c>
      <c r="C538" s="1">
        <v>42986</v>
      </c>
      <c r="D538" t="s">
        <v>933</v>
      </c>
      <c r="E538" t="s">
        <v>268</v>
      </c>
      <c r="F538" t="s">
        <v>2510</v>
      </c>
      <c r="G538">
        <v>42.616</v>
      </c>
      <c r="H538">
        <v>7</v>
      </c>
      <c r="I538">
        <v>0.8</v>
      </c>
      <c r="J538">
        <v>-68.185599999999994</v>
      </c>
      <c r="K538" s="2" t="s">
        <v>935</v>
      </c>
      <c r="L538" s="2" t="s">
        <v>1180</v>
      </c>
      <c r="M538" s="2" t="s">
        <v>1099</v>
      </c>
      <c r="N538" s="2">
        <v>60653</v>
      </c>
      <c r="O538" s="2" t="s">
        <v>1005</v>
      </c>
      <c r="P538" s="2" t="s">
        <v>951</v>
      </c>
      <c r="Q538" s="2" t="s">
        <v>980</v>
      </c>
      <c r="R538" s="2" t="s">
        <v>2511</v>
      </c>
      <c r="S538" s="2" t="s">
        <v>2512</v>
      </c>
      <c r="T538" s="2" t="s">
        <v>943</v>
      </c>
    </row>
    <row r="539" spans="1:20">
      <c r="A539" t="s">
        <v>2513</v>
      </c>
      <c r="B539" s="1">
        <v>42341</v>
      </c>
      <c r="C539" s="1">
        <v>42346</v>
      </c>
      <c r="D539" t="s">
        <v>957</v>
      </c>
      <c r="E539" t="s">
        <v>142</v>
      </c>
      <c r="F539" t="s">
        <v>2514</v>
      </c>
      <c r="G539">
        <v>10.752000000000001</v>
      </c>
      <c r="H539">
        <v>4</v>
      </c>
      <c r="I539">
        <v>0.2</v>
      </c>
      <c r="J539">
        <v>3.36</v>
      </c>
      <c r="K539" s="2" t="s">
        <v>935</v>
      </c>
      <c r="L539" s="2" t="s">
        <v>903</v>
      </c>
      <c r="M539" s="2" t="s">
        <v>1147</v>
      </c>
      <c r="N539" s="2">
        <v>10009</v>
      </c>
      <c r="O539" s="2" t="s">
        <v>1043</v>
      </c>
      <c r="P539" s="2" t="s">
        <v>951</v>
      </c>
      <c r="Q539" s="2" t="s">
        <v>980</v>
      </c>
      <c r="R539" s="2" t="s">
        <v>2515</v>
      </c>
      <c r="S539" s="2" t="s">
        <v>1580</v>
      </c>
      <c r="T539" s="2" t="s">
        <v>1008</v>
      </c>
    </row>
    <row r="540" spans="1:20">
      <c r="A540" t="s">
        <v>2516</v>
      </c>
      <c r="B540" s="1">
        <v>42345</v>
      </c>
      <c r="C540" s="1">
        <v>42349</v>
      </c>
      <c r="D540" t="s">
        <v>957</v>
      </c>
      <c r="E540" t="s">
        <v>269</v>
      </c>
      <c r="F540" t="s">
        <v>2517</v>
      </c>
      <c r="G540">
        <v>152.94</v>
      </c>
      <c r="H540">
        <v>3</v>
      </c>
      <c r="I540">
        <v>0</v>
      </c>
      <c r="J540">
        <v>41.293799999999997</v>
      </c>
      <c r="K540" s="2" t="s">
        <v>935</v>
      </c>
      <c r="L540" s="2" t="s">
        <v>936</v>
      </c>
      <c r="M540" s="2" t="s">
        <v>937</v>
      </c>
      <c r="N540" s="2">
        <v>42420</v>
      </c>
      <c r="O540" s="2" t="s">
        <v>938</v>
      </c>
      <c r="P540" s="2" t="s">
        <v>951</v>
      </c>
      <c r="Q540" s="2" t="s">
        <v>983</v>
      </c>
      <c r="R540" s="2" t="s">
        <v>2518</v>
      </c>
      <c r="S540" s="2" t="s">
        <v>2519</v>
      </c>
      <c r="T540" s="2" t="s">
        <v>943</v>
      </c>
    </row>
    <row r="541" spans="1:20">
      <c r="A541" t="s">
        <v>2516</v>
      </c>
      <c r="B541" s="1">
        <v>42345</v>
      </c>
      <c r="C541" s="1">
        <v>42349</v>
      </c>
      <c r="D541" t="s">
        <v>957</v>
      </c>
      <c r="E541" t="s">
        <v>269</v>
      </c>
      <c r="F541" t="s">
        <v>2520</v>
      </c>
      <c r="G541">
        <v>283.92</v>
      </c>
      <c r="H541">
        <v>4</v>
      </c>
      <c r="I541">
        <v>0</v>
      </c>
      <c r="J541">
        <v>70.98</v>
      </c>
      <c r="K541" s="2" t="s">
        <v>935</v>
      </c>
      <c r="L541" s="2" t="s">
        <v>936</v>
      </c>
      <c r="M541" s="2" t="s">
        <v>937</v>
      </c>
      <c r="N541" s="2">
        <v>42420</v>
      </c>
      <c r="O541" s="2" t="s">
        <v>938</v>
      </c>
      <c r="P541" s="2" t="s">
        <v>939</v>
      </c>
      <c r="Q541" s="2" t="s">
        <v>945</v>
      </c>
      <c r="R541" s="2" t="s">
        <v>2521</v>
      </c>
      <c r="S541" s="2" t="s">
        <v>2519</v>
      </c>
      <c r="T541" s="2" t="s">
        <v>943</v>
      </c>
    </row>
    <row r="542" spans="1:20">
      <c r="A542" t="s">
        <v>2522</v>
      </c>
      <c r="B542" s="1">
        <v>41671</v>
      </c>
      <c r="C542" s="1">
        <v>41673</v>
      </c>
      <c r="D542" t="s">
        <v>1079</v>
      </c>
      <c r="E542" t="s">
        <v>270</v>
      </c>
      <c r="F542" t="s">
        <v>2523</v>
      </c>
      <c r="G542">
        <v>468.9</v>
      </c>
      <c r="H542">
        <v>6</v>
      </c>
      <c r="I542">
        <v>0</v>
      </c>
      <c r="J542">
        <v>206.316</v>
      </c>
      <c r="K542" s="2" t="s">
        <v>935</v>
      </c>
      <c r="L542" s="2" t="s">
        <v>2524</v>
      </c>
      <c r="M542" s="2" t="s">
        <v>1014</v>
      </c>
      <c r="N542" s="2">
        <v>54302</v>
      </c>
      <c r="O542" s="2" t="s">
        <v>1005</v>
      </c>
      <c r="P542" s="2" t="s">
        <v>976</v>
      </c>
      <c r="Q542" s="2" t="s">
        <v>1054</v>
      </c>
      <c r="R542" s="2" t="s">
        <v>2525</v>
      </c>
      <c r="S542" s="2" t="s">
        <v>2526</v>
      </c>
      <c r="T542" s="2" t="s">
        <v>943</v>
      </c>
    </row>
    <row r="543" spans="1:20">
      <c r="A543" t="s">
        <v>2527</v>
      </c>
      <c r="B543" s="1">
        <v>42565</v>
      </c>
      <c r="C543" s="1">
        <v>42568</v>
      </c>
      <c r="D543" t="s">
        <v>1079</v>
      </c>
      <c r="E543" t="s">
        <v>70</v>
      </c>
      <c r="F543" t="s">
        <v>2528</v>
      </c>
      <c r="G543">
        <v>380.86399999999998</v>
      </c>
      <c r="H543">
        <v>8</v>
      </c>
      <c r="I543">
        <v>0.2</v>
      </c>
      <c r="J543">
        <v>38.086399999999998</v>
      </c>
      <c r="K543" s="2" t="s">
        <v>935</v>
      </c>
      <c r="L543" s="2" t="s">
        <v>2058</v>
      </c>
      <c r="M543" s="2" t="s">
        <v>1186</v>
      </c>
      <c r="N543" s="2">
        <v>85705</v>
      </c>
      <c r="O543" s="2" t="s">
        <v>950</v>
      </c>
      <c r="P543" s="2" t="s">
        <v>976</v>
      </c>
      <c r="Q543" s="2" t="s">
        <v>977</v>
      </c>
      <c r="R543" s="2" t="s">
        <v>2529</v>
      </c>
      <c r="S543" s="2" t="s">
        <v>1110</v>
      </c>
      <c r="T543" s="2" t="s">
        <v>955</v>
      </c>
    </row>
    <row r="544" spans="1:20">
      <c r="A544" t="s">
        <v>2530</v>
      </c>
      <c r="B544" s="1">
        <v>42356</v>
      </c>
      <c r="C544" s="1">
        <v>42361</v>
      </c>
      <c r="D544" t="s">
        <v>957</v>
      </c>
      <c r="E544" t="s">
        <v>271</v>
      </c>
      <c r="F544" t="s">
        <v>2392</v>
      </c>
      <c r="G544">
        <v>646.77599999999995</v>
      </c>
      <c r="H544">
        <v>9</v>
      </c>
      <c r="I544">
        <v>0.2</v>
      </c>
      <c r="J544">
        <v>-145.52459999999999</v>
      </c>
      <c r="K544" s="2" t="s">
        <v>935</v>
      </c>
      <c r="L544" s="2" t="s">
        <v>1193</v>
      </c>
      <c r="M544" s="2" t="s">
        <v>1348</v>
      </c>
      <c r="N544" s="2">
        <v>45503</v>
      </c>
      <c r="O544" s="2" t="s">
        <v>1043</v>
      </c>
      <c r="P544" s="2" t="s">
        <v>951</v>
      </c>
      <c r="Q544" s="2" t="s">
        <v>965</v>
      </c>
      <c r="R544" s="2" t="s">
        <v>2393</v>
      </c>
      <c r="S544" s="2" t="s">
        <v>2531</v>
      </c>
      <c r="T544" s="2" t="s">
        <v>943</v>
      </c>
    </row>
    <row r="545" spans="1:20">
      <c r="A545" t="s">
        <v>2532</v>
      </c>
      <c r="B545" s="1">
        <v>41770</v>
      </c>
      <c r="C545" s="1">
        <v>41775</v>
      </c>
      <c r="D545" t="s">
        <v>957</v>
      </c>
      <c r="E545" t="s">
        <v>91</v>
      </c>
      <c r="F545" t="s">
        <v>2533</v>
      </c>
      <c r="G545">
        <v>58.112000000000002</v>
      </c>
      <c r="H545">
        <v>2</v>
      </c>
      <c r="I545">
        <v>0.2</v>
      </c>
      <c r="J545">
        <v>7.2640000000000002</v>
      </c>
      <c r="K545" s="2" t="s">
        <v>935</v>
      </c>
      <c r="L545" s="2" t="s">
        <v>1003</v>
      </c>
      <c r="M545" s="2" t="s">
        <v>1004</v>
      </c>
      <c r="N545" s="2">
        <v>76106</v>
      </c>
      <c r="O545" s="2" t="s">
        <v>1005</v>
      </c>
      <c r="P545" s="2" t="s">
        <v>976</v>
      </c>
      <c r="Q545" s="2" t="s">
        <v>1054</v>
      </c>
      <c r="R545" s="2" t="s">
        <v>2534</v>
      </c>
      <c r="S545" s="2" t="s">
        <v>1257</v>
      </c>
      <c r="T545" s="2" t="s">
        <v>943</v>
      </c>
    </row>
    <row r="546" spans="1:20">
      <c r="A546" t="s">
        <v>2532</v>
      </c>
      <c r="B546" s="1">
        <v>41770</v>
      </c>
      <c r="C546" s="1">
        <v>41775</v>
      </c>
      <c r="D546" t="s">
        <v>957</v>
      </c>
      <c r="E546" t="s">
        <v>91</v>
      </c>
      <c r="F546" t="s">
        <v>2535</v>
      </c>
      <c r="G546">
        <v>100.792</v>
      </c>
      <c r="H546">
        <v>1</v>
      </c>
      <c r="I546">
        <v>0.2</v>
      </c>
      <c r="J546">
        <v>6.2995000000000001</v>
      </c>
      <c r="K546" s="2" t="s">
        <v>935</v>
      </c>
      <c r="L546" s="2" t="s">
        <v>1003</v>
      </c>
      <c r="M546" s="2" t="s">
        <v>1004</v>
      </c>
      <c r="N546" s="2">
        <v>76106</v>
      </c>
      <c r="O546" s="2" t="s">
        <v>1005</v>
      </c>
      <c r="P546" s="2" t="s">
        <v>976</v>
      </c>
      <c r="Q546" s="2" t="s">
        <v>977</v>
      </c>
      <c r="R546" s="2" t="s">
        <v>2536</v>
      </c>
      <c r="S546" s="2" t="s">
        <v>1257</v>
      </c>
      <c r="T546" s="2" t="s">
        <v>943</v>
      </c>
    </row>
    <row r="547" spans="1:20">
      <c r="A547" t="s">
        <v>2532</v>
      </c>
      <c r="B547" s="1">
        <v>41770</v>
      </c>
      <c r="C547" s="1">
        <v>41775</v>
      </c>
      <c r="D547" t="s">
        <v>957</v>
      </c>
      <c r="E547" t="s">
        <v>91</v>
      </c>
      <c r="F547" t="s">
        <v>2537</v>
      </c>
      <c r="G547">
        <v>66.111999999999995</v>
      </c>
      <c r="H547">
        <v>4</v>
      </c>
      <c r="I547">
        <v>0.6</v>
      </c>
      <c r="J547">
        <v>-84.2928</v>
      </c>
      <c r="K547" s="2" t="s">
        <v>935</v>
      </c>
      <c r="L547" s="2" t="s">
        <v>1003</v>
      </c>
      <c r="M547" s="2" t="s">
        <v>1004</v>
      </c>
      <c r="N547" s="2">
        <v>76106</v>
      </c>
      <c r="O547" s="2" t="s">
        <v>1005</v>
      </c>
      <c r="P547" s="2" t="s">
        <v>939</v>
      </c>
      <c r="Q547" s="2" t="s">
        <v>969</v>
      </c>
      <c r="R547" s="2" t="s">
        <v>2538</v>
      </c>
      <c r="S547" s="2" t="s">
        <v>1257</v>
      </c>
      <c r="T547" s="2" t="s">
        <v>943</v>
      </c>
    </row>
    <row r="548" spans="1:20">
      <c r="A548" t="s">
        <v>2539</v>
      </c>
      <c r="B548" s="1">
        <v>43058</v>
      </c>
      <c r="C548" s="1">
        <v>43061</v>
      </c>
      <c r="D548" t="s">
        <v>1079</v>
      </c>
      <c r="E548" t="s">
        <v>272</v>
      </c>
      <c r="F548" t="s">
        <v>2540</v>
      </c>
      <c r="G548">
        <v>41.28</v>
      </c>
      <c r="H548">
        <v>6</v>
      </c>
      <c r="I548">
        <v>0.2</v>
      </c>
      <c r="J548">
        <v>13.932</v>
      </c>
      <c r="K548" s="2" t="s">
        <v>935</v>
      </c>
      <c r="L548" s="2" t="s">
        <v>903</v>
      </c>
      <c r="M548" s="2" t="s">
        <v>1147</v>
      </c>
      <c r="N548" s="2">
        <v>10035</v>
      </c>
      <c r="O548" s="2" t="s">
        <v>1043</v>
      </c>
      <c r="P548" s="2" t="s">
        <v>951</v>
      </c>
      <c r="Q548" s="2" t="s">
        <v>980</v>
      </c>
      <c r="R548" s="2" t="s">
        <v>2541</v>
      </c>
      <c r="S548" s="2" t="s">
        <v>2542</v>
      </c>
      <c r="T548" s="2" t="s">
        <v>1008</v>
      </c>
    </row>
    <row r="549" spans="1:20">
      <c r="A549" t="s">
        <v>2539</v>
      </c>
      <c r="B549" s="1">
        <v>43058</v>
      </c>
      <c r="C549" s="1">
        <v>43061</v>
      </c>
      <c r="D549" t="s">
        <v>1079</v>
      </c>
      <c r="E549" t="s">
        <v>272</v>
      </c>
      <c r="F549" t="s">
        <v>2543</v>
      </c>
      <c r="G549">
        <v>13.36</v>
      </c>
      <c r="H549">
        <v>2</v>
      </c>
      <c r="I549">
        <v>0</v>
      </c>
      <c r="J549">
        <v>6.4127999999999998</v>
      </c>
      <c r="K549" s="2" t="s">
        <v>935</v>
      </c>
      <c r="L549" s="2" t="s">
        <v>903</v>
      </c>
      <c r="M549" s="2" t="s">
        <v>1147</v>
      </c>
      <c r="N549" s="2">
        <v>10035</v>
      </c>
      <c r="O549" s="2" t="s">
        <v>1043</v>
      </c>
      <c r="P549" s="2" t="s">
        <v>951</v>
      </c>
      <c r="Q549" s="2" t="s">
        <v>993</v>
      </c>
      <c r="R549" s="2" t="s">
        <v>2544</v>
      </c>
      <c r="S549" s="2" t="s">
        <v>2542</v>
      </c>
      <c r="T549" s="2" t="s">
        <v>1008</v>
      </c>
    </row>
    <row r="550" spans="1:20">
      <c r="A550" t="s">
        <v>2545</v>
      </c>
      <c r="B550" s="1">
        <v>42323</v>
      </c>
      <c r="C550" s="1">
        <v>42325</v>
      </c>
      <c r="D550" t="s">
        <v>933</v>
      </c>
      <c r="E550" t="s">
        <v>213</v>
      </c>
      <c r="F550" t="s">
        <v>1154</v>
      </c>
      <c r="G550">
        <v>250.27199999999999</v>
      </c>
      <c r="H550">
        <v>9</v>
      </c>
      <c r="I550">
        <v>0.2</v>
      </c>
      <c r="J550">
        <v>15.641999999999999</v>
      </c>
      <c r="K550" s="2" t="s">
        <v>935</v>
      </c>
      <c r="L550" s="2" t="s">
        <v>1180</v>
      </c>
      <c r="M550" s="2" t="s">
        <v>1099</v>
      </c>
      <c r="N550" s="2">
        <v>60653</v>
      </c>
      <c r="O550" s="2" t="s">
        <v>1005</v>
      </c>
      <c r="P550" s="2" t="s">
        <v>951</v>
      </c>
      <c r="Q550" s="2" t="s">
        <v>965</v>
      </c>
      <c r="R550" s="2" t="s">
        <v>1156</v>
      </c>
      <c r="S550" s="2" t="s">
        <v>2103</v>
      </c>
      <c r="T550" s="2" t="s">
        <v>955</v>
      </c>
    </row>
    <row r="551" spans="1:20">
      <c r="A551" t="s">
        <v>2545</v>
      </c>
      <c r="B551" s="1">
        <v>42323</v>
      </c>
      <c r="C551" s="1">
        <v>42325</v>
      </c>
      <c r="D551" t="s">
        <v>933</v>
      </c>
      <c r="E551" t="s">
        <v>213</v>
      </c>
      <c r="F551" t="s">
        <v>1279</v>
      </c>
      <c r="G551">
        <v>11.364000000000001</v>
      </c>
      <c r="H551">
        <v>3</v>
      </c>
      <c r="I551">
        <v>0.8</v>
      </c>
      <c r="J551">
        <v>-17.045999999999999</v>
      </c>
      <c r="K551" s="2" t="s">
        <v>935</v>
      </c>
      <c r="L551" s="2" t="s">
        <v>1180</v>
      </c>
      <c r="M551" s="2" t="s">
        <v>1099</v>
      </c>
      <c r="N551" s="2">
        <v>60653</v>
      </c>
      <c r="O551" s="2" t="s">
        <v>1005</v>
      </c>
      <c r="P551" s="2" t="s">
        <v>951</v>
      </c>
      <c r="Q551" s="2" t="s">
        <v>980</v>
      </c>
      <c r="R551" s="2" t="s">
        <v>1282</v>
      </c>
      <c r="S551" s="2" t="s">
        <v>2103</v>
      </c>
      <c r="T551" s="2" t="s">
        <v>955</v>
      </c>
    </row>
    <row r="552" spans="1:20">
      <c r="A552" t="s">
        <v>2545</v>
      </c>
      <c r="B552" s="1">
        <v>42323</v>
      </c>
      <c r="C552" s="1">
        <v>42325</v>
      </c>
      <c r="D552" t="s">
        <v>933</v>
      </c>
      <c r="E552" t="s">
        <v>213</v>
      </c>
      <c r="F552" t="s">
        <v>2546</v>
      </c>
      <c r="G552">
        <v>8.7200000000000006</v>
      </c>
      <c r="H552">
        <v>5</v>
      </c>
      <c r="I552">
        <v>0.2</v>
      </c>
      <c r="J552">
        <v>-1.744</v>
      </c>
      <c r="K552" s="2" t="s">
        <v>935</v>
      </c>
      <c r="L552" s="2" t="s">
        <v>1180</v>
      </c>
      <c r="M552" s="2" t="s">
        <v>1099</v>
      </c>
      <c r="N552" s="2">
        <v>60653</v>
      </c>
      <c r="O552" s="2" t="s">
        <v>1005</v>
      </c>
      <c r="P552" s="2" t="s">
        <v>951</v>
      </c>
      <c r="Q552" s="2" t="s">
        <v>1419</v>
      </c>
      <c r="R552" s="2" t="s">
        <v>2047</v>
      </c>
      <c r="S552" s="2" t="s">
        <v>2103</v>
      </c>
      <c r="T552" s="2" t="s">
        <v>955</v>
      </c>
    </row>
    <row r="553" spans="1:20">
      <c r="A553" t="s">
        <v>2547</v>
      </c>
      <c r="B553" s="1">
        <v>42475</v>
      </c>
      <c r="C553" s="1">
        <v>42477</v>
      </c>
      <c r="D553" t="s">
        <v>933</v>
      </c>
      <c r="E553" t="s">
        <v>273</v>
      </c>
      <c r="F553" t="s">
        <v>2548</v>
      </c>
      <c r="G553">
        <v>1121.568</v>
      </c>
      <c r="H553">
        <v>2</v>
      </c>
      <c r="I553">
        <v>0.2</v>
      </c>
      <c r="J553">
        <v>0</v>
      </c>
      <c r="K553" s="2" t="s">
        <v>935</v>
      </c>
      <c r="L553" s="2" t="s">
        <v>906</v>
      </c>
      <c r="M553" s="2" t="s">
        <v>949</v>
      </c>
      <c r="N553" s="2">
        <v>94110</v>
      </c>
      <c r="O553" s="2" t="s">
        <v>950</v>
      </c>
      <c r="P553" s="2" t="s">
        <v>939</v>
      </c>
      <c r="Q553" s="2" t="s">
        <v>945</v>
      </c>
      <c r="R553" s="2" t="s">
        <v>2549</v>
      </c>
      <c r="S553" s="2" t="s">
        <v>2550</v>
      </c>
      <c r="T553" s="2" t="s">
        <v>943</v>
      </c>
    </row>
    <row r="554" spans="1:20">
      <c r="A554" t="s">
        <v>2551</v>
      </c>
      <c r="B554" s="1">
        <v>42989</v>
      </c>
      <c r="C554" s="1">
        <v>42990</v>
      </c>
      <c r="D554" t="s">
        <v>1079</v>
      </c>
      <c r="E554" t="s">
        <v>106</v>
      </c>
      <c r="F554" t="s">
        <v>2552</v>
      </c>
      <c r="G554">
        <v>34.503999999999998</v>
      </c>
      <c r="H554">
        <v>1</v>
      </c>
      <c r="I554">
        <v>0.2</v>
      </c>
      <c r="J554">
        <v>6.0381999999999998</v>
      </c>
      <c r="K554" s="2" t="s">
        <v>935</v>
      </c>
      <c r="L554" s="2" t="s">
        <v>2244</v>
      </c>
      <c r="M554" s="2" t="s">
        <v>960</v>
      </c>
      <c r="N554" s="2">
        <v>32216</v>
      </c>
      <c r="O554" s="2" t="s">
        <v>938</v>
      </c>
      <c r="P554" s="2" t="s">
        <v>939</v>
      </c>
      <c r="Q554" s="2" t="s">
        <v>969</v>
      </c>
      <c r="R554" s="2" t="s">
        <v>2553</v>
      </c>
      <c r="S554" s="2" t="s">
        <v>1350</v>
      </c>
      <c r="T554" s="2" t="s">
        <v>943</v>
      </c>
    </row>
    <row r="555" spans="1:20">
      <c r="A555" t="s">
        <v>2554</v>
      </c>
      <c r="B555" s="1">
        <v>43063</v>
      </c>
      <c r="C555" s="1">
        <v>43067</v>
      </c>
      <c r="D555" t="s">
        <v>957</v>
      </c>
      <c r="E555" t="s">
        <v>274</v>
      </c>
      <c r="F555" t="s">
        <v>2555</v>
      </c>
      <c r="G555">
        <v>10.824</v>
      </c>
      <c r="H555">
        <v>3</v>
      </c>
      <c r="I555">
        <v>0.2</v>
      </c>
      <c r="J555">
        <v>2.5707</v>
      </c>
      <c r="K555" s="2" t="s">
        <v>935</v>
      </c>
      <c r="L555" s="2" t="s">
        <v>1075</v>
      </c>
      <c r="M555" s="2" t="s">
        <v>1004</v>
      </c>
      <c r="N555" s="2">
        <v>77070</v>
      </c>
      <c r="O555" s="2" t="s">
        <v>1005</v>
      </c>
      <c r="P555" s="2" t="s">
        <v>951</v>
      </c>
      <c r="Q555" s="2" t="s">
        <v>1148</v>
      </c>
      <c r="R555" s="2" t="s">
        <v>2556</v>
      </c>
      <c r="S555" s="2" t="s">
        <v>2557</v>
      </c>
      <c r="T555" s="2" t="s">
        <v>943</v>
      </c>
    </row>
    <row r="556" spans="1:20">
      <c r="A556" t="s">
        <v>2558</v>
      </c>
      <c r="B556" s="1">
        <v>42915</v>
      </c>
      <c r="C556" s="1">
        <v>42919</v>
      </c>
      <c r="D556" t="s">
        <v>933</v>
      </c>
      <c r="E556" t="s">
        <v>213</v>
      </c>
      <c r="F556" t="s">
        <v>2559</v>
      </c>
      <c r="G556">
        <v>1295.78</v>
      </c>
      <c r="H556">
        <v>2</v>
      </c>
      <c r="I556">
        <v>0</v>
      </c>
      <c r="J556">
        <v>310.98719999999997</v>
      </c>
      <c r="K556" s="2" t="s">
        <v>935</v>
      </c>
      <c r="L556" s="2" t="s">
        <v>2560</v>
      </c>
      <c r="M556" s="2" t="s">
        <v>949</v>
      </c>
      <c r="N556" s="2">
        <v>92804</v>
      </c>
      <c r="O556" s="2" t="s">
        <v>950</v>
      </c>
      <c r="P556" s="2" t="s">
        <v>951</v>
      </c>
      <c r="Q556" s="2" t="s">
        <v>965</v>
      </c>
      <c r="R556" s="2" t="s">
        <v>2561</v>
      </c>
      <c r="S556" s="2" t="s">
        <v>2103</v>
      </c>
      <c r="T556" s="2" t="s">
        <v>955</v>
      </c>
    </row>
    <row r="557" spans="1:20">
      <c r="A557" t="s">
        <v>2562</v>
      </c>
      <c r="B557" s="1">
        <v>41701</v>
      </c>
      <c r="C557" s="1">
        <v>41705</v>
      </c>
      <c r="D557" t="s">
        <v>933</v>
      </c>
      <c r="E557" t="s">
        <v>275</v>
      </c>
      <c r="F557" t="s">
        <v>2563</v>
      </c>
      <c r="G557">
        <v>19.456</v>
      </c>
      <c r="H557">
        <v>4</v>
      </c>
      <c r="I557">
        <v>0.2</v>
      </c>
      <c r="J557">
        <v>3.4047999999999998</v>
      </c>
      <c r="K557" s="2" t="s">
        <v>935</v>
      </c>
      <c r="L557" s="2" t="s">
        <v>1368</v>
      </c>
      <c r="M557" s="2" t="s">
        <v>992</v>
      </c>
      <c r="N557" s="2">
        <v>28403</v>
      </c>
      <c r="O557" s="2" t="s">
        <v>938</v>
      </c>
      <c r="P557" s="2" t="s">
        <v>951</v>
      </c>
      <c r="Q557" s="2" t="s">
        <v>973</v>
      </c>
      <c r="R557" s="2" t="s">
        <v>2564</v>
      </c>
      <c r="S557" s="2" t="s">
        <v>2565</v>
      </c>
      <c r="T557" s="2" t="s">
        <v>943</v>
      </c>
    </row>
    <row r="558" spans="1:20">
      <c r="A558" t="s">
        <v>2566</v>
      </c>
      <c r="B558" s="1">
        <v>42531</v>
      </c>
      <c r="C558" s="1">
        <v>42536</v>
      </c>
      <c r="D558" t="s">
        <v>957</v>
      </c>
      <c r="E558" t="s">
        <v>276</v>
      </c>
      <c r="F558" t="s">
        <v>2567</v>
      </c>
      <c r="G558">
        <v>20.7</v>
      </c>
      <c r="H558">
        <v>2</v>
      </c>
      <c r="I558">
        <v>0</v>
      </c>
      <c r="J558">
        <v>9.9359999999999999</v>
      </c>
      <c r="K558" s="2" t="s">
        <v>935</v>
      </c>
      <c r="L558" s="2" t="s">
        <v>904</v>
      </c>
      <c r="M558" s="2" t="s">
        <v>949</v>
      </c>
      <c r="N558" s="2">
        <v>90045</v>
      </c>
      <c r="O558" s="2" t="s">
        <v>950</v>
      </c>
      <c r="P558" s="2" t="s">
        <v>951</v>
      </c>
      <c r="Q558" s="2" t="s">
        <v>952</v>
      </c>
      <c r="R558" s="2" t="s">
        <v>2568</v>
      </c>
      <c r="S558" s="2" t="s">
        <v>2569</v>
      </c>
      <c r="T558" s="2" t="s">
        <v>943</v>
      </c>
    </row>
    <row r="559" spans="1:20">
      <c r="A559" t="s">
        <v>2566</v>
      </c>
      <c r="B559" s="1">
        <v>42531</v>
      </c>
      <c r="C559" s="1">
        <v>42536</v>
      </c>
      <c r="D559" t="s">
        <v>957</v>
      </c>
      <c r="E559" t="s">
        <v>276</v>
      </c>
      <c r="F559" t="s">
        <v>2570</v>
      </c>
      <c r="G559">
        <v>1335.68</v>
      </c>
      <c r="H559">
        <v>4</v>
      </c>
      <c r="I559">
        <v>0.2</v>
      </c>
      <c r="J559">
        <v>-217.048</v>
      </c>
      <c r="K559" s="2" t="s">
        <v>935</v>
      </c>
      <c r="L559" s="2" t="s">
        <v>904</v>
      </c>
      <c r="M559" s="2" t="s">
        <v>949</v>
      </c>
      <c r="N559" s="2">
        <v>90045</v>
      </c>
      <c r="O559" s="2" t="s">
        <v>950</v>
      </c>
      <c r="P559" s="2" t="s">
        <v>939</v>
      </c>
      <c r="Q559" s="2" t="s">
        <v>961</v>
      </c>
      <c r="R559" s="2" t="s">
        <v>2571</v>
      </c>
      <c r="S559" s="2" t="s">
        <v>2569</v>
      </c>
      <c r="T559" s="2" t="s">
        <v>943</v>
      </c>
    </row>
    <row r="560" spans="1:20">
      <c r="A560" t="s">
        <v>2566</v>
      </c>
      <c r="B560" s="1">
        <v>42531</v>
      </c>
      <c r="C560" s="1">
        <v>42536</v>
      </c>
      <c r="D560" t="s">
        <v>957</v>
      </c>
      <c r="E560" t="s">
        <v>276</v>
      </c>
      <c r="F560" t="s">
        <v>2572</v>
      </c>
      <c r="G560">
        <v>32.4</v>
      </c>
      <c r="H560">
        <v>5</v>
      </c>
      <c r="I560">
        <v>0</v>
      </c>
      <c r="J560">
        <v>15.552</v>
      </c>
      <c r="K560" s="2" t="s">
        <v>935</v>
      </c>
      <c r="L560" s="2" t="s">
        <v>904</v>
      </c>
      <c r="M560" s="2" t="s">
        <v>949</v>
      </c>
      <c r="N560" s="2">
        <v>90045</v>
      </c>
      <c r="O560" s="2" t="s">
        <v>950</v>
      </c>
      <c r="P560" s="2" t="s">
        <v>951</v>
      </c>
      <c r="Q560" s="2" t="s">
        <v>993</v>
      </c>
      <c r="R560" s="2" t="s">
        <v>2573</v>
      </c>
      <c r="S560" s="2" t="s">
        <v>2569</v>
      </c>
      <c r="T560" s="2" t="s">
        <v>943</v>
      </c>
    </row>
    <row r="561" spans="1:20">
      <c r="A561" t="s">
        <v>2574</v>
      </c>
      <c r="B561" s="1">
        <v>43059</v>
      </c>
      <c r="C561" s="1">
        <v>43061</v>
      </c>
      <c r="D561" t="s">
        <v>933</v>
      </c>
      <c r="E561" t="s">
        <v>277</v>
      </c>
      <c r="F561" t="s">
        <v>2218</v>
      </c>
      <c r="G561">
        <v>42.6</v>
      </c>
      <c r="H561">
        <v>3</v>
      </c>
      <c r="I561">
        <v>0</v>
      </c>
      <c r="J561">
        <v>16.614000000000001</v>
      </c>
      <c r="K561" s="2" t="s">
        <v>935</v>
      </c>
      <c r="L561" s="2" t="s">
        <v>906</v>
      </c>
      <c r="M561" s="2" t="s">
        <v>949</v>
      </c>
      <c r="N561" s="2">
        <v>94110</v>
      </c>
      <c r="O561" s="2" t="s">
        <v>950</v>
      </c>
      <c r="P561" s="2" t="s">
        <v>939</v>
      </c>
      <c r="Q561" s="2" t="s">
        <v>969</v>
      </c>
      <c r="R561" s="2" t="s">
        <v>2220</v>
      </c>
      <c r="S561" s="2" t="s">
        <v>2575</v>
      </c>
      <c r="T561" s="2" t="s">
        <v>943</v>
      </c>
    </row>
    <row r="562" spans="1:20">
      <c r="A562" t="s">
        <v>2574</v>
      </c>
      <c r="B562" s="1">
        <v>43059</v>
      </c>
      <c r="C562" s="1">
        <v>43061</v>
      </c>
      <c r="D562" t="s">
        <v>933</v>
      </c>
      <c r="E562" t="s">
        <v>277</v>
      </c>
      <c r="F562" t="s">
        <v>2576</v>
      </c>
      <c r="G562">
        <v>84.055999999999997</v>
      </c>
      <c r="H562">
        <v>7</v>
      </c>
      <c r="I562">
        <v>0.2</v>
      </c>
      <c r="J562">
        <v>27.318200000000001</v>
      </c>
      <c r="K562" s="2" t="s">
        <v>935</v>
      </c>
      <c r="L562" s="2" t="s">
        <v>906</v>
      </c>
      <c r="M562" s="2" t="s">
        <v>949</v>
      </c>
      <c r="N562" s="2">
        <v>94110</v>
      </c>
      <c r="O562" s="2" t="s">
        <v>950</v>
      </c>
      <c r="P562" s="2" t="s">
        <v>951</v>
      </c>
      <c r="Q562" s="2" t="s">
        <v>980</v>
      </c>
      <c r="R562" s="2" t="s">
        <v>2577</v>
      </c>
      <c r="S562" s="2" t="s">
        <v>2575</v>
      </c>
      <c r="T562" s="2" t="s">
        <v>943</v>
      </c>
    </row>
    <row r="563" spans="1:20">
      <c r="A563" t="s">
        <v>2578</v>
      </c>
      <c r="B563" s="1">
        <v>41896</v>
      </c>
      <c r="C563" s="1">
        <v>41900</v>
      </c>
      <c r="D563" t="s">
        <v>933</v>
      </c>
      <c r="E563" t="s">
        <v>278</v>
      </c>
      <c r="F563" t="s">
        <v>2579</v>
      </c>
      <c r="G563">
        <v>13</v>
      </c>
      <c r="H563">
        <v>5</v>
      </c>
      <c r="I563">
        <v>0.2</v>
      </c>
      <c r="J563">
        <v>1.3</v>
      </c>
      <c r="K563" s="2" t="s">
        <v>935</v>
      </c>
      <c r="L563" s="2" t="s">
        <v>1697</v>
      </c>
      <c r="M563" s="2" t="s">
        <v>960</v>
      </c>
      <c r="N563" s="2">
        <v>33614</v>
      </c>
      <c r="O563" s="2" t="s">
        <v>938</v>
      </c>
      <c r="P563" s="2" t="s">
        <v>951</v>
      </c>
      <c r="Q563" s="2" t="s">
        <v>983</v>
      </c>
      <c r="R563" s="2" t="s">
        <v>2580</v>
      </c>
      <c r="S563" s="2" t="s">
        <v>2581</v>
      </c>
      <c r="T563" s="2" t="s">
        <v>943</v>
      </c>
    </row>
    <row r="564" spans="1:20">
      <c r="A564" t="s">
        <v>2578</v>
      </c>
      <c r="B564" s="1">
        <v>41896</v>
      </c>
      <c r="C564" s="1">
        <v>41900</v>
      </c>
      <c r="D564" t="s">
        <v>933</v>
      </c>
      <c r="E564" t="s">
        <v>278</v>
      </c>
      <c r="F564" t="s">
        <v>2582</v>
      </c>
      <c r="G564">
        <v>13.128</v>
      </c>
      <c r="H564">
        <v>3</v>
      </c>
      <c r="I564">
        <v>0.2</v>
      </c>
      <c r="J564">
        <v>3.7743000000000002</v>
      </c>
      <c r="K564" s="2" t="s">
        <v>935</v>
      </c>
      <c r="L564" s="2" t="s">
        <v>1697</v>
      </c>
      <c r="M564" s="2" t="s">
        <v>960</v>
      </c>
      <c r="N564" s="2">
        <v>33614</v>
      </c>
      <c r="O564" s="2" t="s">
        <v>938</v>
      </c>
      <c r="P564" s="2" t="s">
        <v>939</v>
      </c>
      <c r="Q564" s="2" t="s">
        <v>969</v>
      </c>
      <c r="R564" s="2" t="s">
        <v>2583</v>
      </c>
      <c r="S564" s="2" t="s">
        <v>2581</v>
      </c>
      <c r="T564" s="2" t="s">
        <v>943</v>
      </c>
    </row>
    <row r="565" spans="1:20">
      <c r="A565" t="s">
        <v>2584</v>
      </c>
      <c r="B565" s="1">
        <v>42345</v>
      </c>
      <c r="C565" s="1">
        <v>42347</v>
      </c>
      <c r="D565" t="s">
        <v>1079</v>
      </c>
      <c r="E565" t="s">
        <v>279</v>
      </c>
      <c r="F565" t="s">
        <v>2585</v>
      </c>
      <c r="G565">
        <v>3.96</v>
      </c>
      <c r="H565">
        <v>2</v>
      </c>
      <c r="I565">
        <v>0</v>
      </c>
      <c r="J565">
        <v>0</v>
      </c>
      <c r="K565" s="2" t="s">
        <v>935</v>
      </c>
      <c r="L565" s="2" t="s">
        <v>905</v>
      </c>
      <c r="M565" s="2" t="s">
        <v>998</v>
      </c>
      <c r="N565" s="2">
        <v>98105</v>
      </c>
      <c r="O565" s="2" t="s">
        <v>950</v>
      </c>
      <c r="P565" s="2" t="s">
        <v>951</v>
      </c>
      <c r="Q565" s="2" t="s">
        <v>1148</v>
      </c>
      <c r="R565" s="2" t="s">
        <v>2586</v>
      </c>
      <c r="S565" s="2" t="s">
        <v>2587</v>
      </c>
      <c r="T565" s="2" t="s">
        <v>943</v>
      </c>
    </row>
    <row r="566" spans="1:20">
      <c r="A566" t="s">
        <v>2584</v>
      </c>
      <c r="B566" s="1">
        <v>42345</v>
      </c>
      <c r="C566" s="1">
        <v>42347</v>
      </c>
      <c r="D566" t="s">
        <v>1079</v>
      </c>
      <c r="E566" t="s">
        <v>279</v>
      </c>
      <c r="F566" t="s">
        <v>1911</v>
      </c>
      <c r="G566">
        <v>2.61</v>
      </c>
      <c r="H566">
        <v>1</v>
      </c>
      <c r="I566">
        <v>0</v>
      </c>
      <c r="J566">
        <v>1.2005999999999999</v>
      </c>
      <c r="K566" s="2" t="s">
        <v>935</v>
      </c>
      <c r="L566" s="2" t="s">
        <v>905</v>
      </c>
      <c r="M566" s="2" t="s">
        <v>998</v>
      </c>
      <c r="N566" s="2">
        <v>98105</v>
      </c>
      <c r="O566" s="2" t="s">
        <v>950</v>
      </c>
      <c r="P566" s="2" t="s">
        <v>951</v>
      </c>
      <c r="Q566" s="2" t="s">
        <v>952</v>
      </c>
      <c r="R566" s="2" t="s">
        <v>1912</v>
      </c>
      <c r="S566" s="2" t="s">
        <v>2587</v>
      </c>
      <c r="T566" s="2" t="s">
        <v>943</v>
      </c>
    </row>
    <row r="567" spans="1:20">
      <c r="A567" t="s">
        <v>2588</v>
      </c>
      <c r="B567" s="1">
        <v>43076</v>
      </c>
      <c r="C567" s="1">
        <v>43079</v>
      </c>
      <c r="D567" t="s">
        <v>1079</v>
      </c>
      <c r="E567" t="s">
        <v>280</v>
      </c>
      <c r="F567" t="s">
        <v>2589</v>
      </c>
      <c r="G567">
        <v>374.37599999999998</v>
      </c>
      <c r="H567">
        <v>3</v>
      </c>
      <c r="I567">
        <v>0.2</v>
      </c>
      <c r="J567">
        <v>46.796999999999997</v>
      </c>
      <c r="K567" s="2" t="s">
        <v>935</v>
      </c>
      <c r="L567" s="2" t="s">
        <v>904</v>
      </c>
      <c r="M567" s="2" t="s">
        <v>949</v>
      </c>
      <c r="N567" s="2">
        <v>90008</v>
      </c>
      <c r="O567" s="2" t="s">
        <v>950</v>
      </c>
      <c r="P567" s="2" t="s">
        <v>976</v>
      </c>
      <c r="Q567" s="2" t="s">
        <v>977</v>
      </c>
      <c r="R567" s="2" t="s">
        <v>2590</v>
      </c>
      <c r="S567" s="2" t="s">
        <v>2591</v>
      </c>
      <c r="T567" s="2" t="s">
        <v>943</v>
      </c>
    </row>
    <row r="568" spans="1:20">
      <c r="A568" t="s">
        <v>2592</v>
      </c>
      <c r="B568" s="1">
        <v>43009</v>
      </c>
      <c r="C568" s="1">
        <v>43016</v>
      </c>
      <c r="D568" t="s">
        <v>957</v>
      </c>
      <c r="E568" t="s">
        <v>281</v>
      </c>
      <c r="F568" t="s">
        <v>2593</v>
      </c>
      <c r="G568">
        <v>91.84</v>
      </c>
      <c r="H568">
        <v>8</v>
      </c>
      <c r="I568">
        <v>0</v>
      </c>
      <c r="J568">
        <v>45.001600000000003</v>
      </c>
      <c r="K568" s="2" t="s">
        <v>935</v>
      </c>
      <c r="L568" s="2" t="s">
        <v>905</v>
      </c>
      <c r="M568" s="2" t="s">
        <v>998</v>
      </c>
      <c r="N568" s="2">
        <v>98105</v>
      </c>
      <c r="O568" s="2" t="s">
        <v>950</v>
      </c>
      <c r="P568" s="2" t="s">
        <v>951</v>
      </c>
      <c r="Q568" s="2" t="s">
        <v>993</v>
      </c>
      <c r="R568" s="2" t="s">
        <v>2594</v>
      </c>
      <c r="S568" s="2" t="s">
        <v>2595</v>
      </c>
      <c r="T568" s="2" t="s">
        <v>955</v>
      </c>
    </row>
    <row r="569" spans="1:20">
      <c r="A569" t="s">
        <v>2592</v>
      </c>
      <c r="B569" s="1">
        <v>43009</v>
      </c>
      <c r="C569" s="1">
        <v>43016</v>
      </c>
      <c r="D569" t="s">
        <v>957</v>
      </c>
      <c r="E569" t="s">
        <v>281</v>
      </c>
      <c r="F569" t="s">
        <v>2596</v>
      </c>
      <c r="G569">
        <v>81.087999999999994</v>
      </c>
      <c r="H569">
        <v>7</v>
      </c>
      <c r="I569">
        <v>0.2</v>
      </c>
      <c r="J569">
        <v>27.3672</v>
      </c>
      <c r="K569" s="2" t="s">
        <v>935</v>
      </c>
      <c r="L569" s="2" t="s">
        <v>905</v>
      </c>
      <c r="M569" s="2" t="s">
        <v>998</v>
      </c>
      <c r="N569" s="2">
        <v>98105</v>
      </c>
      <c r="O569" s="2" t="s">
        <v>950</v>
      </c>
      <c r="P569" s="2" t="s">
        <v>951</v>
      </c>
      <c r="Q569" s="2" t="s">
        <v>980</v>
      </c>
      <c r="R569" s="2" t="s">
        <v>2597</v>
      </c>
      <c r="S569" s="2" t="s">
        <v>2595</v>
      </c>
      <c r="T569" s="2" t="s">
        <v>955</v>
      </c>
    </row>
    <row r="570" spans="1:20">
      <c r="A570" t="s">
        <v>2592</v>
      </c>
      <c r="B570" s="1">
        <v>43009</v>
      </c>
      <c r="C570" s="1">
        <v>43016</v>
      </c>
      <c r="D570" t="s">
        <v>957</v>
      </c>
      <c r="E570" t="s">
        <v>281</v>
      </c>
      <c r="F570" t="s">
        <v>2598</v>
      </c>
      <c r="G570">
        <v>19.440000000000001</v>
      </c>
      <c r="H570">
        <v>3</v>
      </c>
      <c r="I570">
        <v>0</v>
      </c>
      <c r="J570">
        <v>9.3312000000000008</v>
      </c>
      <c r="K570" s="2" t="s">
        <v>935</v>
      </c>
      <c r="L570" s="2" t="s">
        <v>905</v>
      </c>
      <c r="M570" s="2" t="s">
        <v>998</v>
      </c>
      <c r="N570" s="2">
        <v>98105</v>
      </c>
      <c r="O570" s="2" t="s">
        <v>950</v>
      </c>
      <c r="P570" s="2" t="s">
        <v>951</v>
      </c>
      <c r="Q570" s="2" t="s">
        <v>993</v>
      </c>
      <c r="R570" s="2" t="s">
        <v>2599</v>
      </c>
      <c r="S570" s="2" t="s">
        <v>2595</v>
      </c>
      <c r="T570" s="2" t="s">
        <v>955</v>
      </c>
    </row>
    <row r="571" spans="1:20">
      <c r="A571" t="s">
        <v>2592</v>
      </c>
      <c r="B571" s="1">
        <v>43009</v>
      </c>
      <c r="C571" s="1">
        <v>43016</v>
      </c>
      <c r="D571" t="s">
        <v>957</v>
      </c>
      <c r="E571" t="s">
        <v>281</v>
      </c>
      <c r="F571" t="s">
        <v>2600</v>
      </c>
      <c r="G571">
        <v>451.15199999999999</v>
      </c>
      <c r="H571">
        <v>3</v>
      </c>
      <c r="I571">
        <v>0.2</v>
      </c>
      <c r="J571">
        <v>0</v>
      </c>
      <c r="K571" s="2" t="s">
        <v>935</v>
      </c>
      <c r="L571" s="2" t="s">
        <v>905</v>
      </c>
      <c r="M571" s="2" t="s">
        <v>998</v>
      </c>
      <c r="N571" s="2">
        <v>98105</v>
      </c>
      <c r="O571" s="2" t="s">
        <v>950</v>
      </c>
      <c r="P571" s="2" t="s">
        <v>939</v>
      </c>
      <c r="Q571" s="2" t="s">
        <v>945</v>
      </c>
      <c r="R571" s="2" t="s">
        <v>2601</v>
      </c>
      <c r="S571" s="2" t="s">
        <v>2595</v>
      </c>
      <c r="T571" s="2" t="s">
        <v>955</v>
      </c>
    </row>
    <row r="572" spans="1:20">
      <c r="A572" t="s">
        <v>2602</v>
      </c>
      <c r="B572" s="1">
        <v>43097</v>
      </c>
      <c r="C572" s="1">
        <v>43104</v>
      </c>
      <c r="D572" t="s">
        <v>957</v>
      </c>
      <c r="E572" t="s">
        <v>282</v>
      </c>
      <c r="F572" t="s">
        <v>2567</v>
      </c>
      <c r="G572">
        <v>72.45</v>
      </c>
      <c r="H572">
        <v>7</v>
      </c>
      <c r="I572">
        <v>0</v>
      </c>
      <c r="J572">
        <v>34.776000000000003</v>
      </c>
      <c r="K572" s="2" t="s">
        <v>935</v>
      </c>
      <c r="L572" s="2" t="s">
        <v>903</v>
      </c>
      <c r="M572" s="2" t="s">
        <v>1147</v>
      </c>
      <c r="N572" s="2">
        <v>10024</v>
      </c>
      <c r="O572" s="2" t="s">
        <v>1043</v>
      </c>
      <c r="P572" s="2" t="s">
        <v>951</v>
      </c>
      <c r="Q572" s="2" t="s">
        <v>952</v>
      </c>
      <c r="R572" s="2" t="s">
        <v>2568</v>
      </c>
      <c r="S572" s="2" t="s">
        <v>2603</v>
      </c>
      <c r="T572" s="2" t="s">
        <v>943</v>
      </c>
    </row>
    <row r="573" spans="1:20">
      <c r="A573" t="s">
        <v>2602</v>
      </c>
      <c r="B573" s="1">
        <v>43097</v>
      </c>
      <c r="C573" s="1">
        <v>43104</v>
      </c>
      <c r="D573" t="s">
        <v>957</v>
      </c>
      <c r="E573" t="s">
        <v>282</v>
      </c>
      <c r="F573" t="s">
        <v>1665</v>
      </c>
      <c r="G573">
        <v>13.96</v>
      </c>
      <c r="H573">
        <v>4</v>
      </c>
      <c r="I573">
        <v>0</v>
      </c>
      <c r="J573">
        <v>6.4215999999999998</v>
      </c>
      <c r="K573" s="2" t="s">
        <v>935</v>
      </c>
      <c r="L573" s="2" t="s">
        <v>903</v>
      </c>
      <c r="M573" s="2" t="s">
        <v>1147</v>
      </c>
      <c r="N573" s="2">
        <v>10024</v>
      </c>
      <c r="O573" s="2" t="s">
        <v>1043</v>
      </c>
      <c r="P573" s="2" t="s">
        <v>951</v>
      </c>
      <c r="Q573" s="2" t="s">
        <v>1148</v>
      </c>
      <c r="R573" s="2" t="s">
        <v>1667</v>
      </c>
      <c r="S573" s="2" t="s">
        <v>2603</v>
      </c>
      <c r="T573" s="2" t="s">
        <v>943</v>
      </c>
    </row>
    <row r="574" spans="1:20">
      <c r="A574" t="s">
        <v>2602</v>
      </c>
      <c r="B574" s="1">
        <v>43097</v>
      </c>
      <c r="C574" s="1">
        <v>43104</v>
      </c>
      <c r="D574" t="s">
        <v>957</v>
      </c>
      <c r="E574" t="s">
        <v>282</v>
      </c>
      <c r="F574" t="s">
        <v>1973</v>
      </c>
      <c r="G574">
        <v>33.264000000000003</v>
      </c>
      <c r="H574">
        <v>7</v>
      </c>
      <c r="I574">
        <v>0.2</v>
      </c>
      <c r="J574">
        <v>11.226599999999999</v>
      </c>
      <c r="K574" s="2" t="s">
        <v>935</v>
      </c>
      <c r="L574" s="2" t="s">
        <v>903</v>
      </c>
      <c r="M574" s="2" t="s">
        <v>1147</v>
      </c>
      <c r="N574" s="2">
        <v>10024</v>
      </c>
      <c r="O574" s="2" t="s">
        <v>1043</v>
      </c>
      <c r="P574" s="2" t="s">
        <v>951</v>
      </c>
      <c r="Q574" s="2" t="s">
        <v>980</v>
      </c>
      <c r="R574" s="2" t="s">
        <v>1974</v>
      </c>
      <c r="S574" s="2" t="s">
        <v>2603</v>
      </c>
      <c r="T574" s="2" t="s">
        <v>943</v>
      </c>
    </row>
    <row r="575" spans="1:20">
      <c r="A575" t="s">
        <v>2602</v>
      </c>
      <c r="B575" s="1">
        <v>43097</v>
      </c>
      <c r="C575" s="1">
        <v>43104</v>
      </c>
      <c r="D575" t="s">
        <v>957</v>
      </c>
      <c r="E575" t="s">
        <v>282</v>
      </c>
      <c r="F575" t="s">
        <v>2604</v>
      </c>
      <c r="G575">
        <v>14.85</v>
      </c>
      <c r="H575">
        <v>3</v>
      </c>
      <c r="I575">
        <v>0</v>
      </c>
      <c r="J575">
        <v>4.0095000000000001</v>
      </c>
      <c r="K575" s="2" t="s">
        <v>935</v>
      </c>
      <c r="L575" s="2" t="s">
        <v>903</v>
      </c>
      <c r="M575" s="2" t="s">
        <v>1147</v>
      </c>
      <c r="N575" s="2">
        <v>10024</v>
      </c>
      <c r="O575" s="2" t="s">
        <v>1043</v>
      </c>
      <c r="P575" s="2" t="s">
        <v>976</v>
      </c>
      <c r="Q575" s="2" t="s">
        <v>977</v>
      </c>
      <c r="R575" s="2" t="s">
        <v>2605</v>
      </c>
      <c r="S575" s="2" t="s">
        <v>2603</v>
      </c>
      <c r="T575" s="2" t="s">
        <v>943</v>
      </c>
    </row>
    <row r="576" spans="1:20">
      <c r="A576" t="s">
        <v>2606</v>
      </c>
      <c r="B576" s="1">
        <v>42677</v>
      </c>
      <c r="C576" s="1">
        <v>42681</v>
      </c>
      <c r="D576" t="s">
        <v>957</v>
      </c>
      <c r="E576" t="s">
        <v>283</v>
      </c>
      <c r="F576" t="s">
        <v>2607</v>
      </c>
      <c r="G576">
        <v>8.82</v>
      </c>
      <c r="H576">
        <v>3</v>
      </c>
      <c r="I576">
        <v>0</v>
      </c>
      <c r="J576">
        <v>2.3814000000000002</v>
      </c>
      <c r="K576" s="2" t="s">
        <v>935</v>
      </c>
      <c r="L576" s="2" t="s">
        <v>2608</v>
      </c>
      <c r="M576" s="2" t="s">
        <v>998</v>
      </c>
      <c r="N576" s="2">
        <v>98270</v>
      </c>
      <c r="O576" s="2" t="s">
        <v>950</v>
      </c>
      <c r="P576" s="2" t="s">
        <v>951</v>
      </c>
      <c r="Q576" s="2" t="s">
        <v>973</v>
      </c>
      <c r="R576" s="2" t="s">
        <v>2609</v>
      </c>
      <c r="S576" s="2" t="s">
        <v>2610</v>
      </c>
      <c r="T576" s="2" t="s">
        <v>943</v>
      </c>
    </row>
    <row r="577" spans="1:20">
      <c r="A577" t="s">
        <v>2611</v>
      </c>
      <c r="B577" s="1">
        <v>42265</v>
      </c>
      <c r="C577" s="1">
        <v>42269</v>
      </c>
      <c r="D577" t="s">
        <v>933</v>
      </c>
      <c r="E577" t="s">
        <v>284</v>
      </c>
      <c r="F577" t="s">
        <v>2593</v>
      </c>
      <c r="G577">
        <v>160.72</v>
      </c>
      <c r="H577">
        <v>14</v>
      </c>
      <c r="I577">
        <v>0</v>
      </c>
      <c r="J577">
        <v>78.752799999999993</v>
      </c>
      <c r="K577" s="2" t="s">
        <v>935</v>
      </c>
      <c r="L577" s="2" t="s">
        <v>1939</v>
      </c>
      <c r="M577" s="2" t="s">
        <v>949</v>
      </c>
      <c r="N577" s="2">
        <v>90805</v>
      </c>
      <c r="O577" s="2" t="s">
        <v>950</v>
      </c>
      <c r="P577" s="2" t="s">
        <v>951</v>
      </c>
      <c r="Q577" s="2" t="s">
        <v>993</v>
      </c>
      <c r="R577" s="2" t="s">
        <v>2594</v>
      </c>
      <c r="S577" s="2" t="s">
        <v>2612</v>
      </c>
      <c r="T577" s="2" t="s">
        <v>943</v>
      </c>
    </row>
    <row r="578" spans="1:20">
      <c r="A578" t="s">
        <v>2611</v>
      </c>
      <c r="B578" s="1">
        <v>42265</v>
      </c>
      <c r="C578" s="1">
        <v>42269</v>
      </c>
      <c r="D578" t="s">
        <v>933</v>
      </c>
      <c r="E578" t="s">
        <v>284</v>
      </c>
      <c r="F578" t="s">
        <v>2613</v>
      </c>
      <c r="G578">
        <v>19.920000000000002</v>
      </c>
      <c r="H578">
        <v>4</v>
      </c>
      <c r="I578">
        <v>0</v>
      </c>
      <c r="J578">
        <v>9.7607999999999997</v>
      </c>
      <c r="K578" s="2" t="s">
        <v>935</v>
      </c>
      <c r="L578" s="2" t="s">
        <v>1939</v>
      </c>
      <c r="M578" s="2" t="s">
        <v>949</v>
      </c>
      <c r="N578" s="2">
        <v>90805</v>
      </c>
      <c r="O578" s="2" t="s">
        <v>950</v>
      </c>
      <c r="P578" s="2" t="s">
        <v>951</v>
      </c>
      <c r="Q578" s="2" t="s">
        <v>993</v>
      </c>
      <c r="R578" s="2" t="s">
        <v>2614</v>
      </c>
      <c r="S578" s="2" t="s">
        <v>2612</v>
      </c>
      <c r="T578" s="2" t="s">
        <v>943</v>
      </c>
    </row>
    <row r="579" spans="1:20">
      <c r="A579" t="s">
        <v>2611</v>
      </c>
      <c r="B579" s="1">
        <v>42265</v>
      </c>
      <c r="C579" s="1">
        <v>42269</v>
      </c>
      <c r="D579" t="s">
        <v>933</v>
      </c>
      <c r="E579" t="s">
        <v>284</v>
      </c>
      <c r="F579" t="s">
        <v>2615</v>
      </c>
      <c r="G579">
        <v>7.3</v>
      </c>
      <c r="H579">
        <v>2</v>
      </c>
      <c r="I579">
        <v>0</v>
      </c>
      <c r="J579">
        <v>2.19</v>
      </c>
      <c r="K579" s="2" t="s">
        <v>935</v>
      </c>
      <c r="L579" s="2" t="s">
        <v>1939</v>
      </c>
      <c r="M579" s="2" t="s">
        <v>949</v>
      </c>
      <c r="N579" s="2">
        <v>90805</v>
      </c>
      <c r="O579" s="2" t="s">
        <v>950</v>
      </c>
      <c r="P579" s="2" t="s">
        <v>951</v>
      </c>
      <c r="Q579" s="2" t="s">
        <v>1419</v>
      </c>
      <c r="R579" s="2" t="s">
        <v>2616</v>
      </c>
      <c r="S579" s="2" t="s">
        <v>2612</v>
      </c>
      <c r="T579" s="2" t="s">
        <v>943</v>
      </c>
    </row>
    <row r="580" spans="1:20">
      <c r="A580" t="s">
        <v>2617</v>
      </c>
      <c r="B580" s="1">
        <v>42936</v>
      </c>
      <c r="C580" s="1">
        <v>42942</v>
      </c>
      <c r="D580" t="s">
        <v>957</v>
      </c>
      <c r="E580" t="s">
        <v>285</v>
      </c>
      <c r="F580" t="s">
        <v>1391</v>
      </c>
      <c r="G580">
        <v>69.712000000000003</v>
      </c>
      <c r="H580">
        <v>2</v>
      </c>
      <c r="I580">
        <v>0.2</v>
      </c>
      <c r="J580">
        <v>8.7140000000000004</v>
      </c>
      <c r="K580" s="2" t="s">
        <v>935</v>
      </c>
      <c r="L580" s="2" t="s">
        <v>1180</v>
      </c>
      <c r="M580" s="2" t="s">
        <v>1099</v>
      </c>
      <c r="N580" s="2">
        <v>60610</v>
      </c>
      <c r="O580" s="2" t="s">
        <v>1005</v>
      </c>
      <c r="P580" s="2" t="s">
        <v>951</v>
      </c>
      <c r="Q580" s="2" t="s">
        <v>965</v>
      </c>
      <c r="R580" s="2" t="s">
        <v>1392</v>
      </c>
      <c r="S580" s="2" t="s">
        <v>2618</v>
      </c>
      <c r="T580" s="2" t="s">
        <v>943</v>
      </c>
    </row>
    <row r="581" spans="1:20">
      <c r="A581" t="s">
        <v>2617</v>
      </c>
      <c r="B581" s="1">
        <v>42936</v>
      </c>
      <c r="C581" s="1">
        <v>42942</v>
      </c>
      <c r="D581" t="s">
        <v>957</v>
      </c>
      <c r="E581" t="s">
        <v>285</v>
      </c>
      <c r="F581" t="s">
        <v>2619</v>
      </c>
      <c r="G581">
        <v>8.7919999999999998</v>
      </c>
      <c r="H581">
        <v>1</v>
      </c>
      <c r="I581">
        <v>0.6</v>
      </c>
      <c r="J581">
        <v>-5.7148000000000003</v>
      </c>
      <c r="K581" s="2" t="s">
        <v>935</v>
      </c>
      <c r="L581" s="2" t="s">
        <v>1180</v>
      </c>
      <c r="M581" s="2" t="s">
        <v>1099</v>
      </c>
      <c r="N581" s="2">
        <v>60610</v>
      </c>
      <c r="O581" s="2" t="s">
        <v>1005</v>
      </c>
      <c r="P581" s="2" t="s">
        <v>939</v>
      </c>
      <c r="Q581" s="2" t="s">
        <v>969</v>
      </c>
      <c r="R581" s="2" t="s">
        <v>2620</v>
      </c>
      <c r="S581" s="2" t="s">
        <v>2618</v>
      </c>
      <c r="T581" s="2" t="s">
        <v>943</v>
      </c>
    </row>
    <row r="582" spans="1:20">
      <c r="A582" t="s">
        <v>2621</v>
      </c>
      <c r="B582" s="1">
        <v>42257</v>
      </c>
      <c r="C582" s="1">
        <v>42261</v>
      </c>
      <c r="D582" t="s">
        <v>957</v>
      </c>
      <c r="E582" t="s">
        <v>286</v>
      </c>
      <c r="F582" t="s">
        <v>2622</v>
      </c>
      <c r="G582">
        <v>51.52</v>
      </c>
      <c r="H582">
        <v>4</v>
      </c>
      <c r="I582">
        <v>0</v>
      </c>
      <c r="J582">
        <v>1.5456000000000001</v>
      </c>
      <c r="K582" s="2" t="s">
        <v>935</v>
      </c>
      <c r="L582" s="2" t="s">
        <v>904</v>
      </c>
      <c r="M582" s="2" t="s">
        <v>949</v>
      </c>
      <c r="N582" s="2">
        <v>90004</v>
      </c>
      <c r="O582" s="2" t="s">
        <v>950</v>
      </c>
      <c r="P582" s="2" t="s">
        <v>951</v>
      </c>
      <c r="Q582" s="2" t="s">
        <v>1419</v>
      </c>
      <c r="R582" s="2" t="s">
        <v>2623</v>
      </c>
      <c r="S582" s="2" t="s">
        <v>2624</v>
      </c>
      <c r="T582" s="2" t="s">
        <v>943</v>
      </c>
    </row>
    <row r="583" spans="1:20">
      <c r="A583" t="s">
        <v>2625</v>
      </c>
      <c r="B583" s="1">
        <v>43070</v>
      </c>
      <c r="C583" s="1">
        <v>43074</v>
      </c>
      <c r="D583" t="s">
        <v>957</v>
      </c>
      <c r="E583" t="s">
        <v>287</v>
      </c>
      <c r="F583" t="s">
        <v>1080</v>
      </c>
      <c r="G583">
        <v>470.37599999999998</v>
      </c>
      <c r="H583">
        <v>3</v>
      </c>
      <c r="I583">
        <v>0.2</v>
      </c>
      <c r="J583">
        <v>52.917299999999997</v>
      </c>
      <c r="K583" s="2" t="s">
        <v>935</v>
      </c>
      <c r="L583" s="2" t="s">
        <v>1616</v>
      </c>
      <c r="M583" s="2" t="s">
        <v>1312</v>
      </c>
      <c r="N583" s="2">
        <v>80219</v>
      </c>
      <c r="O583" s="2" t="s">
        <v>950</v>
      </c>
      <c r="P583" s="2" t="s">
        <v>976</v>
      </c>
      <c r="Q583" s="2" t="s">
        <v>977</v>
      </c>
      <c r="R583" s="2" t="s">
        <v>1082</v>
      </c>
      <c r="S583" s="2" t="s">
        <v>2626</v>
      </c>
      <c r="T583" s="2" t="s">
        <v>943</v>
      </c>
    </row>
    <row r="584" spans="1:20">
      <c r="A584" t="s">
        <v>2625</v>
      </c>
      <c r="B584" s="1">
        <v>43070</v>
      </c>
      <c r="C584" s="1">
        <v>43074</v>
      </c>
      <c r="D584" t="s">
        <v>957</v>
      </c>
      <c r="E584" t="s">
        <v>287</v>
      </c>
      <c r="F584" t="s">
        <v>2627</v>
      </c>
      <c r="G584">
        <v>105.584</v>
      </c>
      <c r="H584">
        <v>2</v>
      </c>
      <c r="I584">
        <v>0.2</v>
      </c>
      <c r="J584">
        <v>9.2385999999999999</v>
      </c>
      <c r="K584" s="2" t="s">
        <v>935</v>
      </c>
      <c r="L584" s="2" t="s">
        <v>1616</v>
      </c>
      <c r="M584" s="2" t="s">
        <v>1312</v>
      </c>
      <c r="N584" s="2">
        <v>80219</v>
      </c>
      <c r="O584" s="2" t="s">
        <v>950</v>
      </c>
      <c r="P584" s="2" t="s">
        <v>976</v>
      </c>
      <c r="Q584" s="2" t="s">
        <v>977</v>
      </c>
      <c r="R584" s="2" t="s">
        <v>2628</v>
      </c>
      <c r="S584" s="2" t="s">
        <v>2626</v>
      </c>
      <c r="T584" s="2" t="s">
        <v>943</v>
      </c>
    </row>
    <row r="585" spans="1:20">
      <c r="A585" t="s">
        <v>2625</v>
      </c>
      <c r="B585" s="1">
        <v>43070</v>
      </c>
      <c r="C585" s="1">
        <v>43074</v>
      </c>
      <c r="D585" t="s">
        <v>957</v>
      </c>
      <c r="E585" t="s">
        <v>287</v>
      </c>
      <c r="F585" t="s">
        <v>1293</v>
      </c>
      <c r="G585">
        <v>31.152000000000001</v>
      </c>
      <c r="H585">
        <v>3</v>
      </c>
      <c r="I585">
        <v>0.2</v>
      </c>
      <c r="J585">
        <v>3.5045999999999999</v>
      </c>
      <c r="K585" s="2" t="s">
        <v>935</v>
      </c>
      <c r="L585" s="2" t="s">
        <v>1616</v>
      </c>
      <c r="M585" s="2" t="s">
        <v>1312</v>
      </c>
      <c r="N585" s="2">
        <v>80219</v>
      </c>
      <c r="O585" s="2" t="s">
        <v>950</v>
      </c>
      <c r="P585" s="2" t="s">
        <v>951</v>
      </c>
      <c r="Q585" s="2" t="s">
        <v>983</v>
      </c>
      <c r="R585" s="2" t="s">
        <v>1295</v>
      </c>
      <c r="S585" s="2" t="s">
        <v>2626</v>
      </c>
      <c r="T585" s="2" t="s">
        <v>943</v>
      </c>
    </row>
    <row r="586" spans="1:20">
      <c r="A586" t="s">
        <v>2625</v>
      </c>
      <c r="B586" s="1">
        <v>43070</v>
      </c>
      <c r="C586" s="1">
        <v>43074</v>
      </c>
      <c r="D586" t="s">
        <v>957</v>
      </c>
      <c r="E586" t="s">
        <v>287</v>
      </c>
      <c r="F586" t="s">
        <v>2629</v>
      </c>
      <c r="G586">
        <v>6.7830000000000004</v>
      </c>
      <c r="H586">
        <v>7</v>
      </c>
      <c r="I586">
        <v>0.7</v>
      </c>
      <c r="J586">
        <v>-4.7481</v>
      </c>
      <c r="K586" s="2" t="s">
        <v>935</v>
      </c>
      <c r="L586" s="2" t="s">
        <v>1616</v>
      </c>
      <c r="M586" s="2" t="s">
        <v>1312</v>
      </c>
      <c r="N586" s="2">
        <v>80219</v>
      </c>
      <c r="O586" s="2" t="s">
        <v>950</v>
      </c>
      <c r="P586" s="2" t="s">
        <v>951</v>
      </c>
      <c r="Q586" s="2" t="s">
        <v>980</v>
      </c>
      <c r="R586" s="2" t="s">
        <v>2630</v>
      </c>
      <c r="S586" s="2" t="s">
        <v>2626</v>
      </c>
      <c r="T586" s="2" t="s">
        <v>943</v>
      </c>
    </row>
    <row r="587" spans="1:20">
      <c r="A587" t="s">
        <v>2625</v>
      </c>
      <c r="B587" s="1">
        <v>43070</v>
      </c>
      <c r="C587" s="1">
        <v>43074</v>
      </c>
      <c r="D587" t="s">
        <v>957</v>
      </c>
      <c r="E587" t="s">
        <v>287</v>
      </c>
      <c r="F587" t="s">
        <v>1459</v>
      </c>
      <c r="G587">
        <v>406.36799999999999</v>
      </c>
      <c r="H587">
        <v>4</v>
      </c>
      <c r="I587">
        <v>0.2</v>
      </c>
      <c r="J587">
        <v>30.477599999999999</v>
      </c>
      <c r="K587" s="2" t="s">
        <v>935</v>
      </c>
      <c r="L587" s="2" t="s">
        <v>1616</v>
      </c>
      <c r="M587" s="2" t="s">
        <v>1312</v>
      </c>
      <c r="N587" s="2">
        <v>80219</v>
      </c>
      <c r="O587" s="2" t="s">
        <v>950</v>
      </c>
      <c r="P587" s="2" t="s">
        <v>976</v>
      </c>
      <c r="Q587" s="2" t="s">
        <v>977</v>
      </c>
      <c r="R587" s="2" t="s">
        <v>1460</v>
      </c>
      <c r="S587" s="2" t="s">
        <v>2626</v>
      </c>
      <c r="T587" s="2" t="s">
        <v>943</v>
      </c>
    </row>
    <row r="588" spans="1:20">
      <c r="A588" t="s">
        <v>2631</v>
      </c>
      <c r="B588" s="1">
        <v>42188</v>
      </c>
      <c r="C588" s="1">
        <v>42194</v>
      </c>
      <c r="D588" t="s">
        <v>957</v>
      </c>
      <c r="E588" t="s">
        <v>288</v>
      </c>
      <c r="F588" t="s">
        <v>2177</v>
      </c>
      <c r="G588">
        <v>70.98</v>
      </c>
      <c r="H588">
        <v>1</v>
      </c>
      <c r="I588">
        <v>0</v>
      </c>
      <c r="J588">
        <v>4.9686000000000003</v>
      </c>
      <c r="K588" s="2" t="s">
        <v>935</v>
      </c>
      <c r="L588" s="2" t="s">
        <v>2194</v>
      </c>
      <c r="M588" s="2" t="s">
        <v>937</v>
      </c>
      <c r="N588" s="2">
        <v>40475</v>
      </c>
      <c r="O588" s="2" t="s">
        <v>938</v>
      </c>
      <c r="P588" s="2" t="s">
        <v>939</v>
      </c>
      <c r="Q588" s="2" t="s">
        <v>945</v>
      </c>
      <c r="R588" s="2" t="s">
        <v>2178</v>
      </c>
      <c r="S588" s="2" t="s">
        <v>2632</v>
      </c>
      <c r="T588" s="2" t="s">
        <v>943</v>
      </c>
    </row>
    <row r="589" spans="1:20">
      <c r="A589" t="s">
        <v>2631</v>
      </c>
      <c r="B589" s="1">
        <v>42188</v>
      </c>
      <c r="C589" s="1">
        <v>42194</v>
      </c>
      <c r="D589" t="s">
        <v>957</v>
      </c>
      <c r="E589" t="s">
        <v>288</v>
      </c>
      <c r="F589" t="s">
        <v>2633</v>
      </c>
      <c r="G589">
        <v>294.93</v>
      </c>
      <c r="H589">
        <v>3</v>
      </c>
      <c r="I589">
        <v>0</v>
      </c>
      <c r="J589">
        <v>144.51570000000001</v>
      </c>
      <c r="K589" s="2" t="s">
        <v>935</v>
      </c>
      <c r="L589" s="2" t="s">
        <v>2194</v>
      </c>
      <c r="M589" s="2" t="s">
        <v>937</v>
      </c>
      <c r="N589" s="2">
        <v>40475</v>
      </c>
      <c r="O589" s="2" t="s">
        <v>938</v>
      </c>
      <c r="P589" s="2" t="s">
        <v>951</v>
      </c>
      <c r="Q589" s="2" t="s">
        <v>952</v>
      </c>
      <c r="R589" s="2" t="s">
        <v>2634</v>
      </c>
      <c r="S589" s="2" t="s">
        <v>2632</v>
      </c>
      <c r="T589" s="2" t="s">
        <v>943</v>
      </c>
    </row>
    <row r="590" spans="1:20">
      <c r="A590" t="s">
        <v>2635</v>
      </c>
      <c r="B590" s="1">
        <v>42449</v>
      </c>
      <c r="C590" s="1">
        <v>42453</v>
      </c>
      <c r="D590" t="s">
        <v>957</v>
      </c>
      <c r="E590" t="s">
        <v>289</v>
      </c>
      <c r="F590" t="s">
        <v>2636</v>
      </c>
      <c r="G590">
        <v>84.784000000000006</v>
      </c>
      <c r="H590">
        <v>2</v>
      </c>
      <c r="I590">
        <v>0.2</v>
      </c>
      <c r="J590">
        <v>-20.136199999999999</v>
      </c>
      <c r="K590" s="2" t="s">
        <v>935</v>
      </c>
      <c r="L590" s="2" t="s">
        <v>2637</v>
      </c>
      <c r="M590" s="2" t="s">
        <v>1281</v>
      </c>
      <c r="N590" s="2">
        <v>97301</v>
      </c>
      <c r="O590" s="2" t="s">
        <v>950</v>
      </c>
      <c r="P590" s="2" t="s">
        <v>976</v>
      </c>
      <c r="Q590" s="2" t="s">
        <v>977</v>
      </c>
      <c r="R590" s="2" t="s">
        <v>2638</v>
      </c>
      <c r="S590" s="2" t="s">
        <v>2639</v>
      </c>
      <c r="T590" s="2" t="s">
        <v>943</v>
      </c>
    </row>
    <row r="591" spans="1:20">
      <c r="A591" t="s">
        <v>2635</v>
      </c>
      <c r="B591" s="1">
        <v>42449</v>
      </c>
      <c r="C591" s="1">
        <v>42453</v>
      </c>
      <c r="D591" t="s">
        <v>957</v>
      </c>
      <c r="E591" t="s">
        <v>289</v>
      </c>
      <c r="F591" t="s">
        <v>2640</v>
      </c>
      <c r="G591">
        <v>20.736000000000001</v>
      </c>
      <c r="H591">
        <v>4</v>
      </c>
      <c r="I591">
        <v>0.2</v>
      </c>
      <c r="J591">
        <v>7.2576000000000001</v>
      </c>
      <c r="K591" s="2" t="s">
        <v>935</v>
      </c>
      <c r="L591" s="2" t="s">
        <v>2637</v>
      </c>
      <c r="M591" s="2" t="s">
        <v>1281</v>
      </c>
      <c r="N591" s="2">
        <v>97301</v>
      </c>
      <c r="O591" s="2" t="s">
        <v>950</v>
      </c>
      <c r="P591" s="2" t="s">
        <v>951</v>
      </c>
      <c r="Q591" s="2" t="s">
        <v>993</v>
      </c>
      <c r="R591" s="2" t="s">
        <v>2641</v>
      </c>
      <c r="S591" s="2" t="s">
        <v>2639</v>
      </c>
      <c r="T591" s="2" t="s">
        <v>943</v>
      </c>
    </row>
    <row r="592" spans="1:20">
      <c r="A592" t="s">
        <v>2635</v>
      </c>
      <c r="B592" s="1">
        <v>42449</v>
      </c>
      <c r="C592" s="1">
        <v>42453</v>
      </c>
      <c r="D592" t="s">
        <v>957</v>
      </c>
      <c r="E592" t="s">
        <v>289</v>
      </c>
      <c r="F592" t="s">
        <v>2412</v>
      </c>
      <c r="G592">
        <v>16.821000000000002</v>
      </c>
      <c r="H592">
        <v>3</v>
      </c>
      <c r="I592">
        <v>0.7</v>
      </c>
      <c r="J592">
        <v>-12.896100000000001</v>
      </c>
      <c r="K592" s="2" t="s">
        <v>935</v>
      </c>
      <c r="L592" s="2" t="s">
        <v>2637</v>
      </c>
      <c r="M592" s="2" t="s">
        <v>1281</v>
      </c>
      <c r="N592" s="2">
        <v>97301</v>
      </c>
      <c r="O592" s="2" t="s">
        <v>950</v>
      </c>
      <c r="P592" s="2" t="s">
        <v>951</v>
      </c>
      <c r="Q592" s="2" t="s">
        <v>980</v>
      </c>
      <c r="R592" s="2" t="s">
        <v>2414</v>
      </c>
      <c r="S592" s="2" t="s">
        <v>2639</v>
      </c>
      <c r="T592" s="2" t="s">
        <v>943</v>
      </c>
    </row>
    <row r="593" spans="1:20">
      <c r="A593" t="s">
        <v>2635</v>
      </c>
      <c r="B593" s="1">
        <v>42449</v>
      </c>
      <c r="C593" s="1">
        <v>42453</v>
      </c>
      <c r="D593" t="s">
        <v>957</v>
      </c>
      <c r="E593" t="s">
        <v>289</v>
      </c>
      <c r="F593" t="s">
        <v>2642</v>
      </c>
      <c r="G593">
        <v>10.368</v>
      </c>
      <c r="H593">
        <v>2</v>
      </c>
      <c r="I593">
        <v>0.2</v>
      </c>
      <c r="J593">
        <v>3.6288</v>
      </c>
      <c r="K593" s="2" t="s">
        <v>935</v>
      </c>
      <c r="L593" s="2" t="s">
        <v>2637</v>
      </c>
      <c r="M593" s="2" t="s">
        <v>1281</v>
      </c>
      <c r="N593" s="2">
        <v>97301</v>
      </c>
      <c r="O593" s="2" t="s">
        <v>950</v>
      </c>
      <c r="P593" s="2" t="s">
        <v>951</v>
      </c>
      <c r="Q593" s="2" t="s">
        <v>993</v>
      </c>
      <c r="R593" s="2" t="s">
        <v>2643</v>
      </c>
      <c r="S593" s="2" t="s">
        <v>2639</v>
      </c>
      <c r="T593" s="2" t="s">
        <v>943</v>
      </c>
    </row>
    <row r="594" spans="1:20">
      <c r="A594" t="s">
        <v>2644</v>
      </c>
      <c r="B594" s="1">
        <v>41648</v>
      </c>
      <c r="C594" s="1">
        <v>41652</v>
      </c>
      <c r="D594" t="s">
        <v>957</v>
      </c>
      <c r="E594" t="s">
        <v>290</v>
      </c>
      <c r="F594" t="s">
        <v>2645</v>
      </c>
      <c r="G594">
        <v>9.3439999999999994</v>
      </c>
      <c r="H594">
        <v>2</v>
      </c>
      <c r="I594">
        <v>0.2</v>
      </c>
      <c r="J594">
        <v>1.1679999999999999</v>
      </c>
      <c r="K594" s="2" t="s">
        <v>935</v>
      </c>
      <c r="L594" s="2" t="s">
        <v>2646</v>
      </c>
      <c r="M594" s="2" t="s">
        <v>1004</v>
      </c>
      <c r="N594" s="2">
        <v>78041</v>
      </c>
      <c r="O594" s="2" t="s">
        <v>1005</v>
      </c>
      <c r="P594" s="2" t="s">
        <v>951</v>
      </c>
      <c r="Q594" s="2" t="s">
        <v>973</v>
      </c>
      <c r="R594" s="2" t="s">
        <v>2647</v>
      </c>
      <c r="S594" s="2" t="s">
        <v>2648</v>
      </c>
      <c r="T594" s="2" t="s">
        <v>943</v>
      </c>
    </row>
    <row r="595" spans="1:20">
      <c r="A595" t="s">
        <v>2644</v>
      </c>
      <c r="B595" s="1">
        <v>41648</v>
      </c>
      <c r="C595" s="1">
        <v>41652</v>
      </c>
      <c r="D595" t="s">
        <v>957</v>
      </c>
      <c r="E595" t="s">
        <v>290</v>
      </c>
      <c r="F595" t="s">
        <v>1646</v>
      </c>
      <c r="G595">
        <v>31.2</v>
      </c>
      <c r="H595">
        <v>3</v>
      </c>
      <c r="I595">
        <v>0.2</v>
      </c>
      <c r="J595">
        <v>9.75</v>
      </c>
      <c r="K595" s="2" t="s">
        <v>935</v>
      </c>
      <c r="L595" s="2" t="s">
        <v>2646</v>
      </c>
      <c r="M595" s="2" t="s">
        <v>1004</v>
      </c>
      <c r="N595" s="2">
        <v>78041</v>
      </c>
      <c r="O595" s="2" t="s">
        <v>1005</v>
      </c>
      <c r="P595" s="2" t="s">
        <v>976</v>
      </c>
      <c r="Q595" s="2" t="s">
        <v>1054</v>
      </c>
      <c r="R595" s="2" t="s">
        <v>1647</v>
      </c>
      <c r="S595" s="2" t="s">
        <v>2648</v>
      </c>
      <c r="T595" s="2" t="s">
        <v>943</v>
      </c>
    </row>
    <row r="596" spans="1:20">
      <c r="A596" t="s">
        <v>2649</v>
      </c>
      <c r="B596" s="1">
        <v>41859</v>
      </c>
      <c r="C596" s="1">
        <v>41866</v>
      </c>
      <c r="D596" t="s">
        <v>957</v>
      </c>
      <c r="E596" t="s">
        <v>291</v>
      </c>
      <c r="F596" t="s">
        <v>2650</v>
      </c>
      <c r="G596">
        <v>76.12</v>
      </c>
      <c r="H596">
        <v>2</v>
      </c>
      <c r="I596">
        <v>0</v>
      </c>
      <c r="J596">
        <v>22.0748</v>
      </c>
      <c r="K596" s="2" t="s">
        <v>935</v>
      </c>
      <c r="L596" s="2" t="s">
        <v>912</v>
      </c>
      <c r="M596" s="2" t="s">
        <v>949</v>
      </c>
      <c r="N596" s="2">
        <v>92024</v>
      </c>
      <c r="O596" s="2" t="s">
        <v>950</v>
      </c>
      <c r="P596" s="2" t="s">
        <v>951</v>
      </c>
      <c r="Q596" s="2" t="s">
        <v>983</v>
      </c>
      <c r="R596" s="2" t="s">
        <v>2651</v>
      </c>
      <c r="S596" s="2" t="s">
        <v>2652</v>
      </c>
      <c r="T596" s="2" t="s">
        <v>943</v>
      </c>
    </row>
    <row r="597" spans="1:20">
      <c r="A597" t="s">
        <v>2649</v>
      </c>
      <c r="B597" s="1">
        <v>41859</v>
      </c>
      <c r="C597" s="1">
        <v>41866</v>
      </c>
      <c r="D597" t="s">
        <v>957</v>
      </c>
      <c r="E597" t="s">
        <v>291</v>
      </c>
      <c r="F597" t="s">
        <v>2165</v>
      </c>
      <c r="G597">
        <v>1199.9760000000001</v>
      </c>
      <c r="H597">
        <v>3</v>
      </c>
      <c r="I597">
        <v>0.2</v>
      </c>
      <c r="J597">
        <v>434.99130000000002</v>
      </c>
      <c r="K597" s="2" t="s">
        <v>935</v>
      </c>
      <c r="L597" s="2" t="s">
        <v>912</v>
      </c>
      <c r="M597" s="2" t="s">
        <v>949</v>
      </c>
      <c r="N597" s="2">
        <v>92024</v>
      </c>
      <c r="O597" s="2" t="s">
        <v>950</v>
      </c>
      <c r="P597" s="2" t="s">
        <v>976</v>
      </c>
      <c r="Q597" s="2" t="s">
        <v>1977</v>
      </c>
      <c r="R597" s="2" t="s">
        <v>2166</v>
      </c>
      <c r="S597" s="2" t="s">
        <v>2652</v>
      </c>
      <c r="T597" s="2" t="s">
        <v>943</v>
      </c>
    </row>
    <row r="598" spans="1:20">
      <c r="A598" t="s">
        <v>2649</v>
      </c>
      <c r="B598" s="1">
        <v>41859</v>
      </c>
      <c r="C598" s="1">
        <v>41866</v>
      </c>
      <c r="D598" t="s">
        <v>957</v>
      </c>
      <c r="E598" t="s">
        <v>291</v>
      </c>
      <c r="F598" t="s">
        <v>1919</v>
      </c>
      <c r="G598">
        <v>445.96</v>
      </c>
      <c r="H598">
        <v>5</v>
      </c>
      <c r="I598">
        <v>0.2</v>
      </c>
      <c r="J598">
        <v>55.744999999999997</v>
      </c>
      <c r="K598" s="2" t="s">
        <v>935</v>
      </c>
      <c r="L598" s="2" t="s">
        <v>912</v>
      </c>
      <c r="M598" s="2" t="s">
        <v>949</v>
      </c>
      <c r="N598" s="2">
        <v>92024</v>
      </c>
      <c r="O598" s="2" t="s">
        <v>950</v>
      </c>
      <c r="P598" s="2" t="s">
        <v>976</v>
      </c>
      <c r="Q598" s="2" t="s">
        <v>977</v>
      </c>
      <c r="R598" s="2" t="s">
        <v>1921</v>
      </c>
      <c r="S598" s="2" t="s">
        <v>2652</v>
      </c>
      <c r="T598" s="2" t="s">
        <v>943</v>
      </c>
    </row>
    <row r="599" spans="1:20">
      <c r="A599" t="s">
        <v>2649</v>
      </c>
      <c r="B599" s="1">
        <v>41859</v>
      </c>
      <c r="C599" s="1">
        <v>41866</v>
      </c>
      <c r="D599" t="s">
        <v>957</v>
      </c>
      <c r="E599" t="s">
        <v>291</v>
      </c>
      <c r="F599" t="s">
        <v>2653</v>
      </c>
      <c r="G599">
        <v>327.76</v>
      </c>
      <c r="H599">
        <v>8</v>
      </c>
      <c r="I599">
        <v>0</v>
      </c>
      <c r="J599">
        <v>91.772800000000004</v>
      </c>
      <c r="K599" s="2" t="s">
        <v>935</v>
      </c>
      <c r="L599" s="2" t="s">
        <v>912</v>
      </c>
      <c r="M599" s="2" t="s">
        <v>949</v>
      </c>
      <c r="N599" s="2">
        <v>92024</v>
      </c>
      <c r="O599" s="2" t="s">
        <v>950</v>
      </c>
      <c r="P599" s="2" t="s">
        <v>939</v>
      </c>
      <c r="Q599" s="2" t="s">
        <v>969</v>
      </c>
      <c r="R599" s="2" t="s">
        <v>2654</v>
      </c>
      <c r="S599" s="2" t="s">
        <v>2652</v>
      </c>
      <c r="T599" s="2" t="s">
        <v>943</v>
      </c>
    </row>
    <row r="600" spans="1:20">
      <c r="A600" t="s">
        <v>2655</v>
      </c>
      <c r="B600" s="1">
        <v>42565</v>
      </c>
      <c r="C600" s="1">
        <v>42567</v>
      </c>
      <c r="D600" t="s">
        <v>1079</v>
      </c>
      <c r="E600" t="s">
        <v>292</v>
      </c>
      <c r="F600" t="s">
        <v>2656</v>
      </c>
      <c r="G600">
        <v>11.632</v>
      </c>
      <c r="H600">
        <v>2</v>
      </c>
      <c r="I600">
        <v>0.2</v>
      </c>
      <c r="J600">
        <v>1.0178</v>
      </c>
      <c r="K600" s="2" t="s">
        <v>935</v>
      </c>
      <c r="L600" s="2" t="s">
        <v>1041</v>
      </c>
      <c r="M600" s="2" t="s">
        <v>1042</v>
      </c>
      <c r="N600" s="2">
        <v>19134</v>
      </c>
      <c r="O600" s="2" t="s">
        <v>1043</v>
      </c>
      <c r="P600" s="2" t="s">
        <v>951</v>
      </c>
      <c r="Q600" s="2" t="s">
        <v>1419</v>
      </c>
      <c r="R600" s="2" t="s">
        <v>2657</v>
      </c>
      <c r="S600" s="2" t="s">
        <v>2658</v>
      </c>
      <c r="T600" s="2" t="s">
        <v>943</v>
      </c>
    </row>
    <row r="601" spans="1:20">
      <c r="A601" t="s">
        <v>2659</v>
      </c>
      <c r="B601" s="1">
        <v>42567</v>
      </c>
      <c r="C601" s="1">
        <v>42572</v>
      </c>
      <c r="D601" t="s">
        <v>957</v>
      </c>
      <c r="E601" t="s">
        <v>293</v>
      </c>
      <c r="F601" t="s">
        <v>2660</v>
      </c>
      <c r="G601">
        <v>143.982</v>
      </c>
      <c r="H601">
        <v>3</v>
      </c>
      <c r="I601">
        <v>0.4</v>
      </c>
      <c r="J601">
        <v>-28.796399999999998</v>
      </c>
      <c r="K601" s="2" t="s">
        <v>935</v>
      </c>
      <c r="L601" s="2" t="s">
        <v>1041</v>
      </c>
      <c r="M601" s="2" t="s">
        <v>1042</v>
      </c>
      <c r="N601" s="2">
        <v>19120</v>
      </c>
      <c r="O601" s="2" t="s">
        <v>1043</v>
      </c>
      <c r="P601" s="2" t="s">
        <v>976</v>
      </c>
      <c r="Q601" s="2" t="s">
        <v>977</v>
      </c>
      <c r="R601" s="2" t="s">
        <v>2661</v>
      </c>
      <c r="S601" s="2" t="s">
        <v>2662</v>
      </c>
      <c r="T601" s="2" t="s">
        <v>943</v>
      </c>
    </row>
    <row r="602" spans="1:20">
      <c r="A602" t="s">
        <v>2659</v>
      </c>
      <c r="B602" s="1">
        <v>42567</v>
      </c>
      <c r="C602" s="1">
        <v>42572</v>
      </c>
      <c r="D602" t="s">
        <v>957</v>
      </c>
      <c r="E602" t="s">
        <v>293</v>
      </c>
      <c r="F602" t="s">
        <v>2663</v>
      </c>
      <c r="G602">
        <v>494.37599999999998</v>
      </c>
      <c r="H602">
        <v>4</v>
      </c>
      <c r="I602">
        <v>0.4</v>
      </c>
      <c r="J602">
        <v>-115.3544</v>
      </c>
      <c r="K602" s="2" t="s">
        <v>935</v>
      </c>
      <c r="L602" s="2" t="s">
        <v>1041</v>
      </c>
      <c r="M602" s="2" t="s">
        <v>1042</v>
      </c>
      <c r="N602" s="2">
        <v>19120</v>
      </c>
      <c r="O602" s="2" t="s">
        <v>1043</v>
      </c>
      <c r="P602" s="2" t="s">
        <v>976</v>
      </c>
      <c r="Q602" s="2" t="s">
        <v>977</v>
      </c>
      <c r="R602" s="2" t="s">
        <v>2664</v>
      </c>
      <c r="S602" s="2" t="s">
        <v>2662</v>
      </c>
      <c r="T602" s="2" t="s">
        <v>943</v>
      </c>
    </row>
    <row r="603" spans="1:20">
      <c r="A603" t="s">
        <v>2659</v>
      </c>
      <c r="B603" s="1">
        <v>42567</v>
      </c>
      <c r="C603" s="1">
        <v>42572</v>
      </c>
      <c r="D603" t="s">
        <v>957</v>
      </c>
      <c r="E603" t="s">
        <v>293</v>
      </c>
      <c r="F603" t="s">
        <v>2615</v>
      </c>
      <c r="G603">
        <v>5.84</v>
      </c>
      <c r="H603">
        <v>2</v>
      </c>
      <c r="I603">
        <v>0.2</v>
      </c>
      <c r="J603">
        <v>0.73</v>
      </c>
      <c r="K603" s="2" t="s">
        <v>935</v>
      </c>
      <c r="L603" s="2" t="s">
        <v>1041</v>
      </c>
      <c r="M603" s="2" t="s">
        <v>1042</v>
      </c>
      <c r="N603" s="2">
        <v>19120</v>
      </c>
      <c r="O603" s="2" t="s">
        <v>1043</v>
      </c>
      <c r="P603" s="2" t="s">
        <v>951</v>
      </c>
      <c r="Q603" s="2" t="s">
        <v>1419</v>
      </c>
      <c r="R603" s="2" t="s">
        <v>2616</v>
      </c>
      <c r="S603" s="2" t="s">
        <v>2662</v>
      </c>
      <c r="T603" s="2" t="s">
        <v>943</v>
      </c>
    </row>
    <row r="604" spans="1:20">
      <c r="A604" t="s">
        <v>2665</v>
      </c>
      <c r="B604" s="1">
        <v>41713</v>
      </c>
      <c r="C604" s="1">
        <v>41717</v>
      </c>
      <c r="D604" t="s">
        <v>957</v>
      </c>
      <c r="E604" t="s">
        <v>294</v>
      </c>
      <c r="F604" t="s">
        <v>2666</v>
      </c>
      <c r="G604">
        <v>142.77600000000001</v>
      </c>
      <c r="H604">
        <v>1</v>
      </c>
      <c r="I604">
        <v>0.2</v>
      </c>
      <c r="J604">
        <v>17.847000000000001</v>
      </c>
      <c r="K604" s="2" t="s">
        <v>935</v>
      </c>
      <c r="L604" s="2" t="s">
        <v>1697</v>
      </c>
      <c r="M604" s="2" t="s">
        <v>960</v>
      </c>
      <c r="N604" s="2">
        <v>33614</v>
      </c>
      <c r="O604" s="2" t="s">
        <v>938</v>
      </c>
      <c r="P604" s="2" t="s">
        <v>951</v>
      </c>
      <c r="Q604" s="2" t="s">
        <v>965</v>
      </c>
      <c r="R604" s="2" t="s">
        <v>2667</v>
      </c>
      <c r="S604" s="2" t="s">
        <v>2668</v>
      </c>
      <c r="T604" s="2" t="s">
        <v>943</v>
      </c>
    </row>
    <row r="605" spans="1:20">
      <c r="A605" t="s">
        <v>2665</v>
      </c>
      <c r="B605" s="1">
        <v>41713</v>
      </c>
      <c r="C605" s="1">
        <v>41717</v>
      </c>
      <c r="D605" t="s">
        <v>957</v>
      </c>
      <c r="E605" t="s">
        <v>294</v>
      </c>
      <c r="F605" t="s">
        <v>1909</v>
      </c>
      <c r="G605">
        <v>45.695999999999998</v>
      </c>
      <c r="H605">
        <v>3</v>
      </c>
      <c r="I605">
        <v>0.2</v>
      </c>
      <c r="J605">
        <v>5.1407999999999996</v>
      </c>
      <c r="K605" s="2" t="s">
        <v>935</v>
      </c>
      <c r="L605" s="2" t="s">
        <v>1697</v>
      </c>
      <c r="M605" s="2" t="s">
        <v>960</v>
      </c>
      <c r="N605" s="2">
        <v>33614</v>
      </c>
      <c r="O605" s="2" t="s">
        <v>938</v>
      </c>
      <c r="P605" s="2" t="s">
        <v>939</v>
      </c>
      <c r="Q605" s="2" t="s">
        <v>969</v>
      </c>
      <c r="R605" s="2" t="s">
        <v>1910</v>
      </c>
      <c r="S605" s="2" t="s">
        <v>2668</v>
      </c>
      <c r="T605" s="2" t="s">
        <v>943</v>
      </c>
    </row>
    <row r="606" spans="1:20">
      <c r="A606" t="s">
        <v>2665</v>
      </c>
      <c r="B606" s="1">
        <v>41713</v>
      </c>
      <c r="C606" s="1">
        <v>41717</v>
      </c>
      <c r="D606" t="s">
        <v>957</v>
      </c>
      <c r="E606" t="s">
        <v>294</v>
      </c>
      <c r="F606" t="s">
        <v>2243</v>
      </c>
      <c r="G606">
        <v>7.218</v>
      </c>
      <c r="H606">
        <v>3</v>
      </c>
      <c r="I606">
        <v>0.7</v>
      </c>
      <c r="J606">
        <v>-5.5338000000000003</v>
      </c>
      <c r="K606" s="2" t="s">
        <v>935</v>
      </c>
      <c r="L606" s="2" t="s">
        <v>1697</v>
      </c>
      <c r="M606" s="2" t="s">
        <v>960</v>
      </c>
      <c r="N606" s="2">
        <v>33614</v>
      </c>
      <c r="O606" s="2" t="s">
        <v>938</v>
      </c>
      <c r="P606" s="2" t="s">
        <v>951</v>
      </c>
      <c r="Q606" s="2" t="s">
        <v>980</v>
      </c>
      <c r="R606" s="2" t="s">
        <v>2245</v>
      </c>
      <c r="S606" s="2" t="s">
        <v>2668</v>
      </c>
      <c r="T606" s="2" t="s">
        <v>943</v>
      </c>
    </row>
    <row r="607" spans="1:20">
      <c r="A607" t="s">
        <v>2665</v>
      </c>
      <c r="B607" s="1">
        <v>41713</v>
      </c>
      <c r="C607" s="1">
        <v>41717</v>
      </c>
      <c r="D607" t="s">
        <v>957</v>
      </c>
      <c r="E607" t="s">
        <v>294</v>
      </c>
      <c r="F607" t="s">
        <v>2221</v>
      </c>
      <c r="G607">
        <v>43.188000000000002</v>
      </c>
      <c r="H607">
        <v>4</v>
      </c>
      <c r="I607">
        <v>0.7</v>
      </c>
      <c r="J607">
        <v>-31.671199999999999</v>
      </c>
      <c r="K607" s="2" t="s">
        <v>935</v>
      </c>
      <c r="L607" s="2" t="s">
        <v>1697</v>
      </c>
      <c r="M607" s="2" t="s">
        <v>960</v>
      </c>
      <c r="N607" s="2">
        <v>33614</v>
      </c>
      <c r="O607" s="2" t="s">
        <v>938</v>
      </c>
      <c r="P607" s="2" t="s">
        <v>951</v>
      </c>
      <c r="Q607" s="2" t="s">
        <v>980</v>
      </c>
      <c r="R607" s="2" t="s">
        <v>2222</v>
      </c>
      <c r="S607" s="2" t="s">
        <v>2668</v>
      </c>
      <c r="T607" s="2" t="s">
        <v>943</v>
      </c>
    </row>
    <row r="608" spans="1:20">
      <c r="A608" t="s">
        <v>2665</v>
      </c>
      <c r="B608" s="1">
        <v>41713</v>
      </c>
      <c r="C608" s="1">
        <v>41717</v>
      </c>
      <c r="D608" t="s">
        <v>957</v>
      </c>
      <c r="E608" t="s">
        <v>294</v>
      </c>
      <c r="F608" t="s">
        <v>2669</v>
      </c>
      <c r="G608">
        <v>131.904</v>
      </c>
      <c r="H608">
        <v>3</v>
      </c>
      <c r="I608">
        <v>0.2</v>
      </c>
      <c r="J608">
        <v>47.815199999999997</v>
      </c>
      <c r="K608" s="2" t="s">
        <v>935</v>
      </c>
      <c r="L608" s="2" t="s">
        <v>1697</v>
      </c>
      <c r="M608" s="2" t="s">
        <v>960</v>
      </c>
      <c r="N608" s="2">
        <v>33614</v>
      </c>
      <c r="O608" s="2" t="s">
        <v>938</v>
      </c>
      <c r="P608" s="2" t="s">
        <v>951</v>
      </c>
      <c r="Q608" s="2" t="s">
        <v>993</v>
      </c>
      <c r="R608" s="2" t="s">
        <v>2670</v>
      </c>
      <c r="S608" s="2" t="s">
        <v>2668</v>
      </c>
      <c r="T608" s="2" t="s">
        <v>943</v>
      </c>
    </row>
    <row r="609" spans="1:20">
      <c r="A609" t="s">
        <v>2671</v>
      </c>
      <c r="B609" s="1">
        <v>41782</v>
      </c>
      <c r="C609" s="1">
        <v>41786</v>
      </c>
      <c r="D609" t="s">
        <v>957</v>
      </c>
      <c r="E609" t="s">
        <v>295</v>
      </c>
      <c r="F609" t="s">
        <v>2672</v>
      </c>
      <c r="G609">
        <v>3.282</v>
      </c>
      <c r="H609">
        <v>2</v>
      </c>
      <c r="I609">
        <v>0.7</v>
      </c>
      <c r="J609">
        <v>-2.6255999999999999</v>
      </c>
      <c r="K609" s="2" t="s">
        <v>935</v>
      </c>
      <c r="L609" s="2" t="s">
        <v>1041</v>
      </c>
      <c r="M609" s="2" t="s">
        <v>1042</v>
      </c>
      <c r="N609" s="2">
        <v>19134</v>
      </c>
      <c r="O609" s="2" t="s">
        <v>1043</v>
      </c>
      <c r="P609" s="2" t="s">
        <v>951</v>
      </c>
      <c r="Q609" s="2" t="s">
        <v>980</v>
      </c>
      <c r="R609" s="2" t="s">
        <v>2673</v>
      </c>
      <c r="S609" s="2" t="s">
        <v>2674</v>
      </c>
      <c r="T609" s="2" t="s">
        <v>943</v>
      </c>
    </row>
    <row r="610" spans="1:20">
      <c r="A610" t="s">
        <v>2671</v>
      </c>
      <c r="B610" s="1">
        <v>41782</v>
      </c>
      <c r="C610" s="1">
        <v>41786</v>
      </c>
      <c r="D610" t="s">
        <v>957</v>
      </c>
      <c r="E610" t="s">
        <v>295</v>
      </c>
      <c r="F610" t="s">
        <v>2452</v>
      </c>
      <c r="G610">
        <v>21.167999999999999</v>
      </c>
      <c r="H610">
        <v>9</v>
      </c>
      <c r="I610">
        <v>0.2</v>
      </c>
      <c r="J610">
        <v>2.3814000000000002</v>
      </c>
      <c r="K610" s="2" t="s">
        <v>935</v>
      </c>
      <c r="L610" s="2" t="s">
        <v>1041</v>
      </c>
      <c r="M610" s="2" t="s">
        <v>1042</v>
      </c>
      <c r="N610" s="2">
        <v>19134</v>
      </c>
      <c r="O610" s="2" t="s">
        <v>1043</v>
      </c>
      <c r="P610" s="2" t="s">
        <v>951</v>
      </c>
      <c r="Q610" s="2" t="s">
        <v>973</v>
      </c>
      <c r="R610" s="2" t="s">
        <v>2453</v>
      </c>
      <c r="S610" s="2" t="s">
        <v>2674</v>
      </c>
      <c r="T610" s="2" t="s">
        <v>943</v>
      </c>
    </row>
    <row r="611" spans="1:20">
      <c r="A611" t="s">
        <v>2671</v>
      </c>
      <c r="B611" s="1">
        <v>41782</v>
      </c>
      <c r="C611" s="1">
        <v>41786</v>
      </c>
      <c r="D611" t="s">
        <v>957</v>
      </c>
      <c r="E611" t="s">
        <v>295</v>
      </c>
      <c r="F611" t="s">
        <v>2675</v>
      </c>
      <c r="G611">
        <v>55.188000000000002</v>
      </c>
      <c r="H611">
        <v>2</v>
      </c>
      <c r="I611">
        <v>0.4</v>
      </c>
      <c r="J611">
        <v>-10.117800000000001</v>
      </c>
      <c r="K611" s="2" t="s">
        <v>935</v>
      </c>
      <c r="L611" s="2" t="s">
        <v>1041</v>
      </c>
      <c r="M611" s="2" t="s">
        <v>1042</v>
      </c>
      <c r="N611" s="2">
        <v>19134</v>
      </c>
      <c r="O611" s="2" t="s">
        <v>1043</v>
      </c>
      <c r="P611" s="2" t="s">
        <v>976</v>
      </c>
      <c r="Q611" s="2" t="s">
        <v>977</v>
      </c>
      <c r="R611" s="2" t="s">
        <v>2676</v>
      </c>
      <c r="S611" s="2" t="s">
        <v>2674</v>
      </c>
      <c r="T611" s="2" t="s">
        <v>943</v>
      </c>
    </row>
    <row r="612" spans="1:20">
      <c r="A612" t="s">
        <v>2677</v>
      </c>
      <c r="B612" s="1">
        <v>42488</v>
      </c>
      <c r="C612" s="1">
        <v>42491</v>
      </c>
      <c r="D612" t="s">
        <v>1079</v>
      </c>
      <c r="E612" t="s">
        <v>296</v>
      </c>
      <c r="F612" t="s">
        <v>2115</v>
      </c>
      <c r="G612">
        <v>369.57600000000002</v>
      </c>
      <c r="H612">
        <v>3</v>
      </c>
      <c r="I612">
        <v>0.2</v>
      </c>
      <c r="J612">
        <v>41.577300000000001</v>
      </c>
      <c r="K612" s="2" t="s">
        <v>935</v>
      </c>
      <c r="L612" s="2" t="s">
        <v>1622</v>
      </c>
      <c r="M612" s="2" t="s">
        <v>1004</v>
      </c>
      <c r="N612" s="2">
        <v>75217</v>
      </c>
      <c r="O612" s="2" t="s">
        <v>1005</v>
      </c>
      <c r="P612" s="2" t="s">
        <v>976</v>
      </c>
      <c r="Q612" s="2" t="s">
        <v>977</v>
      </c>
      <c r="R612" s="2" t="s">
        <v>2117</v>
      </c>
      <c r="S612" s="2" t="s">
        <v>2678</v>
      </c>
      <c r="T612" s="2" t="s">
        <v>955</v>
      </c>
    </row>
    <row r="613" spans="1:20">
      <c r="A613" t="s">
        <v>2677</v>
      </c>
      <c r="B613" s="1">
        <v>42488</v>
      </c>
      <c r="C613" s="1">
        <v>42491</v>
      </c>
      <c r="D613" t="s">
        <v>1079</v>
      </c>
      <c r="E613" t="s">
        <v>296</v>
      </c>
      <c r="F613" t="s">
        <v>2679</v>
      </c>
      <c r="G613">
        <v>15.712</v>
      </c>
      <c r="H613">
        <v>4</v>
      </c>
      <c r="I613">
        <v>0.2</v>
      </c>
      <c r="J613">
        <v>5.6955999999999998</v>
      </c>
      <c r="K613" s="2" t="s">
        <v>935</v>
      </c>
      <c r="L613" s="2" t="s">
        <v>1622</v>
      </c>
      <c r="M613" s="2" t="s">
        <v>1004</v>
      </c>
      <c r="N613" s="2">
        <v>75217</v>
      </c>
      <c r="O613" s="2" t="s">
        <v>1005</v>
      </c>
      <c r="P613" s="2" t="s">
        <v>951</v>
      </c>
      <c r="Q613" s="2" t="s">
        <v>952</v>
      </c>
      <c r="R613" s="2" t="s">
        <v>2680</v>
      </c>
      <c r="S613" s="2" t="s">
        <v>2678</v>
      </c>
      <c r="T613" s="2" t="s">
        <v>955</v>
      </c>
    </row>
    <row r="614" spans="1:20">
      <c r="A614" t="s">
        <v>2681</v>
      </c>
      <c r="B614" s="1">
        <v>42624</v>
      </c>
      <c r="C614" s="1">
        <v>42626</v>
      </c>
      <c r="D614" t="s">
        <v>933</v>
      </c>
      <c r="E614" t="s">
        <v>297</v>
      </c>
      <c r="F614" t="s">
        <v>2682</v>
      </c>
      <c r="G614">
        <v>8.4480000000000004</v>
      </c>
      <c r="H614">
        <v>2</v>
      </c>
      <c r="I614">
        <v>0.2</v>
      </c>
      <c r="J614">
        <v>2.64</v>
      </c>
      <c r="K614" s="2" t="s">
        <v>935</v>
      </c>
      <c r="L614" s="2" t="s">
        <v>1041</v>
      </c>
      <c r="M614" s="2" t="s">
        <v>1042</v>
      </c>
      <c r="N614" s="2">
        <v>19143</v>
      </c>
      <c r="O614" s="2" t="s">
        <v>1043</v>
      </c>
      <c r="P614" s="2" t="s">
        <v>951</v>
      </c>
      <c r="Q614" s="2" t="s">
        <v>993</v>
      </c>
      <c r="R614" s="2" t="s">
        <v>2683</v>
      </c>
      <c r="S614" s="2" t="s">
        <v>2684</v>
      </c>
      <c r="T614" s="2" t="s">
        <v>955</v>
      </c>
    </row>
    <row r="615" spans="1:20">
      <c r="A615" t="s">
        <v>2681</v>
      </c>
      <c r="B615" s="1">
        <v>42624</v>
      </c>
      <c r="C615" s="1">
        <v>42626</v>
      </c>
      <c r="D615" t="s">
        <v>933</v>
      </c>
      <c r="E615" t="s">
        <v>297</v>
      </c>
      <c r="F615" t="s">
        <v>2685</v>
      </c>
      <c r="G615">
        <v>728.94600000000003</v>
      </c>
      <c r="H615">
        <v>9</v>
      </c>
      <c r="I615">
        <v>0.4</v>
      </c>
      <c r="J615">
        <v>-157.9383</v>
      </c>
      <c r="K615" s="2" t="s">
        <v>935</v>
      </c>
      <c r="L615" s="2" t="s">
        <v>1041</v>
      </c>
      <c r="M615" s="2" t="s">
        <v>1042</v>
      </c>
      <c r="N615" s="2">
        <v>19143</v>
      </c>
      <c r="O615" s="2" t="s">
        <v>1043</v>
      </c>
      <c r="P615" s="2" t="s">
        <v>976</v>
      </c>
      <c r="Q615" s="2" t="s">
        <v>977</v>
      </c>
      <c r="R615" s="2" t="s">
        <v>2686</v>
      </c>
      <c r="S615" s="2" t="s">
        <v>2684</v>
      </c>
      <c r="T615" s="2" t="s">
        <v>955</v>
      </c>
    </row>
    <row r="616" spans="1:20">
      <c r="A616" t="s">
        <v>2687</v>
      </c>
      <c r="B616" s="1">
        <v>43053</v>
      </c>
      <c r="C616" s="1">
        <v>43056</v>
      </c>
      <c r="D616" t="s">
        <v>933</v>
      </c>
      <c r="E616" t="s">
        <v>298</v>
      </c>
      <c r="F616" t="s">
        <v>1718</v>
      </c>
      <c r="G616">
        <v>119.94</v>
      </c>
      <c r="H616">
        <v>10</v>
      </c>
      <c r="I616">
        <v>0.4</v>
      </c>
      <c r="J616">
        <v>15.992000000000001</v>
      </c>
      <c r="K616" s="2" t="s">
        <v>935</v>
      </c>
      <c r="L616" s="2" t="s">
        <v>2688</v>
      </c>
      <c r="M616" s="2" t="s">
        <v>1348</v>
      </c>
      <c r="N616" s="2">
        <v>43123</v>
      </c>
      <c r="O616" s="2" t="s">
        <v>1043</v>
      </c>
      <c r="P616" s="2" t="s">
        <v>976</v>
      </c>
      <c r="Q616" s="2" t="s">
        <v>977</v>
      </c>
      <c r="R616" s="2" t="s">
        <v>1719</v>
      </c>
      <c r="S616" s="2" t="s">
        <v>2689</v>
      </c>
      <c r="T616" s="2" t="s">
        <v>943</v>
      </c>
    </row>
    <row r="617" spans="1:20">
      <c r="A617" t="s">
        <v>2687</v>
      </c>
      <c r="B617" s="1">
        <v>43053</v>
      </c>
      <c r="C617" s="1">
        <v>43056</v>
      </c>
      <c r="D617" t="s">
        <v>933</v>
      </c>
      <c r="E617" t="s">
        <v>298</v>
      </c>
      <c r="F617" t="s">
        <v>2690</v>
      </c>
      <c r="G617">
        <v>3.6480000000000001</v>
      </c>
      <c r="H617">
        <v>2</v>
      </c>
      <c r="I617">
        <v>0.7</v>
      </c>
      <c r="J617">
        <v>-2.7968000000000002</v>
      </c>
      <c r="K617" s="2" t="s">
        <v>935</v>
      </c>
      <c r="L617" s="2" t="s">
        <v>2688</v>
      </c>
      <c r="M617" s="2" t="s">
        <v>1348</v>
      </c>
      <c r="N617" s="2">
        <v>43123</v>
      </c>
      <c r="O617" s="2" t="s">
        <v>1043</v>
      </c>
      <c r="P617" s="2" t="s">
        <v>951</v>
      </c>
      <c r="Q617" s="2" t="s">
        <v>980</v>
      </c>
      <c r="R617" s="2" t="s">
        <v>2691</v>
      </c>
      <c r="S617" s="2" t="s">
        <v>2689</v>
      </c>
      <c r="T617" s="2" t="s">
        <v>943</v>
      </c>
    </row>
    <row r="618" spans="1:20">
      <c r="A618" t="s">
        <v>2692</v>
      </c>
      <c r="B618" s="1">
        <v>42965</v>
      </c>
      <c r="C618" s="1">
        <v>42970</v>
      </c>
      <c r="D618" t="s">
        <v>933</v>
      </c>
      <c r="E618" t="s">
        <v>299</v>
      </c>
      <c r="F618" t="s">
        <v>2693</v>
      </c>
      <c r="G618">
        <v>40.479999999999997</v>
      </c>
      <c r="H618">
        <v>2</v>
      </c>
      <c r="I618">
        <v>0</v>
      </c>
      <c r="J618">
        <v>15.7872</v>
      </c>
      <c r="K618" s="2" t="s">
        <v>935</v>
      </c>
      <c r="L618" s="2" t="s">
        <v>903</v>
      </c>
      <c r="M618" s="2" t="s">
        <v>1147</v>
      </c>
      <c r="N618" s="2">
        <v>10011</v>
      </c>
      <c r="O618" s="2" t="s">
        <v>1043</v>
      </c>
      <c r="P618" s="2" t="s">
        <v>939</v>
      </c>
      <c r="Q618" s="2" t="s">
        <v>969</v>
      </c>
      <c r="R618" s="2" t="s">
        <v>2694</v>
      </c>
      <c r="S618" s="2" t="s">
        <v>2695</v>
      </c>
      <c r="T618" s="2" t="s">
        <v>955</v>
      </c>
    </row>
    <row r="619" spans="1:20">
      <c r="A619" t="s">
        <v>2692</v>
      </c>
      <c r="B619" s="1">
        <v>42965</v>
      </c>
      <c r="C619" s="1">
        <v>42970</v>
      </c>
      <c r="D619" t="s">
        <v>933</v>
      </c>
      <c r="E619" t="s">
        <v>299</v>
      </c>
      <c r="F619" t="s">
        <v>2696</v>
      </c>
      <c r="G619">
        <v>9.94</v>
      </c>
      <c r="H619">
        <v>2</v>
      </c>
      <c r="I619">
        <v>0</v>
      </c>
      <c r="J619">
        <v>3.0813999999999999</v>
      </c>
      <c r="K619" s="2" t="s">
        <v>935</v>
      </c>
      <c r="L619" s="2" t="s">
        <v>903</v>
      </c>
      <c r="M619" s="2" t="s">
        <v>1147</v>
      </c>
      <c r="N619" s="2">
        <v>10011</v>
      </c>
      <c r="O619" s="2" t="s">
        <v>1043</v>
      </c>
      <c r="P619" s="2" t="s">
        <v>939</v>
      </c>
      <c r="Q619" s="2" t="s">
        <v>969</v>
      </c>
      <c r="R619" s="2" t="s">
        <v>2697</v>
      </c>
      <c r="S619" s="2" t="s">
        <v>2695</v>
      </c>
      <c r="T619" s="2" t="s">
        <v>955</v>
      </c>
    </row>
    <row r="620" spans="1:20">
      <c r="A620" t="s">
        <v>2692</v>
      </c>
      <c r="B620" s="1">
        <v>42965</v>
      </c>
      <c r="C620" s="1">
        <v>42970</v>
      </c>
      <c r="D620" t="s">
        <v>933</v>
      </c>
      <c r="E620" t="s">
        <v>299</v>
      </c>
      <c r="F620" t="s">
        <v>2698</v>
      </c>
      <c r="G620">
        <v>107.42400000000001</v>
      </c>
      <c r="H620">
        <v>9</v>
      </c>
      <c r="I620">
        <v>0.2</v>
      </c>
      <c r="J620">
        <v>33.57</v>
      </c>
      <c r="K620" s="2" t="s">
        <v>935</v>
      </c>
      <c r="L620" s="2" t="s">
        <v>903</v>
      </c>
      <c r="M620" s="2" t="s">
        <v>1147</v>
      </c>
      <c r="N620" s="2">
        <v>10011</v>
      </c>
      <c r="O620" s="2" t="s">
        <v>1043</v>
      </c>
      <c r="P620" s="2" t="s">
        <v>951</v>
      </c>
      <c r="Q620" s="2" t="s">
        <v>980</v>
      </c>
      <c r="R620" s="2" t="s">
        <v>2699</v>
      </c>
      <c r="S620" s="2" t="s">
        <v>2695</v>
      </c>
      <c r="T620" s="2" t="s">
        <v>955</v>
      </c>
    </row>
    <row r="621" spans="1:20">
      <c r="A621" t="s">
        <v>2692</v>
      </c>
      <c r="B621" s="1">
        <v>42965</v>
      </c>
      <c r="C621" s="1">
        <v>42970</v>
      </c>
      <c r="D621" t="s">
        <v>933</v>
      </c>
      <c r="E621" t="s">
        <v>299</v>
      </c>
      <c r="F621" t="s">
        <v>2700</v>
      </c>
      <c r="G621">
        <v>37.909999999999997</v>
      </c>
      <c r="H621">
        <v>1</v>
      </c>
      <c r="I621">
        <v>0</v>
      </c>
      <c r="J621">
        <v>10.9939</v>
      </c>
      <c r="K621" s="2" t="s">
        <v>935</v>
      </c>
      <c r="L621" s="2" t="s">
        <v>903</v>
      </c>
      <c r="M621" s="2" t="s">
        <v>1147</v>
      </c>
      <c r="N621" s="2">
        <v>10011</v>
      </c>
      <c r="O621" s="2" t="s">
        <v>1043</v>
      </c>
      <c r="P621" s="2" t="s">
        <v>976</v>
      </c>
      <c r="Q621" s="2" t="s">
        <v>977</v>
      </c>
      <c r="R621" s="2" t="s">
        <v>2701</v>
      </c>
      <c r="S621" s="2" t="s">
        <v>2695</v>
      </c>
      <c r="T621" s="2" t="s">
        <v>955</v>
      </c>
    </row>
    <row r="622" spans="1:20">
      <c r="A622" t="s">
        <v>2692</v>
      </c>
      <c r="B622" s="1">
        <v>42965</v>
      </c>
      <c r="C622" s="1">
        <v>42970</v>
      </c>
      <c r="D622" t="s">
        <v>933</v>
      </c>
      <c r="E622" t="s">
        <v>299</v>
      </c>
      <c r="F622" t="s">
        <v>1441</v>
      </c>
      <c r="G622">
        <v>88.02</v>
      </c>
      <c r="H622">
        <v>3</v>
      </c>
      <c r="I622">
        <v>0</v>
      </c>
      <c r="J622">
        <v>27.286200000000001</v>
      </c>
      <c r="K622" s="2" t="s">
        <v>935</v>
      </c>
      <c r="L622" s="2" t="s">
        <v>903</v>
      </c>
      <c r="M622" s="2" t="s">
        <v>1147</v>
      </c>
      <c r="N622" s="2">
        <v>10011</v>
      </c>
      <c r="O622" s="2" t="s">
        <v>1043</v>
      </c>
      <c r="P622" s="2" t="s">
        <v>939</v>
      </c>
      <c r="Q622" s="2" t="s">
        <v>969</v>
      </c>
      <c r="R622" s="2" t="s">
        <v>1443</v>
      </c>
      <c r="S622" s="2" t="s">
        <v>2695</v>
      </c>
      <c r="T622" s="2" t="s">
        <v>955</v>
      </c>
    </row>
    <row r="623" spans="1:20">
      <c r="A623" t="s">
        <v>2702</v>
      </c>
      <c r="B623" s="1">
        <v>41999</v>
      </c>
      <c r="C623" s="1">
        <v>42004</v>
      </c>
      <c r="D623" t="s">
        <v>957</v>
      </c>
      <c r="E623" t="s">
        <v>300</v>
      </c>
      <c r="F623" t="s">
        <v>2703</v>
      </c>
      <c r="G623">
        <v>8.69</v>
      </c>
      <c r="H623">
        <v>5</v>
      </c>
      <c r="I623">
        <v>0.8</v>
      </c>
      <c r="J623">
        <v>-14.773</v>
      </c>
      <c r="K623" s="2" t="s">
        <v>935</v>
      </c>
      <c r="L623" s="2" t="s">
        <v>1180</v>
      </c>
      <c r="M623" s="2" t="s">
        <v>1099</v>
      </c>
      <c r="N623" s="2">
        <v>60610</v>
      </c>
      <c r="O623" s="2" t="s">
        <v>1005</v>
      </c>
      <c r="P623" s="2" t="s">
        <v>951</v>
      </c>
      <c r="Q623" s="2" t="s">
        <v>980</v>
      </c>
      <c r="R623" s="2" t="s">
        <v>2704</v>
      </c>
      <c r="S623" s="2" t="s">
        <v>2705</v>
      </c>
      <c r="T623" s="2" t="s">
        <v>943</v>
      </c>
    </row>
    <row r="624" spans="1:20">
      <c r="A624" t="s">
        <v>2706</v>
      </c>
      <c r="B624" s="1">
        <v>42337</v>
      </c>
      <c r="C624" s="1">
        <v>42341</v>
      </c>
      <c r="D624" t="s">
        <v>957</v>
      </c>
      <c r="E624" t="s">
        <v>301</v>
      </c>
      <c r="F624" t="s">
        <v>2707</v>
      </c>
      <c r="G624">
        <v>301.95999999999998</v>
      </c>
      <c r="H624">
        <v>2</v>
      </c>
      <c r="I624">
        <v>0</v>
      </c>
      <c r="J624">
        <v>87.568399999999997</v>
      </c>
      <c r="K624" s="2" t="s">
        <v>935</v>
      </c>
      <c r="L624" s="2" t="s">
        <v>2708</v>
      </c>
      <c r="M624" s="2" t="s">
        <v>1122</v>
      </c>
      <c r="N624" s="2">
        <v>48126</v>
      </c>
      <c r="O624" s="2" t="s">
        <v>1005</v>
      </c>
      <c r="P624" s="2" t="s">
        <v>939</v>
      </c>
      <c r="Q624" s="2" t="s">
        <v>945</v>
      </c>
      <c r="R624" s="2" t="s">
        <v>2709</v>
      </c>
      <c r="S624" s="2" t="s">
        <v>2710</v>
      </c>
      <c r="T624" s="2" t="s">
        <v>955</v>
      </c>
    </row>
    <row r="625" spans="1:20">
      <c r="A625" t="s">
        <v>2706</v>
      </c>
      <c r="B625" s="1">
        <v>42337</v>
      </c>
      <c r="C625" s="1">
        <v>42341</v>
      </c>
      <c r="D625" t="s">
        <v>957</v>
      </c>
      <c r="E625" t="s">
        <v>301</v>
      </c>
      <c r="F625" t="s">
        <v>2711</v>
      </c>
      <c r="G625">
        <v>555.21</v>
      </c>
      <c r="H625">
        <v>5</v>
      </c>
      <c r="I625">
        <v>0.1</v>
      </c>
      <c r="J625">
        <v>178.90100000000001</v>
      </c>
      <c r="K625" s="2" t="s">
        <v>935</v>
      </c>
      <c r="L625" s="2" t="s">
        <v>2708</v>
      </c>
      <c r="M625" s="2" t="s">
        <v>1122</v>
      </c>
      <c r="N625" s="2">
        <v>48126</v>
      </c>
      <c r="O625" s="2" t="s">
        <v>1005</v>
      </c>
      <c r="P625" s="2" t="s">
        <v>951</v>
      </c>
      <c r="Q625" s="2" t="s">
        <v>983</v>
      </c>
      <c r="R625" s="2" t="s">
        <v>2712</v>
      </c>
      <c r="S625" s="2" t="s">
        <v>2710</v>
      </c>
      <c r="T625" s="2" t="s">
        <v>955</v>
      </c>
    </row>
    <row r="626" spans="1:20">
      <c r="A626" t="s">
        <v>2706</v>
      </c>
      <c r="B626" s="1">
        <v>42337</v>
      </c>
      <c r="C626" s="1">
        <v>42341</v>
      </c>
      <c r="D626" t="s">
        <v>957</v>
      </c>
      <c r="E626" t="s">
        <v>301</v>
      </c>
      <c r="F626" t="s">
        <v>2713</v>
      </c>
      <c r="G626">
        <v>523.48</v>
      </c>
      <c r="H626">
        <v>4</v>
      </c>
      <c r="I626">
        <v>0</v>
      </c>
      <c r="J626">
        <v>130.87</v>
      </c>
      <c r="K626" s="2" t="s">
        <v>935</v>
      </c>
      <c r="L626" s="2" t="s">
        <v>2708</v>
      </c>
      <c r="M626" s="2" t="s">
        <v>1122</v>
      </c>
      <c r="N626" s="2">
        <v>48126</v>
      </c>
      <c r="O626" s="2" t="s">
        <v>1005</v>
      </c>
      <c r="P626" s="2" t="s">
        <v>951</v>
      </c>
      <c r="Q626" s="2" t="s">
        <v>965</v>
      </c>
      <c r="R626" s="2" t="s">
        <v>2714</v>
      </c>
      <c r="S626" s="2" t="s">
        <v>2710</v>
      </c>
      <c r="T626" s="2" t="s">
        <v>955</v>
      </c>
    </row>
    <row r="627" spans="1:20">
      <c r="A627" t="s">
        <v>2706</v>
      </c>
      <c r="B627" s="1">
        <v>42337</v>
      </c>
      <c r="C627" s="1">
        <v>42341</v>
      </c>
      <c r="D627" t="s">
        <v>957</v>
      </c>
      <c r="E627" t="s">
        <v>301</v>
      </c>
      <c r="F627" t="s">
        <v>1067</v>
      </c>
      <c r="G627">
        <v>161.82</v>
      </c>
      <c r="H627">
        <v>9</v>
      </c>
      <c r="I627">
        <v>0</v>
      </c>
      <c r="J627">
        <v>46.927799999999998</v>
      </c>
      <c r="K627" s="2" t="s">
        <v>935</v>
      </c>
      <c r="L627" s="2" t="s">
        <v>2708</v>
      </c>
      <c r="M627" s="2" t="s">
        <v>1122</v>
      </c>
      <c r="N627" s="2">
        <v>48126</v>
      </c>
      <c r="O627" s="2" t="s">
        <v>1005</v>
      </c>
      <c r="P627" s="2" t="s">
        <v>951</v>
      </c>
      <c r="Q627" s="2" t="s">
        <v>973</v>
      </c>
      <c r="R627" s="2" t="s">
        <v>1068</v>
      </c>
      <c r="S627" s="2" t="s">
        <v>2710</v>
      </c>
      <c r="T627" s="2" t="s">
        <v>955</v>
      </c>
    </row>
    <row r="628" spans="1:20">
      <c r="A628" t="s">
        <v>2715</v>
      </c>
      <c r="B628" s="1">
        <v>42993</v>
      </c>
      <c r="C628" s="1">
        <v>42997</v>
      </c>
      <c r="D628" t="s">
        <v>957</v>
      </c>
      <c r="E628" t="s">
        <v>302</v>
      </c>
      <c r="F628" t="s">
        <v>2716</v>
      </c>
      <c r="G628">
        <v>35.56</v>
      </c>
      <c r="H628">
        <v>7</v>
      </c>
      <c r="I628">
        <v>0</v>
      </c>
      <c r="J628">
        <v>12.090400000000001</v>
      </c>
      <c r="K628" s="2" t="s">
        <v>935</v>
      </c>
      <c r="L628" s="2" t="s">
        <v>903</v>
      </c>
      <c r="M628" s="2" t="s">
        <v>1147</v>
      </c>
      <c r="N628" s="2">
        <v>10009</v>
      </c>
      <c r="O628" s="2" t="s">
        <v>1043</v>
      </c>
      <c r="P628" s="2" t="s">
        <v>939</v>
      </c>
      <c r="Q628" s="2" t="s">
        <v>969</v>
      </c>
      <c r="R628" s="2" t="s">
        <v>2717</v>
      </c>
      <c r="S628" s="2" t="s">
        <v>2718</v>
      </c>
      <c r="T628" s="2" t="s">
        <v>1008</v>
      </c>
    </row>
    <row r="629" spans="1:20">
      <c r="A629" t="s">
        <v>2719</v>
      </c>
      <c r="B629" s="1">
        <v>42874</v>
      </c>
      <c r="C629" s="1">
        <v>42878</v>
      </c>
      <c r="D629" t="s">
        <v>957</v>
      </c>
      <c r="E629" t="s">
        <v>303</v>
      </c>
      <c r="F629" t="s">
        <v>2720</v>
      </c>
      <c r="G629">
        <v>97.16</v>
      </c>
      <c r="H629">
        <v>2</v>
      </c>
      <c r="I629">
        <v>0</v>
      </c>
      <c r="J629">
        <v>28.176400000000001</v>
      </c>
      <c r="K629" s="2" t="s">
        <v>935</v>
      </c>
      <c r="L629" s="2" t="s">
        <v>905</v>
      </c>
      <c r="M629" s="2" t="s">
        <v>998</v>
      </c>
      <c r="N629" s="2">
        <v>98115</v>
      </c>
      <c r="O629" s="2" t="s">
        <v>950</v>
      </c>
      <c r="P629" s="2" t="s">
        <v>951</v>
      </c>
      <c r="Q629" s="2" t="s">
        <v>983</v>
      </c>
      <c r="R629" s="2" t="s">
        <v>2721</v>
      </c>
      <c r="S629" s="2" t="s">
        <v>2722</v>
      </c>
      <c r="T629" s="2" t="s">
        <v>943</v>
      </c>
    </row>
    <row r="630" spans="1:20">
      <c r="A630" t="s">
        <v>2723</v>
      </c>
      <c r="B630" s="1">
        <v>43086</v>
      </c>
      <c r="C630" s="1">
        <v>43090</v>
      </c>
      <c r="D630" t="s">
        <v>957</v>
      </c>
      <c r="E630" t="s">
        <v>149</v>
      </c>
      <c r="F630" t="s">
        <v>2724</v>
      </c>
      <c r="G630">
        <v>15.24</v>
      </c>
      <c r="H630">
        <v>5</v>
      </c>
      <c r="I630">
        <v>0.2</v>
      </c>
      <c r="J630">
        <v>5.1435000000000004</v>
      </c>
      <c r="K630" s="2" t="s">
        <v>935</v>
      </c>
      <c r="L630" s="2" t="s">
        <v>906</v>
      </c>
      <c r="M630" s="2" t="s">
        <v>949</v>
      </c>
      <c r="N630" s="2">
        <v>94122</v>
      </c>
      <c r="O630" s="2" t="s">
        <v>950</v>
      </c>
      <c r="P630" s="2" t="s">
        <v>951</v>
      </c>
      <c r="Q630" s="2" t="s">
        <v>980</v>
      </c>
      <c r="R630" s="2" t="s">
        <v>2725</v>
      </c>
      <c r="S630" s="2" t="s">
        <v>1624</v>
      </c>
      <c r="T630" s="2" t="s">
        <v>943</v>
      </c>
    </row>
    <row r="631" spans="1:20">
      <c r="A631" t="s">
        <v>2723</v>
      </c>
      <c r="B631" s="1">
        <v>43086</v>
      </c>
      <c r="C631" s="1">
        <v>43090</v>
      </c>
      <c r="D631" t="s">
        <v>957</v>
      </c>
      <c r="E631" t="s">
        <v>149</v>
      </c>
      <c r="F631" t="s">
        <v>1806</v>
      </c>
      <c r="G631">
        <v>13.23</v>
      </c>
      <c r="H631">
        <v>3</v>
      </c>
      <c r="I631">
        <v>0</v>
      </c>
      <c r="J631">
        <v>6.0857999999999999</v>
      </c>
      <c r="K631" s="2" t="s">
        <v>935</v>
      </c>
      <c r="L631" s="2" t="s">
        <v>906</v>
      </c>
      <c r="M631" s="2" t="s">
        <v>949</v>
      </c>
      <c r="N631" s="2">
        <v>94122</v>
      </c>
      <c r="O631" s="2" t="s">
        <v>950</v>
      </c>
      <c r="P631" s="2" t="s">
        <v>951</v>
      </c>
      <c r="Q631" s="2" t="s">
        <v>993</v>
      </c>
      <c r="R631" s="2" t="s">
        <v>1808</v>
      </c>
      <c r="S631" s="2" t="s">
        <v>1624</v>
      </c>
      <c r="T631" s="2" t="s">
        <v>943</v>
      </c>
    </row>
    <row r="632" spans="1:20">
      <c r="A632" t="s">
        <v>2726</v>
      </c>
      <c r="B632" s="1">
        <v>42715</v>
      </c>
      <c r="C632" s="1">
        <v>42717</v>
      </c>
      <c r="D632" t="s">
        <v>933</v>
      </c>
      <c r="E632" t="s">
        <v>304</v>
      </c>
      <c r="F632" t="s">
        <v>2727</v>
      </c>
      <c r="G632">
        <v>243.38399999999999</v>
      </c>
      <c r="H632">
        <v>3</v>
      </c>
      <c r="I632">
        <v>0.2</v>
      </c>
      <c r="J632">
        <v>-51.719099999999997</v>
      </c>
      <c r="K632" s="2" t="s">
        <v>935</v>
      </c>
      <c r="L632" s="2" t="s">
        <v>1311</v>
      </c>
      <c r="M632" s="2" t="s">
        <v>1312</v>
      </c>
      <c r="N632" s="2">
        <v>80013</v>
      </c>
      <c r="O632" s="2" t="s">
        <v>950</v>
      </c>
      <c r="P632" s="2" t="s">
        <v>951</v>
      </c>
      <c r="Q632" s="2" t="s">
        <v>965</v>
      </c>
      <c r="R632" s="2" t="s">
        <v>2728</v>
      </c>
      <c r="S632" s="2" t="s">
        <v>2729</v>
      </c>
      <c r="T632" s="2" t="s">
        <v>943</v>
      </c>
    </row>
    <row r="633" spans="1:20">
      <c r="A633" t="s">
        <v>2726</v>
      </c>
      <c r="B633" s="1">
        <v>42715</v>
      </c>
      <c r="C633" s="1">
        <v>42717</v>
      </c>
      <c r="D633" t="s">
        <v>933</v>
      </c>
      <c r="E633" t="s">
        <v>304</v>
      </c>
      <c r="F633" t="s">
        <v>2730</v>
      </c>
      <c r="G633">
        <v>119.8</v>
      </c>
      <c r="H633">
        <v>5</v>
      </c>
      <c r="I633">
        <v>0.2</v>
      </c>
      <c r="J633">
        <v>29.95</v>
      </c>
      <c r="K633" s="2" t="s">
        <v>935</v>
      </c>
      <c r="L633" s="2" t="s">
        <v>1311</v>
      </c>
      <c r="M633" s="2" t="s">
        <v>1312</v>
      </c>
      <c r="N633" s="2">
        <v>80013</v>
      </c>
      <c r="O633" s="2" t="s">
        <v>950</v>
      </c>
      <c r="P633" s="2" t="s">
        <v>976</v>
      </c>
      <c r="Q633" s="2" t="s">
        <v>1054</v>
      </c>
      <c r="R633" s="2" t="s">
        <v>2731</v>
      </c>
      <c r="S633" s="2" t="s">
        <v>2729</v>
      </c>
      <c r="T633" s="2" t="s">
        <v>943</v>
      </c>
    </row>
    <row r="634" spans="1:20">
      <c r="A634" t="s">
        <v>2726</v>
      </c>
      <c r="B634" s="1">
        <v>42715</v>
      </c>
      <c r="C634" s="1">
        <v>42717</v>
      </c>
      <c r="D634" t="s">
        <v>933</v>
      </c>
      <c r="E634" t="s">
        <v>304</v>
      </c>
      <c r="F634" t="s">
        <v>2732</v>
      </c>
      <c r="G634">
        <v>300.76799999999997</v>
      </c>
      <c r="H634">
        <v>4</v>
      </c>
      <c r="I634">
        <v>0.2</v>
      </c>
      <c r="J634">
        <v>30.076799999999999</v>
      </c>
      <c r="K634" s="2" t="s">
        <v>935</v>
      </c>
      <c r="L634" s="2" t="s">
        <v>1311</v>
      </c>
      <c r="M634" s="2" t="s">
        <v>1312</v>
      </c>
      <c r="N634" s="2">
        <v>80013</v>
      </c>
      <c r="O634" s="2" t="s">
        <v>950</v>
      </c>
      <c r="P634" s="2" t="s">
        <v>976</v>
      </c>
      <c r="Q634" s="2" t="s">
        <v>977</v>
      </c>
      <c r="R634" s="2" t="s">
        <v>2733</v>
      </c>
      <c r="S634" s="2" t="s">
        <v>2729</v>
      </c>
      <c r="T634" s="2" t="s">
        <v>943</v>
      </c>
    </row>
    <row r="635" spans="1:20">
      <c r="A635" t="s">
        <v>2734</v>
      </c>
      <c r="B635" s="1">
        <v>43002</v>
      </c>
      <c r="C635" s="1">
        <v>43004</v>
      </c>
      <c r="D635" t="s">
        <v>933</v>
      </c>
      <c r="E635" t="s">
        <v>261</v>
      </c>
      <c r="F635" t="s">
        <v>2735</v>
      </c>
      <c r="G635">
        <v>17.88</v>
      </c>
      <c r="H635">
        <v>3</v>
      </c>
      <c r="I635">
        <v>0.2</v>
      </c>
      <c r="J635">
        <v>2.4584999999999999</v>
      </c>
      <c r="K635" s="2" t="s">
        <v>935</v>
      </c>
      <c r="L635" s="2" t="s">
        <v>2153</v>
      </c>
      <c r="M635" s="2" t="s">
        <v>960</v>
      </c>
      <c r="N635" s="2">
        <v>33180</v>
      </c>
      <c r="O635" s="2" t="s">
        <v>938</v>
      </c>
      <c r="P635" s="2" t="s">
        <v>976</v>
      </c>
      <c r="Q635" s="2" t="s">
        <v>1054</v>
      </c>
      <c r="R635" s="2" t="s">
        <v>2736</v>
      </c>
      <c r="S635" s="2" t="s">
        <v>2478</v>
      </c>
      <c r="T635" s="2" t="s">
        <v>943</v>
      </c>
    </row>
    <row r="636" spans="1:20">
      <c r="A636" t="s">
        <v>2734</v>
      </c>
      <c r="B636" s="1">
        <v>43002</v>
      </c>
      <c r="C636" s="1">
        <v>43004</v>
      </c>
      <c r="D636" t="s">
        <v>933</v>
      </c>
      <c r="E636" t="s">
        <v>261</v>
      </c>
      <c r="F636" t="s">
        <v>2633</v>
      </c>
      <c r="G636">
        <v>235.94399999999999</v>
      </c>
      <c r="H636">
        <v>3</v>
      </c>
      <c r="I636">
        <v>0.2</v>
      </c>
      <c r="J636">
        <v>85.529700000000005</v>
      </c>
      <c r="K636" s="2" t="s">
        <v>935</v>
      </c>
      <c r="L636" s="2" t="s">
        <v>2153</v>
      </c>
      <c r="M636" s="2" t="s">
        <v>960</v>
      </c>
      <c r="N636" s="2">
        <v>33180</v>
      </c>
      <c r="O636" s="2" t="s">
        <v>938</v>
      </c>
      <c r="P636" s="2" t="s">
        <v>951</v>
      </c>
      <c r="Q636" s="2" t="s">
        <v>952</v>
      </c>
      <c r="R636" s="2" t="s">
        <v>2634</v>
      </c>
      <c r="S636" s="2" t="s">
        <v>2478</v>
      </c>
      <c r="T636" s="2" t="s">
        <v>943</v>
      </c>
    </row>
    <row r="637" spans="1:20">
      <c r="A637" t="s">
        <v>2737</v>
      </c>
      <c r="B637" s="1">
        <v>42281</v>
      </c>
      <c r="C637" s="1">
        <v>42286</v>
      </c>
      <c r="D637" t="s">
        <v>933</v>
      </c>
      <c r="E637" t="s">
        <v>305</v>
      </c>
      <c r="F637" t="s">
        <v>2738</v>
      </c>
      <c r="G637">
        <v>392.94</v>
      </c>
      <c r="H637">
        <v>3</v>
      </c>
      <c r="I637">
        <v>0</v>
      </c>
      <c r="J637">
        <v>43.223399999999998</v>
      </c>
      <c r="K637" s="2" t="s">
        <v>935</v>
      </c>
      <c r="L637" s="2" t="s">
        <v>2739</v>
      </c>
      <c r="M637" s="2" t="s">
        <v>2025</v>
      </c>
      <c r="N637" s="2">
        <v>31088</v>
      </c>
      <c r="O637" s="2" t="s">
        <v>938</v>
      </c>
      <c r="P637" s="2" t="s">
        <v>939</v>
      </c>
      <c r="Q637" s="2" t="s">
        <v>945</v>
      </c>
      <c r="R637" s="2" t="s">
        <v>2740</v>
      </c>
      <c r="S637" s="2" t="s">
        <v>2741</v>
      </c>
      <c r="T637" s="2" t="s">
        <v>955</v>
      </c>
    </row>
    <row r="638" spans="1:20">
      <c r="A638" t="s">
        <v>2742</v>
      </c>
      <c r="B638" s="1">
        <v>42597</v>
      </c>
      <c r="C638" s="1">
        <v>42603</v>
      </c>
      <c r="D638" t="s">
        <v>957</v>
      </c>
      <c r="E638" t="s">
        <v>306</v>
      </c>
      <c r="F638" t="s">
        <v>2743</v>
      </c>
      <c r="G638">
        <v>18.882000000000001</v>
      </c>
      <c r="H638">
        <v>3</v>
      </c>
      <c r="I638">
        <v>0.7</v>
      </c>
      <c r="J638">
        <v>-13.8468</v>
      </c>
      <c r="K638" s="2" t="s">
        <v>935</v>
      </c>
      <c r="L638" s="2" t="s">
        <v>1311</v>
      </c>
      <c r="M638" s="2" t="s">
        <v>1312</v>
      </c>
      <c r="N638" s="2">
        <v>80013</v>
      </c>
      <c r="O638" s="2" t="s">
        <v>950</v>
      </c>
      <c r="P638" s="2" t="s">
        <v>951</v>
      </c>
      <c r="Q638" s="2" t="s">
        <v>980</v>
      </c>
      <c r="R638" s="2" t="s">
        <v>2744</v>
      </c>
      <c r="S638" s="2" t="s">
        <v>2745</v>
      </c>
      <c r="T638" s="2" t="s">
        <v>943</v>
      </c>
    </row>
    <row r="639" spans="1:20">
      <c r="A639" t="s">
        <v>2742</v>
      </c>
      <c r="B639" s="1">
        <v>42597</v>
      </c>
      <c r="C639" s="1">
        <v>42603</v>
      </c>
      <c r="D639" t="s">
        <v>957</v>
      </c>
      <c r="E639" t="s">
        <v>306</v>
      </c>
      <c r="F639" t="s">
        <v>2746</v>
      </c>
      <c r="G639">
        <v>122.328</v>
      </c>
      <c r="H639">
        <v>3</v>
      </c>
      <c r="I639">
        <v>0.2</v>
      </c>
      <c r="J639">
        <v>12.232799999999999</v>
      </c>
      <c r="K639" s="2" t="s">
        <v>935</v>
      </c>
      <c r="L639" s="2" t="s">
        <v>1311</v>
      </c>
      <c r="M639" s="2" t="s">
        <v>1312</v>
      </c>
      <c r="N639" s="2">
        <v>80013</v>
      </c>
      <c r="O639" s="2" t="s">
        <v>950</v>
      </c>
      <c r="P639" s="2" t="s">
        <v>951</v>
      </c>
      <c r="Q639" s="2" t="s">
        <v>983</v>
      </c>
      <c r="R639" s="2" t="s">
        <v>2747</v>
      </c>
      <c r="S639" s="2" t="s">
        <v>2745</v>
      </c>
      <c r="T639" s="2" t="s">
        <v>943</v>
      </c>
    </row>
    <row r="640" spans="1:20">
      <c r="A640" t="s">
        <v>2748</v>
      </c>
      <c r="B640" s="1">
        <v>42510</v>
      </c>
      <c r="C640" s="1">
        <v>42515</v>
      </c>
      <c r="D640" t="s">
        <v>957</v>
      </c>
      <c r="E640" t="s">
        <v>99</v>
      </c>
      <c r="F640" t="s">
        <v>1714</v>
      </c>
      <c r="G640">
        <v>1049.2</v>
      </c>
      <c r="H640">
        <v>5</v>
      </c>
      <c r="I640">
        <v>0</v>
      </c>
      <c r="J640">
        <v>272.79199999999997</v>
      </c>
      <c r="K640" s="2" t="s">
        <v>935</v>
      </c>
      <c r="L640" s="2" t="s">
        <v>2749</v>
      </c>
      <c r="M640" s="2" t="s">
        <v>949</v>
      </c>
      <c r="N640" s="2">
        <v>94591</v>
      </c>
      <c r="O640" s="2" t="s">
        <v>950</v>
      </c>
      <c r="P640" s="2" t="s">
        <v>939</v>
      </c>
      <c r="Q640" s="2" t="s">
        <v>969</v>
      </c>
      <c r="R640" s="2" t="s">
        <v>1715</v>
      </c>
      <c r="S640" s="2" t="s">
        <v>1300</v>
      </c>
      <c r="T640" s="2" t="s">
        <v>1008</v>
      </c>
    </row>
    <row r="641" spans="1:20">
      <c r="A641" t="s">
        <v>2748</v>
      </c>
      <c r="B641" s="1">
        <v>42510</v>
      </c>
      <c r="C641" s="1">
        <v>42515</v>
      </c>
      <c r="D641" t="s">
        <v>957</v>
      </c>
      <c r="E641" t="s">
        <v>99</v>
      </c>
      <c r="F641" t="s">
        <v>2750</v>
      </c>
      <c r="G641">
        <v>15.423999999999999</v>
      </c>
      <c r="H641">
        <v>4</v>
      </c>
      <c r="I641">
        <v>0.2</v>
      </c>
      <c r="J641">
        <v>5.0128000000000004</v>
      </c>
      <c r="K641" s="2" t="s">
        <v>935</v>
      </c>
      <c r="L641" s="2" t="s">
        <v>2749</v>
      </c>
      <c r="M641" s="2" t="s">
        <v>949</v>
      </c>
      <c r="N641" s="2">
        <v>94591</v>
      </c>
      <c r="O641" s="2" t="s">
        <v>950</v>
      </c>
      <c r="P641" s="2" t="s">
        <v>951</v>
      </c>
      <c r="Q641" s="2" t="s">
        <v>980</v>
      </c>
      <c r="R641" s="2" t="s">
        <v>2751</v>
      </c>
      <c r="S641" s="2" t="s">
        <v>1300</v>
      </c>
      <c r="T641" s="2" t="s">
        <v>1008</v>
      </c>
    </row>
    <row r="642" spans="1:20">
      <c r="A642" t="s">
        <v>2752</v>
      </c>
      <c r="B642" s="1">
        <v>42722</v>
      </c>
      <c r="C642" s="1">
        <v>42726</v>
      </c>
      <c r="D642" t="s">
        <v>957</v>
      </c>
      <c r="E642" t="s">
        <v>307</v>
      </c>
      <c r="F642" t="s">
        <v>2753</v>
      </c>
      <c r="G642">
        <v>18.84</v>
      </c>
      <c r="H642">
        <v>3</v>
      </c>
      <c r="I642">
        <v>0</v>
      </c>
      <c r="J642">
        <v>6.0288000000000004</v>
      </c>
      <c r="K642" s="2" t="s">
        <v>935</v>
      </c>
      <c r="L642" s="2" t="s">
        <v>911</v>
      </c>
      <c r="M642" s="2" t="s">
        <v>1114</v>
      </c>
      <c r="N642" s="2">
        <v>55407</v>
      </c>
      <c r="O642" s="2" t="s">
        <v>1005</v>
      </c>
      <c r="P642" s="2" t="s">
        <v>939</v>
      </c>
      <c r="Q642" s="2" t="s">
        <v>969</v>
      </c>
      <c r="R642" s="2" t="s">
        <v>2754</v>
      </c>
      <c r="S642" s="2" t="s">
        <v>2755</v>
      </c>
      <c r="T642" s="2" t="s">
        <v>955</v>
      </c>
    </row>
    <row r="643" spans="1:20">
      <c r="A643" t="s">
        <v>2756</v>
      </c>
      <c r="B643" s="1">
        <v>42946</v>
      </c>
      <c r="C643" s="1">
        <v>42950</v>
      </c>
      <c r="D643" t="s">
        <v>933</v>
      </c>
      <c r="E643" t="s">
        <v>308</v>
      </c>
      <c r="F643" t="s">
        <v>2757</v>
      </c>
      <c r="G643">
        <v>330.4</v>
      </c>
      <c r="H643">
        <v>2</v>
      </c>
      <c r="I643">
        <v>0</v>
      </c>
      <c r="J643">
        <v>85.903999999999996</v>
      </c>
      <c r="K643" s="2" t="s">
        <v>935</v>
      </c>
      <c r="L643" s="2" t="s">
        <v>2758</v>
      </c>
      <c r="M643" s="2" t="s">
        <v>949</v>
      </c>
      <c r="N643" s="2">
        <v>92691</v>
      </c>
      <c r="O643" s="2" t="s">
        <v>950</v>
      </c>
      <c r="P643" s="2" t="s">
        <v>951</v>
      </c>
      <c r="Q643" s="2" t="s">
        <v>965</v>
      </c>
      <c r="R643" s="2" t="s">
        <v>2759</v>
      </c>
      <c r="S643" s="2" t="s">
        <v>2760</v>
      </c>
      <c r="T643" s="2" t="s">
        <v>943</v>
      </c>
    </row>
    <row r="644" spans="1:20">
      <c r="A644" t="s">
        <v>2756</v>
      </c>
      <c r="B644" s="1">
        <v>42946</v>
      </c>
      <c r="C644" s="1">
        <v>42950</v>
      </c>
      <c r="D644" t="s">
        <v>933</v>
      </c>
      <c r="E644" t="s">
        <v>308</v>
      </c>
      <c r="F644" t="s">
        <v>2761</v>
      </c>
      <c r="G644">
        <v>26.25</v>
      </c>
      <c r="H644">
        <v>7</v>
      </c>
      <c r="I644">
        <v>0</v>
      </c>
      <c r="J644">
        <v>12.6</v>
      </c>
      <c r="K644" s="2" t="s">
        <v>935</v>
      </c>
      <c r="L644" s="2" t="s">
        <v>2758</v>
      </c>
      <c r="M644" s="2" t="s">
        <v>949</v>
      </c>
      <c r="N644" s="2">
        <v>92691</v>
      </c>
      <c r="O644" s="2" t="s">
        <v>950</v>
      </c>
      <c r="P644" s="2" t="s">
        <v>951</v>
      </c>
      <c r="Q644" s="2" t="s">
        <v>952</v>
      </c>
      <c r="R644" s="2" t="s">
        <v>2762</v>
      </c>
      <c r="S644" s="2" t="s">
        <v>2760</v>
      </c>
      <c r="T644" s="2" t="s">
        <v>943</v>
      </c>
    </row>
    <row r="645" spans="1:20">
      <c r="A645" t="s">
        <v>2763</v>
      </c>
      <c r="B645" s="1">
        <v>42896</v>
      </c>
      <c r="C645" s="1">
        <v>42901</v>
      </c>
      <c r="D645" t="s">
        <v>957</v>
      </c>
      <c r="E645" t="s">
        <v>309</v>
      </c>
      <c r="F645" t="s">
        <v>1703</v>
      </c>
      <c r="G645">
        <v>132.52000000000001</v>
      </c>
      <c r="H645">
        <v>4</v>
      </c>
      <c r="I645">
        <v>0</v>
      </c>
      <c r="J645">
        <v>54.333199999999998</v>
      </c>
      <c r="K645" s="2" t="s">
        <v>935</v>
      </c>
      <c r="L645" s="2" t="s">
        <v>2764</v>
      </c>
      <c r="M645" s="2" t="s">
        <v>1122</v>
      </c>
      <c r="N645" s="2">
        <v>48307</v>
      </c>
      <c r="O645" s="2" t="s">
        <v>1005</v>
      </c>
      <c r="P645" s="2" t="s">
        <v>976</v>
      </c>
      <c r="Q645" s="2" t="s">
        <v>1054</v>
      </c>
      <c r="R645" s="2" t="s">
        <v>1704</v>
      </c>
      <c r="S645" s="2" t="s">
        <v>2765</v>
      </c>
      <c r="T645" s="2" t="s">
        <v>943</v>
      </c>
    </row>
    <row r="646" spans="1:20">
      <c r="A646" t="s">
        <v>2766</v>
      </c>
      <c r="B646" s="1">
        <v>42937</v>
      </c>
      <c r="C646" s="1">
        <v>42941</v>
      </c>
      <c r="D646" t="s">
        <v>957</v>
      </c>
      <c r="E646" t="s">
        <v>123</v>
      </c>
      <c r="F646" t="s">
        <v>2767</v>
      </c>
      <c r="G646">
        <v>6.48</v>
      </c>
      <c r="H646">
        <v>1</v>
      </c>
      <c r="I646">
        <v>0</v>
      </c>
      <c r="J646">
        <v>3.1751999999999998</v>
      </c>
      <c r="K646" s="2" t="s">
        <v>935</v>
      </c>
      <c r="L646" s="2" t="s">
        <v>2768</v>
      </c>
      <c r="M646" s="2" t="s">
        <v>1600</v>
      </c>
      <c r="N646" s="2">
        <v>7060</v>
      </c>
      <c r="O646" s="2" t="s">
        <v>1043</v>
      </c>
      <c r="P646" s="2" t="s">
        <v>951</v>
      </c>
      <c r="Q646" s="2" t="s">
        <v>993</v>
      </c>
      <c r="R646" s="2" t="s">
        <v>2769</v>
      </c>
      <c r="S646" s="2" t="s">
        <v>1458</v>
      </c>
      <c r="T646" s="2" t="s">
        <v>1008</v>
      </c>
    </row>
    <row r="647" spans="1:20">
      <c r="A647" t="s">
        <v>2770</v>
      </c>
      <c r="B647" s="1">
        <v>43099</v>
      </c>
      <c r="C647" s="1">
        <v>43105</v>
      </c>
      <c r="D647" t="s">
        <v>957</v>
      </c>
      <c r="E647" t="s">
        <v>310</v>
      </c>
      <c r="F647" t="s">
        <v>2771</v>
      </c>
      <c r="G647">
        <v>209.3</v>
      </c>
      <c r="H647">
        <v>2</v>
      </c>
      <c r="I647">
        <v>0</v>
      </c>
      <c r="J647">
        <v>56.511000000000003</v>
      </c>
      <c r="K647" s="2" t="s">
        <v>935</v>
      </c>
      <c r="L647" s="2" t="s">
        <v>1347</v>
      </c>
      <c r="M647" s="2" t="s">
        <v>1136</v>
      </c>
      <c r="N647" s="2">
        <v>47201</v>
      </c>
      <c r="O647" s="2" t="s">
        <v>1005</v>
      </c>
      <c r="P647" s="2" t="s">
        <v>951</v>
      </c>
      <c r="Q647" s="2" t="s">
        <v>983</v>
      </c>
      <c r="R647" s="2" t="s">
        <v>2772</v>
      </c>
      <c r="S647" s="2" t="s">
        <v>2773</v>
      </c>
      <c r="T647" s="2" t="s">
        <v>1008</v>
      </c>
    </row>
    <row r="648" spans="1:20">
      <c r="A648" t="s">
        <v>2774</v>
      </c>
      <c r="B648" s="1">
        <v>42461</v>
      </c>
      <c r="C648" s="1">
        <v>42468</v>
      </c>
      <c r="D648" t="s">
        <v>957</v>
      </c>
      <c r="E648" t="s">
        <v>175</v>
      </c>
      <c r="F648" t="s">
        <v>2775</v>
      </c>
      <c r="G648">
        <v>31.56</v>
      </c>
      <c r="H648">
        <v>5</v>
      </c>
      <c r="I648">
        <v>0.2</v>
      </c>
      <c r="J648">
        <v>9.8625000000000007</v>
      </c>
      <c r="K648" s="2" t="s">
        <v>935</v>
      </c>
      <c r="L648" s="2" t="s">
        <v>2776</v>
      </c>
      <c r="M648" s="2" t="s">
        <v>1186</v>
      </c>
      <c r="N648" s="2">
        <v>85635</v>
      </c>
      <c r="O648" s="2" t="s">
        <v>950</v>
      </c>
      <c r="P648" s="2" t="s">
        <v>951</v>
      </c>
      <c r="Q648" s="2" t="s">
        <v>1148</v>
      </c>
      <c r="R648" s="2" t="s">
        <v>1404</v>
      </c>
      <c r="S648" s="2" t="s">
        <v>1809</v>
      </c>
      <c r="T648" s="2" t="s">
        <v>955</v>
      </c>
    </row>
    <row r="649" spans="1:20">
      <c r="A649" t="s">
        <v>2774</v>
      </c>
      <c r="B649" s="1">
        <v>42461</v>
      </c>
      <c r="C649" s="1">
        <v>42468</v>
      </c>
      <c r="D649" t="s">
        <v>957</v>
      </c>
      <c r="E649" t="s">
        <v>175</v>
      </c>
      <c r="F649" t="s">
        <v>2777</v>
      </c>
      <c r="G649">
        <v>30.143999999999998</v>
      </c>
      <c r="H649">
        <v>2</v>
      </c>
      <c r="I649">
        <v>0.2</v>
      </c>
      <c r="J649">
        <v>3.0144000000000002</v>
      </c>
      <c r="K649" s="2" t="s">
        <v>935</v>
      </c>
      <c r="L649" s="2" t="s">
        <v>2776</v>
      </c>
      <c r="M649" s="2" t="s">
        <v>1186</v>
      </c>
      <c r="N649" s="2">
        <v>85635</v>
      </c>
      <c r="O649" s="2" t="s">
        <v>950</v>
      </c>
      <c r="P649" s="2" t="s">
        <v>951</v>
      </c>
      <c r="Q649" s="2" t="s">
        <v>983</v>
      </c>
      <c r="R649" s="2" t="s">
        <v>2778</v>
      </c>
      <c r="S649" s="2" t="s">
        <v>1809</v>
      </c>
      <c r="T649" s="2" t="s">
        <v>955</v>
      </c>
    </row>
    <row r="650" spans="1:20">
      <c r="A650" t="s">
        <v>2779</v>
      </c>
      <c r="B650" s="1">
        <v>42715</v>
      </c>
      <c r="C650" s="1">
        <v>42720</v>
      </c>
      <c r="D650" t="s">
        <v>933</v>
      </c>
      <c r="E650" t="s">
        <v>311</v>
      </c>
      <c r="F650" t="s">
        <v>2104</v>
      </c>
      <c r="G650">
        <v>14.8</v>
      </c>
      <c r="H650">
        <v>4</v>
      </c>
      <c r="I650">
        <v>0</v>
      </c>
      <c r="J650">
        <v>6.0679999999999996</v>
      </c>
      <c r="K650" s="2" t="s">
        <v>935</v>
      </c>
      <c r="L650" s="2" t="s">
        <v>2780</v>
      </c>
      <c r="M650" s="2" t="s">
        <v>998</v>
      </c>
      <c r="N650" s="2">
        <v>98661</v>
      </c>
      <c r="O650" s="2" t="s">
        <v>950</v>
      </c>
      <c r="P650" s="2" t="s">
        <v>939</v>
      </c>
      <c r="Q650" s="2" t="s">
        <v>969</v>
      </c>
      <c r="R650" s="2" t="s">
        <v>2105</v>
      </c>
      <c r="S650" s="2" t="s">
        <v>2781</v>
      </c>
      <c r="T650" s="2" t="s">
        <v>955</v>
      </c>
    </row>
    <row r="651" spans="1:20">
      <c r="A651" t="s">
        <v>2779</v>
      </c>
      <c r="B651" s="1">
        <v>42715</v>
      </c>
      <c r="C651" s="1">
        <v>42720</v>
      </c>
      <c r="D651" t="s">
        <v>933</v>
      </c>
      <c r="E651" t="s">
        <v>311</v>
      </c>
      <c r="F651" t="s">
        <v>1553</v>
      </c>
      <c r="G651">
        <v>302.37599999999998</v>
      </c>
      <c r="H651">
        <v>3</v>
      </c>
      <c r="I651">
        <v>0.2</v>
      </c>
      <c r="J651">
        <v>22.6782</v>
      </c>
      <c r="K651" s="2" t="s">
        <v>935</v>
      </c>
      <c r="L651" s="2" t="s">
        <v>2780</v>
      </c>
      <c r="M651" s="2" t="s">
        <v>998</v>
      </c>
      <c r="N651" s="2">
        <v>98661</v>
      </c>
      <c r="O651" s="2" t="s">
        <v>950</v>
      </c>
      <c r="P651" s="2" t="s">
        <v>976</v>
      </c>
      <c r="Q651" s="2" t="s">
        <v>977</v>
      </c>
      <c r="R651" s="2" t="s">
        <v>1556</v>
      </c>
      <c r="S651" s="2" t="s">
        <v>2781</v>
      </c>
      <c r="T651" s="2" t="s">
        <v>955</v>
      </c>
    </row>
    <row r="652" spans="1:20">
      <c r="A652" t="s">
        <v>2779</v>
      </c>
      <c r="B652" s="1">
        <v>42715</v>
      </c>
      <c r="C652" s="1">
        <v>42720</v>
      </c>
      <c r="D652" t="s">
        <v>933</v>
      </c>
      <c r="E652" t="s">
        <v>311</v>
      </c>
      <c r="F652" t="s">
        <v>2782</v>
      </c>
      <c r="G652">
        <v>316</v>
      </c>
      <c r="H652">
        <v>4</v>
      </c>
      <c r="I652">
        <v>0</v>
      </c>
      <c r="J652">
        <v>31.6</v>
      </c>
      <c r="K652" s="2" t="s">
        <v>935</v>
      </c>
      <c r="L652" s="2" t="s">
        <v>2780</v>
      </c>
      <c r="M652" s="2" t="s">
        <v>998</v>
      </c>
      <c r="N652" s="2">
        <v>98661</v>
      </c>
      <c r="O652" s="2" t="s">
        <v>950</v>
      </c>
      <c r="P652" s="2" t="s">
        <v>976</v>
      </c>
      <c r="Q652" s="2" t="s">
        <v>1054</v>
      </c>
      <c r="R652" s="2" t="s">
        <v>2783</v>
      </c>
      <c r="S652" s="2" t="s">
        <v>2781</v>
      </c>
      <c r="T652" s="2" t="s">
        <v>955</v>
      </c>
    </row>
    <row r="653" spans="1:20">
      <c r="A653" t="s">
        <v>2784</v>
      </c>
      <c r="B653" s="1">
        <v>42666</v>
      </c>
      <c r="C653" s="1">
        <v>42672</v>
      </c>
      <c r="D653" t="s">
        <v>957</v>
      </c>
      <c r="E653" t="s">
        <v>312</v>
      </c>
      <c r="F653" t="s">
        <v>1192</v>
      </c>
      <c r="G653">
        <v>379.4</v>
      </c>
      <c r="H653">
        <v>10</v>
      </c>
      <c r="I653">
        <v>0</v>
      </c>
      <c r="J653">
        <v>178.31800000000001</v>
      </c>
      <c r="K653" s="2" t="s">
        <v>935</v>
      </c>
      <c r="L653" s="2" t="s">
        <v>903</v>
      </c>
      <c r="M653" s="2" t="s">
        <v>1147</v>
      </c>
      <c r="N653" s="2">
        <v>10024</v>
      </c>
      <c r="O653" s="2" t="s">
        <v>1043</v>
      </c>
      <c r="P653" s="2" t="s">
        <v>951</v>
      </c>
      <c r="Q653" s="2" t="s">
        <v>993</v>
      </c>
      <c r="R653" s="2" t="s">
        <v>1195</v>
      </c>
      <c r="S653" s="2" t="s">
        <v>2785</v>
      </c>
      <c r="T653" s="2" t="s">
        <v>1008</v>
      </c>
    </row>
    <row r="654" spans="1:20">
      <c r="A654" t="s">
        <v>2786</v>
      </c>
      <c r="B654" s="1">
        <v>42905</v>
      </c>
      <c r="C654" s="1">
        <v>42909</v>
      </c>
      <c r="D654" t="s">
        <v>957</v>
      </c>
      <c r="E654" t="s">
        <v>207</v>
      </c>
      <c r="F654" t="s">
        <v>1174</v>
      </c>
      <c r="G654">
        <v>97.82</v>
      </c>
      <c r="H654">
        <v>2</v>
      </c>
      <c r="I654">
        <v>0</v>
      </c>
      <c r="J654">
        <v>45.9754</v>
      </c>
      <c r="K654" s="2" t="s">
        <v>935</v>
      </c>
      <c r="L654" s="2" t="s">
        <v>903</v>
      </c>
      <c r="M654" s="2" t="s">
        <v>1147</v>
      </c>
      <c r="N654" s="2">
        <v>10035</v>
      </c>
      <c r="O654" s="2" t="s">
        <v>1043</v>
      </c>
      <c r="P654" s="2" t="s">
        <v>951</v>
      </c>
      <c r="Q654" s="2" t="s">
        <v>993</v>
      </c>
      <c r="R654" s="2" t="s">
        <v>1175</v>
      </c>
      <c r="S654" s="2" t="s">
        <v>2074</v>
      </c>
      <c r="T654" s="2" t="s">
        <v>955</v>
      </c>
    </row>
    <row r="655" spans="1:20">
      <c r="A655" t="s">
        <v>2786</v>
      </c>
      <c r="B655" s="1">
        <v>42905</v>
      </c>
      <c r="C655" s="1">
        <v>42909</v>
      </c>
      <c r="D655" t="s">
        <v>957</v>
      </c>
      <c r="E655" t="s">
        <v>207</v>
      </c>
      <c r="F655" t="s">
        <v>2787</v>
      </c>
      <c r="G655">
        <v>103.12</v>
      </c>
      <c r="H655">
        <v>8</v>
      </c>
      <c r="I655">
        <v>0</v>
      </c>
      <c r="J655">
        <v>10.311999999999999</v>
      </c>
      <c r="K655" s="2" t="s">
        <v>935</v>
      </c>
      <c r="L655" s="2" t="s">
        <v>903</v>
      </c>
      <c r="M655" s="2" t="s">
        <v>1147</v>
      </c>
      <c r="N655" s="2">
        <v>10035</v>
      </c>
      <c r="O655" s="2" t="s">
        <v>1043</v>
      </c>
      <c r="P655" s="2" t="s">
        <v>976</v>
      </c>
      <c r="Q655" s="2" t="s">
        <v>1054</v>
      </c>
      <c r="R655" s="2" t="s">
        <v>2788</v>
      </c>
      <c r="S655" s="2" t="s">
        <v>2074</v>
      </c>
      <c r="T655" s="2" t="s">
        <v>955</v>
      </c>
    </row>
    <row r="656" spans="1:20">
      <c r="A656" t="s">
        <v>2789</v>
      </c>
      <c r="B656" s="1">
        <v>42604</v>
      </c>
      <c r="C656" s="1">
        <v>42610</v>
      </c>
      <c r="D656" t="s">
        <v>957</v>
      </c>
      <c r="E656" t="s">
        <v>313</v>
      </c>
      <c r="F656" t="s">
        <v>2790</v>
      </c>
      <c r="G656">
        <v>113.55200000000001</v>
      </c>
      <c r="H656">
        <v>2</v>
      </c>
      <c r="I656">
        <v>0.2</v>
      </c>
      <c r="J656">
        <v>8.5164000000000009</v>
      </c>
      <c r="K656" s="2" t="s">
        <v>935</v>
      </c>
      <c r="L656" s="2" t="s">
        <v>1347</v>
      </c>
      <c r="M656" s="2" t="s">
        <v>1348</v>
      </c>
      <c r="N656" s="2">
        <v>43229</v>
      </c>
      <c r="O656" s="2" t="s">
        <v>1043</v>
      </c>
      <c r="P656" s="2" t="s">
        <v>951</v>
      </c>
      <c r="Q656" s="2" t="s">
        <v>983</v>
      </c>
      <c r="R656" s="2" t="s">
        <v>2791</v>
      </c>
      <c r="S656" s="2" t="s">
        <v>2792</v>
      </c>
      <c r="T656" s="2" t="s">
        <v>943</v>
      </c>
    </row>
    <row r="657" spans="1:20">
      <c r="A657" t="s">
        <v>2789</v>
      </c>
      <c r="B657" s="1">
        <v>42604</v>
      </c>
      <c r="C657" s="1">
        <v>42610</v>
      </c>
      <c r="D657" t="s">
        <v>957</v>
      </c>
      <c r="E657" t="s">
        <v>313</v>
      </c>
      <c r="F657" t="s">
        <v>2793</v>
      </c>
      <c r="G657">
        <v>3.3180000000000001</v>
      </c>
      <c r="H657">
        <v>2</v>
      </c>
      <c r="I657">
        <v>0.7</v>
      </c>
      <c r="J657">
        <v>-2.6543999999999999</v>
      </c>
      <c r="K657" s="2" t="s">
        <v>935</v>
      </c>
      <c r="L657" s="2" t="s">
        <v>1347</v>
      </c>
      <c r="M657" s="2" t="s">
        <v>1348</v>
      </c>
      <c r="N657" s="2">
        <v>43229</v>
      </c>
      <c r="O657" s="2" t="s">
        <v>1043</v>
      </c>
      <c r="P657" s="2" t="s">
        <v>951</v>
      </c>
      <c r="Q657" s="2" t="s">
        <v>980</v>
      </c>
      <c r="R657" s="2" t="s">
        <v>2794</v>
      </c>
      <c r="S657" s="2" t="s">
        <v>2792</v>
      </c>
      <c r="T657" s="2" t="s">
        <v>943</v>
      </c>
    </row>
    <row r="658" spans="1:20">
      <c r="A658" t="s">
        <v>2789</v>
      </c>
      <c r="B658" s="1">
        <v>42604</v>
      </c>
      <c r="C658" s="1">
        <v>42610</v>
      </c>
      <c r="D658" t="s">
        <v>957</v>
      </c>
      <c r="E658" t="s">
        <v>313</v>
      </c>
      <c r="F658" t="s">
        <v>2795</v>
      </c>
      <c r="G658">
        <v>134.28800000000001</v>
      </c>
      <c r="H658">
        <v>2</v>
      </c>
      <c r="I658">
        <v>0.2</v>
      </c>
      <c r="J658">
        <v>45.322200000000002</v>
      </c>
      <c r="K658" s="2" t="s">
        <v>935</v>
      </c>
      <c r="L658" s="2" t="s">
        <v>1347</v>
      </c>
      <c r="M658" s="2" t="s">
        <v>1348</v>
      </c>
      <c r="N658" s="2">
        <v>43229</v>
      </c>
      <c r="O658" s="2" t="s">
        <v>1043</v>
      </c>
      <c r="P658" s="2" t="s">
        <v>951</v>
      </c>
      <c r="Q658" s="2" t="s">
        <v>1065</v>
      </c>
      <c r="R658" s="2" t="s">
        <v>2796</v>
      </c>
      <c r="S658" s="2" t="s">
        <v>2792</v>
      </c>
      <c r="T658" s="2" t="s">
        <v>943</v>
      </c>
    </row>
    <row r="659" spans="1:20">
      <c r="A659" t="s">
        <v>2797</v>
      </c>
      <c r="B659" s="1">
        <v>42632</v>
      </c>
      <c r="C659" s="1">
        <v>42632</v>
      </c>
      <c r="D659" t="s">
        <v>2041</v>
      </c>
      <c r="E659" t="s">
        <v>314</v>
      </c>
      <c r="F659" t="s">
        <v>2426</v>
      </c>
      <c r="G659">
        <v>701.37199999999996</v>
      </c>
      <c r="H659">
        <v>2</v>
      </c>
      <c r="I659">
        <v>0.3</v>
      </c>
      <c r="J659">
        <v>-50.097999999999999</v>
      </c>
      <c r="K659" s="2" t="s">
        <v>935</v>
      </c>
      <c r="L659" s="2" t="s">
        <v>1311</v>
      </c>
      <c r="M659" s="2" t="s">
        <v>1099</v>
      </c>
      <c r="N659" s="2">
        <v>60505</v>
      </c>
      <c r="O659" s="2" t="s">
        <v>1005</v>
      </c>
      <c r="P659" s="2" t="s">
        <v>939</v>
      </c>
      <c r="Q659" s="2" t="s">
        <v>945</v>
      </c>
      <c r="R659" s="2" t="s">
        <v>2427</v>
      </c>
      <c r="S659" s="2" t="s">
        <v>2798</v>
      </c>
      <c r="T659" s="2" t="s">
        <v>1008</v>
      </c>
    </row>
    <row r="660" spans="1:20">
      <c r="A660" t="s">
        <v>2797</v>
      </c>
      <c r="B660" s="1">
        <v>42632</v>
      </c>
      <c r="C660" s="1">
        <v>42632</v>
      </c>
      <c r="D660" t="s">
        <v>2041</v>
      </c>
      <c r="E660" t="s">
        <v>314</v>
      </c>
      <c r="F660" t="s">
        <v>1198</v>
      </c>
      <c r="G660">
        <v>2.3079999999999998</v>
      </c>
      <c r="H660">
        <v>2</v>
      </c>
      <c r="I660">
        <v>0.8</v>
      </c>
      <c r="J660">
        <v>-3.4620000000000002</v>
      </c>
      <c r="K660" s="2" t="s">
        <v>935</v>
      </c>
      <c r="L660" s="2" t="s">
        <v>1311</v>
      </c>
      <c r="M660" s="2" t="s">
        <v>1099</v>
      </c>
      <c r="N660" s="2">
        <v>60505</v>
      </c>
      <c r="O660" s="2" t="s">
        <v>1005</v>
      </c>
      <c r="P660" s="2" t="s">
        <v>951</v>
      </c>
      <c r="Q660" s="2" t="s">
        <v>980</v>
      </c>
      <c r="R660" s="2" t="s">
        <v>1199</v>
      </c>
      <c r="S660" s="2" t="s">
        <v>2798</v>
      </c>
      <c r="T660" s="2" t="s">
        <v>1008</v>
      </c>
    </row>
    <row r="661" spans="1:20">
      <c r="A661" t="s">
        <v>2799</v>
      </c>
      <c r="B661" s="1">
        <v>42240</v>
      </c>
      <c r="C661" s="1">
        <v>42244</v>
      </c>
      <c r="D661" t="s">
        <v>957</v>
      </c>
      <c r="E661" t="s">
        <v>144</v>
      </c>
      <c r="F661" t="s">
        <v>2666</v>
      </c>
      <c r="G661">
        <v>999.43200000000002</v>
      </c>
      <c r="H661">
        <v>7</v>
      </c>
      <c r="I661">
        <v>0.2</v>
      </c>
      <c r="J661">
        <v>124.929</v>
      </c>
      <c r="K661" s="2" t="s">
        <v>935</v>
      </c>
      <c r="L661" s="2" t="s">
        <v>1899</v>
      </c>
      <c r="M661" s="2" t="s">
        <v>1004</v>
      </c>
      <c r="N661" s="2">
        <v>76017</v>
      </c>
      <c r="O661" s="2" t="s">
        <v>1005</v>
      </c>
      <c r="P661" s="2" t="s">
        <v>951</v>
      </c>
      <c r="Q661" s="2" t="s">
        <v>965</v>
      </c>
      <c r="R661" s="2" t="s">
        <v>2667</v>
      </c>
      <c r="S661" s="2" t="s">
        <v>1594</v>
      </c>
      <c r="T661" s="2" t="s">
        <v>943</v>
      </c>
    </row>
    <row r="662" spans="1:20">
      <c r="A662" t="s">
        <v>2799</v>
      </c>
      <c r="B662" s="1">
        <v>42240</v>
      </c>
      <c r="C662" s="1">
        <v>42244</v>
      </c>
      <c r="D662" t="s">
        <v>957</v>
      </c>
      <c r="E662" t="s">
        <v>144</v>
      </c>
      <c r="F662" t="s">
        <v>2800</v>
      </c>
      <c r="G662">
        <v>724.08</v>
      </c>
      <c r="H662">
        <v>14</v>
      </c>
      <c r="I662">
        <v>0.2</v>
      </c>
      <c r="J662">
        <v>-135.76499999999999</v>
      </c>
      <c r="K662" s="2" t="s">
        <v>935</v>
      </c>
      <c r="L662" s="2" t="s">
        <v>1899</v>
      </c>
      <c r="M662" s="2" t="s">
        <v>1004</v>
      </c>
      <c r="N662" s="2">
        <v>76017</v>
      </c>
      <c r="O662" s="2" t="s">
        <v>1005</v>
      </c>
      <c r="P662" s="2" t="s">
        <v>951</v>
      </c>
      <c r="Q662" s="2" t="s">
        <v>965</v>
      </c>
      <c r="R662" s="2" t="s">
        <v>2801</v>
      </c>
      <c r="S662" s="2" t="s">
        <v>1594</v>
      </c>
      <c r="T662" s="2" t="s">
        <v>943</v>
      </c>
    </row>
    <row r="663" spans="1:20">
      <c r="A663" t="s">
        <v>2799</v>
      </c>
      <c r="B663" s="1">
        <v>42240</v>
      </c>
      <c r="C663" s="1">
        <v>42244</v>
      </c>
      <c r="D663" t="s">
        <v>957</v>
      </c>
      <c r="E663" t="s">
        <v>144</v>
      </c>
      <c r="F663" t="s">
        <v>1358</v>
      </c>
      <c r="G663">
        <v>918.78499999999997</v>
      </c>
      <c r="H663">
        <v>5</v>
      </c>
      <c r="I663">
        <v>0.3</v>
      </c>
      <c r="J663">
        <v>-118.12949999999999</v>
      </c>
      <c r="K663" s="2" t="s">
        <v>935</v>
      </c>
      <c r="L663" s="2" t="s">
        <v>1899</v>
      </c>
      <c r="M663" s="2" t="s">
        <v>1004</v>
      </c>
      <c r="N663" s="2">
        <v>76017</v>
      </c>
      <c r="O663" s="2" t="s">
        <v>1005</v>
      </c>
      <c r="P663" s="2" t="s">
        <v>939</v>
      </c>
      <c r="Q663" s="2" t="s">
        <v>961</v>
      </c>
      <c r="R663" s="2" t="s">
        <v>1359</v>
      </c>
      <c r="S663" s="2" t="s">
        <v>1594</v>
      </c>
      <c r="T663" s="2" t="s">
        <v>943</v>
      </c>
    </row>
    <row r="664" spans="1:20">
      <c r="A664" t="s">
        <v>2799</v>
      </c>
      <c r="B664" s="1">
        <v>42240</v>
      </c>
      <c r="C664" s="1">
        <v>42244</v>
      </c>
      <c r="D664" t="s">
        <v>957</v>
      </c>
      <c r="E664" t="s">
        <v>144</v>
      </c>
      <c r="F664" t="s">
        <v>1343</v>
      </c>
      <c r="G664">
        <v>2.7240000000000002</v>
      </c>
      <c r="H664">
        <v>3</v>
      </c>
      <c r="I664">
        <v>0.8</v>
      </c>
      <c r="J664">
        <v>-4.2222</v>
      </c>
      <c r="K664" s="2" t="s">
        <v>935</v>
      </c>
      <c r="L664" s="2" t="s">
        <v>1899</v>
      </c>
      <c r="M664" s="2" t="s">
        <v>1004</v>
      </c>
      <c r="N664" s="2">
        <v>76017</v>
      </c>
      <c r="O664" s="2" t="s">
        <v>1005</v>
      </c>
      <c r="P664" s="2" t="s">
        <v>951</v>
      </c>
      <c r="Q664" s="2" t="s">
        <v>980</v>
      </c>
      <c r="R664" s="2" t="s">
        <v>1344</v>
      </c>
      <c r="S664" s="2" t="s">
        <v>1594</v>
      </c>
      <c r="T664" s="2" t="s">
        <v>943</v>
      </c>
    </row>
    <row r="665" spans="1:20">
      <c r="A665" t="s">
        <v>2802</v>
      </c>
      <c r="B665" s="1">
        <v>42455</v>
      </c>
      <c r="C665" s="1">
        <v>42459</v>
      </c>
      <c r="D665" t="s">
        <v>957</v>
      </c>
      <c r="E665" t="s">
        <v>315</v>
      </c>
      <c r="F665" t="s">
        <v>1643</v>
      </c>
      <c r="G665">
        <v>459.95</v>
      </c>
      <c r="H665">
        <v>5</v>
      </c>
      <c r="I665">
        <v>0</v>
      </c>
      <c r="J665">
        <v>18.398</v>
      </c>
      <c r="K665" s="2" t="s">
        <v>935</v>
      </c>
      <c r="L665" s="2" t="s">
        <v>903</v>
      </c>
      <c r="M665" s="2" t="s">
        <v>1147</v>
      </c>
      <c r="N665" s="2">
        <v>10011</v>
      </c>
      <c r="O665" s="2" t="s">
        <v>1043</v>
      </c>
      <c r="P665" s="2" t="s">
        <v>951</v>
      </c>
      <c r="Q665" s="2" t="s">
        <v>965</v>
      </c>
      <c r="R665" s="2" t="s">
        <v>1644</v>
      </c>
      <c r="S665" s="2" t="s">
        <v>2803</v>
      </c>
      <c r="T665" s="2" t="s">
        <v>955</v>
      </c>
    </row>
    <row r="666" spans="1:20">
      <c r="A666" t="s">
        <v>2804</v>
      </c>
      <c r="B666" s="1">
        <v>42678</v>
      </c>
      <c r="C666" s="1">
        <v>42678</v>
      </c>
      <c r="D666" t="s">
        <v>2041</v>
      </c>
      <c r="E666" t="s">
        <v>170</v>
      </c>
      <c r="F666" t="s">
        <v>1346</v>
      </c>
      <c r="G666">
        <v>10.74</v>
      </c>
      <c r="H666">
        <v>3</v>
      </c>
      <c r="I666">
        <v>0</v>
      </c>
      <c r="J666">
        <v>5.2625999999999999</v>
      </c>
      <c r="K666" s="2" t="s">
        <v>935</v>
      </c>
      <c r="L666" s="2" t="s">
        <v>2203</v>
      </c>
      <c r="M666" s="2" t="s">
        <v>937</v>
      </c>
      <c r="N666" s="2">
        <v>40214</v>
      </c>
      <c r="O666" s="2" t="s">
        <v>938</v>
      </c>
      <c r="P666" s="2" t="s">
        <v>951</v>
      </c>
      <c r="Q666" s="2" t="s">
        <v>1148</v>
      </c>
      <c r="R666" s="2" t="s">
        <v>1349</v>
      </c>
      <c r="S666" s="2" t="s">
        <v>1772</v>
      </c>
      <c r="T666" s="2" t="s">
        <v>943</v>
      </c>
    </row>
    <row r="667" spans="1:20">
      <c r="A667" t="s">
        <v>2805</v>
      </c>
      <c r="B667" s="1">
        <v>42894</v>
      </c>
      <c r="C667" s="1">
        <v>42896</v>
      </c>
      <c r="D667" t="s">
        <v>933</v>
      </c>
      <c r="E667" t="s">
        <v>316</v>
      </c>
      <c r="F667" t="s">
        <v>2806</v>
      </c>
      <c r="G667">
        <v>23.76</v>
      </c>
      <c r="H667">
        <v>3</v>
      </c>
      <c r="I667">
        <v>0.2</v>
      </c>
      <c r="J667">
        <v>2.0790000000000002</v>
      </c>
      <c r="K667" s="2" t="s">
        <v>935</v>
      </c>
      <c r="L667" s="2" t="s">
        <v>1622</v>
      </c>
      <c r="M667" s="2" t="s">
        <v>1004</v>
      </c>
      <c r="N667" s="2">
        <v>75081</v>
      </c>
      <c r="O667" s="2" t="s">
        <v>1005</v>
      </c>
      <c r="P667" s="2" t="s">
        <v>951</v>
      </c>
      <c r="Q667" s="2" t="s">
        <v>1419</v>
      </c>
      <c r="R667" s="2" t="s">
        <v>2807</v>
      </c>
      <c r="S667" s="2" t="s">
        <v>2808</v>
      </c>
      <c r="T667" s="2" t="s">
        <v>955</v>
      </c>
    </row>
    <row r="668" spans="1:20">
      <c r="A668" t="s">
        <v>2805</v>
      </c>
      <c r="B668" s="1">
        <v>42894</v>
      </c>
      <c r="C668" s="1">
        <v>42896</v>
      </c>
      <c r="D668" t="s">
        <v>933</v>
      </c>
      <c r="E668" t="s">
        <v>316</v>
      </c>
      <c r="F668" t="s">
        <v>1832</v>
      </c>
      <c r="G668">
        <v>85.055999999999997</v>
      </c>
      <c r="H668">
        <v>3</v>
      </c>
      <c r="I668">
        <v>0.2</v>
      </c>
      <c r="J668">
        <v>28.706399999999999</v>
      </c>
      <c r="K668" s="2" t="s">
        <v>935</v>
      </c>
      <c r="L668" s="2" t="s">
        <v>1622</v>
      </c>
      <c r="M668" s="2" t="s">
        <v>1004</v>
      </c>
      <c r="N668" s="2">
        <v>75081</v>
      </c>
      <c r="O668" s="2" t="s">
        <v>1005</v>
      </c>
      <c r="P668" s="2" t="s">
        <v>951</v>
      </c>
      <c r="Q668" s="2" t="s">
        <v>993</v>
      </c>
      <c r="R668" s="2" t="s">
        <v>1076</v>
      </c>
      <c r="S668" s="2" t="s">
        <v>2808</v>
      </c>
      <c r="T668" s="2" t="s">
        <v>955</v>
      </c>
    </row>
    <row r="669" spans="1:20">
      <c r="A669" t="s">
        <v>2805</v>
      </c>
      <c r="B669" s="1">
        <v>42894</v>
      </c>
      <c r="C669" s="1">
        <v>42896</v>
      </c>
      <c r="D669" t="s">
        <v>933</v>
      </c>
      <c r="E669" t="s">
        <v>316</v>
      </c>
      <c r="F669" t="s">
        <v>2809</v>
      </c>
      <c r="G669">
        <v>381.57600000000002</v>
      </c>
      <c r="H669">
        <v>3</v>
      </c>
      <c r="I669">
        <v>0.2</v>
      </c>
      <c r="J669">
        <v>28.618200000000002</v>
      </c>
      <c r="K669" s="2" t="s">
        <v>935</v>
      </c>
      <c r="L669" s="2" t="s">
        <v>1622</v>
      </c>
      <c r="M669" s="2" t="s">
        <v>1004</v>
      </c>
      <c r="N669" s="2">
        <v>75081</v>
      </c>
      <c r="O669" s="2" t="s">
        <v>1005</v>
      </c>
      <c r="P669" s="2" t="s">
        <v>976</v>
      </c>
      <c r="Q669" s="2" t="s">
        <v>977</v>
      </c>
      <c r="R669" s="2" t="s">
        <v>2810</v>
      </c>
      <c r="S669" s="2" t="s">
        <v>2808</v>
      </c>
      <c r="T669" s="2" t="s">
        <v>955</v>
      </c>
    </row>
    <row r="670" spans="1:20">
      <c r="A670" t="s">
        <v>2811</v>
      </c>
      <c r="B670" s="1">
        <v>41997</v>
      </c>
      <c r="C670" s="1">
        <v>41999</v>
      </c>
      <c r="D670" t="s">
        <v>1079</v>
      </c>
      <c r="E670" t="s">
        <v>317</v>
      </c>
      <c r="F670" t="s">
        <v>2812</v>
      </c>
      <c r="G670">
        <v>30.36</v>
      </c>
      <c r="H670">
        <v>5</v>
      </c>
      <c r="I670">
        <v>0.2</v>
      </c>
      <c r="J670">
        <v>8.7285000000000004</v>
      </c>
      <c r="K670" s="2" t="s">
        <v>935</v>
      </c>
      <c r="L670" s="2" t="s">
        <v>2813</v>
      </c>
      <c r="M670" s="2" t="s">
        <v>1348</v>
      </c>
      <c r="N670" s="2">
        <v>44105</v>
      </c>
      <c r="O670" s="2" t="s">
        <v>1043</v>
      </c>
      <c r="P670" s="2" t="s">
        <v>939</v>
      </c>
      <c r="Q670" s="2" t="s">
        <v>969</v>
      </c>
      <c r="R670" s="2" t="s">
        <v>2814</v>
      </c>
      <c r="S670" s="2" t="s">
        <v>2815</v>
      </c>
      <c r="T670" s="2" t="s">
        <v>943</v>
      </c>
    </row>
    <row r="671" spans="1:20">
      <c r="A671" t="s">
        <v>2816</v>
      </c>
      <c r="B671" s="1">
        <v>42895</v>
      </c>
      <c r="C671" s="1">
        <v>42899</v>
      </c>
      <c r="D671" t="s">
        <v>957</v>
      </c>
      <c r="E671" t="s">
        <v>302</v>
      </c>
      <c r="F671" t="s">
        <v>2817</v>
      </c>
      <c r="G671">
        <v>23.975999999999999</v>
      </c>
      <c r="H671">
        <v>3</v>
      </c>
      <c r="I671">
        <v>0.6</v>
      </c>
      <c r="J671">
        <v>-14.3856</v>
      </c>
      <c r="K671" s="2" t="s">
        <v>935</v>
      </c>
      <c r="L671" s="2" t="s">
        <v>1180</v>
      </c>
      <c r="M671" s="2" t="s">
        <v>1099</v>
      </c>
      <c r="N671" s="2">
        <v>60653</v>
      </c>
      <c r="O671" s="2" t="s">
        <v>1005</v>
      </c>
      <c r="P671" s="2" t="s">
        <v>939</v>
      </c>
      <c r="Q671" s="2" t="s">
        <v>969</v>
      </c>
      <c r="R671" s="2" t="s">
        <v>2818</v>
      </c>
      <c r="S671" s="2" t="s">
        <v>2718</v>
      </c>
      <c r="T671" s="2" t="s">
        <v>1008</v>
      </c>
    </row>
    <row r="672" spans="1:20">
      <c r="A672" t="s">
        <v>2816</v>
      </c>
      <c r="B672" s="1">
        <v>42895</v>
      </c>
      <c r="C672" s="1">
        <v>42899</v>
      </c>
      <c r="D672" t="s">
        <v>957</v>
      </c>
      <c r="E672" t="s">
        <v>302</v>
      </c>
      <c r="F672" t="s">
        <v>2819</v>
      </c>
      <c r="G672">
        <v>108.925</v>
      </c>
      <c r="H672">
        <v>1</v>
      </c>
      <c r="I672">
        <v>0.5</v>
      </c>
      <c r="J672">
        <v>-71.890500000000003</v>
      </c>
      <c r="K672" s="2" t="s">
        <v>935</v>
      </c>
      <c r="L672" s="2" t="s">
        <v>1180</v>
      </c>
      <c r="M672" s="2" t="s">
        <v>1099</v>
      </c>
      <c r="N672" s="2">
        <v>60653</v>
      </c>
      <c r="O672" s="2" t="s">
        <v>1005</v>
      </c>
      <c r="P672" s="2" t="s">
        <v>939</v>
      </c>
      <c r="Q672" s="2" t="s">
        <v>961</v>
      </c>
      <c r="R672" s="2" t="s">
        <v>2820</v>
      </c>
      <c r="S672" s="2" t="s">
        <v>2718</v>
      </c>
      <c r="T672" s="2" t="s">
        <v>1008</v>
      </c>
    </row>
    <row r="673" spans="1:20">
      <c r="A673" t="s">
        <v>2816</v>
      </c>
      <c r="B673" s="1">
        <v>42895</v>
      </c>
      <c r="C673" s="1">
        <v>42899</v>
      </c>
      <c r="D673" t="s">
        <v>957</v>
      </c>
      <c r="E673" t="s">
        <v>302</v>
      </c>
      <c r="F673" t="s">
        <v>1401</v>
      </c>
      <c r="G673">
        <v>36.351999999999997</v>
      </c>
      <c r="H673">
        <v>8</v>
      </c>
      <c r="I673">
        <v>0.2</v>
      </c>
      <c r="J673">
        <v>11.36</v>
      </c>
      <c r="K673" s="2" t="s">
        <v>935</v>
      </c>
      <c r="L673" s="2" t="s">
        <v>1180</v>
      </c>
      <c r="M673" s="2" t="s">
        <v>1099</v>
      </c>
      <c r="N673" s="2">
        <v>60653</v>
      </c>
      <c r="O673" s="2" t="s">
        <v>1005</v>
      </c>
      <c r="P673" s="2" t="s">
        <v>951</v>
      </c>
      <c r="Q673" s="2" t="s">
        <v>993</v>
      </c>
      <c r="R673" s="2" t="s">
        <v>1402</v>
      </c>
      <c r="S673" s="2" t="s">
        <v>2718</v>
      </c>
      <c r="T673" s="2" t="s">
        <v>1008</v>
      </c>
    </row>
    <row r="674" spans="1:20">
      <c r="A674" t="s">
        <v>2821</v>
      </c>
      <c r="B674" s="1">
        <v>42901</v>
      </c>
      <c r="C674" s="1">
        <v>42908</v>
      </c>
      <c r="D674" t="s">
        <v>957</v>
      </c>
      <c r="E674" t="s">
        <v>197</v>
      </c>
      <c r="F674" t="s">
        <v>2822</v>
      </c>
      <c r="G674">
        <v>19.559999999999999</v>
      </c>
      <c r="H674">
        <v>5</v>
      </c>
      <c r="I674">
        <v>0.2</v>
      </c>
      <c r="J674">
        <v>1.7115</v>
      </c>
      <c r="K674" s="2" t="s">
        <v>935</v>
      </c>
      <c r="L674" s="2" t="s">
        <v>2068</v>
      </c>
      <c r="M674" s="2" t="s">
        <v>1099</v>
      </c>
      <c r="N674" s="2">
        <v>62301</v>
      </c>
      <c r="O674" s="2" t="s">
        <v>1005</v>
      </c>
      <c r="P674" s="2" t="s">
        <v>951</v>
      </c>
      <c r="Q674" s="2" t="s">
        <v>973</v>
      </c>
      <c r="R674" s="2" t="s">
        <v>2823</v>
      </c>
      <c r="S674" s="2" t="s">
        <v>2002</v>
      </c>
      <c r="T674" s="2" t="s">
        <v>943</v>
      </c>
    </row>
    <row r="675" spans="1:20">
      <c r="A675" t="s">
        <v>2824</v>
      </c>
      <c r="B675" s="1">
        <v>43074</v>
      </c>
      <c r="C675" s="1">
        <v>43077</v>
      </c>
      <c r="D675" t="s">
        <v>1079</v>
      </c>
      <c r="E675" t="s">
        <v>318</v>
      </c>
      <c r="F675" t="s">
        <v>2825</v>
      </c>
      <c r="G675">
        <v>61.44</v>
      </c>
      <c r="H675">
        <v>3</v>
      </c>
      <c r="I675">
        <v>0</v>
      </c>
      <c r="J675">
        <v>16.588799999999999</v>
      </c>
      <c r="K675" s="2" t="s">
        <v>935</v>
      </c>
      <c r="L675" s="2" t="s">
        <v>1347</v>
      </c>
      <c r="M675" s="2" t="s">
        <v>1136</v>
      </c>
      <c r="N675" s="2">
        <v>47201</v>
      </c>
      <c r="O675" s="2" t="s">
        <v>1005</v>
      </c>
      <c r="P675" s="2" t="s">
        <v>951</v>
      </c>
      <c r="Q675" s="2" t="s">
        <v>983</v>
      </c>
      <c r="R675" s="2" t="s">
        <v>2826</v>
      </c>
      <c r="S675" s="2" t="s">
        <v>2827</v>
      </c>
      <c r="T675" s="2" t="s">
        <v>943</v>
      </c>
    </row>
    <row r="676" spans="1:20">
      <c r="A676" t="s">
        <v>2824</v>
      </c>
      <c r="B676" s="1">
        <v>43074</v>
      </c>
      <c r="C676" s="1">
        <v>43077</v>
      </c>
      <c r="D676" t="s">
        <v>1079</v>
      </c>
      <c r="E676" t="s">
        <v>318</v>
      </c>
      <c r="F676" t="s">
        <v>2828</v>
      </c>
      <c r="G676">
        <v>38.9</v>
      </c>
      <c r="H676">
        <v>5</v>
      </c>
      <c r="I676">
        <v>0</v>
      </c>
      <c r="J676">
        <v>17.504999999999999</v>
      </c>
      <c r="K676" s="2" t="s">
        <v>935</v>
      </c>
      <c r="L676" s="2" t="s">
        <v>1347</v>
      </c>
      <c r="M676" s="2" t="s">
        <v>1136</v>
      </c>
      <c r="N676" s="2">
        <v>47201</v>
      </c>
      <c r="O676" s="2" t="s">
        <v>1005</v>
      </c>
      <c r="P676" s="2" t="s">
        <v>951</v>
      </c>
      <c r="Q676" s="2" t="s">
        <v>993</v>
      </c>
      <c r="R676" s="2" t="s">
        <v>2829</v>
      </c>
      <c r="S676" s="2" t="s">
        <v>2827</v>
      </c>
      <c r="T676" s="2" t="s">
        <v>943</v>
      </c>
    </row>
    <row r="677" spans="1:20">
      <c r="A677" t="s">
        <v>2824</v>
      </c>
      <c r="B677" s="1">
        <v>43074</v>
      </c>
      <c r="C677" s="1">
        <v>43077</v>
      </c>
      <c r="D677" t="s">
        <v>1079</v>
      </c>
      <c r="E677" t="s">
        <v>318</v>
      </c>
      <c r="F677" t="s">
        <v>1703</v>
      </c>
      <c r="G677">
        <v>99.39</v>
      </c>
      <c r="H677">
        <v>3</v>
      </c>
      <c r="I677">
        <v>0</v>
      </c>
      <c r="J677">
        <v>40.749899999999997</v>
      </c>
      <c r="K677" s="2" t="s">
        <v>935</v>
      </c>
      <c r="L677" s="2" t="s">
        <v>1347</v>
      </c>
      <c r="M677" s="2" t="s">
        <v>1136</v>
      </c>
      <c r="N677" s="2">
        <v>47201</v>
      </c>
      <c r="O677" s="2" t="s">
        <v>1005</v>
      </c>
      <c r="P677" s="2" t="s">
        <v>976</v>
      </c>
      <c r="Q677" s="2" t="s">
        <v>1054</v>
      </c>
      <c r="R677" s="2" t="s">
        <v>1704</v>
      </c>
      <c r="S677" s="2" t="s">
        <v>2827</v>
      </c>
      <c r="T677" s="2" t="s">
        <v>943</v>
      </c>
    </row>
    <row r="678" spans="1:20">
      <c r="A678" t="s">
        <v>2830</v>
      </c>
      <c r="B678" s="1">
        <v>42812</v>
      </c>
      <c r="C678" s="1">
        <v>42817</v>
      </c>
      <c r="D678" t="s">
        <v>957</v>
      </c>
      <c r="E678" t="s">
        <v>319</v>
      </c>
      <c r="F678" t="s">
        <v>2831</v>
      </c>
      <c r="G678">
        <v>2.6880000000000002</v>
      </c>
      <c r="H678">
        <v>3</v>
      </c>
      <c r="I678">
        <v>0.8</v>
      </c>
      <c r="J678">
        <v>-7.3920000000000003</v>
      </c>
      <c r="K678" s="2" t="s">
        <v>935</v>
      </c>
      <c r="L678" s="2" t="s">
        <v>2832</v>
      </c>
      <c r="M678" s="2" t="s">
        <v>1004</v>
      </c>
      <c r="N678" s="2">
        <v>75701</v>
      </c>
      <c r="O678" s="2" t="s">
        <v>1005</v>
      </c>
      <c r="P678" s="2" t="s">
        <v>951</v>
      </c>
      <c r="Q678" s="2" t="s">
        <v>983</v>
      </c>
      <c r="R678" s="2" t="s">
        <v>2833</v>
      </c>
      <c r="S678" s="2" t="s">
        <v>2834</v>
      </c>
      <c r="T678" s="2" t="s">
        <v>943</v>
      </c>
    </row>
    <row r="679" spans="1:20">
      <c r="A679" t="s">
        <v>2830</v>
      </c>
      <c r="B679" s="1">
        <v>42812</v>
      </c>
      <c r="C679" s="1">
        <v>42817</v>
      </c>
      <c r="D679" t="s">
        <v>957</v>
      </c>
      <c r="E679" t="s">
        <v>319</v>
      </c>
      <c r="F679" t="s">
        <v>2835</v>
      </c>
      <c r="G679">
        <v>27.815999999999999</v>
      </c>
      <c r="H679">
        <v>3</v>
      </c>
      <c r="I679">
        <v>0.2</v>
      </c>
      <c r="J679">
        <v>4.5201000000000002</v>
      </c>
      <c r="K679" s="2" t="s">
        <v>935</v>
      </c>
      <c r="L679" s="2" t="s">
        <v>2832</v>
      </c>
      <c r="M679" s="2" t="s">
        <v>1004</v>
      </c>
      <c r="N679" s="2">
        <v>75701</v>
      </c>
      <c r="O679" s="2" t="s">
        <v>1005</v>
      </c>
      <c r="P679" s="2" t="s">
        <v>976</v>
      </c>
      <c r="Q679" s="2" t="s">
        <v>1054</v>
      </c>
      <c r="R679" s="2" t="s">
        <v>2836</v>
      </c>
      <c r="S679" s="2" t="s">
        <v>2834</v>
      </c>
      <c r="T679" s="2" t="s">
        <v>943</v>
      </c>
    </row>
    <row r="680" spans="1:20">
      <c r="A680" t="s">
        <v>2830</v>
      </c>
      <c r="B680" s="1">
        <v>42812</v>
      </c>
      <c r="C680" s="1">
        <v>42817</v>
      </c>
      <c r="D680" t="s">
        <v>957</v>
      </c>
      <c r="E680" t="s">
        <v>319</v>
      </c>
      <c r="F680" t="s">
        <v>2837</v>
      </c>
      <c r="G680">
        <v>82.524000000000001</v>
      </c>
      <c r="H680">
        <v>3</v>
      </c>
      <c r="I680">
        <v>0.6</v>
      </c>
      <c r="J680">
        <v>-41.262</v>
      </c>
      <c r="K680" s="2" t="s">
        <v>935</v>
      </c>
      <c r="L680" s="2" t="s">
        <v>2832</v>
      </c>
      <c r="M680" s="2" t="s">
        <v>1004</v>
      </c>
      <c r="N680" s="2">
        <v>75701</v>
      </c>
      <c r="O680" s="2" t="s">
        <v>1005</v>
      </c>
      <c r="P680" s="2" t="s">
        <v>939</v>
      </c>
      <c r="Q680" s="2" t="s">
        <v>969</v>
      </c>
      <c r="R680" s="2" t="s">
        <v>2838</v>
      </c>
      <c r="S680" s="2" t="s">
        <v>2834</v>
      </c>
      <c r="T680" s="2" t="s">
        <v>943</v>
      </c>
    </row>
    <row r="681" spans="1:20">
      <c r="A681" t="s">
        <v>2830</v>
      </c>
      <c r="B681" s="1">
        <v>42812</v>
      </c>
      <c r="C681" s="1">
        <v>42817</v>
      </c>
      <c r="D681" t="s">
        <v>957</v>
      </c>
      <c r="E681" t="s">
        <v>319</v>
      </c>
      <c r="F681" t="s">
        <v>2839</v>
      </c>
      <c r="G681">
        <v>182.994</v>
      </c>
      <c r="H681">
        <v>3</v>
      </c>
      <c r="I681">
        <v>0.8</v>
      </c>
      <c r="J681">
        <v>-320.23950000000002</v>
      </c>
      <c r="K681" s="2" t="s">
        <v>935</v>
      </c>
      <c r="L681" s="2" t="s">
        <v>2832</v>
      </c>
      <c r="M681" s="2" t="s">
        <v>1004</v>
      </c>
      <c r="N681" s="2">
        <v>75701</v>
      </c>
      <c r="O681" s="2" t="s">
        <v>1005</v>
      </c>
      <c r="P681" s="2" t="s">
        <v>951</v>
      </c>
      <c r="Q681" s="2" t="s">
        <v>980</v>
      </c>
      <c r="R681" s="2" t="s">
        <v>2840</v>
      </c>
      <c r="S681" s="2" t="s">
        <v>2834</v>
      </c>
      <c r="T681" s="2" t="s">
        <v>943</v>
      </c>
    </row>
    <row r="682" spans="1:20">
      <c r="A682" t="s">
        <v>2841</v>
      </c>
      <c r="B682" s="1">
        <v>42693</v>
      </c>
      <c r="C682" s="1">
        <v>42698</v>
      </c>
      <c r="D682" t="s">
        <v>957</v>
      </c>
      <c r="E682" t="s">
        <v>320</v>
      </c>
      <c r="F682" t="s">
        <v>2842</v>
      </c>
      <c r="G682">
        <v>14.352</v>
      </c>
      <c r="H682">
        <v>3</v>
      </c>
      <c r="I682">
        <v>0.2</v>
      </c>
      <c r="J682">
        <v>4.6643999999999997</v>
      </c>
      <c r="K682" s="2" t="s">
        <v>935</v>
      </c>
      <c r="L682" s="2" t="s">
        <v>903</v>
      </c>
      <c r="M682" s="2" t="s">
        <v>1147</v>
      </c>
      <c r="N682" s="2">
        <v>10024</v>
      </c>
      <c r="O682" s="2" t="s">
        <v>1043</v>
      </c>
      <c r="P682" s="2" t="s">
        <v>951</v>
      </c>
      <c r="Q682" s="2" t="s">
        <v>980</v>
      </c>
      <c r="R682" s="2" t="s">
        <v>2843</v>
      </c>
      <c r="S682" s="2" t="s">
        <v>2844</v>
      </c>
      <c r="T682" s="2" t="s">
        <v>943</v>
      </c>
    </row>
    <row r="683" spans="1:20">
      <c r="A683" t="s">
        <v>2841</v>
      </c>
      <c r="B683" s="1">
        <v>42693</v>
      </c>
      <c r="C683" s="1">
        <v>42698</v>
      </c>
      <c r="D683" t="s">
        <v>957</v>
      </c>
      <c r="E683" t="s">
        <v>320</v>
      </c>
      <c r="F683" t="s">
        <v>2845</v>
      </c>
      <c r="G683">
        <v>64.959999999999994</v>
      </c>
      <c r="H683">
        <v>2</v>
      </c>
      <c r="I683">
        <v>0</v>
      </c>
      <c r="J683">
        <v>2.5983999999999998</v>
      </c>
      <c r="K683" s="2" t="s">
        <v>935</v>
      </c>
      <c r="L683" s="2" t="s">
        <v>903</v>
      </c>
      <c r="M683" s="2" t="s">
        <v>1147</v>
      </c>
      <c r="N683" s="2">
        <v>10024</v>
      </c>
      <c r="O683" s="2" t="s">
        <v>1043</v>
      </c>
      <c r="P683" s="2" t="s">
        <v>951</v>
      </c>
      <c r="Q683" s="2" t="s">
        <v>965</v>
      </c>
      <c r="R683" s="2" t="s">
        <v>2846</v>
      </c>
      <c r="S683" s="2" t="s">
        <v>2844</v>
      </c>
      <c r="T683" s="2" t="s">
        <v>943</v>
      </c>
    </row>
    <row r="684" spans="1:20">
      <c r="A684" t="s">
        <v>2841</v>
      </c>
      <c r="B684" s="1">
        <v>42693</v>
      </c>
      <c r="C684" s="1">
        <v>42698</v>
      </c>
      <c r="D684" t="s">
        <v>957</v>
      </c>
      <c r="E684" t="s">
        <v>320</v>
      </c>
      <c r="F684" t="s">
        <v>2459</v>
      </c>
      <c r="G684">
        <v>68.599999999999994</v>
      </c>
      <c r="H684">
        <v>4</v>
      </c>
      <c r="I684">
        <v>0</v>
      </c>
      <c r="J684">
        <v>18.521999999999998</v>
      </c>
      <c r="K684" s="2" t="s">
        <v>935</v>
      </c>
      <c r="L684" s="2" t="s">
        <v>903</v>
      </c>
      <c r="M684" s="2" t="s">
        <v>1147</v>
      </c>
      <c r="N684" s="2">
        <v>10024</v>
      </c>
      <c r="O684" s="2" t="s">
        <v>1043</v>
      </c>
      <c r="P684" s="2" t="s">
        <v>951</v>
      </c>
      <c r="Q684" s="2" t="s">
        <v>965</v>
      </c>
      <c r="R684" s="2" t="s">
        <v>2460</v>
      </c>
      <c r="S684" s="2" t="s">
        <v>2844</v>
      </c>
      <c r="T684" s="2" t="s">
        <v>943</v>
      </c>
    </row>
    <row r="685" spans="1:20">
      <c r="A685" t="s">
        <v>2847</v>
      </c>
      <c r="B685" s="1">
        <v>43043</v>
      </c>
      <c r="C685" s="1">
        <v>43043</v>
      </c>
      <c r="D685" t="s">
        <v>2041</v>
      </c>
      <c r="E685" t="s">
        <v>321</v>
      </c>
      <c r="F685" t="s">
        <v>2848</v>
      </c>
      <c r="G685">
        <v>7999.98</v>
      </c>
      <c r="H685">
        <v>4</v>
      </c>
      <c r="I685">
        <v>0.5</v>
      </c>
      <c r="J685">
        <v>-3839.9904000000001</v>
      </c>
      <c r="K685" s="2" t="s">
        <v>935</v>
      </c>
      <c r="L685" s="2" t="s">
        <v>2849</v>
      </c>
      <c r="M685" s="2" t="s">
        <v>992</v>
      </c>
      <c r="N685" s="2">
        <v>27217</v>
      </c>
      <c r="O685" s="2" t="s">
        <v>938</v>
      </c>
      <c r="P685" s="2" t="s">
        <v>976</v>
      </c>
      <c r="Q685" s="2" t="s">
        <v>1508</v>
      </c>
      <c r="R685" s="2" t="s">
        <v>888</v>
      </c>
      <c r="S685" s="2" t="s">
        <v>2850</v>
      </c>
      <c r="T685" s="2" t="s">
        <v>955</v>
      </c>
    </row>
    <row r="686" spans="1:20">
      <c r="A686" t="s">
        <v>2847</v>
      </c>
      <c r="B686" s="1">
        <v>43043</v>
      </c>
      <c r="C686" s="1">
        <v>43043</v>
      </c>
      <c r="D686" t="s">
        <v>2041</v>
      </c>
      <c r="E686" t="s">
        <v>321</v>
      </c>
      <c r="F686" t="s">
        <v>2771</v>
      </c>
      <c r="G686">
        <v>167.44</v>
      </c>
      <c r="H686">
        <v>2</v>
      </c>
      <c r="I686">
        <v>0.2</v>
      </c>
      <c r="J686">
        <v>14.651</v>
      </c>
      <c r="K686" s="2" t="s">
        <v>935</v>
      </c>
      <c r="L686" s="2" t="s">
        <v>2849</v>
      </c>
      <c r="M686" s="2" t="s">
        <v>992</v>
      </c>
      <c r="N686" s="2">
        <v>27217</v>
      </c>
      <c r="O686" s="2" t="s">
        <v>938</v>
      </c>
      <c r="P686" s="2" t="s">
        <v>951</v>
      </c>
      <c r="Q686" s="2" t="s">
        <v>983</v>
      </c>
      <c r="R686" s="2" t="s">
        <v>2772</v>
      </c>
      <c r="S686" s="2" t="s">
        <v>2850</v>
      </c>
      <c r="T686" s="2" t="s">
        <v>955</v>
      </c>
    </row>
    <row r="687" spans="1:20">
      <c r="A687" t="s">
        <v>2851</v>
      </c>
      <c r="B687" s="1">
        <v>41825</v>
      </c>
      <c r="C687" s="1">
        <v>41828</v>
      </c>
      <c r="D687" t="s">
        <v>1079</v>
      </c>
      <c r="E687" t="s">
        <v>322</v>
      </c>
      <c r="F687" t="s">
        <v>2060</v>
      </c>
      <c r="G687">
        <v>479.97</v>
      </c>
      <c r="H687">
        <v>3</v>
      </c>
      <c r="I687">
        <v>0</v>
      </c>
      <c r="J687">
        <v>163.18979999999999</v>
      </c>
      <c r="K687" s="2" t="s">
        <v>935</v>
      </c>
      <c r="L687" s="2" t="s">
        <v>909</v>
      </c>
      <c r="M687" s="2" t="s">
        <v>2214</v>
      </c>
      <c r="N687" s="2">
        <v>39212</v>
      </c>
      <c r="O687" s="2" t="s">
        <v>938</v>
      </c>
      <c r="P687" s="2" t="s">
        <v>976</v>
      </c>
      <c r="Q687" s="2" t="s">
        <v>1054</v>
      </c>
      <c r="R687" s="2" t="s">
        <v>2061</v>
      </c>
      <c r="S687" s="2" t="s">
        <v>2852</v>
      </c>
      <c r="T687" s="2" t="s">
        <v>943</v>
      </c>
    </row>
    <row r="688" spans="1:20">
      <c r="A688" t="s">
        <v>2851</v>
      </c>
      <c r="B688" s="1">
        <v>41825</v>
      </c>
      <c r="C688" s="1">
        <v>41828</v>
      </c>
      <c r="D688" t="s">
        <v>1079</v>
      </c>
      <c r="E688" t="s">
        <v>322</v>
      </c>
      <c r="F688" t="s">
        <v>2853</v>
      </c>
      <c r="G688">
        <v>14.62</v>
      </c>
      <c r="H688">
        <v>2</v>
      </c>
      <c r="I688">
        <v>0</v>
      </c>
      <c r="J688">
        <v>6.8714000000000004</v>
      </c>
      <c r="K688" s="2" t="s">
        <v>935</v>
      </c>
      <c r="L688" s="2" t="s">
        <v>909</v>
      </c>
      <c r="M688" s="2" t="s">
        <v>2214</v>
      </c>
      <c r="N688" s="2">
        <v>39212</v>
      </c>
      <c r="O688" s="2" t="s">
        <v>938</v>
      </c>
      <c r="P688" s="2" t="s">
        <v>951</v>
      </c>
      <c r="Q688" s="2" t="s">
        <v>952</v>
      </c>
      <c r="R688" s="2" t="s">
        <v>2854</v>
      </c>
      <c r="S688" s="2" t="s">
        <v>2852</v>
      </c>
      <c r="T688" s="2" t="s">
        <v>943</v>
      </c>
    </row>
    <row r="689" spans="1:20">
      <c r="A689" t="s">
        <v>2851</v>
      </c>
      <c r="B689" s="1">
        <v>41825</v>
      </c>
      <c r="C689" s="1">
        <v>41828</v>
      </c>
      <c r="D689" t="s">
        <v>1079</v>
      </c>
      <c r="E689" t="s">
        <v>322</v>
      </c>
      <c r="F689" t="s">
        <v>1268</v>
      </c>
      <c r="G689">
        <v>19.440000000000001</v>
      </c>
      <c r="H689">
        <v>3</v>
      </c>
      <c r="I689">
        <v>0</v>
      </c>
      <c r="J689">
        <v>9.3312000000000008</v>
      </c>
      <c r="K689" s="2" t="s">
        <v>935</v>
      </c>
      <c r="L689" s="2" t="s">
        <v>909</v>
      </c>
      <c r="M689" s="2" t="s">
        <v>2214</v>
      </c>
      <c r="N689" s="2">
        <v>39212</v>
      </c>
      <c r="O689" s="2" t="s">
        <v>938</v>
      </c>
      <c r="P689" s="2" t="s">
        <v>951</v>
      </c>
      <c r="Q689" s="2" t="s">
        <v>993</v>
      </c>
      <c r="R689" s="2" t="s">
        <v>1269</v>
      </c>
      <c r="S689" s="2" t="s">
        <v>2852</v>
      </c>
      <c r="T689" s="2" t="s">
        <v>943</v>
      </c>
    </row>
    <row r="690" spans="1:20">
      <c r="A690" t="s">
        <v>2855</v>
      </c>
      <c r="B690" s="1">
        <v>43094</v>
      </c>
      <c r="C690" s="1">
        <v>43098</v>
      </c>
      <c r="D690" t="s">
        <v>957</v>
      </c>
      <c r="E690" t="s">
        <v>323</v>
      </c>
      <c r="F690" t="s">
        <v>2856</v>
      </c>
      <c r="G690">
        <v>191.98400000000001</v>
      </c>
      <c r="H690">
        <v>2</v>
      </c>
      <c r="I690">
        <v>0.2</v>
      </c>
      <c r="J690">
        <v>4.7995999999999999</v>
      </c>
      <c r="K690" s="2" t="s">
        <v>935</v>
      </c>
      <c r="L690" s="2" t="s">
        <v>903</v>
      </c>
      <c r="M690" s="2" t="s">
        <v>1147</v>
      </c>
      <c r="N690" s="2">
        <v>10035</v>
      </c>
      <c r="O690" s="2" t="s">
        <v>1043</v>
      </c>
      <c r="P690" s="2" t="s">
        <v>939</v>
      </c>
      <c r="Q690" s="2" t="s">
        <v>940</v>
      </c>
      <c r="R690" s="2" t="s">
        <v>2857</v>
      </c>
      <c r="S690" s="2" t="s">
        <v>2858</v>
      </c>
      <c r="T690" s="2" t="s">
        <v>943</v>
      </c>
    </row>
    <row r="691" spans="1:20">
      <c r="A691" t="s">
        <v>2859</v>
      </c>
      <c r="B691" s="1">
        <v>41811</v>
      </c>
      <c r="C691" s="1">
        <v>41813</v>
      </c>
      <c r="D691" t="s">
        <v>933</v>
      </c>
      <c r="E691" t="s">
        <v>324</v>
      </c>
      <c r="F691" t="s">
        <v>2860</v>
      </c>
      <c r="G691">
        <v>104.01</v>
      </c>
      <c r="H691">
        <v>1</v>
      </c>
      <c r="I691">
        <v>0</v>
      </c>
      <c r="J691">
        <v>14.561400000000001</v>
      </c>
      <c r="K691" s="2" t="s">
        <v>935</v>
      </c>
      <c r="L691" s="2" t="s">
        <v>2861</v>
      </c>
      <c r="M691" s="2" t="s">
        <v>1194</v>
      </c>
      <c r="N691" s="2">
        <v>22980</v>
      </c>
      <c r="O691" s="2" t="s">
        <v>938</v>
      </c>
      <c r="P691" s="2" t="s">
        <v>939</v>
      </c>
      <c r="Q691" s="2" t="s">
        <v>969</v>
      </c>
      <c r="R691" s="2" t="s">
        <v>2862</v>
      </c>
      <c r="S691" s="2" t="s">
        <v>2863</v>
      </c>
      <c r="T691" s="2" t="s">
        <v>943</v>
      </c>
    </row>
    <row r="692" spans="1:20">
      <c r="A692" t="s">
        <v>2859</v>
      </c>
      <c r="B692" s="1">
        <v>41811</v>
      </c>
      <c r="C692" s="1">
        <v>41813</v>
      </c>
      <c r="D692" t="s">
        <v>933</v>
      </c>
      <c r="E692" t="s">
        <v>324</v>
      </c>
      <c r="F692" t="s">
        <v>987</v>
      </c>
      <c r="G692">
        <v>284.82</v>
      </c>
      <c r="H692">
        <v>1</v>
      </c>
      <c r="I692">
        <v>0</v>
      </c>
      <c r="J692">
        <v>74.053200000000004</v>
      </c>
      <c r="K692" s="2" t="s">
        <v>935</v>
      </c>
      <c r="L692" s="2" t="s">
        <v>2861</v>
      </c>
      <c r="M692" s="2" t="s">
        <v>1194</v>
      </c>
      <c r="N692" s="2">
        <v>22980</v>
      </c>
      <c r="O692" s="2" t="s">
        <v>938</v>
      </c>
      <c r="P692" s="2" t="s">
        <v>976</v>
      </c>
      <c r="Q692" s="2" t="s">
        <v>977</v>
      </c>
      <c r="R692" s="2" t="s">
        <v>988</v>
      </c>
      <c r="S692" s="2" t="s">
        <v>2863</v>
      </c>
      <c r="T692" s="2" t="s">
        <v>943</v>
      </c>
    </row>
    <row r="693" spans="1:20">
      <c r="A693" t="s">
        <v>2859</v>
      </c>
      <c r="B693" s="1">
        <v>41811</v>
      </c>
      <c r="C693" s="1">
        <v>41813</v>
      </c>
      <c r="D693" t="s">
        <v>933</v>
      </c>
      <c r="E693" t="s">
        <v>324</v>
      </c>
      <c r="F693" t="s">
        <v>2864</v>
      </c>
      <c r="G693">
        <v>36.840000000000003</v>
      </c>
      <c r="H693">
        <v>3</v>
      </c>
      <c r="I693">
        <v>0</v>
      </c>
      <c r="J693">
        <v>10.315200000000001</v>
      </c>
      <c r="K693" s="2" t="s">
        <v>935</v>
      </c>
      <c r="L693" s="2" t="s">
        <v>2861</v>
      </c>
      <c r="M693" s="2" t="s">
        <v>1194</v>
      </c>
      <c r="N693" s="2">
        <v>22980</v>
      </c>
      <c r="O693" s="2" t="s">
        <v>938</v>
      </c>
      <c r="P693" s="2" t="s">
        <v>951</v>
      </c>
      <c r="Q693" s="2" t="s">
        <v>965</v>
      </c>
      <c r="R693" s="2" t="s">
        <v>2865</v>
      </c>
      <c r="S693" s="2" t="s">
        <v>2863</v>
      </c>
      <c r="T693" s="2" t="s">
        <v>943</v>
      </c>
    </row>
    <row r="694" spans="1:20">
      <c r="A694" t="s">
        <v>2866</v>
      </c>
      <c r="B694" s="1">
        <v>42091</v>
      </c>
      <c r="C694" s="1">
        <v>42096</v>
      </c>
      <c r="D694" t="s">
        <v>957</v>
      </c>
      <c r="E694" t="s">
        <v>325</v>
      </c>
      <c r="F694" t="s">
        <v>2867</v>
      </c>
      <c r="G694">
        <v>166.24</v>
      </c>
      <c r="H694">
        <v>1</v>
      </c>
      <c r="I694">
        <v>0</v>
      </c>
      <c r="J694">
        <v>24.936</v>
      </c>
      <c r="K694" s="2" t="s">
        <v>935</v>
      </c>
      <c r="L694" s="2" t="s">
        <v>904</v>
      </c>
      <c r="M694" s="2" t="s">
        <v>949</v>
      </c>
      <c r="N694" s="2">
        <v>90036</v>
      </c>
      <c r="O694" s="2" t="s">
        <v>950</v>
      </c>
      <c r="P694" s="2" t="s">
        <v>976</v>
      </c>
      <c r="Q694" s="2" t="s">
        <v>1054</v>
      </c>
      <c r="R694" s="2" t="s">
        <v>2868</v>
      </c>
      <c r="S694" s="2" t="s">
        <v>2869</v>
      </c>
      <c r="T694" s="2" t="s">
        <v>943</v>
      </c>
    </row>
    <row r="695" spans="1:20">
      <c r="A695" t="s">
        <v>2866</v>
      </c>
      <c r="B695" s="1">
        <v>42091</v>
      </c>
      <c r="C695" s="1">
        <v>42096</v>
      </c>
      <c r="D695" t="s">
        <v>957</v>
      </c>
      <c r="E695" t="s">
        <v>325</v>
      </c>
      <c r="F695" t="s">
        <v>2870</v>
      </c>
      <c r="G695">
        <v>33.4</v>
      </c>
      <c r="H695">
        <v>5</v>
      </c>
      <c r="I695">
        <v>0</v>
      </c>
      <c r="J695">
        <v>16.032</v>
      </c>
      <c r="K695" s="2" t="s">
        <v>935</v>
      </c>
      <c r="L695" s="2" t="s">
        <v>904</v>
      </c>
      <c r="M695" s="2" t="s">
        <v>949</v>
      </c>
      <c r="N695" s="2">
        <v>90036</v>
      </c>
      <c r="O695" s="2" t="s">
        <v>950</v>
      </c>
      <c r="P695" s="2" t="s">
        <v>951</v>
      </c>
      <c r="Q695" s="2" t="s">
        <v>993</v>
      </c>
      <c r="R695" s="2" t="s">
        <v>2871</v>
      </c>
      <c r="S695" s="2" t="s">
        <v>2869</v>
      </c>
      <c r="T695" s="2" t="s">
        <v>943</v>
      </c>
    </row>
    <row r="696" spans="1:20">
      <c r="A696" t="s">
        <v>2872</v>
      </c>
      <c r="B696" s="1">
        <v>42138</v>
      </c>
      <c r="C696" s="1">
        <v>42141</v>
      </c>
      <c r="D696" t="s">
        <v>1079</v>
      </c>
      <c r="E696" t="s">
        <v>326</v>
      </c>
      <c r="F696" t="s">
        <v>1926</v>
      </c>
      <c r="G696">
        <v>198.27199999999999</v>
      </c>
      <c r="H696">
        <v>8</v>
      </c>
      <c r="I696">
        <v>0.2</v>
      </c>
      <c r="J696">
        <v>17.348800000000001</v>
      </c>
      <c r="K696" s="2" t="s">
        <v>935</v>
      </c>
      <c r="L696" s="2" t="s">
        <v>2873</v>
      </c>
      <c r="M696" s="2" t="s">
        <v>1042</v>
      </c>
      <c r="N696" s="2">
        <v>19013</v>
      </c>
      <c r="O696" s="2" t="s">
        <v>1043</v>
      </c>
      <c r="P696" s="2" t="s">
        <v>951</v>
      </c>
      <c r="Q696" s="2" t="s">
        <v>973</v>
      </c>
      <c r="R696" s="2" t="s">
        <v>1927</v>
      </c>
      <c r="S696" s="2" t="s">
        <v>2874</v>
      </c>
      <c r="T696" s="2" t="s">
        <v>1008</v>
      </c>
    </row>
    <row r="697" spans="1:20">
      <c r="A697" t="s">
        <v>2872</v>
      </c>
      <c r="B697" s="1">
        <v>42138</v>
      </c>
      <c r="C697" s="1">
        <v>42141</v>
      </c>
      <c r="D697" t="s">
        <v>1079</v>
      </c>
      <c r="E697" t="s">
        <v>326</v>
      </c>
      <c r="F697" t="s">
        <v>2875</v>
      </c>
      <c r="G697">
        <v>47.36</v>
      </c>
      <c r="H697">
        <v>4</v>
      </c>
      <c r="I697">
        <v>0.2</v>
      </c>
      <c r="J697">
        <v>17.760000000000002</v>
      </c>
      <c r="K697" s="2" t="s">
        <v>935</v>
      </c>
      <c r="L697" s="2" t="s">
        <v>2873</v>
      </c>
      <c r="M697" s="2" t="s">
        <v>1042</v>
      </c>
      <c r="N697" s="2">
        <v>19013</v>
      </c>
      <c r="O697" s="2" t="s">
        <v>1043</v>
      </c>
      <c r="P697" s="2" t="s">
        <v>951</v>
      </c>
      <c r="Q697" s="2" t="s">
        <v>952</v>
      </c>
      <c r="R697" s="2" t="s">
        <v>2876</v>
      </c>
      <c r="S697" s="2" t="s">
        <v>2874</v>
      </c>
      <c r="T697" s="2" t="s">
        <v>1008</v>
      </c>
    </row>
    <row r="698" spans="1:20">
      <c r="A698" t="s">
        <v>2872</v>
      </c>
      <c r="B698" s="1">
        <v>42138</v>
      </c>
      <c r="C698" s="1">
        <v>42141</v>
      </c>
      <c r="D698" t="s">
        <v>1079</v>
      </c>
      <c r="E698" t="s">
        <v>326</v>
      </c>
      <c r="F698" t="s">
        <v>1240</v>
      </c>
      <c r="G698">
        <v>200.98400000000001</v>
      </c>
      <c r="H698">
        <v>7</v>
      </c>
      <c r="I698">
        <v>0.2</v>
      </c>
      <c r="J698">
        <v>62.807499999999997</v>
      </c>
      <c r="K698" s="2" t="s">
        <v>935</v>
      </c>
      <c r="L698" s="2" t="s">
        <v>2873</v>
      </c>
      <c r="M698" s="2" t="s">
        <v>1042</v>
      </c>
      <c r="N698" s="2">
        <v>19013</v>
      </c>
      <c r="O698" s="2" t="s">
        <v>1043</v>
      </c>
      <c r="P698" s="2" t="s">
        <v>951</v>
      </c>
      <c r="Q698" s="2" t="s">
        <v>1065</v>
      </c>
      <c r="R698" s="2" t="s">
        <v>1242</v>
      </c>
      <c r="S698" s="2" t="s">
        <v>2874</v>
      </c>
      <c r="T698" s="2" t="s">
        <v>1008</v>
      </c>
    </row>
    <row r="699" spans="1:20">
      <c r="A699" t="s">
        <v>2872</v>
      </c>
      <c r="B699" s="1">
        <v>42138</v>
      </c>
      <c r="C699" s="1">
        <v>42141</v>
      </c>
      <c r="D699" t="s">
        <v>1079</v>
      </c>
      <c r="E699" t="s">
        <v>326</v>
      </c>
      <c r="F699" t="s">
        <v>2877</v>
      </c>
      <c r="G699">
        <v>97.695999999999998</v>
      </c>
      <c r="H699">
        <v>4</v>
      </c>
      <c r="I699">
        <v>0.2</v>
      </c>
      <c r="J699">
        <v>31.751200000000001</v>
      </c>
      <c r="K699" s="2" t="s">
        <v>935</v>
      </c>
      <c r="L699" s="2" t="s">
        <v>2873</v>
      </c>
      <c r="M699" s="2" t="s">
        <v>1042</v>
      </c>
      <c r="N699" s="2">
        <v>19013</v>
      </c>
      <c r="O699" s="2" t="s">
        <v>1043</v>
      </c>
      <c r="P699" s="2" t="s">
        <v>951</v>
      </c>
      <c r="Q699" s="2" t="s">
        <v>952</v>
      </c>
      <c r="R699" s="2" t="s">
        <v>2878</v>
      </c>
      <c r="S699" s="2" t="s">
        <v>2874</v>
      </c>
      <c r="T699" s="2" t="s">
        <v>1008</v>
      </c>
    </row>
    <row r="700" spans="1:20">
      <c r="A700" t="s">
        <v>2872</v>
      </c>
      <c r="B700" s="1">
        <v>42138</v>
      </c>
      <c r="C700" s="1">
        <v>42141</v>
      </c>
      <c r="D700" t="s">
        <v>1079</v>
      </c>
      <c r="E700" t="s">
        <v>326</v>
      </c>
      <c r="F700" t="s">
        <v>2879</v>
      </c>
      <c r="G700">
        <v>2.6960000000000002</v>
      </c>
      <c r="H700">
        <v>1</v>
      </c>
      <c r="I700">
        <v>0.2</v>
      </c>
      <c r="J700">
        <v>0.80879999999999996</v>
      </c>
      <c r="K700" s="2" t="s">
        <v>935</v>
      </c>
      <c r="L700" s="2" t="s">
        <v>2873</v>
      </c>
      <c r="M700" s="2" t="s">
        <v>1042</v>
      </c>
      <c r="N700" s="2">
        <v>19013</v>
      </c>
      <c r="O700" s="2" t="s">
        <v>1043</v>
      </c>
      <c r="P700" s="2" t="s">
        <v>951</v>
      </c>
      <c r="Q700" s="2" t="s">
        <v>973</v>
      </c>
      <c r="R700" s="2" t="s">
        <v>2880</v>
      </c>
      <c r="S700" s="2" t="s">
        <v>2874</v>
      </c>
      <c r="T700" s="2" t="s">
        <v>1008</v>
      </c>
    </row>
    <row r="701" spans="1:20">
      <c r="A701" t="s">
        <v>2872</v>
      </c>
      <c r="B701" s="1">
        <v>42138</v>
      </c>
      <c r="C701" s="1">
        <v>42141</v>
      </c>
      <c r="D701" t="s">
        <v>1079</v>
      </c>
      <c r="E701" t="s">
        <v>326</v>
      </c>
      <c r="F701" t="s">
        <v>2881</v>
      </c>
      <c r="G701">
        <v>18.588000000000001</v>
      </c>
      <c r="H701">
        <v>2</v>
      </c>
      <c r="I701">
        <v>0.7</v>
      </c>
      <c r="J701">
        <v>-13.6312</v>
      </c>
      <c r="K701" s="2" t="s">
        <v>935</v>
      </c>
      <c r="L701" s="2" t="s">
        <v>2873</v>
      </c>
      <c r="M701" s="2" t="s">
        <v>1042</v>
      </c>
      <c r="N701" s="2">
        <v>19013</v>
      </c>
      <c r="O701" s="2" t="s">
        <v>1043</v>
      </c>
      <c r="P701" s="2" t="s">
        <v>951</v>
      </c>
      <c r="Q701" s="2" t="s">
        <v>980</v>
      </c>
      <c r="R701" s="2" t="s">
        <v>2882</v>
      </c>
      <c r="S701" s="2" t="s">
        <v>2874</v>
      </c>
      <c r="T701" s="2" t="s">
        <v>1008</v>
      </c>
    </row>
    <row r="702" spans="1:20">
      <c r="A702" t="s">
        <v>2872</v>
      </c>
      <c r="B702" s="1">
        <v>42138</v>
      </c>
      <c r="C702" s="1">
        <v>42141</v>
      </c>
      <c r="D702" t="s">
        <v>1079</v>
      </c>
      <c r="E702" t="s">
        <v>326</v>
      </c>
      <c r="F702" t="s">
        <v>1970</v>
      </c>
      <c r="G702">
        <v>4.8959999999999999</v>
      </c>
      <c r="H702">
        <v>3</v>
      </c>
      <c r="I702">
        <v>0.7</v>
      </c>
      <c r="J702">
        <v>-3.4272</v>
      </c>
      <c r="K702" s="2" t="s">
        <v>935</v>
      </c>
      <c r="L702" s="2" t="s">
        <v>2873</v>
      </c>
      <c r="M702" s="2" t="s">
        <v>1042</v>
      </c>
      <c r="N702" s="2">
        <v>19013</v>
      </c>
      <c r="O702" s="2" t="s">
        <v>1043</v>
      </c>
      <c r="P702" s="2" t="s">
        <v>951</v>
      </c>
      <c r="Q702" s="2" t="s">
        <v>980</v>
      </c>
      <c r="R702" s="2" t="s">
        <v>1971</v>
      </c>
      <c r="S702" s="2" t="s">
        <v>2874</v>
      </c>
      <c r="T702" s="2" t="s">
        <v>1008</v>
      </c>
    </row>
    <row r="703" spans="1:20">
      <c r="A703" t="s">
        <v>2883</v>
      </c>
      <c r="B703" s="1">
        <v>42980</v>
      </c>
      <c r="C703" s="1">
        <v>42986</v>
      </c>
      <c r="D703" t="s">
        <v>957</v>
      </c>
      <c r="E703" t="s">
        <v>168</v>
      </c>
      <c r="F703" t="s">
        <v>1626</v>
      </c>
      <c r="G703">
        <v>15.071999999999999</v>
      </c>
      <c r="H703">
        <v>3</v>
      </c>
      <c r="I703">
        <v>0.2</v>
      </c>
      <c r="J703">
        <v>4.1448</v>
      </c>
      <c r="K703" s="2" t="s">
        <v>935</v>
      </c>
      <c r="L703" s="2" t="s">
        <v>2813</v>
      </c>
      <c r="M703" s="2" t="s">
        <v>1348</v>
      </c>
      <c r="N703" s="2">
        <v>44105</v>
      </c>
      <c r="O703" s="2" t="s">
        <v>1043</v>
      </c>
      <c r="P703" s="2" t="s">
        <v>939</v>
      </c>
      <c r="Q703" s="2" t="s">
        <v>969</v>
      </c>
      <c r="R703" s="2" t="s">
        <v>1627</v>
      </c>
      <c r="S703" s="2" t="s">
        <v>1764</v>
      </c>
      <c r="T703" s="2" t="s">
        <v>955</v>
      </c>
    </row>
    <row r="704" spans="1:20">
      <c r="A704" t="s">
        <v>2884</v>
      </c>
      <c r="B704" s="1">
        <v>42678</v>
      </c>
      <c r="C704" s="1">
        <v>42682</v>
      </c>
      <c r="D704" t="s">
        <v>933</v>
      </c>
      <c r="E704" t="s">
        <v>210</v>
      </c>
      <c r="F704" t="s">
        <v>2885</v>
      </c>
      <c r="G704">
        <v>209.88</v>
      </c>
      <c r="H704">
        <v>3</v>
      </c>
      <c r="I704">
        <v>0</v>
      </c>
      <c r="J704">
        <v>35.679600000000001</v>
      </c>
      <c r="K704" s="2" t="s">
        <v>935</v>
      </c>
      <c r="L704" s="2" t="s">
        <v>905</v>
      </c>
      <c r="M704" s="2" t="s">
        <v>998</v>
      </c>
      <c r="N704" s="2">
        <v>98103</v>
      </c>
      <c r="O704" s="2" t="s">
        <v>950</v>
      </c>
      <c r="P704" s="2" t="s">
        <v>939</v>
      </c>
      <c r="Q704" s="2" t="s">
        <v>969</v>
      </c>
      <c r="R704" s="2" t="s">
        <v>2886</v>
      </c>
      <c r="S704" s="2" t="s">
        <v>2086</v>
      </c>
      <c r="T704" s="2" t="s">
        <v>955</v>
      </c>
    </row>
    <row r="705" spans="1:20">
      <c r="A705" t="s">
        <v>2887</v>
      </c>
      <c r="B705" s="1">
        <v>42103</v>
      </c>
      <c r="C705" s="1">
        <v>42108</v>
      </c>
      <c r="D705" t="s">
        <v>957</v>
      </c>
      <c r="E705" t="s">
        <v>327</v>
      </c>
      <c r="F705" t="s">
        <v>2888</v>
      </c>
      <c r="G705">
        <v>369.91199999999998</v>
      </c>
      <c r="H705">
        <v>3</v>
      </c>
      <c r="I705">
        <v>0.2</v>
      </c>
      <c r="J705">
        <v>-13.871700000000001</v>
      </c>
      <c r="K705" s="2" t="s">
        <v>935</v>
      </c>
      <c r="L705" s="2" t="s">
        <v>1939</v>
      </c>
      <c r="M705" s="2" t="s">
        <v>949</v>
      </c>
      <c r="N705" s="2">
        <v>90805</v>
      </c>
      <c r="O705" s="2" t="s">
        <v>950</v>
      </c>
      <c r="P705" s="2" t="s">
        <v>939</v>
      </c>
      <c r="Q705" s="2" t="s">
        <v>961</v>
      </c>
      <c r="R705" s="2" t="s">
        <v>2889</v>
      </c>
      <c r="S705" s="2" t="s">
        <v>2890</v>
      </c>
      <c r="T705" s="2" t="s">
        <v>943</v>
      </c>
    </row>
    <row r="706" spans="1:20">
      <c r="A706" t="s">
        <v>2891</v>
      </c>
      <c r="B706" s="1">
        <v>41894</v>
      </c>
      <c r="C706" s="1">
        <v>41899</v>
      </c>
      <c r="D706" t="s">
        <v>957</v>
      </c>
      <c r="E706" t="s">
        <v>328</v>
      </c>
      <c r="F706" t="s">
        <v>2892</v>
      </c>
      <c r="G706">
        <v>10.368</v>
      </c>
      <c r="H706">
        <v>2</v>
      </c>
      <c r="I706">
        <v>0.2</v>
      </c>
      <c r="J706">
        <v>3.6288</v>
      </c>
      <c r="K706" s="2" t="s">
        <v>935</v>
      </c>
      <c r="L706" s="2" t="s">
        <v>2893</v>
      </c>
      <c r="M706" s="2" t="s">
        <v>992</v>
      </c>
      <c r="N706" s="2">
        <v>27511</v>
      </c>
      <c r="O706" s="2" t="s">
        <v>938</v>
      </c>
      <c r="P706" s="2" t="s">
        <v>951</v>
      </c>
      <c r="Q706" s="2" t="s">
        <v>993</v>
      </c>
      <c r="R706" s="2" t="s">
        <v>2894</v>
      </c>
      <c r="S706" s="2" t="s">
        <v>2895</v>
      </c>
      <c r="T706" s="2" t="s">
        <v>955</v>
      </c>
    </row>
    <row r="707" spans="1:20">
      <c r="A707" t="s">
        <v>2891</v>
      </c>
      <c r="B707" s="1">
        <v>41894</v>
      </c>
      <c r="C707" s="1">
        <v>41899</v>
      </c>
      <c r="D707" t="s">
        <v>957</v>
      </c>
      <c r="E707" t="s">
        <v>328</v>
      </c>
      <c r="F707" t="s">
        <v>2896</v>
      </c>
      <c r="G707">
        <v>166.84</v>
      </c>
      <c r="H707">
        <v>5</v>
      </c>
      <c r="I707">
        <v>0.2</v>
      </c>
      <c r="J707">
        <v>18.769500000000001</v>
      </c>
      <c r="K707" s="2" t="s">
        <v>935</v>
      </c>
      <c r="L707" s="2" t="s">
        <v>2893</v>
      </c>
      <c r="M707" s="2" t="s">
        <v>992</v>
      </c>
      <c r="N707" s="2">
        <v>27511</v>
      </c>
      <c r="O707" s="2" t="s">
        <v>938</v>
      </c>
      <c r="P707" s="2" t="s">
        <v>951</v>
      </c>
      <c r="Q707" s="2" t="s">
        <v>983</v>
      </c>
      <c r="R707" s="2" t="s">
        <v>2897</v>
      </c>
      <c r="S707" s="2" t="s">
        <v>2895</v>
      </c>
      <c r="T707" s="2" t="s">
        <v>955</v>
      </c>
    </row>
    <row r="708" spans="1:20">
      <c r="A708" t="s">
        <v>2891</v>
      </c>
      <c r="B708" s="1">
        <v>41894</v>
      </c>
      <c r="C708" s="1">
        <v>41899</v>
      </c>
      <c r="D708" t="s">
        <v>957</v>
      </c>
      <c r="E708" t="s">
        <v>328</v>
      </c>
      <c r="F708" t="s">
        <v>2445</v>
      </c>
      <c r="G708">
        <v>15.215999999999999</v>
      </c>
      <c r="H708">
        <v>1</v>
      </c>
      <c r="I708">
        <v>0.2</v>
      </c>
      <c r="J708">
        <v>2.2824</v>
      </c>
      <c r="K708" s="2" t="s">
        <v>935</v>
      </c>
      <c r="L708" s="2" t="s">
        <v>2893</v>
      </c>
      <c r="M708" s="2" t="s">
        <v>992</v>
      </c>
      <c r="N708" s="2">
        <v>27511</v>
      </c>
      <c r="O708" s="2" t="s">
        <v>938</v>
      </c>
      <c r="P708" s="2" t="s">
        <v>976</v>
      </c>
      <c r="Q708" s="2" t="s">
        <v>1054</v>
      </c>
      <c r="R708" s="2" t="s">
        <v>2446</v>
      </c>
      <c r="S708" s="2" t="s">
        <v>2895</v>
      </c>
      <c r="T708" s="2" t="s">
        <v>955</v>
      </c>
    </row>
    <row r="709" spans="1:20">
      <c r="A709" t="s">
        <v>2898</v>
      </c>
      <c r="B709" s="1">
        <v>41975</v>
      </c>
      <c r="C709" s="1">
        <v>41977</v>
      </c>
      <c r="D709" t="s">
        <v>1079</v>
      </c>
      <c r="E709" t="s">
        <v>329</v>
      </c>
      <c r="F709" t="s">
        <v>1799</v>
      </c>
      <c r="G709">
        <v>119.96</v>
      </c>
      <c r="H709">
        <v>4</v>
      </c>
      <c r="I709">
        <v>0</v>
      </c>
      <c r="J709">
        <v>52.782400000000003</v>
      </c>
      <c r="K709" s="2" t="s">
        <v>935</v>
      </c>
      <c r="L709" s="2" t="s">
        <v>903</v>
      </c>
      <c r="M709" s="2" t="s">
        <v>1147</v>
      </c>
      <c r="N709" s="2">
        <v>10035</v>
      </c>
      <c r="O709" s="2" t="s">
        <v>1043</v>
      </c>
      <c r="P709" s="2" t="s">
        <v>976</v>
      </c>
      <c r="Q709" s="2" t="s">
        <v>1054</v>
      </c>
      <c r="R709" s="2" t="s">
        <v>1800</v>
      </c>
      <c r="S709" s="2" t="s">
        <v>2899</v>
      </c>
      <c r="T709" s="2" t="s">
        <v>943</v>
      </c>
    </row>
    <row r="710" spans="1:20">
      <c r="A710" t="s">
        <v>2898</v>
      </c>
      <c r="B710" s="1">
        <v>41975</v>
      </c>
      <c r="C710" s="1">
        <v>41977</v>
      </c>
      <c r="D710" t="s">
        <v>1079</v>
      </c>
      <c r="E710" t="s">
        <v>329</v>
      </c>
      <c r="F710" t="s">
        <v>2900</v>
      </c>
      <c r="G710">
        <v>883.92</v>
      </c>
      <c r="H710">
        <v>5</v>
      </c>
      <c r="I710">
        <v>0.2</v>
      </c>
      <c r="J710">
        <v>-110.49</v>
      </c>
      <c r="K710" s="2" t="s">
        <v>935</v>
      </c>
      <c r="L710" s="2" t="s">
        <v>903</v>
      </c>
      <c r="M710" s="2" t="s">
        <v>1147</v>
      </c>
      <c r="N710" s="2">
        <v>10035</v>
      </c>
      <c r="O710" s="2" t="s">
        <v>1043</v>
      </c>
      <c r="P710" s="2" t="s">
        <v>939</v>
      </c>
      <c r="Q710" s="2" t="s">
        <v>940</v>
      </c>
      <c r="R710" s="2" t="s">
        <v>2901</v>
      </c>
      <c r="S710" s="2" t="s">
        <v>2899</v>
      </c>
      <c r="T710" s="2" t="s">
        <v>943</v>
      </c>
    </row>
    <row r="711" spans="1:20">
      <c r="A711" t="s">
        <v>2898</v>
      </c>
      <c r="B711" s="1">
        <v>41975</v>
      </c>
      <c r="C711" s="1">
        <v>41977</v>
      </c>
      <c r="D711" t="s">
        <v>1079</v>
      </c>
      <c r="E711" t="s">
        <v>329</v>
      </c>
      <c r="F711" t="s">
        <v>2111</v>
      </c>
      <c r="G711">
        <v>46.72</v>
      </c>
      <c r="H711">
        <v>8</v>
      </c>
      <c r="I711">
        <v>0.2</v>
      </c>
      <c r="J711">
        <v>15.768000000000001</v>
      </c>
      <c r="K711" s="2" t="s">
        <v>935</v>
      </c>
      <c r="L711" s="2" t="s">
        <v>903</v>
      </c>
      <c r="M711" s="2" t="s">
        <v>1147</v>
      </c>
      <c r="N711" s="2">
        <v>10035</v>
      </c>
      <c r="O711" s="2" t="s">
        <v>1043</v>
      </c>
      <c r="P711" s="2" t="s">
        <v>951</v>
      </c>
      <c r="Q711" s="2" t="s">
        <v>980</v>
      </c>
      <c r="R711" s="2" t="s">
        <v>2112</v>
      </c>
      <c r="S711" s="2" t="s">
        <v>2899</v>
      </c>
      <c r="T711" s="2" t="s">
        <v>943</v>
      </c>
    </row>
    <row r="712" spans="1:20">
      <c r="A712" t="s">
        <v>2902</v>
      </c>
      <c r="B712" s="1">
        <v>41734</v>
      </c>
      <c r="C712" s="1">
        <v>41736</v>
      </c>
      <c r="D712" t="s">
        <v>1079</v>
      </c>
      <c r="E712" t="s">
        <v>330</v>
      </c>
      <c r="F712" t="s">
        <v>2335</v>
      </c>
      <c r="G712">
        <v>55.48</v>
      </c>
      <c r="H712">
        <v>1</v>
      </c>
      <c r="I712">
        <v>0</v>
      </c>
      <c r="J712">
        <v>26.630400000000002</v>
      </c>
      <c r="K712" s="2" t="s">
        <v>935</v>
      </c>
      <c r="L712" s="2" t="s">
        <v>903</v>
      </c>
      <c r="M712" s="2" t="s">
        <v>1147</v>
      </c>
      <c r="N712" s="2">
        <v>10035</v>
      </c>
      <c r="O712" s="2" t="s">
        <v>1043</v>
      </c>
      <c r="P712" s="2" t="s">
        <v>951</v>
      </c>
      <c r="Q712" s="2" t="s">
        <v>993</v>
      </c>
      <c r="R712" s="2" t="s">
        <v>2337</v>
      </c>
      <c r="S712" s="2" t="s">
        <v>2903</v>
      </c>
      <c r="T712" s="2" t="s">
        <v>1008</v>
      </c>
    </row>
    <row r="713" spans="1:20">
      <c r="A713" t="s">
        <v>2904</v>
      </c>
      <c r="B713" s="1">
        <v>42981</v>
      </c>
      <c r="C713" s="1">
        <v>42985</v>
      </c>
      <c r="D713" t="s">
        <v>957</v>
      </c>
      <c r="E713" t="s">
        <v>331</v>
      </c>
      <c r="F713" t="s">
        <v>2905</v>
      </c>
      <c r="G713">
        <v>24.448</v>
      </c>
      <c r="H713">
        <v>4</v>
      </c>
      <c r="I713">
        <v>0.2</v>
      </c>
      <c r="J713">
        <v>8.8623999999999992</v>
      </c>
      <c r="K713" s="2" t="s">
        <v>935</v>
      </c>
      <c r="L713" s="2" t="s">
        <v>2906</v>
      </c>
      <c r="M713" s="2" t="s">
        <v>960</v>
      </c>
      <c r="N713" s="2">
        <v>32137</v>
      </c>
      <c r="O713" s="2" t="s">
        <v>938</v>
      </c>
      <c r="P713" s="2" t="s">
        <v>951</v>
      </c>
      <c r="Q713" s="2" t="s">
        <v>1065</v>
      </c>
      <c r="R713" s="2" t="s">
        <v>2907</v>
      </c>
      <c r="S713" s="2" t="s">
        <v>2908</v>
      </c>
      <c r="T713" s="2" t="s">
        <v>943</v>
      </c>
    </row>
    <row r="714" spans="1:20">
      <c r="A714" t="s">
        <v>2909</v>
      </c>
      <c r="B714" s="1">
        <v>42874</v>
      </c>
      <c r="C714" s="1">
        <v>42879</v>
      </c>
      <c r="D714" t="s">
        <v>957</v>
      </c>
      <c r="E714" t="s">
        <v>332</v>
      </c>
      <c r="F714" t="s">
        <v>2910</v>
      </c>
      <c r="G714">
        <v>281.33999999999997</v>
      </c>
      <c r="H714">
        <v>6</v>
      </c>
      <c r="I714">
        <v>0</v>
      </c>
      <c r="J714">
        <v>109.7226</v>
      </c>
      <c r="K714" s="2" t="s">
        <v>935</v>
      </c>
      <c r="L714" s="2" t="s">
        <v>2911</v>
      </c>
      <c r="M714" s="2" t="s">
        <v>1147</v>
      </c>
      <c r="N714" s="2">
        <v>10550</v>
      </c>
      <c r="O714" s="2" t="s">
        <v>1043</v>
      </c>
      <c r="P714" s="2" t="s">
        <v>951</v>
      </c>
      <c r="Q714" s="2" t="s">
        <v>983</v>
      </c>
      <c r="R714" s="2" t="s">
        <v>2912</v>
      </c>
      <c r="S714" s="2" t="s">
        <v>2913</v>
      </c>
      <c r="T714" s="2" t="s">
        <v>955</v>
      </c>
    </row>
    <row r="715" spans="1:20">
      <c r="A715" t="s">
        <v>2909</v>
      </c>
      <c r="B715" s="1">
        <v>42874</v>
      </c>
      <c r="C715" s="1">
        <v>42879</v>
      </c>
      <c r="D715" t="s">
        <v>957</v>
      </c>
      <c r="E715" t="s">
        <v>332</v>
      </c>
      <c r="F715" t="s">
        <v>2115</v>
      </c>
      <c r="G715">
        <v>307.98</v>
      </c>
      <c r="H715">
        <v>2</v>
      </c>
      <c r="I715">
        <v>0</v>
      </c>
      <c r="J715">
        <v>89.3142</v>
      </c>
      <c r="K715" s="2" t="s">
        <v>935</v>
      </c>
      <c r="L715" s="2" t="s">
        <v>2911</v>
      </c>
      <c r="M715" s="2" t="s">
        <v>1147</v>
      </c>
      <c r="N715" s="2">
        <v>10550</v>
      </c>
      <c r="O715" s="2" t="s">
        <v>1043</v>
      </c>
      <c r="P715" s="2" t="s">
        <v>976</v>
      </c>
      <c r="Q715" s="2" t="s">
        <v>977</v>
      </c>
      <c r="R715" s="2" t="s">
        <v>2117</v>
      </c>
      <c r="S715" s="2" t="s">
        <v>2913</v>
      </c>
      <c r="T715" s="2" t="s">
        <v>955</v>
      </c>
    </row>
    <row r="716" spans="1:20">
      <c r="A716" t="s">
        <v>2909</v>
      </c>
      <c r="B716" s="1">
        <v>42874</v>
      </c>
      <c r="C716" s="1">
        <v>42879</v>
      </c>
      <c r="D716" t="s">
        <v>957</v>
      </c>
      <c r="E716" t="s">
        <v>332</v>
      </c>
      <c r="F716" t="s">
        <v>2914</v>
      </c>
      <c r="G716">
        <v>299.97000000000003</v>
      </c>
      <c r="H716">
        <v>3</v>
      </c>
      <c r="I716">
        <v>0</v>
      </c>
      <c r="J716">
        <v>113.98860000000001</v>
      </c>
      <c r="K716" s="2" t="s">
        <v>935</v>
      </c>
      <c r="L716" s="2" t="s">
        <v>2911</v>
      </c>
      <c r="M716" s="2" t="s">
        <v>1147</v>
      </c>
      <c r="N716" s="2">
        <v>10550</v>
      </c>
      <c r="O716" s="2" t="s">
        <v>1043</v>
      </c>
      <c r="P716" s="2" t="s">
        <v>976</v>
      </c>
      <c r="Q716" s="2" t="s">
        <v>1054</v>
      </c>
      <c r="R716" s="2" t="s">
        <v>2915</v>
      </c>
      <c r="S716" s="2" t="s">
        <v>2913</v>
      </c>
      <c r="T716" s="2" t="s">
        <v>955</v>
      </c>
    </row>
    <row r="717" spans="1:20">
      <c r="A717" t="s">
        <v>2916</v>
      </c>
      <c r="B717" s="1">
        <v>41821</v>
      </c>
      <c r="C717" s="1">
        <v>41826</v>
      </c>
      <c r="D717" t="s">
        <v>933</v>
      </c>
      <c r="E717" t="s">
        <v>168</v>
      </c>
      <c r="F717" t="s">
        <v>2917</v>
      </c>
      <c r="G717">
        <v>19.920000000000002</v>
      </c>
      <c r="H717">
        <v>5</v>
      </c>
      <c r="I717">
        <v>0.2</v>
      </c>
      <c r="J717">
        <v>6.9720000000000004</v>
      </c>
      <c r="K717" s="2" t="s">
        <v>935</v>
      </c>
      <c r="L717" s="2" t="s">
        <v>905</v>
      </c>
      <c r="M717" s="2" t="s">
        <v>998</v>
      </c>
      <c r="N717" s="2">
        <v>98105</v>
      </c>
      <c r="O717" s="2" t="s">
        <v>950</v>
      </c>
      <c r="P717" s="2" t="s">
        <v>951</v>
      </c>
      <c r="Q717" s="2" t="s">
        <v>980</v>
      </c>
      <c r="R717" s="2" t="s">
        <v>2918</v>
      </c>
      <c r="S717" s="2" t="s">
        <v>1764</v>
      </c>
      <c r="T717" s="2" t="s">
        <v>955</v>
      </c>
    </row>
    <row r="718" spans="1:20">
      <c r="A718" t="s">
        <v>2919</v>
      </c>
      <c r="B718" s="1">
        <v>41650</v>
      </c>
      <c r="C718" s="1">
        <v>41653</v>
      </c>
      <c r="D718" t="s">
        <v>1079</v>
      </c>
      <c r="E718" t="s">
        <v>333</v>
      </c>
      <c r="F718" t="s">
        <v>2696</v>
      </c>
      <c r="G718">
        <v>9.94</v>
      </c>
      <c r="H718">
        <v>2</v>
      </c>
      <c r="I718">
        <v>0</v>
      </c>
      <c r="J718">
        <v>3.0813999999999999</v>
      </c>
      <c r="K718" s="2" t="s">
        <v>935</v>
      </c>
      <c r="L718" s="2" t="s">
        <v>1127</v>
      </c>
      <c r="M718" s="2" t="s">
        <v>1128</v>
      </c>
      <c r="N718" s="2">
        <v>19901</v>
      </c>
      <c r="O718" s="2" t="s">
        <v>1043</v>
      </c>
      <c r="P718" s="2" t="s">
        <v>939</v>
      </c>
      <c r="Q718" s="2" t="s">
        <v>969</v>
      </c>
      <c r="R718" s="2" t="s">
        <v>2697</v>
      </c>
      <c r="S718" s="2" t="s">
        <v>2920</v>
      </c>
      <c r="T718" s="2" t="s">
        <v>943</v>
      </c>
    </row>
    <row r="719" spans="1:20">
      <c r="A719" t="s">
        <v>2921</v>
      </c>
      <c r="B719" s="1">
        <v>43002</v>
      </c>
      <c r="C719" s="1">
        <v>43007</v>
      </c>
      <c r="D719" t="s">
        <v>957</v>
      </c>
      <c r="E719" t="s">
        <v>164</v>
      </c>
      <c r="F719" t="s">
        <v>2922</v>
      </c>
      <c r="G719">
        <v>103.056</v>
      </c>
      <c r="H719">
        <v>3</v>
      </c>
      <c r="I719">
        <v>0.2</v>
      </c>
      <c r="J719">
        <v>24.4758</v>
      </c>
      <c r="K719" s="2" t="s">
        <v>935</v>
      </c>
      <c r="L719" s="2" t="s">
        <v>1442</v>
      </c>
      <c r="M719" s="2" t="s">
        <v>1348</v>
      </c>
      <c r="N719" s="2">
        <v>43055</v>
      </c>
      <c r="O719" s="2" t="s">
        <v>1043</v>
      </c>
      <c r="P719" s="2" t="s">
        <v>939</v>
      </c>
      <c r="Q719" s="2" t="s">
        <v>969</v>
      </c>
      <c r="R719" s="2" t="s">
        <v>2923</v>
      </c>
      <c r="S719" s="2" t="s">
        <v>1740</v>
      </c>
      <c r="T719" s="2" t="s">
        <v>943</v>
      </c>
    </row>
    <row r="720" spans="1:20">
      <c r="A720" t="s">
        <v>2924</v>
      </c>
      <c r="B720" s="1">
        <v>41792</v>
      </c>
      <c r="C720" s="1">
        <v>41797</v>
      </c>
      <c r="D720" t="s">
        <v>957</v>
      </c>
      <c r="E720" t="s">
        <v>334</v>
      </c>
      <c r="F720" t="s">
        <v>2424</v>
      </c>
      <c r="G720">
        <v>59.808</v>
      </c>
      <c r="H720">
        <v>3</v>
      </c>
      <c r="I720">
        <v>0.2</v>
      </c>
      <c r="J720">
        <v>19.4376</v>
      </c>
      <c r="K720" s="2" t="s">
        <v>935</v>
      </c>
      <c r="L720" s="2" t="s">
        <v>1047</v>
      </c>
      <c r="M720" s="2" t="s">
        <v>1020</v>
      </c>
      <c r="N720" s="2">
        <v>84057</v>
      </c>
      <c r="O720" s="2" t="s">
        <v>950</v>
      </c>
      <c r="P720" s="2" t="s">
        <v>951</v>
      </c>
      <c r="Q720" s="2" t="s">
        <v>980</v>
      </c>
      <c r="R720" s="2" t="s">
        <v>2425</v>
      </c>
      <c r="S720" s="2" t="s">
        <v>2925</v>
      </c>
      <c r="T720" s="2" t="s">
        <v>1008</v>
      </c>
    </row>
    <row r="721" spans="1:20">
      <c r="A721" t="s">
        <v>2924</v>
      </c>
      <c r="B721" s="1">
        <v>41792</v>
      </c>
      <c r="C721" s="1">
        <v>41797</v>
      </c>
      <c r="D721" t="s">
        <v>957</v>
      </c>
      <c r="E721" t="s">
        <v>334</v>
      </c>
      <c r="F721" t="s">
        <v>2261</v>
      </c>
      <c r="G721">
        <v>73.319999999999993</v>
      </c>
      <c r="H721">
        <v>6</v>
      </c>
      <c r="I721">
        <v>0</v>
      </c>
      <c r="J721">
        <v>21.995999999999999</v>
      </c>
      <c r="K721" s="2" t="s">
        <v>935</v>
      </c>
      <c r="L721" s="2" t="s">
        <v>1047</v>
      </c>
      <c r="M721" s="2" t="s">
        <v>1020</v>
      </c>
      <c r="N721" s="2">
        <v>84057</v>
      </c>
      <c r="O721" s="2" t="s">
        <v>950</v>
      </c>
      <c r="P721" s="2" t="s">
        <v>939</v>
      </c>
      <c r="Q721" s="2" t="s">
        <v>969</v>
      </c>
      <c r="R721" s="2" t="s">
        <v>2262</v>
      </c>
      <c r="S721" s="2" t="s">
        <v>2925</v>
      </c>
      <c r="T721" s="2" t="s">
        <v>1008</v>
      </c>
    </row>
    <row r="722" spans="1:20">
      <c r="A722" t="s">
        <v>2926</v>
      </c>
      <c r="B722" s="1">
        <v>42413</v>
      </c>
      <c r="C722" s="1">
        <v>42418</v>
      </c>
      <c r="D722" t="s">
        <v>957</v>
      </c>
      <c r="E722" t="s">
        <v>335</v>
      </c>
      <c r="F722" t="s">
        <v>2927</v>
      </c>
      <c r="G722">
        <v>146.82</v>
      </c>
      <c r="H722">
        <v>3</v>
      </c>
      <c r="I722">
        <v>0</v>
      </c>
      <c r="J722">
        <v>73.41</v>
      </c>
      <c r="K722" s="2" t="s">
        <v>935</v>
      </c>
      <c r="L722" s="2" t="s">
        <v>904</v>
      </c>
      <c r="M722" s="2" t="s">
        <v>949</v>
      </c>
      <c r="N722" s="2">
        <v>90045</v>
      </c>
      <c r="O722" s="2" t="s">
        <v>950</v>
      </c>
      <c r="P722" s="2" t="s">
        <v>951</v>
      </c>
      <c r="Q722" s="2" t="s">
        <v>993</v>
      </c>
      <c r="R722" s="2" t="s">
        <v>2928</v>
      </c>
      <c r="S722" s="2" t="s">
        <v>2929</v>
      </c>
      <c r="T722" s="2" t="s">
        <v>1008</v>
      </c>
    </row>
    <row r="723" spans="1:20">
      <c r="A723" t="s">
        <v>2930</v>
      </c>
      <c r="B723" s="1">
        <v>42719</v>
      </c>
      <c r="C723" s="1">
        <v>42723</v>
      </c>
      <c r="D723" t="s">
        <v>957</v>
      </c>
      <c r="E723" t="s">
        <v>227</v>
      </c>
      <c r="F723" t="s">
        <v>2931</v>
      </c>
      <c r="G723">
        <v>1652.94</v>
      </c>
      <c r="H723">
        <v>3</v>
      </c>
      <c r="I723">
        <v>0</v>
      </c>
      <c r="J723">
        <v>231.41159999999999</v>
      </c>
      <c r="K723" s="2" t="s">
        <v>935</v>
      </c>
      <c r="L723" s="2" t="s">
        <v>907</v>
      </c>
      <c r="M723" s="2" t="s">
        <v>1122</v>
      </c>
      <c r="N723" s="2">
        <v>48205</v>
      </c>
      <c r="O723" s="2" t="s">
        <v>1005</v>
      </c>
      <c r="P723" s="2" t="s">
        <v>939</v>
      </c>
      <c r="Q723" s="2" t="s">
        <v>961</v>
      </c>
      <c r="R723" s="2" t="s">
        <v>890</v>
      </c>
      <c r="S723" s="2" t="s">
        <v>2209</v>
      </c>
      <c r="T723" s="2" t="s">
        <v>955</v>
      </c>
    </row>
    <row r="724" spans="1:20">
      <c r="A724" t="s">
        <v>2930</v>
      </c>
      <c r="B724" s="1">
        <v>42719</v>
      </c>
      <c r="C724" s="1">
        <v>42723</v>
      </c>
      <c r="D724" t="s">
        <v>957</v>
      </c>
      <c r="E724" t="s">
        <v>227</v>
      </c>
      <c r="F724" t="s">
        <v>2932</v>
      </c>
      <c r="G724">
        <v>296.37</v>
      </c>
      <c r="H724">
        <v>3</v>
      </c>
      <c r="I724">
        <v>0</v>
      </c>
      <c r="J724">
        <v>80.019900000000007</v>
      </c>
      <c r="K724" s="2" t="s">
        <v>935</v>
      </c>
      <c r="L724" s="2" t="s">
        <v>907</v>
      </c>
      <c r="M724" s="2" t="s">
        <v>1122</v>
      </c>
      <c r="N724" s="2">
        <v>48205</v>
      </c>
      <c r="O724" s="2" t="s">
        <v>1005</v>
      </c>
      <c r="P724" s="2" t="s">
        <v>951</v>
      </c>
      <c r="Q724" s="2" t="s">
        <v>965</v>
      </c>
      <c r="R724" s="2" t="s">
        <v>2933</v>
      </c>
      <c r="S724" s="2" t="s">
        <v>2209</v>
      </c>
      <c r="T724" s="2" t="s">
        <v>955</v>
      </c>
    </row>
    <row r="725" spans="1:20">
      <c r="A725" t="s">
        <v>2934</v>
      </c>
      <c r="B725" s="1">
        <v>41919</v>
      </c>
      <c r="C725" s="1">
        <v>41925</v>
      </c>
      <c r="D725" t="s">
        <v>957</v>
      </c>
      <c r="E725" t="s">
        <v>336</v>
      </c>
      <c r="F725" t="s">
        <v>2935</v>
      </c>
      <c r="G725">
        <v>129.91999999999999</v>
      </c>
      <c r="H725">
        <v>5</v>
      </c>
      <c r="I725">
        <v>0.2</v>
      </c>
      <c r="J725">
        <v>21.111999999999998</v>
      </c>
      <c r="K725" s="2" t="s">
        <v>935</v>
      </c>
      <c r="L725" s="2" t="s">
        <v>1041</v>
      </c>
      <c r="M725" s="2" t="s">
        <v>1042</v>
      </c>
      <c r="N725" s="2">
        <v>19140</v>
      </c>
      <c r="O725" s="2" t="s">
        <v>1043</v>
      </c>
      <c r="P725" s="2" t="s">
        <v>939</v>
      </c>
      <c r="Q725" s="2" t="s">
        <v>969</v>
      </c>
      <c r="R725" s="2" t="s">
        <v>2936</v>
      </c>
      <c r="S725" s="2" t="s">
        <v>2937</v>
      </c>
      <c r="T725" s="2" t="s">
        <v>1008</v>
      </c>
    </row>
    <row r="726" spans="1:20">
      <c r="A726" t="s">
        <v>2938</v>
      </c>
      <c r="B726" s="1">
        <v>42558</v>
      </c>
      <c r="C726" s="1">
        <v>42563</v>
      </c>
      <c r="D726" t="s">
        <v>957</v>
      </c>
      <c r="E726" t="s">
        <v>337</v>
      </c>
      <c r="F726" t="s">
        <v>2939</v>
      </c>
      <c r="G726">
        <v>45.584000000000003</v>
      </c>
      <c r="H726">
        <v>7</v>
      </c>
      <c r="I726">
        <v>0.2</v>
      </c>
      <c r="J726">
        <v>5.1281999999999996</v>
      </c>
      <c r="K726" s="2" t="s">
        <v>935</v>
      </c>
      <c r="L726" s="2" t="s">
        <v>2940</v>
      </c>
      <c r="M726" s="2" t="s">
        <v>960</v>
      </c>
      <c r="N726" s="2">
        <v>33012</v>
      </c>
      <c r="O726" s="2" t="s">
        <v>938</v>
      </c>
      <c r="P726" s="2" t="s">
        <v>951</v>
      </c>
      <c r="Q726" s="2" t="s">
        <v>1419</v>
      </c>
      <c r="R726" s="2" t="s">
        <v>2941</v>
      </c>
      <c r="S726" s="2" t="s">
        <v>2942</v>
      </c>
      <c r="T726" s="2" t="s">
        <v>955</v>
      </c>
    </row>
    <row r="727" spans="1:20">
      <c r="A727" t="s">
        <v>2943</v>
      </c>
      <c r="B727" s="1">
        <v>42994</v>
      </c>
      <c r="C727" s="1">
        <v>42998</v>
      </c>
      <c r="D727" t="s">
        <v>957</v>
      </c>
      <c r="E727" t="s">
        <v>338</v>
      </c>
      <c r="F727" t="s">
        <v>2944</v>
      </c>
      <c r="G727">
        <v>17.568000000000001</v>
      </c>
      <c r="H727">
        <v>2</v>
      </c>
      <c r="I727">
        <v>0.2</v>
      </c>
      <c r="J727">
        <v>6.3684000000000003</v>
      </c>
      <c r="K727" s="2" t="s">
        <v>935</v>
      </c>
      <c r="L727" s="2" t="s">
        <v>1996</v>
      </c>
      <c r="M727" s="2" t="s">
        <v>1004</v>
      </c>
      <c r="N727" s="2">
        <v>78745</v>
      </c>
      <c r="O727" s="2" t="s">
        <v>1005</v>
      </c>
      <c r="P727" s="2" t="s">
        <v>951</v>
      </c>
      <c r="Q727" s="2" t="s">
        <v>1065</v>
      </c>
      <c r="R727" s="2" t="s">
        <v>2945</v>
      </c>
      <c r="S727" s="2" t="s">
        <v>2946</v>
      </c>
      <c r="T727" s="2" t="s">
        <v>943</v>
      </c>
    </row>
    <row r="728" spans="1:20">
      <c r="A728" t="s">
        <v>2943</v>
      </c>
      <c r="B728" s="1">
        <v>42994</v>
      </c>
      <c r="C728" s="1">
        <v>42998</v>
      </c>
      <c r="D728" t="s">
        <v>957</v>
      </c>
      <c r="E728" t="s">
        <v>338</v>
      </c>
      <c r="F728" t="s">
        <v>2947</v>
      </c>
      <c r="G728">
        <v>55.991999999999997</v>
      </c>
      <c r="H728">
        <v>1</v>
      </c>
      <c r="I728">
        <v>0.2</v>
      </c>
      <c r="J728">
        <v>5.5991999999999997</v>
      </c>
      <c r="K728" s="2" t="s">
        <v>935</v>
      </c>
      <c r="L728" s="2" t="s">
        <v>1996</v>
      </c>
      <c r="M728" s="2" t="s">
        <v>1004</v>
      </c>
      <c r="N728" s="2">
        <v>78745</v>
      </c>
      <c r="O728" s="2" t="s">
        <v>1005</v>
      </c>
      <c r="P728" s="2" t="s">
        <v>976</v>
      </c>
      <c r="Q728" s="2" t="s">
        <v>977</v>
      </c>
      <c r="R728" s="2" t="s">
        <v>2948</v>
      </c>
      <c r="S728" s="2" t="s">
        <v>2946</v>
      </c>
      <c r="T728" s="2" t="s">
        <v>943</v>
      </c>
    </row>
    <row r="729" spans="1:20">
      <c r="A729" t="s">
        <v>2949</v>
      </c>
      <c r="B729" s="1">
        <v>42707</v>
      </c>
      <c r="C729" s="1">
        <v>42710</v>
      </c>
      <c r="D729" t="s">
        <v>1079</v>
      </c>
      <c r="E729" t="s">
        <v>339</v>
      </c>
      <c r="F729" t="s">
        <v>2950</v>
      </c>
      <c r="G729">
        <v>182.72</v>
      </c>
      <c r="H729">
        <v>8</v>
      </c>
      <c r="I729">
        <v>0</v>
      </c>
      <c r="J729">
        <v>84.051199999999994</v>
      </c>
      <c r="K729" s="2" t="s">
        <v>935</v>
      </c>
      <c r="L729" s="2" t="s">
        <v>2951</v>
      </c>
      <c r="M729" s="2" t="s">
        <v>1147</v>
      </c>
      <c r="N729" s="2">
        <v>11572</v>
      </c>
      <c r="O729" s="2" t="s">
        <v>1043</v>
      </c>
      <c r="P729" s="2" t="s">
        <v>951</v>
      </c>
      <c r="Q729" s="2" t="s">
        <v>993</v>
      </c>
      <c r="R729" s="2" t="s">
        <v>2952</v>
      </c>
      <c r="S729" s="2" t="s">
        <v>2953</v>
      </c>
      <c r="T729" s="2" t="s">
        <v>943</v>
      </c>
    </row>
    <row r="730" spans="1:20">
      <c r="A730" t="s">
        <v>2949</v>
      </c>
      <c r="B730" s="1">
        <v>42707</v>
      </c>
      <c r="C730" s="1">
        <v>42710</v>
      </c>
      <c r="D730" t="s">
        <v>1079</v>
      </c>
      <c r="E730" t="s">
        <v>339</v>
      </c>
      <c r="F730" t="s">
        <v>2954</v>
      </c>
      <c r="G730">
        <v>400.03199999999998</v>
      </c>
      <c r="H730">
        <v>2</v>
      </c>
      <c r="I730">
        <v>0.4</v>
      </c>
      <c r="J730">
        <v>-153.34559999999999</v>
      </c>
      <c r="K730" s="2" t="s">
        <v>935</v>
      </c>
      <c r="L730" s="2" t="s">
        <v>2951</v>
      </c>
      <c r="M730" s="2" t="s">
        <v>1147</v>
      </c>
      <c r="N730" s="2">
        <v>11572</v>
      </c>
      <c r="O730" s="2" t="s">
        <v>1043</v>
      </c>
      <c r="P730" s="2" t="s">
        <v>939</v>
      </c>
      <c r="Q730" s="2" t="s">
        <v>961</v>
      </c>
      <c r="R730" s="2" t="s">
        <v>2955</v>
      </c>
      <c r="S730" s="2" t="s">
        <v>2953</v>
      </c>
      <c r="T730" s="2" t="s">
        <v>943</v>
      </c>
    </row>
    <row r="731" spans="1:20">
      <c r="A731" t="s">
        <v>2949</v>
      </c>
      <c r="B731" s="1">
        <v>42707</v>
      </c>
      <c r="C731" s="1">
        <v>42710</v>
      </c>
      <c r="D731" t="s">
        <v>1079</v>
      </c>
      <c r="E731" t="s">
        <v>339</v>
      </c>
      <c r="F731" t="s">
        <v>2956</v>
      </c>
      <c r="G731">
        <v>33.630000000000003</v>
      </c>
      <c r="H731">
        <v>3</v>
      </c>
      <c r="I731">
        <v>0</v>
      </c>
      <c r="J731">
        <v>10.089</v>
      </c>
      <c r="K731" s="2" t="s">
        <v>935</v>
      </c>
      <c r="L731" s="2" t="s">
        <v>2951</v>
      </c>
      <c r="M731" s="2" t="s">
        <v>1147</v>
      </c>
      <c r="N731" s="2">
        <v>11572</v>
      </c>
      <c r="O731" s="2" t="s">
        <v>1043</v>
      </c>
      <c r="P731" s="2" t="s">
        <v>951</v>
      </c>
      <c r="Q731" s="2" t="s">
        <v>965</v>
      </c>
      <c r="R731" s="2" t="s">
        <v>2957</v>
      </c>
      <c r="S731" s="2" t="s">
        <v>2953</v>
      </c>
      <c r="T731" s="2" t="s">
        <v>943</v>
      </c>
    </row>
    <row r="732" spans="1:20">
      <c r="A732" t="s">
        <v>2949</v>
      </c>
      <c r="B732" s="1">
        <v>42707</v>
      </c>
      <c r="C732" s="1">
        <v>42710</v>
      </c>
      <c r="D732" t="s">
        <v>1079</v>
      </c>
      <c r="E732" t="s">
        <v>339</v>
      </c>
      <c r="F732" t="s">
        <v>1734</v>
      </c>
      <c r="G732">
        <v>542.64599999999996</v>
      </c>
      <c r="H732">
        <v>3</v>
      </c>
      <c r="I732">
        <v>0.1</v>
      </c>
      <c r="J732">
        <v>102.49979999999999</v>
      </c>
      <c r="K732" s="2" t="s">
        <v>935</v>
      </c>
      <c r="L732" s="2" t="s">
        <v>2951</v>
      </c>
      <c r="M732" s="2" t="s">
        <v>1147</v>
      </c>
      <c r="N732" s="2">
        <v>11572</v>
      </c>
      <c r="O732" s="2" t="s">
        <v>1043</v>
      </c>
      <c r="P732" s="2" t="s">
        <v>939</v>
      </c>
      <c r="Q732" s="2" t="s">
        <v>945</v>
      </c>
      <c r="R732" s="2" t="s">
        <v>1735</v>
      </c>
      <c r="S732" s="2" t="s">
        <v>2953</v>
      </c>
      <c r="T732" s="2" t="s">
        <v>943</v>
      </c>
    </row>
    <row r="733" spans="1:20">
      <c r="A733" t="s">
        <v>2949</v>
      </c>
      <c r="B733" s="1">
        <v>42707</v>
      </c>
      <c r="C733" s="1">
        <v>42710</v>
      </c>
      <c r="D733" t="s">
        <v>1079</v>
      </c>
      <c r="E733" t="s">
        <v>339</v>
      </c>
      <c r="F733" t="s">
        <v>2271</v>
      </c>
      <c r="G733">
        <v>6.3</v>
      </c>
      <c r="H733">
        <v>2</v>
      </c>
      <c r="I733">
        <v>0</v>
      </c>
      <c r="J733">
        <v>3.024</v>
      </c>
      <c r="K733" s="2" t="s">
        <v>935</v>
      </c>
      <c r="L733" s="2" t="s">
        <v>2951</v>
      </c>
      <c r="M733" s="2" t="s">
        <v>1147</v>
      </c>
      <c r="N733" s="2">
        <v>11572</v>
      </c>
      <c r="O733" s="2" t="s">
        <v>1043</v>
      </c>
      <c r="P733" s="2" t="s">
        <v>951</v>
      </c>
      <c r="Q733" s="2" t="s">
        <v>952</v>
      </c>
      <c r="R733" s="2" t="s">
        <v>2272</v>
      </c>
      <c r="S733" s="2" t="s">
        <v>2953</v>
      </c>
      <c r="T733" s="2" t="s">
        <v>943</v>
      </c>
    </row>
    <row r="734" spans="1:20">
      <c r="A734" t="s">
        <v>2958</v>
      </c>
      <c r="B734" s="1">
        <v>42756</v>
      </c>
      <c r="C734" s="1">
        <v>42760</v>
      </c>
      <c r="D734" t="s">
        <v>957</v>
      </c>
      <c r="E734" t="s">
        <v>340</v>
      </c>
      <c r="F734" t="s">
        <v>2467</v>
      </c>
      <c r="G734">
        <v>242.94</v>
      </c>
      <c r="H734">
        <v>3</v>
      </c>
      <c r="I734">
        <v>0</v>
      </c>
      <c r="J734">
        <v>9.7175999999999991</v>
      </c>
      <c r="K734" s="2" t="s">
        <v>935</v>
      </c>
      <c r="L734" s="2" t="s">
        <v>905</v>
      </c>
      <c r="M734" s="2" t="s">
        <v>998</v>
      </c>
      <c r="N734" s="2">
        <v>98115</v>
      </c>
      <c r="O734" s="2" t="s">
        <v>950</v>
      </c>
      <c r="P734" s="2" t="s">
        <v>951</v>
      </c>
      <c r="Q734" s="2" t="s">
        <v>965</v>
      </c>
      <c r="R734" s="2" t="s">
        <v>2468</v>
      </c>
      <c r="S734" s="2" t="s">
        <v>2959</v>
      </c>
      <c r="T734" s="2" t="s">
        <v>1008</v>
      </c>
    </row>
    <row r="735" spans="1:20">
      <c r="A735" t="s">
        <v>2958</v>
      </c>
      <c r="B735" s="1">
        <v>42756</v>
      </c>
      <c r="C735" s="1">
        <v>42760</v>
      </c>
      <c r="D735" t="s">
        <v>957</v>
      </c>
      <c r="E735" t="s">
        <v>340</v>
      </c>
      <c r="F735" t="s">
        <v>2960</v>
      </c>
      <c r="G735">
        <v>179.97</v>
      </c>
      <c r="H735">
        <v>3</v>
      </c>
      <c r="I735">
        <v>0</v>
      </c>
      <c r="J735">
        <v>86.385599999999997</v>
      </c>
      <c r="K735" s="2" t="s">
        <v>935</v>
      </c>
      <c r="L735" s="2" t="s">
        <v>905</v>
      </c>
      <c r="M735" s="2" t="s">
        <v>998</v>
      </c>
      <c r="N735" s="2">
        <v>98115</v>
      </c>
      <c r="O735" s="2" t="s">
        <v>950</v>
      </c>
      <c r="P735" s="2" t="s">
        <v>976</v>
      </c>
      <c r="Q735" s="2" t="s">
        <v>1054</v>
      </c>
      <c r="R735" s="2" t="s">
        <v>2961</v>
      </c>
      <c r="S735" s="2" t="s">
        <v>2959</v>
      </c>
      <c r="T735" s="2" t="s">
        <v>1008</v>
      </c>
    </row>
    <row r="736" spans="1:20">
      <c r="A736" t="s">
        <v>2958</v>
      </c>
      <c r="B736" s="1">
        <v>42756</v>
      </c>
      <c r="C736" s="1">
        <v>42760</v>
      </c>
      <c r="D736" t="s">
        <v>957</v>
      </c>
      <c r="E736" t="s">
        <v>340</v>
      </c>
      <c r="F736" t="s">
        <v>2122</v>
      </c>
      <c r="G736">
        <v>99.695999999999998</v>
      </c>
      <c r="H736">
        <v>6</v>
      </c>
      <c r="I736">
        <v>0.2</v>
      </c>
      <c r="J736">
        <v>33.647399999999998</v>
      </c>
      <c r="K736" s="2" t="s">
        <v>935</v>
      </c>
      <c r="L736" s="2" t="s">
        <v>905</v>
      </c>
      <c r="M736" s="2" t="s">
        <v>998</v>
      </c>
      <c r="N736" s="2">
        <v>98115</v>
      </c>
      <c r="O736" s="2" t="s">
        <v>950</v>
      </c>
      <c r="P736" s="2" t="s">
        <v>951</v>
      </c>
      <c r="Q736" s="2" t="s">
        <v>980</v>
      </c>
      <c r="R736" s="2" t="s">
        <v>2124</v>
      </c>
      <c r="S736" s="2" t="s">
        <v>2959</v>
      </c>
      <c r="T736" s="2" t="s">
        <v>1008</v>
      </c>
    </row>
    <row r="737" spans="1:20">
      <c r="A737" t="s">
        <v>2958</v>
      </c>
      <c r="B737" s="1">
        <v>42756</v>
      </c>
      <c r="C737" s="1">
        <v>42760</v>
      </c>
      <c r="D737" t="s">
        <v>957</v>
      </c>
      <c r="E737" t="s">
        <v>340</v>
      </c>
      <c r="F737" t="s">
        <v>1117</v>
      </c>
      <c r="G737">
        <v>27.936</v>
      </c>
      <c r="H737">
        <v>4</v>
      </c>
      <c r="I737">
        <v>0.2</v>
      </c>
      <c r="J737">
        <v>9.4283999999999999</v>
      </c>
      <c r="K737" s="2" t="s">
        <v>935</v>
      </c>
      <c r="L737" s="2" t="s">
        <v>905</v>
      </c>
      <c r="M737" s="2" t="s">
        <v>998</v>
      </c>
      <c r="N737" s="2">
        <v>98115</v>
      </c>
      <c r="O737" s="2" t="s">
        <v>950</v>
      </c>
      <c r="P737" s="2" t="s">
        <v>951</v>
      </c>
      <c r="Q737" s="2" t="s">
        <v>980</v>
      </c>
      <c r="R737" s="2" t="s">
        <v>1118</v>
      </c>
      <c r="S737" s="2" t="s">
        <v>2959</v>
      </c>
      <c r="T737" s="2" t="s">
        <v>1008</v>
      </c>
    </row>
    <row r="738" spans="1:20">
      <c r="A738" t="s">
        <v>2958</v>
      </c>
      <c r="B738" s="1">
        <v>42756</v>
      </c>
      <c r="C738" s="1">
        <v>42760</v>
      </c>
      <c r="D738" t="s">
        <v>957</v>
      </c>
      <c r="E738" t="s">
        <v>340</v>
      </c>
      <c r="F738" t="s">
        <v>2962</v>
      </c>
      <c r="G738">
        <v>84.98</v>
      </c>
      <c r="H738">
        <v>1</v>
      </c>
      <c r="I738">
        <v>0</v>
      </c>
      <c r="J738">
        <v>18.695599999999999</v>
      </c>
      <c r="K738" s="2" t="s">
        <v>935</v>
      </c>
      <c r="L738" s="2" t="s">
        <v>905</v>
      </c>
      <c r="M738" s="2" t="s">
        <v>998</v>
      </c>
      <c r="N738" s="2">
        <v>98115</v>
      </c>
      <c r="O738" s="2" t="s">
        <v>950</v>
      </c>
      <c r="P738" s="2" t="s">
        <v>939</v>
      </c>
      <c r="Q738" s="2" t="s">
        <v>940</v>
      </c>
      <c r="R738" s="2" t="s">
        <v>2963</v>
      </c>
      <c r="S738" s="2" t="s">
        <v>2959</v>
      </c>
      <c r="T738" s="2" t="s">
        <v>1008</v>
      </c>
    </row>
    <row r="739" spans="1:20">
      <c r="A739" t="s">
        <v>2958</v>
      </c>
      <c r="B739" s="1">
        <v>42756</v>
      </c>
      <c r="C739" s="1">
        <v>42760</v>
      </c>
      <c r="D739" t="s">
        <v>957</v>
      </c>
      <c r="E739" t="s">
        <v>340</v>
      </c>
      <c r="F739" t="s">
        <v>2964</v>
      </c>
      <c r="G739">
        <v>18.72</v>
      </c>
      <c r="H739">
        <v>5</v>
      </c>
      <c r="I739">
        <v>0.2</v>
      </c>
      <c r="J739">
        <v>6.5519999999999996</v>
      </c>
      <c r="K739" s="2" t="s">
        <v>935</v>
      </c>
      <c r="L739" s="2" t="s">
        <v>905</v>
      </c>
      <c r="M739" s="2" t="s">
        <v>998</v>
      </c>
      <c r="N739" s="2">
        <v>98115</v>
      </c>
      <c r="O739" s="2" t="s">
        <v>950</v>
      </c>
      <c r="P739" s="2" t="s">
        <v>951</v>
      </c>
      <c r="Q739" s="2" t="s">
        <v>980</v>
      </c>
      <c r="R739" s="2" t="s">
        <v>2965</v>
      </c>
      <c r="S739" s="2" t="s">
        <v>2959</v>
      </c>
      <c r="T739" s="2" t="s">
        <v>1008</v>
      </c>
    </row>
    <row r="740" spans="1:20">
      <c r="A740" t="s">
        <v>2966</v>
      </c>
      <c r="B740" s="1">
        <v>41890</v>
      </c>
      <c r="C740" s="1">
        <v>41894</v>
      </c>
      <c r="D740" t="s">
        <v>957</v>
      </c>
      <c r="E740" t="s">
        <v>100</v>
      </c>
      <c r="F740" t="s">
        <v>2967</v>
      </c>
      <c r="G740">
        <v>49.98</v>
      </c>
      <c r="H740">
        <v>2</v>
      </c>
      <c r="I740">
        <v>0</v>
      </c>
      <c r="J740">
        <v>8.4966000000000008</v>
      </c>
      <c r="K740" s="2" t="s">
        <v>935</v>
      </c>
      <c r="L740" s="2" t="s">
        <v>906</v>
      </c>
      <c r="M740" s="2" t="s">
        <v>949</v>
      </c>
      <c r="N740" s="2">
        <v>94110</v>
      </c>
      <c r="O740" s="2" t="s">
        <v>950</v>
      </c>
      <c r="P740" s="2" t="s">
        <v>976</v>
      </c>
      <c r="Q740" s="2" t="s">
        <v>1054</v>
      </c>
      <c r="R740" s="2" t="s">
        <v>2968</v>
      </c>
      <c r="S740" s="2" t="s">
        <v>1308</v>
      </c>
      <c r="T740" s="2" t="s">
        <v>943</v>
      </c>
    </row>
    <row r="741" spans="1:20">
      <c r="A741" t="s">
        <v>2969</v>
      </c>
      <c r="B741" s="1">
        <v>41643</v>
      </c>
      <c r="C741" s="1">
        <v>41647</v>
      </c>
      <c r="D741" t="s">
        <v>957</v>
      </c>
      <c r="E741" t="s">
        <v>341</v>
      </c>
      <c r="F741" t="s">
        <v>2970</v>
      </c>
      <c r="G741">
        <v>11.784000000000001</v>
      </c>
      <c r="H741">
        <v>3</v>
      </c>
      <c r="I741">
        <v>0.2</v>
      </c>
      <c r="J741">
        <v>4.2717000000000001</v>
      </c>
      <c r="K741" s="2" t="s">
        <v>935</v>
      </c>
      <c r="L741" s="2" t="s">
        <v>1098</v>
      </c>
      <c r="M741" s="2" t="s">
        <v>1099</v>
      </c>
      <c r="N741" s="2">
        <v>60540</v>
      </c>
      <c r="O741" s="2" t="s">
        <v>1005</v>
      </c>
      <c r="P741" s="2" t="s">
        <v>951</v>
      </c>
      <c r="Q741" s="2" t="s">
        <v>952</v>
      </c>
      <c r="R741" s="2" t="s">
        <v>2971</v>
      </c>
      <c r="S741" s="2" t="s">
        <v>2972</v>
      </c>
      <c r="T741" s="2" t="s">
        <v>1008</v>
      </c>
    </row>
    <row r="742" spans="1:20">
      <c r="A742" t="s">
        <v>2969</v>
      </c>
      <c r="B742" s="1">
        <v>41643</v>
      </c>
      <c r="C742" s="1">
        <v>41647</v>
      </c>
      <c r="D742" t="s">
        <v>957</v>
      </c>
      <c r="E742" t="s">
        <v>341</v>
      </c>
      <c r="F742" t="s">
        <v>2340</v>
      </c>
      <c r="G742">
        <v>272.73599999999999</v>
      </c>
      <c r="H742">
        <v>3</v>
      </c>
      <c r="I742">
        <v>0.2</v>
      </c>
      <c r="J742">
        <v>-64.774799999999999</v>
      </c>
      <c r="K742" s="2" t="s">
        <v>935</v>
      </c>
      <c r="L742" s="2" t="s">
        <v>1098</v>
      </c>
      <c r="M742" s="2" t="s">
        <v>1099</v>
      </c>
      <c r="N742" s="2">
        <v>60540</v>
      </c>
      <c r="O742" s="2" t="s">
        <v>1005</v>
      </c>
      <c r="P742" s="2" t="s">
        <v>951</v>
      </c>
      <c r="Q742" s="2" t="s">
        <v>965</v>
      </c>
      <c r="R742" s="2" t="s">
        <v>2341</v>
      </c>
      <c r="S742" s="2" t="s">
        <v>2972</v>
      </c>
      <c r="T742" s="2" t="s">
        <v>1008</v>
      </c>
    </row>
    <row r="743" spans="1:20">
      <c r="A743" t="s">
        <v>2969</v>
      </c>
      <c r="B743" s="1">
        <v>41643</v>
      </c>
      <c r="C743" s="1">
        <v>41647</v>
      </c>
      <c r="D743" t="s">
        <v>957</v>
      </c>
      <c r="E743" t="s">
        <v>341</v>
      </c>
      <c r="F743" t="s">
        <v>2973</v>
      </c>
      <c r="G743">
        <v>3.54</v>
      </c>
      <c r="H743">
        <v>2</v>
      </c>
      <c r="I743">
        <v>0.8</v>
      </c>
      <c r="J743">
        <v>-5.4870000000000001</v>
      </c>
      <c r="K743" s="2" t="s">
        <v>935</v>
      </c>
      <c r="L743" s="2" t="s">
        <v>1098</v>
      </c>
      <c r="M743" s="2" t="s">
        <v>1099</v>
      </c>
      <c r="N743" s="2">
        <v>60540</v>
      </c>
      <c r="O743" s="2" t="s">
        <v>1005</v>
      </c>
      <c r="P743" s="2" t="s">
        <v>951</v>
      </c>
      <c r="Q743" s="2" t="s">
        <v>980</v>
      </c>
      <c r="R743" s="2" t="s">
        <v>2974</v>
      </c>
      <c r="S743" s="2" t="s">
        <v>2972</v>
      </c>
      <c r="T743" s="2" t="s">
        <v>1008</v>
      </c>
    </row>
    <row r="744" spans="1:20">
      <c r="A744" t="s">
        <v>2975</v>
      </c>
      <c r="B744" s="1">
        <v>42609</v>
      </c>
      <c r="C744" s="1">
        <v>42614</v>
      </c>
      <c r="D744" t="s">
        <v>957</v>
      </c>
      <c r="E744" t="s">
        <v>342</v>
      </c>
      <c r="F744" t="s">
        <v>2622</v>
      </c>
      <c r="G744">
        <v>51.52</v>
      </c>
      <c r="H744">
        <v>5</v>
      </c>
      <c r="I744">
        <v>0.2</v>
      </c>
      <c r="J744">
        <v>-10.948</v>
      </c>
      <c r="K744" s="2" t="s">
        <v>935</v>
      </c>
      <c r="L744" s="2" t="s">
        <v>1622</v>
      </c>
      <c r="M744" s="2" t="s">
        <v>1004</v>
      </c>
      <c r="N744" s="2">
        <v>75220</v>
      </c>
      <c r="O744" s="2" t="s">
        <v>1005</v>
      </c>
      <c r="P744" s="2" t="s">
        <v>951</v>
      </c>
      <c r="Q744" s="2" t="s">
        <v>1419</v>
      </c>
      <c r="R744" s="2" t="s">
        <v>2623</v>
      </c>
      <c r="S744" s="2" t="s">
        <v>2976</v>
      </c>
      <c r="T744" s="2" t="s">
        <v>943</v>
      </c>
    </row>
    <row r="745" spans="1:20">
      <c r="A745" t="s">
        <v>2975</v>
      </c>
      <c r="B745" s="1">
        <v>42609</v>
      </c>
      <c r="C745" s="1">
        <v>42614</v>
      </c>
      <c r="D745" t="s">
        <v>957</v>
      </c>
      <c r="E745" t="s">
        <v>342</v>
      </c>
      <c r="F745" t="s">
        <v>1806</v>
      </c>
      <c r="G745">
        <v>3.528</v>
      </c>
      <c r="H745">
        <v>1</v>
      </c>
      <c r="I745">
        <v>0.2</v>
      </c>
      <c r="J745">
        <v>1.1466000000000001</v>
      </c>
      <c r="K745" s="2" t="s">
        <v>935</v>
      </c>
      <c r="L745" s="2" t="s">
        <v>1622</v>
      </c>
      <c r="M745" s="2" t="s">
        <v>1004</v>
      </c>
      <c r="N745" s="2">
        <v>75220</v>
      </c>
      <c r="O745" s="2" t="s">
        <v>1005</v>
      </c>
      <c r="P745" s="2" t="s">
        <v>951</v>
      </c>
      <c r="Q745" s="2" t="s">
        <v>993</v>
      </c>
      <c r="R745" s="2" t="s">
        <v>1808</v>
      </c>
      <c r="S745" s="2" t="s">
        <v>2976</v>
      </c>
      <c r="T745" s="2" t="s">
        <v>943</v>
      </c>
    </row>
    <row r="746" spans="1:20">
      <c r="A746" t="s">
        <v>2975</v>
      </c>
      <c r="B746" s="1">
        <v>42609</v>
      </c>
      <c r="C746" s="1">
        <v>42614</v>
      </c>
      <c r="D746" t="s">
        <v>957</v>
      </c>
      <c r="E746" t="s">
        <v>342</v>
      </c>
      <c r="F746" t="s">
        <v>2977</v>
      </c>
      <c r="G746">
        <v>4.6239999999999997</v>
      </c>
      <c r="H746">
        <v>1</v>
      </c>
      <c r="I746">
        <v>0.2</v>
      </c>
      <c r="J746">
        <v>1.6761999999999999</v>
      </c>
      <c r="K746" s="2" t="s">
        <v>935</v>
      </c>
      <c r="L746" s="2" t="s">
        <v>1622</v>
      </c>
      <c r="M746" s="2" t="s">
        <v>1004</v>
      </c>
      <c r="N746" s="2">
        <v>75220</v>
      </c>
      <c r="O746" s="2" t="s">
        <v>1005</v>
      </c>
      <c r="P746" s="2" t="s">
        <v>951</v>
      </c>
      <c r="Q746" s="2" t="s">
        <v>993</v>
      </c>
      <c r="R746" s="2" t="s">
        <v>2978</v>
      </c>
      <c r="S746" s="2" t="s">
        <v>2976</v>
      </c>
      <c r="T746" s="2" t="s">
        <v>943</v>
      </c>
    </row>
    <row r="747" spans="1:20">
      <c r="A747" t="s">
        <v>2975</v>
      </c>
      <c r="B747" s="1">
        <v>42609</v>
      </c>
      <c r="C747" s="1">
        <v>42614</v>
      </c>
      <c r="D747" t="s">
        <v>957</v>
      </c>
      <c r="E747" t="s">
        <v>342</v>
      </c>
      <c r="F747" t="s">
        <v>2979</v>
      </c>
      <c r="G747">
        <v>55.167999999999999</v>
      </c>
      <c r="H747">
        <v>4</v>
      </c>
      <c r="I747">
        <v>0.2</v>
      </c>
      <c r="J747">
        <v>6.2064000000000004</v>
      </c>
      <c r="K747" s="2" t="s">
        <v>935</v>
      </c>
      <c r="L747" s="2" t="s">
        <v>1622</v>
      </c>
      <c r="M747" s="2" t="s">
        <v>1004</v>
      </c>
      <c r="N747" s="2">
        <v>75220</v>
      </c>
      <c r="O747" s="2" t="s">
        <v>1005</v>
      </c>
      <c r="P747" s="2" t="s">
        <v>951</v>
      </c>
      <c r="Q747" s="2" t="s">
        <v>1419</v>
      </c>
      <c r="R747" s="2" t="s">
        <v>2980</v>
      </c>
      <c r="S747" s="2" t="s">
        <v>2976</v>
      </c>
      <c r="T747" s="2" t="s">
        <v>943</v>
      </c>
    </row>
    <row r="748" spans="1:20">
      <c r="A748" t="s">
        <v>2981</v>
      </c>
      <c r="B748" s="1">
        <v>41786</v>
      </c>
      <c r="C748" s="1">
        <v>41786</v>
      </c>
      <c r="D748" t="s">
        <v>2041</v>
      </c>
      <c r="E748" t="s">
        <v>242</v>
      </c>
      <c r="F748" t="s">
        <v>1720</v>
      </c>
      <c r="G748">
        <v>567.12</v>
      </c>
      <c r="H748">
        <v>10</v>
      </c>
      <c r="I748">
        <v>0.2</v>
      </c>
      <c r="J748">
        <v>-28.356000000000002</v>
      </c>
      <c r="K748" s="2" t="s">
        <v>935</v>
      </c>
      <c r="L748" s="2" t="s">
        <v>912</v>
      </c>
      <c r="M748" s="2" t="s">
        <v>949</v>
      </c>
      <c r="N748" s="2">
        <v>92105</v>
      </c>
      <c r="O748" s="2" t="s">
        <v>950</v>
      </c>
      <c r="P748" s="2" t="s">
        <v>939</v>
      </c>
      <c r="Q748" s="2" t="s">
        <v>961</v>
      </c>
      <c r="R748" s="2" t="s">
        <v>1721</v>
      </c>
      <c r="S748" s="2" t="s">
        <v>2338</v>
      </c>
      <c r="T748" s="2" t="s">
        <v>955</v>
      </c>
    </row>
    <row r="749" spans="1:20">
      <c r="A749" t="s">
        <v>2981</v>
      </c>
      <c r="B749" s="1">
        <v>41786</v>
      </c>
      <c r="C749" s="1">
        <v>41786</v>
      </c>
      <c r="D749" t="s">
        <v>2041</v>
      </c>
      <c r="E749" t="s">
        <v>242</v>
      </c>
      <c r="F749" t="s">
        <v>2392</v>
      </c>
      <c r="G749">
        <v>359.32</v>
      </c>
      <c r="H749">
        <v>4</v>
      </c>
      <c r="I749">
        <v>0</v>
      </c>
      <c r="J749">
        <v>7.1863999999999999</v>
      </c>
      <c r="K749" s="2" t="s">
        <v>935</v>
      </c>
      <c r="L749" s="2" t="s">
        <v>912</v>
      </c>
      <c r="M749" s="2" t="s">
        <v>949</v>
      </c>
      <c r="N749" s="2">
        <v>92105</v>
      </c>
      <c r="O749" s="2" t="s">
        <v>950</v>
      </c>
      <c r="P749" s="2" t="s">
        <v>951</v>
      </c>
      <c r="Q749" s="2" t="s">
        <v>965</v>
      </c>
      <c r="R749" s="2" t="s">
        <v>2393</v>
      </c>
      <c r="S749" s="2" t="s">
        <v>2338</v>
      </c>
      <c r="T749" s="2" t="s">
        <v>955</v>
      </c>
    </row>
    <row r="750" spans="1:20">
      <c r="A750" t="s">
        <v>2982</v>
      </c>
      <c r="B750" s="1">
        <v>42449</v>
      </c>
      <c r="C750" s="1">
        <v>42451</v>
      </c>
      <c r="D750" t="s">
        <v>933</v>
      </c>
      <c r="E750" t="s">
        <v>343</v>
      </c>
      <c r="F750" t="s">
        <v>2983</v>
      </c>
      <c r="G750">
        <v>11.992000000000001</v>
      </c>
      <c r="H750">
        <v>1</v>
      </c>
      <c r="I750">
        <v>0.2</v>
      </c>
      <c r="J750">
        <v>0.89939999999999998</v>
      </c>
      <c r="K750" s="2" t="s">
        <v>935</v>
      </c>
      <c r="L750" s="2" t="s">
        <v>2984</v>
      </c>
      <c r="M750" s="2" t="s">
        <v>1099</v>
      </c>
      <c r="N750" s="2">
        <v>60201</v>
      </c>
      <c r="O750" s="2" t="s">
        <v>1005</v>
      </c>
      <c r="P750" s="2" t="s">
        <v>976</v>
      </c>
      <c r="Q750" s="2" t="s">
        <v>977</v>
      </c>
      <c r="R750" s="2" t="s">
        <v>2985</v>
      </c>
      <c r="S750" s="2" t="s">
        <v>2986</v>
      </c>
      <c r="T750" s="2" t="s">
        <v>943</v>
      </c>
    </row>
    <row r="751" spans="1:20">
      <c r="A751" t="s">
        <v>2987</v>
      </c>
      <c r="B751" s="1">
        <v>43010</v>
      </c>
      <c r="C751" s="1">
        <v>43014</v>
      </c>
      <c r="D751" t="s">
        <v>957</v>
      </c>
      <c r="E751" t="s">
        <v>344</v>
      </c>
      <c r="F751" t="s">
        <v>2988</v>
      </c>
      <c r="G751">
        <v>58.05</v>
      </c>
      <c r="H751">
        <v>3</v>
      </c>
      <c r="I751">
        <v>0</v>
      </c>
      <c r="J751">
        <v>26.702999999999999</v>
      </c>
      <c r="K751" s="2" t="s">
        <v>935</v>
      </c>
      <c r="L751" s="2" t="s">
        <v>2989</v>
      </c>
      <c r="M751" s="2" t="s">
        <v>1122</v>
      </c>
      <c r="N751" s="2">
        <v>48183</v>
      </c>
      <c r="O751" s="2" t="s">
        <v>1005</v>
      </c>
      <c r="P751" s="2" t="s">
        <v>951</v>
      </c>
      <c r="Q751" s="2" t="s">
        <v>980</v>
      </c>
      <c r="R751" s="2" t="s">
        <v>2990</v>
      </c>
      <c r="S751" s="2" t="s">
        <v>2991</v>
      </c>
      <c r="T751" s="2" t="s">
        <v>943</v>
      </c>
    </row>
    <row r="752" spans="1:20">
      <c r="A752" t="s">
        <v>2987</v>
      </c>
      <c r="B752" s="1">
        <v>43010</v>
      </c>
      <c r="C752" s="1">
        <v>43014</v>
      </c>
      <c r="D752" t="s">
        <v>957</v>
      </c>
      <c r="E752" t="s">
        <v>344</v>
      </c>
      <c r="F752" t="s">
        <v>2992</v>
      </c>
      <c r="G752">
        <v>157.74</v>
      </c>
      <c r="H752">
        <v>11</v>
      </c>
      <c r="I752">
        <v>0</v>
      </c>
      <c r="J752">
        <v>56.7864</v>
      </c>
      <c r="K752" s="2" t="s">
        <v>935</v>
      </c>
      <c r="L752" s="2" t="s">
        <v>2989</v>
      </c>
      <c r="M752" s="2" t="s">
        <v>1122</v>
      </c>
      <c r="N752" s="2">
        <v>48183</v>
      </c>
      <c r="O752" s="2" t="s">
        <v>1005</v>
      </c>
      <c r="P752" s="2" t="s">
        <v>939</v>
      </c>
      <c r="Q752" s="2" t="s">
        <v>969</v>
      </c>
      <c r="R752" s="2" t="s">
        <v>2993</v>
      </c>
      <c r="S752" s="2" t="s">
        <v>2991</v>
      </c>
      <c r="T752" s="2" t="s">
        <v>943</v>
      </c>
    </row>
    <row r="753" spans="1:20">
      <c r="A753" t="s">
        <v>2987</v>
      </c>
      <c r="B753" s="1">
        <v>43010</v>
      </c>
      <c r="C753" s="1">
        <v>43014</v>
      </c>
      <c r="D753" t="s">
        <v>957</v>
      </c>
      <c r="E753" t="s">
        <v>344</v>
      </c>
      <c r="F753" t="s">
        <v>2157</v>
      </c>
      <c r="G753">
        <v>56.98</v>
      </c>
      <c r="H753">
        <v>7</v>
      </c>
      <c r="I753">
        <v>0</v>
      </c>
      <c r="J753">
        <v>22.792000000000002</v>
      </c>
      <c r="K753" s="2" t="s">
        <v>935</v>
      </c>
      <c r="L753" s="2" t="s">
        <v>2989</v>
      </c>
      <c r="M753" s="2" t="s">
        <v>1122</v>
      </c>
      <c r="N753" s="2">
        <v>48183</v>
      </c>
      <c r="O753" s="2" t="s">
        <v>1005</v>
      </c>
      <c r="P753" s="2" t="s">
        <v>951</v>
      </c>
      <c r="Q753" s="2" t="s">
        <v>973</v>
      </c>
      <c r="R753" s="2" t="s">
        <v>2158</v>
      </c>
      <c r="S753" s="2" t="s">
        <v>2991</v>
      </c>
      <c r="T753" s="2" t="s">
        <v>943</v>
      </c>
    </row>
    <row r="754" spans="1:20">
      <c r="A754" t="s">
        <v>2987</v>
      </c>
      <c r="B754" s="1">
        <v>43010</v>
      </c>
      <c r="C754" s="1">
        <v>43014</v>
      </c>
      <c r="D754" t="s">
        <v>957</v>
      </c>
      <c r="E754" t="s">
        <v>344</v>
      </c>
      <c r="F754" t="s">
        <v>2994</v>
      </c>
      <c r="G754">
        <v>2.88</v>
      </c>
      <c r="H754">
        <v>1</v>
      </c>
      <c r="I754">
        <v>0</v>
      </c>
      <c r="J754">
        <v>1.4112</v>
      </c>
      <c r="K754" s="2" t="s">
        <v>935</v>
      </c>
      <c r="L754" s="2" t="s">
        <v>2989</v>
      </c>
      <c r="M754" s="2" t="s">
        <v>1122</v>
      </c>
      <c r="N754" s="2">
        <v>48183</v>
      </c>
      <c r="O754" s="2" t="s">
        <v>1005</v>
      </c>
      <c r="P754" s="2" t="s">
        <v>951</v>
      </c>
      <c r="Q754" s="2" t="s">
        <v>980</v>
      </c>
      <c r="R754" s="2" t="s">
        <v>2995</v>
      </c>
      <c r="S754" s="2" t="s">
        <v>2991</v>
      </c>
      <c r="T754" s="2" t="s">
        <v>943</v>
      </c>
    </row>
    <row r="755" spans="1:20">
      <c r="A755" t="s">
        <v>2996</v>
      </c>
      <c r="B755" s="1">
        <v>42467</v>
      </c>
      <c r="C755" s="1">
        <v>42469</v>
      </c>
      <c r="D755" t="s">
        <v>1079</v>
      </c>
      <c r="E755" t="s">
        <v>345</v>
      </c>
      <c r="F755" t="s">
        <v>2997</v>
      </c>
      <c r="G755">
        <v>1199.9760000000001</v>
      </c>
      <c r="H755">
        <v>3</v>
      </c>
      <c r="I755">
        <v>0.2</v>
      </c>
      <c r="J755">
        <v>374.99250000000001</v>
      </c>
      <c r="K755" s="2" t="s">
        <v>935</v>
      </c>
      <c r="L755" s="2" t="s">
        <v>906</v>
      </c>
      <c r="M755" s="2" t="s">
        <v>949</v>
      </c>
      <c r="N755" s="2">
        <v>94110</v>
      </c>
      <c r="O755" s="2" t="s">
        <v>950</v>
      </c>
      <c r="P755" s="2" t="s">
        <v>976</v>
      </c>
      <c r="Q755" s="2" t="s">
        <v>1977</v>
      </c>
      <c r="R755" s="2" t="s">
        <v>2998</v>
      </c>
      <c r="S755" s="2" t="s">
        <v>2999</v>
      </c>
      <c r="T755" s="2" t="s">
        <v>955</v>
      </c>
    </row>
    <row r="756" spans="1:20">
      <c r="A756" t="s">
        <v>3000</v>
      </c>
      <c r="B756" s="1">
        <v>42345</v>
      </c>
      <c r="C756" s="1">
        <v>42350</v>
      </c>
      <c r="D756" t="s">
        <v>957</v>
      </c>
      <c r="E756" t="s">
        <v>290</v>
      </c>
      <c r="F756" t="s">
        <v>2817</v>
      </c>
      <c r="G756">
        <v>79.92</v>
      </c>
      <c r="H756">
        <v>4</v>
      </c>
      <c r="I756">
        <v>0</v>
      </c>
      <c r="J756">
        <v>28.7712</v>
      </c>
      <c r="K756" s="2" t="s">
        <v>935</v>
      </c>
      <c r="L756" s="2" t="s">
        <v>904</v>
      </c>
      <c r="M756" s="2" t="s">
        <v>949</v>
      </c>
      <c r="N756" s="2">
        <v>90036</v>
      </c>
      <c r="O756" s="2" t="s">
        <v>950</v>
      </c>
      <c r="P756" s="2" t="s">
        <v>939</v>
      </c>
      <c r="Q756" s="2" t="s">
        <v>969</v>
      </c>
      <c r="R756" s="2" t="s">
        <v>2818</v>
      </c>
      <c r="S756" s="2" t="s">
        <v>2648</v>
      </c>
      <c r="T756" s="2" t="s">
        <v>943</v>
      </c>
    </row>
    <row r="757" spans="1:20">
      <c r="A757" t="s">
        <v>3001</v>
      </c>
      <c r="B757" s="1">
        <v>42631</v>
      </c>
      <c r="C757" s="1">
        <v>42635</v>
      </c>
      <c r="D757" t="s">
        <v>957</v>
      </c>
      <c r="E757" t="s">
        <v>296</v>
      </c>
      <c r="F757" t="s">
        <v>3002</v>
      </c>
      <c r="G757">
        <v>383.43799999999999</v>
      </c>
      <c r="H757">
        <v>4</v>
      </c>
      <c r="I757">
        <v>0.45</v>
      </c>
      <c r="J757">
        <v>-167.3184</v>
      </c>
      <c r="K757" s="2" t="s">
        <v>935</v>
      </c>
      <c r="L757" s="2" t="s">
        <v>2244</v>
      </c>
      <c r="M757" s="2" t="s">
        <v>960</v>
      </c>
      <c r="N757" s="2">
        <v>32216</v>
      </c>
      <c r="O757" s="2" t="s">
        <v>938</v>
      </c>
      <c r="P757" s="2" t="s">
        <v>939</v>
      </c>
      <c r="Q757" s="2" t="s">
        <v>961</v>
      </c>
      <c r="R757" s="2" t="s">
        <v>3003</v>
      </c>
      <c r="S757" s="2" t="s">
        <v>2678</v>
      </c>
      <c r="T757" s="2" t="s">
        <v>955</v>
      </c>
    </row>
    <row r="758" spans="1:20">
      <c r="A758" t="s">
        <v>3004</v>
      </c>
      <c r="B758" s="1">
        <v>42002</v>
      </c>
      <c r="C758" s="1">
        <v>42006</v>
      </c>
      <c r="D758" t="s">
        <v>957</v>
      </c>
      <c r="E758" t="s">
        <v>346</v>
      </c>
      <c r="F758" t="s">
        <v>2864</v>
      </c>
      <c r="G758">
        <v>24.56</v>
      </c>
      <c r="H758">
        <v>2</v>
      </c>
      <c r="I758">
        <v>0</v>
      </c>
      <c r="J758">
        <v>6.8768000000000002</v>
      </c>
      <c r="K758" s="2" t="s">
        <v>935</v>
      </c>
      <c r="L758" s="2" t="s">
        <v>3005</v>
      </c>
      <c r="M758" s="2" t="s">
        <v>1114</v>
      </c>
      <c r="N758" s="2">
        <v>55016</v>
      </c>
      <c r="O758" s="2" t="s">
        <v>1005</v>
      </c>
      <c r="P758" s="2" t="s">
        <v>951</v>
      </c>
      <c r="Q758" s="2" t="s">
        <v>965</v>
      </c>
      <c r="R758" s="2" t="s">
        <v>2865</v>
      </c>
      <c r="S758" s="2" t="s">
        <v>3006</v>
      </c>
      <c r="T758" s="2" t="s">
        <v>943</v>
      </c>
    </row>
    <row r="759" spans="1:20">
      <c r="A759" t="s">
        <v>3004</v>
      </c>
      <c r="B759" s="1">
        <v>42002</v>
      </c>
      <c r="C759" s="1">
        <v>42006</v>
      </c>
      <c r="D759" t="s">
        <v>957</v>
      </c>
      <c r="E759" t="s">
        <v>346</v>
      </c>
      <c r="F759" t="s">
        <v>2730</v>
      </c>
      <c r="G759">
        <v>119.8</v>
      </c>
      <c r="H759">
        <v>4</v>
      </c>
      <c r="I759">
        <v>0</v>
      </c>
      <c r="J759">
        <v>47.92</v>
      </c>
      <c r="K759" s="2" t="s">
        <v>935</v>
      </c>
      <c r="L759" s="2" t="s">
        <v>3005</v>
      </c>
      <c r="M759" s="2" t="s">
        <v>1114</v>
      </c>
      <c r="N759" s="2">
        <v>55016</v>
      </c>
      <c r="O759" s="2" t="s">
        <v>1005</v>
      </c>
      <c r="P759" s="2" t="s">
        <v>976</v>
      </c>
      <c r="Q759" s="2" t="s">
        <v>1054</v>
      </c>
      <c r="R759" s="2" t="s">
        <v>2731</v>
      </c>
      <c r="S759" s="2" t="s">
        <v>3006</v>
      </c>
      <c r="T759" s="2" t="s">
        <v>943</v>
      </c>
    </row>
    <row r="760" spans="1:20">
      <c r="A760" t="s">
        <v>3007</v>
      </c>
      <c r="B760" s="1">
        <v>42939</v>
      </c>
      <c r="C760" s="1">
        <v>42944</v>
      </c>
      <c r="D760" t="s">
        <v>957</v>
      </c>
      <c r="E760" t="s">
        <v>347</v>
      </c>
      <c r="F760" t="s">
        <v>2672</v>
      </c>
      <c r="G760">
        <v>13.128</v>
      </c>
      <c r="H760">
        <v>3</v>
      </c>
      <c r="I760">
        <v>0.2</v>
      </c>
      <c r="J760">
        <v>4.2666000000000004</v>
      </c>
      <c r="K760" s="2" t="s">
        <v>935</v>
      </c>
      <c r="L760" s="2" t="s">
        <v>903</v>
      </c>
      <c r="M760" s="2" t="s">
        <v>1147</v>
      </c>
      <c r="N760" s="2">
        <v>10009</v>
      </c>
      <c r="O760" s="2" t="s">
        <v>1043</v>
      </c>
      <c r="P760" s="2" t="s">
        <v>951</v>
      </c>
      <c r="Q760" s="2" t="s">
        <v>980</v>
      </c>
      <c r="R760" s="2" t="s">
        <v>2673</v>
      </c>
      <c r="S760" s="2" t="s">
        <v>3008</v>
      </c>
      <c r="T760" s="2" t="s">
        <v>955</v>
      </c>
    </row>
    <row r="761" spans="1:20">
      <c r="A761" t="s">
        <v>3009</v>
      </c>
      <c r="B761" s="1">
        <v>42996</v>
      </c>
      <c r="C761" s="1">
        <v>43000</v>
      </c>
      <c r="D761" t="s">
        <v>957</v>
      </c>
      <c r="E761" t="s">
        <v>348</v>
      </c>
      <c r="F761" t="s">
        <v>1401</v>
      </c>
      <c r="G761">
        <v>22.72</v>
      </c>
      <c r="H761">
        <v>4</v>
      </c>
      <c r="I761">
        <v>0</v>
      </c>
      <c r="J761">
        <v>10.224</v>
      </c>
      <c r="K761" s="2" t="s">
        <v>935</v>
      </c>
      <c r="L761" s="2" t="s">
        <v>2524</v>
      </c>
      <c r="M761" s="2" t="s">
        <v>1014</v>
      </c>
      <c r="N761" s="2">
        <v>54302</v>
      </c>
      <c r="O761" s="2" t="s">
        <v>1005</v>
      </c>
      <c r="P761" s="2" t="s">
        <v>951</v>
      </c>
      <c r="Q761" s="2" t="s">
        <v>993</v>
      </c>
      <c r="R761" s="2" t="s">
        <v>1402</v>
      </c>
      <c r="S761" s="2" t="s">
        <v>3010</v>
      </c>
      <c r="T761" s="2" t="s">
        <v>955</v>
      </c>
    </row>
    <row r="762" spans="1:20">
      <c r="A762" t="s">
        <v>3011</v>
      </c>
      <c r="B762" s="1">
        <v>42247</v>
      </c>
      <c r="C762" s="1">
        <v>42252</v>
      </c>
      <c r="D762" t="s">
        <v>957</v>
      </c>
      <c r="E762" t="s">
        <v>295</v>
      </c>
      <c r="F762" t="s">
        <v>2572</v>
      </c>
      <c r="G762">
        <v>58.32</v>
      </c>
      <c r="H762">
        <v>9</v>
      </c>
      <c r="I762">
        <v>0</v>
      </c>
      <c r="J762">
        <v>27.993600000000001</v>
      </c>
      <c r="K762" s="2" t="s">
        <v>935</v>
      </c>
      <c r="L762" s="2" t="s">
        <v>904</v>
      </c>
      <c r="M762" s="2" t="s">
        <v>949</v>
      </c>
      <c r="N762" s="2">
        <v>90004</v>
      </c>
      <c r="O762" s="2" t="s">
        <v>950</v>
      </c>
      <c r="P762" s="2" t="s">
        <v>951</v>
      </c>
      <c r="Q762" s="2" t="s">
        <v>993</v>
      </c>
      <c r="R762" s="2" t="s">
        <v>2573</v>
      </c>
      <c r="S762" s="2" t="s">
        <v>2674</v>
      </c>
      <c r="T762" s="2" t="s">
        <v>943</v>
      </c>
    </row>
    <row r="763" spans="1:20">
      <c r="A763" t="s">
        <v>3012</v>
      </c>
      <c r="B763" s="1">
        <v>43042</v>
      </c>
      <c r="C763" s="1">
        <v>43046</v>
      </c>
      <c r="D763" t="s">
        <v>957</v>
      </c>
      <c r="E763" t="s">
        <v>88</v>
      </c>
      <c r="F763" t="s">
        <v>3013</v>
      </c>
      <c r="G763">
        <v>12.39</v>
      </c>
      <c r="H763">
        <v>3</v>
      </c>
      <c r="I763">
        <v>0</v>
      </c>
      <c r="J763">
        <v>5.6993999999999998</v>
      </c>
      <c r="K763" s="2" t="s">
        <v>935</v>
      </c>
      <c r="L763" s="2" t="s">
        <v>910</v>
      </c>
      <c r="M763" s="2" t="s">
        <v>2025</v>
      </c>
      <c r="N763" s="2">
        <v>30318</v>
      </c>
      <c r="O763" s="2" t="s">
        <v>938</v>
      </c>
      <c r="P763" s="2" t="s">
        <v>951</v>
      </c>
      <c r="Q763" s="2" t="s">
        <v>952</v>
      </c>
      <c r="R763" s="2" t="s">
        <v>3014</v>
      </c>
      <c r="S763" s="2" t="s">
        <v>1243</v>
      </c>
      <c r="T763" s="2" t="s">
        <v>955</v>
      </c>
    </row>
    <row r="764" spans="1:20">
      <c r="A764" t="s">
        <v>3015</v>
      </c>
      <c r="B764" s="1">
        <v>42043</v>
      </c>
      <c r="C764" s="1">
        <v>42048</v>
      </c>
      <c r="D764" t="s">
        <v>957</v>
      </c>
      <c r="E764" t="s">
        <v>349</v>
      </c>
      <c r="F764" t="s">
        <v>1517</v>
      </c>
      <c r="G764">
        <v>107.982</v>
      </c>
      <c r="H764">
        <v>3</v>
      </c>
      <c r="I764">
        <v>0.4</v>
      </c>
      <c r="J764">
        <v>-26.9955</v>
      </c>
      <c r="K764" s="2" t="s">
        <v>935</v>
      </c>
      <c r="L764" s="2" t="s">
        <v>1347</v>
      </c>
      <c r="M764" s="2" t="s">
        <v>1348</v>
      </c>
      <c r="N764" s="2">
        <v>43229</v>
      </c>
      <c r="O764" s="2" t="s">
        <v>1043</v>
      </c>
      <c r="P764" s="2" t="s">
        <v>976</v>
      </c>
      <c r="Q764" s="2" t="s">
        <v>977</v>
      </c>
      <c r="R764" s="2" t="s">
        <v>1518</v>
      </c>
      <c r="S764" s="2" t="s">
        <v>3016</v>
      </c>
      <c r="T764" s="2" t="s">
        <v>943</v>
      </c>
    </row>
    <row r="765" spans="1:20">
      <c r="A765" t="s">
        <v>3017</v>
      </c>
      <c r="B765" s="1">
        <v>41652</v>
      </c>
      <c r="C765" s="1">
        <v>41654</v>
      </c>
      <c r="D765" t="s">
        <v>933</v>
      </c>
      <c r="E765" t="s">
        <v>350</v>
      </c>
      <c r="F765" t="s">
        <v>1493</v>
      </c>
      <c r="G765">
        <v>11.36</v>
      </c>
      <c r="H765">
        <v>2</v>
      </c>
      <c r="I765">
        <v>0</v>
      </c>
      <c r="J765">
        <v>5.3391999999999999</v>
      </c>
      <c r="K765" s="2" t="s">
        <v>935</v>
      </c>
      <c r="L765" s="2" t="s">
        <v>3018</v>
      </c>
      <c r="M765" s="2" t="s">
        <v>1555</v>
      </c>
      <c r="N765" s="2">
        <v>71111</v>
      </c>
      <c r="O765" s="2" t="s">
        <v>938</v>
      </c>
      <c r="P765" s="2" t="s">
        <v>951</v>
      </c>
      <c r="Q765" s="2" t="s">
        <v>1065</v>
      </c>
      <c r="R765" s="2" t="s">
        <v>1496</v>
      </c>
      <c r="S765" s="2" t="s">
        <v>3019</v>
      </c>
      <c r="T765" s="2" t="s">
        <v>955</v>
      </c>
    </row>
    <row r="766" spans="1:20">
      <c r="A766" t="s">
        <v>3017</v>
      </c>
      <c r="B766" s="1">
        <v>41652</v>
      </c>
      <c r="C766" s="1">
        <v>41654</v>
      </c>
      <c r="D766" t="s">
        <v>933</v>
      </c>
      <c r="E766" t="s">
        <v>350</v>
      </c>
      <c r="F766" t="s">
        <v>3020</v>
      </c>
      <c r="G766">
        <v>50.94</v>
      </c>
      <c r="H766">
        <v>3</v>
      </c>
      <c r="I766">
        <v>0</v>
      </c>
      <c r="J766">
        <v>25.47</v>
      </c>
      <c r="K766" s="2" t="s">
        <v>935</v>
      </c>
      <c r="L766" s="2" t="s">
        <v>3018</v>
      </c>
      <c r="M766" s="2" t="s">
        <v>1555</v>
      </c>
      <c r="N766" s="2">
        <v>71111</v>
      </c>
      <c r="O766" s="2" t="s">
        <v>938</v>
      </c>
      <c r="P766" s="2" t="s">
        <v>951</v>
      </c>
      <c r="Q766" s="2" t="s">
        <v>1065</v>
      </c>
      <c r="R766" s="2" t="s">
        <v>3021</v>
      </c>
      <c r="S766" s="2" t="s">
        <v>3019</v>
      </c>
      <c r="T766" s="2" t="s">
        <v>955</v>
      </c>
    </row>
    <row r="767" spans="1:20">
      <c r="A767" t="s">
        <v>3017</v>
      </c>
      <c r="B767" s="1">
        <v>41652</v>
      </c>
      <c r="C767" s="1">
        <v>41654</v>
      </c>
      <c r="D767" t="s">
        <v>933</v>
      </c>
      <c r="E767" t="s">
        <v>350</v>
      </c>
      <c r="F767" t="s">
        <v>3022</v>
      </c>
      <c r="G767">
        <v>646.74</v>
      </c>
      <c r="H767">
        <v>6</v>
      </c>
      <c r="I767">
        <v>0</v>
      </c>
      <c r="J767">
        <v>258.69600000000003</v>
      </c>
      <c r="K767" s="2" t="s">
        <v>935</v>
      </c>
      <c r="L767" s="2" t="s">
        <v>3018</v>
      </c>
      <c r="M767" s="2" t="s">
        <v>1555</v>
      </c>
      <c r="N767" s="2">
        <v>71111</v>
      </c>
      <c r="O767" s="2" t="s">
        <v>938</v>
      </c>
      <c r="P767" s="2" t="s">
        <v>976</v>
      </c>
      <c r="Q767" s="2" t="s">
        <v>1054</v>
      </c>
      <c r="R767" s="2" t="s">
        <v>3023</v>
      </c>
      <c r="S767" s="2" t="s">
        <v>3019</v>
      </c>
      <c r="T767" s="2" t="s">
        <v>955</v>
      </c>
    </row>
    <row r="768" spans="1:20">
      <c r="A768" t="s">
        <v>3017</v>
      </c>
      <c r="B768" s="1">
        <v>41652</v>
      </c>
      <c r="C768" s="1">
        <v>41654</v>
      </c>
      <c r="D768" t="s">
        <v>933</v>
      </c>
      <c r="E768" t="s">
        <v>350</v>
      </c>
      <c r="F768" t="s">
        <v>3024</v>
      </c>
      <c r="G768">
        <v>5.64</v>
      </c>
      <c r="H768">
        <v>3</v>
      </c>
      <c r="I768">
        <v>0</v>
      </c>
      <c r="J768">
        <v>2.7071999999999998</v>
      </c>
      <c r="K768" s="2" t="s">
        <v>935</v>
      </c>
      <c r="L768" s="2" t="s">
        <v>3018</v>
      </c>
      <c r="M768" s="2" t="s">
        <v>1555</v>
      </c>
      <c r="N768" s="2">
        <v>71111</v>
      </c>
      <c r="O768" s="2" t="s">
        <v>938</v>
      </c>
      <c r="P768" s="2" t="s">
        <v>951</v>
      </c>
      <c r="Q768" s="2" t="s">
        <v>980</v>
      </c>
      <c r="R768" s="2" t="s">
        <v>3025</v>
      </c>
      <c r="S768" s="2" t="s">
        <v>3019</v>
      </c>
      <c r="T768" s="2" t="s">
        <v>955</v>
      </c>
    </row>
    <row r="769" spans="1:20">
      <c r="A769" t="s">
        <v>3017</v>
      </c>
      <c r="B769" s="1">
        <v>41652</v>
      </c>
      <c r="C769" s="1">
        <v>41654</v>
      </c>
      <c r="D769" t="s">
        <v>933</v>
      </c>
      <c r="E769" t="s">
        <v>350</v>
      </c>
      <c r="F769" t="s">
        <v>3026</v>
      </c>
      <c r="G769">
        <v>572.58000000000004</v>
      </c>
      <c r="H769">
        <v>6</v>
      </c>
      <c r="I769">
        <v>0</v>
      </c>
      <c r="J769">
        <v>34.354799999999997</v>
      </c>
      <c r="K769" s="2" t="s">
        <v>935</v>
      </c>
      <c r="L769" s="2" t="s">
        <v>3018</v>
      </c>
      <c r="M769" s="2" t="s">
        <v>1555</v>
      </c>
      <c r="N769" s="2">
        <v>71111</v>
      </c>
      <c r="O769" s="2" t="s">
        <v>938</v>
      </c>
      <c r="P769" s="2" t="s">
        <v>951</v>
      </c>
      <c r="Q769" s="2" t="s">
        <v>965</v>
      </c>
      <c r="R769" s="2" t="s">
        <v>3027</v>
      </c>
      <c r="S769" s="2" t="s">
        <v>3019</v>
      </c>
      <c r="T769" s="2" t="s">
        <v>955</v>
      </c>
    </row>
    <row r="770" spans="1:20">
      <c r="A770" t="s">
        <v>3028</v>
      </c>
      <c r="B770" s="1">
        <v>41773</v>
      </c>
      <c r="C770" s="1">
        <v>41779</v>
      </c>
      <c r="D770" t="s">
        <v>957</v>
      </c>
      <c r="E770" t="s">
        <v>351</v>
      </c>
      <c r="F770" t="s">
        <v>3029</v>
      </c>
      <c r="G770">
        <v>310.88</v>
      </c>
      <c r="H770">
        <v>2</v>
      </c>
      <c r="I770">
        <v>0.2</v>
      </c>
      <c r="J770">
        <v>23.315999999999999</v>
      </c>
      <c r="K770" s="2" t="s">
        <v>935</v>
      </c>
      <c r="L770" s="2" t="s">
        <v>1920</v>
      </c>
      <c r="M770" s="2" t="s">
        <v>960</v>
      </c>
      <c r="N770" s="2">
        <v>33710</v>
      </c>
      <c r="O770" s="2" t="s">
        <v>938</v>
      </c>
      <c r="P770" s="2" t="s">
        <v>939</v>
      </c>
      <c r="Q770" s="2" t="s">
        <v>969</v>
      </c>
      <c r="R770" s="2" t="s">
        <v>3030</v>
      </c>
      <c r="S770" s="2" t="s">
        <v>3031</v>
      </c>
      <c r="T770" s="2" t="s">
        <v>955</v>
      </c>
    </row>
    <row r="771" spans="1:20">
      <c r="A771" t="s">
        <v>3032</v>
      </c>
      <c r="B771" s="1">
        <v>42509</v>
      </c>
      <c r="C771" s="1">
        <v>42514</v>
      </c>
      <c r="D771" t="s">
        <v>957</v>
      </c>
      <c r="E771" t="s">
        <v>151</v>
      </c>
      <c r="F771" t="s">
        <v>3033</v>
      </c>
      <c r="G771">
        <v>641.96</v>
      </c>
      <c r="H771">
        <v>2</v>
      </c>
      <c r="I771">
        <v>0</v>
      </c>
      <c r="J771">
        <v>179.74879999999999</v>
      </c>
      <c r="K771" s="2" t="s">
        <v>935</v>
      </c>
      <c r="L771" s="2" t="s">
        <v>1899</v>
      </c>
      <c r="M771" s="2" t="s">
        <v>1194</v>
      </c>
      <c r="N771" s="2">
        <v>22204</v>
      </c>
      <c r="O771" s="2" t="s">
        <v>938</v>
      </c>
      <c r="P771" s="2" t="s">
        <v>939</v>
      </c>
      <c r="Q771" s="2" t="s">
        <v>945</v>
      </c>
      <c r="R771" s="2" t="s">
        <v>3034</v>
      </c>
      <c r="S771" s="2" t="s">
        <v>1633</v>
      </c>
      <c r="T771" s="2" t="s">
        <v>943</v>
      </c>
    </row>
    <row r="772" spans="1:20">
      <c r="A772" t="s">
        <v>3035</v>
      </c>
      <c r="B772" s="1">
        <v>42765</v>
      </c>
      <c r="C772" s="1">
        <v>42771</v>
      </c>
      <c r="D772" t="s">
        <v>957</v>
      </c>
      <c r="E772" t="s">
        <v>352</v>
      </c>
      <c r="F772" t="s">
        <v>3036</v>
      </c>
      <c r="G772">
        <v>18.28</v>
      </c>
      <c r="H772">
        <v>2</v>
      </c>
      <c r="I772">
        <v>0</v>
      </c>
      <c r="J772">
        <v>9.14</v>
      </c>
      <c r="K772" s="2" t="s">
        <v>935</v>
      </c>
      <c r="L772" s="2" t="s">
        <v>2116</v>
      </c>
      <c r="M772" s="2" t="s">
        <v>1340</v>
      </c>
      <c r="N772" s="2">
        <v>50315</v>
      </c>
      <c r="O772" s="2" t="s">
        <v>1005</v>
      </c>
      <c r="P772" s="2" t="s">
        <v>951</v>
      </c>
      <c r="Q772" s="2" t="s">
        <v>980</v>
      </c>
      <c r="R772" s="2" t="s">
        <v>3037</v>
      </c>
      <c r="S772" s="2" t="s">
        <v>3038</v>
      </c>
      <c r="T772" s="2" t="s">
        <v>955</v>
      </c>
    </row>
    <row r="773" spans="1:20">
      <c r="A773" t="s">
        <v>3035</v>
      </c>
      <c r="B773" s="1">
        <v>42765</v>
      </c>
      <c r="C773" s="1">
        <v>42771</v>
      </c>
      <c r="D773" t="s">
        <v>957</v>
      </c>
      <c r="E773" t="s">
        <v>352</v>
      </c>
      <c r="F773" t="s">
        <v>1965</v>
      </c>
      <c r="G773">
        <v>207</v>
      </c>
      <c r="H773">
        <v>3</v>
      </c>
      <c r="I773">
        <v>0</v>
      </c>
      <c r="J773">
        <v>51.75</v>
      </c>
      <c r="K773" s="2" t="s">
        <v>935</v>
      </c>
      <c r="L773" s="2" t="s">
        <v>2116</v>
      </c>
      <c r="M773" s="2" t="s">
        <v>1340</v>
      </c>
      <c r="N773" s="2">
        <v>50315</v>
      </c>
      <c r="O773" s="2" t="s">
        <v>1005</v>
      </c>
      <c r="P773" s="2" t="s">
        <v>976</v>
      </c>
      <c r="Q773" s="2" t="s">
        <v>977</v>
      </c>
      <c r="R773" s="2" t="s">
        <v>1966</v>
      </c>
      <c r="S773" s="2" t="s">
        <v>3038</v>
      </c>
      <c r="T773" s="2" t="s">
        <v>955</v>
      </c>
    </row>
    <row r="774" spans="1:20">
      <c r="A774" t="s">
        <v>3035</v>
      </c>
      <c r="B774" s="1">
        <v>42765</v>
      </c>
      <c r="C774" s="1">
        <v>42771</v>
      </c>
      <c r="D774" t="s">
        <v>957</v>
      </c>
      <c r="E774" t="s">
        <v>352</v>
      </c>
      <c r="F774" t="s">
        <v>3039</v>
      </c>
      <c r="G774">
        <v>32.35</v>
      </c>
      <c r="H774">
        <v>5</v>
      </c>
      <c r="I774">
        <v>0</v>
      </c>
      <c r="J774">
        <v>16.175000000000001</v>
      </c>
      <c r="K774" s="2" t="s">
        <v>935</v>
      </c>
      <c r="L774" s="2" t="s">
        <v>2116</v>
      </c>
      <c r="M774" s="2" t="s">
        <v>1340</v>
      </c>
      <c r="N774" s="2">
        <v>50315</v>
      </c>
      <c r="O774" s="2" t="s">
        <v>1005</v>
      </c>
      <c r="P774" s="2" t="s">
        <v>951</v>
      </c>
      <c r="Q774" s="2" t="s">
        <v>980</v>
      </c>
      <c r="R774" s="2" t="s">
        <v>3040</v>
      </c>
      <c r="S774" s="2" t="s">
        <v>3038</v>
      </c>
      <c r="T774" s="2" t="s">
        <v>955</v>
      </c>
    </row>
    <row r="775" spans="1:20">
      <c r="A775" t="s">
        <v>3035</v>
      </c>
      <c r="B775" s="1">
        <v>42765</v>
      </c>
      <c r="C775" s="1">
        <v>42771</v>
      </c>
      <c r="D775" t="s">
        <v>957</v>
      </c>
      <c r="E775" t="s">
        <v>352</v>
      </c>
      <c r="F775" t="s">
        <v>979</v>
      </c>
      <c r="G775">
        <v>7.71</v>
      </c>
      <c r="H775">
        <v>1</v>
      </c>
      <c r="I775">
        <v>0</v>
      </c>
      <c r="J775">
        <v>3.4695</v>
      </c>
      <c r="K775" s="2" t="s">
        <v>935</v>
      </c>
      <c r="L775" s="2" t="s">
        <v>2116</v>
      </c>
      <c r="M775" s="2" t="s">
        <v>1340</v>
      </c>
      <c r="N775" s="2">
        <v>50315</v>
      </c>
      <c r="O775" s="2" t="s">
        <v>1005</v>
      </c>
      <c r="P775" s="2" t="s">
        <v>951</v>
      </c>
      <c r="Q775" s="2" t="s">
        <v>980</v>
      </c>
      <c r="R775" s="2" t="s">
        <v>981</v>
      </c>
      <c r="S775" s="2" t="s">
        <v>3038</v>
      </c>
      <c r="T775" s="2" t="s">
        <v>955</v>
      </c>
    </row>
    <row r="776" spans="1:20">
      <c r="A776" t="s">
        <v>3035</v>
      </c>
      <c r="B776" s="1">
        <v>42765</v>
      </c>
      <c r="C776" s="1">
        <v>42771</v>
      </c>
      <c r="D776" t="s">
        <v>957</v>
      </c>
      <c r="E776" t="s">
        <v>352</v>
      </c>
      <c r="F776" t="s">
        <v>3041</v>
      </c>
      <c r="G776">
        <v>40.299999999999997</v>
      </c>
      <c r="H776">
        <v>2</v>
      </c>
      <c r="I776">
        <v>0</v>
      </c>
      <c r="J776">
        <v>10.881</v>
      </c>
      <c r="K776" s="2" t="s">
        <v>935</v>
      </c>
      <c r="L776" s="2" t="s">
        <v>2116</v>
      </c>
      <c r="M776" s="2" t="s">
        <v>1340</v>
      </c>
      <c r="N776" s="2">
        <v>50315</v>
      </c>
      <c r="O776" s="2" t="s">
        <v>1005</v>
      </c>
      <c r="P776" s="2" t="s">
        <v>951</v>
      </c>
      <c r="Q776" s="2" t="s">
        <v>973</v>
      </c>
      <c r="R776" s="2" t="s">
        <v>3042</v>
      </c>
      <c r="S776" s="2" t="s">
        <v>3038</v>
      </c>
      <c r="T776" s="2" t="s">
        <v>955</v>
      </c>
    </row>
    <row r="777" spans="1:20">
      <c r="A777" t="s">
        <v>3035</v>
      </c>
      <c r="B777" s="1">
        <v>42765</v>
      </c>
      <c r="C777" s="1">
        <v>42771</v>
      </c>
      <c r="D777" t="s">
        <v>957</v>
      </c>
      <c r="E777" t="s">
        <v>352</v>
      </c>
      <c r="F777" t="s">
        <v>3043</v>
      </c>
      <c r="G777">
        <v>34.58</v>
      </c>
      <c r="H777">
        <v>7</v>
      </c>
      <c r="I777">
        <v>0</v>
      </c>
      <c r="J777">
        <v>14.5236</v>
      </c>
      <c r="K777" s="2" t="s">
        <v>935</v>
      </c>
      <c r="L777" s="2" t="s">
        <v>2116</v>
      </c>
      <c r="M777" s="2" t="s">
        <v>1340</v>
      </c>
      <c r="N777" s="2">
        <v>50315</v>
      </c>
      <c r="O777" s="2" t="s">
        <v>1005</v>
      </c>
      <c r="P777" s="2" t="s">
        <v>939</v>
      </c>
      <c r="Q777" s="2" t="s">
        <v>969</v>
      </c>
      <c r="R777" s="2" t="s">
        <v>3044</v>
      </c>
      <c r="S777" s="2" t="s">
        <v>3038</v>
      </c>
      <c r="T777" s="2" t="s">
        <v>955</v>
      </c>
    </row>
    <row r="778" spans="1:20">
      <c r="A778" t="s">
        <v>3045</v>
      </c>
      <c r="B778" s="1">
        <v>41819</v>
      </c>
      <c r="C778" s="1">
        <v>41826</v>
      </c>
      <c r="D778" t="s">
        <v>957</v>
      </c>
      <c r="E778" t="s">
        <v>353</v>
      </c>
      <c r="F778" t="s">
        <v>3046</v>
      </c>
      <c r="G778">
        <v>32.76</v>
      </c>
      <c r="H778">
        <v>7</v>
      </c>
      <c r="I778">
        <v>0.2</v>
      </c>
      <c r="J778">
        <v>3.6855000000000002</v>
      </c>
      <c r="K778" s="2" t="s">
        <v>935</v>
      </c>
      <c r="L778" s="2" t="s">
        <v>1789</v>
      </c>
      <c r="M778" s="2" t="s">
        <v>1348</v>
      </c>
      <c r="N778" s="2">
        <v>45231</v>
      </c>
      <c r="O778" s="2" t="s">
        <v>1043</v>
      </c>
      <c r="P778" s="2" t="s">
        <v>951</v>
      </c>
      <c r="Q778" s="2" t="s">
        <v>973</v>
      </c>
      <c r="R778" s="2" t="s">
        <v>3047</v>
      </c>
      <c r="S778" s="2" t="s">
        <v>3048</v>
      </c>
      <c r="T778" s="2" t="s">
        <v>943</v>
      </c>
    </row>
    <row r="779" spans="1:20">
      <c r="A779" t="s">
        <v>3049</v>
      </c>
      <c r="B779" s="1">
        <v>42237</v>
      </c>
      <c r="C779" s="1">
        <v>42239</v>
      </c>
      <c r="D779" t="s">
        <v>1079</v>
      </c>
      <c r="E779" t="s">
        <v>179</v>
      </c>
      <c r="F779" t="s">
        <v>3050</v>
      </c>
      <c r="G779">
        <v>544.00800000000004</v>
      </c>
      <c r="H779">
        <v>3</v>
      </c>
      <c r="I779">
        <v>0.2</v>
      </c>
      <c r="J779">
        <v>40.800600000000003</v>
      </c>
      <c r="K779" s="2" t="s">
        <v>935</v>
      </c>
      <c r="L779" s="2" t="s">
        <v>906</v>
      </c>
      <c r="M779" s="2" t="s">
        <v>949</v>
      </c>
      <c r="N779" s="2">
        <v>94110</v>
      </c>
      <c r="O779" s="2" t="s">
        <v>950</v>
      </c>
      <c r="P779" s="2" t="s">
        <v>939</v>
      </c>
      <c r="Q779" s="2" t="s">
        <v>945</v>
      </c>
      <c r="R779" s="2" t="s">
        <v>3051</v>
      </c>
      <c r="S779" s="2" t="s">
        <v>1847</v>
      </c>
      <c r="T779" s="2" t="s">
        <v>1008</v>
      </c>
    </row>
    <row r="780" spans="1:20">
      <c r="A780" t="s">
        <v>3049</v>
      </c>
      <c r="B780" s="1">
        <v>42237</v>
      </c>
      <c r="C780" s="1">
        <v>42239</v>
      </c>
      <c r="D780" t="s">
        <v>1079</v>
      </c>
      <c r="E780" t="s">
        <v>179</v>
      </c>
      <c r="F780" t="s">
        <v>2180</v>
      </c>
      <c r="G780">
        <v>59.94</v>
      </c>
      <c r="H780">
        <v>3</v>
      </c>
      <c r="I780">
        <v>0</v>
      </c>
      <c r="J780">
        <v>28.171800000000001</v>
      </c>
      <c r="K780" s="2" t="s">
        <v>935</v>
      </c>
      <c r="L780" s="2" t="s">
        <v>906</v>
      </c>
      <c r="M780" s="2" t="s">
        <v>949</v>
      </c>
      <c r="N780" s="2">
        <v>94110</v>
      </c>
      <c r="O780" s="2" t="s">
        <v>950</v>
      </c>
      <c r="P780" s="2" t="s">
        <v>951</v>
      </c>
      <c r="Q780" s="2" t="s">
        <v>993</v>
      </c>
      <c r="R780" s="2" t="s">
        <v>2181</v>
      </c>
      <c r="S780" s="2" t="s">
        <v>1847</v>
      </c>
      <c r="T780" s="2" t="s">
        <v>1008</v>
      </c>
    </row>
    <row r="781" spans="1:20">
      <c r="A781" t="s">
        <v>3049</v>
      </c>
      <c r="B781" s="1">
        <v>42237</v>
      </c>
      <c r="C781" s="1">
        <v>42239</v>
      </c>
      <c r="D781" t="s">
        <v>1079</v>
      </c>
      <c r="E781" t="s">
        <v>179</v>
      </c>
      <c r="F781" t="s">
        <v>2152</v>
      </c>
      <c r="G781">
        <v>23.92</v>
      </c>
      <c r="H781">
        <v>4</v>
      </c>
      <c r="I781">
        <v>0</v>
      </c>
      <c r="J781">
        <v>11.720800000000001</v>
      </c>
      <c r="K781" s="2" t="s">
        <v>935</v>
      </c>
      <c r="L781" s="2" t="s">
        <v>906</v>
      </c>
      <c r="M781" s="2" t="s">
        <v>949</v>
      </c>
      <c r="N781" s="2">
        <v>94110</v>
      </c>
      <c r="O781" s="2" t="s">
        <v>950</v>
      </c>
      <c r="P781" s="2" t="s">
        <v>951</v>
      </c>
      <c r="Q781" s="2" t="s">
        <v>993</v>
      </c>
      <c r="R781" s="2" t="s">
        <v>2154</v>
      </c>
      <c r="S781" s="2" t="s">
        <v>1847</v>
      </c>
      <c r="T781" s="2" t="s">
        <v>1008</v>
      </c>
    </row>
    <row r="782" spans="1:20">
      <c r="A782" t="s">
        <v>3049</v>
      </c>
      <c r="B782" s="1">
        <v>42237</v>
      </c>
      <c r="C782" s="1">
        <v>42239</v>
      </c>
      <c r="D782" t="s">
        <v>1079</v>
      </c>
      <c r="E782" t="s">
        <v>179</v>
      </c>
      <c r="F782" t="s">
        <v>3052</v>
      </c>
      <c r="G782">
        <v>4.28</v>
      </c>
      <c r="H782">
        <v>1</v>
      </c>
      <c r="I782">
        <v>0</v>
      </c>
      <c r="J782">
        <v>1.9259999999999999</v>
      </c>
      <c r="K782" s="2" t="s">
        <v>935</v>
      </c>
      <c r="L782" s="2" t="s">
        <v>906</v>
      </c>
      <c r="M782" s="2" t="s">
        <v>949</v>
      </c>
      <c r="N782" s="2">
        <v>94110</v>
      </c>
      <c r="O782" s="2" t="s">
        <v>950</v>
      </c>
      <c r="P782" s="2" t="s">
        <v>951</v>
      </c>
      <c r="Q782" s="2" t="s">
        <v>993</v>
      </c>
      <c r="R782" s="2" t="s">
        <v>3053</v>
      </c>
      <c r="S782" s="2" t="s">
        <v>1847</v>
      </c>
      <c r="T782" s="2" t="s">
        <v>1008</v>
      </c>
    </row>
    <row r="783" spans="1:20">
      <c r="A783" t="s">
        <v>3054</v>
      </c>
      <c r="B783" s="1">
        <v>42280</v>
      </c>
      <c r="C783" s="1">
        <v>42283</v>
      </c>
      <c r="D783" t="s">
        <v>933</v>
      </c>
      <c r="E783" t="s">
        <v>354</v>
      </c>
      <c r="F783" t="s">
        <v>2313</v>
      </c>
      <c r="G783">
        <v>32.07</v>
      </c>
      <c r="H783">
        <v>5</v>
      </c>
      <c r="I783">
        <v>0.7</v>
      </c>
      <c r="J783">
        <v>-22.449000000000002</v>
      </c>
      <c r="K783" s="2" t="s">
        <v>935</v>
      </c>
      <c r="L783" s="2" t="s">
        <v>1347</v>
      </c>
      <c r="M783" s="2" t="s">
        <v>1348</v>
      </c>
      <c r="N783" s="2">
        <v>43229</v>
      </c>
      <c r="O783" s="2" t="s">
        <v>1043</v>
      </c>
      <c r="P783" s="2" t="s">
        <v>951</v>
      </c>
      <c r="Q783" s="2" t="s">
        <v>980</v>
      </c>
      <c r="R783" s="2" t="s">
        <v>2314</v>
      </c>
      <c r="S783" s="2" t="s">
        <v>3055</v>
      </c>
      <c r="T783" s="2" t="s">
        <v>943</v>
      </c>
    </row>
    <row r="784" spans="1:20">
      <c r="A784" t="s">
        <v>3054</v>
      </c>
      <c r="B784" s="1">
        <v>42280</v>
      </c>
      <c r="C784" s="1">
        <v>42283</v>
      </c>
      <c r="D784" t="s">
        <v>933</v>
      </c>
      <c r="E784" t="s">
        <v>354</v>
      </c>
      <c r="F784" t="s">
        <v>1126</v>
      </c>
      <c r="G784">
        <v>24</v>
      </c>
      <c r="H784">
        <v>2</v>
      </c>
      <c r="I784">
        <v>0.2</v>
      </c>
      <c r="J784">
        <v>-2.7</v>
      </c>
      <c r="K784" s="2" t="s">
        <v>935</v>
      </c>
      <c r="L784" s="2" t="s">
        <v>1347</v>
      </c>
      <c r="M784" s="2" t="s">
        <v>1348</v>
      </c>
      <c r="N784" s="2">
        <v>43229</v>
      </c>
      <c r="O784" s="2" t="s">
        <v>1043</v>
      </c>
      <c r="P784" s="2" t="s">
        <v>976</v>
      </c>
      <c r="Q784" s="2" t="s">
        <v>1054</v>
      </c>
      <c r="R784" s="2" t="s">
        <v>1129</v>
      </c>
      <c r="S784" s="2" t="s">
        <v>3055</v>
      </c>
      <c r="T784" s="2" t="s">
        <v>943</v>
      </c>
    </row>
    <row r="785" spans="1:20">
      <c r="A785" t="s">
        <v>3054</v>
      </c>
      <c r="B785" s="1">
        <v>42280</v>
      </c>
      <c r="C785" s="1">
        <v>42283</v>
      </c>
      <c r="D785" t="s">
        <v>933</v>
      </c>
      <c r="E785" t="s">
        <v>354</v>
      </c>
      <c r="F785" t="s">
        <v>3056</v>
      </c>
      <c r="G785">
        <v>35.49</v>
      </c>
      <c r="H785">
        <v>1</v>
      </c>
      <c r="I785">
        <v>0.5</v>
      </c>
      <c r="J785">
        <v>-15.615600000000001</v>
      </c>
      <c r="K785" s="2" t="s">
        <v>935</v>
      </c>
      <c r="L785" s="2" t="s">
        <v>1347</v>
      </c>
      <c r="M785" s="2" t="s">
        <v>1348</v>
      </c>
      <c r="N785" s="2">
        <v>43229</v>
      </c>
      <c r="O785" s="2" t="s">
        <v>1043</v>
      </c>
      <c r="P785" s="2" t="s">
        <v>939</v>
      </c>
      <c r="Q785" s="2" t="s">
        <v>940</v>
      </c>
      <c r="R785" s="2" t="s">
        <v>3057</v>
      </c>
      <c r="S785" s="2" t="s">
        <v>3055</v>
      </c>
      <c r="T785" s="2" t="s">
        <v>943</v>
      </c>
    </row>
    <row r="786" spans="1:20">
      <c r="A786" t="s">
        <v>3054</v>
      </c>
      <c r="B786" s="1">
        <v>42280</v>
      </c>
      <c r="C786" s="1">
        <v>42283</v>
      </c>
      <c r="D786" t="s">
        <v>933</v>
      </c>
      <c r="E786" t="s">
        <v>354</v>
      </c>
      <c r="F786" t="s">
        <v>3058</v>
      </c>
      <c r="G786">
        <v>47.984000000000002</v>
      </c>
      <c r="H786">
        <v>2</v>
      </c>
      <c r="I786">
        <v>0.2</v>
      </c>
      <c r="J786">
        <v>0.5998</v>
      </c>
      <c r="K786" s="2" t="s">
        <v>935</v>
      </c>
      <c r="L786" s="2" t="s">
        <v>1347</v>
      </c>
      <c r="M786" s="2" t="s">
        <v>1348</v>
      </c>
      <c r="N786" s="2">
        <v>43229</v>
      </c>
      <c r="O786" s="2" t="s">
        <v>1043</v>
      </c>
      <c r="P786" s="2" t="s">
        <v>976</v>
      </c>
      <c r="Q786" s="2" t="s">
        <v>1054</v>
      </c>
      <c r="R786" s="2" t="s">
        <v>3059</v>
      </c>
      <c r="S786" s="2" t="s">
        <v>3055</v>
      </c>
      <c r="T786" s="2" t="s">
        <v>943</v>
      </c>
    </row>
    <row r="787" spans="1:20">
      <c r="A787" t="s">
        <v>3060</v>
      </c>
      <c r="B787" s="1">
        <v>42147</v>
      </c>
      <c r="C787" s="1">
        <v>42152</v>
      </c>
      <c r="D787" t="s">
        <v>957</v>
      </c>
      <c r="E787" t="s">
        <v>159</v>
      </c>
      <c r="F787" t="s">
        <v>3061</v>
      </c>
      <c r="G787">
        <v>186.69</v>
      </c>
      <c r="H787">
        <v>3</v>
      </c>
      <c r="I787">
        <v>0</v>
      </c>
      <c r="J787">
        <v>87.744299999999996</v>
      </c>
      <c r="K787" s="2" t="s">
        <v>935</v>
      </c>
      <c r="L787" s="2" t="s">
        <v>1250</v>
      </c>
      <c r="M787" s="2" t="s">
        <v>1251</v>
      </c>
      <c r="N787" s="2">
        <v>29203</v>
      </c>
      <c r="O787" s="2" t="s">
        <v>938</v>
      </c>
      <c r="P787" s="2" t="s">
        <v>951</v>
      </c>
      <c r="Q787" s="2" t="s">
        <v>1065</v>
      </c>
      <c r="R787" s="2" t="s">
        <v>3062</v>
      </c>
      <c r="S787" s="2" t="s">
        <v>1694</v>
      </c>
      <c r="T787" s="2" t="s">
        <v>955</v>
      </c>
    </row>
    <row r="788" spans="1:20">
      <c r="A788" t="s">
        <v>3063</v>
      </c>
      <c r="B788" s="1">
        <v>42811</v>
      </c>
      <c r="C788" s="1">
        <v>42815</v>
      </c>
      <c r="D788" t="s">
        <v>933</v>
      </c>
      <c r="E788" t="s">
        <v>105</v>
      </c>
      <c r="F788" t="s">
        <v>3064</v>
      </c>
      <c r="G788">
        <v>17.456</v>
      </c>
      <c r="H788">
        <v>2</v>
      </c>
      <c r="I788">
        <v>0.2</v>
      </c>
      <c r="J788">
        <v>5.8914</v>
      </c>
      <c r="K788" s="2" t="s">
        <v>935</v>
      </c>
      <c r="L788" s="2" t="s">
        <v>3065</v>
      </c>
      <c r="M788" s="2" t="s">
        <v>949</v>
      </c>
      <c r="N788" s="2">
        <v>93534</v>
      </c>
      <c r="O788" s="2" t="s">
        <v>950</v>
      </c>
      <c r="P788" s="2" t="s">
        <v>951</v>
      </c>
      <c r="Q788" s="2" t="s">
        <v>980</v>
      </c>
      <c r="R788" s="2" t="s">
        <v>3066</v>
      </c>
      <c r="S788" s="2" t="s">
        <v>1342</v>
      </c>
      <c r="T788" s="2" t="s">
        <v>943</v>
      </c>
    </row>
    <row r="789" spans="1:20">
      <c r="A789" t="s">
        <v>3067</v>
      </c>
      <c r="B789" s="1">
        <v>42350</v>
      </c>
      <c r="C789" s="1">
        <v>42354</v>
      </c>
      <c r="D789" t="s">
        <v>957</v>
      </c>
      <c r="E789" t="s">
        <v>355</v>
      </c>
      <c r="F789" t="s">
        <v>3068</v>
      </c>
      <c r="G789">
        <v>348.928</v>
      </c>
      <c r="H789">
        <v>2</v>
      </c>
      <c r="I789">
        <v>0.2</v>
      </c>
      <c r="J789">
        <v>34.892800000000001</v>
      </c>
      <c r="K789" s="2" t="s">
        <v>935</v>
      </c>
      <c r="L789" s="2" t="s">
        <v>3065</v>
      </c>
      <c r="M789" s="2" t="s">
        <v>949</v>
      </c>
      <c r="N789" s="2">
        <v>93534</v>
      </c>
      <c r="O789" s="2" t="s">
        <v>950</v>
      </c>
      <c r="P789" s="2" t="s">
        <v>939</v>
      </c>
      <c r="Q789" s="2" t="s">
        <v>945</v>
      </c>
      <c r="R789" s="2" t="s">
        <v>3069</v>
      </c>
      <c r="S789" s="2" t="s">
        <v>3070</v>
      </c>
      <c r="T789" s="2" t="s">
        <v>943</v>
      </c>
    </row>
    <row r="790" spans="1:20">
      <c r="A790" t="s">
        <v>3071</v>
      </c>
      <c r="B790" s="1">
        <v>42181</v>
      </c>
      <c r="C790" s="1">
        <v>42185</v>
      </c>
      <c r="D790" t="s">
        <v>957</v>
      </c>
      <c r="E790" t="s">
        <v>249</v>
      </c>
      <c r="F790" t="s">
        <v>2221</v>
      </c>
      <c r="G790">
        <v>143.96</v>
      </c>
      <c r="H790">
        <v>4</v>
      </c>
      <c r="I790">
        <v>0</v>
      </c>
      <c r="J790">
        <v>69.100800000000007</v>
      </c>
      <c r="K790" s="2" t="s">
        <v>935</v>
      </c>
      <c r="L790" s="2" t="s">
        <v>2194</v>
      </c>
      <c r="M790" s="2" t="s">
        <v>1194</v>
      </c>
      <c r="N790" s="2">
        <v>23223</v>
      </c>
      <c r="O790" s="2" t="s">
        <v>938</v>
      </c>
      <c r="P790" s="2" t="s">
        <v>951</v>
      </c>
      <c r="Q790" s="2" t="s">
        <v>980</v>
      </c>
      <c r="R790" s="2" t="s">
        <v>2222</v>
      </c>
      <c r="S790" s="2" t="s">
        <v>2383</v>
      </c>
      <c r="T790" s="2" t="s">
        <v>943</v>
      </c>
    </row>
    <row r="791" spans="1:20">
      <c r="A791" t="s">
        <v>3071</v>
      </c>
      <c r="B791" s="1">
        <v>42181</v>
      </c>
      <c r="C791" s="1">
        <v>42185</v>
      </c>
      <c r="D791" t="s">
        <v>957</v>
      </c>
      <c r="E791" t="s">
        <v>249</v>
      </c>
      <c r="F791" t="s">
        <v>2347</v>
      </c>
      <c r="G791">
        <v>15.42</v>
      </c>
      <c r="H791">
        <v>1</v>
      </c>
      <c r="I791">
        <v>0</v>
      </c>
      <c r="J791">
        <v>4.1634000000000002</v>
      </c>
      <c r="K791" s="2" t="s">
        <v>935</v>
      </c>
      <c r="L791" s="2" t="s">
        <v>2194</v>
      </c>
      <c r="M791" s="2" t="s">
        <v>1194</v>
      </c>
      <c r="N791" s="2">
        <v>23223</v>
      </c>
      <c r="O791" s="2" t="s">
        <v>938</v>
      </c>
      <c r="P791" s="2" t="s">
        <v>951</v>
      </c>
      <c r="Q791" s="2" t="s">
        <v>965</v>
      </c>
      <c r="R791" s="2" t="s">
        <v>2348</v>
      </c>
      <c r="S791" s="2" t="s">
        <v>2383</v>
      </c>
      <c r="T791" s="2" t="s">
        <v>943</v>
      </c>
    </row>
    <row r="792" spans="1:20">
      <c r="A792" t="s">
        <v>3071</v>
      </c>
      <c r="B792" s="1">
        <v>42181</v>
      </c>
      <c r="C792" s="1">
        <v>42185</v>
      </c>
      <c r="D792" t="s">
        <v>957</v>
      </c>
      <c r="E792" t="s">
        <v>249</v>
      </c>
      <c r="F792" t="s">
        <v>3072</v>
      </c>
      <c r="G792">
        <v>43.04</v>
      </c>
      <c r="H792">
        <v>8</v>
      </c>
      <c r="I792">
        <v>0</v>
      </c>
      <c r="J792">
        <v>21.089600000000001</v>
      </c>
      <c r="K792" s="2" t="s">
        <v>935</v>
      </c>
      <c r="L792" s="2" t="s">
        <v>2194</v>
      </c>
      <c r="M792" s="2" t="s">
        <v>1194</v>
      </c>
      <c r="N792" s="2">
        <v>23223</v>
      </c>
      <c r="O792" s="2" t="s">
        <v>938</v>
      </c>
      <c r="P792" s="2" t="s">
        <v>951</v>
      </c>
      <c r="Q792" s="2" t="s">
        <v>980</v>
      </c>
      <c r="R792" s="2" t="s">
        <v>3073</v>
      </c>
      <c r="S792" s="2" t="s">
        <v>2383</v>
      </c>
      <c r="T792" s="2" t="s">
        <v>943</v>
      </c>
    </row>
    <row r="793" spans="1:20">
      <c r="A793" t="s">
        <v>3071</v>
      </c>
      <c r="B793" s="1">
        <v>42181</v>
      </c>
      <c r="C793" s="1">
        <v>42185</v>
      </c>
      <c r="D793" t="s">
        <v>957</v>
      </c>
      <c r="E793" t="s">
        <v>249</v>
      </c>
      <c r="F793" t="s">
        <v>3074</v>
      </c>
      <c r="G793">
        <v>332.94</v>
      </c>
      <c r="H793">
        <v>3</v>
      </c>
      <c r="I793">
        <v>0</v>
      </c>
      <c r="J793">
        <v>79.905600000000007</v>
      </c>
      <c r="K793" s="2" t="s">
        <v>935</v>
      </c>
      <c r="L793" s="2" t="s">
        <v>2194</v>
      </c>
      <c r="M793" s="2" t="s">
        <v>1194</v>
      </c>
      <c r="N793" s="2">
        <v>23223</v>
      </c>
      <c r="O793" s="2" t="s">
        <v>938</v>
      </c>
      <c r="P793" s="2" t="s">
        <v>939</v>
      </c>
      <c r="Q793" s="2" t="s">
        <v>945</v>
      </c>
      <c r="R793" s="2" t="s">
        <v>3075</v>
      </c>
      <c r="S793" s="2" t="s">
        <v>2383</v>
      </c>
      <c r="T793" s="2" t="s">
        <v>943</v>
      </c>
    </row>
    <row r="794" spans="1:20">
      <c r="A794" t="s">
        <v>3076</v>
      </c>
      <c r="B794" s="1">
        <v>42510</v>
      </c>
      <c r="C794" s="1">
        <v>42510</v>
      </c>
      <c r="D794" t="s">
        <v>2041</v>
      </c>
      <c r="E794" t="s">
        <v>356</v>
      </c>
      <c r="F794" t="s">
        <v>3077</v>
      </c>
      <c r="G794">
        <v>1363.96</v>
      </c>
      <c r="H794">
        <v>5</v>
      </c>
      <c r="I794">
        <v>0.2</v>
      </c>
      <c r="J794">
        <v>85.247500000000002</v>
      </c>
      <c r="K794" s="2" t="s">
        <v>935</v>
      </c>
      <c r="L794" s="2" t="s">
        <v>3078</v>
      </c>
      <c r="M794" s="2" t="s">
        <v>992</v>
      </c>
      <c r="N794" s="2">
        <v>28806</v>
      </c>
      <c r="O794" s="2" t="s">
        <v>938</v>
      </c>
      <c r="P794" s="2" t="s">
        <v>976</v>
      </c>
      <c r="Q794" s="2" t="s">
        <v>977</v>
      </c>
      <c r="R794" s="2" t="s">
        <v>3079</v>
      </c>
      <c r="S794" s="2" t="s">
        <v>3080</v>
      </c>
      <c r="T794" s="2" t="s">
        <v>943</v>
      </c>
    </row>
    <row r="795" spans="1:20">
      <c r="A795" t="s">
        <v>3081</v>
      </c>
      <c r="B795" s="1">
        <v>41902</v>
      </c>
      <c r="C795" s="1">
        <v>41908</v>
      </c>
      <c r="D795" t="s">
        <v>957</v>
      </c>
      <c r="E795" t="s">
        <v>357</v>
      </c>
      <c r="F795" t="s">
        <v>3082</v>
      </c>
      <c r="G795">
        <v>9.9600000000000009</v>
      </c>
      <c r="H795">
        <v>2</v>
      </c>
      <c r="I795">
        <v>0</v>
      </c>
      <c r="J795">
        <v>4.5815999999999999</v>
      </c>
      <c r="K795" s="2" t="s">
        <v>935</v>
      </c>
      <c r="L795" s="2" t="s">
        <v>906</v>
      </c>
      <c r="M795" s="2" t="s">
        <v>949</v>
      </c>
      <c r="N795" s="2">
        <v>94110</v>
      </c>
      <c r="O795" s="2" t="s">
        <v>950</v>
      </c>
      <c r="P795" s="2" t="s">
        <v>951</v>
      </c>
      <c r="Q795" s="2" t="s">
        <v>952</v>
      </c>
      <c r="R795" s="2" t="s">
        <v>3083</v>
      </c>
      <c r="S795" s="2" t="s">
        <v>3084</v>
      </c>
      <c r="T795" s="2" t="s">
        <v>943</v>
      </c>
    </row>
    <row r="796" spans="1:20">
      <c r="A796" t="s">
        <v>3081</v>
      </c>
      <c r="B796" s="1">
        <v>41902</v>
      </c>
      <c r="C796" s="1">
        <v>41908</v>
      </c>
      <c r="D796" t="s">
        <v>957</v>
      </c>
      <c r="E796" t="s">
        <v>357</v>
      </c>
      <c r="F796" t="s">
        <v>2167</v>
      </c>
      <c r="G796">
        <v>21.72</v>
      </c>
      <c r="H796">
        <v>4</v>
      </c>
      <c r="I796">
        <v>0</v>
      </c>
      <c r="J796">
        <v>10.642799999999999</v>
      </c>
      <c r="K796" s="2" t="s">
        <v>935</v>
      </c>
      <c r="L796" s="2" t="s">
        <v>906</v>
      </c>
      <c r="M796" s="2" t="s">
        <v>949</v>
      </c>
      <c r="N796" s="2">
        <v>94110</v>
      </c>
      <c r="O796" s="2" t="s">
        <v>950</v>
      </c>
      <c r="P796" s="2" t="s">
        <v>951</v>
      </c>
      <c r="Q796" s="2" t="s">
        <v>993</v>
      </c>
      <c r="R796" s="2" t="s">
        <v>2168</v>
      </c>
      <c r="S796" s="2" t="s">
        <v>3084</v>
      </c>
      <c r="T796" s="2" t="s">
        <v>943</v>
      </c>
    </row>
    <row r="797" spans="1:20">
      <c r="A797" t="s">
        <v>3085</v>
      </c>
      <c r="B797" s="1">
        <v>42999</v>
      </c>
      <c r="C797" s="1">
        <v>43004</v>
      </c>
      <c r="D797" t="s">
        <v>957</v>
      </c>
      <c r="E797" t="s">
        <v>358</v>
      </c>
      <c r="F797" t="s">
        <v>2994</v>
      </c>
      <c r="G797">
        <v>20.16</v>
      </c>
      <c r="H797">
        <v>7</v>
      </c>
      <c r="I797">
        <v>0</v>
      </c>
      <c r="J797">
        <v>9.8783999999999992</v>
      </c>
      <c r="K797" s="2" t="s">
        <v>935</v>
      </c>
      <c r="L797" s="2" t="s">
        <v>1255</v>
      </c>
      <c r="M797" s="2" t="s">
        <v>1114</v>
      </c>
      <c r="N797" s="2">
        <v>55901</v>
      </c>
      <c r="O797" s="2" t="s">
        <v>1005</v>
      </c>
      <c r="P797" s="2" t="s">
        <v>951</v>
      </c>
      <c r="Q797" s="2" t="s">
        <v>980</v>
      </c>
      <c r="R797" s="2" t="s">
        <v>2995</v>
      </c>
      <c r="S797" s="2" t="s">
        <v>3086</v>
      </c>
      <c r="T797" s="2" t="s">
        <v>943</v>
      </c>
    </row>
    <row r="798" spans="1:20">
      <c r="A798" t="s">
        <v>3087</v>
      </c>
      <c r="B798" s="1">
        <v>42362</v>
      </c>
      <c r="C798" s="1">
        <v>42364</v>
      </c>
      <c r="D798" t="s">
        <v>1079</v>
      </c>
      <c r="E798" t="s">
        <v>160</v>
      </c>
      <c r="F798" t="s">
        <v>3088</v>
      </c>
      <c r="G798">
        <v>132.79</v>
      </c>
      <c r="H798">
        <v>7</v>
      </c>
      <c r="I798">
        <v>0</v>
      </c>
      <c r="J798">
        <v>63.739199999999997</v>
      </c>
      <c r="K798" s="2" t="s">
        <v>935</v>
      </c>
      <c r="L798" s="2" t="s">
        <v>1255</v>
      </c>
      <c r="M798" s="2" t="s">
        <v>1147</v>
      </c>
      <c r="N798" s="2">
        <v>14609</v>
      </c>
      <c r="O798" s="2" t="s">
        <v>1043</v>
      </c>
      <c r="P798" s="2" t="s">
        <v>951</v>
      </c>
      <c r="Q798" s="2" t="s">
        <v>993</v>
      </c>
      <c r="R798" s="2" t="s">
        <v>3089</v>
      </c>
      <c r="S798" s="2" t="s">
        <v>1709</v>
      </c>
      <c r="T798" s="2" t="s">
        <v>955</v>
      </c>
    </row>
    <row r="799" spans="1:20">
      <c r="A799" t="s">
        <v>3087</v>
      </c>
      <c r="B799" s="1">
        <v>42362</v>
      </c>
      <c r="C799" s="1">
        <v>42364</v>
      </c>
      <c r="D799" t="s">
        <v>1079</v>
      </c>
      <c r="E799" t="s">
        <v>160</v>
      </c>
      <c r="F799" t="s">
        <v>990</v>
      </c>
      <c r="G799">
        <v>12.96</v>
      </c>
      <c r="H799">
        <v>2</v>
      </c>
      <c r="I799">
        <v>0</v>
      </c>
      <c r="J799">
        <v>6.2207999999999997</v>
      </c>
      <c r="K799" s="2" t="s">
        <v>935</v>
      </c>
      <c r="L799" s="2" t="s">
        <v>1255</v>
      </c>
      <c r="M799" s="2" t="s">
        <v>1147</v>
      </c>
      <c r="N799" s="2">
        <v>14609</v>
      </c>
      <c r="O799" s="2" t="s">
        <v>1043</v>
      </c>
      <c r="P799" s="2" t="s">
        <v>951</v>
      </c>
      <c r="Q799" s="2" t="s">
        <v>993</v>
      </c>
      <c r="R799" s="2" t="s">
        <v>994</v>
      </c>
      <c r="S799" s="2" t="s">
        <v>1709</v>
      </c>
      <c r="T799" s="2" t="s">
        <v>955</v>
      </c>
    </row>
    <row r="800" spans="1:20">
      <c r="A800" t="s">
        <v>3087</v>
      </c>
      <c r="B800" s="1">
        <v>42362</v>
      </c>
      <c r="C800" s="1">
        <v>42364</v>
      </c>
      <c r="D800" t="s">
        <v>1079</v>
      </c>
      <c r="E800" t="s">
        <v>160</v>
      </c>
      <c r="F800" t="s">
        <v>3090</v>
      </c>
      <c r="G800">
        <v>21.56</v>
      </c>
      <c r="H800">
        <v>7</v>
      </c>
      <c r="I800">
        <v>0</v>
      </c>
      <c r="J800">
        <v>10.348800000000001</v>
      </c>
      <c r="K800" s="2" t="s">
        <v>935</v>
      </c>
      <c r="L800" s="2" t="s">
        <v>1255</v>
      </c>
      <c r="M800" s="2" t="s">
        <v>1147</v>
      </c>
      <c r="N800" s="2">
        <v>14609</v>
      </c>
      <c r="O800" s="2" t="s">
        <v>1043</v>
      </c>
      <c r="P800" s="2" t="s">
        <v>951</v>
      </c>
      <c r="Q800" s="2" t="s">
        <v>952</v>
      </c>
      <c r="R800" s="2" t="s">
        <v>3091</v>
      </c>
      <c r="S800" s="2" t="s">
        <v>1709</v>
      </c>
      <c r="T800" s="2" t="s">
        <v>955</v>
      </c>
    </row>
    <row r="801" spans="1:20">
      <c r="A801" t="s">
        <v>3092</v>
      </c>
      <c r="B801" s="1">
        <v>42335</v>
      </c>
      <c r="C801" s="1">
        <v>42341</v>
      </c>
      <c r="D801" t="s">
        <v>957</v>
      </c>
      <c r="E801" t="s">
        <v>359</v>
      </c>
      <c r="F801" t="s">
        <v>2520</v>
      </c>
      <c r="G801">
        <v>283.92</v>
      </c>
      <c r="H801">
        <v>5</v>
      </c>
      <c r="I801">
        <v>0.2</v>
      </c>
      <c r="J801">
        <v>17.745000000000001</v>
      </c>
      <c r="K801" s="2" t="s">
        <v>935</v>
      </c>
      <c r="L801" s="2" t="s">
        <v>3093</v>
      </c>
      <c r="M801" s="2" t="s">
        <v>949</v>
      </c>
      <c r="N801" s="2">
        <v>92530</v>
      </c>
      <c r="O801" s="2" t="s">
        <v>950</v>
      </c>
      <c r="P801" s="2" t="s">
        <v>939</v>
      </c>
      <c r="Q801" s="2" t="s">
        <v>945</v>
      </c>
      <c r="R801" s="2" t="s">
        <v>2521</v>
      </c>
      <c r="S801" s="2" t="s">
        <v>3094</v>
      </c>
      <c r="T801" s="2" t="s">
        <v>943</v>
      </c>
    </row>
    <row r="802" spans="1:20">
      <c r="A802" t="s">
        <v>3095</v>
      </c>
      <c r="B802" s="1">
        <v>42786</v>
      </c>
      <c r="C802" s="1">
        <v>42789</v>
      </c>
      <c r="D802" t="s">
        <v>1079</v>
      </c>
      <c r="E802" t="s">
        <v>360</v>
      </c>
      <c r="F802" t="s">
        <v>3096</v>
      </c>
      <c r="G802">
        <v>22.23</v>
      </c>
      <c r="H802">
        <v>1</v>
      </c>
      <c r="I802">
        <v>0</v>
      </c>
      <c r="J802">
        <v>7.3358999999999996</v>
      </c>
      <c r="K802" s="2" t="s">
        <v>935</v>
      </c>
      <c r="L802" s="2" t="s">
        <v>912</v>
      </c>
      <c r="M802" s="2" t="s">
        <v>949</v>
      </c>
      <c r="N802" s="2">
        <v>92105</v>
      </c>
      <c r="O802" s="2" t="s">
        <v>950</v>
      </c>
      <c r="P802" s="2" t="s">
        <v>939</v>
      </c>
      <c r="Q802" s="2" t="s">
        <v>969</v>
      </c>
      <c r="R802" s="2" t="s">
        <v>3097</v>
      </c>
      <c r="S802" s="2" t="s">
        <v>3098</v>
      </c>
      <c r="T802" s="2" t="s">
        <v>955</v>
      </c>
    </row>
    <row r="803" spans="1:20">
      <c r="A803" t="s">
        <v>3095</v>
      </c>
      <c r="B803" s="1">
        <v>42786</v>
      </c>
      <c r="C803" s="1">
        <v>42789</v>
      </c>
      <c r="D803" t="s">
        <v>1079</v>
      </c>
      <c r="E803" t="s">
        <v>360</v>
      </c>
      <c r="F803" t="s">
        <v>1751</v>
      </c>
      <c r="G803">
        <v>215.96799999999999</v>
      </c>
      <c r="H803">
        <v>2</v>
      </c>
      <c r="I803">
        <v>0.2</v>
      </c>
      <c r="J803">
        <v>18.897200000000002</v>
      </c>
      <c r="K803" s="2" t="s">
        <v>935</v>
      </c>
      <c r="L803" s="2" t="s">
        <v>912</v>
      </c>
      <c r="M803" s="2" t="s">
        <v>949</v>
      </c>
      <c r="N803" s="2">
        <v>92105</v>
      </c>
      <c r="O803" s="2" t="s">
        <v>950</v>
      </c>
      <c r="P803" s="2" t="s">
        <v>976</v>
      </c>
      <c r="Q803" s="2" t="s">
        <v>977</v>
      </c>
      <c r="R803" s="2" t="s">
        <v>1752</v>
      </c>
      <c r="S803" s="2" t="s">
        <v>3098</v>
      </c>
      <c r="T803" s="2" t="s">
        <v>955</v>
      </c>
    </row>
    <row r="804" spans="1:20">
      <c r="A804" t="s">
        <v>3099</v>
      </c>
      <c r="B804" s="1">
        <v>42600</v>
      </c>
      <c r="C804" s="1">
        <v>42605</v>
      </c>
      <c r="D804" t="s">
        <v>933</v>
      </c>
      <c r="E804" t="s">
        <v>360</v>
      </c>
      <c r="F804" t="s">
        <v>3100</v>
      </c>
      <c r="G804">
        <v>355.32</v>
      </c>
      <c r="H804">
        <v>9</v>
      </c>
      <c r="I804">
        <v>0</v>
      </c>
      <c r="J804">
        <v>99.489599999999996</v>
      </c>
      <c r="K804" s="2" t="s">
        <v>935</v>
      </c>
      <c r="L804" s="2" t="s">
        <v>903</v>
      </c>
      <c r="M804" s="2" t="s">
        <v>1147</v>
      </c>
      <c r="N804" s="2">
        <v>10024</v>
      </c>
      <c r="O804" s="2" t="s">
        <v>1043</v>
      </c>
      <c r="P804" s="2" t="s">
        <v>951</v>
      </c>
      <c r="Q804" s="2" t="s">
        <v>983</v>
      </c>
      <c r="R804" s="2" t="s">
        <v>3101</v>
      </c>
      <c r="S804" s="2" t="s">
        <v>3098</v>
      </c>
      <c r="T804" s="2" t="s">
        <v>955</v>
      </c>
    </row>
    <row r="805" spans="1:20">
      <c r="A805" t="s">
        <v>3102</v>
      </c>
      <c r="B805" s="1">
        <v>42441</v>
      </c>
      <c r="C805" s="1">
        <v>42446</v>
      </c>
      <c r="D805" t="s">
        <v>957</v>
      </c>
      <c r="E805" t="s">
        <v>361</v>
      </c>
      <c r="F805" t="s">
        <v>3103</v>
      </c>
      <c r="G805">
        <v>12.96</v>
      </c>
      <c r="H805">
        <v>2</v>
      </c>
      <c r="I805">
        <v>0</v>
      </c>
      <c r="J805">
        <v>6.2207999999999997</v>
      </c>
      <c r="K805" s="2" t="s">
        <v>935</v>
      </c>
      <c r="L805" s="2" t="s">
        <v>1554</v>
      </c>
      <c r="M805" s="2" t="s">
        <v>1555</v>
      </c>
      <c r="N805" s="2">
        <v>71203</v>
      </c>
      <c r="O805" s="2" t="s">
        <v>938</v>
      </c>
      <c r="P805" s="2" t="s">
        <v>951</v>
      </c>
      <c r="Q805" s="2" t="s">
        <v>993</v>
      </c>
      <c r="R805" s="2" t="s">
        <v>3104</v>
      </c>
      <c r="S805" s="2" t="s">
        <v>3105</v>
      </c>
      <c r="T805" s="2" t="s">
        <v>955</v>
      </c>
    </row>
    <row r="806" spans="1:20">
      <c r="A806" t="s">
        <v>3106</v>
      </c>
      <c r="B806" s="1">
        <v>42847</v>
      </c>
      <c r="C806" s="1">
        <v>42849</v>
      </c>
      <c r="D806" t="s">
        <v>1079</v>
      </c>
      <c r="E806" t="s">
        <v>362</v>
      </c>
      <c r="F806" t="s">
        <v>3107</v>
      </c>
      <c r="G806">
        <v>18.28</v>
      </c>
      <c r="H806">
        <v>2</v>
      </c>
      <c r="I806">
        <v>0</v>
      </c>
      <c r="J806">
        <v>6.2152000000000003</v>
      </c>
      <c r="K806" s="2" t="s">
        <v>935</v>
      </c>
      <c r="L806" s="2" t="s">
        <v>906</v>
      </c>
      <c r="M806" s="2" t="s">
        <v>949</v>
      </c>
      <c r="N806" s="2">
        <v>94122</v>
      </c>
      <c r="O806" s="2" t="s">
        <v>950</v>
      </c>
      <c r="P806" s="2" t="s">
        <v>939</v>
      </c>
      <c r="Q806" s="2" t="s">
        <v>969</v>
      </c>
      <c r="R806" s="2" t="s">
        <v>3108</v>
      </c>
      <c r="S806" s="2" t="s">
        <v>3109</v>
      </c>
      <c r="T806" s="2" t="s">
        <v>943</v>
      </c>
    </row>
    <row r="807" spans="1:20">
      <c r="A807" t="s">
        <v>3110</v>
      </c>
      <c r="B807" s="1">
        <v>41944</v>
      </c>
      <c r="C807" s="1">
        <v>41950</v>
      </c>
      <c r="D807" t="s">
        <v>957</v>
      </c>
      <c r="E807" t="s">
        <v>209</v>
      </c>
      <c r="F807" t="s">
        <v>3111</v>
      </c>
      <c r="G807">
        <v>43.176000000000002</v>
      </c>
      <c r="H807">
        <v>3</v>
      </c>
      <c r="I807">
        <v>0.2</v>
      </c>
      <c r="J807">
        <v>4.3175999999999997</v>
      </c>
      <c r="K807" s="2" t="s">
        <v>935</v>
      </c>
      <c r="L807" s="2" t="s">
        <v>1616</v>
      </c>
      <c r="M807" s="2" t="s">
        <v>1312</v>
      </c>
      <c r="N807" s="2">
        <v>80219</v>
      </c>
      <c r="O807" s="2" t="s">
        <v>950</v>
      </c>
      <c r="P807" s="2" t="s">
        <v>951</v>
      </c>
      <c r="Q807" s="2" t="s">
        <v>973</v>
      </c>
      <c r="R807" s="2" t="s">
        <v>3112</v>
      </c>
      <c r="S807" s="2" t="s">
        <v>2078</v>
      </c>
      <c r="T807" s="2" t="s">
        <v>943</v>
      </c>
    </row>
    <row r="808" spans="1:20">
      <c r="A808" t="s">
        <v>3110</v>
      </c>
      <c r="B808" s="1">
        <v>41944</v>
      </c>
      <c r="C808" s="1">
        <v>41950</v>
      </c>
      <c r="D808" t="s">
        <v>957</v>
      </c>
      <c r="E808" t="s">
        <v>209</v>
      </c>
      <c r="F808" t="s">
        <v>3113</v>
      </c>
      <c r="G808">
        <v>1983.9680000000001</v>
      </c>
      <c r="H808">
        <v>4</v>
      </c>
      <c r="I808">
        <v>0.2</v>
      </c>
      <c r="J808">
        <v>247.99600000000001</v>
      </c>
      <c r="K808" s="2" t="s">
        <v>935</v>
      </c>
      <c r="L808" s="2" t="s">
        <v>1616</v>
      </c>
      <c r="M808" s="2" t="s">
        <v>1312</v>
      </c>
      <c r="N808" s="2">
        <v>80219</v>
      </c>
      <c r="O808" s="2" t="s">
        <v>950</v>
      </c>
      <c r="P808" s="2" t="s">
        <v>976</v>
      </c>
      <c r="Q808" s="2" t="s">
        <v>977</v>
      </c>
      <c r="R808" s="2" t="s">
        <v>3114</v>
      </c>
      <c r="S808" s="2" t="s">
        <v>2078</v>
      </c>
      <c r="T808" s="2" t="s">
        <v>943</v>
      </c>
    </row>
    <row r="809" spans="1:20">
      <c r="A809" t="s">
        <v>3115</v>
      </c>
      <c r="B809" s="1">
        <v>42038</v>
      </c>
      <c r="C809" s="1">
        <v>42040</v>
      </c>
      <c r="D809" t="s">
        <v>1079</v>
      </c>
      <c r="E809" t="s">
        <v>267</v>
      </c>
      <c r="F809" t="s">
        <v>2218</v>
      </c>
      <c r="G809">
        <v>28.4</v>
      </c>
      <c r="H809">
        <v>2</v>
      </c>
      <c r="I809">
        <v>0</v>
      </c>
      <c r="J809">
        <v>11.076000000000001</v>
      </c>
      <c r="K809" s="2" t="s">
        <v>935</v>
      </c>
      <c r="L809" s="2" t="s">
        <v>3116</v>
      </c>
      <c r="M809" s="2" t="s">
        <v>1034</v>
      </c>
      <c r="N809" s="2">
        <v>68104</v>
      </c>
      <c r="O809" s="2" t="s">
        <v>1005</v>
      </c>
      <c r="P809" s="2" t="s">
        <v>939</v>
      </c>
      <c r="Q809" s="2" t="s">
        <v>969</v>
      </c>
      <c r="R809" s="2" t="s">
        <v>2220</v>
      </c>
      <c r="S809" s="2" t="s">
        <v>2508</v>
      </c>
      <c r="T809" s="2" t="s">
        <v>943</v>
      </c>
    </row>
    <row r="810" spans="1:20">
      <c r="A810" t="s">
        <v>3115</v>
      </c>
      <c r="B810" s="1">
        <v>42038</v>
      </c>
      <c r="C810" s="1">
        <v>42040</v>
      </c>
      <c r="D810" t="s">
        <v>1079</v>
      </c>
      <c r="E810" t="s">
        <v>267</v>
      </c>
      <c r="F810" t="s">
        <v>3117</v>
      </c>
      <c r="G810">
        <v>149.97</v>
      </c>
      <c r="H810">
        <v>3</v>
      </c>
      <c r="I810">
        <v>0</v>
      </c>
      <c r="J810">
        <v>50.989800000000002</v>
      </c>
      <c r="K810" s="2" t="s">
        <v>935</v>
      </c>
      <c r="L810" s="2" t="s">
        <v>3116</v>
      </c>
      <c r="M810" s="2" t="s">
        <v>1034</v>
      </c>
      <c r="N810" s="2">
        <v>68104</v>
      </c>
      <c r="O810" s="2" t="s">
        <v>1005</v>
      </c>
      <c r="P810" s="2" t="s">
        <v>976</v>
      </c>
      <c r="Q810" s="2" t="s">
        <v>1054</v>
      </c>
      <c r="R810" s="2" t="s">
        <v>3118</v>
      </c>
      <c r="S810" s="2" t="s">
        <v>2508</v>
      </c>
      <c r="T810" s="2" t="s">
        <v>943</v>
      </c>
    </row>
    <row r="811" spans="1:20">
      <c r="A811" t="s">
        <v>3119</v>
      </c>
      <c r="B811" s="1">
        <v>41925</v>
      </c>
      <c r="C811" s="1">
        <v>41927</v>
      </c>
      <c r="D811" t="s">
        <v>1079</v>
      </c>
      <c r="E811" t="s">
        <v>289</v>
      </c>
      <c r="F811" t="s">
        <v>3120</v>
      </c>
      <c r="G811">
        <v>11.52</v>
      </c>
      <c r="H811">
        <v>4</v>
      </c>
      <c r="I811">
        <v>0</v>
      </c>
      <c r="J811">
        <v>3.2256</v>
      </c>
      <c r="K811" s="2" t="s">
        <v>935</v>
      </c>
      <c r="L811" s="2" t="s">
        <v>3121</v>
      </c>
      <c r="M811" s="2" t="s">
        <v>998</v>
      </c>
      <c r="N811" s="2">
        <v>98026</v>
      </c>
      <c r="O811" s="2" t="s">
        <v>950</v>
      </c>
      <c r="P811" s="2" t="s">
        <v>951</v>
      </c>
      <c r="Q811" s="2" t="s">
        <v>973</v>
      </c>
      <c r="R811" s="2" t="s">
        <v>3122</v>
      </c>
      <c r="S811" s="2" t="s">
        <v>2639</v>
      </c>
      <c r="T811" s="2" t="s">
        <v>943</v>
      </c>
    </row>
    <row r="812" spans="1:20">
      <c r="A812" t="s">
        <v>3119</v>
      </c>
      <c r="B812" s="1">
        <v>41925</v>
      </c>
      <c r="C812" s="1">
        <v>41927</v>
      </c>
      <c r="D812" t="s">
        <v>1079</v>
      </c>
      <c r="E812" t="s">
        <v>289</v>
      </c>
      <c r="F812" t="s">
        <v>1828</v>
      </c>
      <c r="G812">
        <v>1298.55</v>
      </c>
      <c r="H812">
        <v>5</v>
      </c>
      <c r="I812">
        <v>0</v>
      </c>
      <c r="J812">
        <v>311.65199999999999</v>
      </c>
      <c r="K812" s="2" t="s">
        <v>935</v>
      </c>
      <c r="L812" s="2" t="s">
        <v>3121</v>
      </c>
      <c r="M812" s="2" t="s">
        <v>998</v>
      </c>
      <c r="N812" s="2">
        <v>98026</v>
      </c>
      <c r="O812" s="2" t="s">
        <v>950</v>
      </c>
      <c r="P812" s="2" t="s">
        <v>939</v>
      </c>
      <c r="Q812" s="2" t="s">
        <v>961</v>
      </c>
      <c r="R812" s="2" t="s">
        <v>1829</v>
      </c>
      <c r="S812" s="2" t="s">
        <v>2639</v>
      </c>
      <c r="T812" s="2" t="s">
        <v>943</v>
      </c>
    </row>
    <row r="813" spans="1:20">
      <c r="A813" t="s">
        <v>3119</v>
      </c>
      <c r="B813" s="1">
        <v>41925</v>
      </c>
      <c r="C813" s="1">
        <v>41927</v>
      </c>
      <c r="D813" t="s">
        <v>1079</v>
      </c>
      <c r="E813" t="s">
        <v>289</v>
      </c>
      <c r="F813" t="s">
        <v>3123</v>
      </c>
      <c r="G813">
        <v>213.92</v>
      </c>
      <c r="H813">
        <v>4</v>
      </c>
      <c r="I813">
        <v>0</v>
      </c>
      <c r="J813">
        <v>62.036799999999999</v>
      </c>
      <c r="K813" s="2" t="s">
        <v>935</v>
      </c>
      <c r="L813" s="2" t="s">
        <v>3121</v>
      </c>
      <c r="M813" s="2" t="s">
        <v>998</v>
      </c>
      <c r="N813" s="2">
        <v>98026</v>
      </c>
      <c r="O813" s="2" t="s">
        <v>950</v>
      </c>
      <c r="P813" s="2" t="s">
        <v>951</v>
      </c>
      <c r="Q813" s="2" t="s">
        <v>983</v>
      </c>
      <c r="R813" s="2" t="s">
        <v>3124</v>
      </c>
      <c r="S813" s="2" t="s">
        <v>2639</v>
      </c>
      <c r="T813" s="2" t="s">
        <v>943</v>
      </c>
    </row>
    <row r="814" spans="1:20">
      <c r="A814" t="s">
        <v>3119</v>
      </c>
      <c r="B814" s="1">
        <v>41925</v>
      </c>
      <c r="C814" s="1">
        <v>41927</v>
      </c>
      <c r="D814" t="s">
        <v>1079</v>
      </c>
      <c r="E814" t="s">
        <v>289</v>
      </c>
      <c r="F814" t="s">
        <v>2787</v>
      </c>
      <c r="G814">
        <v>25.78</v>
      </c>
      <c r="H814">
        <v>2</v>
      </c>
      <c r="I814">
        <v>0</v>
      </c>
      <c r="J814">
        <v>2.5779999999999998</v>
      </c>
      <c r="K814" s="2" t="s">
        <v>935</v>
      </c>
      <c r="L814" s="2" t="s">
        <v>3121</v>
      </c>
      <c r="M814" s="2" t="s">
        <v>998</v>
      </c>
      <c r="N814" s="2">
        <v>98026</v>
      </c>
      <c r="O814" s="2" t="s">
        <v>950</v>
      </c>
      <c r="P814" s="2" t="s">
        <v>976</v>
      </c>
      <c r="Q814" s="2" t="s">
        <v>1054</v>
      </c>
      <c r="R814" s="2" t="s">
        <v>2788</v>
      </c>
      <c r="S814" s="2" t="s">
        <v>2639</v>
      </c>
      <c r="T814" s="2" t="s">
        <v>943</v>
      </c>
    </row>
    <row r="815" spans="1:20">
      <c r="A815" t="s">
        <v>3125</v>
      </c>
      <c r="B815" s="1">
        <v>42869</v>
      </c>
      <c r="C815" s="1">
        <v>42869</v>
      </c>
      <c r="D815" t="s">
        <v>2041</v>
      </c>
      <c r="E815" t="s">
        <v>363</v>
      </c>
      <c r="F815" t="s">
        <v>3107</v>
      </c>
      <c r="G815">
        <v>18.28</v>
      </c>
      <c r="H815">
        <v>2</v>
      </c>
      <c r="I815">
        <v>0</v>
      </c>
      <c r="J815">
        <v>6.2152000000000003</v>
      </c>
      <c r="K815" s="2" t="s">
        <v>935</v>
      </c>
      <c r="L815" s="2" t="s">
        <v>3126</v>
      </c>
      <c r="M815" s="2" t="s">
        <v>949</v>
      </c>
      <c r="N815" s="2">
        <v>92704</v>
      </c>
      <c r="O815" s="2" t="s">
        <v>950</v>
      </c>
      <c r="P815" s="2" t="s">
        <v>939</v>
      </c>
      <c r="Q815" s="2" t="s">
        <v>969</v>
      </c>
      <c r="R815" s="2" t="s">
        <v>3108</v>
      </c>
      <c r="S815" s="2" t="s">
        <v>3127</v>
      </c>
      <c r="T815" s="2" t="s">
        <v>943</v>
      </c>
    </row>
    <row r="816" spans="1:20">
      <c r="A816" t="s">
        <v>3125</v>
      </c>
      <c r="B816" s="1">
        <v>42869</v>
      </c>
      <c r="C816" s="1">
        <v>42869</v>
      </c>
      <c r="D816" t="s">
        <v>2041</v>
      </c>
      <c r="E816" t="s">
        <v>363</v>
      </c>
      <c r="F816" t="s">
        <v>3128</v>
      </c>
      <c r="G816">
        <v>1399.93</v>
      </c>
      <c r="H816">
        <v>7</v>
      </c>
      <c r="I816">
        <v>0</v>
      </c>
      <c r="J816">
        <v>601.96990000000005</v>
      </c>
      <c r="K816" s="2" t="s">
        <v>935</v>
      </c>
      <c r="L816" s="2" t="s">
        <v>3126</v>
      </c>
      <c r="M816" s="2" t="s">
        <v>949</v>
      </c>
      <c r="N816" s="2">
        <v>92704</v>
      </c>
      <c r="O816" s="2" t="s">
        <v>950</v>
      </c>
      <c r="P816" s="2" t="s">
        <v>976</v>
      </c>
      <c r="Q816" s="2" t="s">
        <v>1054</v>
      </c>
      <c r="R816" s="2" t="s">
        <v>3129</v>
      </c>
      <c r="S816" s="2" t="s">
        <v>3127</v>
      </c>
      <c r="T816" s="2" t="s">
        <v>943</v>
      </c>
    </row>
    <row r="817" spans="1:20">
      <c r="A817" t="s">
        <v>3130</v>
      </c>
      <c r="B817" s="1">
        <v>42083</v>
      </c>
      <c r="C817" s="1">
        <v>42086</v>
      </c>
      <c r="D817" t="s">
        <v>1079</v>
      </c>
      <c r="E817" t="s">
        <v>364</v>
      </c>
      <c r="F817" t="s">
        <v>1583</v>
      </c>
      <c r="G817">
        <v>51.84</v>
      </c>
      <c r="H817">
        <v>8</v>
      </c>
      <c r="I817">
        <v>0</v>
      </c>
      <c r="J817">
        <v>24.883199999999999</v>
      </c>
      <c r="K817" s="2" t="s">
        <v>935</v>
      </c>
      <c r="L817" s="2" t="s">
        <v>3131</v>
      </c>
      <c r="M817" s="2" t="s">
        <v>1014</v>
      </c>
      <c r="N817" s="2">
        <v>53209</v>
      </c>
      <c r="O817" s="2" t="s">
        <v>1005</v>
      </c>
      <c r="P817" s="2" t="s">
        <v>951</v>
      </c>
      <c r="Q817" s="2" t="s">
        <v>993</v>
      </c>
      <c r="R817" s="2" t="s">
        <v>1584</v>
      </c>
      <c r="S817" s="2" t="s">
        <v>3132</v>
      </c>
      <c r="T817" s="2" t="s">
        <v>955</v>
      </c>
    </row>
    <row r="818" spans="1:20">
      <c r="A818" t="s">
        <v>3133</v>
      </c>
      <c r="B818" s="1">
        <v>42628</v>
      </c>
      <c r="C818" s="1">
        <v>42632</v>
      </c>
      <c r="D818" t="s">
        <v>957</v>
      </c>
      <c r="E818" t="s">
        <v>259</v>
      </c>
      <c r="F818" t="s">
        <v>3134</v>
      </c>
      <c r="G818">
        <v>5.3440000000000003</v>
      </c>
      <c r="H818">
        <v>1</v>
      </c>
      <c r="I818">
        <v>0.2</v>
      </c>
      <c r="J818">
        <v>1.8704000000000001</v>
      </c>
      <c r="K818" s="2" t="s">
        <v>935</v>
      </c>
      <c r="L818" s="2" t="s">
        <v>1041</v>
      </c>
      <c r="M818" s="2" t="s">
        <v>1042</v>
      </c>
      <c r="N818" s="2">
        <v>19140</v>
      </c>
      <c r="O818" s="2" t="s">
        <v>1043</v>
      </c>
      <c r="P818" s="2" t="s">
        <v>951</v>
      </c>
      <c r="Q818" s="2" t="s">
        <v>993</v>
      </c>
      <c r="R818" s="2" t="s">
        <v>3135</v>
      </c>
      <c r="S818" s="2" t="s">
        <v>2466</v>
      </c>
      <c r="T818" s="2" t="s">
        <v>943</v>
      </c>
    </row>
    <row r="819" spans="1:20">
      <c r="A819" t="s">
        <v>3136</v>
      </c>
      <c r="B819" s="1">
        <v>41818</v>
      </c>
      <c r="C819" s="1">
        <v>41822</v>
      </c>
      <c r="D819" t="s">
        <v>957</v>
      </c>
      <c r="E819" t="s">
        <v>278</v>
      </c>
      <c r="F819" t="s">
        <v>1268</v>
      </c>
      <c r="G819">
        <v>41.472000000000001</v>
      </c>
      <c r="H819">
        <v>8</v>
      </c>
      <c r="I819">
        <v>0.2</v>
      </c>
      <c r="J819">
        <v>14.5152</v>
      </c>
      <c r="K819" s="2" t="s">
        <v>935</v>
      </c>
      <c r="L819" s="2" t="s">
        <v>1041</v>
      </c>
      <c r="M819" s="2" t="s">
        <v>1042</v>
      </c>
      <c r="N819" s="2">
        <v>19140</v>
      </c>
      <c r="O819" s="2" t="s">
        <v>1043</v>
      </c>
      <c r="P819" s="2" t="s">
        <v>951</v>
      </c>
      <c r="Q819" s="2" t="s">
        <v>993</v>
      </c>
      <c r="R819" s="2" t="s">
        <v>1269</v>
      </c>
      <c r="S819" s="2" t="s">
        <v>2581</v>
      </c>
      <c r="T819" s="2" t="s">
        <v>943</v>
      </c>
    </row>
    <row r="820" spans="1:20">
      <c r="A820" t="s">
        <v>3136</v>
      </c>
      <c r="B820" s="1">
        <v>41818</v>
      </c>
      <c r="C820" s="1">
        <v>41822</v>
      </c>
      <c r="D820" t="s">
        <v>957</v>
      </c>
      <c r="E820" t="s">
        <v>278</v>
      </c>
      <c r="F820" t="s">
        <v>3137</v>
      </c>
      <c r="G820">
        <v>3.1680000000000001</v>
      </c>
      <c r="H820">
        <v>3</v>
      </c>
      <c r="I820">
        <v>0.7</v>
      </c>
      <c r="J820">
        <v>-2.4287999999999998</v>
      </c>
      <c r="K820" s="2" t="s">
        <v>935</v>
      </c>
      <c r="L820" s="2" t="s">
        <v>1041</v>
      </c>
      <c r="M820" s="2" t="s">
        <v>1042</v>
      </c>
      <c r="N820" s="2">
        <v>19140</v>
      </c>
      <c r="O820" s="2" t="s">
        <v>1043</v>
      </c>
      <c r="P820" s="2" t="s">
        <v>951</v>
      </c>
      <c r="Q820" s="2" t="s">
        <v>980</v>
      </c>
      <c r="R820" s="2" t="s">
        <v>3138</v>
      </c>
      <c r="S820" s="2" t="s">
        <v>2581</v>
      </c>
      <c r="T820" s="2" t="s">
        <v>943</v>
      </c>
    </row>
    <row r="821" spans="1:20">
      <c r="A821" t="s">
        <v>3136</v>
      </c>
      <c r="B821" s="1">
        <v>41818</v>
      </c>
      <c r="C821" s="1">
        <v>41822</v>
      </c>
      <c r="D821" t="s">
        <v>957</v>
      </c>
      <c r="E821" t="s">
        <v>278</v>
      </c>
      <c r="F821" t="s">
        <v>3139</v>
      </c>
      <c r="G821">
        <v>1228.4649999999999</v>
      </c>
      <c r="H821">
        <v>5</v>
      </c>
      <c r="I821">
        <v>0.3</v>
      </c>
      <c r="J821">
        <v>0</v>
      </c>
      <c r="K821" s="2" t="s">
        <v>935</v>
      </c>
      <c r="L821" s="2" t="s">
        <v>1041</v>
      </c>
      <c r="M821" s="2" t="s">
        <v>1042</v>
      </c>
      <c r="N821" s="2">
        <v>19140</v>
      </c>
      <c r="O821" s="2" t="s">
        <v>1043</v>
      </c>
      <c r="P821" s="2" t="s">
        <v>939</v>
      </c>
      <c r="Q821" s="2" t="s">
        <v>945</v>
      </c>
      <c r="R821" s="2" t="s">
        <v>3140</v>
      </c>
      <c r="S821" s="2" t="s">
        <v>2581</v>
      </c>
      <c r="T821" s="2" t="s">
        <v>943</v>
      </c>
    </row>
    <row r="822" spans="1:20">
      <c r="A822" t="s">
        <v>3136</v>
      </c>
      <c r="B822" s="1">
        <v>41818</v>
      </c>
      <c r="C822" s="1">
        <v>41822</v>
      </c>
      <c r="D822" t="s">
        <v>957</v>
      </c>
      <c r="E822" t="s">
        <v>278</v>
      </c>
      <c r="F822" t="s">
        <v>3141</v>
      </c>
      <c r="G822">
        <v>31.085999999999999</v>
      </c>
      <c r="H822">
        <v>3</v>
      </c>
      <c r="I822">
        <v>0.7</v>
      </c>
      <c r="J822">
        <v>-22.796399999999998</v>
      </c>
      <c r="K822" s="2" t="s">
        <v>935</v>
      </c>
      <c r="L822" s="2" t="s">
        <v>1041</v>
      </c>
      <c r="M822" s="2" t="s">
        <v>1042</v>
      </c>
      <c r="N822" s="2">
        <v>19140</v>
      </c>
      <c r="O822" s="2" t="s">
        <v>1043</v>
      </c>
      <c r="P822" s="2" t="s">
        <v>951</v>
      </c>
      <c r="Q822" s="2" t="s">
        <v>980</v>
      </c>
      <c r="R822" s="2" t="s">
        <v>3142</v>
      </c>
      <c r="S822" s="2" t="s">
        <v>2581</v>
      </c>
      <c r="T822" s="2" t="s">
        <v>943</v>
      </c>
    </row>
    <row r="823" spans="1:20">
      <c r="A823" t="s">
        <v>3136</v>
      </c>
      <c r="B823" s="1">
        <v>41818</v>
      </c>
      <c r="C823" s="1">
        <v>41822</v>
      </c>
      <c r="D823" t="s">
        <v>957</v>
      </c>
      <c r="E823" t="s">
        <v>278</v>
      </c>
      <c r="F823" t="s">
        <v>3143</v>
      </c>
      <c r="G823">
        <v>335.52</v>
      </c>
      <c r="H823">
        <v>4</v>
      </c>
      <c r="I823">
        <v>0.2</v>
      </c>
      <c r="J823">
        <v>117.432</v>
      </c>
      <c r="K823" s="2" t="s">
        <v>935</v>
      </c>
      <c r="L823" s="2" t="s">
        <v>1041</v>
      </c>
      <c r="M823" s="2" t="s">
        <v>1042</v>
      </c>
      <c r="N823" s="2">
        <v>19140</v>
      </c>
      <c r="O823" s="2" t="s">
        <v>1043</v>
      </c>
      <c r="P823" s="2" t="s">
        <v>951</v>
      </c>
      <c r="Q823" s="2" t="s">
        <v>993</v>
      </c>
      <c r="R823" s="2" t="s">
        <v>3144</v>
      </c>
      <c r="S823" s="2" t="s">
        <v>2581</v>
      </c>
      <c r="T823" s="2" t="s">
        <v>943</v>
      </c>
    </row>
    <row r="824" spans="1:20">
      <c r="A824" t="s">
        <v>3145</v>
      </c>
      <c r="B824" s="1">
        <v>42906</v>
      </c>
      <c r="C824" s="1">
        <v>42913</v>
      </c>
      <c r="D824" t="s">
        <v>957</v>
      </c>
      <c r="E824" t="s">
        <v>365</v>
      </c>
      <c r="F824" t="s">
        <v>3146</v>
      </c>
      <c r="G824">
        <v>239.97</v>
      </c>
      <c r="H824">
        <v>3</v>
      </c>
      <c r="I824">
        <v>0</v>
      </c>
      <c r="J824">
        <v>71.991</v>
      </c>
      <c r="K824" s="2" t="s">
        <v>935</v>
      </c>
      <c r="L824" s="2" t="s">
        <v>1869</v>
      </c>
      <c r="M824" s="2" t="s">
        <v>1600</v>
      </c>
      <c r="N824" s="2">
        <v>7109</v>
      </c>
      <c r="O824" s="2" t="s">
        <v>1043</v>
      </c>
      <c r="P824" s="2" t="s">
        <v>976</v>
      </c>
      <c r="Q824" s="2" t="s">
        <v>1054</v>
      </c>
      <c r="R824" s="2" t="s">
        <v>3147</v>
      </c>
      <c r="S824" s="2" t="s">
        <v>3148</v>
      </c>
      <c r="T824" s="2" t="s">
        <v>943</v>
      </c>
    </row>
    <row r="825" spans="1:20">
      <c r="A825" t="s">
        <v>3145</v>
      </c>
      <c r="B825" s="1">
        <v>42906</v>
      </c>
      <c r="C825" s="1">
        <v>42913</v>
      </c>
      <c r="D825" t="s">
        <v>957</v>
      </c>
      <c r="E825" t="s">
        <v>365</v>
      </c>
      <c r="F825" t="s">
        <v>2970</v>
      </c>
      <c r="G825">
        <v>9.82</v>
      </c>
      <c r="H825">
        <v>2</v>
      </c>
      <c r="I825">
        <v>0</v>
      </c>
      <c r="J825">
        <v>4.8117999999999999</v>
      </c>
      <c r="K825" s="2" t="s">
        <v>935</v>
      </c>
      <c r="L825" s="2" t="s">
        <v>1869</v>
      </c>
      <c r="M825" s="2" t="s">
        <v>1600</v>
      </c>
      <c r="N825" s="2">
        <v>7109</v>
      </c>
      <c r="O825" s="2" t="s">
        <v>1043</v>
      </c>
      <c r="P825" s="2" t="s">
        <v>951</v>
      </c>
      <c r="Q825" s="2" t="s">
        <v>952</v>
      </c>
      <c r="R825" s="2" t="s">
        <v>2971</v>
      </c>
      <c r="S825" s="2" t="s">
        <v>3148</v>
      </c>
      <c r="T825" s="2" t="s">
        <v>943</v>
      </c>
    </row>
    <row r="826" spans="1:20">
      <c r="A826" t="s">
        <v>3149</v>
      </c>
      <c r="B826" s="1">
        <v>41768</v>
      </c>
      <c r="C826" s="1">
        <v>41774</v>
      </c>
      <c r="D826" t="s">
        <v>957</v>
      </c>
      <c r="E826" t="s">
        <v>366</v>
      </c>
      <c r="F826" t="s">
        <v>3150</v>
      </c>
      <c r="G826">
        <v>67.8</v>
      </c>
      <c r="H826">
        <v>4</v>
      </c>
      <c r="I826">
        <v>0</v>
      </c>
      <c r="J826">
        <v>4.0679999999999996</v>
      </c>
      <c r="K826" s="2" t="s">
        <v>935</v>
      </c>
      <c r="L826" s="2" t="s">
        <v>906</v>
      </c>
      <c r="M826" s="2" t="s">
        <v>949</v>
      </c>
      <c r="N826" s="2">
        <v>94110</v>
      </c>
      <c r="O826" s="2" t="s">
        <v>950</v>
      </c>
      <c r="P826" s="2" t="s">
        <v>976</v>
      </c>
      <c r="Q826" s="2" t="s">
        <v>1054</v>
      </c>
      <c r="R826" s="2" t="s">
        <v>3151</v>
      </c>
      <c r="S826" s="2" t="s">
        <v>3152</v>
      </c>
      <c r="T826" s="2" t="s">
        <v>943</v>
      </c>
    </row>
    <row r="827" spans="1:20">
      <c r="A827" t="s">
        <v>3149</v>
      </c>
      <c r="B827" s="1">
        <v>41768</v>
      </c>
      <c r="C827" s="1">
        <v>41774</v>
      </c>
      <c r="D827" t="s">
        <v>957</v>
      </c>
      <c r="E827" t="s">
        <v>366</v>
      </c>
      <c r="F827" t="s">
        <v>1658</v>
      </c>
      <c r="G827">
        <v>167.97</v>
      </c>
      <c r="H827">
        <v>3</v>
      </c>
      <c r="I827">
        <v>0</v>
      </c>
      <c r="J827">
        <v>40.312800000000003</v>
      </c>
      <c r="K827" s="2" t="s">
        <v>935</v>
      </c>
      <c r="L827" s="2" t="s">
        <v>906</v>
      </c>
      <c r="M827" s="2" t="s">
        <v>949</v>
      </c>
      <c r="N827" s="2">
        <v>94110</v>
      </c>
      <c r="O827" s="2" t="s">
        <v>950</v>
      </c>
      <c r="P827" s="2" t="s">
        <v>976</v>
      </c>
      <c r="Q827" s="2" t="s">
        <v>1054</v>
      </c>
      <c r="R827" s="2" t="s">
        <v>1659</v>
      </c>
      <c r="S827" s="2" t="s">
        <v>3152</v>
      </c>
      <c r="T827" s="2" t="s">
        <v>943</v>
      </c>
    </row>
    <row r="828" spans="1:20">
      <c r="A828" t="s">
        <v>3153</v>
      </c>
      <c r="B828" s="1">
        <v>42968</v>
      </c>
      <c r="C828" s="1">
        <v>42975</v>
      </c>
      <c r="D828" t="s">
        <v>957</v>
      </c>
      <c r="E828" t="s">
        <v>274</v>
      </c>
      <c r="F828" t="s">
        <v>3154</v>
      </c>
      <c r="G828">
        <v>35</v>
      </c>
      <c r="H828">
        <v>7</v>
      </c>
      <c r="I828">
        <v>0</v>
      </c>
      <c r="J828">
        <v>16.8</v>
      </c>
      <c r="K828" s="2" t="s">
        <v>935</v>
      </c>
      <c r="L828" s="2" t="s">
        <v>1725</v>
      </c>
      <c r="M828" s="2" t="s">
        <v>1114</v>
      </c>
      <c r="N828" s="2">
        <v>55044</v>
      </c>
      <c r="O828" s="2" t="s">
        <v>1005</v>
      </c>
      <c r="P828" s="2" t="s">
        <v>951</v>
      </c>
      <c r="Q828" s="2" t="s">
        <v>1148</v>
      </c>
      <c r="R828" s="2" t="s">
        <v>3155</v>
      </c>
      <c r="S828" s="2" t="s">
        <v>2557</v>
      </c>
      <c r="T828" s="2" t="s">
        <v>943</v>
      </c>
    </row>
    <row r="829" spans="1:20">
      <c r="A829" t="s">
        <v>3153</v>
      </c>
      <c r="B829" s="1">
        <v>42968</v>
      </c>
      <c r="C829" s="1">
        <v>42975</v>
      </c>
      <c r="D829" t="s">
        <v>957</v>
      </c>
      <c r="E829" t="s">
        <v>274</v>
      </c>
      <c r="F829" t="s">
        <v>3156</v>
      </c>
      <c r="G829">
        <v>37.24</v>
      </c>
      <c r="H829">
        <v>4</v>
      </c>
      <c r="I829">
        <v>0</v>
      </c>
      <c r="J829">
        <v>10.7996</v>
      </c>
      <c r="K829" s="2" t="s">
        <v>935</v>
      </c>
      <c r="L829" s="2" t="s">
        <v>1725</v>
      </c>
      <c r="M829" s="2" t="s">
        <v>1114</v>
      </c>
      <c r="N829" s="2">
        <v>55044</v>
      </c>
      <c r="O829" s="2" t="s">
        <v>1005</v>
      </c>
      <c r="P829" s="2" t="s">
        <v>951</v>
      </c>
      <c r="Q829" s="2" t="s">
        <v>1419</v>
      </c>
      <c r="R829" s="2" t="s">
        <v>3157</v>
      </c>
      <c r="S829" s="2" t="s">
        <v>2557</v>
      </c>
      <c r="T829" s="2" t="s">
        <v>943</v>
      </c>
    </row>
    <row r="830" spans="1:20">
      <c r="A830" t="s">
        <v>3153</v>
      </c>
      <c r="B830" s="1">
        <v>42968</v>
      </c>
      <c r="C830" s="1">
        <v>42975</v>
      </c>
      <c r="D830" t="s">
        <v>957</v>
      </c>
      <c r="E830" t="s">
        <v>274</v>
      </c>
      <c r="F830" t="s">
        <v>3158</v>
      </c>
      <c r="G830">
        <v>15.28</v>
      </c>
      <c r="H830">
        <v>2</v>
      </c>
      <c r="I830">
        <v>0</v>
      </c>
      <c r="J830">
        <v>7.4871999999999996</v>
      </c>
      <c r="K830" s="2" t="s">
        <v>935</v>
      </c>
      <c r="L830" s="2" t="s">
        <v>1725</v>
      </c>
      <c r="M830" s="2" t="s">
        <v>1114</v>
      </c>
      <c r="N830" s="2">
        <v>55044</v>
      </c>
      <c r="O830" s="2" t="s">
        <v>1005</v>
      </c>
      <c r="P830" s="2" t="s">
        <v>951</v>
      </c>
      <c r="Q830" s="2" t="s">
        <v>1065</v>
      </c>
      <c r="R830" s="2" t="s">
        <v>3159</v>
      </c>
      <c r="S830" s="2" t="s">
        <v>2557</v>
      </c>
      <c r="T830" s="2" t="s">
        <v>943</v>
      </c>
    </row>
    <row r="831" spans="1:20">
      <c r="A831" t="s">
        <v>3160</v>
      </c>
      <c r="B831" s="1">
        <v>42902</v>
      </c>
      <c r="C831" s="1">
        <v>42907</v>
      </c>
      <c r="D831" t="s">
        <v>933</v>
      </c>
      <c r="E831" t="s">
        <v>83</v>
      </c>
      <c r="F831" t="s">
        <v>3161</v>
      </c>
      <c r="G831">
        <v>301.95999999999998</v>
      </c>
      <c r="H831">
        <v>2</v>
      </c>
      <c r="I831">
        <v>0</v>
      </c>
      <c r="J831">
        <v>90.587999999999994</v>
      </c>
      <c r="K831" s="2" t="s">
        <v>935</v>
      </c>
      <c r="L831" s="2" t="s">
        <v>3162</v>
      </c>
      <c r="M831" s="2" t="s">
        <v>937</v>
      </c>
      <c r="N831" s="2">
        <v>41042</v>
      </c>
      <c r="O831" s="2" t="s">
        <v>938</v>
      </c>
      <c r="P831" s="2" t="s">
        <v>939</v>
      </c>
      <c r="Q831" s="2" t="s">
        <v>945</v>
      </c>
      <c r="R831" s="2" t="s">
        <v>3163</v>
      </c>
      <c r="S831" s="2" t="s">
        <v>1209</v>
      </c>
      <c r="T831" s="2" t="s">
        <v>943</v>
      </c>
    </row>
    <row r="832" spans="1:20">
      <c r="A832" t="s">
        <v>3160</v>
      </c>
      <c r="B832" s="1">
        <v>42902</v>
      </c>
      <c r="C832" s="1">
        <v>42907</v>
      </c>
      <c r="D832" t="s">
        <v>933</v>
      </c>
      <c r="E832" t="s">
        <v>83</v>
      </c>
      <c r="F832" t="s">
        <v>3164</v>
      </c>
      <c r="G832">
        <v>180.66</v>
      </c>
      <c r="H832">
        <v>3</v>
      </c>
      <c r="I832">
        <v>0</v>
      </c>
      <c r="J832">
        <v>50.584800000000001</v>
      </c>
      <c r="K832" s="2" t="s">
        <v>935</v>
      </c>
      <c r="L832" s="2" t="s">
        <v>3162</v>
      </c>
      <c r="M832" s="2" t="s">
        <v>937</v>
      </c>
      <c r="N832" s="2">
        <v>41042</v>
      </c>
      <c r="O832" s="2" t="s">
        <v>938</v>
      </c>
      <c r="P832" s="2" t="s">
        <v>951</v>
      </c>
      <c r="Q832" s="2" t="s">
        <v>983</v>
      </c>
      <c r="R832" s="2" t="s">
        <v>3165</v>
      </c>
      <c r="S832" s="2" t="s">
        <v>1209</v>
      </c>
      <c r="T832" s="2" t="s">
        <v>943</v>
      </c>
    </row>
    <row r="833" spans="1:20">
      <c r="A833" t="s">
        <v>3160</v>
      </c>
      <c r="B833" s="1">
        <v>42902</v>
      </c>
      <c r="C833" s="1">
        <v>42907</v>
      </c>
      <c r="D833" t="s">
        <v>933</v>
      </c>
      <c r="E833" t="s">
        <v>83</v>
      </c>
      <c r="F833" t="s">
        <v>3166</v>
      </c>
      <c r="G833">
        <v>191.98</v>
      </c>
      <c r="H833">
        <v>2</v>
      </c>
      <c r="I833">
        <v>0</v>
      </c>
      <c r="J833">
        <v>51.834600000000002</v>
      </c>
      <c r="K833" s="2" t="s">
        <v>935</v>
      </c>
      <c r="L833" s="2" t="s">
        <v>3162</v>
      </c>
      <c r="M833" s="2" t="s">
        <v>937</v>
      </c>
      <c r="N833" s="2">
        <v>41042</v>
      </c>
      <c r="O833" s="2" t="s">
        <v>938</v>
      </c>
      <c r="P833" s="2" t="s">
        <v>976</v>
      </c>
      <c r="Q833" s="2" t="s">
        <v>977</v>
      </c>
      <c r="R833" s="2" t="s">
        <v>3167</v>
      </c>
      <c r="S833" s="2" t="s">
        <v>1209</v>
      </c>
      <c r="T833" s="2" t="s">
        <v>943</v>
      </c>
    </row>
    <row r="834" spans="1:20">
      <c r="A834" t="s">
        <v>3160</v>
      </c>
      <c r="B834" s="1">
        <v>42902</v>
      </c>
      <c r="C834" s="1">
        <v>42907</v>
      </c>
      <c r="D834" t="s">
        <v>933</v>
      </c>
      <c r="E834" t="s">
        <v>83</v>
      </c>
      <c r="F834" t="s">
        <v>3168</v>
      </c>
      <c r="G834">
        <v>65.989999999999995</v>
      </c>
      <c r="H834">
        <v>1</v>
      </c>
      <c r="I834">
        <v>0</v>
      </c>
      <c r="J834">
        <v>17.157399999999999</v>
      </c>
      <c r="K834" s="2" t="s">
        <v>935</v>
      </c>
      <c r="L834" s="2" t="s">
        <v>3162</v>
      </c>
      <c r="M834" s="2" t="s">
        <v>937</v>
      </c>
      <c r="N834" s="2">
        <v>41042</v>
      </c>
      <c r="O834" s="2" t="s">
        <v>938</v>
      </c>
      <c r="P834" s="2" t="s">
        <v>976</v>
      </c>
      <c r="Q834" s="2" t="s">
        <v>977</v>
      </c>
      <c r="R834" s="2" t="s">
        <v>3169</v>
      </c>
      <c r="S834" s="2" t="s">
        <v>1209</v>
      </c>
      <c r="T834" s="2" t="s">
        <v>943</v>
      </c>
    </row>
    <row r="835" spans="1:20">
      <c r="A835" t="s">
        <v>3170</v>
      </c>
      <c r="B835" s="1">
        <v>42574</v>
      </c>
      <c r="C835" s="1">
        <v>42578</v>
      </c>
      <c r="D835" t="s">
        <v>957</v>
      </c>
      <c r="E835" t="s">
        <v>134</v>
      </c>
      <c r="F835" t="s">
        <v>3171</v>
      </c>
      <c r="G835">
        <v>35.216000000000001</v>
      </c>
      <c r="H835">
        <v>2</v>
      </c>
      <c r="I835">
        <v>0.2</v>
      </c>
      <c r="J835">
        <v>2.6412</v>
      </c>
      <c r="K835" s="2" t="s">
        <v>935</v>
      </c>
      <c r="L835" s="2" t="s">
        <v>1697</v>
      </c>
      <c r="M835" s="2" t="s">
        <v>960</v>
      </c>
      <c r="N835" s="2">
        <v>33614</v>
      </c>
      <c r="O835" s="2" t="s">
        <v>938</v>
      </c>
      <c r="P835" s="2" t="s">
        <v>951</v>
      </c>
      <c r="Q835" s="2" t="s">
        <v>973</v>
      </c>
      <c r="R835" s="2" t="s">
        <v>3172</v>
      </c>
      <c r="S835" s="2" t="s">
        <v>1530</v>
      </c>
      <c r="T835" s="2" t="s">
        <v>955</v>
      </c>
    </row>
    <row r="836" spans="1:20">
      <c r="A836" t="s">
        <v>3170</v>
      </c>
      <c r="B836" s="1">
        <v>42574</v>
      </c>
      <c r="C836" s="1">
        <v>42578</v>
      </c>
      <c r="D836" t="s">
        <v>957</v>
      </c>
      <c r="E836" t="s">
        <v>134</v>
      </c>
      <c r="F836" t="s">
        <v>3173</v>
      </c>
      <c r="G836">
        <v>23.696000000000002</v>
      </c>
      <c r="H836">
        <v>2</v>
      </c>
      <c r="I836">
        <v>0.2</v>
      </c>
      <c r="J836">
        <v>6.5164</v>
      </c>
      <c r="K836" s="2" t="s">
        <v>935</v>
      </c>
      <c r="L836" s="2" t="s">
        <v>1697</v>
      </c>
      <c r="M836" s="2" t="s">
        <v>960</v>
      </c>
      <c r="N836" s="2">
        <v>33614</v>
      </c>
      <c r="O836" s="2" t="s">
        <v>938</v>
      </c>
      <c r="P836" s="2" t="s">
        <v>951</v>
      </c>
      <c r="Q836" s="2" t="s">
        <v>983</v>
      </c>
      <c r="R836" s="2" t="s">
        <v>3174</v>
      </c>
      <c r="S836" s="2" t="s">
        <v>1530</v>
      </c>
      <c r="T836" s="2" t="s">
        <v>955</v>
      </c>
    </row>
    <row r="837" spans="1:20">
      <c r="A837" t="s">
        <v>3170</v>
      </c>
      <c r="B837" s="1">
        <v>42574</v>
      </c>
      <c r="C837" s="1">
        <v>42578</v>
      </c>
      <c r="D837" t="s">
        <v>957</v>
      </c>
      <c r="E837" t="s">
        <v>134</v>
      </c>
      <c r="F837" t="s">
        <v>3175</v>
      </c>
      <c r="G837">
        <v>265.47500000000002</v>
      </c>
      <c r="H837">
        <v>1</v>
      </c>
      <c r="I837">
        <v>0.5</v>
      </c>
      <c r="J837">
        <v>-111.4995</v>
      </c>
      <c r="K837" s="2" t="s">
        <v>935</v>
      </c>
      <c r="L837" s="2" t="s">
        <v>1697</v>
      </c>
      <c r="M837" s="2" t="s">
        <v>960</v>
      </c>
      <c r="N837" s="2">
        <v>33614</v>
      </c>
      <c r="O837" s="2" t="s">
        <v>938</v>
      </c>
      <c r="P837" s="2" t="s">
        <v>976</v>
      </c>
      <c r="Q837" s="2" t="s">
        <v>1508</v>
      </c>
      <c r="R837" s="2" t="s">
        <v>3176</v>
      </c>
      <c r="S837" s="2" t="s">
        <v>1530</v>
      </c>
      <c r="T837" s="2" t="s">
        <v>955</v>
      </c>
    </row>
    <row r="838" spans="1:20">
      <c r="A838" t="s">
        <v>3177</v>
      </c>
      <c r="B838" s="1">
        <v>41890</v>
      </c>
      <c r="C838" s="1">
        <v>41895</v>
      </c>
      <c r="D838" t="s">
        <v>933</v>
      </c>
      <c r="E838" t="s">
        <v>349</v>
      </c>
      <c r="F838" t="s">
        <v>3178</v>
      </c>
      <c r="G838">
        <v>51.183999999999997</v>
      </c>
      <c r="H838">
        <v>4</v>
      </c>
      <c r="I838">
        <v>0.8</v>
      </c>
      <c r="J838">
        <v>-79.3352</v>
      </c>
      <c r="K838" s="2" t="s">
        <v>935</v>
      </c>
      <c r="L838" s="2" t="s">
        <v>2832</v>
      </c>
      <c r="M838" s="2" t="s">
        <v>1004</v>
      </c>
      <c r="N838" s="2">
        <v>75701</v>
      </c>
      <c r="O838" s="2" t="s">
        <v>1005</v>
      </c>
      <c r="P838" s="2" t="s">
        <v>951</v>
      </c>
      <c r="Q838" s="2" t="s">
        <v>980</v>
      </c>
      <c r="R838" s="2" t="s">
        <v>3179</v>
      </c>
      <c r="S838" s="2" t="s">
        <v>3016</v>
      </c>
      <c r="T838" s="2" t="s">
        <v>943</v>
      </c>
    </row>
    <row r="839" spans="1:20">
      <c r="A839" t="s">
        <v>3180</v>
      </c>
      <c r="B839" s="1">
        <v>43043</v>
      </c>
      <c r="C839" s="1">
        <v>43050</v>
      </c>
      <c r="D839" t="s">
        <v>957</v>
      </c>
      <c r="E839" t="s">
        <v>367</v>
      </c>
      <c r="F839" t="s">
        <v>3181</v>
      </c>
      <c r="G839">
        <v>9.6639999999999997</v>
      </c>
      <c r="H839">
        <v>2</v>
      </c>
      <c r="I839">
        <v>0.2</v>
      </c>
      <c r="J839">
        <v>3.2616000000000001</v>
      </c>
      <c r="K839" s="2" t="s">
        <v>935</v>
      </c>
      <c r="L839" s="2" t="s">
        <v>1250</v>
      </c>
      <c r="M839" s="2" t="s">
        <v>1207</v>
      </c>
      <c r="N839" s="2">
        <v>38401</v>
      </c>
      <c r="O839" s="2" t="s">
        <v>938</v>
      </c>
      <c r="P839" s="2" t="s">
        <v>951</v>
      </c>
      <c r="Q839" s="2" t="s">
        <v>993</v>
      </c>
      <c r="R839" s="2" t="s">
        <v>3182</v>
      </c>
      <c r="S839" s="2" t="s">
        <v>3183</v>
      </c>
      <c r="T839" s="2" t="s">
        <v>1008</v>
      </c>
    </row>
    <row r="840" spans="1:20">
      <c r="A840" t="s">
        <v>3184</v>
      </c>
      <c r="B840" s="1">
        <v>42436</v>
      </c>
      <c r="C840" s="1">
        <v>42441</v>
      </c>
      <c r="D840" t="s">
        <v>957</v>
      </c>
      <c r="E840" t="s">
        <v>238</v>
      </c>
      <c r="F840" t="s">
        <v>2290</v>
      </c>
      <c r="G840">
        <v>21.071999999999999</v>
      </c>
      <c r="H840">
        <v>3</v>
      </c>
      <c r="I840">
        <v>0.2</v>
      </c>
      <c r="J840">
        <v>1.5804</v>
      </c>
      <c r="K840" s="2" t="s">
        <v>935</v>
      </c>
      <c r="L840" s="2" t="s">
        <v>1003</v>
      </c>
      <c r="M840" s="2" t="s">
        <v>1004</v>
      </c>
      <c r="N840" s="2">
        <v>76106</v>
      </c>
      <c r="O840" s="2" t="s">
        <v>1005</v>
      </c>
      <c r="P840" s="2" t="s">
        <v>976</v>
      </c>
      <c r="Q840" s="2" t="s">
        <v>977</v>
      </c>
      <c r="R840" s="2" t="s">
        <v>2291</v>
      </c>
      <c r="S840" s="2" t="s">
        <v>2293</v>
      </c>
      <c r="T840" s="2" t="s">
        <v>955</v>
      </c>
    </row>
    <row r="841" spans="1:20">
      <c r="A841" t="s">
        <v>3185</v>
      </c>
      <c r="B841" s="1">
        <v>42328</v>
      </c>
      <c r="C841" s="1">
        <v>42333</v>
      </c>
      <c r="D841" t="s">
        <v>957</v>
      </c>
      <c r="E841" t="s">
        <v>368</v>
      </c>
      <c r="F841" t="s">
        <v>3041</v>
      </c>
      <c r="G841">
        <v>60.45</v>
      </c>
      <c r="H841">
        <v>3</v>
      </c>
      <c r="I841">
        <v>0</v>
      </c>
      <c r="J841">
        <v>16.3215</v>
      </c>
      <c r="K841" s="2" t="s">
        <v>935</v>
      </c>
      <c r="L841" s="2" t="s">
        <v>903</v>
      </c>
      <c r="M841" s="2" t="s">
        <v>1147</v>
      </c>
      <c r="N841" s="2">
        <v>10035</v>
      </c>
      <c r="O841" s="2" t="s">
        <v>1043</v>
      </c>
      <c r="P841" s="2" t="s">
        <v>951</v>
      </c>
      <c r="Q841" s="2" t="s">
        <v>973</v>
      </c>
      <c r="R841" s="2" t="s">
        <v>3042</v>
      </c>
      <c r="S841" s="2" t="s">
        <v>3186</v>
      </c>
      <c r="T841" s="2" t="s">
        <v>955</v>
      </c>
    </row>
    <row r="842" spans="1:20">
      <c r="A842" t="s">
        <v>3185</v>
      </c>
      <c r="B842" s="1">
        <v>42328</v>
      </c>
      <c r="C842" s="1">
        <v>42333</v>
      </c>
      <c r="D842" t="s">
        <v>957</v>
      </c>
      <c r="E842" t="s">
        <v>368</v>
      </c>
      <c r="F842" t="s">
        <v>3187</v>
      </c>
      <c r="G842">
        <v>11.52</v>
      </c>
      <c r="H842">
        <v>4</v>
      </c>
      <c r="I842">
        <v>0</v>
      </c>
      <c r="J842">
        <v>3.3408000000000002</v>
      </c>
      <c r="K842" s="2" t="s">
        <v>935</v>
      </c>
      <c r="L842" s="2" t="s">
        <v>903</v>
      </c>
      <c r="M842" s="2" t="s">
        <v>1147</v>
      </c>
      <c r="N842" s="2">
        <v>10035</v>
      </c>
      <c r="O842" s="2" t="s">
        <v>1043</v>
      </c>
      <c r="P842" s="2" t="s">
        <v>951</v>
      </c>
      <c r="Q842" s="2" t="s">
        <v>973</v>
      </c>
      <c r="R842" s="2" t="s">
        <v>3188</v>
      </c>
      <c r="S842" s="2" t="s">
        <v>3186</v>
      </c>
      <c r="T842" s="2" t="s">
        <v>955</v>
      </c>
    </row>
    <row r="843" spans="1:20">
      <c r="A843" t="s">
        <v>3185</v>
      </c>
      <c r="B843" s="1">
        <v>42328</v>
      </c>
      <c r="C843" s="1">
        <v>42333</v>
      </c>
      <c r="D843" t="s">
        <v>957</v>
      </c>
      <c r="E843" t="s">
        <v>368</v>
      </c>
      <c r="F843" t="s">
        <v>3189</v>
      </c>
      <c r="G843">
        <v>186.048</v>
      </c>
      <c r="H843">
        <v>4</v>
      </c>
      <c r="I843">
        <v>0.2</v>
      </c>
      <c r="J843">
        <v>9.3024000000000004</v>
      </c>
      <c r="K843" s="2" t="s">
        <v>935</v>
      </c>
      <c r="L843" s="2" t="s">
        <v>903</v>
      </c>
      <c r="M843" s="2" t="s">
        <v>1147</v>
      </c>
      <c r="N843" s="2">
        <v>10035</v>
      </c>
      <c r="O843" s="2" t="s">
        <v>1043</v>
      </c>
      <c r="P843" s="2" t="s">
        <v>939</v>
      </c>
      <c r="Q843" s="2" t="s">
        <v>940</v>
      </c>
      <c r="R843" s="2" t="s">
        <v>3190</v>
      </c>
      <c r="S843" s="2" t="s">
        <v>3186</v>
      </c>
      <c r="T843" s="2" t="s">
        <v>955</v>
      </c>
    </row>
    <row r="844" spans="1:20">
      <c r="A844" t="s">
        <v>3191</v>
      </c>
      <c r="B844" s="1">
        <v>42681</v>
      </c>
      <c r="C844" s="1">
        <v>42683</v>
      </c>
      <c r="D844" t="s">
        <v>1079</v>
      </c>
      <c r="E844" t="s">
        <v>369</v>
      </c>
      <c r="F844" t="s">
        <v>3192</v>
      </c>
      <c r="G844">
        <v>37.44</v>
      </c>
      <c r="H844">
        <v>4</v>
      </c>
      <c r="I844">
        <v>0.2</v>
      </c>
      <c r="J844">
        <v>11.7</v>
      </c>
      <c r="K844" s="2" t="s">
        <v>935</v>
      </c>
      <c r="L844" s="2" t="s">
        <v>904</v>
      </c>
      <c r="M844" s="2" t="s">
        <v>949</v>
      </c>
      <c r="N844" s="2">
        <v>90036</v>
      </c>
      <c r="O844" s="2" t="s">
        <v>950</v>
      </c>
      <c r="P844" s="2" t="s">
        <v>951</v>
      </c>
      <c r="Q844" s="2" t="s">
        <v>980</v>
      </c>
      <c r="R844" s="2" t="s">
        <v>3193</v>
      </c>
      <c r="S844" s="2" t="s">
        <v>3194</v>
      </c>
      <c r="T844" s="2" t="s">
        <v>955</v>
      </c>
    </row>
    <row r="845" spans="1:20">
      <c r="A845" t="s">
        <v>3191</v>
      </c>
      <c r="B845" s="1">
        <v>42681</v>
      </c>
      <c r="C845" s="1">
        <v>42683</v>
      </c>
      <c r="D845" t="s">
        <v>1079</v>
      </c>
      <c r="E845" t="s">
        <v>369</v>
      </c>
      <c r="F845" t="s">
        <v>3195</v>
      </c>
      <c r="G845">
        <v>26.975999999999999</v>
      </c>
      <c r="H845">
        <v>4</v>
      </c>
      <c r="I845">
        <v>0.2</v>
      </c>
      <c r="J845">
        <v>8.7672000000000008</v>
      </c>
      <c r="K845" s="2" t="s">
        <v>935</v>
      </c>
      <c r="L845" s="2" t="s">
        <v>904</v>
      </c>
      <c r="M845" s="2" t="s">
        <v>949</v>
      </c>
      <c r="N845" s="2">
        <v>90036</v>
      </c>
      <c r="O845" s="2" t="s">
        <v>950</v>
      </c>
      <c r="P845" s="2" t="s">
        <v>951</v>
      </c>
      <c r="Q845" s="2" t="s">
        <v>980</v>
      </c>
      <c r="R845" s="2" t="s">
        <v>3196</v>
      </c>
      <c r="S845" s="2" t="s">
        <v>3194</v>
      </c>
      <c r="T845" s="2" t="s">
        <v>955</v>
      </c>
    </row>
    <row r="846" spans="1:20">
      <c r="A846" t="s">
        <v>3191</v>
      </c>
      <c r="B846" s="1">
        <v>42681</v>
      </c>
      <c r="C846" s="1">
        <v>42683</v>
      </c>
      <c r="D846" t="s">
        <v>1079</v>
      </c>
      <c r="E846" t="s">
        <v>369</v>
      </c>
      <c r="F846" t="s">
        <v>3197</v>
      </c>
      <c r="G846">
        <v>11.36</v>
      </c>
      <c r="H846">
        <v>2</v>
      </c>
      <c r="I846">
        <v>0</v>
      </c>
      <c r="J846">
        <v>3.2944</v>
      </c>
      <c r="K846" s="2" t="s">
        <v>935</v>
      </c>
      <c r="L846" s="2" t="s">
        <v>904</v>
      </c>
      <c r="M846" s="2" t="s">
        <v>949</v>
      </c>
      <c r="N846" s="2">
        <v>90036</v>
      </c>
      <c r="O846" s="2" t="s">
        <v>950</v>
      </c>
      <c r="P846" s="2" t="s">
        <v>951</v>
      </c>
      <c r="Q846" s="2" t="s">
        <v>1419</v>
      </c>
      <c r="R846" s="2" t="s">
        <v>3198</v>
      </c>
      <c r="S846" s="2" t="s">
        <v>3194</v>
      </c>
      <c r="T846" s="2" t="s">
        <v>955</v>
      </c>
    </row>
    <row r="847" spans="1:20">
      <c r="A847" t="s">
        <v>3191</v>
      </c>
      <c r="B847" s="1">
        <v>42681</v>
      </c>
      <c r="C847" s="1">
        <v>42683</v>
      </c>
      <c r="D847" t="s">
        <v>1079</v>
      </c>
      <c r="E847" t="s">
        <v>369</v>
      </c>
      <c r="F847" t="s">
        <v>3199</v>
      </c>
      <c r="G847">
        <v>14.62</v>
      </c>
      <c r="H847">
        <v>2</v>
      </c>
      <c r="I847">
        <v>0</v>
      </c>
      <c r="J847">
        <v>6.8714000000000004</v>
      </c>
      <c r="K847" s="2" t="s">
        <v>935</v>
      </c>
      <c r="L847" s="2" t="s">
        <v>904</v>
      </c>
      <c r="M847" s="2" t="s">
        <v>949</v>
      </c>
      <c r="N847" s="2">
        <v>90036</v>
      </c>
      <c r="O847" s="2" t="s">
        <v>950</v>
      </c>
      <c r="P847" s="2" t="s">
        <v>951</v>
      </c>
      <c r="Q847" s="2" t="s">
        <v>952</v>
      </c>
      <c r="R847" s="2" t="s">
        <v>3200</v>
      </c>
      <c r="S847" s="2" t="s">
        <v>3194</v>
      </c>
      <c r="T847" s="2" t="s">
        <v>955</v>
      </c>
    </row>
    <row r="848" spans="1:20">
      <c r="A848" t="s">
        <v>3201</v>
      </c>
      <c r="B848" s="1">
        <v>42290</v>
      </c>
      <c r="C848" s="1">
        <v>42294</v>
      </c>
      <c r="D848" t="s">
        <v>957</v>
      </c>
      <c r="E848" t="s">
        <v>370</v>
      </c>
      <c r="F848" t="s">
        <v>1581</v>
      </c>
      <c r="G848">
        <v>83.72</v>
      </c>
      <c r="H848">
        <v>7</v>
      </c>
      <c r="I848">
        <v>0</v>
      </c>
      <c r="J848">
        <v>23.441600000000001</v>
      </c>
      <c r="K848" s="2" t="s">
        <v>935</v>
      </c>
      <c r="L848" s="2" t="s">
        <v>2203</v>
      </c>
      <c r="M848" s="2" t="s">
        <v>937</v>
      </c>
      <c r="N848" s="2">
        <v>40214</v>
      </c>
      <c r="O848" s="2" t="s">
        <v>938</v>
      </c>
      <c r="P848" s="2" t="s">
        <v>976</v>
      </c>
      <c r="Q848" s="2" t="s">
        <v>977</v>
      </c>
      <c r="R848" s="2" t="s">
        <v>1582</v>
      </c>
      <c r="S848" s="2" t="s">
        <v>3202</v>
      </c>
      <c r="T848" s="2" t="s">
        <v>943</v>
      </c>
    </row>
    <row r="849" spans="1:20">
      <c r="A849" t="s">
        <v>3201</v>
      </c>
      <c r="B849" s="1">
        <v>42290</v>
      </c>
      <c r="C849" s="1">
        <v>42294</v>
      </c>
      <c r="D849" t="s">
        <v>957</v>
      </c>
      <c r="E849" t="s">
        <v>370</v>
      </c>
      <c r="F849" t="s">
        <v>1859</v>
      </c>
      <c r="G849">
        <v>287.94</v>
      </c>
      <c r="H849">
        <v>3</v>
      </c>
      <c r="I849">
        <v>0</v>
      </c>
      <c r="J849">
        <v>77.743799999999993</v>
      </c>
      <c r="K849" s="2" t="s">
        <v>935</v>
      </c>
      <c r="L849" s="2" t="s">
        <v>2203</v>
      </c>
      <c r="M849" s="2" t="s">
        <v>937</v>
      </c>
      <c r="N849" s="2">
        <v>40214</v>
      </c>
      <c r="O849" s="2" t="s">
        <v>938</v>
      </c>
      <c r="P849" s="2" t="s">
        <v>939</v>
      </c>
      <c r="Q849" s="2" t="s">
        <v>945</v>
      </c>
      <c r="R849" s="2" t="s">
        <v>1860</v>
      </c>
      <c r="S849" s="2" t="s">
        <v>3202</v>
      </c>
      <c r="T849" s="2" t="s">
        <v>943</v>
      </c>
    </row>
    <row r="850" spans="1:20">
      <c r="A850" t="s">
        <v>3203</v>
      </c>
      <c r="B850" s="1">
        <v>42736</v>
      </c>
      <c r="C850" s="1">
        <v>42741</v>
      </c>
      <c r="D850" t="s">
        <v>957</v>
      </c>
      <c r="E850" t="s">
        <v>371</v>
      </c>
      <c r="F850" t="s">
        <v>3204</v>
      </c>
      <c r="G850">
        <v>48.896000000000001</v>
      </c>
      <c r="H850">
        <v>4</v>
      </c>
      <c r="I850">
        <v>0.2</v>
      </c>
      <c r="J850">
        <v>8.5568000000000008</v>
      </c>
      <c r="K850" s="2" t="s">
        <v>935</v>
      </c>
      <c r="L850" s="2" t="s">
        <v>3205</v>
      </c>
      <c r="M850" s="2" t="s">
        <v>1348</v>
      </c>
      <c r="N850" s="2">
        <v>44052</v>
      </c>
      <c r="O850" s="2" t="s">
        <v>1043</v>
      </c>
      <c r="P850" s="2" t="s">
        <v>939</v>
      </c>
      <c r="Q850" s="2" t="s">
        <v>969</v>
      </c>
      <c r="R850" s="2" t="s">
        <v>3206</v>
      </c>
      <c r="S850" s="2" t="s">
        <v>3207</v>
      </c>
      <c r="T850" s="2" t="s">
        <v>943</v>
      </c>
    </row>
    <row r="851" spans="1:20">
      <c r="A851" t="s">
        <v>3208</v>
      </c>
      <c r="B851" s="1">
        <v>41677</v>
      </c>
      <c r="C851" s="1">
        <v>41682</v>
      </c>
      <c r="D851" t="s">
        <v>957</v>
      </c>
      <c r="E851" t="s">
        <v>372</v>
      </c>
      <c r="F851" t="s">
        <v>3209</v>
      </c>
      <c r="G851">
        <v>115.36</v>
      </c>
      <c r="H851">
        <v>7</v>
      </c>
      <c r="I851">
        <v>0</v>
      </c>
      <c r="J851">
        <v>49.604799999999997</v>
      </c>
      <c r="K851" s="2" t="s">
        <v>935</v>
      </c>
      <c r="L851" s="2" t="s">
        <v>3210</v>
      </c>
      <c r="M851" s="2" t="s">
        <v>1600</v>
      </c>
      <c r="N851" s="2">
        <v>7036</v>
      </c>
      <c r="O851" s="2" t="s">
        <v>1043</v>
      </c>
      <c r="P851" s="2" t="s">
        <v>976</v>
      </c>
      <c r="Q851" s="2" t="s">
        <v>1054</v>
      </c>
      <c r="R851" s="2" t="s">
        <v>3211</v>
      </c>
      <c r="S851" s="2" t="s">
        <v>3212</v>
      </c>
      <c r="T851" s="2" t="s">
        <v>955</v>
      </c>
    </row>
    <row r="852" spans="1:20">
      <c r="A852" t="s">
        <v>3213</v>
      </c>
      <c r="B852" s="1">
        <v>42541</v>
      </c>
      <c r="C852" s="1">
        <v>42546</v>
      </c>
      <c r="D852" t="s">
        <v>933</v>
      </c>
      <c r="E852" t="s">
        <v>373</v>
      </c>
      <c r="F852" t="s">
        <v>3214</v>
      </c>
      <c r="G852">
        <v>5.16</v>
      </c>
      <c r="H852">
        <v>2</v>
      </c>
      <c r="I852">
        <v>0</v>
      </c>
      <c r="J852">
        <v>1.3415999999999999</v>
      </c>
      <c r="K852" s="2" t="s">
        <v>935</v>
      </c>
      <c r="L852" s="2" t="s">
        <v>3215</v>
      </c>
      <c r="M852" s="2" t="s">
        <v>949</v>
      </c>
      <c r="N852" s="2">
        <v>93905</v>
      </c>
      <c r="O852" s="2" t="s">
        <v>950</v>
      </c>
      <c r="P852" s="2" t="s">
        <v>951</v>
      </c>
      <c r="Q852" s="2" t="s">
        <v>973</v>
      </c>
      <c r="R852" s="2" t="s">
        <v>3216</v>
      </c>
      <c r="S852" s="2" t="s">
        <v>3217</v>
      </c>
      <c r="T852" s="2" t="s">
        <v>955</v>
      </c>
    </row>
    <row r="853" spans="1:20">
      <c r="A853" t="s">
        <v>3213</v>
      </c>
      <c r="B853" s="1">
        <v>42541</v>
      </c>
      <c r="C853" s="1">
        <v>42546</v>
      </c>
      <c r="D853" t="s">
        <v>933</v>
      </c>
      <c r="E853" t="s">
        <v>373</v>
      </c>
      <c r="F853" t="s">
        <v>3218</v>
      </c>
      <c r="G853">
        <v>38.880000000000003</v>
      </c>
      <c r="H853">
        <v>6</v>
      </c>
      <c r="I853">
        <v>0</v>
      </c>
      <c r="J853">
        <v>18.662400000000002</v>
      </c>
      <c r="K853" s="2" t="s">
        <v>935</v>
      </c>
      <c r="L853" s="2" t="s">
        <v>3215</v>
      </c>
      <c r="M853" s="2" t="s">
        <v>949</v>
      </c>
      <c r="N853" s="2">
        <v>93905</v>
      </c>
      <c r="O853" s="2" t="s">
        <v>950</v>
      </c>
      <c r="P853" s="2" t="s">
        <v>951</v>
      </c>
      <c r="Q853" s="2" t="s">
        <v>993</v>
      </c>
      <c r="R853" s="2" t="s">
        <v>3219</v>
      </c>
      <c r="S853" s="2" t="s">
        <v>3217</v>
      </c>
      <c r="T853" s="2" t="s">
        <v>955</v>
      </c>
    </row>
    <row r="854" spans="1:20">
      <c r="A854" t="s">
        <v>3220</v>
      </c>
      <c r="B854" s="1">
        <v>42518</v>
      </c>
      <c r="C854" s="1">
        <v>42525</v>
      </c>
      <c r="D854" t="s">
        <v>957</v>
      </c>
      <c r="E854" t="s">
        <v>158</v>
      </c>
      <c r="F854" t="s">
        <v>1926</v>
      </c>
      <c r="G854">
        <v>185.88</v>
      </c>
      <c r="H854">
        <v>6</v>
      </c>
      <c r="I854">
        <v>0</v>
      </c>
      <c r="J854">
        <v>50.187600000000003</v>
      </c>
      <c r="K854" s="2" t="s">
        <v>935</v>
      </c>
      <c r="L854" s="2" t="s">
        <v>909</v>
      </c>
      <c r="M854" s="2" t="s">
        <v>2214</v>
      </c>
      <c r="N854" s="2">
        <v>39212</v>
      </c>
      <c r="O854" s="2" t="s">
        <v>938</v>
      </c>
      <c r="P854" s="2" t="s">
        <v>951</v>
      </c>
      <c r="Q854" s="2" t="s">
        <v>973</v>
      </c>
      <c r="R854" s="2" t="s">
        <v>1927</v>
      </c>
      <c r="S854" s="2" t="s">
        <v>1688</v>
      </c>
      <c r="T854" s="2" t="s">
        <v>943</v>
      </c>
    </row>
    <row r="855" spans="1:20">
      <c r="A855" t="s">
        <v>3221</v>
      </c>
      <c r="B855" s="1">
        <v>42419</v>
      </c>
      <c r="C855" s="1">
        <v>42424</v>
      </c>
      <c r="D855" t="s">
        <v>957</v>
      </c>
      <c r="E855" t="s">
        <v>274</v>
      </c>
      <c r="F855" t="s">
        <v>3096</v>
      </c>
      <c r="G855">
        <v>44.46</v>
      </c>
      <c r="H855">
        <v>2</v>
      </c>
      <c r="I855">
        <v>0</v>
      </c>
      <c r="J855">
        <v>14.671799999999999</v>
      </c>
      <c r="K855" s="2" t="s">
        <v>935</v>
      </c>
      <c r="L855" s="2" t="s">
        <v>903</v>
      </c>
      <c r="M855" s="2" t="s">
        <v>1147</v>
      </c>
      <c r="N855" s="2">
        <v>10035</v>
      </c>
      <c r="O855" s="2" t="s">
        <v>1043</v>
      </c>
      <c r="P855" s="2" t="s">
        <v>939</v>
      </c>
      <c r="Q855" s="2" t="s">
        <v>969</v>
      </c>
      <c r="R855" s="2" t="s">
        <v>3097</v>
      </c>
      <c r="S855" s="2" t="s">
        <v>2557</v>
      </c>
      <c r="T855" s="2" t="s">
        <v>943</v>
      </c>
    </row>
    <row r="856" spans="1:20">
      <c r="A856" t="s">
        <v>3221</v>
      </c>
      <c r="B856" s="1">
        <v>42419</v>
      </c>
      <c r="C856" s="1">
        <v>42424</v>
      </c>
      <c r="D856" t="s">
        <v>957</v>
      </c>
      <c r="E856" t="s">
        <v>274</v>
      </c>
      <c r="F856" t="s">
        <v>2467</v>
      </c>
      <c r="G856">
        <v>242.94</v>
      </c>
      <c r="H856">
        <v>3</v>
      </c>
      <c r="I856">
        <v>0</v>
      </c>
      <c r="J856">
        <v>9.7175999999999991</v>
      </c>
      <c r="K856" s="2" t="s">
        <v>935</v>
      </c>
      <c r="L856" s="2" t="s">
        <v>903</v>
      </c>
      <c r="M856" s="2" t="s">
        <v>1147</v>
      </c>
      <c r="N856" s="2">
        <v>10035</v>
      </c>
      <c r="O856" s="2" t="s">
        <v>1043</v>
      </c>
      <c r="P856" s="2" t="s">
        <v>951</v>
      </c>
      <c r="Q856" s="2" t="s">
        <v>965</v>
      </c>
      <c r="R856" s="2" t="s">
        <v>2468</v>
      </c>
      <c r="S856" s="2" t="s">
        <v>2557</v>
      </c>
      <c r="T856" s="2" t="s">
        <v>943</v>
      </c>
    </row>
    <row r="857" spans="1:20">
      <c r="A857" t="s">
        <v>3222</v>
      </c>
      <c r="B857" s="1">
        <v>41854</v>
      </c>
      <c r="C857" s="1">
        <v>41859</v>
      </c>
      <c r="D857" t="s">
        <v>957</v>
      </c>
      <c r="E857" t="s">
        <v>374</v>
      </c>
      <c r="F857" t="s">
        <v>3223</v>
      </c>
      <c r="G857">
        <v>39.96</v>
      </c>
      <c r="H857">
        <v>2</v>
      </c>
      <c r="I857">
        <v>0</v>
      </c>
      <c r="J857">
        <v>18.781199999999998</v>
      </c>
      <c r="K857" s="2" t="s">
        <v>935</v>
      </c>
      <c r="L857" s="2" t="s">
        <v>903</v>
      </c>
      <c r="M857" s="2" t="s">
        <v>1147</v>
      </c>
      <c r="N857" s="2">
        <v>10035</v>
      </c>
      <c r="O857" s="2" t="s">
        <v>1043</v>
      </c>
      <c r="P857" s="2" t="s">
        <v>951</v>
      </c>
      <c r="Q857" s="2" t="s">
        <v>993</v>
      </c>
      <c r="R857" s="2" t="s">
        <v>3224</v>
      </c>
      <c r="S857" s="2" t="s">
        <v>3225</v>
      </c>
      <c r="T857" s="2" t="s">
        <v>943</v>
      </c>
    </row>
    <row r="858" spans="1:20">
      <c r="A858" t="s">
        <v>3222</v>
      </c>
      <c r="B858" s="1">
        <v>41854</v>
      </c>
      <c r="C858" s="1">
        <v>41859</v>
      </c>
      <c r="D858" t="s">
        <v>957</v>
      </c>
      <c r="E858" t="s">
        <v>374</v>
      </c>
      <c r="F858" t="s">
        <v>3226</v>
      </c>
      <c r="G858">
        <v>102.3</v>
      </c>
      <c r="H858">
        <v>10</v>
      </c>
      <c r="I858">
        <v>0</v>
      </c>
      <c r="J858">
        <v>26.597999999999999</v>
      </c>
      <c r="K858" s="2" t="s">
        <v>935</v>
      </c>
      <c r="L858" s="2" t="s">
        <v>903</v>
      </c>
      <c r="M858" s="2" t="s">
        <v>1147</v>
      </c>
      <c r="N858" s="2">
        <v>10035</v>
      </c>
      <c r="O858" s="2" t="s">
        <v>1043</v>
      </c>
      <c r="P858" s="2" t="s">
        <v>951</v>
      </c>
      <c r="Q858" s="2" t="s">
        <v>1419</v>
      </c>
      <c r="R858" s="2" t="s">
        <v>3227</v>
      </c>
      <c r="S858" s="2" t="s">
        <v>3225</v>
      </c>
      <c r="T858" s="2" t="s">
        <v>943</v>
      </c>
    </row>
    <row r="859" spans="1:20">
      <c r="A859" t="s">
        <v>3222</v>
      </c>
      <c r="B859" s="1">
        <v>41854</v>
      </c>
      <c r="C859" s="1">
        <v>41859</v>
      </c>
      <c r="D859" t="s">
        <v>957</v>
      </c>
      <c r="E859" t="s">
        <v>374</v>
      </c>
      <c r="F859" t="s">
        <v>3228</v>
      </c>
      <c r="G859">
        <v>21.36</v>
      </c>
      <c r="H859">
        <v>2</v>
      </c>
      <c r="I859">
        <v>0</v>
      </c>
      <c r="J859">
        <v>5.7671999999999999</v>
      </c>
      <c r="K859" s="2" t="s">
        <v>935</v>
      </c>
      <c r="L859" s="2" t="s">
        <v>903</v>
      </c>
      <c r="M859" s="2" t="s">
        <v>1147</v>
      </c>
      <c r="N859" s="2">
        <v>10035</v>
      </c>
      <c r="O859" s="2" t="s">
        <v>1043</v>
      </c>
      <c r="P859" s="2" t="s">
        <v>951</v>
      </c>
      <c r="Q859" s="2" t="s">
        <v>965</v>
      </c>
      <c r="R859" s="2" t="s">
        <v>3229</v>
      </c>
      <c r="S859" s="2" t="s">
        <v>3225</v>
      </c>
      <c r="T859" s="2" t="s">
        <v>943</v>
      </c>
    </row>
    <row r="860" spans="1:20">
      <c r="A860" t="s">
        <v>3230</v>
      </c>
      <c r="B860" s="1">
        <v>42835</v>
      </c>
      <c r="C860" s="1">
        <v>42840</v>
      </c>
      <c r="D860" t="s">
        <v>957</v>
      </c>
      <c r="E860" t="s">
        <v>375</v>
      </c>
      <c r="F860" t="s">
        <v>1738</v>
      </c>
      <c r="G860">
        <v>7.61</v>
      </c>
      <c r="H860">
        <v>1</v>
      </c>
      <c r="I860">
        <v>0</v>
      </c>
      <c r="J860">
        <v>3.5767000000000002</v>
      </c>
      <c r="K860" s="2" t="s">
        <v>935</v>
      </c>
      <c r="L860" s="2" t="s">
        <v>3231</v>
      </c>
      <c r="M860" s="2" t="s">
        <v>1600</v>
      </c>
      <c r="N860" s="2">
        <v>8901</v>
      </c>
      <c r="O860" s="2" t="s">
        <v>1043</v>
      </c>
      <c r="P860" s="2" t="s">
        <v>951</v>
      </c>
      <c r="Q860" s="2" t="s">
        <v>993</v>
      </c>
      <c r="R860" s="2" t="s">
        <v>1739</v>
      </c>
      <c r="S860" s="2" t="s">
        <v>3232</v>
      </c>
      <c r="T860" s="2" t="s">
        <v>1008</v>
      </c>
    </row>
    <row r="861" spans="1:20">
      <c r="A861" t="s">
        <v>3230</v>
      </c>
      <c r="B861" s="1">
        <v>42835</v>
      </c>
      <c r="C861" s="1">
        <v>42840</v>
      </c>
      <c r="D861" t="s">
        <v>957</v>
      </c>
      <c r="E861" t="s">
        <v>375</v>
      </c>
      <c r="F861" t="s">
        <v>1938</v>
      </c>
      <c r="G861">
        <v>7.16</v>
      </c>
      <c r="H861">
        <v>2</v>
      </c>
      <c r="I861">
        <v>0</v>
      </c>
      <c r="J861">
        <v>3.58</v>
      </c>
      <c r="K861" s="2" t="s">
        <v>935</v>
      </c>
      <c r="L861" s="2" t="s">
        <v>3231</v>
      </c>
      <c r="M861" s="2" t="s">
        <v>1600</v>
      </c>
      <c r="N861" s="2">
        <v>8901</v>
      </c>
      <c r="O861" s="2" t="s">
        <v>1043</v>
      </c>
      <c r="P861" s="2" t="s">
        <v>951</v>
      </c>
      <c r="Q861" s="2" t="s">
        <v>1148</v>
      </c>
      <c r="R861" s="2" t="s">
        <v>1940</v>
      </c>
      <c r="S861" s="2" t="s">
        <v>3232</v>
      </c>
      <c r="T861" s="2" t="s">
        <v>1008</v>
      </c>
    </row>
    <row r="862" spans="1:20">
      <c r="A862" t="s">
        <v>3233</v>
      </c>
      <c r="B862" s="1">
        <v>41799</v>
      </c>
      <c r="C862" s="1">
        <v>41806</v>
      </c>
      <c r="D862" t="s">
        <v>957</v>
      </c>
      <c r="E862" t="s">
        <v>376</v>
      </c>
      <c r="F862" t="s">
        <v>2046</v>
      </c>
      <c r="G862">
        <v>7.36</v>
      </c>
      <c r="H862">
        <v>2</v>
      </c>
      <c r="I862">
        <v>0</v>
      </c>
      <c r="J862">
        <v>0.1472</v>
      </c>
      <c r="K862" s="2" t="s">
        <v>935</v>
      </c>
      <c r="L862" s="2" t="s">
        <v>906</v>
      </c>
      <c r="M862" s="2" t="s">
        <v>949</v>
      </c>
      <c r="N862" s="2">
        <v>94122</v>
      </c>
      <c r="O862" s="2" t="s">
        <v>950</v>
      </c>
      <c r="P862" s="2" t="s">
        <v>951</v>
      </c>
      <c r="Q862" s="2" t="s">
        <v>1419</v>
      </c>
      <c r="R862" s="2" t="s">
        <v>2047</v>
      </c>
      <c r="S862" s="2" t="s">
        <v>3234</v>
      </c>
      <c r="T862" s="2" t="s">
        <v>943</v>
      </c>
    </row>
    <row r="863" spans="1:20">
      <c r="A863" t="s">
        <v>3233</v>
      </c>
      <c r="B863" s="1">
        <v>41799</v>
      </c>
      <c r="C863" s="1">
        <v>41806</v>
      </c>
      <c r="D863" t="s">
        <v>957</v>
      </c>
      <c r="E863" t="s">
        <v>376</v>
      </c>
      <c r="F863" t="s">
        <v>3235</v>
      </c>
      <c r="G863">
        <v>23.1</v>
      </c>
      <c r="H863">
        <v>2</v>
      </c>
      <c r="I863">
        <v>0</v>
      </c>
      <c r="J863">
        <v>10.625999999999999</v>
      </c>
      <c r="K863" s="2" t="s">
        <v>935</v>
      </c>
      <c r="L863" s="2" t="s">
        <v>906</v>
      </c>
      <c r="M863" s="2" t="s">
        <v>949</v>
      </c>
      <c r="N863" s="2">
        <v>94122</v>
      </c>
      <c r="O863" s="2" t="s">
        <v>950</v>
      </c>
      <c r="P863" s="2" t="s">
        <v>951</v>
      </c>
      <c r="Q863" s="2" t="s">
        <v>973</v>
      </c>
      <c r="R863" s="2" t="s">
        <v>3236</v>
      </c>
      <c r="S863" s="2" t="s">
        <v>3234</v>
      </c>
      <c r="T863" s="2" t="s">
        <v>943</v>
      </c>
    </row>
    <row r="864" spans="1:20">
      <c r="A864" t="s">
        <v>3237</v>
      </c>
      <c r="B864" s="1">
        <v>42374</v>
      </c>
      <c r="C864" s="1">
        <v>42376</v>
      </c>
      <c r="D864" t="s">
        <v>933</v>
      </c>
      <c r="E864" t="s">
        <v>351</v>
      </c>
      <c r="F864" t="s">
        <v>3238</v>
      </c>
      <c r="G864">
        <v>191.47200000000001</v>
      </c>
      <c r="H864">
        <v>6</v>
      </c>
      <c r="I864">
        <v>0.2</v>
      </c>
      <c r="J864">
        <v>40.687800000000003</v>
      </c>
      <c r="K864" s="2" t="s">
        <v>935</v>
      </c>
      <c r="L864" s="2" t="s">
        <v>2244</v>
      </c>
      <c r="M864" s="2" t="s">
        <v>960</v>
      </c>
      <c r="N864" s="2">
        <v>32216</v>
      </c>
      <c r="O864" s="2" t="s">
        <v>938</v>
      </c>
      <c r="P864" s="2" t="s">
        <v>976</v>
      </c>
      <c r="Q864" s="2" t="s">
        <v>1054</v>
      </c>
      <c r="R864" s="2" t="s">
        <v>3239</v>
      </c>
      <c r="S864" s="2" t="s">
        <v>3031</v>
      </c>
      <c r="T864" s="2" t="s">
        <v>955</v>
      </c>
    </row>
    <row r="865" spans="1:20">
      <c r="A865" t="s">
        <v>3237</v>
      </c>
      <c r="B865" s="1">
        <v>42374</v>
      </c>
      <c r="C865" s="1">
        <v>42376</v>
      </c>
      <c r="D865" t="s">
        <v>933</v>
      </c>
      <c r="E865" t="s">
        <v>351</v>
      </c>
      <c r="F865" t="s">
        <v>3240</v>
      </c>
      <c r="G865">
        <v>5.2480000000000002</v>
      </c>
      <c r="H865">
        <v>2</v>
      </c>
      <c r="I865">
        <v>0.2</v>
      </c>
      <c r="J865">
        <v>0.59040000000000004</v>
      </c>
      <c r="K865" s="2" t="s">
        <v>935</v>
      </c>
      <c r="L865" s="2" t="s">
        <v>2244</v>
      </c>
      <c r="M865" s="2" t="s">
        <v>960</v>
      </c>
      <c r="N865" s="2">
        <v>32216</v>
      </c>
      <c r="O865" s="2" t="s">
        <v>938</v>
      </c>
      <c r="P865" s="2" t="s">
        <v>951</v>
      </c>
      <c r="Q865" s="2" t="s">
        <v>973</v>
      </c>
      <c r="R865" s="2" t="s">
        <v>3241</v>
      </c>
      <c r="S865" s="2" t="s">
        <v>3031</v>
      </c>
      <c r="T865" s="2" t="s">
        <v>955</v>
      </c>
    </row>
    <row r="866" spans="1:20">
      <c r="A866" t="s">
        <v>3237</v>
      </c>
      <c r="B866" s="1">
        <v>42374</v>
      </c>
      <c r="C866" s="1">
        <v>42376</v>
      </c>
      <c r="D866" t="s">
        <v>933</v>
      </c>
      <c r="E866" t="s">
        <v>351</v>
      </c>
      <c r="F866" t="s">
        <v>3242</v>
      </c>
      <c r="G866">
        <v>59.183999999999997</v>
      </c>
      <c r="H866">
        <v>2</v>
      </c>
      <c r="I866">
        <v>0.2</v>
      </c>
      <c r="J866">
        <v>5.1786000000000003</v>
      </c>
      <c r="K866" s="2" t="s">
        <v>935</v>
      </c>
      <c r="L866" s="2" t="s">
        <v>2244</v>
      </c>
      <c r="M866" s="2" t="s">
        <v>960</v>
      </c>
      <c r="N866" s="2">
        <v>32216</v>
      </c>
      <c r="O866" s="2" t="s">
        <v>938</v>
      </c>
      <c r="P866" s="2" t="s">
        <v>976</v>
      </c>
      <c r="Q866" s="2" t="s">
        <v>977</v>
      </c>
      <c r="R866" s="2" t="s">
        <v>3243</v>
      </c>
      <c r="S866" s="2" t="s">
        <v>3031</v>
      </c>
      <c r="T866" s="2" t="s">
        <v>955</v>
      </c>
    </row>
    <row r="867" spans="1:20">
      <c r="A867" t="s">
        <v>3244</v>
      </c>
      <c r="B867" s="1">
        <v>41649</v>
      </c>
      <c r="C867" s="1">
        <v>41654</v>
      </c>
      <c r="D867" t="s">
        <v>957</v>
      </c>
      <c r="E867" t="s">
        <v>377</v>
      </c>
      <c r="F867" t="s">
        <v>3245</v>
      </c>
      <c r="G867">
        <v>2.89</v>
      </c>
      <c r="H867">
        <v>1</v>
      </c>
      <c r="I867">
        <v>0</v>
      </c>
      <c r="J867">
        <v>1.3583000000000001</v>
      </c>
      <c r="K867" s="2" t="s">
        <v>935</v>
      </c>
      <c r="L867" s="2" t="s">
        <v>1193</v>
      </c>
      <c r="M867" s="2" t="s">
        <v>1194</v>
      </c>
      <c r="N867" s="2">
        <v>22153</v>
      </c>
      <c r="O867" s="2" t="s">
        <v>938</v>
      </c>
      <c r="P867" s="2" t="s">
        <v>951</v>
      </c>
      <c r="Q867" s="2" t="s">
        <v>952</v>
      </c>
      <c r="R867" s="2" t="s">
        <v>3246</v>
      </c>
      <c r="S867" s="2" t="s">
        <v>3247</v>
      </c>
      <c r="T867" s="2" t="s">
        <v>955</v>
      </c>
    </row>
    <row r="868" spans="1:20">
      <c r="A868" t="s">
        <v>3244</v>
      </c>
      <c r="B868" s="1">
        <v>41649</v>
      </c>
      <c r="C868" s="1">
        <v>41654</v>
      </c>
      <c r="D868" t="s">
        <v>957</v>
      </c>
      <c r="E868" t="s">
        <v>377</v>
      </c>
      <c r="F868" t="s">
        <v>3248</v>
      </c>
      <c r="G868">
        <v>51.94</v>
      </c>
      <c r="H868">
        <v>1</v>
      </c>
      <c r="I868">
        <v>0</v>
      </c>
      <c r="J868">
        <v>21.295400000000001</v>
      </c>
      <c r="K868" s="2" t="s">
        <v>935</v>
      </c>
      <c r="L868" s="2" t="s">
        <v>1193</v>
      </c>
      <c r="M868" s="2" t="s">
        <v>1194</v>
      </c>
      <c r="N868" s="2">
        <v>22153</v>
      </c>
      <c r="O868" s="2" t="s">
        <v>938</v>
      </c>
      <c r="P868" s="2" t="s">
        <v>939</v>
      </c>
      <c r="Q868" s="2" t="s">
        <v>969</v>
      </c>
      <c r="R868" s="2" t="s">
        <v>3249</v>
      </c>
      <c r="S868" s="2" t="s">
        <v>3247</v>
      </c>
      <c r="T868" s="2" t="s">
        <v>955</v>
      </c>
    </row>
    <row r="869" spans="1:20">
      <c r="A869" t="s">
        <v>3250</v>
      </c>
      <c r="B869" s="1">
        <v>42642</v>
      </c>
      <c r="C869" s="1">
        <v>42645</v>
      </c>
      <c r="D869" t="s">
        <v>1079</v>
      </c>
      <c r="E869" t="s">
        <v>378</v>
      </c>
      <c r="F869" t="s">
        <v>3251</v>
      </c>
      <c r="G869">
        <v>15.936</v>
      </c>
      <c r="H869">
        <v>4</v>
      </c>
      <c r="I869">
        <v>0.2</v>
      </c>
      <c r="J869">
        <v>5.1791999999999998</v>
      </c>
      <c r="K869" s="2" t="s">
        <v>935</v>
      </c>
      <c r="L869" s="2" t="s">
        <v>1041</v>
      </c>
      <c r="M869" s="2" t="s">
        <v>1042</v>
      </c>
      <c r="N869" s="2">
        <v>19140</v>
      </c>
      <c r="O869" s="2" t="s">
        <v>1043</v>
      </c>
      <c r="P869" s="2" t="s">
        <v>951</v>
      </c>
      <c r="Q869" s="2" t="s">
        <v>952</v>
      </c>
      <c r="R869" s="2" t="s">
        <v>3252</v>
      </c>
      <c r="S869" s="2" t="s">
        <v>3253</v>
      </c>
      <c r="T869" s="2" t="s">
        <v>955</v>
      </c>
    </row>
    <row r="870" spans="1:20">
      <c r="A870" t="s">
        <v>3254</v>
      </c>
      <c r="B870" s="1">
        <v>41735</v>
      </c>
      <c r="C870" s="1">
        <v>41739</v>
      </c>
      <c r="D870" t="s">
        <v>957</v>
      </c>
      <c r="E870" t="s">
        <v>379</v>
      </c>
      <c r="F870" t="s">
        <v>3255</v>
      </c>
      <c r="G870">
        <v>44.91</v>
      </c>
      <c r="H870">
        <v>6</v>
      </c>
      <c r="I870">
        <v>0.7</v>
      </c>
      <c r="J870">
        <v>-35.927999999999997</v>
      </c>
      <c r="K870" s="2" t="s">
        <v>935</v>
      </c>
      <c r="L870" s="2" t="s">
        <v>3065</v>
      </c>
      <c r="M870" s="2" t="s">
        <v>1042</v>
      </c>
      <c r="N870" s="2">
        <v>17602</v>
      </c>
      <c r="O870" s="2" t="s">
        <v>1043</v>
      </c>
      <c r="P870" s="2" t="s">
        <v>951</v>
      </c>
      <c r="Q870" s="2" t="s">
        <v>980</v>
      </c>
      <c r="R870" s="2" t="s">
        <v>3256</v>
      </c>
      <c r="S870" s="2" t="s">
        <v>3257</v>
      </c>
      <c r="T870" s="2" t="s">
        <v>955</v>
      </c>
    </row>
    <row r="871" spans="1:20">
      <c r="A871" t="s">
        <v>3258</v>
      </c>
      <c r="B871" s="1">
        <v>42616</v>
      </c>
      <c r="C871" s="1">
        <v>42618</v>
      </c>
      <c r="D871" t="s">
        <v>1079</v>
      </c>
      <c r="E871" t="s">
        <v>380</v>
      </c>
      <c r="F871" t="s">
        <v>3259</v>
      </c>
      <c r="G871">
        <v>1141.47</v>
      </c>
      <c r="H871">
        <v>5</v>
      </c>
      <c r="I871">
        <v>0.7</v>
      </c>
      <c r="J871">
        <v>-760.98</v>
      </c>
      <c r="K871" s="2" t="s">
        <v>935</v>
      </c>
      <c r="L871" s="2" t="s">
        <v>1041</v>
      </c>
      <c r="M871" s="2" t="s">
        <v>1042</v>
      </c>
      <c r="N871" s="2">
        <v>19143</v>
      </c>
      <c r="O871" s="2" t="s">
        <v>1043</v>
      </c>
      <c r="P871" s="2" t="s">
        <v>951</v>
      </c>
      <c r="Q871" s="2" t="s">
        <v>980</v>
      </c>
      <c r="R871" s="2" t="s">
        <v>3260</v>
      </c>
      <c r="S871" s="2" t="s">
        <v>3261</v>
      </c>
      <c r="T871" s="2" t="s">
        <v>1008</v>
      </c>
    </row>
    <row r="872" spans="1:20">
      <c r="A872" t="s">
        <v>3258</v>
      </c>
      <c r="B872" s="1">
        <v>42616</v>
      </c>
      <c r="C872" s="1">
        <v>42618</v>
      </c>
      <c r="D872" t="s">
        <v>1079</v>
      </c>
      <c r="E872" t="s">
        <v>380</v>
      </c>
      <c r="F872" t="s">
        <v>2589</v>
      </c>
      <c r="G872">
        <v>280.78199999999998</v>
      </c>
      <c r="H872">
        <v>3</v>
      </c>
      <c r="I872">
        <v>0.4</v>
      </c>
      <c r="J872">
        <v>-46.796999999999997</v>
      </c>
      <c r="K872" s="2" t="s">
        <v>935</v>
      </c>
      <c r="L872" s="2" t="s">
        <v>1041</v>
      </c>
      <c r="M872" s="2" t="s">
        <v>1042</v>
      </c>
      <c r="N872" s="2">
        <v>19143</v>
      </c>
      <c r="O872" s="2" t="s">
        <v>1043</v>
      </c>
      <c r="P872" s="2" t="s">
        <v>976</v>
      </c>
      <c r="Q872" s="2" t="s">
        <v>977</v>
      </c>
      <c r="R872" s="2" t="s">
        <v>2590</v>
      </c>
      <c r="S872" s="2" t="s">
        <v>3261</v>
      </c>
      <c r="T872" s="2" t="s">
        <v>1008</v>
      </c>
    </row>
    <row r="873" spans="1:20">
      <c r="A873" t="s">
        <v>3262</v>
      </c>
      <c r="B873" s="1">
        <v>42296</v>
      </c>
      <c r="C873" s="1">
        <v>42297</v>
      </c>
      <c r="D873" t="s">
        <v>1079</v>
      </c>
      <c r="E873" t="s">
        <v>53</v>
      </c>
      <c r="F873" t="s">
        <v>3263</v>
      </c>
      <c r="G873">
        <v>34.44</v>
      </c>
      <c r="H873">
        <v>3</v>
      </c>
      <c r="I873">
        <v>0</v>
      </c>
      <c r="J873">
        <v>17.22</v>
      </c>
      <c r="K873" s="2" t="s">
        <v>935</v>
      </c>
      <c r="L873" s="2" t="s">
        <v>991</v>
      </c>
      <c r="M873" s="2" t="s">
        <v>3264</v>
      </c>
      <c r="N873" s="2">
        <v>3301</v>
      </c>
      <c r="O873" s="2" t="s">
        <v>1043</v>
      </c>
      <c r="P873" s="2" t="s">
        <v>951</v>
      </c>
      <c r="Q873" s="2" t="s">
        <v>993</v>
      </c>
      <c r="R873" s="2" t="s">
        <v>3265</v>
      </c>
      <c r="S873" s="2" t="s">
        <v>1059</v>
      </c>
      <c r="T873" s="2" t="s">
        <v>943</v>
      </c>
    </row>
    <row r="874" spans="1:20">
      <c r="A874" t="s">
        <v>3266</v>
      </c>
      <c r="B874" s="1">
        <v>41983</v>
      </c>
      <c r="C874" s="1">
        <v>41988</v>
      </c>
      <c r="D874" t="s">
        <v>957</v>
      </c>
      <c r="E874" t="s">
        <v>381</v>
      </c>
      <c r="F874" t="s">
        <v>1816</v>
      </c>
      <c r="G874">
        <v>11.36</v>
      </c>
      <c r="H874">
        <v>2</v>
      </c>
      <c r="I874">
        <v>0</v>
      </c>
      <c r="J874">
        <v>5.2256</v>
      </c>
      <c r="K874" s="2" t="s">
        <v>935</v>
      </c>
      <c r="L874" s="2" t="s">
        <v>903</v>
      </c>
      <c r="M874" s="2" t="s">
        <v>1147</v>
      </c>
      <c r="N874" s="2">
        <v>10009</v>
      </c>
      <c r="O874" s="2" t="s">
        <v>1043</v>
      </c>
      <c r="P874" s="2" t="s">
        <v>951</v>
      </c>
      <c r="Q874" s="2" t="s">
        <v>993</v>
      </c>
      <c r="R874" s="2" t="s">
        <v>1817</v>
      </c>
      <c r="S874" s="2" t="s">
        <v>3267</v>
      </c>
      <c r="T874" s="2" t="s">
        <v>943</v>
      </c>
    </row>
    <row r="875" spans="1:20">
      <c r="A875" t="s">
        <v>3266</v>
      </c>
      <c r="B875" s="1">
        <v>41983</v>
      </c>
      <c r="C875" s="1">
        <v>41988</v>
      </c>
      <c r="D875" t="s">
        <v>957</v>
      </c>
      <c r="E875" t="s">
        <v>381</v>
      </c>
      <c r="F875" t="s">
        <v>2318</v>
      </c>
      <c r="G875">
        <v>106.34399999999999</v>
      </c>
      <c r="H875">
        <v>7</v>
      </c>
      <c r="I875">
        <v>0.2</v>
      </c>
      <c r="J875">
        <v>37.220399999999998</v>
      </c>
      <c r="K875" s="2" t="s">
        <v>935</v>
      </c>
      <c r="L875" s="2" t="s">
        <v>903</v>
      </c>
      <c r="M875" s="2" t="s">
        <v>1147</v>
      </c>
      <c r="N875" s="2">
        <v>10009</v>
      </c>
      <c r="O875" s="2" t="s">
        <v>1043</v>
      </c>
      <c r="P875" s="2" t="s">
        <v>951</v>
      </c>
      <c r="Q875" s="2" t="s">
        <v>980</v>
      </c>
      <c r="R875" s="2" t="s">
        <v>2319</v>
      </c>
      <c r="S875" s="2" t="s">
        <v>3267</v>
      </c>
      <c r="T875" s="2" t="s">
        <v>943</v>
      </c>
    </row>
    <row r="876" spans="1:20">
      <c r="A876" t="s">
        <v>3268</v>
      </c>
      <c r="B876" s="1">
        <v>42972</v>
      </c>
      <c r="C876" s="1">
        <v>42976</v>
      </c>
      <c r="D876" t="s">
        <v>957</v>
      </c>
      <c r="E876" t="s">
        <v>371</v>
      </c>
      <c r="F876" t="s">
        <v>3269</v>
      </c>
      <c r="G876">
        <v>192.16</v>
      </c>
      <c r="H876">
        <v>5</v>
      </c>
      <c r="I876">
        <v>0.2</v>
      </c>
      <c r="J876">
        <v>67.256</v>
      </c>
      <c r="K876" s="2" t="s">
        <v>935</v>
      </c>
      <c r="L876" s="2" t="s">
        <v>1321</v>
      </c>
      <c r="M876" s="2" t="s">
        <v>992</v>
      </c>
      <c r="N876" s="2">
        <v>28205</v>
      </c>
      <c r="O876" s="2" t="s">
        <v>938</v>
      </c>
      <c r="P876" s="2" t="s">
        <v>951</v>
      </c>
      <c r="Q876" s="2" t="s">
        <v>993</v>
      </c>
      <c r="R876" s="2" t="s">
        <v>3270</v>
      </c>
      <c r="S876" s="2" t="s">
        <v>3207</v>
      </c>
      <c r="T876" s="2" t="s">
        <v>943</v>
      </c>
    </row>
    <row r="877" spans="1:20">
      <c r="A877" t="s">
        <v>3271</v>
      </c>
      <c r="B877" s="1">
        <v>42386</v>
      </c>
      <c r="C877" s="1">
        <v>42390</v>
      </c>
      <c r="D877" t="s">
        <v>957</v>
      </c>
      <c r="E877" t="s">
        <v>310</v>
      </c>
      <c r="F877" t="s">
        <v>1701</v>
      </c>
      <c r="G877">
        <v>322.58999999999997</v>
      </c>
      <c r="H877">
        <v>3</v>
      </c>
      <c r="I877">
        <v>0</v>
      </c>
      <c r="J877">
        <v>64.518000000000001</v>
      </c>
      <c r="K877" s="2" t="s">
        <v>935</v>
      </c>
      <c r="L877" s="2" t="s">
        <v>991</v>
      </c>
      <c r="M877" s="2" t="s">
        <v>3264</v>
      </c>
      <c r="N877" s="2">
        <v>3301</v>
      </c>
      <c r="O877" s="2" t="s">
        <v>1043</v>
      </c>
      <c r="P877" s="2" t="s">
        <v>939</v>
      </c>
      <c r="Q877" s="2" t="s">
        <v>969</v>
      </c>
      <c r="R877" s="2" t="s">
        <v>1702</v>
      </c>
      <c r="S877" s="2" t="s">
        <v>2773</v>
      </c>
      <c r="T877" s="2" t="s">
        <v>1008</v>
      </c>
    </row>
    <row r="878" spans="1:20">
      <c r="A878" t="s">
        <v>3271</v>
      </c>
      <c r="B878" s="1">
        <v>42386</v>
      </c>
      <c r="C878" s="1">
        <v>42390</v>
      </c>
      <c r="D878" t="s">
        <v>957</v>
      </c>
      <c r="E878" t="s">
        <v>310</v>
      </c>
      <c r="F878" t="s">
        <v>1799</v>
      </c>
      <c r="G878">
        <v>29.99</v>
      </c>
      <c r="H878">
        <v>1</v>
      </c>
      <c r="I878">
        <v>0</v>
      </c>
      <c r="J878">
        <v>13.195600000000001</v>
      </c>
      <c r="K878" s="2" t="s">
        <v>935</v>
      </c>
      <c r="L878" s="2" t="s">
        <v>991</v>
      </c>
      <c r="M878" s="2" t="s">
        <v>3264</v>
      </c>
      <c r="N878" s="2">
        <v>3301</v>
      </c>
      <c r="O878" s="2" t="s">
        <v>1043</v>
      </c>
      <c r="P878" s="2" t="s">
        <v>976</v>
      </c>
      <c r="Q878" s="2" t="s">
        <v>1054</v>
      </c>
      <c r="R878" s="2" t="s">
        <v>1800</v>
      </c>
      <c r="S878" s="2" t="s">
        <v>2773</v>
      </c>
      <c r="T878" s="2" t="s">
        <v>1008</v>
      </c>
    </row>
    <row r="879" spans="1:20">
      <c r="A879" t="s">
        <v>3271</v>
      </c>
      <c r="B879" s="1">
        <v>42386</v>
      </c>
      <c r="C879" s="1">
        <v>42390</v>
      </c>
      <c r="D879" t="s">
        <v>957</v>
      </c>
      <c r="E879" t="s">
        <v>310</v>
      </c>
      <c r="F879" t="s">
        <v>3272</v>
      </c>
      <c r="G879">
        <v>371.97</v>
      </c>
      <c r="H879">
        <v>3</v>
      </c>
      <c r="I879">
        <v>0</v>
      </c>
      <c r="J879">
        <v>66.954599999999999</v>
      </c>
      <c r="K879" s="2" t="s">
        <v>935</v>
      </c>
      <c r="L879" s="2" t="s">
        <v>991</v>
      </c>
      <c r="M879" s="2" t="s">
        <v>3264</v>
      </c>
      <c r="N879" s="2">
        <v>3301</v>
      </c>
      <c r="O879" s="2" t="s">
        <v>1043</v>
      </c>
      <c r="P879" s="2" t="s">
        <v>976</v>
      </c>
      <c r="Q879" s="2" t="s">
        <v>1054</v>
      </c>
      <c r="R879" s="2" t="s">
        <v>891</v>
      </c>
      <c r="S879" s="2" t="s">
        <v>2773</v>
      </c>
      <c r="T879" s="2" t="s">
        <v>1008</v>
      </c>
    </row>
    <row r="880" spans="1:20">
      <c r="A880" t="s">
        <v>3273</v>
      </c>
      <c r="B880" s="1">
        <v>41899</v>
      </c>
      <c r="C880" s="1">
        <v>41903</v>
      </c>
      <c r="D880" t="s">
        <v>957</v>
      </c>
      <c r="E880" t="s">
        <v>382</v>
      </c>
      <c r="F880" t="s">
        <v>3274</v>
      </c>
      <c r="G880">
        <v>5.8920000000000003</v>
      </c>
      <c r="H880">
        <v>4</v>
      </c>
      <c r="I880">
        <v>0.7</v>
      </c>
      <c r="J880">
        <v>-4.1243999999999996</v>
      </c>
      <c r="K880" s="2" t="s">
        <v>935</v>
      </c>
      <c r="L880" s="2" t="s">
        <v>1041</v>
      </c>
      <c r="M880" s="2" t="s">
        <v>1042</v>
      </c>
      <c r="N880" s="2">
        <v>19120</v>
      </c>
      <c r="O880" s="2" t="s">
        <v>1043</v>
      </c>
      <c r="P880" s="2" t="s">
        <v>951</v>
      </c>
      <c r="Q880" s="2" t="s">
        <v>980</v>
      </c>
      <c r="R880" s="2" t="s">
        <v>3275</v>
      </c>
      <c r="S880" s="2" t="s">
        <v>3276</v>
      </c>
      <c r="T880" s="2" t="s">
        <v>1008</v>
      </c>
    </row>
    <row r="881" spans="1:20">
      <c r="A881" t="s">
        <v>3277</v>
      </c>
      <c r="B881" s="1">
        <v>43069</v>
      </c>
      <c r="C881" s="1">
        <v>43071</v>
      </c>
      <c r="D881" t="s">
        <v>933</v>
      </c>
      <c r="E881" t="s">
        <v>32</v>
      </c>
      <c r="F881" t="s">
        <v>3278</v>
      </c>
      <c r="G881">
        <v>68.471999999999994</v>
      </c>
      <c r="H881">
        <v>3</v>
      </c>
      <c r="I881">
        <v>0.2</v>
      </c>
      <c r="J881">
        <v>23.109300000000001</v>
      </c>
      <c r="K881" s="2" t="s">
        <v>935</v>
      </c>
      <c r="L881" s="2" t="s">
        <v>903</v>
      </c>
      <c r="M881" s="2" t="s">
        <v>1147</v>
      </c>
      <c r="N881" s="2">
        <v>10024</v>
      </c>
      <c r="O881" s="2" t="s">
        <v>1043</v>
      </c>
      <c r="P881" s="2" t="s">
        <v>951</v>
      </c>
      <c r="Q881" s="2" t="s">
        <v>980</v>
      </c>
      <c r="R881" s="2" t="s">
        <v>3279</v>
      </c>
      <c r="S881" s="2" t="s">
        <v>1007</v>
      </c>
      <c r="T881" s="2" t="s">
        <v>1008</v>
      </c>
    </row>
    <row r="882" spans="1:20">
      <c r="A882" t="s">
        <v>3277</v>
      </c>
      <c r="B882" s="1">
        <v>43069</v>
      </c>
      <c r="C882" s="1">
        <v>43071</v>
      </c>
      <c r="D882" t="s">
        <v>933</v>
      </c>
      <c r="E882" t="s">
        <v>32</v>
      </c>
      <c r="F882" t="s">
        <v>1511</v>
      </c>
      <c r="G882">
        <v>1242.9000000000001</v>
      </c>
      <c r="H882">
        <v>5</v>
      </c>
      <c r="I882">
        <v>0.1</v>
      </c>
      <c r="J882">
        <v>262.39</v>
      </c>
      <c r="K882" s="2" t="s">
        <v>935</v>
      </c>
      <c r="L882" s="2" t="s">
        <v>903</v>
      </c>
      <c r="M882" s="2" t="s">
        <v>1147</v>
      </c>
      <c r="N882" s="2">
        <v>10024</v>
      </c>
      <c r="O882" s="2" t="s">
        <v>1043</v>
      </c>
      <c r="P882" s="2" t="s">
        <v>939</v>
      </c>
      <c r="Q882" s="2" t="s">
        <v>945</v>
      </c>
      <c r="R882" s="2" t="s">
        <v>1512</v>
      </c>
      <c r="S882" s="2" t="s">
        <v>1007</v>
      </c>
      <c r="T882" s="2" t="s">
        <v>1008</v>
      </c>
    </row>
    <row r="883" spans="1:20">
      <c r="A883" t="s">
        <v>3280</v>
      </c>
      <c r="B883" s="1">
        <v>42286</v>
      </c>
      <c r="C883" s="1">
        <v>42290</v>
      </c>
      <c r="D883" t="s">
        <v>957</v>
      </c>
      <c r="E883" t="s">
        <v>107</v>
      </c>
      <c r="F883" t="s">
        <v>2347</v>
      </c>
      <c r="G883">
        <v>30.84</v>
      </c>
      <c r="H883">
        <v>2</v>
      </c>
      <c r="I883">
        <v>0</v>
      </c>
      <c r="J883">
        <v>8.3268000000000004</v>
      </c>
      <c r="K883" s="2" t="s">
        <v>935</v>
      </c>
      <c r="L883" s="2" t="s">
        <v>1193</v>
      </c>
      <c r="M883" s="2" t="s">
        <v>1194</v>
      </c>
      <c r="N883" s="2">
        <v>22153</v>
      </c>
      <c r="O883" s="2" t="s">
        <v>938</v>
      </c>
      <c r="P883" s="2" t="s">
        <v>951</v>
      </c>
      <c r="Q883" s="2" t="s">
        <v>965</v>
      </c>
      <c r="R883" s="2" t="s">
        <v>2348</v>
      </c>
      <c r="S883" s="2" t="s">
        <v>1360</v>
      </c>
      <c r="T883" s="2" t="s">
        <v>943</v>
      </c>
    </row>
    <row r="884" spans="1:20">
      <c r="A884" t="s">
        <v>3281</v>
      </c>
      <c r="B884" s="1">
        <v>43092</v>
      </c>
      <c r="C884" s="1">
        <v>43092</v>
      </c>
      <c r="D884" t="s">
        <v>2041</v>
      </c>
      <c r="E884" t="s">
        <v>100</v>
      </c>
      <c r="F884" t="s">
        <v>2879</v>
      </c>
      <c r="G884">
        <v>13.48</v>
      </c>
      <c r="H884">
        <v>4</v>
      </c>
      <c r="I884">
        <v>0</v>
      </c>
      <c r="J884">
        <v>5.9311999999999996</v>
      </c>
      <c r="K884" s="2" t="s">
        <v>935</v>
      </c>
      <c r="L884" s="2" t="s">
        <v>906</v>
      </c>
      <c r="M884" s="2" t="s">
        <v>949</v>
      </c>
      <c r="N884" s="2">
        <v>94109</v>
      </c>
      <c r="O884" s="2" t="s">
        <v>950</v>
      </c>
      <c r="P884" s="2" t="s">
        <v>951</v>
      </c>
      <c r="Q884" s="2" t="s">
        <v>973</v>
      </c>
      <c r="R884" s="2" t="s">
        <v>2880</v>
      </c>
      <c r="S884" s="2" t="s">
        <v>1308</v>
      </c>
      <c r="T884" s="2" t="s">
        <v>943</v>
      </c>
    </row>
    <row r="885" spans="1:20">
      <c r="A885" t="s">
        <v>3282</v>
      </c>
      <c r="B885" s="1">
        <v>42665</v>
      </c>
      <c r="C885" s="1">
        <v>42667</v>
      </c>
      <c r="D885" t="s">
        <v>1079</v>
      </c>
      <c r="E885" t="s">
        <v>383</v>
      </c>
      <c r="F885" t="s">
        <v>2753</v>
      </c>
      <c r="G885">
        <v>31.4</v>
      </c>
      <c r="H885">
        <v>5</v>
      </c>
      <c r="I885">
        <v>0</v>
      </c>
      <c r="J885">
        <v>10.048</v>
      </c>
      <c r="K885" s="2" t="s">
        <v>935</v>
      </c>
      <c r="L885" s="2" t="s">
        <v>907</v>
      </c>
      <c r="M885" s="2" t="s">
        <v>1122</v>
      </c>
      <c r="N885" s="2">
        <v>48227</v>
      </c>
      <c r="O885" s="2" t="s">
        <v>1005</v>
      </c>
      <c r="P885" s="2" t="s">
        <v>939</v>
      </c>
      <c r="Q885" s="2" t="s">
        <v>969</v>
      </c>
      <c r="R885" s="2" t="s">
        <v>2754</v>
      </c>
      <c r="S885" s="2" t="s">
        <v>3283</v>
      </c>
      <c r="T885" s="2" t="s">
        <v>1008</v>
      </c>
    </row>
    <row r="886" spans="1:20">
      <c r="A886" t="s">
        <v>3284</v>
      </c>
      <c r="B886" s="1">
        <v>41758</v>
      </c>
      <c r="C886" s="1">
        <v>41763</v>
      </c>
      <c r="D886" t="s">
        <v>957</v>
      </c>
      <c r="E886" t="s">
        <v>384</v>
      </c>
      <c r="F886" t="s">
        <v>3285</v>
      </c>
      <c r="G886">
        <v>17.46</v>
      </c>
      <c r="H886">
        <v>2</v>
      </c>
      <c r="I886">
        <v>0</v>
      </c>
      <c r="J886">
        <v>5.9363999999999999</v>
      </c>
      <c r="K886" s="2" t="s">
        <v>935</v>
      </c>
      <c r="L886" s="2" t="s">
        <v>1255</v>
      </c>
      <c r="M886" s="2" t="s">
        <v>1147</v>
      </c>
      <c r="N886" s="2">
        <v>14609</v>
      </c>
      <c r="O886" s="2" t="s">
        <v>1043</v>
      </c>
      <c r="P886" s="2" t="s">
        <v>939</v>
      </c>
      <c r="Q886" s="2" t="s">
        <v>969</v>
      </c>
      <c r="R886" s="2" t="s">
        <v>3286</v>
      </c>
      <c r="S886" s="2" t="s">
        <v>3287</v>
      </c>
      <c r="T886" s="2" t="s">
        <v>943</v>
      </c>
    </row>
    <row r="887" spans="1:20">
      <c r="A887" t="s">
        <v>3288</v>
      </c>
      <c r="B887" s="1">
        <v>42119</v>
      </c>
      <c r="C887" s="1">
        <v>42122</v>
      </c>
      <c r="D887" t="s">
        <v>933</v>
      </c>
      <c r="E887" t="s">
        <v>385</v>
      </c>
      <c r="F887" t="s">
        <v>3289</v>
      </c>
      <c r="G887">
        <v>13.944000000000001</v>
      </c>
      <c r="H887">
        <v>3</v>
      </c>
      <c r="I887">
        <v>0.2</v>
      </c>
      <c r="J887">
        <v>4.5317999999999996</v>
      </c>
      <c r="K887" s="2" t="s">
        <v>935</v>
      </c>
      <c r="L887" s="2" t="s">
        <v>904</v>
      </c>
      <c r="M887" s="2" t="s">
        <v>949</v>
      </c>
      <c r="N887" s="2">
        <v>90045</v>
      </c>
      <c r="O887" s="2" t="s">
        <v>950</v>
      </c>
      <c r="P887" s="2" t="s">
        <v>951</v>
      </c>
      <c r="Q887" s="2" t="s">
        <v>980</v>
      </c>
      <c r="R887" s="2" t="s">
        <v>3290</v>
      </c>
      <c r="S887" s="2" t="s">
        <v>3291</v>
      </c>
      <c r="T887" s="2" t="s">
        <v>955</v>
      </c>
    </row>
    <row r="888" spans="1:20">
      <c r="A888" t="s">
        <v>3292</v>
      </c>
      <c r="B888" s="1">
        <v>42912</v>
      </c>
      <c r="C888" s="1">
        <v>42918</v>
      </c>
      <c r="D888" t="s">
        <v>957</v>
      </c>
      <c r="E888" t="s">
        <v>276</v>
      </c>
      <c r="F888" t="s">
        <v>3293</v>
      </c>
      <c r="G888">
        <v>83.76</v>
      </c>
      <c r="H888">
        <v>12</v>
      </c>
      <c r="I888">
        <v>0</v>
      </c>
      <c r="J888">
        <v>1.6752</v>
      </c>
      <c r="K888" s="2" t="s">
        <v>935</v>
      </c>
      <c r="L888" s="2" t="s">
        <v>912</v>
      </c>
      <c r="M888" s="2" t="s">
        <v>949</v>
      </c>
      <c r="N888" s="2">
        <v>92105</v>
      </c>
      <c r="O888" s="2" t="s">
        <v>950</v>
      </c>
      <c r="P888" s="2" t="s">
        <v>951</v>
      </c>
      <c r="Q888" s="2" t="s">
        <v>965</v>
      </c>
      <c r="R888" s="2" t="s">
        <v>3294</v>
      </c>
      <c r="S888" s="2" t="s">
        <v>2569</v>
      </c>
      <c r="T888" s="2" t="s">
        <v>943</v>
      </c>
    </row>
    <row r="889" spans="1:20">
      <c r="A889" t="s">
        <v>3295</v>
      </c>
      <c r="B889" s="1">
        <v>43022</v>
      </c>
      <c r="C889" s="1">
        <v>43027</v>
      </c>
      <c r="D889" t="s">
        <v>957</v>
      </c>
      <c r="E889" t="s">
        <v>386</v>
      </c>
      <c r="F889" t="s">
        <v>1172</v>
      </c>
      <c r="G889">
        <v>37.659999999999997</v>
      </c>
      <c r="H889">
        <v>7</v>
      </c>
      <c r="I889">
        <v>0</v>
      </c>
      <c r="J889">
        <v>18.453399999999998</v>
      </c>
      <c r="K889" s="2" t="s">
        <v>935</v>
      </c>
      <c r="L889" s="2" t="s">
        <v>1250</v>
      </c>
      <c r="M889" s="2" t="s">
        <v>3296</v>
      </c>
      <c r="N889" s="2">
        <v>21044</v>
      </c>
      <c r="O889" s="2" t="s">
        <v>1043</v>
      </c>
      <c r="P889" s="2" t="s">
        <v>951</v>
      </c>
      <c r="Q889" s="2" t="s">
        <v>980</v>
      </c>
      <c r="R889" s="2" t="s">
        <v>1173</v>
      </c>
      <c r="S889" s="2" t="s">
        <v>3297</v>
      </c>
      <c r="T889" s="2" t="s">
        <v>1008</v>
      </c>
    </row>
    <row r="890" spans="1:20">
      <c r="A890" t="s">
        <v>3298</v>
      </c>
      <c r="B890" s="1">
        <v>41982</v>
      </c>
      <c r="C890" s="1">
        <v>41989</v>
      </c>
      <c r="D890" t="s">
        <v>957</v>
      </c>
      <c r="E890" t="s">
        <v>372</v>
      </c>
      <c r="F890" t="s">
        <v>2193</v>
      </c>
      <c r="G890">
        <v>34.68</v>
      </c>
      <c r="H890">
        <v>6</v>
      </c>
      <c r="I890">
        <v>0</v>
      </c>
      <c r="J890">
        <v>16.993200000000002</v>
      </c>
      <c r="K890" s="2" t="s">
        <v>935</v>
      </c>
      <c r="L890" s="2" t="s">
        <v>906</v>
      </c>
      <c r="M890" s="2" t="s">
        <v>949</v>
      </c>
      <c r="N890" s="2">
        <v>94122</v>
      </c>
      <c r="O890" s="2" t="s">
        <v>950</v>
      </c>
      <c r="P890" s="2" t="s">
        <v>951</v>
      </c>
      <c r="Q890" s="2" t="s">
        <v>993</v>
      </c>
      <c r="R890" s="2" t="s">
        <v>2195</v>
      </c>
      <c r="S890" s="2" t="s">
        <v>3212</v>
      </c>
      <c r="T890" s="2" t="s">
        <v>955</v>
      </c>
    </row>
    <row r="891" spans="1:20">
      <c r="A891" t="s">
        <v>3299</v>
      </c>
      <c r="B891" s="1">
        <v>42906</v>
      </c>
      <c r="C891" s="1">
        <v>42912</v>
      </c>
      <c r="D891" t="s">
        <v>957</v>
      </c>
      <c r="E891" t="s">
        <v>244</v>
      </c>
      <c r="F891" t="s">
        <v>3300</v>
      </c>
      <c r="G891">
        <v>149.94999999999999</v>
      </c>
      <c r="H891">
        <v>5</v>
      </c>
      <c r="I891">
        <v>0</v>
      </c>
      <c r="J891">
        <v>14.994999999999999</v>
      </c>
      <c r="K891" s="2" t="s">
        <v>935</v>
      </c>
      <c r="L891" s="2" t="s">
        <v>2225</v>
      </c>
      <c r="M891" s="2" t="s">
        <v>1147</v>
      </c>
      <c r="N891" s="2">
        <v>10801</v>
      </c>
      <c r="O891" s="2" t="s">
        <v>1043</v>
      </c>
      <c r="P891" s="2" t="s">
        <v>976</v>
      </c>
      <c r="Q891" s="2" t="s">
        <v>1054</v>
      </c>
      <c r="R891" s="2" t="s">
        <v>3301</v>
      </c>
      <c r="S891" s="2" t="s">
        <v>2357</v>
      </c>
      <c r="T891" s="2" t="s">
        <v>943</v>
      </c>
    </row>
    <row r="892" spans="1:20">
      <c r="A892" t="s">
        <v>3299</v>
      </c>
      <c r="B892" s="1">
        <v>42906</v>
      </c>
      <c r="C892" s="1">
        <v>42912</v>
      </c>
      <c r="D892" t="s">
        <v>957</v>
      </c>
      <c r="E892" t="s">
        <v>244</v>
      </c>
      <c r="F892" t="s">
        <v>2313</v>
      </c>
      <c r="G892">
        <v>51.311999999999998</v>
      </c>
      <c r="H892">
        <v>3</v>
      </c>
      <c r="I892">
        <v>0.2</v>
      </c>
      <c r="J892">
        <v>18.6006</v>
      </c>
      <c r="K892" s="2" t="s">
        <v>935</v>
      </c>
      <c r="L892" s="2" t="s">
        <v>2225</v>
      </c>
      <c r="M892" s="2" t="s">
        <v>1147</v>
      </c>
      <c r="N892" s="2">
        <v>10801</v>
      </c>
      <c r="O892" s="2" t="s">
        <v>1043</v>
      </c>
      <c r="P892" s="2" t="s">
        <v>951</v>
      </c>
      <c r="Q892" s="2" t="s">
        <v>980</v>
      </c>
      <c r="R892" s="2" t="s">
        <v>2314</v>
      </c>
      <c r="S892" s="2" t="s">
        <v>2357</v>
      </c>
      <c r="T892" s="2" t="s">
        <v>943</v>
      </c>
    </row>
    <row r="893" spans="1:20">
      <c r="A893" t="s">
        <v>3302</v>
      </c>
      <c r="B893" s="1">
        <v>42912</v>
      </c>
      <c r="C893" s="1">
        <v>42913</v>
      </c>
      <c r="D893" t="s">
        <v>1079</v>
      </c>
      <c r="E893" t="s">
        <v>330</v>
      </c>
      <c r="F893" t="s">
        <v>3303</v>
      </c>
      <c r="G893">
        <v>4.54</v>
      </c>
      <c r="H893">
        <v>1</v>
      </c>
      <c r="I893">
        <v>0</v>
      </c>
      <c r="J893">
        <v>2.0430000000000001</v>
      </c>
      <c r="K893" s="2" t="s">
        <v>935</v>
      </c>
      <c r="L893" s="2" t="s">
        <v>907</v>
      </c>
      <c r="M893" s="2" t="s">
        <v>1122</v>
      </c>
      <c r="N893" s="2">
        <v>48227</v>
      </c>
      <c r="O893" s="2" t="s">
        <v>1005</v>
      </c>
      <c r="P893" s="2" t="s">
        <v>951</v>
      </c>
      <c r="Q893" s="2" t="s">
        <v>993</v>
      </c>
      <c r="R893" s="2" t="s">
        <v>3304</v>
      </c>
      <c r="S893" s="2" t="s">
        <v>2903</v>
      </c>
      <c r="T893" s="2" t="s">
        <v>1008</v>
      </c>
    </row>
    <row r="894" spans="1:20">
      <c r="A894" t="s">
        <v>3302</v>
      </c>
      <c r="B894" s="1">
        <v>42912</v>
      </c>
      <c r="C894" s="1">
        <v>42913</v>
      </c>
      <c r="D894" t="s">
        <v>1079</v>
      </c>
      <c r="E894" t="s">
        <v>330</v>
      </c>
      <c r="F894" t="s">
        <v>3305</v>
      </c>
      <c r="G894">
        <v>15.92</v>
      </c>
      <c r="H894">
        <v>4</v>
      </c>
      <c r="I894">
        <v>0</v>
      </c>
      <c r="J894">
        <v>5.4127999999999998</v>
      </c>
      <c r="K894" s="2" t="s">
        <v>935</v>
      </c>
      <c r="L894" s="2" t="s">
        <v>907</v>
      </c>
      <c r="M894" s="2" t="s">
        <v>1122</v>
      </c>
      <c r="N894" s="2">
        <v>48227</v>
      </c>
      <c r="O894" s="2" t="s">
        <v>1005</v>
      </c>
      <c r="P894" s="2" t="s">
        <v>951</v>
      </c>
      <c r="Q894" s="2" t="s">
        <v>973</v>
      </c>
      <c r="R894" s="2" t="s">
        <v>3306</v>
      </c>
      <c r="S894" s="2" t="s">
        <v>2903</v>
      </c>
      <c r="T894" s="2" t="s">
        <v>1008</v>
      </c>
    </row>
    <row r="895" spans="1:20">
      <c r="A895" t="s">
        <v>3302</v>
      </c>
      <c r="B895" s="1">
        <v>42912</v>
      </c>
      <c r="C895" s="1">
        <v>42913</v>
      </c>
      <c r="D895" t="s">
        <v>1079</v>
      </c>
      <c r="E895" t="s">
        <v>330</v>
      </c>
      <c r="F895" t="s">
        <v>3307</v>
      </c>
      <c r="G895">
        <v>543.91999999999996</v>
      </c>
      <c r="H895">
        <v>8</v>
      </c>
      <c r="I895">
        <v>0</v>
      </c>
      <c r="J895">
        <v>135.97999999999999</v>
      </c>
      <c r="K895" s="2" t="s">
        <v>935</v>
      </c>
      <c r="L895" s="2" t="s">
        <v>907</v>
      </c>
      <c r="M895" s="2" t="s">
        <v>1122</v>
      </c>
      <c r="N895" s="2">
        <v>48227</v>
      </c>
      <c r="O895" s="2" t="s">
        <v>1005</v>
      </c>
      <c r="P895" s="2" t="s">
        <v>976</v>
      </c>
      <c r="Q895" s="2" t="s">
        <v>977</v>
      </c>
      <c r="R895" s="2" t="s">
        <v>3308</v>
      </c>
      <c r="S895" s="2" t="s">
        <v>2903</v>
      </c>
      <c r="T895" s="2" t="s">
        <v>1008</v>
      </c>
    </row>
    <row r="896" spans="1:20">
      <c r="A896" t="s">
        <v>3309</v>
      </c>
      <c r="B896" s="1">
        <v>42684</v>
      </c>
      <c r="C896" s="1">
        <v>42686</v>
      </c>
      <c r="D896" t="s">
        <v>1079</v>
      </c>
      <c r="E896" t="s">
        <v>387</v>
      </c>
      <c r="F896" t="s">
        <v>2055</v>
      </c>
      <c r="G896">
        <v>155.82</v>
      </c>
      <c r="H896">
        <v>7</v>
      </c>
      <c r="I896">
        <v>0</v>
      </c>
      <c r="J896">
        <v>42.071399999999997</v>
      </c>
      <c r="K896" s="2" t="s">
        <v>935</v>
      </c>
      <c r="L896" s="2" t="s">
        <v>906</v>
      </c>
      <c r="M896" s="2" t="s">
        <v>949</v>
      </c>
      <c r="N896" s="2">
        <v>94122</v>
      </c>
      <c r="O896" s="2" t="s">
        <v>950</v>
      </c>
      <c r="P896" s="2" t="s">
        <v>951</v>
      </c>
      <c r="Q896" s="2" t="s">
        <v>965</v>
      </c>
      <c r="R896" s="2" t="s">
        <v>2056</v>
      </c>
      <c r="S896" s="2" t="s">
        <v>3310</v>
      </c>
      <c r="T896" s="2" t="s">
        <v>955</v>
      </c>
    </row>
    <row r="897" spans="1:20">
      <c r="A897" t="s">
        <v>3309</v>
      </c>
      <c r="B897" s="1">
        <v>42684</v>
      </c>
      <c r="C897" s="1">
        <v>42686</v>
      </c>
      <c r="D897" t="s">
        <v>1079</v>
      </c>
      <c r="E897" t="s">
        <v>387</v>
      </c>
      <c r="F897" t="s">
        <v>3311</v>
      </c>
      <c r="G897">
        <v>70.007999999999996</v>
      </c>
      <c r="H897">
        <v>3</v>
      </c>
      <c r="I897">
        <v>0.2</v>
      </c>
      <c r="J897">
        <v>24.502800000000001</v>
      </c>
      <c r="K897" s="2" t="s">
        <v>935</v>
      </c>
      <c r="L897" s="2" t="s">
        <v>906</v>
      </c>
      <c r="M897" s="2" t="s">
        <v>949</v>
      </c>
      <c r="N897" s="2">
        <v>94122</v>
      </c>
      <c r="O897" s="2" t="s">
        <v>950</v>
      </c>
      <c r="P897" s="2" t="s">
        <v>951</v>
      </c>
      <c r="Q897" s="2" t="s">
        <v>980</v>
      </c>
      <c r="R897" s="2" t="s">
        <v>3312</v>
      </c>
      <c r="S897" s="2" t="s">
        <v>3310</v>
      </c>
      <c r="T897" s="2" t="s">
        <v>955</v>
      </c>
    </row>
    <row r="898" spans="1:20">
      <c r="A898" t="s">
        <v>3313</v>
      </c>
      <c r="B898" s="1">
        <v>42646</v>
      </c>
      <c r="C898" s="1">
        <v>42649</v>
      </c>
      <c r="D898" t="s">
        <v>933</v>
      </c>
      <c r="E898" t="s">
        <v>388</v>
      </c>
      <c r="F898" t="s">
        <v>3314</v>
      </c>
      <c r="G898">
        <v>15.648</v>
      </c>
      <c r="H898">
        <v>2</v>
      </c>
      <c r="I898">
        <v>0.2</v>
      </c>
      <c r="J898">
        <v>5.0856000000000003</v>
      </c>
      <c r="K898" s="2" t="s">
        <v>935</v>
      </c>
      <c r="L898" s="2" t="s">
        <v>1075</v>
      </c>
      <c r="M898" s="2" t="s">
        <v>1004</v>
      </c>
      <c r="N898" s="2">
        <v>77095</v>
      </c>
      <c r="O898" s="2" t="s">
        <v>1005</v>
      </c>
      <c r="P898" s="2" t="s">
        <v>951</v>
      </c>
      <c r="Q898" s="2" t="s">
        <v>1065</v>
      </c>
      <c r="R898" s="2" t="s">
        <v>1496</v>
      </c>
      <c r="S898" s="2" t="s">
        <v>3315</v>
      </c>
      <c r="T898" s="2" t="s">
        <v>943</v>
      </c>
    </row>
    <row r="899" spans="1:20">
      <c r="A899" t="s">
        <v>3316</v>
      </c>
      <c r="B899" s="1">
        <v>41891</v>
      </c>
      <c r="C899" s="1">
        <v>41897</v>
      </c>
      <c r="D899" t="s">
        <v>957</v>
      </c>
      <c r="E899" t="s">
        <v>389</v>
      </c>
      <c r="F899" t="s">
        <v>2373</v>
      </c>
      <c r="G899">
        <v>103.6</v>
      </c>
      <c r="H899">
        <v>7</v>
      </c>
      <c r="I899">
        <v>0</v>
      </c>
      <c r="J899">
        <v>51.8</v>
      </c>
      <c r="K899" s="2" t="s">
        <v>935</v>
      </c>
      <c r="L899" s="2" t="s">
        <v>907</v>
      </c>
      <c r="M899" s="2" t="s">
        <v>1122</v>
      </c>
      <c r="N899" s="2">
        <v>48227</v>
      </c>
      <c r="O899" s="2" t="s">
        <v>1005</v>
      </c>
      <c r="P899" s="2" t="s">
        <v>951</v>
      </c>
      <c r="Q899" s="2" t="s">
        <v>952</v>
      </c>
      <c r="R899" s="2" t="s">
        <v>2374</v>
      </c>
      <c r="S899" s="2" t="s">
        <v>3317</v>
      </c>
      <c r="T899" s="2" t="s">
        <v>943</v>
      </c>
    </row>
    <row r="900" spans="1:20">
      <c r="A900" t="s">
        <v>3318</v>
      </c>
      <c r="B900" s="1">
        <v>43037</v>
      </c>
      <c r="C900" s="1">
        <v>43039</v>
      </c>
      <c r="D900" t="s">
        <v>933</v>
      </c>
      <c r="E900" t="s">
        <v>390</v>
      </c>
      <c r="F900" t="s">
        <v>3319</v>
      </c>
      <c r="G900">
        <v>46.96</v>
      </c>
      <c r="H900">
        <v>8</v>
      </c>
      <c r="I900">
        <v>0</v>
      </c>
      <c r="J900">
        <v>22.540800000000001</v>
      </c>
      <c r="K900" s="2" t="s">
        <v>935</v>
      </c>
      <c r="L900" s="2" t="s">
        <v>2279</v>
      </c>
      <c r="M900" s="2" t="s">
        <v>1147</v>
      </c>
      <c r="N900" s="2">
        <v>13021</v>
      </c>
      <c r="O900" s="2" t="s">
        <v>1043</v>
      </c>
      <c r="P900" s="2" t="s">
        <v>951</v>
      </c>
      <c r="Q900" s="2" t="s">
        <v>993</v>
      </c>
      <c r="R900" s="2" t="s">
        <v>3320</v>
      </c>
      <c r="S900" s="2" t="s">
        <v>3321</v>
      </c>
      <c r="T900" s="2" t="s">
        <v>955</v>
      </c>
    </row>
    <row r="901" spans="1:20">
      <c r="A901" t="s">
        <v>3322</v>
      </c>
      <c r="B901" s="1">
        <v>42470</v>
      </c>
      <c r="C901" s="1">
        <v>42472</v>
      </c>
      <c r="D901" t="s">
        <v>1079</v>
      </c>
      <c r="E901" t="s">
        <v>391</v>
      </c>
      <c r="F901" t="s">
        <v>3323</v>
      </c>
      <c r="G901">
        <v>8.9039999999999999</v>
      </c>
      <c r="H901">
        <v>2</v>
      </c>
      <c r="I901">
        <v>0.7</v>
      </c>
      <c r="J901">
        <v>-6.5296000000000003</v>
      </c>
      <c r="K901" s="2" t="s">
        <v>935</v>
      </c>
      <c r="L901" s="2" t="s">
        <v>1193</v>
      </c>
      <c r="M901" s="2" t="s">
        <v>1348</v>
      </c>
      <c r="N901" s="2">
        <v>45503</v>
      </c>
      <c r="O901" s="2" t="s">
        <v>1043</v>
      </c>
      <c r="P901" s="2" t="s">
        <v>951</v>
      </c>
      <c r="Q901" s="2" t="s">
        <v>980</v>
      </c>
      <c r="R901" s="2" t="s">
        <v>3324</v>
      </c>
      <c r="S901" s="2" t="s">
        <v>3325</v>
      </c>
      <c r="T901" s="2" t="s">
        <v>955</v>
      </c>
    </row>
    <row r="902" spans="1:20">
      <c r="A902" t="s">
        <v>3326</v>
      </c>
      <c r="B902" s="1">
        <v>43050</v>
      </c>
      <c r="C902" s="1">
        <v>43052</v>
      </c>
      <c r="D902" t="s">
        <v>1079</v>
      </c>
      <c r="E902" t="s">
        <v>197</v>
      </c>
      <c r="F902" t="s">
        <v>3327</v>
      </c>
      <c r="G902">
        <v>10.44</v>
      </c>
      <c r="H902">
        <v>5</v>
      </c>
      <c r="I902">
        <v>0.2</v>
      </c>
      <c r="J902">
        <v>3.3929999999999998</v>
      </c>
      <c r="K902" s="2" t="s">
        <v>935</v>
      </c>
      <c r="L902" s="2" t="s">
        <v>3328</v>
      </c>
      <c r="M902" s="2" t="s">
        <v>1004</v>
      </c>
      <c r="N902" s="2">
        <v>75043</v>
      </c>
      <c r="O902" s="2" t="s">
        <v>1005</v>
      </c>
      <c r="P902" s="2" t="s">
        <v>951</v>
      </c>
      <c r="Q902" s="2" t="s">
        <v>952</v>
      </c>
      <c r="R902" s="2" t="s">
        <v>3329</v>
      </c>
      <c r="S902" s="2" t="s">
        <v>2002</v>
      </c>
      <c r="T902" s="2" t="s">
        <v>943</v>
      </c>
    </row>
    <row r="903" spans="1:20">
      <c r="A903" t="s">
        <v>3326</v>
      </c>
      <c r="B903" s="1">
        <v>43050</v>
      </c>
      <c r="C903" s="1">
        <v>43052</v>
      </c>
      <c r="D903" t="s">
        <v>1079</v>
      </c>
      <c r="E903" t="s">
        <v>197</v>
      </c>
      <c r="F903" t="s">
        <v>3330</v>
      </c>
      <c r="G903">
        <v>18.335999999999999</v>
      </c>
      <c r="H903">
        <v>4</v>
      </c>
      <c r="I903">
        <v>0.8</v>
      </c>
      <c r="J903">
        <v>-32.088000000000001</v>
      </c>
      <c r="K903" s="2" t="s">
        <v>935</v>
      </c>
      <c r="L903" s="2" t="s">
        <v>3328</v>
      </c>
      <c r="M903" s="2" t="s">
        <v>1004</v>
      </c>
      <c r="N903" s="2">
        <v>75043</v>
      </c>
      <c r="O903" s="2" t="s">
        <v>1005</v>
      </c>
      <c r="P903" s="2" t="s">
        <v>951</v>
      </c>
      <c r="Q903" s="2" t="s">
        <v>980</v>
      </c>
      <c r="R903" s="2" t="s">
        <v>3331</v>
      </c>
      <c r="S903" s="2" t="s">
        <v>2002</v>
      </c>
      <c r="T903" s="2" t="s">
        <v>943</v>
      </c>
    </row>
    <row r="904" spans="1:20">
      <c r="A904" t="s">
        <v>3332</v>
      </c>
      <c r="B904" s="1">
        <v>42993</v>
      </c>
      <c r="C904" s="1">
        <v>42995</v>
      </c>
      <c r="D904" t="s">
        <v>1079</v>
      </c>
      <c r="E904" t="s">
        <v>126</v>
      </c>
      <c r="F904" t="s">
        <v>1482</v>
      </c>
      <c r="G904">
        <v>323.976</v>
      </c>
      <c r="H904">
        <v>3</v>
      </c>
      <c r="I904">
        <v>0.2</v>
      </c>
      <c r="J904">
        <v>20.2485</v>
      </c>
      <c r="K904" s="2" t="s">
        <v>935</v>
      </c>
      <c r="L904" s="2" t="s">
        <v>1180</v>
      </c>
      <c r="M904" s="2" t="s">
        <v>1099</v>
      </c>
      <c r="N904" s="2">
        <v>60653</v>
      </c>
      <c r="O904" s="2" t="s">
        <v>1005</v>
      </c>
      <c r="P904" s="2" t="s">
        <v>976</v>
      </c>
      <c r="Q904" s="2" t="s">
        <v>977</v>
      </c>
      <c r="R904" s="2" t="s">
        <v>1483</v>
      </c>
      <c r="S904" s="2" t="s">
        <v>1475</v>
      </c>
      <c r="T904" s="2" t="s">
        <v>943</v>
      </c>
    </row>
    <row r="905" spans="1:20">
      <c r="A905" t="s">
        <v>3333</v>
      </c>
      <c r="B905" s="1">
        <v>42468</v>
      </c>
      <c r="C905" s="1">
        <v>42472</v>
      </c>
      <c r="D905" t="s">
        <v>957</v>
      </c>
      <c r="E905" t="s">
        <v>149</v>
      </c>
      <c r="F905" t="s">
        <v>3334</v>
      </c>
      <c r="G905">
        <v>20.04</v>
      </c>
      <c r="H905">
        <v>3</v>
      </c>
      <c r="I905">
        <v>0</v>
      </c>
      <c r="J905">
        <v>9.6191999999999993</v>
      </c>
      <c r="K905" s="2" t="s">
        <v>935</v>
      </c>
      <c r="L905" s="2" t="s">
        <v>904</v>
      </c>
      <c r="M905" s="2" t="s">
        <v>949</v>
      </c>
      <c r="N905" s="2">
        <v>90032</v>
      </c>
      <c r="O905" s="2" t="s">
        <v>950</v>
      </c>
      <c r="P905" s="2" t="s">
        <v>951</v>
      </c>
      <c r="Q905" s="2" t="s">
        <v>993</v>
      </c>
      <c r="R905" s="2" t="s">
        <v>3335</v>
      </c>
      <c r="S905" s="2" t="s">
        <v>1624</v>
      </c>
      <c r="T905" s="2" t="s">
        <v>943</v>
      </c>
    </row>
    <row r="906" spans="1:20">
      <c r="A906" t="s">
        <v>3333</v>
      </c>
      <c r="B906" s="1">
        <v>42468</v>
      </c>
      <c r="C906" s="1">
        <v>42472</v>
      </c>
      <c r="D906" t="s">
        <v>957</v>
      </c>
      <c r="E906" t="s">
        <v>149</v>
      </c>
      <c r="F906" t="s">
        <v>2845</v>
      </c>
      <c r="G906">
        <v>64.959999999999994</v>
      </c>
      <c r="H906">
        <v>2</v>
      </c>
      <c r="I906">
        <v>0</v>
      </c>
      <c r="J906">
        <v>2.5983999999999998</v>
      </c>
      <c r="K906" s="2" t="s">
        <v>935</v>
      </c>
      <c r="L906" s="2" t="s">
        <v>904</v>
      </c>
      <c r="M906" s="2" t="s">
        <v>949</v>
      </c>
      <c r="N906" s="2">
        <v>90032</v>
      </c>
      <c r="O906" s="2" t="s">
        <v>950</v>
      </c>
      <c r="P906" s="2" t="s">
        <v>951</v>
      </c>
      <c r="Q906" s="2" t="s">
        <v>965</v>
      </c>
      <c r="R906" s="2" t="s">
        <v>2846</v>
      </c>
      <c r="S906" s="2" t="s">
        <v>1624</v>
      </c>
      <c r="T906" s="2" t="s">
        <v>943</v>
      </c>
    </row>
    <row r="907" spans="1:20">
      <c r="A907" t="s">
        <v>3333</v>
      </c>
      <c r="B907" s="1">
        <v>42468</v>
      </c>
      <c r="C907" s="1">
        <v>42472</v>
      </c>
      <c r="D907" t="s">
        <v>957</v>
      </c>
      <c r="E907" t="s">
        <v>149</v>
      </c>
      <c r="F907" t="s">
        <v>3336</v>
      </c>
      <c r="G907">
        <v>12.96</v>
      </c>
      <c r="H907">
        <v>2</v>
      </c>
      <c r="I907">
        <v>0</v>
      </c>
      <c r="J907">
        <v>6.2207999999999997</v>
      </c>
      <c r="K907" s="2" t="s">
        <v>935</v>
      </c>
      <c r="L907" s="2" t="s">
        <v>904</v>
      </c>
      <c r="M907" s="2" t="s">
        <v>949</v>
      </c>
      <c r="N907" s="2">
        <v>90032</v>
      </c>
      <c r="O907" s="2" t="s">
        <v>950</v>
      </c>
      <c r="P907" s="2" t="s">
        <v>951</v>
      </c>
      <c r="Q907" s="2" t="s">
        <v>993</v>
      </c>
      <c r="R907" s="2" t="s">
        <v>3337</v>
      </c>
      <c r="S907" s="2" t="s">
        <v>1624</v>
      </c>
      <c r="T907" s="2" t="s">
        <v>943</v>
      </c>
    </row>
    <row r="908" spans="1:20">
      <c r="A908" t="s">
        <v>3338</v>
      </c>
      <c r="B908" s="1">
        <v>43099</v>
      </c>
      <c r="C908" s="1">
        <v>43103</v>
      </c>
      <c r="D908" t="s">
        <v>957</v>
      </c>
      <c r="E908" t="s">
        <v>72</v>
      </c>
      <c r="F908" t="s">
        <v>3339</v>
      </c>
      <c r="G908">
        <v>323.13600000000002</v>
      </c>
      <c r="H908">
        <v>4</v>
      </c>
      <c r="I908">
        <v>0.2</v>
      </c>
      <c r="J908">
        <v>12.117599999999999</v>
      </c>
      <c r="K908" s="2" t="s">
        <v>935</v>
      </c>
      <c r="L908" s="2" t="s">
        <v>903</v>
      </c>
      <c r="M908" s="2" t="s">
        <v>1147</v>
      </c>
      <c r="N908" s="2">
        <v>10009</v>
      </c>
      <c r="O908" s="2" t="s">
        <v>1043</v>
      </c>
      <c r="P908" s="2" t="s">
        <v>939</v>
      </c>
      <c r="Q908" s="2" t="s">
        <v>940</v>
      </c>
      <c r="R908" s="2" t="s">
        <v>3340</v>
      </c>
      <c r="S908" s="2" t="s">
        <v>1124</v>
      </c>
      <c r="T908" s="2" t="s">
        <v>943</v>
      </c>
    </row>
    <row r="909" spans="1:20">
      <c r="A909" t="s">
        <v>3338</v>
      </c>
      <c r="B909" s="1">
        <v>43099</v>
      </c>
      <c r="C909" s="1">
        <v>43103</v>
      </c>
      <c r="D909" t="s">
        <v>957</v>
      </c>
      <c r="E909" t="s">
        <v>72</v>
      </c>
      <c r="F909" t="s">
        <v>3341</v>
      </c>
      <c r="G909">
        <v>90.93</v>
      </c>
      <c r="H909">
        <v>7</v>
      </c>
      <c r="I909">
        <v>0</v>
      </c>
      <c r="J909">
        <v>2.7279</v>
      </c>
      <c r="K909" s="2" t="s">
        <v>935</v>
      </c>
      <c r="L909" s="2" t="s">
        <v>903</v>
      </c>
      <c r="M909" s="2" t="s">
        <v>1147</v>
      </c>
      <c r="N909" s="2">
        <v>10009</v>
      </c>
      <c r="O909" s="2" t="s">
        <v>1043</v>
      </c>
      <c r="P909" s="2" t="s">
        <v>976</v>
      </c>
      <c r="Q909" s="2" t="s">
        <v>977</v>
      </c>
      <c r="R909" s="2" t="s">
        <v>3342</v>
      </c>
      <c r="S909" s="2" t="s">
        <v>1124</v>
      </c>
      <c r="T909" s="2" t="s">
        <v>943</v>
      </c>
    </row>
    <row r="910" spans="1:20">
      <c r="A910" t="s">
        <v>3338</v>
      </c>
      <c r="B910" s="1">
        <v>43099</v>
      </c>
      <c r="C910" s="1">
        <v>43103</v>
      </c>
      <c r="D910" t="s">
        <v>957</v>
      </c>
      <c r="E910" t="s">
        <v>72</v>
      </c>
      <c r="F910" t="s">
        <v>3343</v>
      </c>
      <c r="G910">
        <v>52.776000000000003</v>
      </c>
      <c r="H910">
        <v>3</v>
      </c>
      <c r="I910">
        <v>0.2</v>
      </c>
      <c r="J910">
        <v>19.791</v>
      </c>
      <c r="K910" s="2" t="s">
        <v>935</v>
      </c>
      <c r="L910" s="2" t="s">
        <v>903</v>
      </c>
      <c r="M910" s="2" t="s">
        <v>1147</v>
      </c>
      <c r="N910" s="2">
        <v>10009</v>
      </c>
      <c r="O910" s="2" t="s">
        <v>1043</v>
      </c>
      <c r="P910" s="2" t="s">
        <v>951</v>
      </c>
      <c r="Q910" s="2" t="s">
        <v>980</v>
      </c>
      <c r="R910" s="2" t="s">
        <v>3344</v>
      </c>
      <c r="S910" s="2" t="s">
        <v>1124</v>
      </c>
      <c r="T910" s="2" t="s">
        <v>943</v>
      </c>
    </row>
    <row r="911" spans="1:20">
      <c r="A911" t="s">
        <v>3345</v>
      </c>
      <c r="B911" s="1">
        <v>42980</v>
      </c>
      <c r="C911" s="1">
        <v>42985</v>
      </c>
      <c r="D911" t="s">
        <v>957</v>
      </c>
      <c r="E911" t="s">
        <v>392</v>
      </c>
      <c r="F911" t="s">
        <v>3346</v>
      </c>
      <c r="G911">
        <v>1199.8</v>
      </c>
      <c r="H911">
        <v>4</v>
      </c>
      <c r="I911">
        <v>0</v>
      </c>
      <c r="J911">
        <v>323.94600000000003</v>
      </c>
      <c r="K911" s="2" t="s">
        <v>935</v>
      </c>
      <c r="L911" s="2" t="s">
        <v>909</v>
      </c>
      <c r="M911" s="2" t="s">
        <v>1122</v>
      </c>
      <c r="N911" s="2">
        <v>49201</v>
      </c>
      <c r="O911" s="2" t="s">
        <v>1005</v>
      </c>
      <c r="P911" s="2" t="s">
        <v>976</v>
      </c>
      <c r="Q911" s="2" t="s">
        <v>977</v>
      </c>
      <c r="R911" s="2" t="s">
        <v>3347</v>
      </c>
      <c r="S911" s="2" t="s">
        <v>3348</v>
      </c>
      <c r="T911" s="2" t="s">
        <v>1008</v>
      </c>
    </row>
    <row r="912" spans="1:20">
      <c r="A912" t="s">
        <v>3345</v>
      </c>
      <c r="B912" s="1">
        <v>42980</v>
      </c>
      <c r="C912" s="1">
        <v>42985</v>
      </c>
      <c r="D912" t="s">
        <v>957</v>
      </c>
      <c r="E912" t="s">
        <v>392</v>
      </c>
      <c r="F912" t="s">
        <v>3349</v>
      </c>
      <c r="G912">
        <v>1928.78</v>
      </c>
      <c r="H912">
        <v>7</v>
      </c>
      <c r="I912">
        <v>0</v>
      </c>
      <c r="J912">
        <v>829.37540000000001</v>
      </c>
      <c r="K912" s="2" t="s">
        <v>935</v>
      </c>
      <c r="L912" s="2" t="s">
        <v>909</v>
      </c>
      <c r="M912" s="2" t="s">
        <v>1122</v>
      </c>
      <c r="N912" s="2">
        <v>49201</v>
      </c>
      <c r="O912" s="2" t="s">
        <v>1005</v>
      </c>
      <c r="P912" s="2" t="s">
        <v>976</v>
      </c>
      <c r="Q912" s="2" t="s">
        <v>1054</v>
      </c>
      <c r="R912" s="2" t="s">
        <v>3350</v>
      </c>
      <c r="S912" s="2" t="s">
        <v>3348</v>
      </c>
      <c r="T912" s="2" t="s">
        <v>1008</v>
      </c>
    </row>
    <row r="913" spans="1:20">
      <c r="A913" t="s">
        <v>3345</v>
      </c>
      <c r="B913" s="1">
        <v>42980</v>
      </c>
      <c r="C913" s="1">
        <v>42985</v>
      </c>
      <c r="D913" t="s">
        <v>957</v>
      </c>
      <c r="E913" t="s">
        <v>392</v>
      </c>
      <c r="F913" t="s">
        <v>3351</v>
      </c>
      <c r="G913">
        <v>352.38</v>
      </c>
      <c r="H913">
        <v>2</v>
      </c>
      <c r="I913">
        <v>0</v>
      </c>
      <c r="J913">
        <v>81.047399999999996</v>
      </c>
      <c r="K913" s="2" t="s">
        <v>935</v>
      </c>
      <c r="L913" s="2" t="s">
        <v>909</v>
      </c>
      <c r="M913" s="2" t="s">
        <v>1122</v>
      </c>
      <c r="N913" s="2">
        <v>49201</v>
      </c>
      <c r="O913" s="2" t="s">
        <v>1005</v>
      </c>
      <c r="P913" s="2" t="s">
        <v>951</v>
      </c>
      <c r="Q913" s="2" t="s">
        <v>965</v>
      </c>
      <c r="R913" s="2" t="s">
        <v>3352</v>
      </c>
      <c r="S913" s="2" t="s">
        <v>3348</v>
      </c>
      <c r="T913" s="2" t="s">
        <v>1008</v>
      </c>
    </row>
    <row r="914" spans="1:20">
      <c r="A914" t="s">
        <v>3353</v>
      </c>
      <c r="B914" s="1">
        <v>42155</v>
      </c>
      <c r="C914" s="1">
        <v>42162</v>
      </c>
      <c r="D914" t="s">
        <v>957</v>
      </c>
      <c r="E914" t="s">
        <v>393</v>
      </c>
      <c r="F914" t="s">
        <v>2104</v>
      </c>
      <c r="G914">
        <v>22.2</v>
      </c>
      <c r="H914">
        <v>6</v>
      </c>
      <c r="I914">
        <v>0</v>
      </c>
      <c r="J914">
        <v>9.1020000000000003</v>
      </c>
      <c r="K914" s="2" t="s">
        <v>935</v>
      </c>
      <c r="L914" s="2" t="s">
        <v>3354</v>
      </c>
      <c r="M914" s="2" t="s">
        <v>1565</v>
      </c>
      <c r="N914" s="2">
        <v>6360</v>
      </c>
      <c r="O914" s="2" t="s">
        <v>1043</v>
      </c>
      <c r="P914" s="2" t="s">
        <v>939</v>
      </c>
      <c r="Q914" s="2" t="s">
        <v>969</v>
      </c>
      <c r="R914" s="2" t="s">
        <v>2105</v>
      </c>
      <c r="S914" s="2" t="s">
        <v>3355</v>
      </c>
      <c r="T914" s="2" t="s">
        <v>1008</v>
      </c>
    </row>
    <row r="915" spans="1:20">
      <c r="A915" t="s">
        <v>3356</v>
      </c>
      <c r="B915" s="1">
        <v>43066</v>
      </c>
      <c r="C915" s="1">
        <v>43068</v>
      </c>
      <c r="D915" t="s">
        <v>1079</v>
      </c>
      <c r="E915" t="s">
        <v>368</v>
      </c>
      <c r="F915" t="s">
        <v>1855</v>
      </c>
      <c r="G915">
        <v>46.94</v>
      </c>
      <c r="H915">
        <v>1</v>
      </c>
      <c r="I915">
        <v>0</v>
      </c>
      <c r="J915">
        <v>19.2454</v>
      </c>
      <c r="K915" s="2" t="s">
        <v>935</v>
      </c>
      <c r="L915" s="2" t="s">
        <v>3131</v>
      </c>
      <c r="M915" s="2" t="s">
        <v>1014</v>
      </c>
      <c r="N915" s="2">
        <v>53209</v>
      </c>
      <c r="O915" s="2" t="s">
        <v>1005</v>
      </c>
      <c r="P915" s="2" t="s">
        <v>939</v>
      </c>
      <c r="Q915" s="2" t="s">
        <v>969</v>
      </c>
      <c r="R915" s="2" t="s">
        <v>1857</v>
      </c>
      <c r="S915" s="2" t="s">
        <v>3186</v>
      </c>
      <c r="T915" s="2" t="s">
        <v>955</v>
      </c>
    </row>
    <row r="916" spans="1:20">
      <c r="A916" t="s">
        <v>3356</v>
      </c>
      <c r="B916" s="1">
        <v>43066</v>
      </c>
      <c r="C916" s="1">
        <v>43068</v>
      </c>
      <c r="D916" t="s">
        <v>1079</v>
      </c>
      <c r="E916" t="s">
        <v>368</v>
      </c>
      <c r="F916" t="s">
        <v>2297</v>
      </c>
      <c r="G916">
        <v>143.72999999999999</v>
      </c>
      <c r="H916">
        <v>9</v>
      </c>
      <c r="I916">
        <v>0</v>
      </c>
      <c r="J916">
        <v>56.054699999999997</v>
      </c>
      <c r="K916" s="2" t="s">
        <v>935</v>
      </c>
      <c r="L916" s="2" t="s">
        <v>3131</v>
      </c>
      <c r="M916" s="2" t="s">
        <v>1014</v>
      </c>
      <c r="N916" s="2">
        <v>53209</v>
      </c>
      <c r="O916" s="2" t="s">
        <v>1005</v>
      </c>
      <c r="P916" s="2" t="s">
        <v>976</v>
      </c>
      <c r="Q916" s="2" t="s">
        <v>1054</v>
      </c>
      <c r="R916" s="2" t="s">
        <v>2299</v>
      </c>
      <c r="S916" s="2" t="s">
        <v>3186</v>
      </c>
      <c r="T916" s="2" t="s">
        <v>955</v>
      </c>
    </row>
    <row r="917" spans="1:20">
      <c r="A917" t="s">
        <v>3357</v>
      </c>
      <c r="B917" s="1">
        <v>41805</v>
      </c>
      <c r="C917" s="1">
        <v>41811</v>
      </c>
      <c r="D917" t="s">
        <v>957</v>
      </c>
      <c r="E917" t="s">
        <v>180</v>
      </c>
      <c r="F917" t="s">
        <v>3358</v>
      </c>
      <c r="G917">
        <v>99.918000000000006</v>
      </c>
      <c r="H917">
        <v>2</v>
      </c>
      <c r="I917">
        <v>0.3</v>
      </c>
      <c r="J917">
        <v>-18.5562</v>
      </c>
      <c r="K917" s="2" t="s">
        <v>935</v>
      </c>
      <c r="L917" s="2" t="s">
        <v>1504</v>
      </c>
      <c r="M917" s="2" t="s">
        <v>1004</v>
      </c>
      <c r="N917" s="2">
        <v>78207</v>
      </c>
      <c r="O917" s="2" t="s">
        <v>1005</v>
      </c>
      <c r="P917" s="2" t="s">
        <v>939</v>
      </c>
      <c r="Q917" s="2" t="s">
        <v>961</v>
      </c>
      <c r="R917" s="2" t="s">
        <v>3359</v>
      </c>
      <c r="S917" s="2" t="s">
        <v>1858</v>
      </c>
      <c r="T917" s="2" t="s">
        <v>955</v>
      </c>
    </row>
    <row r="918" spans="1:20">
      <c r="A918" t="s">
        <v>3357</v>
      </c>
      <c r="B918" s="1">
        <v>41805</v>
      </c>
      <c r="C918" s="1">
        <v>41811</v>
      </c>
      <c r="D918" t="s">
        <v>957</v>
      </c>
      <c r="E918" t="s">
        <v>180</v>
      </c>
      <c r="F918" t="s">
        <v>2480</v>
      </c>
      <c r="G918">
        <v>797.94399999999996</v>
      </c>
      <c r="H918">
        <v>4</v>
      </c>
      <c r="I918">
        <v>0.3</v>
      </c>
      <c r="J918">
        <v>-56.996000000000002</v>
      </c>
      <c r="K918" s="2" t="s">
        <v>935</v>
      </c>
      <c r="L918" s="2" t="s">
        <v>1504</v>
      </c>
      <c r="M918" s="2" t="s">
        <v>1004</v>
      </c>
      <c r="N918" s="2">
        <v>78207</v>
      </c>
      <c r="O918" s="2" t="s">
        <v>1005</v>
      </c>
      <c r="P918" s="2" t="s">
        <v>939</v>
      </c>
      <c r="Q918" s="2" t="s">
        <v>945</v>
      </c>
      <c r="R918" s="2" t="s">
        <v>2482</v>
      </c>
      <c r="S918" s="2" t="s">
        <v>1858</v>
      </c>
      <c r="T918" s="2" t="s">
        <v>955</v>
      </c>
    </row>
    <row r="919" spans="1:20">
      <c r="A919" t="s">
        <v>3357</v>
      </c>
      <c r="B919" s="1">
        <v>41805</v>
      </c>
      <c r="C919" s="1">
        <v>41811</v>
      </c>
      <c r="D919" t="s">
        <v>957</v>
      </c>
      <c r="E919" t="s">
        <v>180</v>
      </c>
      <c r="F919" t="s">
        <v>1877</v>
      </c>
      <c r="G919">
        <v>8.5679999999999996</v>
      </c>
      <c r="H919">
        <v>3</v>
      </c>
      <c r="I919">
        <v>0.8</v>
      </c>
      <c r="J919">
        <v>-14.5656</v>
      </c>
      <c r="K919" s="2" t="s">
        <v>935</v>
      </c>
      <c r="L919" s="2" t="s">
        <v>1504</v>
      </c>
      <c r="M919" s="2" t="s">
        <v>1004</v>
      </c>
      <c r="N919" s="2">
        <v>78207</v>
      </c>
      <c r="O919" s="2" t="s">
        <v>1005</v>
      </c>
      <c r="P919" s="2" t="s">
        <v>951</v>
      </c>
      <c r="Q919" s="2" t="s">
        <v>980</v>
      </c>
      <c r="R919" s="2" t="s">
        <v>1878</v>
      </c>
      <c r="S919" s="2" t="s">
        <v>1858</v>
      </c>
      <c r="T919" s="2" t="s">
        <v>955</v>
      </c>
    </row>
    <row r="920" spans="1:20">
      <c r="A920" t="s">
        <v>3360</v>
      </c>
      <c r="B920" s="1">
        <v>42434</v>
      </c>
      <c r="C920" s="1">
        <v>42440</v>
      </c>
      <c r="D920" t="s">
        <v>957</v>
      </c>
      <c r="E920" t="s">
        <v>394</v>
      </c>
      <c r="F920" t="s">
        <v>3061</v>
      </c>
      <c r="G920">
        <v>149.352</v>
      </c>
      <c r="H920">
        <v>3</v>
      </c>
      <c r="I920">
        <v>0.2</v>
      </c>
      <c r="J920">
        <v>50.406300000000002</v>
      </c>
      <c r="K920" s="2" t="s">
        <v>935</v>
      </c>
      <c r="L920" s="2" t="s">
        <v>1622</v>
      </c>
      <c r="M920" s="2" t="s">
        <v>1004</v>
      </c>
      <c r="N920" s="2">
        <v>75220</v>
      </c>
      <c r="O920" s="2" t="s">
        <v>1005</v>
      </c>
      <c r="P920" s="2" t="s">
        <v>951</v>
      </c>
      <c r="Q920" s="2" t="s">
        <v>1065</v>
      </c>
      <c r="R920" s="2" t="s">
        <v>3062</v>
      </c>
      <c r="S920" s="2" t="s">
        <v>3361</v>
      </c>
      <c r="T920" s="2" t="s">
        <v>955</v>
      </c>
    </row>
    <row r="921" spans="1:20">
      <c r="A921" t="s">
        <v>3360</v>
      </c>
      <c r="B921" s="1">
        <v>42434</v>
      </c>
      <c r="C921" s="1">
        <v>42440</v>
      </c>
      <c r="D921" t="s">
        <v>957</v>
      </c>
      <c r="E921" t="s">
        <v>394</v>
      </c>
      <c r="F921" t="s">
        <v>3362</v>
      </c>
      <c r="G921">
        <v>12.992000000000001</v>
      </c>
      <c r="H921">
        <v>1</v>
      </c>
      <c r="I921">
        <v>0.2</v>
      </c>
      <c r="J921">
        <v>-0.81200000000000006</v>
      </c>
      <c r="K921" s="2" t="s">
        <v>935</v>
      </c>
      <c r="L921" s="2" t="s">
        <v>1622</v>
      </c>
      <c r="M921" s="2" t="s">
        <v>1004</v>
      </c>
      <c r="N921" s="2">
        <v>75220</v>
      </c>
      <c r="O921" s="2" t="s">
        <v>1005</v>
      </c>
      <c r="P921" s="2" t="s">
        <v>951</v>
      </c>
      <c r="Q921" s="2" t="s">
        <v>965</v>
      </c>
      <c r="R921" s="2" t="s">
        <v>3363</v>
      </c>
      <c r="S921" s="2" t="s">
        <v>3361</v>
      </c>
      <c r="T921" s="2" t="s">
        <v>955</v>
      </c>
    </row>
    <row r="922" spans="1:20">
      <c r="A922" t="s">
        <v>3364</v>
      </c>
      <c r="B922" s="1">
        <v>41978</v>
      </c>
      <c r="C922" s="1">
        <v>41985</v>
      </c>
      <c r="D922" t="s">
        <v>957</v>
      </c>
      <c r="E922" t="s">
        <v>170</v>
      </c>
      <c r="F922" t="s">
        <v>2864</v>
      </c>
      <c r="G922">
        <v>24.56</v>
      </c>
      <c r="H922">
        <v>2</v>
      </c>
      <c r="I922">
        <v>0</v>
      </c>
      <c r="J922">
        <v>6.8768000000000002</v>
      </c>
      <c r="K922" s="2" t="s">
        <v>935</v>
      </c>
      <c r="L922" s="2" t="s">
        <v>3365</v>
      </c>
      <c r="M922" s="2" t="s">
        <v>1194</v>
      </c>
      <c r="N922" s="2">
        <v>22304</v>
      </c>
      <c r="O922" s="2" t="s">
        <v>938</v>
      </c>
      <c r="P922" s="2" t="s">
        <v>951</v>
      </c>
      <c r="Q922" s="2" t="s">
        <v>965</v>
      </c>
      <c r="R922" s="2" t="s">
        <v>2865</v>
      </c>
      <c r="S922" s="2" t="s">
        <v>1772</v>
      </c>
      <c r="T922" s="2" t="s">
        <v>943</v>
      </c>
    </row>
    <row r="923" spans="1:20">
      <c r="A923" t="s">
        <v>3366</v>
      </c>
      <c r="B923" s="1">
        <v>42105</v>
      </c>
      <c r="C923" s="1">
        <v>42109</v>
      </c>
      <c r="D923" t="s">
        <v>957</v>
      </c>
      <c r="E923" t="s">
        <v>395</v>
      </c>
      <c r="F923" t="s">
        <v>3367</v>
      </c>
      <c r="G923">
        <v>85.14</v>
      </c>
      <c r="H923">
        <v>3</v>
      </c>
      <c r="I923">
        <v>0</v>
      </c>
      <c r="J923">
        <v>34.907400000000003</v>
      </c>
      <c r="K923" s="2" t="s">
        <v>935</v>
      </c>
      <c r="L923" s="2" t="s">
        <v>903</v>
      </c>
      <c r="M923" s="2" t="s">
        <v>1147</v>
      </c>
      <c r="N923" s="2">
        <v>10009</v>
      </c>
      <c r="O923" s="2" t="s">
        <v>1043</v>
      </c>
      <c r="P923" s="2" t="s">
        <v>976</v>
      </c>
      <c r="Q923" s="2" t="s">
        <v>1054</v>
      </c>
      <c r="R923" s="2" t="s">
        <v>3368</v>
      </c>
      <c r="S923" s="2" t="s">
        <v>3369</v>
      </c>
      <c r="T923" s="2" t="s">
        <v>943</v>
      </c>
    </row>
    <row r="924" spans="1:20">
      <c r="A924" t="s">
        <v>3366</v>
      </c>
      <c r="B924" s="1">
        <v>42105</v>
      </c>
      <c r="C924" s="1">
        <v>42109</v>
      </c>
      <c r="D924" t="s">
        <v>957</v>
      </c>
      <c r="E924" t="s">
        <v>395</v>
      </c>
      <c r="F924" t="s">
        <v>3370</v>
      </c>
      <c r="G924">
        <v>21.99</v>
      </c>
      <c r="H924">
        <v>1</v>
      </c>
      <c r="I924">
        <v>0</v>
      </c>
      <c r="J924">
        <v>10.555199999999999</v>
      </c>
      <c r="K924" s="2" t="s">
        <v>935</v>
      </c>
      <c r="L924" s="2" t="s">
        <v>903</v>
      </c>
      <c r="M924" s="2" t="s">
        <v>1147</v>
      </c>
      <c r="N924" s="2">
        <v>10009</v>
      </c>
      <c r="O924" s="2" t="s">
        <v>1043</v>
      </c>
      <c r="P924" s="2" t="s">
        <v>976</v>
      </c>
      <c r="Q924" s="2" t="s">
        <v>977</v>
      </c>
      <c r="R924" s="2" t="s">
        <v>3371</v>
      </c>
      <c r="S924" s="2" t="s">
        <v>3369</v>
      </c>
      <c r="T924" s="2" t="s">
        <v>943</v>
      </c>
    </row>
    <row r="925" spans="1:20">
      <c r="A925" t="s">
        <v>3366</v>
      </c>
      <c r="B925" s="1">
        <v>42105</v>
      </c>
      <c r="C925" s="1">
        <v>42109</v>
      </c>
      <c r="D925" t="s">
        <v>957</v>
      </c>
      <c r="E925" t="s">
        <v>395</v>
      </c>
      <c r="F925" t="s">
        <v>3372</v>
      </c>
      <c r="G925">
        <v>406.6</v>
      </c>
      <c r="H925">
        <v>5</v>
      </c>
      <c r="I925">
        <v>0</v>
      </c>
      <c r="J925">
        <v>113.848</v>
      </c>
      <c r="K925" s="2" t="s">
        <v>935</v>
      </c>
      <c r="L925" s="2" t="s">
        <v>903</v>
      </c>
      <c r="M925" s="2" t="s">
        <v>1147</v>
      </c>
      <c r="N925" s="2">
        <v>10009</v>
      </c>
      <c r="O925" s="2" t="s">
        <v>1043</v>
      </c>
      <c r="P925" s="2" t="s">
        <v>951</v>
      </c>
      <c r="Q925" s="2" t="s">
        <v>983</v>
      </c>
      <c r="R925" s="2" t="s">
        <v>3373</v>
      </c>
      <c r="S925" s="2" t="s">
        <v>3369</v>
      </c>
      <c r="T925" s="2" t="s">
        <v>943</v>
      </c>
    </row>
    <row r="926" spans="1:20">
      <c r="A926" t="s">
        <v>3374</v>
      </c>
      <c r="B926" s="1">
        <v>42628</v>
      </c>
      <c r="C926" s="1">
        <v>42633</v>
      </c>
      <c r="D926" t="s">
        <v>957</v>
      </c>
      <c r="E926" t="s">
        <v>396</v>
      </c>
      <c r="F926" t="s">
        <v>1362</v>
      </c>
      <c r="G926">
        <v>841.56799999999998</v>
      </c>
      <c r="H926">
        <v>2</v>
      </c>
      <c r="I926">
        <v>0.2</v>
      </c>
      <c r="J926">
        <v>294.54880000000003</v>
      </c>
      <c r="K926" s="2" t="s">
        <v>935</v>
      </c>
      <c r="L926" s="2" t="s">
        <v>903</v>
      </c>
      <c r="M926" s="2" t="s">
        <v>1147</v>
      </c>
      <c r="N926" s="2">
        <v>10011</v>
      </c>
      <c r="O926" s="2" t="s">
        <v>1043</v>
      </c>
      <c r="P926" s="2" t="s">
        <v>951</v>
      </c>
      <c r="Q926" s="2" t="s">
        <v>980</v>
      </c>
      <c r="R926" s="2" t="s">
        <v>1364</v>
      </c>
      <c r="S926" s="2" t="s">
        <v>3375</v>
      </c>
      <c r="T926" s="2" t="s">
        <v>955</v>
      </c>
    </row>
    <row r="927" spans="1:20">
      <c r="A927" t="s">
        <v>3376</v>
      </c>
      <c r="B927" s="1">
        <v>41895</v>
      </c>
      <c r="C927" s="1">
        <v>41898</v>
      </c>
      <c r="D927" t="s">
        <v>1079</v>
      </c>
      <c r="E927" t="s">
        <v>397</v>
      </c>
      <c r="F927" t="s">
        <v>3377</v>
      </c>
      <c r="G927">
        <v>15.552</v>
      </c>
      <c r="H927">
        <v>3</v>
      </c>
      <c r="I927">
        <v>0.2</v>
      </c>
      <c r="J927">
        <v>5.4432</v>
      </c>
      <c r="K927" s="2" t="s">
        <v>935</v>
      </c>
      <c r="L927" s="2" t="s">
        <v>1041</v>
      </c>
      <c r="M927" s="2" t="s">
        <v>1042</v>
      </c>
      <c r="N927" s="2">
        <v>19143</v>
      </c>
      <c r="O927" s="2" t="s">
        <v>1043</v>
      </c>
      <c r="P927" s="2" t="s">
        <v>951</v>
      </c>
      <c r="Q927" s="2" t="s">
        <v>993</v>
      </c>
      <c r="R927" s="2" t="s">
        <v>3378</v>
      </c>
      <c r="S927" s="2" t="s">
        <v>3379</v>
      </c>
      <c r="T927" s="2" t="s">
        <v>943</v>
      </c>
    </row>
    <row r="928" spans="1:20">
      <c r="A928" t="s">
        <v>3376</v>
      </c>
      <c r="B928" s="1">
        <v>41895</v>
      </c>
      <c r="C928" s="1">
        <v>41898</v>
      </c>
      <c r="D928" t="s">
        <v>1079</v>
      </c>
      <c r="E928" t="s">
        <v>397</v>
      </c>
      <c r="F928" t="s">
        <v>3380</v>
      </c>
      <c r="G928">
        <v>252</v>
      </c>
      <c r="H928">
        <v>5</v>
      </c>
      <c r="I928">
        <v>0.2</v>
      </c>
      <c r="J928">
        <v>53.55</v>
      </c>
      <c r="K928" s="2" t="s">
        <v>935</v>
      </c>
      <c r="L928" s="2" t="s">
        <v>1041</v>
      </c>
      <c r="M928" s="2" t="s">
        <v>1042</v>
      </c>
      <c r="N928" s="2">
        <v>19143</v>
      </c>
      <c r="O928" s="2" t="s">
        <v>1043</v>
      </c>
      <c r="P928" s="2" t="s">
        <v>976</v>
      </c>
      <c r="Q928" s="2" t="s">
        <v>1054</v>
      </c>
      <c r="R928" s="2" t="s">
        <v>3381</v>
      </c>
      <c r="S928" s="2" t="s">
        <v>3379</v>
      </c>
      <c r="T928" s="2" t="s">
        <v>943</v>
      </c>
    </row>
    <row r="929" spans="1:20">
      <c r="A929" t="s">
        <v>3382</v>
      </c>
      <c r="B929" s="1">
        <v>42282</v>
      </c>
      <c r="C929" s="1">
        <v>42286</v>
      </c>
      <c r="D929" t="s">
        <v>957</v>
      </c>
      <c r="E929" t="s">
        <v>398</v>
      </c>
      <c r="F929" t="s">
        <v>2062</v>
      </c>
      <c r="G929">
        <v>46.2</v>
      </c>
      <c r="H929">
        <v>4</v>
      </c>
      <c r="I929">
        <v>0</v>
      </c>
      <c r="J929">
        <v>12.936</v>
      </c>
      <c r="K929" s="2" t="s">
        <v>935</v>
      </c>
      <c r="L929" s="2" t="s">
        <v>1193</v>
      </c>
      <c r="M929" s="2" t="s">
        <v>1194</v>
      </c>
      <c r="N929" s="2">
        <v>22153</v>
      </c>
      <c r="O929" s="2" t="s">
        <v>938</v>
      </c>
      <c r="P929" s="2" t="s">
        <v>951</v>
      </c>
      <c r="Q929" s="2" t="s">
        <v>973</v>
      </c>
      <c r="R929" s="2" t="s">
        <v>2063</v>
      </c>
      <c r="S929" s="2" t="s">
        <v>3383</v>
      </c>
      <c r="T929" s="2" t="s">
        <v>1008</v>
      </c>
    </row>
    <row r="930" spans="1:20">
      <c r="A930" t="s">
        <v>3382</v>
      </c>
      <c r="B930" s="1">
        <v>42282</v>
      </c>
      <c r="C930" s="1">
        <v>42286</v>
      </c>
      <c r="D930" t="s">
        <v>957</v>
      </c>
      <c r="E930" t="s">
        <v>398</v>
      </c>
      <c r="F930" t="s">
        <v>2076</v>
      </c>
      <c r="G930">
        <v>28.84</v>
      </c>
      <c r="H930">
        <v>2</v>
      </c>
      <c r="I930">
        <v>0</v>
      </c>
      <c r="J930">
        <v>9.5172000000000008</v>
      </c>
      <c r="K930" s="2" t="s">
        <v>935</v>
      </c>
      <c r="L930" s="2" t="s">
        <v>1193</v>
      </c>
      <c r="M930" s="2" t="s">
        <v>1194</v>
      </c>
      <c r="N930" s="2">
        <v>22153</v>
      </c>
      <c r="O930" s="2" t="s">
        <v>938</v>
      </c>
      <c r="P930" s="2" t="s">
        <v>951</v>
      </c>
      <c r="Q930" s="2" t="s">
        <v>983</v>
      </c>
      <c r="R930" s="2" t="s">
        <v>2077</v>
      </c>
      <c r="S930" s="2" t="s">
        <v>3383</v>
      </c>
      <c r="T930" s="2" t="s">
        <v>1008</v>
      </c>
    </row>
    <row r="931" spans="1:20">
      <c r="A931" t="s">
        <v>3384</v>
      </c>
      <c r="B931" s="1">
        <v>42839</v>
      </c>
      <c r="C931" s="1">
        <v>42842</v>
      </c>
      <c r="D931" t="s">
        <v>1079</v>
      </c>
      <c r="E931" t="s">
        <v>325</v>
      </c>
      <c r="F931" t="s">
        <v>2563</v>
      </c>
      <c r="G931">
        <v>14.592000000000001</v>
      </c>
      <c r="H931">
        <v>3</v>
      </c>
      <c r="I931">
        <v>0.2</v>
      </c>
      <c r="J931">
        <v>2.5535999999999999</v>
      </c>
      <c r="K931" s="2" t="s">
        <v>935</v>
      </c>
      <c r="L931" s="2" t="s">
        <v>3385</v>
      </c>
      <c r="M931" s="2" t="s">
        <v>1348</v>
      </c>
      <c r="N931" s="2">
        <v>43615</v>
      </c>
      <c r="O931" s="2" t="s">
        <v>1043</v>
      </c>
      <c r="P931" s="2" t="s">
        <v>951</v>
      </c>
      <c r="Q931" s="2" t="s">
        <v>973</v>
      </c>
      <c r="R931" s="2" t="s">
        <v>2564</v>
      </c>
      <c r="S931" s="2" t="s">
        <v>2869</v>
      </c>
      <c r="T931" s="2" t="s">
        <v>943</v>
      </c>
    </row>
    <row r="932" spans="1:20">
      <c r="A932" t="s">
        <v>3384</v>
      </c>
      <c r="B932" s="1">
        <v>42839</v>
      </c>
      <c r="C932" s="1">
        <v>42842</v>
      </c>
      <c r="D932" t="s">
        <v>1079</v>
      </c>
      <c r="E932" t="s">
        <v>325</v>
      </c>
      <c r="F932" t="s">
        <v>3386</v>
      </c>
      <c r="G932">
        <v>89.855999999999995</v>
      </c>
      <c r="H932">
        <v>3</v>
      </c>
      <c r="I932">
        <v>0.2</v>
      </c>
      <c r="J932">
        <v>21.340800000000002</v>
      </c>
      <c r="K932" s="2" t="s">
        <v>935</v>
      </c>
      <c r="L932" s="2" t="s">
        <v>3385</v>
      </c>
      <c r="M932" s="2" t="s">
        <v>1348</v>
      </c>
      <c r="N932" s="2">
        <v>43615</v>
      </c>
      <c r="O932" s="2" t="s">
        <v>1043</v>
      </c>
      <c r="P932" s="2" t="s">
        <v>951</v>
      </c>
      <c r="Q932" s="2" t="s">
        <v>973</v>
      </c>
      <c r="R932" s="2" t="s">
        <v>3387</v>
      </c>
      <c r="S932" s="2" t="s">
        <v>2869</v>
      </c>
      <c r="T932" s="2" t="s">
        <v>943</v>
      </c>
    </row>
    <row r="933" spans="1:20">
      <c r="A933" t="s">
        <v>3384</v>
      </c>
      <c r="B933" s="1">
        <v>42839</v>
      </c>
      <c r="C933" s="1">
        <v>42842</v>
      </c>
      <c r="D933" t="s">
        <v>1079</v>
      </c>
      <c r="E933" t="s">
        <v>325</v>
      </c>
      <c r="F933" t="s">
        <v>2977</v>
      </c>
      <c r="G933">
        <v>13.872</v>
      </c>
      <c r="H933">
        <v>3</v>
      </c>
      <c r="I933">
        <v>0.2</v>
      </c>
      <c r="J933">
        <v>5.0286</v>
      </c>
      <c r="K933" s="2" t="s">
        <v>935</v>
      </c>
      <c r="L933" s="2" t="s">
        <v>3385</v>
      </c>
      <c r="M933" s="2" t="s">
        <v>1348</v>
      </c>
      <c r="N933" s="2">
        <v>43615</v>
      </c>
      <c r="O933" s="2" t="s">
        <v>1043</v>
      </c>
      <c r="P933" s="2" t="s">
        <v>951</v>
      </c>
      <c r="Q933" s="2" t="s">
        <v>993</v>
      </c>
      <c r="R933" s="2" t="s">
        <v>2978</v>
      </c>
      <c r="S933" s="2" t="s">
        <v>2869</v>
      </c>
      <c r="T933" s="2" t="s">
        <v>943</v>
      </c>
    </row>
    <row r="934" spans="1:20">
      <c r="A934" t="s">
        <v>3388</v>
      </c>
      <c r="B934" s="1">
        <v>42980</v>
      </c>
      <c r="C934" s="1">
        <v>42984</v>
      </c>
      <c r="D934" t="s">
        <v>957</v>
      </c>
      <c r="E934" t="s">
        <v>399</v>
      </c>
      <c r="F934" t="s">
        <v>3389</v>
      </c>
      <c r="G934">
        <v>12.192</v>
      </c>
      <c r="H934">
        <v>3</v>
      </c>
      <c r="I934">
        <v>0.2</v>
      </c>
      <c r="J934">
        <v>4.1147999999999998</v>
      </c>
      <c r="K934" s="2" t="s">
        <v>935</v>
      </c>
      <c r="L934" s="2" t="s">
        <v>1041</v>
      </c>
      <c r="M934" s="2" t="s">
        <v>1042</v>
      </c>
      <c r="N934" s="2">
        <v>19140</v>
      </c>
      <c r="O934" s="2" t="s">
        <v>1043</v>
      </c>
      <c r="P934" s="2" t="s">
        <v>951</v>
      </c>
      <c r="Q934" s="2" t="s">
        <v>993</v>
      </c>
      <c r="R934" s="2" t="s">
        <v>3390</v>
      </c>
      <c r="S934" s="2" t="s">
        <v>3391</v>
      </c>
      <c r="T934" s="2" t="s">
        <v>943</v>
      </c>
    </row>
    <row r="935" spans="1:20">
      <c r="A935" t="s">
        <v>3392</v>
      </c>
      <c r="B935" s="1">
        <v>42541</v>
      </c>
      <c r="C935" s="1">
        <v>42545</v>
      </c>
      <c r="D935" t="s">
        <v>957</v>
      </c>
      <c r="E935" t="s">
        <v>400</v>
      </c>
      <c r="F935" t="s">
        <v>3393</v>
      </c>
      <c r="G935">
        <v>45.055999999999997</v>
      </c>
      <c r="H935">
        <v>8</v>
      </c>
      <c r="I935">
        <v>0.2</v>
      </c>
      <c r="J935">
        <v>15.2064</v>
      </c>
      <c r="K935" s="2" t="s">
        <v>935</v>
      </c>
      <c r="L935" s="2" t="s">
        <v>1041</v>
      </c>
      <c r="M935" s="2" t="s">
        <v>1042</v>
      </c>
      <c r="N935" s="2">
        <v>19120</v>
      </c>
      <c r="O935" s="2" t="s">
        <v>1043</v>
      </c>
      <c r="P935" s="2" t="s">
        <v>951</v>
      </c>
      <c r="Q935" s="2" t="s">
        <v>993</v>
      </c>
      <c r="R935" s="2" t="s">
        <v>3394</v>
      </c>
      <c r="S935" s="2" t="s">
        <v>3395</v>
      </c>
      <c r="T935" s="2" t="s">
        <v>1008</v>
      </c>
    </row>
    <row r="936" spans="1:20">
      <c r="A936" t="s">
        <v>3392</v>
      </c>
      <c r="B936" s="1">
        <v>42541</v>
      </c>
      <c r="C936" s="1">
        <v>42545</v>
      </c>
      <c r="D936" t="s">
        <v>957</v>
      </c>
      <c r="E936" t="s">
        <v>400</v>
      </c>
      <c r="F936" t="s">
        <v>3396</v>
      </c>
      <c r="G936">
        <v>29.718</v>
      </c>
      <c r="H936">
        <v>6</v>
      </c>
      <c r="I936">
        <v>0.7</v>
      </c>
      <c r="J936">
        <v>-21.793199999999999</v>
      </c>
      <c r="K936" s="2" t="s">
        <v>935</v>
      </c>
      <c r="L936" s="2" t="s">
        <v>1041</v>
      </c>
      <c r="M936" s="2" t="s">
        <v>1042</v>
      </c>
      <c r="N936" s="2">
        <v>19120</v>
      </c>
      <c r="O936" s="2" t="s">
        <v>1043</v>
      </c>
      <c r="P936" s="2" t="s">
        <v>951</v>
      </c>
      <c r="Q936" s="2" t="s">
        <v>980</v>
      </c>
      <c r="R936" s="2" t="s">
        <v>3397</v>
      </c>
      <c r="S936" s="2" t="s">
        <v>3395</v>
      </c>
      <c r="T936" s="2" t="s">
        <v>1008</v>
      </c>
    </row>
    <row r="937" spans="1:20">
      <c r="A937" t="s">
        <v>3392</v>
      </c>
      <c r="B937" s="1">
        <v>42541</v>
      </c>
      <c r="C937" s="1">
        <v>42545</v>
      </c>
      <c r="D937" t="s">
        <v>957</v>
      </c>
      <c r="E937" t="s">
        <v>400</v>
      </c>
      <c r="F937" t="s">
        <v>3218</v>
      </c>
      <c r="G937">
        <v>15.552</v>
      </c>
      <c r="H937">
        <v>3</v>
      </c>
      <c r="I937">
        <v>0.2</v>
      </c>
      <c r="J937">
        <v>5.4432</v>
      </c>
      <c r="K937" s="2" t="s">
        <v>935</v>
      </c>
      <c r="L937" s="2" t="s">
        <v>1041</v>
      </c>
      <c r="M937" s="2" t="s">
        <v>1042</v>
      </c>
      <c r="N937" s="2">
        <v>19120</v>
      </c>
      <c r="O937" s="2" t="s">
        <v>1043</v>
      </c>
      <c r="P937" s="2" t="s">
        <v>951</v>
      </c>
      <c r="Q937" s="2" t="s">
        <v>993</v>
      </c>
      <c r="R937" s="2" t="s">
        <v>3219</v>
      </c>
      <c r="S937" s="2" t="s">
        <v>3395</v>
      </c>
      <c r="T937" s="2" t="s">
        <v>1008</v>
      </c>
    </row>
    <row r="938" spans="1:20">
      <c r="A938" t="s">
        <v>3392</v>
      </c>
      <c r="B938" s="1">
        <v>42541</v>
      </c>
      <c r="C938" s="1">
        <v>42545</v>
      </c>
      <c r="D938" t="s">
        <v>957</v>
      </c>
      <c r="E938" t="s">
        <v>400</v>
      </c>
      <c r="F938" t="s">
        <v>1432</v>
      </c>
      <c r="G938">
        <v>447.69600000000003</v>
      </c>
      <c r="H938">
        <v>2</v>
      </c>
      <c r="I938">
        <v>0.2</v>
      </c>
      <c r="J938">
        <v>33.577199999999998</v>
      </c>
      <c r="K938" s="2" t="s">
        <v>935</v>
      </c>
      <c r="L938" s="2" t="s">
        <v>1041</v>
      </c>
      <c r="M938" s="2" t="s">
        <v>1042</v>
      </c>
      <c r="N938" s="2">
        <v>19120</v>
      </c>
      <c r="O938" s="2" t="s">
        <v>1043</v>
      </c>
      <c r="P938" s="2" t="s">
        <v>951</v>
      </c>
      <c r="Q938" s="2" t="s">
        <v>983</v>
      </c>
      <c r="R938" s="2" t="s">
        <v>1435</v>
      </c>
      <c r="S938" s="2" t="s">
        <v>3395</v>
      </c>
      <c r="T938" s="2" t="s">
        <v>1008</v>
      </c>
    </row>
    <row r="939" spans="1:20">
      <c r="A939" t="s">
        <v>3398</v>
      </c>
      <c r="B939" s="1">
        <v>43044</v>
      </c>
      <c r="C939" s="1">
        <v>43045</v>
      </c>
      <c r="D939" t="s">
        <v>1079</v>
      </c>
      <c r="E939" t="s">
        <v>68</v>
      </c>
      <c r="F939" t="s">
        <v>2060</v>
      </c>
      <c r="G939">
        <v>159.99</v>
      </c>
      <c r="H939">
        <v>1</v>
      </c>
      <c r="I939">
        <v>0</v>
      </c>
      <c r="J939">
        <v>54.396599999999999</v>
      </c>
      <c r="K939" s="2" t="s">
        <v>935</v>
      </c>
      <c r="L939" s="2" t="s">
        <v>3399</v>
      </c>
      <c r="M939" s="2" t="s">
        <v>1495</v>
      </c>
      <c r="N939" s="2">
        <v>87401</v>
      </c>
      <c r="O939" s="2" t="s">
        <v>950</v>
      </c>
      <c r="P939" s="2" t="s">
        <v>976</v>
      </c>
      <c r="Q939" s="2" t="s">
        <v>1054</v>
      </c>
      <c r="R939" s="2" t="s">
        <v>2061</v>
      </c>
      <c r="S939" s="2" t="s">
        <v>1105</v>
      </c>
      <c r="T939" s="2" t="s">
        <v>955</v>
      </c>
    </row>
    <row r="940" spans="1:20">
      <c r="A940" t="s">
        <v>3400</v>
      </c>
      <c r="B940" s="1">
        <v>42351</v>
      </c>
      <c r="C940" s="1">
        <v>42355</v>
      </c>
      <c r="D940" t="s">
        <v>957</v>
      </c>
      <c r="E940" t="s">
        <v>401</v>
      </c>
      <c r="F940" t="s">
        <v>3401</v>
      </c>
      <c r="G940">
        <v>12.96</v>
      </c>
      <c r="H940">
        <v>2</v>
      </c>
      <c r="I940">
        <v>0</v>
      </c>
      <c r="J940">
        <v>6.2207999999999997</v>
      </c>
      <c r="K940" s="2" t="s">
        <v>935</v>
      </c>
      <c r="L940" s="2" t="s">
        <v>3402</v>
      </c>
      <c r="M940" s="2" t="s">
        <v>949</v>
      </c>
      <c r="N940" s="2">
        <v>92503</v>
      </c>
      <c r="O940" s="2" t="s">
        <v>950</v>
      </c>
      <c r="P940" s="2" t="s">
        <v>951</v>
      </c>
      <c r="Q940" s="2" t="s">
        <v>993</v>
      </c>
      <c r="R940" s="2" t="s">
        <v>3403</v>
      </c>
      <c r="S940" s="2" t="s">
        <v>3404</v>
      </c>
      <c r="T940" s="2" t="s">
        <v>955</v>
      </c>
    </row>
    <row r="941" spans="1:20">
      <c r="A941" t="s">
        <v>3400</v>
      </c>
      <c r="B941" s="1">
        <v>42351</v>
      </c>
      <c r="C941" s="1">
        <v>42355</v>
      </c>
      <c r="D941" t="s">
        <v>957</v>
      </c>
      <c r="E941" t="s">
        <v>401</v>
      </c>
      <c r="F941" t="s">
        <v>3405</v>
      </c>
      <c r="G941">
        <v>134.47999999999999</v>
      </c>
      <c r="H941">
        <v>4</v>
      </c>
      <c r="I941">
        <v>0</v>
      </c>
      <c r="J941">
        <v>34.964799999999997</v>
      </c>
      <c r="K941" s="2" t="s">
        <v>935</v>
      </c>
      <c r="L941" s="2" t="s">
        <v>3402</v>
      </c>
      <c r="M941" s="2" t="s">
        <v>949</v>
      </c>
      <c r="N941" s="2">
        <v>92503</v>
      </c>
      <c r="O941" s="2" t="s">
        <v>950</v>
      </c>
      <c r="P941" s="2" t="s">
        <v>951</v>
      </c>
      <c r="Q941" s="2" t="s">
        <v>983</v>
      </c>
      <c r="R941" s="2" t="s">
        <v>3406</v>
      </c>
      <c r="S941" s="2" t="s">
        <v>3404</v>
      </c>
      <c r="T941" s="2" t="s">
        <v>955</v>
      </c>
    </row>
    <row r="942" spans="1:20">
      <c r="A942" t="s">
        <v>3407</v>
      </c>
      <c r="B942" s="1">
        <v>42540</v>
      </c>
      <c r="C942" s="1">
        <v>42541</v>
      </c>
      <c r="D942" t="s">
        <v>1079</v>
      </c>
      <c r="E942" t="s">
        <v>402</v>
      </c>
      <c r="F942" t="s">
        <v>3408</v>
      </c>
      <c r="G942">
        <v>17.12</v>
      </c>
      <c r="H942">
        <v>2</v>
      </c>
      <c r="I942">
        <v>0</v>
      </c>
      <c r="J942">
        <v>8.0464000000000002</v>
      </c>
      <c r="K942" s="2" t="s">
        <v>935</v>
      </c>
      <c r="L942" s="2" t="s">
        <v>906</v>
      </c>
      <c r="M942" s="2" t="s">
        <v>949</v>
      </c>
      <c r="N942" s="2">
        <v>94110</v>
      </c>
      <c r="O942" s="2" t="s">
        <v>950</v>
      </c>
      <c r="P942" s="2" t="s">
        <v>951</v>
      </c>
      <c r="Q942" s="2" t="s">
        <v>993</v>
      </c>
      <c r="R942" s="2" t="s">
        <v>3409</v>
      </c>
      <c r="S942" s="2" t="s">
        <v>3410</v>
      </c>
      <c r="T942" s="2" t="s">
        <v>955</v>
      </c>
    </row>
    <row r="943" spans="1:20">
      <c r="A943" t="s">
        <v>3411</v>
      </c>
      <c r="B943" s="1">
        <v>42717</v>
      </c>
      <c r="C943" s="1">
        <v>42724</v>
      </c>
      <c r="D943" t="s">
        <v>957</v>
      </c>
      <c r="E943" t="s">
        <v>394</v>
      </c>
      <c r="F943" t="s">
        <v>3412</v>
      </c>
      <c r="G943">
        <v>6.0960000000000001</v>
      </c>
      <c r="H943">
        <v>2</v>
      </c>
      <c r="I943">
        <v>0.2</v>
      </c>
      <c r="J943">
        <v>2.2098</v>
      </c>
      <c r="K943" s="2" t="s">
        <v>935</v>
      </c>
      <c r="L943" s="2" t="s">
        <v>3413</v>
      </c>
      <c r="M943" s="2" t="s">
        <v>949</v>
      </c>
      <c r="N943" s="2">
        <v>90503</v>
      </c>
      <c r="O943" s="2" t="s">
        <v>950</v>
      </c>
      <c r="P943" s="2" t="s">
        <v>951</v>
      </c>
      <c r="Q943" s="2" t="s">
        <v>980</v>
      </c>
      <c r="R943" s="2" t="s">
        <v>3414</v>
      </c>
      <c r="S943" s="2" t="s">
        <v>3361</v>
      </c>
      <c r="T943" s="2" t="s">
        <v>955</v>
      </c>
    </row>
    <row r="944" spans="1:20">
      <c r="A944" t="s">
        <v>3411</v>
      </c>
      <c r="B944" s="1">
        <v>42717</v>
      </c>
      <c r="C944" s="1">
        <v>42724</v>
      </c>
      <c r="D944" t="s">
        <v>957</v>
      </c>
      <c r="E944" t="s">
        <v>394</v>
      </c>
      <c r="F944" t="s">
        <v>958</v>
      </c>
      <c r="G944">
        <v>1114.2719999999999</v>
      </c>
      <c r="H944">
        <v>4</v>
      </c>
      <c r="I944">
        <v>0.2</v>
      </c>
      <c r="J944">
        <v>41.785200000000003</v>
      </c>
      <c r="K944" s="2" t="s">
        <v>935</v>
      </c>
      <c r="L944" s="2" t="s">
        <v>3413</v>
      </c>
      <c r="M944" s="2" t="s">
        <v>949</v>
      </c>
      <c r="N944" s="2">
        <v>90503</v>
      </c>
      <c r="O944" s="2" t="s">
        <v>950</v>
      </c>
      <c r="P944" s="2" t="s">
        <v>939</v>
      </c>
      <c r="Q944" s="2" t="s">
        <v>961</v>
      </c>
      <c r="R944" s="2" t="s">
        <v>962</v>
      </c>
      <c r="S944" s="2" t="s">
        <v>3361</v>
      </c>
      <c r="T944" s="2" t="s">
        <v>955</v>
      </c>
    </row>
    <row r="945" spans="1:20">
      <c r="A945" t="s">
        <v>3415</v>
      </c>
      <c r="B945" s="1">
        <v>42153</v>
      </c>
      <c r="C945" s="1">
        <v>42158</v>
      </c>
      <c r="D945" t="s">
        <v>957</v>
      </c>
      <c r="E945" t="s">
        <v>193</v>
      </c>
      <c r="F945" t="s">
        <v>2642</v>
      </c>
      <c r="G945">
        <v>32.4</v>
      </c>
      <c r="H945">
        <v>5</v>
      </c>
      <c r="I945">
        <v>0</v>
      </c>
      <c r="J945">
        <v>15.552</v>
      </c>
      <c r="K945" s="2" t="s">
        <v>935</v>
      </c>
      <c r="L945" s="2" t="s">
        <v>905</v>
      </c>
      <c r="M945" s="2" t="s">
        <v>998</v>
      </c>
      <c r="N945" s="2">
        <v>98105</v>
      </c>
      <c r="O945" s="2" t="s">
        <v>950</v>
      </c>
      <c r="P945" s="2" t="s">
        <v>951</v>
      </c>
      <c r="Q945" s="2" t="s">
        <v>993</v>
      </c>
      <c r="R945" s="2" t="s">
        <v>2643</v>
      </c>
      <c r="S945" s="2" t="s">
        <v>1967</v>
      </c>
      <c r="T945" s="2" t="s">
        <v>943</v>
      </c>
    </row>
    <row r="946" spans="1:20">
      <c r="A946" t="s">
        <v>3415</v>
      </c>
      <c r="B946" s="1">
        <v>42153</v>
      </c>
      <c r="C946" s="1">
        <v>42158</v>
      </c>
      <c r="D946" t="s">
        <v>957</v>
      </c>
      <c r="E946" t="s">
        <v>193</v>
      </c>
      <c r="F946" t="s">
        <v>3416</v>
      </c>
      <c r="G946">
        <v>540.57000000000005</v>
      </c>
      <c r="H946">
        <v>3</v>
      </c>
      <c r="I946">
        <v>0</v>
      </c>
      <c r="J946">
        <v>140.54820000000001</v>
      </c>
      <c r="K946" s="2" t="s">
        <v>935</v>
      </c>
      <c r="L946" s="2" t="s">
        <v>905</v>
      </c>
      <c r="M946" s="2" t="s">
        <v>998</v>
      </c>
      <c r="N946" s="2">
        <v>98105</v>
      </c>
      <c r="O946" s="2" t="s">
        <v>950</v>
      </c>
      <c r="P946" s="2" t="s">
        <v>951</v>
      </c>
      <c r="Q946" s="2" t="s">
        <v>965</v>
      </c>
      <c r="R946" s="2" t="s">
        <v>3417</v>
      </c>
      <c r="S946" s="2" t="s">
        <v>1967</v>
      </c>
      <c r="T946" s="2" t="s">
        <v>943</v>
      </c>
    </row>
    <row r="947" spans="1:20">
      <c r="A947" t="s">
        <v>3415</v>
      </c>
      <c r="B947" s="1">
        <v>42153</v>
      </c>
      <c r="C947" s="1">
        <v>42158</v>
      </c>
      <c r="D947" t="s">
        <v>957</v>
      </c>
      <c r="E947" t="s">
        <v>193</v>
      </c>
      <c r="F947" t="s">
        <v>3418</v>
      </c>
      <c r="G947">
        <v>167.76</v>
      </c>
      <c r="H947">
        <v>5</v>
      </c>
      <c r="I947">
        <v>0.2</v>
      </c>
      <c r="J947">
        <v>62.91</v>
      </c>
      <c r="K947" s="2" t="s">
        <v>935</v>
      </c>
      <c r="L947" s="2" t="s">
        <v>905</v>
      </c>
      <c r="M947" s="2" t="s">
        <v>998</v>
      </c>
      <c r="N947" s="2">
        <v>98105</v>
      </c>
      <c r="O947" s="2" t="s">
        <v>950</v>
      </c>
      <c r="P947" s="2" t="s">
        <v>951</v>
      </c>
      <c r="Q947" s="2" t="s">
        <v>980</v>
      </c>
      <c r="R947" s="2" t="s">
        <v>3419</v>
      </c>
      <c r="S947" s="2" t="s">
        <v>1967</v>
      </c>
      <c r="T947" s="2" t="s">
        <v>943</v>
      </c>
    </row>
    <row r="948" spans="1:20">
      <c r="A948" t="s">
        <v>3420</v>
      </c>
      <c r="B948" s="1">
        <v>42211</v>
      </c>
      <c r="C948" s="1">
        <v>42213</v>
      </c>
      <c r="D948" t="s">
        <v>1079</v>
      </c>
      <c r="E948" t="s">
        <v>278</v>
      </c>
      <c r="F948" t="s">
        <v>3421</v>
      </c>
      <c r="G948">
        <v>393.16500000000002</v>
      </c>
      <c r="H948">
        <v>3</v>
      </c>
      <c r="I948">
        <v>0.5</v>
      </c>
      <c r="J948">
        <v>-204.44579999999999</v>
      </c>
      <c r="K948" s="2" t="s">
        <v>935</v>
      </c>
      <c r="L948" s="2" t="s">
        <v>2506</v>
      </c>
      <c r="M948" s="2" t="s">
        <v>1186</v>
      </c>
      <c r="N948" s="2">
        <v>85204</v>
      </c>
      <c r="O948" s="2" t="s">
        <v>950</v>
      </c>
      <c r="P948" s="2" t="s">
        <v>939</v>
      </c>
      <c r="Q948" s="2" t="s">
        <v>961</v>
      </c>
      <c r="R948" s="2" t="s">
        <v>3422</v>
      </c>
      <c r="S948" s="2" t="s">
        <v>2581</v>
      </c>
      <c r="T948" s="2" t="s">
        <v>943</v>
      </c>
    </row>
    <row r="949" spans="1:20">
      <c r="A949" t="s">
        <v>3423</v>
      </c>
      <c r="B949" s="1">
        <v>43067</v>
      </c>
      <c r="C949" s="1">
        <v>43071</v>
      </c>
      <c r="D949" t="s">
        <v>957</v>
      </c>
      <c r="E949" t="s">
        <v>231</v>
      </c>
      <c r="F949" t="s">
        <v>3424</v>
      </c>
      <c r="G949">
        <v>516.48800000000006</v>
      </c>
      <c r="H949">
        <v>7</v>
      </c>
      <c r="I949">
        <v>0.2</v>
      </c>
      <c r="J949">
        <v>-12.9122</v>
      </c>
      <c r="K949" s="2" t="s">
        <v>935</v>
      </c>
      <c r="L949" s="2" t="s">
        <v>1041</v>
      </c>
      <c r="M949" s="2" t="s">
        <v>1042</v>
      </c>
      <c r="N949" s="2">
        <v>19120</v>
      </c>
      <c r="O949" s="2" t="s">
        <v>1043</v>
      </c>
      <c r="P949" s="2" t="s">
        <v>939</v>
      </c>
      <c r="Q949" s="2" t="s">
        <v>969</v>
      </c>
      <c r="R949" s="2" t="s">
        <v>3425</v>
      </c>
      <c r="S949" s="2" t="s">
        <v>2236</v>
      </c>
      <c r="T949" s="2" t="s">
        <v>1008</v>
      </c>
    </row>
    <row r="950" spans="1:20">
      <c r="A950" t="s">
        <v>3423</v>
      </c>
      <c r="B950" s="1">
        <v>43067</v>
      </c>
      <c r="C950" s="1">
        <v>43071</v>
      </c>
      <c r="D950" t="s">
        <v>957</v>
      </c>
      <c r="E950" t="s">
        <v>231</v>
      </c>
      <c r="F950" t="s">
        <v>1714</v>
      </c>
      <c r="G950">
        <v>1007.232</v>
      </c>
      <c r="H950">
        <v>6</v>
      </c>
      <c r="I950">
        <v>0.2</v>
      </c>
      <c r="J950">
        <v>75.542400000000001</v>
      </c>
      <c r="K950" s="2" t="s">
        <v>935</v>
      </c>
      <c r="L950" s="2" t="s">
        <v>1041</v>
      </c>
      <c r="M950" s="2" t="s">
        <v>1042</v>
      </c>
      <c r="N950" s="2">
        <v>19120</v>
      </c>
      <c r="O950" s="2" t="s">
        <v>1043</v>
      </c>
      <c r="P950" s="2" t="s">
        <v>939</v>
      </c>
      <c r="Q950" s="2" t="s">
        <v>969</v>
      </c>
      <c r="R950" s="2" t="s">
        <v>1715</v>
      </c>
      <c r="S950" s="2" t="s">
        <v>2236</v>
      </c>
      <c r="T950" s="2" t="s">
        <v>1008</v>
      </c>
    </row>
    <row r="951" spans="1:20">
      <c r="A951" t="s">
        <v>3423</v>
      </c>
      <c r="B951" s="1">
        <v>43067</v>
      </c>
      <c r="C951" s="1">
        <v>43071</v>
      </c>
      <c r="D951" t="s">
        <v>957</v>
      </c>
      <c r="E951" t="s">
        <v>231</v>
      </c>
      <c r="F951" t="s">
        <v>3426</v>
      </c>
      <c r="G951">
        <v>2065.3200000000002</v>
      </c>
      <c r="H951">
        <v>12</v>
      </c>
      <c r="I951">
        <v>0.4</v>
      </c>
      <c r="J951">
        <v>-619.596</v>
      </c>
      <c r="K951" s="2" t="s">
        <v>935</v>
      </c>
      <c r="L951" s="2" t="s">
        <v>1041</v>
      </c>
      <c r="M951" s="2" t="s">
        <v>1042</v>
      </c>
      <c r="N951" s="2">
        <v>19120</v>
      </c>
      <c r="O951" s="2" t="s">
        <v>1043</v>
      </c>
      <c r="P951" s="2" t="s">
        <v>939</v>
      </c>
      <c r="Q951" s="2" t="s">
        <v>961</v>
      </c>
      <c r="R951" s="2" t="s">
        <v>3427</v>
      </c>
      <c r="S951" s="2" t="s">
        <v>2236</v>
      </c>
      <c r="T951" s="2" t="s">
        <v>1008</v>
      </c>
    </row>
    <row r="952" spans="1:20">
      <c r="A952" t="s">
        <v>3423</v>
      </c>
      <c r="B952" s="1">
        <v>43067</v>
      </c>
      <c r="C952" s="1">
        <v>43071</v>
      </c>
      <c r="D952" t="s">
        <v>957</v>
      </c>
      <c r="E952" t="s">
        <v>231</v>
      </c>
      <c r="F952" t="s">
        <v>3428</v>
      </c>
      <c r="G952">
        <v>15.552</v>
      </c>
      <c r="H952">
        <v>3</v>
      </c>
      <c r="I952">
        <v>0.2</v>
      </c>
      <c r="J952">
        <v>5.4432</v>
      </c>
      <c r="K952" s="2" t="s">
        <v>935</v>
      </c>
      <c r="L952" s="2" t="s">
        <v>1041</v>
      </c>
      <c r="M952" s="2" t="s">
        <v>1042</v>
      </c>
      <c r="N952" s="2">
        <v>19120</v>
      </c>
      <c r="O952" s="2" t="s">
        <v>1043</v>
      </c>
      <c r="P952" s="2" t="s">
        <v>951</v>
      </c>
      <c r="Q952" s="2" t="s">
        <v>993</v>
      </c>
      <c r="R952" s="2" t="s">
        <v>3429</v>
      </c>
      <c r="S952" s="2" t="s">
        <v>2236</v>
      </c>
      <c r="T952" s="2" t="s">
        <v>1008</v>
      </c>
    </row>
    <row r="953" spans="1:20">
      <c r="A953" t="s">
        <v>3423</v>
      </c>
      <c r="B953" s="1">
        <v>43067</v>
      </c>
      <c r="C953" s="1">
        <v>43071</v>
      </c>
      <c r="D953" t="s">
        <v>957</v>
      </c>
      <c r="E953" t="s">
        <v>231</v>
      </c>
      <c r="F953" t="s">
        <v>1706</v>
      </c>
      <c r="G953">
        <v>25.344000000000001</v>
      </c>
      <c r="H953">
        <v>6</v>
      </c>
      <c r="I953">
        <v>0.2</v>
      </c>
      <c r="J953">
        <v>7.92</v>
      </c>
      <c r="K953" s="2" t="s">
        <v>935</v>
      </c>
      <c r="L953" s="2" t="s">
        <v>1041</v>
      </c>
      <c r="M953" s="2" t="s">
        <v>1042</v>
      </c>
      <c r="N953" s="2">
        <v>19120</v>
      </c>
      <c r="O953" s="2" t="s">
        <v>1043</v>
      </c>
      <c r="P953" s="2" t="s">
        <v>951</v>
      </c>
      <c r="Q953" s="2" t="s">
        <v>993</v>
      </c>
      <c r="R953" s="2" t="s">
        <v>1708</v>
      </c>
      <c r="S953" s="2" t="s">
        <v>2236</v>
      </c>
      <c r="T953" s="2" t="s">
        <v>1008</v>
      </c>
    </row>
    <row r="954" spans="1:20">
      <c r="A954" t="s">
        <v>3430</v>
      </c>
      <c r="B954" s="1">
        <v>42828</v>
      </c>
      <c r="C954" s="1">
        <v>42832</v>
      </c>
      <c r="D954" t="s">
        <v>957</v>
      </c>
      <c r="E954" t="s">
        <v>403</v>
      </c>
      <c r="F954" t="s">
        <v>3431</v>
      </c>
      <c r="G954">
        <v>25.472000000000001</v>
      </c>
      <c r="H954">
        <v>4</v>
      </c>
      <c r="I954">
        <v>0.2</v>
      </c>
      <c r="J954">
        <v>7.6416000000000004</v>
      </c>
      <c r="K954" s="2" t="s">
        <v>935</v>
      </c>
      <c r="L954" s="2" t="s">
        <v>1041</v>
      </c>
      <c r="M954" s="2" t="s">
        <v>1042</v>
      </c>
      <c r="N954" s="2">
        <v>19143</v>
      </c>
      <c r="O954" s="2" t="s">
        <v>1043</v>
      </c>
      <c r="P954" s="2" t="s">
        <v>939</v>
      </c>
      <c r="Q954" s="2" t="s">
        <v>969</v>
      </c>
      <c r="R954" s="2" t="s">
        <v>1717</v>
      </c>
      <c r="S954" s="2" t="s">
        <v>3432</v>
      </c>
      <c r="T954" s="2" t="s">
        <v>943</v>
      </c>
    </row>
    <row r="955" spans="1:20">
      <c r="A955" t="s">
        <v>3433</v>
      </c>
      <c r="B955" s="1">
        <v>43097</v>
      </c>
      <c r="C955" s="1">
        <v>43101</v>
      </c>
      <c r="D955" t="s">
        <v>957</v>
      </c>
      <c r="E955" t="s">
        <v>404</v>
      </c>
      <c r="F955" t="s">
        <v>1675</v>
      </c>
      <c r="G955">
        <v>27.167999999999999</v>
      </c>
      <c r="H955">
        <v>2</v>
      </c>
      <c r="I955">
        <v>0.2</v>
      </c>
      <c r="J955">
        <v>2.7168000000000001</v>
      </c>
      <c r="K955" s="2" t="s">
        <v>935</v>
      </c>
      <c r="L955" s="2" t="s">
        <v>3434</v>
      </c>
      <c r="M955" s="2" t="s">
        <v>1004</v>
      </c>
      <c r="N955" s="2">
        <v>78664</v>
      </c>
      <c r="O955" s="2" t="s">
        <v>1005</v>
      </c>
      <c r="P955" s="2" t="s">
        <v>951</v>
      </c>
      <c r="Q955" s="2" t="s">
        <v>973</v>
      </c>
      <c r="R955" s="2" t="s">
        <v>1676</v>
      </c>
      <c r="S955" s="2" t="s">
        <v>3435</v>
      </c>
      <c r="T955" s="2" t="s">
        <v>943</v>
      </c>
    </row>
    <row r="956" spans="1:20">
      <c r="A956" t="s">
        <v>3433</v>
      </c>
      <c r="B956" s="1">
        <v>43097</v>
      </c>
      <c r="C956" s="1">
        <v>43101</v>
      </c>
      <c r="D956" t="s">
        <v>957</v>
      </c>
      <c r="E956" t="s">
        <v>404</v>
      </c>
      <c r="F956" t="s">
        <v>1852</v>
      </c>
      <c r="G956">
        <v>78.852800000000002</v>
      </c>
      <c r="H956">
        <v>2</v>
      </c>
      <c r="I956">
        <v>0.32</v>
      </c>
      <c r="J956">
        <v>-11.596</v>
      </c>
      <c r="K956" s="2" t="s">
        <v>935</v>
      </c>
      <c r="L956" s="2" t="s">
        <v>3434</v>
      </c>
      <c r="M956" s="2" t="s">
        <v>1004</v>
      </c>
      <c r="N956" s="2">
        <v>78664</v>
      </c>
      <c r="O956" s="2" t="s">
        <v>1005</v>
      </c>
      <c r="P956" s="2" t="s">
        <v>939</v>
      </c>
      <c r="Q956" s="2" t="s">
        <v>940</v>
      </c>
      <c r="R956" s="2" t="s">
        <v>1853</v>
      </c>
      <c r="S956" s="2" t="s">
        <v>3435</v>
      </c>
      <c r="T956" s="2" t="s">
        <v>943</v>
      </c>
    </row>
    <row r="957" spans="1:20">
      <c r="A957" t="s">
        <v>3436</v>
      </c>
      <c r="B957" s="1">
        <v>43069</v>
      </c>
      <c r="C957" s="1">
        <v>43073</v>
      </c>
      <c r="D957" t="s">
        <v>957</v>
      </c>
      <c r="E957" t="s">
        <v>405</v>
      </c>
      <c r="F957" t="s">
        <v>1154</v>
      </c>
      <c r="G957">
        <v>173.8</v>
      </c>
      <c r="H957">
        <v>5</v>
      </c>
      <c r="I957">
        <v>0</v>
      </c>
      <c r="J957">
        <v>43.45</v>
      </c>
      <c r="K957" s="2" t="s">
        <v>935</v>
      </c>
      <c r="L957" s="2" t="s">
        <v>909</v>
      </c>
      <c r="M957" s="2" t="s">
        <v>2214</v>
      </c>
      <c r="N957" s="2">
        <v>39212</v>
      </c>
      <c r="O957" s="2" t="s">
        <v>938</v>
      </c>
      <c r="P957" s="2" t="s">
        <v>951</v>
      </c>
      <c r="Q957" s="2" t="s">
        <v>965</v>
      </c>
      <c r="R957" s="2" t="s">
        <v>1156</v>
      </c>
      <c r="S957" s="2" t="s">
        <v>3437</v>
      </c>
      <c r="T957" s="2" t="s">
        <v>943</v>
      </c>
    </row>
    <row r="958" spans="1:20">
      <c r="A958" t="s">
        <v>3438</v>
      </c>
      <c r="B958" s="1">
        <v>42870</v>
      </c>
      <c r="C958" s="1">
        <v>42873</v>
      </c>
      <c r="D958" t="s">
        <v>933</v>
      </c>
      <c r="E958" t="s">
        <v>406</v>
      </c>
      <c r="F958" t="s">
        <v>3242</v>
      </c>
      <c r="G958">
        <v>29.591999999999999</v>
      </c>
      <c r="H958">
        <v>1</v>
      </c>
      <c r="I958">
        <v>0.2</v>
      </c>
      <c r="J958">
        <v>2.5893000000000002</v>
      </c>
      <c r="K958" s="2" t="s">
        <v>935</v>
      </c>
      <c r="L958" s="2" t="s">
        <v>1388</v>
      </c>
      <c r="M958" s="2" t="s">
        <v>1186</v>
      </c>
      <c r="N958" s="2">
        <v>85023</v>
      </c>
      <c r="O958" s="2" t="s">
        <v>950</v>
      </c>
      <c r="P958" s="2" t="s">
        <v>976</v>
      </c>
      <c r="Q958" s="2" t="s">
        <v>977</v>
      </c>
      <c r="R958" s="2" t="s">
        <v>3243</v>
      </c>
      <c r="S958" s="2" t="s">
        <v>3439</v>
      </c>
      <c r="T958" s="2" t="s">
        <v>943</v>
      </c>
    </row>
    <row r="959" spans="1:20">
      <c r="A959" t="s">
        <v>3438</v>
      </c>
      <c r="B959" s="1">
        <v>42870</v>
      </c>
      <c r="C959" s="1">
        <v>42873</v>
      </c>
      <c r="D959" t="s">
        <v>933</v>
      </c>
      <c r="E959" t="s">
        <v>406</v>
      </c>
      <c r="F959" t="s">
        <v>3440</v>
      </c>
      <c r="G959">
        <v>4.7519999999999998</v>
      </c>
      <c r="H959">
        <v>2</v>
      </c>
      <c r="I959">
        <v>0.7</v>
      </c>
      <c r="J959">
        <v>-3.1680000000000001</v>
      </c>
      <c r="K959" s="2" t="s">
        <v>935</v>
      </c>
      <c r="L959" s="2" t="s">
        <v>1388</v>
      </c>
      <c r="M959" s="2" t="s">
        <v>1186</v>
      </c>
      <c r="N959" s="2">
        <v>85023</v>
      </c>
      <c r="O959" s="2" t="s">
        <v>950</v>
      </c>
      <c r="P959" s="2" t="s">
        <v>951</v>
      </c>
      <c r="Q959" s="2" t="s">
        <v>980</v>
      </c>
      <c r="R959" s="2" t="s">
        <v>3441</v>
      </c>
      <c r="S959" s="2" t="s">
        <v>3439</v>
      </c>
      <c r="T959" s="2" t="s">
        <v>943</v>
      </c>
    </row>
    <row r="960" spans="1:20">
      <c r="A960" t="s">
        <v>3438</v>
      </c>
      <c r="B960" s="1">
        <v>42870</v>
      </c>
      <c r="C960" s="1">
        <v>42873</v>
      </c>
      <c r="D960" t="s">
        <v>933</v>
      </c>
      <c r="E960" t="s">
        <v>406</v>
      </c>
      <c r="F960" t="s">
        <v>3442</v>
      </c>
      <c r="G960">
        <v>15.552</v>
      </c>
      <c r="H960">
        <v>3</v>
      </c>
      <c r="I960">
        <v>0.2</v>
      </c>
      <c r="J960">
        <v>5.6375999999999999</v>
      </c>
      <c r="K960" s="2" t="s">
        <v>935</v>
      </c>
      <c r="L960" s="2" t="s">
        <v>1388</v>
      </c>
      <c r="M960" s="2" t="s">
        <v>1186</v>
      </c>
      <c r="N960" s="2">
        <v>85023</v>
      </c>
      <c r="O960" s="2" t="s">
        <v>950</v>
      </c>
      <c r="P960" s="2" t="s">
        <v>951</v>
      </c>
      <c r="Q960" s="2" t="s">
        <v>993</v>
      </c>
      <c r="R960" s="2" t="s">
        <v>3443</v>
      </c>
      <c r="S960" s="2" t="s">
        <v>3439</v>
      </c>
      <c r="T960" s="2" t="s">
        <v>943</v>
      </c>
    </row>
    <row r="961" spans="1:20">
      <c r="A961" t="s">
        <v>3444</v>
      </c>
      <c r="B961" s="1">
        <v>42269</v>
      </c>
      <c r="C961" s="1">
        <v>42269</v>
      </c>
      <c r="D961" t="s">
        <v>2041</v>
      </c>
      <c r="E961" t="s">
        <v>407</v>
      </c>
      <c r="F961" t="s">
        <v>3445</v>
      </c>
      <c r="G961">
        <v>204.6</v>
      </c>
      <c r="H961">
        <v>2</v>
      </c>
      <c r="I961">
        <v>0</v>
      </c>
      <c r="J961">
        <v>53.195999999999998</v>
      </c>
      <c r="K961" s="2" t="s">
        <v>935</v>
      </c>
      <c r="L961" s="2" t="s">
        <v>2951</v>
      </c>
      <c r="M961" s="2" t="s">
        <v>949</v>
      </c>
      <c r="N961" s="2">
        <v>92054</v>
      </c>
      <c r="O961" s="2" t="s">
        <v>950</v>
      </c>
      <c r="P961" s="2" t="s">
        <v>939</v>
      </c>
      <c r="Q961" s="2" t="s">
        <v>969</v>
      </c>
      <c r="R961" s="2" t="s">
        <v>3446</v>
      </c>
      <c r="S961" s="2" t="s">
        <v>3447</v>
      </c>
      <c r="T961" s="2" t="s">
        <v>943</v>
      </c>
    </row>
    <row r="962" spans="1:20">
      <c r="A962" t="s">
        <v>3448</v>
      </c>
      <c r="B962" s="1">
        <v>43053</v>
      </c>
      <c r="C962" s="1">
        <v>43058</v>
      </c>
      <c r="D962" t="s">
        <v>957</v>
      </c>
      <c r="E962" t="s">
        <v>408</v>
      </c>
      <c r="F962" t="s">
        <v>1734</v>
      </c>
      <c r="G962">
        <v>321.56799999999998</v>
      </c>
      <c r="H962">
        <v>2</v>
      </c>
      <c r="I962">
        <v>0.2</v>
      </c>
      <c r="J962">
        <v>28.1372</v>
      </c>
      <c r="K962" s="2" t="s">
        <v>935</v>
      </c>
      <c r="L962" s="2" t="s">
        <v>906</v>
      </c>
      <c r="M962" s="2" t="s">
        <v>949</v>
      </c>
      <c r="N962" s="2">
        <v>94110</v>
      </c>
      <c r="O962" s="2" t="s">
        <v>950</v>
      </c>
      <c r="P962" s="2" t="s">
        <v>939</v>
      </c>
      <c r="Q962" s="2" t="s">
        <v>945</v>
      </c>
      <c r="R962" s="2" t="s">
        <v>1735</v>
      </c>
      <c r="S962" s="2" t="s">
        <v>3449</v>
      </c>
      <c r="T962" s="2" t="s">
        <v>955</v>
      </c>
    </row>
    <row r="963" spans="1:20">
      <c r="A963" t="s">
        <v>3450</v>
      </c>
      <c r="B963" s="1">
        <v>42335</v>
      </c>
      <c r="C963" s="1">
        <v>42339</v>
      </c>
      <c r="D963" t="s">
        <v>957</v>
      </c>
      <c r="E963" t="s">
        <v>409</v>
      </c>
      <c r="F963" t="s">
        <v>3451</v>
      </c>
      <c r="G963">
        <v>6.24</v>
      </c>
      <c r="H963">
        <v>2</v>
      </c>
      <c r="I963">
        <v>0</v>
      </c>
      <c r="J963">
        <v>3.0575999999999999</v>
      </c>
      <c r="K963" s="2" t="s">
        <v>935</v>
      </c>
      <c r="L963" s="2" t="s">
        <v>2407</v>
      </c>
      <c r="M963" s="2" t="s">
        <v>2408</v>
      </c>
      <c r="N963" s="2">
        <v>72701</v>
      </c>
      <c r="O963" s="2" t="s">
        <v>938</v>
      </c>
      <c r="P963" s="2" t="s">
        <v>951</v>
      </c>
      <c r="Q963" s="2" t="s">
        <v>980</v>
      </c>
      <c r="R963" s="2" t="s">
        <v>3452</v>
      </c>
      <c r="S963" s="2" t="s">
        <v>3453</v>
      </c>
      <c r="T963" s="2" t="s">
        <v>1008</v>
      </c>
    </row>
    <row r="964" spans="1:20">
      <c r="A964" t="s">
        <v>3454</v>
      </c>
      <c r="B964" s="1">
        <v>42614</v>
      </c>
      <c r="C964" s="1">
        <v>42617</v>
      </c>
      <c r="D964" t="s">
        <v>1079</v>
      </c>
      <c r="E964" t="s">
        <v>104</v>
      </c>
      <c r="F964" t="s">
        <v>2489</v>
      </c>
      <c r="G964">
        <v>21.88</v>
      </c>
      <c r="H964">
        <v>2</v>
      </c>
      <c r="I964">
        <v>0</v>
      </c>
      <c r="J964">
        <v>10.94</v>
      </c>
      <c r="K964" s="2" t="s">
        <v>935</v>
      </c>
      <c r="L964" s="2" t="s">
        <v>906</v>
      </c>
      <c r="M964" s="2" t="s">
        <v>949</v>
      </c>
      <c r="N964" s="2">
        <v>94110</v>
      </c>
      <c r="O964" s="2" t="s">
        <v>950</v>
      </c>
      <c r="P964" s="2" t="s">
        <v>951</v>
      </c>
      <c r="Q964" s="2" t="s">
        <v>1065</v>
      </c>
      <c r="R964" s="2" t="s">
        <v>2490</v>
      </c>
      <c r="S964" s="2" t="s">
        <v>1336</v>
      </c>
      <c r="T964" s="2" t="s">
        <v>955</v>
      </c>
    </row>
    <row r="965" spans="1:20">
      <c r="A965" t="s">
        <v>3455</v>
      </c>
      <c r="B965" s="1">
        <v>41904</v>
      </c>
      <c r="C965" s="1">
        <v>41906</v>
      </c>
      <c r="D965" t="s">
        <v>933</v>
      </c>
      <c r="E965" t="s">
        <v>389</v>
      </c>
      <c r="F965" t="s">
        <v>3456</v>
      </c>
      <c r="G965">
        <v>4.6079999999999997</v>
      </c>
      <c r="H965">
        <v>2</v>
      </c>
      <c r="I965">
        <v>0.2</v>
      </c>
      <c r="J965">
        <v>1.6704000000000001</v>
      </c>
      <c r="K965" s="2" t="s">
        <v>935</v>
      </c>
      <c r="L965" s="2" t="s">
        <v>3457</v>
      </c>
      <c r="M965" s="2" t="s">
        <v>960</v>
      </c>
      <c r="N965" s="2">
        <v>33433</v>
      </c>
      <c r="O965" s="2" t="s">
        <v>938</v>
      </c>
      <c r="P965" s="2" t="s">
        <v>951</v>
      </c>
      <c r="Q965" s="2" t="s">
        <v>952</v>
      </c>
      <c r="R965" s="2" t="s">
        <v>3458</v>
      </c>
      <c r="S965" s="2" t="s">
        <v>3317</v>
      </c>
      <c r="T965" s="2" t="s">
        <v>943</v>
      </c>
    </row>
    <row r="966" spans="1:20">
      <c r="A966" t="s">
        <v>3459</v>
      </c>
      <c r="B966" s="1">
        <v>42834</v>
      </c>
      <c r="C966" s="1">
        <v>42836</v>
      </c>
      <c r="D966" t="s">
        <v>1079</v>
      </c>
      <c r="E966" t="s">
        <v>410</v>
      </c>
      <c r="F966" t="s">
        <v>3460</v>
      </c>
      <c r="G966">
        <v>9.82</v>
      </c>
      <c r="H966">
        <v>2</v>
      </c>
      <c r="I966">
        <v>0</v>
      </c>
      <c r="J966">
        <v>4.8117999999999999</v>
      </c>
      <c r="K966" s="2" t="s">
        <v>935</v>
      </c>
      <c r="L966" s="2" t="s">
        <v>903</v>
      </c>
      <c r="M966" s="2" t="s">
        <v>1147</v>
      </c>
      <c r="N966" s="2">
        <v>10011</v>
      </c>
      <c r="O966" s="2" t="s">
        <v>1043</v>
      </c>
      <c r="P966" s="2" t="s">
        <v>951</v>
      </c>
      <c r="Q966" s="2" t="s">
        <v>952</v>
      </c>
      <c r="R966" s="2" t="s">
        <v>3461</v>
      </c>
      <c r="S966" s="2" t="s">
        <v>3462</v>
      </c>
      <c r="T966" s="2" t="s">
        <v>1008</v>
      </c>
    </row>
    <row r="967" spans="1:20">
      <c r="A967" t="s">
        <v>3459</v>
      </c>
      <c r="B967" s="1">
        <v>42834</v>
      </c>
      <c r="C967" s="1">
        <v>42836</v>
      </c>
      <c r="D967" t="s">
        <v>1079</v>
      </c>
      <c r="E967" t="s">
        <v>410</v>
      </c>
      <c r="F967" t="s">
        <v>2184</v>
      </c>
      <c r="G967">
        <v>35.97</v>
      </c>
      <c r="H967">
        <v>3</v>
      </c>
      <c r="I967">
        <v>0</v>
      </c>
      <c r="J967">
        <v>9.7119</v>
      </c>
      <c r="K967" s="2" t="s">
        <v>935</v>
      </c>
      <c r="L967" s="2" t="s">
        <v>903</v>
      </c>
      <c r="M967" s="2" t="s">
        <v>1147</v>
      </c>
      <c r="N967" s="2">
        <v>10011</v>
      </c>
      <c r="O967" s="2" t="s">
        <v>1043</v>
      </c>
      <c r="P967" s="2" t="s">
        <v>951</v>
      </c>
      <c r="Q967" s="2" t="s">
        <v>973</v>
      </c>
      <c r="R967" s="2" t="s">
        <v>2186</v>
      </c>
      <c r="S967" s="2" t="s">
        <v>3462</v>
      </c>
      <c r="T967" s="2" t="s">
        <v>1008</v>
      </c>
    </row>
    <row r="968" spans="1:20">
      <c r="A968" t="s">
        <v>3459</v>
      </c>
      <c r="B968" s="1">
        <v>42834</v>
      </c>
      <c r="C968" s="1">
        <v>42836</v>
      </c>
      <c r="D968" t="s">
        <v>1079</v>
      </c>
      <c r="E968" t="s">
        <v>410</v>
      </c>
      <c r="F968" t="s">
        <v>3463</v>
      </c>
      <c r="G968">
        <v>12.96</v>
      </c>
      <c r="H968">
        <v>2</v>
      </c>
      <c r="I968">
        <v>0</v>
      </c>
      <c r="J968">
        <v>6.2207999999999997</v>
      </c>
      <c r="K968" s="2" t="s">
        <v>935</v>
      </c>
      <c r="L968" s="2" t="s">
        <v>903</v>
      </c>
      <c r="M968" s="2" t="s">
        <v>1147</v>
      </c>
      <c r="N968" s="2">
        <v>10011</v>
      </c>
      <c r="O968" s="2" t="s">
        <v>1043</v>
      </c>
      <c r="P968" s="2" t="s">
        <v>951</v>
      </c>
      <c r="Q968" s="2" t="s">
        <v>993</v>
      </c>
      <c r="R968" s="2" t="s">
        <v>3464</v>
      </c>
      <c r="S968" s="2" t="s">
        <v>3462</v>
      </c>
      <c r="T968" s="2" t="s">
        <v>1008</v>
      </c>
    </row>
    <row r="969" spans="1:20">
      <c r="A969" t="s">
        <v>3459</v>
      </c>
      <c r="B969" s="1">
        <v>42834</v>
      </c>
      <c r="C969" s="1">
        <v>42836</v>
      </c>
      <c r="D969" t="s">
        <v>1079</v>
      </c>
      <c r="E969" t="s">
        <v>410</v>
      </c>
      <c r="F969" t="s">
        <v>3465</v>
      </c>
      <c r="G969">
        <v>191.6</v>
      </c>
      <c r="H969">
        <v>4</v>
      </c>
      <c r="I969">
        <v>0</v>
      </c>
      <c r="J969">
        <v>91.968000000000004</v>
      </c>
      <c r="K969" s="2" t="s">
        <v>935</v>
      </c>
      <c r="L969" s="2" t="s">
        <v>903</v>
      </c>
      <c r="M969" s="2" t="s">
        <v>1147</v>
      </c>
      <c r="N969" s="2">
        <v>10011</v>
      </c>
      <c r="O969" s="2" t="s">
        <v>1043</v>
      </c>
      <c r="P969" s="2" t="s">
        <v>951</v>
      </c>
      <c r="Q969" s="2" t="s">
        <v>993</v>
      </c>
      <c r="R969" s="2" t="s">
        <v>3466</v>
      </c>
      <c r="S969" s="2" t="s">
        <v>3462</v>
      </c>
      <c r="T969" s="2" t="s">
        <v>1008</v>
      </c>
    </row>
    <row r="970" spans="1:20">
      <c r="A970" t="s">
        <v>3459</v>
      </c>
      <c r="B970" s="1">
        <v>42834</v>
      </c>
      <c r="C970" s="1">
        <v>42836</v>
      </c>
      <c r="D970" t="s">
        <v>1079</v>
      </c>
      <c r="E970" t="s">
        <v>410</v>
      </c>
      <c r="F970" t="s">
        <v>3456</v>
      </c>
      <c r="G970">
        <v>8.64</v>
      </c>
      <c r="H970">
        <v>3</v>
      </c>
      <c r="I970">
        <v>0</v>
      </c>
      <c r="J970">
        <v>4.2336</v>
      </c>
      <c r="K970" s="2" t="s">
        <v>935</v>
      </c>
      <c r="L970" s="2" t="s">
        <v>903</v>
      </c>
      <c r="M970" s="2" t="s">
        <v>1147</v>
      </c>
      <c r="N970" s="2">
        <v>10011</v>
      </c>
      <c r="O970" s="2" t="s">
        <v>1043</v>
      </c>
      <c r="P970" s="2" t="s">
        <v>951</v>
      </c>
      <c r="Q970" s="2" t="s">
        <v>952</v>
      </c>
      <c r="R970" s="2" t="s">
        <v>3458</v>
      </c>
      <c r="S970" s="2" t="s">
        <v>3462</v>
      </c>
      <c r="T970" s="2" t="s">
        <v>1008</v>
      </c>
    </row>
    <row r="971" spans="1:20">
      <c r="A971" t="s">
        <v>3459</v>
      </c>
      <c r="B971" s="1">
        <v>42834</v>
      </c>
      <c r="C971" s="1">
        <v>42836</v>
      </c>
      <c r="D971" t="s">
        <v>1079</v>
      </c>
      <c r="E971" t="s">
        <v>410</v>
      </c>
      <c r="F971" t="s">
        <v>3467</v>
      </c>
      <c r="G971">
        <v>501.81</v>
      </c>
      <c r="H971">
        <v>3</v>
      </c>
      <c r="I971">
        <v>0</v>
      </c>
      <c r="J971">
        <v>0</v>
      </c>
      <c r="K971" s="2" t="s">
        <v>935</v>
      </c>
      <c r="L971" s="2" t="s">
        <v>903</v>
      </c>
      <c r="M971" s="2" t="s">
        <v>1147</v>
      </c>
      <c r="N971" s="2">
        <v>10011</v>
      </c>
      <c r="O971" s="2" t="s">
        <v>1043</v>
      </c>
      <c r="P971" s="2" t="s">
        <v>951</v>
      </c>
      <c r="Q971" s="2" t="s">
        <v>965</v>
      </c>
      <c r="R971" s="2" t="s">
        <v>3468</v>
      </c>
      <c r="S971" s="2" t="s">
        <v>3462</v>
      </c>
      <c r="T971" s="2" t="s">
        <v>1008</v>
      </c>
    </row>
    <row r="972" spans="1:20">
      <c r="A972" t="s">
        <v>3469</v>
      </c>
      <c r="B972" s="1">
        <v>41655</v>
      </c>
      <c r="C972" s="1">
        <v>41657</v>
      </c>
      <c r="D972" t="s">
        <v>933</v>
      </c>
      <c r="E972" t="s">
        <v>165</v>
      </c>
      <c r="F972" t="s">
        <v>3470</v>
      </c>
      <c r="G972">
        <v>127.104</v>
      </c>
      <c r="H972">
        <v>6</v>
      </c>
      <c r="I972">
        <v>0.2</v>
      </c>
      <c r="J972">
        <v>28.598400000000002</v>
      </c>
      <c r="K972" s="2" t="s">
        <v>935</v>
      </c>
      <c r="L972" s="2" t="s">
        <v>1041</v>
      </c>
      <c r="M972" s="2" t="s">
        <v>1042</v>
      </c>
      <c r="N972" s="2">
        <v>19134</v>
      </c>
      <c r="O972" s="2" t="s">
        <v>1043</v>
      </c>
      <c r="P972" s="2" t="s">
        <v>939</v>
      </c>
      <c r="Q972" s="2" t="s">
        <v>969</v>
      </c>
      <c r="R972" s="2" t="s">
        <v>3471</v>
      </c>
      <c r="S972" s="2" t="s">
        <v>1744</v>
      </c>
      <c r="T972" s="2" t="s">
        <v>943</v>
      </c>
    </row>
    <row r="973" spans="1:20">
      <c r="A973" t="s">
        <v>3469</v>
      </c>
      <c r="B973" s="1">
        <v>41655</v>
      </c>
      <c r="C973" s="1">
        <v>41657</v>
      </c>
      <c r="D973" t="s">
        <v>933</v>
      </c>
      <c r="E973" t="s">
        <v>165</v>
      </c>
      <c r="F973" t="s">
        <v>1965</v>
      </c>
      <c r="G973">
        <v>124.2</v>
      </c>
      <c r="H973">
        <v>3</v>
      </c>
      <c r="I973">
        <v>0.4</v>
      </c>
      <c r="J973">
        <v>-31.05</v>
      </c>
      <c r="K973" s="2" t="s">
        <v>935</v>
      </c>
      <c r="L973" s="2" t="s">
        <v>1041</v>
      </c>
      <c r="M973" s="2" t="s">
        <v>1042</v>
      </c>
      <c r="N973" s="2">
        <v>19134</v>
      </c>
      <c r="O973" s="2" t="s">
        <v>1043</v>
      </c>
      <c r="P973" s="2" t="s">
        <v>976</v>
      </c>
      <c r="Q973" s="2" t="s">
        <v>977</v>
      </c>
      <c r="R973" s="2" t="s">
        <v>1966</v>
      </c>
      <c r="S973" s="2" t="s">
        <v>1744</v>
      </c>
      <c r="T973" s="2" t="s">
        <v>943</v>
      </c>
    </row>
    <row r="974" spans="1:20">
      <c r="A974" t="s">
        <v>3469</v>
      </c>
      <c r="B974" s="1">
        <v>41655</v>
      </c>
      <c r="C974" s="1">
        <v>41657</v>
      </c>
      <c r="D974" t="s">
        <v>933</v>
      </c>
      <c r="E974" t="s">
        <v>165</v>
      </c>
      <c r="F974" t="s">
        <v>2881</v>
      </c>
      <c r="G974">
        <v>18.588000000000001</v>
      </c>
      <c r="H974">
        <v>2</v>
      </c>
      <c r="I974">
        <v>0.7</v>
      </c>
      <c r="J974">
        <v>-13.6312</v>
      </c>
      <c r="K974" s="2" t="s">
        <v>935</v>
      </c>
      <c r="L974" s="2" t="s">
        <v>1041</v>
      </c>
      <c r="M974" s="2" t="s">
        <v>1042</v>
      </c>
      <c r="N974" s="2">
        <v>19134</v>
      </c>
      <c r="O974" s="2" t="s">
        <v>1043</v>
      </c>
      <c r="P974" s="2" t="s">
        <v>951</v>
      </c>
      <c r="Q974" s="2" t="s">
        <v>980</v>
      </c>
      <c r="R974" s="2" t="s">
        <v>2882</v>
      </c>
      <c r="S974" s="2" t="s">
        <v>1744</v>
      </c>
      <c r="T974" s="2" t="s">
        <v>943</v>
      </c>
    </row>
    <row r="975" spans="1:20">
      <c r="A975" t="s">
        <v>3469</v>
      </c>
      <c r="B975" s="1">
        <v>41655</v>
      </c>
      <c r="C975" s="1">
        <v>41657</v>
      </c>
      <c r="D975" t="s">
        <v>933</v>
      </c>
      <c r="E975" t="s">
        <v>165</v>
      </c>
      <c r="F975" t="s">
        <v>1960</v>
      </c>
      <c r="G975">
        <v>30.071999999999999</v>
      </c>
      <c r="H975">
        <v>3</v>
      </c>
      <c r="I975">
        <v>0.2</v>
      </c>
      <c r="J975">
        <v>10.1493</v>
      </c>
      <c r="K975" s="2" t="s">
        <v>935</v>
      </c>
      <c r="L975" s="2" t="s">
        <v>1041</v>
      </c>
      <c r="M975" s="2" t="s">
        <v>1042</v>
      </c>
      <c r="N975" s="2">
        <v>19134</v>
      </c>
      <c r="O975" s="2" t="s">
        <v>1043</v>
      </c>
      <c r="P975" s="2" t="s">
        <v>951</v>
      </c>
      <c r="Q975" s="2" t="s">
        <v>952</v>
      </c>
      <c r="R975" s="2" t="s">
        <v>1961</v>
      </c>
      <c r="S975" s="2" t="s">
        <v>1744</v>
      </c>
      <c r="T975" s="2" t="s">
        <v>943</v>
      </c>
    </row>
    <row r="976" spans="1:20">
      <c r="A976" t="s">
        <v>3472</v>
      </c>
      <c r="B976" s="1">
        <v>43013</v>
      </c>
      <c r="C976" s="1">
        <v>43016</v>
      </c>
      <c r="D976" t="s">
        <v>933</v>
      </c>
      <c r="E976" t="s">
        <v>341</v>
      </c>
      <c r="F976" t="s">
        <v>2474</v>
      </c>
      <c r="G976">
        <v>160.93</v>
      </c>
      <c r="H976">
        <v>7</v>
      </c>
      <c r="I976">
        <v>0</v>
      </c>
      <c r="J976">
        <v>3.2185999999999999</v>
      </c>
      <c r="K976" s="2" t="s">
        <v>935</v>
      </c>
      <c r="L976" s="2" t="s">
        <v>903</v>
      </c>
      <c r="M976" s="2" t="s">
        <v>1147</v>
      </c>
      <c r="N976" s="2">
        <v>10011</v>
      </c>
      <c r="O976" s="2" t="s">
        <v>1043</v>
      </c>
      <c r="P976" s="2" t="s">
        <v>976</v>
      </c>
      <c r="Q976" s="2" t="s">
        <v>977</v>
      </c>
      <c r="R976" s="2" t="s">
        <v>2475</v>
      </c>
      <c r="S976" s="2" t="s">
        <v>2972</v>
      </c>
      <c r="T976" s="2" t="s">
        <v>1008</v>
      </c>
    </row>
    <row r="977" spans="1:20">
      <c r="A977" t="s">
        <v>3472</v>
      </c>
      <c r="B977" s="1">
        <v>43013</v>
      </c>
      <c r="C977" s="1">
        <v>43016</v>
      </c>
      <c r="D977" t="s">
        <v>933</v>
      </c>
      <c r="E977" t="s">
        <v>341</v>
      </c>
      <c r="F977" t="s">
        <v>2127</v>
      </c>
      <c r="G977">
        <v>75.792000000000002</v>
      </c>
      <c r="H977">
        <v>3</v>
      </c>
      <c r="I977">
        <v>0.2</v>
      </c>
      <c r="J977">
        <v>25.579799999999999</v>
      </c>
      <c r="K977" s="2" t="s">
        <v>935</v>
      </c>
      <c r="L977" s="2" t="s">
        <v>903</v>
      </c>
      <c r="M977" s="2" t="s">
        <v>1147</v>
      </c>
      <c r="N977" s="2">
        <v>10011</v>
      </c>
      <c r="O977" s="2" t="s">
        <v>1043</v>
      </c>
      <c r="P977" s="2" t="s">
        <v>951</v>
      </c>
      <c r="Q977" s="2" t="s">
        <v>980</v>
      </c>
      <c r="R977" s="2" t="s">
        <v>2130</v>
      </c>
      <c r="S977" s="2" t="s">
        <v>2972</v>
      </c>
      <c r="T977" s="2" t="s">
        <v>1008</v>
      </c>
    </row>
    <row r="978" spans="1:20">
      <c r="A978" t="s">
        <v>3473</v>
      </c>
      <c r="B978" s="1">
        <v>42925</v>
      </c>
      <c r="C978" s="1">
        <v>42931</v>
      </c>
      <c r="D978" t="s">
        <v>957</v>
      </c>
      <c r="E978" t="s">
        <v>197</v>
      </c>
      <c r="F978" t="s">
        <v>3474</v>
      </c>
      <c r="G978">
        <v>1.08</v>
      </c>
      <c r="H978">
        <v>2</v>
      </c>
      <c r="I978">
        <v>0.7</v>
      </c>
      <c r="J978">
        <v>-0.79200000000000004</v>
      </c>
      <c r="K978" s="2" t="s">
        <v>935</v>
      </c>
      <c r="L978" s="2" t="s">
        <v>1280</v>
      </c>
      <c r="M978" s="2" t="s">
        <v>1281</v>
      </c>
      <c r="N978" s="2">
        <v>97206</v>
      </c>
      <c r="O978" s="2" t="s">
        <v>950</v>
      </c>
      <c r="P978" s="2" t="s">
        <v>951</v>
      </c>
      <c r="Q978" s="2" t="s">
        <v>980</v>
      </c>
      <c r="R978" s="2" t="s">
        <v>3475</v>
      </c>
      <c r="S978" s="2" t="s">
        <v>2002</v>
      </c>
      <c r="T978" s="2" t="s">
        <v>943</v>
      </c>
    </row>
    <row r="979" spans="1:20">
      <c r="A979" t="s">
        <v>3476</v>
      </c>
      <c r="B979" s="1">
        <v>42742</v>
      </c>
      <c r="C979" s="1">
        <v>42745</v>
      </c>
      <c r="D979" t="s">
        <v>1079</v>
      </c>
      <c r="E979" t="s">
        <v>364</v>
      </c>
      <c r="F979" t="s">
        <v>1507</v>
      </c>
      <c r="G979">
        <v>3059.982</v>
      </c>
      <c r="H979">
        <v>2</v>
      </c>
      <c r="I979">
        <v>0.1</v>
      </c>
      <c r="J979">
        <v>679.99599999999998</v>
      </c>
      <c r="K979" s="2" t="s">
        <v>935</v>
      </c>
      <c r="L979" s="2" t="s">
        <v>907</v>
      </c>
      <c r="M979" s="2" t="s">
        <v>1122</v>
      </c>
      <c r="N979" s="2">
        <v>48205</v>
      </c>
      <c r="O979" s="2" t="s">
        <v>1005</v>
      </c>
      <c r="P979" s="2" t="s">
        <v>976</v>
      </c>
      <c r="Q979" s="2" t="s">
        <v>1508</v>
      </c>
      <c r="R979" s="2" t="s">
        <v>886</v>
      </c>
      <c r="S979" s="2" t="s">
        <v>3132</v>
      </c>
      <c r="T979" s="2" t="s">
        <v>955</v>
      </c>
    </row>
    <row r="980" spans="1:20">
      <c r="A980" t="s">
        <v>3477</v>
      </c>
      <c r="B980" s="1">
        <v>42520</v>
      </c>
      <c r="C980" s="1">
        <v>42521</v>
      </c>
      <c r="D980" t="s">
        <v>1079</v>
      </c>
      <c r="E980" t="s">
        <v>411</v>
      </c>
      <c r="F980" t="s">
        <v>2672</v>
      </c>
      <c r="G980">
        <v>3.282</v>
      </c>
      <c r="H980">
        <v>2</v>
      </c>
      <c r="I980">
        <v>0.7</v>
      </c>
      <c r="J980">
        <v>-2.6255999999999999</v>
      </c>
      <c r="K980" s="2" t="s">
        <v>935</v>
      </c>
      <c r="L980" s="2" t="s">
        <v>1368</v>
      </c>
      <c r="M980" s="2" t="s">
        <v>992</v>
      </c>
      <c r="N980" s="2">
        <v>28403</v>
      </c>
      <c r="O980" s="2" t="s">
        <v>938</v>
      </c>
      <c r="P980" s="2" t="s">
        <v>951</v>
      </c>
      <c r="Q980" s="2" t="s">
        <v>980</v>
      </c>
      <c r="R980" s="2" t="s">
        <v>2673</v>
      </c>
      <c r="S980" s="2" t="s">
        <v>3478</v>
      </c>
      <c r="T980" s="2" t="s">
        <v>943</v>
      </c>
    </row>
    <row r="981" spans="1:20">
      <c r="A981" t="s">
        <v>3479</v>
      </c>
      <c r="B981" s="1">
        <v>42347</v>
      </c>
      <c r="C981" s="1">
        <v>42350</v>
      </c>
      <c r="D981" t="s">
        <v>1079</v>
      </c>
      <c r="E981" t="s">
        <v>84</v>
      </c>
      <c r="F981" t="s">
        <v>3480</v>
      </c>
      <c r="G981">
        <v>34.020000000000003</v>
      </c>
      <c r="H981">
        <v>3</v>
      </c>
      <c r="I981">
        <v>0</v>
      </c>
      <c r="J981">
        <v>16.669799999999999</v>
      </c>
      <c r="K981" s="2" t="s">
        <v>935</v>
      </c>
      <c r="L981" s="2" t="s">
        <v>1347</v>
      </c>
      <c r="M981" s="2" t="s">
        <v>1136</v>
      </c>
      <c r="N981" s="2">
        <v>47201</v>
      </c>
      <c r="O981" s="2" t="s">
        <v>1005</v>
      </c>
      <c r="P981" s="2" t="s">
        <v>951</v>
      </c>
      <c r="Q981" s="2" t="s">
        <v>993</v>
      </c>
      <c r="R981" s="2" t="s">
        <v>3481</v>
      </c>
      <c r="S981" s="2" t="s">
        <v>1217</v>
      </c>
      <c r="T981" s="2" t="s">
        <v>955</v>
      </c>
    </row>
    <row r="982" spans="1:20">
      <c r="A982" t="s">
        <v>3482</v>
      </c>
      <c r="B982" s="1">
        <v>42646</v>
      </c>
      <c r="C982" s="1">
        <v>42651</v>
      </c>
      <c r="D982" t="s">
        <v>957</v>
      </c>
      <c r="E982" t="s">
        <v>48</v>
      </c>
      <c r="F982" t="s">
        <v>3074</v>
      </c>
      <c r="G982">
        <v>599.29200000000003</v>
      </c>
      <c r="H982">
        <v>6</v>
      </c>
      <c r="I982">
        <v>0.1</v>
      </c>
      <c r="J982">
        <v>93.223200000000006</v>
      </c>
      <c r="K982" s="2" t="s">
        <v>935</v>
      </c>
      <c r="L982" s="2" t="s">
        <v>903</v>
      </c>
      <c r="M982" s="2" t="s">
        <v>1147</v>
      </c>
      <c r="N982" s="2">
        <v>10035</v>
      </c>
      <c r="O982" s="2" t="s">
        <v>1043</v>
      </c>
      <c r="P982" s="2" t="s">
        <v>939</v>
      </c>
      <c r="Q982" s="2" t="s">
        <v>945</v>
      </c>
      <c r="R982" s="2" t="s">
        <v>3075</v>
      </c>
      <c r="S982" s="2" t="s">
        <v>1048</v>
      </c>
      <c r="T982" s="2" t="s">
        <v>943</v>
      </c>
    </row>
    <row r="983" spans="1:20">
      <c r="A983" t="s">
        <v>3483</v>
      </c>
      <c r="B983" s="1">
        <v>41954</v>
      </c>
      <c r="C983" s="1">
        <v>41957</v>
      </c>
      <c r="D983" t="s">
        <v>933</v>
      </c>
      <c r="E983" t="s">
        <v>412</v>
      </c>
      <c r="F983" t="s">
        <v>3484</v>
      </c>
      <c r="G983">
        <v>3.3919999999999999</v>
      </c>
      <c r="H983">
        <v>1</v>
      </c>
      <c r="I983">
        <v>0.2</v>
      </c>
      <c r="J983">
        <v>0.80559999999999998</v>
      </c>
      <c r="K983" s="2" t="s">
        <v>935</v>
      </c>
      <c r="L983" s="2" t="s">
        <v>2203</v>
      </c>
      <c r="M983" s="2" t="s">
        <v>1312</v>
      </c>
      <c r="N983" s="2">
        <v>80027</v>
      </c>
      <c r="O983" s="2" t="s">
        <v>950</v>
      </c>
      <c r="P983" s="2" t="s">
        <v>951</v>
      </c>
      <c r="Q983" s="2" t="s">
        <v>973</v>
      </c>
      <c r="R983" s="2" t="s">
        <v>3485</v>
      </c>
      <c r="S983" s="2" t="s">
        <v>3486</v>
      </c>
      <c r="T983" s="2" t="s">
        <v>943</v>
      </c>
    </row>
    <row r="984" spans="1:20">
      <c r="A984" t="s">
        <v>3483</v>
      </c>
      <c r="B984" s="1">
        <v>41954</v>
      </c>
      <c r="C984" s="1">
        <v>41957</v>
      </c>
      <c r="D984" t="s">
        <v>933</v>
      </c>
      <c r="E984" t="s">
        <v>412</v>
      </c>
      <c r="F984" t="s">
        <v>3487</v>
      </c>
      <c r="G984">
        <v>559.98400000000004</v>
      </c>
      <c r="H984">
        <v>2</v>
      </c>
      <c r="I984">
        <v>0.2</v>
      </c>
      <c r="J984">
        <v>55.998399999999997</v>
      </c>
      <c r="K984" s="2" t="s">
        <v>935</v>
      </c>
      <c r="L984" s="2" t="s">
        <v>2203</v>
      </c>
      <c r="M984" s="2" t="s">
        <v>1312</v>
      </c>
      <c r="N984" s="2">
        <v>80027</v>
      </c>
      <c r="O984" s="2" t="s">
        <v>950</v>
      </c>
      <c r="P984" s="2" t="s">
        <v>976</v>
      </c>
      <c r="Q984" s="2" t="s">
        <v>977</v>
      </c>
      <c r="R984" s="2" t="s">
        <v>3488</v>
      </c>
      <c r="S984" s="2" t="s">
        <v>3486</v>
      </c>
      <c r="T984" s="2" t="s">
        <v>943</v>
      </c>
    </row>
    <row r="985" spans="1:20">
      <c r="A985" t="s">
        <v>3483</v>
      </c>
      <c r="B985" s="1">
        <v>41954</v>
      </c>
      <c r="C985" s="1">
        <v>41957</v>
      </c>
      <c r="D985" t="s">
        <v>933</v>
      </c>
      <c r="E985" t="s">
        <v>412</v>
      </c>
      <c r="F985" t="s">
        <v>3161</v>
      </c>
      <c r="G985">
        <v>603.91999999999996</v>
      </c>
      <c r="H985">
        <v>5</v>
      </c>
      <c r="I985">
        <v>0.2</v>
      </c>
      <c r="J985">
        <v>75.489999999999995</v>
      </c>
      <c r="K985" s="2" t="s">
        <v>935</v>
      </c>
      <c r="L985" s="2" t="s">
        <v>2203</v>
      </c>
      <c r="M985" s="2" t="s">
        <v>1312</v>
      </c>
      <c r="N985" s="2">
        <v>80027</v>
      </c>
      <c r="O985" s="2" t="s">
        <v>950</v>
      </c>
      <c r="P985" s="2" t="s">
        <v>939</v>
      </c>
      <c r="Q985" s="2" t="s">
        <v>945</v>
      </c>
      <c r="R985" s="2" t="s">
        <v>3163</v>
      </c>
      <c r="S985" s="2" t="s">
        <v>3486</v>
      </c>
      <c r="T985" s="2" t="s">
        <v>943</v>
      </c>
    </row>
    <row r="986" spans="1:20">
      <c r="A986" t="s">
        <v>3489</v>
      </c>
      <c r="B986" s="1">
        <v>43007</v>
      </c>
      <c r="C986" s="1">
        <v>43013</v>
      </c>
      <c r="D986" t="s">
        <v>957</v>
      </c>
      <c r="E986" t="s">
        <v>413</v>
      </c>
      <c r="F986" t="s">
        <v>3082</v>
      </c>
      <c r="G986">
        <v>7.968</v>
      </c>
      <c r="H986">
        <v>2</v>
      </c>
      <c r="I986">
        <v>0.2</v>
      </c>
      <c r="J986">
        <v>2.5895999999999999</v>
      </c>
      <c r="K986" s="2" t="s">
        <v>935</v>
      </c>
      <c r="L986" s="2" t="s">
        <v>1438</v>
      </c>
      <c r="M986" s="2" t="s">
        <v>1004</v>
      </c>
      <c r="N986" s="2">
        <v>77506</v>
      </c>
      <c r="O986" s="2" t="s">
        <v>1005</v>
      </c>
      <c r="P986" s="2" t="s">
        <v>951</v>
      </c>
      <c r="Q986" s="2" t="s">
        <v>952</v>
      </c>
      <c r="R986" s="2" t="s">
        <v>3083</v>
      </c>
      <c r="S986" s="2" t="s">
        <v>3490</v>
      </c>
      <c r="T986" s="2" t="s">
        <v>1008</v>
      </c>
    </row>
    <row r="987" spans="1:20">
      <c r="A987" t="s">
        <v>3489</v>
      </c>
      <c r="B987" s="1">
        <v>43007</v>
      </c>
      <c r="C987" s="1">
        <v>43013</v>
      </c>
      <c r="D987" t="s">
        <v>957</v>
      </c>
      <c r="E987" t="s">
        <v>413</v>
      </c>
      <c r="F987" t="s">
        <v>3491</v>
      </c>
      <c r="G987">
        <v>27.968</v>
      </c>
      <c r="H987">
        <v>4</v>
      </c>
      <c r="I987">
        <v>0.2</v>
      </c>
      <c r="J987">
        <v>9.4391999999999996</v>
      </c>
      <c r="K987" s="2" t="s">
        <v>935</v>
      </c>
      <c r="L987" s="2" t="s">
        <v>1438</v>
      </c>
      <c r="M987" s="2" t="s">
        <v>1004</v>
      </c>
      <c r="N987" s="2">
        <v>77506</v>
      </c>
      <c r="O987" s="2" t="s">
        <v>1005</v>
      </c>
      <c r="P987" s="2" t="s">
        <v>951</v>
      </c>
      <c r="Q987" s="2" t="s">
        <v>1065</v>
      </c>
      <c r="R987" s="2" t="s">
        <v>3492</v>
      </c>
      <c r="S987" s="2" t="s">
        <v>3490</v>
      </c>
      <c r="T987" s="2" t="s">
        <v>1008</v>
      </c>
    </row>
    <row r="988" spans="1:20">
      <c r="A988" t="s">
        <v>3489</v>
      </c>
      <c r="B988" s="1">
        <v>43007</v>
      </c>
      <c r="C988" s="1">
        <v>43013</v>
      </c>
      <c r="D988" t="s">
        <v>957</v>
      </c>
      <c r="E988" t="s">
        <v>413</v>
      </c>
      <c r="F988" t="s">
        <v>3493</v>
      </c>
      <c r="G988">
        <v>336.51</v>
      </c>
      <c r="H988">
        <v>3</v>
      </c>
      <c r="I988">
        <v>0.4</v>
      </c>
      <c r="J988">
        <v>44.868000000000002</v>
      </c>
      <c r="K988" s="2" t="s">
        <v>935</v>
      </c>
      <c r="L988" s="2" t="s">
        <v>1438</v>
      </c>
      <c r="M988" s="2" t="s">
        <v>1004</v>
      </c>
      <c r="N988" s="2">
        <v>77506</v>
      </c>
      <c r="O988" s="2" t="s">
        <v>1005</v>
      </c>
      <c r="P988" s="2" t="s">
        <v>976</v>
      </c>
      <c r="Q988" s="2" t="s">
        <v>1508</v>
      </c>
      <c r="R988" s="2" t="s">
        <v>3494</v>
      </c>
      <c r="S988" s="2" t="s">
        <v>3490</v>
      </c>
      <c r="T988" s="2" t="s">
        <v>1008</v>
      </c>
    </row>
    <row r="989" spans="1:20">
      <c r="A989" t="s">
        <v>3495</v>
      </c>
      <c r="B989" s="1">
        <v>42073</v>
      </c>
      <c r="C989" s="1">
        <v>42073</v>
      </c>
      <c r="D989" t="s">
        <v>2041</v>
      </c>
      <c r="E989" t="s">
        <v>414</v>
      </c>
      <c r="F989" t="s">
        <v>3496</v>
      </c>
      <c r="G989">
        <v>1.1120000000000001</v>
      </c>
      <c r="H989">
        <v>2</v>
      </c>
      <c r="I989">
        <v>0.8</v>
      </c>
      <c r="J989">
        <v>-1.8904000000000001</v>
      </c>
      <c r="K989" s="2" t="s">
        <v>935</v>
      </c>
      <c r="L989" s="2" t="s">
        <v>1075</v>
      </c>
      <c r="M989" s="2" t="s">
        <v>1004</v>
      </c>
      <c r="N989" s="2">
        <v>77041</v>
      </c>
      <c r="O989" s="2" t="s">
        <v>1005</v>
      </c>
      <c r="P989" s="2" t="s">
        <v>951</v>
      </c>
      <c r="Q989" s="2" t="s">
        <v>980</v>
      </c>
      <c r="R989" s="2" t="s">
        <v>3497</v>
      </c>
      <c r="S989" s="2" t="s">
        <v>3498</v>
      </c>
      <c r="T989" s="2" t="s">
        <v>943</v>
      </c>
    </row>
    <row r="990" spans="1:20">
      <c r="A990" t="s">
        <v>3499</v>
      </c>
      <c r="B990" s="1">
        <v>42876</v>
      </c>
      <c r="C990" s="1">
        <v>42881</v>
      </c>
      <c r="D990" t="s">
        <v>957</v>
      </c>
      <c r="E990" t="s">
        <v>245</v>
      </c>
      <c r="F990" t="s">
        <v>2860</v>
      </c>
      <c r="G990">
        <v>520.04999999999995</v>
      </c>
      <c r="H990">
        <v>5</v>
      </c>
      <c r="I990">
        <v>0</v>
      </c>
      <c r="J990">
        <v>72.807000000000002</v>
      </c>
      <c r="K990" s="2" t="s">
        <v>935</v>
      </c>
      <c r="L990" s="2" t="s">
        <v>2279</v>
      </c>
      <c r="M990" s="2" t="s">
        <v>1147</v>
      </c>
      <c r="N990" s="2">
        <v>13021</v>
      </c>
      <c r="O990" s="2" t="s">
        <v>1043</v>
      </c>
      <c r="P990" s="2" t="s">
        <v>939</v>
      </c>
      <c r="Q990" s="2" t="s">
        <v>969</v>
      </c>
      <c r="R990" s="2" t="s">
        <v>2862</v>
      </c>
      <c r="S990" s="2" t="s">
        <v>2361</v>
      </c>
      <c r="T990" s="2" t="s">
        <v>955</v>
      </c>
    </row>
    <row r="991" spans="1:20">
      <c r="A991" t="s">
        <v>3499</v>
      </c>
      <c r="B991" s="1">
        <v>42876</v>
      </c>
      <c r="C991" s="1">
        <v>42881</v>
      </c>
      <c r="D991" t="s">
        <v>957</v>
      </c>
      <c r="E991" t="s">
        <v>245</v>
      </c>
      <c r="F991" t="s">
        <v>3500</v>
      </c>
      <c r="G991">
        <v>17.97</v>
      </c>
      <c r="H991">
        <v>3</v>
      </c>
      <c r="I991">
        <v>0</v>
      </c>
      <c r="J991">
        <v>5.2112999999999996</v>
      </c>
      <c r="K991" s="2" t="s">
        <v>935</v>
      </c>
      <c r="L991" s="2" t="s">
        <v>2279</v>
      </c>
      <c r="M991" s="2" t="s">
        <v>1147</v>
      </c>
      <c r="N991" s="2">
        <v>13021</v>
      </c>
      <c r="O991" s="2" t="s">
        <v>1043</v>
      </c>
      <c r="P991" s="2" t="s">
        <v>951</v>
      </c>
      <c r="Q991" s="2" t="s">
        <v>973</v>
      </c>
      <c r="R991" s="2" t="s">
        <v>3501</v>
      </c>
      <c r="S991" s="2" t="s">
        <v>2361</v>
      </c>
      <c r="T991" s="2" t="s">
        <v>955</v>
      </c>
    </row>
    <row r="992" spans="1:20">
      <c r="A992" t="s">
        <v>3502</v>
      </c>
      <c r="B992" s="1">
        <v>42092</v>
      </c>
      <c r="C992" s="1">
        <v>42094</v>
      </c>
      <c r="D992" t="s">
        <v>933</v>
      </c>
      <c r="E992" t="s">
        <v>415</v>
      </c>
      <c r="F992" t="s">
        <v>1907</v>
      </c>
      <c r="G992">
        <v>1166.92</v>
      </c>
      <c r="H992">
        <v>5</v>
      </c>
      <c r="I992">
        <v>0.2</v>
      </c>
      <c r="J992">
        <v>131.27850000000001</v>
      </c>
      <c r="K992" s="2" t="s">
        <v>935</v>
      </c>
      <c r="L992" s="2" t="s">
        <v>2244</v>
      </c>
      <c r="M992" s="2" t="s">
        <v>960</v>
      </c>
      <c r="N992" s="2">
        <v>32216</v>
      </c>
      <c r="O992" s="2" t="s">
        <v>938</v>
      </c>
      <c r="P992" s="2" t="s">
        <v>939</v>
      </c>
      <c r="Q992" s="2" t="s">
        <v>945</v>
      </c>
      <c r="R992" s="2" t="s">
        <v>1908</v>
      </c>
      <c r="S992" s="2" t="s">
        <v>3503</v>
      </c>
      <c r="T992" s="2" t="s">
        <v>1008</v>
      </c>
    </row>
    <row r="993" spans="1:20">
      <c r="A993" t="s">
        <v>3504</v>
      </c>
      <c r="B993" s="1">
        <v>42622</v>
      </c>
      <c r="C993" s="1">
        <v>42624</v>
      </c>
      <c r="D993" t="s">
        <v>1079</v>
      </c>
      <c r="E993" t="s">
        <v>112</v>
      </c>
      <c r="F993" t="s">
        <v>3036</v>
      </c>
      <c r="G993">
        <v>14.624000000000001</v>
      </c>
      <c r="H993">
        <v>2</v>
      </c>
      <c r="I993">
        <v>0.2</v>
      </c>
      <c r="J993">
        <v>5.484</v>
      </c>
      <c r="K993" s="2" t="s">
        <v>935</v>
      </c>
      <c r="L993" s="2" t="s">
        <v>903</v>
      </c>
      <c r="M993" s="2" t="s">
        <v>1147</v>
      </c>
      <c r="N993" s="2">
        <v>10024</v>
      </c>
      <c r="O993" s="2" t="s">
        <v>1043</v>
      </c>
      <c r="P993" s="2" t="s">
        <v>951</v>
      </c>
      <c r="Q993" s="2" t="s">
        <v>980</v>
      </c>
      <c r="R993" s="2" t="s">
        <v>3037</v>
      </c>
      <c r="S993" s="2" t="s">
        <v>1390</v>
      </c>
      <c r="T993" s="2" t="s">
        <v>943</v>
      </c>
    </row>
    <row r="994" spans="1:20">
      <c r="A994" t="s">
        <v>3505</v>
      </c>
      <c r="B994" s="1">
        <v>42608</v>
      </c>
      <c r="C994" s="1">
        <v>42609</v>
      </c>
      <c r="D994" t="s">
        <v>1079</v>
      </c>
      <c r="E994" t="s">
        <v>344</v>
      </c>
      <c r="F994" t="s">
        <v>1845</v>
      </c>
      <c r="G994">
        <v>10.23</v>
      </c>
      <c r="H994">
        <v>3</v>
      </c>
      <c r="I994">
        <v>0</v>
      </c>
      <c r="J994">
        <v>4.9104000000000001</v>
      </c>
      <c r="K994" s="2" t="s">
        <v>935</v>
      </c>
      <c r="L994" s="2" t="s">
        <v>1463</v>
      </c>
      <c r="M994" s="2" t="s">
        <v>949</v>
      </c>
      <c r="N994" s="2">
        <v>95123</v>
      </c>
      <c r="O994" s="2" t="s">
        <v>950</v>
      </c>
      <c r="P994" s="2" t="s">
        <v>951</v>
      </c>
      <c r="Q994" s="2" t="s">
        <v>1148</v>
      </c>
      <c r="R994" s="2" t="s">
        <v>1846</v>
      </c>
      <c r="S994" s="2" t="s">
        <v>2991</v>
      </c>
      <c r="T994" s="2" t="s">
        <v>943</v>
      </c>
    </row>
    <row r="995" spans="1:20">
      <c r="A995" t="s">
        <v>3505</v>
      </c>
      <c r="B995" s="1">
        <v>42608</v>
      </c>
      <c r="C995" s="1">
        <v>42609</v>
      </c>
      <c r="D995" t="s">
        <v>1079</v>
      </c>
      <c r="E995" t="s">
        <v>344</v>
      </c>
      <c r="F995" t="s">
        <v>3506</v>
      </c>
      <c r="G995">
        <v>154.9</v>
      </c>
      <c r="H995">
        <v>5</v>
      </c>
      <c r="I995">
        <v>0</v>
      </c>
      <c r="J995">
        <v>69.704999999999998</v>
      </c>
      <c r="K995" s="2" t="s">
        <v>935</v>
      </c>
      <c r="L995" s="2" t="s">
        <v>1463</v>
      </c>
      <c r="M995" s="2" t="s">
        <v>949</v>
      </c>
      <c r="N995" s="2">
        <v>95123</v>
      </c>
      <c r="O995" s="2" t="s">
        <v>950</v>
      </c>
      <c r="P995" s="2" t="s">
        <v>951</v>
      </c>
      <c r="Q995" s="2" t="s">
        <v>993</v>
      </c>
      <c r="R995" s="2" t="s">
        <v>3507</v>
      </c>
      <c r="S995" s="2" t="s">
        <v>2991</v>
      </c>
      <c r="T995" s="2" t="s">
        <v>943</v>
      </c>
    </row>
    <row r="996" spans="1:20">
      <c r="A996" t="s">
        <v>3508</v>
      </c>
      <c r="B996" s="1">
        <v>41780</v>
      </c>
      <c r="C996" s="1">
        <v>41784</v>
      </c>
      <c r="D996" t="s">
        <v>957</v>
      </c>
      <c r="E996" t="s">
        <v>416</v>
      </c>
      <c r="F996" t="s">
        <v>3509</v>
      </c>
      <c r="G996">
        <v>2715.93</v>
      </c>
      <c r="H996">
        <v>7</v>
      </c>
      <c r="I996">
        <v>0</v>
      </c>
      <c r="J996">
        <v>1276.4871000000001</v>
      </c>
      <c r="K996" s="2" t="s">
        <v>935</v>
      </c>
      <c r="L996" s="2" t="s">
        <v>3510</v>
      </c>
      <c r="M996" s="2" t="s">
        <v>1194</v>
      </c>
      <c r="N996" s="2">
        <v>23464</v>
      </c>
      <c r="O996" s="2" t="s">
        <v>938</v>
      </c>
      <c r="P996" s="2" t="s">
        <v>951</v>
      </c>
      <c r="Q996" s="2" t="s">
        <v>980</v>
      </c>
      <c r="R996" s="2" t="s">
        <v>3511</v>
      </c>
      <c r="S996" s="2" t="s">
        <v>3512</v>
      </c>
      <c r="T996" s="2" t="s">
        <v>955</v>
      </c>
    </row>
    <row r="997" spans="1:20">
      <c r="A997" t="s">
        <v>3508</v>
      </c>
      <c r="B997" s="1">
        <v>41780</v>
      </c>
      <c r="C997" s="1">
        <v>41784</v>
      </c>
      <c r="D997" t="s">
        <v>957</v>
      </c>
      <c r="E997" t="s">
        <v>416</v>
      </c>
      <c r="F997" t="s">
        <v>3077</v>
      </c>
      <c r="G997">
        <v>617.97</v>
      </c>
      <c r="H997">
        <v>3</v>
      </c>
      <c r="I997">
        <v>0</v>
      </c>
      <c r="J997">
        <v>173.0316</v>
      </c>
      <c r="K997" s="2" t="s">
        <v>935</v>
      </c>
      <c r="L997" s="2" t="s">
        <v>3510</v>
      </c>
      <c r="M997" s="2" t="s">
        <v>1194</v>
      </c>
      <c r="N997" s="2">
        <v>23464</v>
      </c>
      <c r="O997" s="2" t="s">
        <v>938</v>
      </c>
      <c r="P997" s="2" t="s">
        <v>976</v>
      </c>
      <c r="Q997" s="2" t="s">
        <v>977</v>
      </c>
      <c r="R997" s="2" t="s">
        <v>3079</v>
      </c>
      <c r="S997" s="2" t="s">
        <v>3512</v>
      </c>
      <c r="T997" s="2" t="s">
        <v>955</v>
      </c>
    </row>
    <row r="998" spans="1:20">
      <c r="A998" t="s">
        <v>3513</v>
      </c>
      <c r="B998" s="1">
        <v>42305</v>
      </c>
      <c r="C998" s="1">
        <v>42311</v>
      </c>
      <c r="D998" t="s">
        <v>957</v>
      </c>
      <c r="E998" t="s">
        <v>417</v>
      </c>
      <c r="F998" t="s">
        <v>3514</v>
      </c>
      <c r="G998">
        <v>10.67</v>
      </c>
      <c r="H998">
        <v>1</v>
      </c>
      <c r="I998">
        <v>0</v>
      </c>
      <c r="J998">
        <v>4.9081999999999999</v>
      </c>
      <c r="K998" s="2" t="s">
        <v>935</v>
      </c>
      <c r="L998" s="2" t="s">
        <v>936</v>
      </c>
      <c r="M998" s="2" t="s">
        <v>937</v>
      </c>
      <c r="N998" s="2">
        <v>42420</v>
      </c>
      <c r="O998" s="2" t="s">
        <v>938</v>
      </c>
      <c r="P998" s="2" t="s">
        <v>951</v>
      </c>
      <c r="Q998" s="2" t="s">
        <v>1065</v>
      </c>
      <c r="R998" s="2" t="s">
        <v>3515</v>
      </c>
      <c r="S998" s="2" t="s">
        <v>3516</v>
      </c>
      <c r="T998" s="2" t="s">
        <v>943</v>
      </c>
    </row>
    <row r="999" spans="1:20">
      <c r="A999" t="s">
        <v>3513</v>
      </c>
      <c r="B999" s="1">
        <v>42305</v>
      </c>
      <c r="C999" s="1">
        <v>42311</v>
      </c>
      <c r="D999" t="s">
        <v>957</v>
      </c>
      <c r="E999" t="s">
        <v>417</v>
      </c>
      <c r="F999" t="s">
        <v>3517</v>
      </c>
      <c r="G999">
        <v>36.630000000000003</v>
      </c>
      <c r="H999">
        <v>3</v>
      </c>
      <c r="I999">
        <v>0</v>
      </c>
      <c r="J999">
        <v>9.8901000000000003</v>
      </c>
      <c r="K999" s="2" t="s">
        <v>935</v>
      </c>
      <c r="L999" s="2" t="s">
        <v>936</v>
      </c>
      <c r="M999" s="2" t="s">
        <v>937</v>
      </c>
      <c r="N999" s="2">
        <v>42420</v>
      </c>
      <c r="O999" s="2" t="s">
        <v>938</v>
      </c>
      <c r="P999" s="2" t="s">
        <v>951</v>
      </c>
      <c r="Q999" s="2" t="s">
        <v>965</v>
      </c>
      <c r="R999" s="2" t="s">
        <v>3518</v>
      </c>
      <c r="S999" s="2" t="s">
        <v>3516</v>
      </c>
      <c r="T999" s="2" t="s">
        <v>943</v>
      </c>
    </row>
    <row r="1000" spans="1:20">
      <c r="A1000" t="s">
        <v>3513</v>
      </c>
      <c r="B1000" s="1">
        <v>42305</v>
      </c>
      <c r="C1000" s="1">
        <v>42311</v>
      </c>
      <c r="D1000" t="s">
        <v>957</v>
      </c>
      <c r="E1000" t="s">
        <v>417</v>
      </c>
      <c r="F1000" t="s">
        <v>3519</v>
      </c>
      <c r="G1000">
        <v>24.1</v>
      </c>
      <c r="H1000">
        <v>5</v>
      </c>
      <c r="I1000">
        <v>0</v>
      </c>
      <c r="J1000">
        <v>9.1579999999999995</v>
      </c>
      <c r="K1000" s="2" t="s">
        <v>935</v>
      </c>
      <c r="L1000" s="2" t="s">
        <v>936</v>
      </c>
      <c r="M1000" s="2" t="s">
        <v>937</v>
      </c>
      <c r="N1000" s="2">
        <v>42420</v>
      </c>
      <c r="O1000" s="2" t="s">
        <v>938</v>
      </c>
      <c r="P1000" s="2" t="s">
        <v>939</v>
      </c>
      <c r="Q1000" s="2" t="s">
        <v>969</v>
      </c>
      <c r="R1000" s="2" t="s">
        <v>3520</v>
      </c>
      <c r="S1000" s="2" t="s">
        <v>3516</v>
      </c>
      <c r="T1000" s="2" t="s">
        <v>943</v>
      </c>
    </row>
    <row r="1001" spans="1:20">
      <c r="A1001" t="s">
        <v>3513</v>
      </c>
      <c r="B1001" s="1">
        <v>42305</v>
      </c>
      <c r="C1001" s="1">
        <v>42311</v>
      </c>
      <c r="D1001" t="s">
        <v>957</v>
      </c>
      <c r="E1001" t="s">
        <v>417</v>
      </c>
      <c r="F1001" t="s">
        <v>1903</v>
      </c>
      <c r="G1001">
        <v>33.11</v>
      </c>
      <c r="H1001">
        <v>7</v>
      </c>
      <c r="I1001">
        <v>0</v>
      </c>
      <c r="J1001">
        <v>12.9129</v>
      </c>
      <c r="K1001" s="2" t="s">
        <v>935</v>
      </c>
      <c r="L1001" s="2" t="s">
        <v>936</v>
      </c>
      <c r="M1001" s="2" t="s">
        <v>937</v>
      </c>
      <c r="N1001" s="2">
        <v>42420</v>
      </c>
      <c r="O1001" s="2" t="s">
        <v>938</v>
      </c>
      <c r="P1001" s="2" t="s">
        <v>939</v>
      </c>
      <c r="Q1001" s="2" t="s">
        <v>969</v>
      </c>
      <c r="R1001" s="2" t="s">
        <v>1905</v>
      </c>
      <c r="S1001" s="2" t="s">
        <v>3516</v>
      </c>
      <c r="T1001" s="2" t="s">
        <v>943</v>
      </c>
    </row>
    <row r="1002" spans="1:20">
      <c r="A1002" t="s">
        <v>3521</v>
      </c>
      <c r="B1002" s="1">
        <v>42687</v>
      </c>
      <c r="C1002" s="1">
        <v>42691</v>
      </c>
      <c r="D1002" t="s">
        <v>957</v>
      </c>
      <c r="E1002" t="s">
        <v>140</v>
      </c>
      <c r="F1002" t="s">
        <v>3171</v>
      </c>
      <c r="G1002">
        <v>44.02</v>
      </c>
      <c r="H1002">
        <v>2</v>
      </c>
      <c r="I1002">
        <v>0</v>
      </c>
      <c r="J1002">
        <v>11.4452</v>
      </c>
      <c r="K1002" s="2" t="s">
        <v>935</v>
      </c>
      <c r="L1002" s="2" t="s">
        <v>2780</v>
      </c>
      <c r="M1002" s="2" t="s">
        <v>998</v>
      </c>
      <c r="N1002" s="2">
        <v>98661</v>
      </c>
      <c r="O1002" s="2" t="s">
        <v>950</v>
      </c>
      <c r="P1002" s="2" t="s">
        <v>951</v>
      </c>
      <c r="Q1002" s="2" t="s">
        <v>973</v>
      </c>
      <c r="R1002" s="2" t="s">
        <v>3172</v>
      </c>
      <c r="S1002" s="2" t="s">
        <v>1571</v>
      </c>
      <c r="T1002" s="2" t="s">
        <v>1008</v>
      </c>
    </row>
    <row r="1003" spans="1:20">
      <c r="A1003" t="s">
        <v>3522</v>
      </c>
      <c r="B1003" s="1">
        <v>42216</v>
      </c>
      <c r="C1003" s="1">
        <v>42216</v>
      </c>
      <c r="D1003" t="s">
        <v>2041</v>
      </c>
      <c r="E1003" t="s">
        <v>358</v>
      </c>
      <c r="F1003" t="s">
        <v>3523</v>
      </c>
      <c r="G1003">
        <v>2309.65</v>
      </c>
      <c r="H1003">
        <v>7</v>
      </c>
      <c r="I1003">
        <v>0</v>
      </c>
      <c r="J1003">
        <v>762.18449999999996</v>
      </c>
      <c r="K1003" s="2" t="s">
        <v>935</v>
      </c>
      <c r="L1003" s="2" t="s">
        <v>903</v>
      </c>
      <c r="M1003" s="2" t="s">
        <v>1147</v>
      </c>
      <c r="N1003" s="2">
        <v>10024</v>
      </c>
      <c r="O1003" s="2" t="s">
        <v>1043</v>
      </c>
      <c r="P1003" s="2" t="s">
        <v>976</v>
      </c>
      <c r="Q1003" s="2" t="s">
        <v>1054</v>
      </c>
      <c r="R1003" s="2" t="s">
        <v>3524</v>
      </c>
      <c r="S1003" s="2" t="s">
        <v>3086</v>
      </c>
      <c r="T1003" s="2" t="s">
        <v>943</v>
      </c>
    </row>
    <row r="1004" spans="1:20">
      <c r="A1004" t="s">
        <v>3522</v>
      </c>
      <c r="B1004" s="1">
        <v>42216</v>
      </c>
      <c r="C1004" s="1">
        <v>42216</v>
      </c>
      <c r="D1004" t="s">
        <v>2041</v>
      </c>
      <c r="E1004" t="s">
        <v>358</v>
      </c>
      <c r="F1004" t="s">
        <v>1828</v>
      </c>
      <c r="G1004">
        <v>1090.7819999999999</v>
      </c>
      <c r="H1004">
        <v>7</v>
      </c>
      <c r="I1004">
        <v>0.4</v>
      </c>
      <c r="J1004">
        <v>-290.87520000000001</v>
      </c>
      <c r="K1004" s="2" t="s">
        <v>935</v>
      </c>
      <c r="L1004" s="2" t="s">
        <v>903</v>
      </c>
      <c r="M1004" s="2" t="s">
        <v>1147</v>
      </c>
      <c r="N1004" s="2">
        <v>10024</v>
      </c>
      <c r="O1004" s="2" t="s">
        <v>1043</v>
      </c>
      <c r="P1004" s="2" t="s">
        <v>939</v>
      </c>
      <c r="Q1004" s="2" t="s">
        <v>961</v>
      </c>
      <c r="R1004" s="2" t="s">
        <v>1829</v>
      </c>
      <c r="S1004" s="2" t="s">
        <v>3086</v>
      </c>
      <c r="T1004" s="2" t="s">
        <v>943</v>
      </c>
    </row>
    <row r="1005" spans="1:20">
      <c r="A1005" t="s">
        <v>3522</v>
      </c>
      <c r="B1005" s="1">
        <v>42216</v>
      </c>
      <c r="C1005" s="1">
        <v>42216</v>
      </c>
      <c r="D1005" t="s">
        <v>2041</v>
      </c>
      <c r="E1005" t="s">
        <v>358</v>
      </c>
      <c r="F1005" t="s">
        <v>3463</v>
      </c>
      <c r="G1005">
        <v>19.440000000000001</v>
      </c>
      <c r="H1005">
        <v>3</v>
      </c>
      <c r="I1005">
        <v>0</v>
      </c>
      <c r="J1005">
        <v>9.3312000000000008</v>
      </c>
      <c r="K1005" s="2" t="s">
        <v>935</v>
      </c>
      <c r="L1005" s="2" t="s">
        <v>903</v>
      </c>
      <c r="M1005" s="2" t="s">
        <v>1147</v>
      </c>
      <c r="N1005" s="2">
        <v>10024</v>
      </c>
      <c r="O1005" s="2" t="s">
        <v>1043</v>
      </c>
      <c r="P1005" s="2" t="s">
        <v>951</v>
      </c>
      <c r="Q1005" s="2" t="s">
        <v>993</v>
      </c>
      <c r="R1005" s="2" t="s">
        <v>3464</v>
      </c>
      <c r="S1005" s="2" t="s">
        <v>3086</v>
      </c>
      <c r="T1005" s="2" t="s">
        <v>943</v>
      </c>
    </row>
    <row r="1006" spans="1:20">
      <c r="A1006" t="s">
        <v>3525</v>
      </c>
      <c r="B1006" s="1">
        <v>42243</v>
      </c>
      <c r="C1006" s="1">
        <v>42247</v>
      </c>
      <c r="D1006" t="s">
        <v>957</v>
      </c>
      <c r="E1006" t="s">
        <v>418</v>
      </c>
      <c r="F1006" t="s">
        <v>3526</v>
      </c>
      <c r="G1006">
        <v>484.65</v>
      </c>
      <c r="H1006">
        <v>3</v>
      </c>
      <c r="I1006">
        <v>0</v>
      </c>
      <c r="J1006">
        <v>92.083500000000001</v>
      </c>
      <c r="K1006" s="2" t="s">
        <v>935</v>
      </c>
      <c r="L1006" s="2" t="s">
        <v>3527</v>
      </c>
      <c r="M1006" s="2" t="s">
        <v>949</v>
      </c>
      <c r="N1006" s="2">
        <v>92563</v>
      </c>
      <c r="O1006" s="2" t="s">
        <v>950</v>
      </c>
      <c r="P1006" s="2" t="s">
        <v>951</v>
      </c>
      <c r="Q1006" s="2" t="s">
        <v>965</v>
      </c>
      <c r="R1006" s="2" t="s">
        <v>3528</v>
      </c>
      <c r="S1006" s="2" t="s">
        <v>3529</v>
      </c>
      <c r="T1006" s="2" t="s">
        <v>943</v>
      </c>
    </row>
    <row r="1007" spans="1:20">
      <c r="A1007" t="s">
        <v>3530</v>
      </c>
      <c r="B1007" s="1">
        <v>42321</v>
      </c>
      <c r="C1007" s="1">
        <v>42325</v>
      </c>
      <c r="D1007" t="s">
        <v>957</v>
      </c>
      <c r="E1007" t="s">
        <v>356</v>
      </c>
      <c r="F1007" t="s">
        <v>3269</v>
      </c>
      <c r="G1007">
        <v>115.29600000000001</v>
      </c>
      <c r="H1007">
        <v>3</v>
      </c>
      <c r="I1007">
        <v>0.2</v>
      </c>
      <c r="J1007">
        <v>40.3536</v>
      </c>
      <c r="K1007" s="2" t="s">
        <v>935</v>
      </c>
      <c r="L1007" s="2" t="s">
        <v>2244</v>
      </c>
      <c r="M1007" s="2" t="s">
        <v>992</v>
      </c>
      <c r="N1007" s="2">
        <v>28540</v>
      </c>
      <c r="O1007" s="2" t="s">
        <v>938</v>
      </c>
      <c r="P1007" s="2" t="s">
        <v>951</v>
      </c>
      <c r="Q1007" s="2" t="s">
        <v>993</v>
      </c>
      <c r="R1007" s="2" t="s">
        <v>3270</v>
      </c>
      <c r="S1007" s="2" t="s">
        <v>3080</v>
      </c>
      <c r="T1007" s="2" t="s">
        <v>943</v>
      </c>
    </row>
    <row r="1008" spans="1:20">
      <c r="A1008" t="s">
        <v>3531</v>
      </c>
      <c r="B1008" s="1">
        <v>42314</v>
      </c>
      <c r="C1008" s="1">
        <v>42317</v>
      </c>
      <c r="D1008" t="s">
        <v>1079</v>
      </c>
      <c r="E1008" t="s">
        <v>419</v>
      </c>
      <c r="F1008" t="s">
        <v>1351</v>
      </c>
      <c r="G1008">
        <v>7.08</v>
      </c>
      <c r="H1008">
        <v>3</v>
      </c>
      <c r="I1008">
        <v>0.2</v>
      </c>
      <c r="J1008">
        <v>2.4780000000000002</v>
      </c>
      <c r="K1008" s="2" t="s">
        <v>935</v>
      </c>
      <c r="L1008" s="2" t="s">
        <v>1456</v>
      </c>
      <c r="M1008" s="2" t="s">
        <v>1186</v>
      </c>
      <c r="N1008" s="2">
        <v>85254</v>
      </c>
      <c r="O1008" s="2" t="s">
        <v>950</v>
      </c>
      <c r="P1008" s="2" t="s">
        <v>951</v>
      </c>
      <c r="Q1008" s="2" t="s">
        <v>1065</v>
      </c>
      <c r="R1008" s="2" t="s">
        <v>1352</v>
      </c>
      <c r="S1008" s="2" t="s">
        <v>3532</v>
      </c>
      <c r="T1008" s="2" t="s">
        <v>943</v>
      </c>
    </row>
    <row r="1009" spans="1:20">
      <c r="A1009" t="s">
        <v>3531</v>
      </c>
      <c r="B1009" s="1">
        <v>42314</v>
      </c>
      <c r="C1009" s="1">
        <v>42317</v>
      </c>
      <c r="D1009" t="s">
        <v>1079</v>
      </c>
      <c r="E1009" t="s">
        <v>419</v>
      </c>
      <c r="F1009" t="s">
        <v>3533</v>
      </c>
      <c r="G1009">
        <v>4.4009999999999998</v>
      </c>
      <c r="H1009">
        <v>3</v>
      </c>
      <c r="I1009">
        <v>0.7</v>
      </c>
      <c r="J1009">
        <v>-3.5207999999999999</v>
      </c>
      <c r="K1009" s="2" t="s">
        <v>935</v>
      </c>
      <c r="L1009" s="2" t="s">
        <v>1456</v>
      </c>
      <c r="M1009" s="2" t="s">
        <v>1186</v>
      </c>
      <c r="N1009" s="2">
        <v>85254</v>
      </c>
      <c r="O1009" s="2" t="s">
        <v>950</v>
      </c>
      <c r="P1009" s="2" t="s">
        <v>951</v>
      </c>
      <c r="Q1009" s="2" t="s">
        <v>980</v>
      </c>
      <c r="R1009" s="2" t="s">
        <v>3534</v>
      </c>
      <c r="S1009" s="2" t="s">
        <v>3532</v>
      </c>
      <c r="T1009" s="2" t="s">
        <v>943</v>
      </c>
    </row>
    <row r="1010" spans="1:20">
      <c r="A1010" t="s">
        <v>3535</v>
      </c>
      <c r="B1010" s="1">
        <v>43095</v>
      </c>
      <c r="C1010" s="1">
        <v>43101</v>
      </c>
      <c r="D1010" t="s">
        <v>957</v>
      </c>
      <c r="E1010" t="s">
        <v>192</v>
      </c>
      <c r="F1010" t="s">
        <v>2349</v>
      </c>
      <c r="G1010">
        <v>44.75</v>
      </c>
      <c r="H1010">
        <v>5</v>
      </c>
      <c r="I1010">
        <v>0</v>
      </c>
      <c r="J1010">
        <v>20.585000000000001</v>
      </c>
      <c r="K1010" s="2" t="s">
        <v>935</v>
      </c>
      <c r="L1010" s="2" t="s">
        <v>2849</v>
      </c>
      <c r="M1010" s="2" t="s">
        <v>1340</v>
      </c>
      <c r="N1010" s="2">
        <v>52601</v>
      </c>
      <c r="O1010" s="2" t="s">
        <v>1005</v>
      </c>
      <c r="P1010" s="2" t="s">
        <v>951</v>
      </c>
      <c r="Q1010" s="2" t="s">
        <v>993</v>
      </c>
      <c r="R1010" s="2" t="s">
        <v>2350</v>
      </c>
      <c r="S1010" s="2" t="s">
        <v>1955</v>
      </c>
      <c r="T1010" s="2" t="s">
        <v>943</v>
      </c>
    </row>
    <row r="1011" spans="1:20">
      <c r="A1011" t="s">
        <v>3536</v>
      </c>
      <c r="B1011" s="1">
        <v>42948</v>
      </c>
      <c r="C1011" s="1">
        <v>42950</v>
      </c>
      <c r="D1011" t="s">
        <v>1079</v>
      </c>
      <c r="E1011" t="s">
        <v>303</v>
      </c>
      <c r="F1011" t="s">
        <v>1517</v>
      </c>
      <c r="G1011">
        <v>95.983999999999995</v>
      </c>
      <c r="H1011">
        <v>2</v>
      </c>
      <c r="I1011">
        <v>0.2</v>
      </c>
      <c r="J1011">
        <v>5.9989999999999997</v>
      </c>
      <c r="K1011" s="2" t="s">
        <v>935</v>
      </c>
      <c r="L1011" s="2" t="s">
        <v>1180</v>
      </c>
      <c r="M1011" s="2" t="s">
        <v>1099</v>
      </c>
      <c r="N1011" s="2">
        <v>60653</v>
      </c>
      <c r="O1011" s="2" t="s">
        <v>1005</v>
      </c>
      <c r="P1011" s="2" t="s">
        <v>976</v>
      </c>
      <c r="Q1011" s="2" t="s">
        <v>977</v>
      </c>
      <c r="R1011" s="2" t="s">
        <v>1518</v>
      </c>
      <c r="S1011" s="2" t="s">
        <v>2722</v>
      </c>
      <c r="T1011" s="2" t="s">
        <v>943</v>
      </c>
    </row>
    <row r="1012" spans="1:20">
      <c r="A1012" t="s">
        <v>3537</v>
      </c>
      <c r="B1012" s="1">
        <v>41967</v>
      </c>
      <c r="C1012" s="1">
        <v>41969</v>
      </c>
      <c r="D1012" t="s">
        <v>1079</v>
      </c>
      <c r="E1012" t="s">
        <v>420</v>
      </c>
      <c r="F1012" t="s">
        <v>3538</v>
      </c>
      <c r="G1012">
        <v>151.72</v>
      </c>
      <c r="H1012">
        <v>4</v>
      </c>
      <c r="I1012">
        <v>0</v>
      </c>
      <c r="J1012">
        <v>27.3096</v>
      </c>
      <c r="K1012" s="2" t="s">
        <v>935</v>
      </c>
      <c r="L1012" s="2" t="s">
        <v>912</v>
      </c>
      <c r="M1012" s="2" t="s">
        <v>949</v>
      </c>
      <c r="N1012" s="2">
        <v>92037</v>
      </c>
      <c r="O1012" s="2" t="s">
        <v>950</v>
      </c>
      <c r="P1012" s="2" t="s">
        <v>939</v>
      </c>
      <c r="Q1012" s="2" t="s">
        <v>969</v>
      </c>
      <c r="R1012" s="2" t="s">
        <v>3539</v>
      </c>
      <c r="S1012" s="2" t="s">
        <v>3540</v>
      </c>
      <c r="T1012" s="2" t="s">
        <v>943</v>
      </c>
    </row>
    <row r="1013" spans="1:20">
      <c r="A1013" t="s">
        <v>3541</v>
      </c>
      <c r="B1013" s="1">
        <v>42903</v>
      </c>
      <c r="C1013" s="1">
        <v>42907</v>
      </c>
      <c r="D1013" t="s">
        <v>933</v>
      </c>
      <c r="E1013" t="s">
        <v>111</v>
      </c>
      <c r="F1013" t="s">
        <v>1062</v>
      </c>
      <c r="G1013">
        <v>155.25</v>
      </c>
      <c r="H1013">
        <v>3</v>
      </c>
      <c r="I1013">
        <v>0</v>
      </c>
      <c r="J1013">
        <v>46.575000000000003</v>
      </c>
      <c r="K1013" s="2" t="s">
        <v>935</v>
      </c>
      <c r="L1013" s="2" t="s">
        <v>3542</v>
      </c>
      <c r="M1013" s="2" t="s">
        <v>998</v>
      </c>
      <c r="N1013" s="2">
        <v>98502</v>
      </c>
      <c r="O1013" s="2" t="s">
        <v>950</v>
      </c>
      <c r="P1013" s="2" t="s">
        <v>939</v>
      </c>
      <c r="Q1013" s="2" t="s">
        <v>969</v>
      </c>
      <c r="R1013" s="2" t="s">
        <v>1063</v>
      </c>
      <c r="S1013" s="2" t="s">
        <v>1385</v>
      </c>
      <c r="T1013" s="2" t="s">
        <v>943</v>
      </c>
    </row>
    <row r="1014" spans="1:20">
      <c r="A1014" t="s">
        <v>3541</v>
      </c>
      <c r="B1014" s="1">
        <v>42903</v>
      </c>
      <c r="C1014" s="1">
        <v>42907</v>
      </c>
      <c r="D1014" t="s">
        <v>933</v>
      </c>
      <c r="E1014" t="s">
        <v>111</v>
      </c>
      <c r="F1014" t="s">
        <v>3543</v>
      </c>
      <c r="G1014">
        <v>14.03</v>
      </c>
      <c r="H1014">
        <v>1</v>
      </c>
      <c r="I1014">
        <v>0</v>
      </c>
      <c r="J1014">
        <v>4.0686999999999998</v>
      </c>
      <c r="K1014" s="2" t="s">
        <v>935</v>
      </c>
      <c r="L1014" s="2" t="s">
        <v>3542</v>
      </c>
      <c r="M1014" s="2" t="s">
        <v>998</v>
      </c>
      <c r="N1014" s="2">
        <v>98502</v>
      </c>
      <c r="O1014" s="2" t="s">
        <v>950</v>
      </c>
      <c r="P1014" s="2" t="s">
        <v>951</v>
      </c>
      <c r="Q1014" s="2" t="s">
        <v>965</v>
      </c>
      <c r="R1014" s="2" t="s">
        <v>3544</v>
      </c>
      <c r="S1014" s="2" t="s">
        <v>1385</v>
      </c>
      <c r="T1014" s="2" t="s">
        <v>943</v>
      </c>
    </row>
    <row r="1015" spans="1:20">
      <c r="A1015" t="s">
        <v>3545</v>
      </c>
      <c r="B1015" s="1">
        <v>42359</v>
      </c>
      <c r="C1015" s="1">
        <v>42362</v>
      </c>
      <c r="D1015" t="s">
        <v>933</v>
      </c>
      <c r="E1015" t="s">
        <v>421</v>
      </c>
      <c r="F1015" t="s">
        <v>1681</v>
      </c>
      <c r="G1015">
        <v>1618.37</v>
      </c>
      <c r="H1015">
        <v>13</v>
      </c>
      <c r="I1015">
        <v>0</v>
      </c>
      <c r="J1015">
        <v>356.04140000000001</v>
      </c>
      <c r="K1015" s="2" t="s">
        <v>935</v>
      </c>
      <c r="L1015" s="2" t="s">
        <v>905</v>
      </c>
      <c r="M1015" s="2" t="s">
        <v>998</v>
      </c>
      <c r="N1015" s="2">
        <v>98103</v>
      </c>
      <c r="O1015" s="2" t="s">
        <v>950</v>
      </c>
      <c r="P1015" s="2" t="s">
        <v>939</v>
      </c>
      <c r="Q1015" s="2" t="s">
        <v>961</v>
      </c>
      <c r="R1015" s="2" t="s">
        <v>1682</v>
      </c>
      <c r="S1015" s="2" t="s">
        <v>3546</v>
      </c>
      <c r="T1015" s="2" t="s">
        <v>943</v>
      </c>
    </row>
    <row r="1016" spans="1:20">
      <c r="A1016" t="s">
        <v>3545</v>
      </c>
      <c r="B1016" s="1">
        <v>42359</v>
      </c>
      <c r="C1016" s="1">
        <v>42362</v>
      </c>
      <c r="D1016" t="s">
        <v>933</v>
      </c>
      <c r="E1016" t="s">
        <v>421</v>
      </c>
      <c r="F1016" t="s">
        <v>3547</v>
      </c>
      <c r="G1016">
        <v>99.6</v>
      </c>
      <c r="H1016">
        <v>1</v>
      </c>
      <c r="I1016">
        <v>0</v>
      </c>
      <c r="J1016">
        <v>36.851999999999997</v>
      </c>
      <c r="K1016" s="2" t="s">
        <v>935</v>
      </c>
      <c r="L1016" s="2" t="s">
        <v>905</v>
      </c>
      <c r="M1016" s="2" t="s">
        <v>998</v>
      </c>
      <c r="N1016" s="2">
        <v>98103</v>
      </c>
      <c r="O1016" s="2" t="s">
        <v>950</v>
      </c>
      <c r="P1016" s="2" t="s">
        <v>976</v>
      </c>
      <c r="Q1016" s="2" t="s">
        <v>1054</v>
      </c>
      <c r="R1016" s="2" t="s">
        <v>3548</v>
      </c>
      <c r="S1016" s="2" t="s">
        <v>3546</v>
      </c>
      <c r="T1016" s="2" t="s">
        <v>943</v>
      </c>
    </row>
    <row r="1017" spans="1:20">
      <c r="A1017" t="s">
        <v>3549</v>
      </c>
      <c r="B1017" s="1">
        <v>42264</v>
      </c>
      <c r="C1017" s="1">
        <v>42266</v>
      </c>
      <c r="D1017" t="s">
        <v>933</v>
      </c>
      <c r="E1017" t="s">
        <v>302</v>
      </c>
      <c r="F1017" t="s">
        <v>1835</v>
      </c>
      <c r="G1017">
        <v>32.4</v>
      </c>
      <c r="H1017">
        <v>5</v>
      </c>
      <c r="I1017">
        <v>0</v>
      </c>
      <c r="J1017">
        <v>15.552</v>
      </c>
      <c r="K1017" s="2" t="s">
        <v>935</v>
      </c>
      <c r="L1017" s="2" t="s">
        <v>904</v>
      </c>
      <c r="M1017" s="2" t="s">
        <v>949</v>
      </c>
      <c r="N1017" s="2">
        <v>90036</v>
      </c>
      <c r="O1017" s="2" t="s">
        <v>950</v>
      </c>
      <c r="P1017" s="2" t="s">
        <v>951</v>
      </c>
      <c r="Q1017" s="2" t="s">
        <v>993</v>
      </c>
      <c r="R1017" s="2" t="s">
        <v>1836</v>
      </c>
      <c r="S1017" s="2" t="s">
        <v>2718</v>
      </c>
      <c r="T1017" s="2" t="s">
        <v>1008</v>
      </c>
    </row>
    <row r="1018" spans="1:20">
      <c r="A1018" t="s">
        <v>3550</v>
      </c>
      <c r="B1018" s="1">
        <v>42191</v>
      </c>
      <c r="C1018" s="1">
        <v>42195</v>
      </c>
      <c r="D1018" t="s">
        <v>957</v>
      </c>
      <c r="E1018" t="s">
        <v>422</v>
      </c>
      <c r="F1018" t="s">
        <v>3551</v>
      </c>
      <c r="G1018">
        <v>13.96</v>
      </c>
      <c r="H1018">
        <v>2</v>
      </c>
      <c r="I1018">
        <v>0</v>
      </c>
      <c r="J1018">
        <v>6.7008000000000001</v>
      </c>
      <c r="K1018" s="2" t="s">
        <v>935</v>
      </c>
      <c r="L1018" s="2" t="s">
        <v>903</v>
      </c>
      <c r="M1018" s="2" t="s">
        <v>1147</v>
      </c>
      <c r="N1018" s="2">
        <v>10011</v>
      </c>
      <c r="O1018" s="2" t="s">
        <v>1043</v>
      </c>
      <c r="P1018" s="2" t="s">
        <v>939</v>
      </c>
      <c r="Q1018" s="2" t="s">
        <v>969</v>
      </c>
      <c r="R1018" s="2" t="s">
        <v>3552</v>
      </c>
      <c r="S1018" s="2" t="s">
        <v>3553</v>
      </c>
      <c r="T1018" s="2" t="s">
        <v>955</v>
      </c>
    </row>
    <row r="1019" spans="1:20">
      <c r="A1019" t="s">
        <v>3550</v>
      </c>
      <c r="B1019" s="1">
        <v>42191</v>
      </c>
      <c r="C1019" s="1">
        <v>42195</v>
      </c>
      <c r="D1019" t="s">
        <v>957</v>
      </c>
      <c r="E1019" t="s">
        <v>422</v>
      </c>
      <c r="F1019" t="s">
        <v>3248</v>
      </c>
      <c r="G1019">
        <v>155.82</v>
      </c>
      <c r="H1019">
        <v>3</v>
      </c>
      <c r="I1019">
        <v>0</v>
      </c>
      <c r="J1019">
        <v>63.886200000000002</v>
      </c>
      <c r="K1019" s="2" t="s">
        <v>935</v>
      </c>
      <c r="L1019" s="2" t="s">
        <v>903</v>
      </c>
      <c r="M1019" s="2" t="s">
        <v>1147</v>
      </c>
      <c r="N1019" s="2">
        <v>10011</v>
      </c>
      <c r="O1019" s="2" t="s">
        <v>1043</v>
      </c>
      <c r="P1019" s="2" t="s">
        <v>939</v>
      </c>
      <c r="Q1019" s="2" t="s">
        <v>969</v>
      </c>
      <c r="R1019" s="2" t="s">
        <v>3249</v>
      </c>
      <c r="S1019" s="2" t="s">
        <v>3553</v>
      </c>
      <c r="T1019" s="2" t="s">
        <v>955</v>
      </c>
    </row>
    <row r="1020" spans="1:20">
      <c r="A1020" t="s">
        <v>3550</v>
      </c>
      <c r="B1020" s="1">
        <v>42191</v>
      </c>
      <c r="C1020" s="1">
        <v>42195</v>
      </c>
      <c r="D1020" t="s">
        <v>957</v>
      </c>
      <c r="E1020" t="s">
        <v>422</v>
      </c>
      <c r="F1020" t="s">
        <v>3554</v>
      </c>
      <c r="G1020">
        <v>124.95</v>
      </c>
      <c r="H1020">
        <v>5</v>
      </c>
      <c r="I1020">
        <v>0</v>
      </c>
      <c r="J1020">
        <v>2.4990000000000001</v>
      </c>
      <c r="K1020" s="2" t="s">
        <v>935</v>
      </c>
      <c r="L1020" s="2" t="s">
        <v>903</v>
      </c>
      <c r="M1020" s="2" t="s">
        <v>1147</v>
      </c>
      <c r="N1020" s="2">
        <v>10011</v>
      </c>
      <c r="O1020" s="2" t="s">
        <v>1043</v>
      </c>
      <c r="P1020" s="2" t="s">
        <v>976</v>
      </c>
      <c r="Q1020" s="2" t="s">
        <v>977</v>
      </c>
      <c r="R1020" s="2" t="s">
        <v>3555</v>
      </c>
      <c r="S1020" s="2" t="s">
        <v>3553</v>
      </c>
      <c r="T1020" s="2" t="s">
        <v>955</v>
      </c>
    </row>
    <row r="1021" spans="1:20">
      <c r="A1021" t="s">
        <v>3550</v>
      </c>
      <c r="B1021" s="1">
        <v>42191</v>
      </c>
      <c r="C1021" s="1">
        <v>42195</v>
      </c>
      <c r="D1021" t="s">
        <v>957</v>
      </c>
      <c r="E1021" t="s">
        <v>422</v>
      </c>
      <c r="F1021" t="s">
        <v>3556</v>
      </c>
      <c r="G1021">
        <v>601.65</v>
      </c>
      <c r="H1021">
        <v>5</v>
      </c>
      <c r="I1021">
        <v>0</v>
      </c>
      <c r="J1021">
        <v>156.429</v>
      </c>
      <c r="K1021" s="2" t="s">
        <v>935</v>
      </c>
      <c r="L1021" s="2" t="s">
        <v>903</v>
      </c>
      <c r="M1021" s="2" t="s">
        <v>1147</v>
      </c>
      <c r="N1021" s="2">
        <v>10011</v>
      </c>
      <c r="O1021" s="2" t="s">
        <v>1043</v>
      </c>
      <c r="P1021" s="2" t="s">
        <v>951</v>
      </c>
      <c r="Q1021" s="2" t="s">
        <v>965</v>
      </c>
      <c r="R1021" s="2" t="s">
        <v>3557</v>
      </c>
      <c r="S1021" s="2" t="s">
        <v>3553</v>
      </c>
      <c r="T1021" s="2" t="s">
        <v>955</v>
      </c>
    </row>
    <row r="1022" spans="1:20">
      <c r="A1022" t="s">
        <v>3558</v>
      </c>
      <c r="B1022" s="1">
        <v>42121</v>
      </c>
      <c r="C1022" s="1">
        <v>42127</v>
      </c>
      <c r="D1022" t="s">
        <v>957</v>
      </c>
      <c r="E1022" t="s">
        <v>274</v>
      </c>
      <c r="F1022" t="s">
        <v>3559</v>
      </c>
      <c r="G1022">
        <v>22.74</v>
      </c>
      <c r="H1022">
        <v>3</v>
      </c>
      <c r="I1022">
        <v>0</v>
      </c>
      <c r="J1022">
        <v>8.8686000000000007</v>
      </c>
      <c r="K1022" s="2" t="s">
        <v>935</v>
      </c>
      <c r="L1022" s="2" t="s">
        <v>998</v>
      </c>
      <c r="M1022" s="2" t="s">
        <v>3560</v>
      </c>
      <c r="N1022" s="2">
        <v>20016</v>
      </c>
      <c r="O1022" s="2" t="s">
        <v>1043</v>
      </c>
      <c r="P1022" s="2" t="s">
        <v>951</v>
      </c>
      <c r="Q1022" s="2" t="s">
        <v>973</v>
      </c>
      <c r="R1022" s="2" t="s">
        <v>3561</v>
      </c>
      <c r="S1022" s="2" t="s">
        <v>2557</v>
      </c>
      <c r="T1022" s="2" t="s">
        <v>943</v>
      </c>
    </row>
    <row r="1023" spans="1:20">
      <c r="A1023" t="s">
        <v>3558</v>
      </c>
      <c r="B1023" s="1">
        <v>42121</v>
      </c>
      <c r="C1023" s="1">
        <v>42127</v>
      </c>
      <c r="D1023" t="s">
        <v>957</v>
      </c>
      <c r="E1023" t="s">
        <v>274</v>
      </c>
      <c r="F1023" t="s">
        <v>3562</v>
      </c>
      <c r="G1023">
        <v>1267.53</v>
      </c>
      <c r="H1023">
        <v>3</v>
      </c>
      <c r="I1023">
        <v>0</v>
      </c>
      <c r="J1023">
        <v>316.88249999999999</v>
      </c>
      <c r="K1023" s="2" t="s">
        <v>935</v>
      </c>
      <c r="L1023" s="2" t="s">
        <v>998</v>
      </c>
      <c r="M1023" s="2" t="s">
        <v>3560</v>
      </c>
      <c r="N1023" s="2">
        <v>20016</v>
      </c>
      <c r="O1023" s="2" t="s">
        <v>1043</v>
      </c>
      <c r="P1023" s="2" t="s">
        <v>939</v>
      </c>
      <c r="Q1023" s="2" t="s">
        <v>945</v>
      </c>
      <c r="R1023" s="2" t="s">
        <v>3563</v>
      </c>
      <c r="S1023" s="2" t="s">
        <v>2557</v>
      </c>
      <c r="T1023" s="2" t="s">
        <v>943</v>
      </c>
    </row>
    <row r="1024" spans="1:20">
      <c r="A1024" t="s">
        <v>3558</v>
      </c>
      <c r="B1024" s="1">
        <v>42121</v>
      </c>
      <c r="C1024" s="1">
        <v>42127</v>
      </c>
      <c r="D1024" t="s">
        <v>957</v>
      </c>
      <c r="E1024" t="s">
        <v>274</v>
      </c>
      <c r="F1024" t="s">
        <v>3564</v>
      </c>
      <c r="G1024">
        <v>1379.92</v>
      </c>
      <c r="H1024">
        <v>8</v>
      </c>
      <c r="I1024">
        <v>0</v>
      </c>
      <c r="J1024">
        <v>648.56240000000003</v>
      </c>
      <c r="K1024" s="2" t="s">
        <v>935</v>
      </c>
      <c r="L1024" s="2" t="s">
        <v>998</v>
      </c>
      <c r="M1024" s="2" t="s">
        <v>3560</v>
      </c>
      <c r="N1024" s="2">
        <v>20016</v>
      </c>
      <c r="O1024" s="2" t="s">
        <v>1043</v>
      </c>
      <c r="P1024" s="2" t="s">
        <v>976</v>
      </c>
      <c r="Q1024" s="2" t="s">
        <v>1508</v>
      </c>
      <c r="R1024" s="2" t="s">
        <v>3565</v>
      </c>
      <c r="S1024" s="2" t="s">
        <v>2557</v>
      </c>
      <c r="T1024" s="2" t="s">
        <v>943</v>
      </c>
    </row>
    <row r="1025" spans="1:20">
      <c r="A1025" t="s">
        <v>3566</v>
      </c>
      <c r="B1025" s="1">
        <v>42171</v>
      </c>
      <c r="C1025" s="1">
        <v>42175</v>
      </c>
      <c r="D1025" t="s">
        <v>957</v>
      </c>
      <c r="E1025" t="s">
        <v>226</v>
      </c>
      <c r="F1025" t="s">
        <v>3567</v>
      </c>
      <c r="G1025">
        <v>6.2080000000000002</v>
      </c>
      <c r="H1025">
        <v>2</v>
      </c>
      <c r="I1025">
        <v>0.2</v>
      </c>
      <c r="J1025">
        <v>2.1728000000000001</v>
      </c>
      <c r="K1025" s="2" t="s">
        <v>935</v>
      </c>
      <c r="L1025" s="2" t="s">
        <v>1041</v>
      </c>
      <c r="M1025" s="2" t="s">
        <v>1042</v>
      </c>
      <c r="N1025" s="2">
        <v>19134</v>
      </c>
      <c r="O1025" s="2" t="s">
        <v>1043</v>
      </c>
      <c r="P1025" s="2" t="s">
        <v>951</v>
      </c>
      <c r="Q1025" s="2" t="s">
        <v>1065</v>
      </c>
      <c r="R1025" s="2" t="s">
        <v>3568</v>
      </c>
      <c r="S1025" s="2" t="s">
        <v>2191</v>
      </c>
      <c r="T1025" s="2" t="s">
        <v>943</v>
      </c>
    </row>
    <row r="1026" spans="1:20">
      <c r="A1026" t="s">
        <v>3569</v>
      </c>
      <c r="B1026" s="1">
        <v>43086</v>
      </c>
      <c r="C1026" s="1">
        <v>43089</v>
      </c>
      <c r="D1026" t="s">
        <v>1079</v>
      </c>
      <c r="E1026" t="s">
        <v>423</v>
      </c>
      <c r="F1026" t="s">
        <v>3570</v>
      </c>
      <c r="G1026">
        <v>11.808</v>
      </c>
      <c r="H1026">
        <v>2</v>
      </c>
      <c r="I1026">
        <v>0.2</v>
      </c>
      <c r="J1026">
        <v>4.2804000000000002</v>
      </c>
      <c r="K1026" s="2" t="s">
        <v>935</v>
      </c>
      <c r="L1026" s="2" t="s">
        <v>904</v>
      </c>
      <c r="M1026" s="2" t="s">
        <v>949</v>
      </c>
      <c r="N1026" s="2">
        <v>90045</v>
      </c>
      <c r="O1026" s="2" t="s">
        <v>950</v>
      </c>
      <c r="P1026" s="2" t="s">
        <v>951</v>
      </c>
      <c r="Q1026" s="2" t="s">
        <v>980</v>
      </c>
      <c r="R1026" s="2" t="s">
        <v>3571</v>
      </c>
      <c r="S1026" s="2" t="s">
        <v>3572</v>
      </c>
      <c r="T1026" s="2" t="s">
        <v>1008</v>
      </c>
    </row>
    <row r="1027" spans="1:20">
      <c r="A1027" t="s">
        <v>3573</v>
      </c>
      <c r="B1027" s="1">
        <v>42380</v>
      </c>
      <c r="C1027" s="1">
        <v>42382</v>
      </c>
      <c r="D1027" t="s">
        <v>933</v>
      </c>
      <c r="E1027" t="s">
        <v>424</v>
      </c>
      <c r="F1027" t="s">
        <v>3574</v>
      </c>
      <c r="G1027">
        <v>15.552</v>
      </c>
      <c r="H1027">
        <v>3</v>
      </c>
      <c r="I1027">
        <v>0.2</v>
      </c>
      <c r="J1027">
        <v>5.4432</v>
      </c>
      <c r="K1027" s="2" t="s">
        <v>935</v>
      </c>
      <c r="L1027" s="2" t="s">
        <v>1193</v>
      </c>
      <c r="M1027" s="2" t="s">
        <v>1348</v>
      </c>
      <c r="N1027" s="2">
        <v>45503</v>
      </c>
      <c r="O1027" s="2" t="s">
        <v>1043</v>
      </c>
      <c r="P1027" s="2" t="s">
        <v>951</v>
      </c>
      <c r="Q1027" s="2" t="s">
        <v>993</v>
      </c>
      <c r="R1027" s="2" t="s">
        <v>3575</v>
      </c>
      <c r="S1027" s="2" t="s">
        <v>3576</v>
      </c>
      <c r="T1027" s="2" t="s">
        <v>1008</v>
      </c>
    </row>
    <row r="1028" spans="1:20">
      <c r="A1028" t="s">
        <v>3573</v>
      </c>
      <c r="B1028" s="1">
        <v>42380</v>
      </c>
      <c r="C1028" s="1">
        <v>42382</v>
      </c>
      <c r="D1028" t="s">
        <v>933</v>
      </c>
      <c r="E1028" t="s">
        <v>424</v>
      </c>
      <c r="F1028" t="s">
        <v>3577</v>
      </c>
      <c r="G1028">
        <v>63.311999999999998</v>
      </c>
      <c r="H1028">
        <v>3</v>
      </c>
      <c r="I1028">
        <v>0.2</v>
      </c>
      <c r="J1028">
        <v>20.5764</v>
      </c>
      <c r="K1028" s="2" t="s">
        <v>935</v>
      </c>
      <c r="L1028" s="2" t="s">
        <v>1193</v>
      </c>
      <c r="M1028" s="2" t="s">
        <v>1348</v>
      </c>
      <c r="N1028" s="2">
        <v>45503</v>
      </c>
      <c r="O1028" s="2" t="s">
        <v>1043</v>
      </c>
      <c r="P1028" s="2" t="s">
        <v>951</v>
      </c>
      <c r="Q1028" s="2" t="s">
        <v>993</v>
      </c>
      <c r="R1028" s="2" t="s">
        <v>3578</v>
      </c>
      <c r="S1028" s="2" t="s">
        <v>3576</v>
      </c>
      <c r="T1028" s="2" t="s">
        <v>1008</v>
      </c>
    </row>
    <row r="1029" spans="1:20">
      <c r="A1029" t="s">
        <v>3573</v>
      </c>
      <c r="B1029" s="1">
        <v>42380</v>
      </c>
      <c r="C1029" s="1">
        <v>42382</v>
      </c>
      <c r="D1029" t="s">
        <v>933</v>
      </c>
      <c r="E1029" t="s">
        <v>424</v>
      </c>
      <c r="F1029" t="s">
        <v>3579</v>
      </c>
      <c r="G1029">
        <v>15.587999999999999</v>
      </c>
      <c r="H1029">
        <v>2</v>
      </c>
      <c r="I1029">
        <v>0.4</v>
      </c>
      <c r="J1029">
        <v>-9.8724000000000007</v>
      </c>
      <c r="K1029" s="2" t="s">
        <v>935</v>
      </c>
      <c r="L1029" s="2" t="s">
        <v>1193</v>
      </c>
      <c r="M1029" s="2" t="s">
        <v>1348</v>
      </c>
      <c r="N1029" s="2">
        <v>45503</v>
      </c>
      <c r="O1029" s="2" t="s">
        <v>1043</v>
      </c>
      <c r="P1029" s="2" t="s">
        <v>976</v>
      </c>
      <c r="Q1029" s="2" t="s">
        <v>977</v>
      </c>
      <c r="R1029" s="2" t="s">
        <v>3580</v>
      </c>
      <c r="S1029" s="2" t="s">
        <v>3576</v>
      </c>
      <c r="T1029" s="2" t="s">
        <v>1008</v>
      </c>
    </row>
    <row r="1030" spans="1:20">
      <c r="A1030" t="s">
        <v>3581</v>
      </c>
      <c r="B1030" s="1">
        <v>41831</v>
      </c>
      <c r="C1030" s="1">
        <v>41835</v>
      </c>
      <c r="D1030" t="s">
        <v>957</v>
      </c>
      <c r="E1030" t="s">
        <v>211</v>
      </c>
      <c r="F1030" t="s">
        <v>1832</v>
      </c>
      <c r="G1030">
        <v>177.2</v>
      </c>
      <c r="H1030">
        <v>5</v>
      </c>
      <c r="I1030">
        <v>0</v>
      </c>
      <c r="J1030">
        <v>83.284000000000006</v>
      </c>
      <c r="K1030" s="2" t="s">
        <v>935</v>
      </c>
      <c r="L1030" s="2" t="s">
        <v>1915</v>
      </c>
      <c r="M1030" s="2" t="s">
        <v>1600</v>
      </c>
      <c r="N1030" s="2">
        <v>7601</v>
      </c>
      <c r="O1030" s="2" t="s">
        <v>1043</v>
      </c>
      <c r="P1030" s="2" t="s">
        <v>951</v>
      </c>
      <c r="Q1030" s="2" t="s">
        <v>993</v>
      </c>
      <c r="R1030" s="2" t="s">
        <v>1076</v>
      </c>
      <c r="S1030" s="2" t="s">
        <v>2092</v>
      </c>
      <c r="T1030" s="2" t="s">
        <v>955</v>
      </c>
    </row>
    <row r="1031" spans="1:20">
      <c r="A1031" t="s">
        <v>3581</v>
      </c>
      <c r="B1031" s="1">
        <v>41831</v>
      </c>
      <c r="C1031" s="1">
        <v>41835</v>
      </c>
      <c r="D1031" t="s">
        <v>957</v>
      </c>
      <c r="E1031" t="s">
        <v>211</v>
      </c>
      <c r="F1031" t="s">
        <v>3582</v>
      </c>
      <c r="G1031">
        <v>197.97</v>
      </c>
      <c r="H1031">
        <v>3</v>
      </c>
      <c r="I1031">
        <v>0</v>
      </c>
      <c r="J1031">
        <v>57.411299999999997</v>
      </c>
      <c r="K1031" s="2" t="s">
        <v>935</v>
      </c>
      <c r="L1031" s="2" t="s">
        <v>1915</v>
      </c>
      <c r="M1031" s="2" t="s">
        <v>1600</v>
      </c>
      <c r="N1031" s="2">
        <v>7601</v>
      </c>
      <c r="O1031" s="2" t="s">
        <v>1043</v>
      </c>
      <c r="P1031" s="2" t="s">
        <v>976</v>
      </c>
      <c r="Q1031" s="2" t="s">
        <v>977</v>
      </c>
      <c r="R1031" s="2" t="s">
        <v>3583</v>
      </c>
      <c r="S1031" s="2" t="s">
        <v>2092</v>
      </c>
      <c r="T1031" s="2" t="s">
        <v>955</v>
      </c>
    </row>
    <row r="1032" spans="1:20">
      <c r="A1032" t="s">
        <v>3581</v>
      </c>
      <c r="B1032" s="1">
        <v>41831</v>
      </c>
      <c r="C1032" s="1">
        <v>41835</v>
      </c>
      <c r="D1032" t="s">
        <v>957</v>
      </c>
      <c r="E1032" t="s">
        <v>211</v>
      </c>
      <c r="F1032" t="s">
        <v>2480</v>
      </c>
      <c r="G1032">
        <v>854.94</v>
      </c>
      <c r="H1032">
        <v>3</v>
      </c>
      <c r="I1032">
        <v>0</v>
      </c>
      <c r="J1032">
        <v>213.73500000000001</v>
      </c>
      <c r="K1032" s="2" t="s">
        <v>935</v>
      </c>
      <c r="L1032" s="2" t="s">
        <v>1915</v>
      </c>
      <c r="M1032" s="2" t="s">
        <v>1600</v>
      </c>
      <c r="N1032" s="2">
        <v>7601</v>
      </c>
      <c r="O1032" s="2" t="s">
        <v>1043</v>
      </c>
      <c r="P1032" s="2" t="s">
        <v>939</v>
      </c>
      <c r="Q1032" s="2" t="s">
        <v>945</v>
      </c>
      <c r="R1032" s="2" t="s">
        <v>2482</v>
      </c>
      <c r="S1032" s="2" t="s">
        <v>2092</v>
      </c>
      <c r="T1032" s="2" t="s">
        <v>955</v>
      </c>
    </row>
    <row r="1033" spans="1:20">
      <c r="A1033" t="s">
        <v>3581</v>
      </c>
      <c r="B1033" s="1">
        <v>41831</v>
      </c>
      <c r="C1033" s="1">
        <v>41835</v>
      </c>
      <c r="D1033" t="s">
        <v>957</v>
      </c>
      <c r="E1033" t="s">
        <v>211</v>
      </c>
      <c r="F1033" t="s">
        <v>1285</v>
      </c>
      <c r="G1033">
        <v>124.11</v>
      </c>
      <c r="H1033">
        <v>9</v>
      </c>
      <c r="I1033">
        <v>0</v>
      </c>
      <c r="J1033">
        <v>52.126199999999997</v>
      </c>
      <c r="K1033" s="2" t="s">
        <v>935</v>
      </c>
      <c r="L1033" s="2" t="s">
        <v>1915</v>
      </c>
      <c r="M1033" s="2" t="s">
        <v>1600</v>
      </c>
      <c r="N1033" s="2">
        <v>7601</v>
      </c>
      <c r="O1033" s="2" t="s">
        <v>1043</v>
      </c>
      <c r="P1033" s="2" t="s">
        <v>939</v>
      </c>
      <c r="Q1033" s="2" t="s">
        <v>969</v>
      </c>
      <c r="R1033" s="2" t="s">
        <v>1286</v>
      </c>
      <c r="S1033" s="2" t="s">
        <v>2092</v>
      </c>
      <c r="T1033" s="2" t="s">
        <v>955</v>
      </c>
    </row>
    <row r="1034" spans="1:20">
      <c r="A1034" t="s">
        <v>3581</v>
      </c>
      <c r="B1034" s="1">
        <v>41831</v>
      </c>
      <c r="C1034" s="1">
        <v>41835</v>
      </c>
      <c r="D1034" t="s">
        <v>957</v>
      </c>
      <c r="E1034" t="s">
        <v>211</v>
      </c>
      <c r="F1034" t="s">
        <v>3584</v>
      </c>
      <c r="G1034">
        <v>14.4</v>
      </c>
      <c r="H1034">
        <v>5</v>
      </c>
      <c r="I1034">
        <v>0</v>
      </c>
      <c r="J1034">
        <v>7.056</v>
      </c>
      <c r="K1034" s="2" t="s">
        <v>935</v>
      </c>
      <c r="L1034" s="2" t="s">
        <v>1915</v>
      </c>
      <c r="M1034" s="2" t="s">
        <v>1600</v>
      </c>
      <c r="N1034" s="2">
        <v>7601</v>
      </c>
      <c r="O1034" s="2" t="s">
        <v>1043</v>
      </c>
      <c r="P1034" s="2" t="s">
        <v>951</v>
      </c>
      <c r="Q1034" s="2" t="s">
        <v>952</v>
      </c>
      <c r="R1034" s="2" t="s">
        <v>3585</v>
      </c>
      <c r="S1034" s="2" t="s">
        <v>2092</v>
      </c>
      <c r="T1034" s="2" t="s">
        <v>955</v>
      </c>
    </row>
    <row r="1035" spans="1:20">
      <c r="A1035" t="s">
        <v>3586</v>
      </c>
      <c r="B1035" s="1">
        <v>42694</v>
      </c>
      <c r="C1035" s="1">
        <v>42696</v>
      </c>
      <c r="D1035" t="s">
        <v>1079</v>
      </c>
      <c r="E1035" t="s">
        <v>425</v>
      </c>
      <c r="F1035" t="s">
        <v>3587</v>
      </c>
      <c r="G1035">
        <v>15.696</v>
      </c>
      <c r="H1035">
        <v>3</v>
      </c>
      <c r="I1035">
        <v>0.2</v>
      </c>
      <c r="J1035">
        <v>5.1012000000000004</v>
      </c>
      <c r="K1035" s="2" t="s">
        <v>935</v>
      </c>
      <c r="L1035" s="2" t="s">
        <v>1789</v>
      </c>
      <c r="M1035" s="2" t="s">
        <v>1348</v>
      </c>
      <c r="N1035" s="2">
        <v>45231</v>
      </c>
      <c r="O1035" s="2" t="s">
        <v>1043</v>
      </c>
      <c r="P1035" s="2" t="s">
        <v>951</v>
      </c>
      <c r="Q1035" s="2" t="s">
        <v>993</v>
      </c>
      <c r="R1035" s="2" t="s">
        <v>3588</v>
      </c>
      <c r="S1035" s="2" t="s">
        <v>3589</v>
      </c>
      <c r="T1035" s="2" t="s">
        <v>943</v>
      </c>
    </row>
    <row r="1036" spans="1:20">
      <c r="A1036" t="s">
        <v>3586</v>
      </c>
      <c r="B1036" s="1">
        <v>42694</v>
      </c>
      <c r="C1036" s="1">
        <v>42696</v>
      </c>
      <c r="D1036" t="s">
        <v>1079</v>
      </c>
      <c r="E1036" t="s">
        <v>425</v>
      </c>
      <c r="F1036" t="s">
        <v>1759</v>
      </c>
      <c r="G1036">
        <v>2.6280000000000001</v>
      </c>
      <c r="H1036">
        <v>2</v>
      </c>
      <c r="I1036">
        <v>0.7</v>
      </c>
      <c r="J1036">
        <v>-1.9272</v>
      </c>
      <c r="K1036" s="2" t="s">
        <v>935</v>
      </c>
      <c r="L1036" s="2" t="s">
        <v>1789</v>
      </c>
      <c r="M1036" s="2" t="s">
        <v>1348</v>
      </c>
      <c r="N1036" s="2">
        <v>45231</v>
      </c>
      <c r="O1036" s="2" t="s">
        <v>1043</v>
      </c>
      <c r="P1036" s="2" t="s">
        <v>951</v>
      </c>
      <c r="Q1036" s="2" t="s">
        <v>980</v>
      </c>
      <c r="R1036" s="2" t="s">
        <v>1760</v>
      </c>
      <c r="S1036" s="2" t="s">
        <v>3589</v>
      </c>
      <c r="T1036" s="2" t="s">
        <v>943</v>
      </c>
    </row>
    <row r="1037" spans="1:20">
      <c r="A1037" t="s">
        <v>3586</v>
      </c>
      <c r="B1037" s="1">
        <v>42694</v>
      </c>
      <c r="C1037" s="1">
        <v>42696</v>
      </c>
      <c r="D1037" t="s">
        <v>1079</v>
      </c>
      <c r="E1037" t="s">
        <v>425</v>
      </c>
      <c r="F1037" t="s">
        <v>1060</v>
      </c>
      <c r="G1037">
        <v>14.427</v>
      </c>
      <c r="H1037">
        <v>3</v>
      </c>
      <c r="I1037">
        <v>0.7</v>
      </c>
      <c r="J1037">
        <v>-10.579800000000001</v>
      </c>
      <c r="K1037" s="2" t="s">
        <v>935</v>
      </c>
      <c r="L1037" s="2" t="s">
        <v>1789</v>
      </c>
      <c r="M1037" s="2" t="s">
        <v>1348</v>
      </c>
      <c r="N1037" s="2">
        <v>45231</v>
      </c>
      <c r="O1037" s="2" t="s">
        <v>1043</v>
      </c>
      <c r="P1037" s="2" t="s">
        <v>951</v>
      </c>
      <c r="Q1037" s="2" t="s">
        <v>980</v>
      </c>
      <c r="R1037" s="2" t="s">
        <v>1061</v>
      </c>
      <c r="S1037" s="2" t="s">
        <v>3589</v>
      </c>
      <c r="T1037" s="2" t="s">
        <v>943</v>
      </c>
    </row>
    <row r="1038" spans="1:20">
      <c r="A1038" t="s">
        <v>3590</v>
      </c>
      <c r="B1038" s="1">
        <v>42482</v>
      </c>
      <c r="C1038" s="1">
        <v>42486</v>
      </c>
      <c r="D1038" t="s">
        <v>957</v>
      </c>
      <c r="E1038" t="s">
        <v>386</v>
      </c>
      <c r="F1038" t="s">
        <v>3591</v>
      </c>
      <c r="G1038">
        <v>86.62</v>
      </c>
      <c r="H1038">
        <v>2</v>
      </c>
      <c r="I1038">
        <v>0</v>
      </c>
      <c r="J1038">
        <v>8.6620000000000008</v>
      </c>
      <c r="K1038" s="2" t="s">
        <v>935</v>
      </c>
      <c r="L1038" s="2" t="s">
        <v>3592</v>
      </c>
      <c r="M1038" s="2" t="s">
        <v>1434</v>
      </c>
      <c r="N1038" s="2">
        <v>65109</v>
      </c>
      <c r="O1038" s="2" t="s">
        <v>1005</v>
      </c>
      <c r="P1038" s="2" t="s">
        <v>939</v>
      </c>
      <c r="Q1038" s="2" t="s">
        <v>969</v>
      </c>
      <c r="R1038" s="2" t="s">
        <v>3593</v>
      </c>
      <c r="S1038" s="2" t="s">
        <v>3297</v>
      </c>
      <c r="T1038" s="2" t="s">
        <v>1008</v>
      </c>
    </row>
    <row r="1039" spans="1:20">
      <c r="A1039" t="s">
        <v>3594</v>
      </c>
      <c r="B1039" s="1">
        <v>42168</v>
      </c>
      <c r="C1039" s="1">
        <v>42169</v>
      </c>
      <c r="D1039" t="s">
        <v>1079</v>
      </c>
      <c r="E1039" t="s">
        <v>426</v>
      </c>
      <c r="F1039" t="s">
        <v>3595</v>
      </c>
      <c r="G1039">
        <v>36.624000000000002</v>
      </c>
      <c r="H1039">
        <v>3</v>
      </c>
      <c r="I1039">
        <v>0.2</v>
      </c>
      <c r="J1039">
        <v>13.734</v>
      </c>
      <c r="K1039" s="2" t="s">
        <v>935</v>
      </c>
      <c r="L1039" s="2" t="s">
        <v>904</v>
      </c>
      <c r="M1039" s="2" t="s">
        <v>949</v>
      </c>
      <c r="N1039" s="2">
        <v>90004</v>
      </c>
      <c r="O1039" s="2" t="s">
        <v>950</v>
      </c>
      <c r="P1039" s="2" t="s">
        <v>951</v>
      </c>
      <c r="Q1039" s="2" t="s">
        <v>980</v>
      </c>
      <c r="R1039" s="2" t="s">
        <v>3596</v>
      </c>
      <c r="S1039" s="2" t="s">
        <v>3597</v>
      </c>
      <c r="T1039" s="2" t="s">
        <v>943</v>
      </c>
    </row>
    <row r="1040" spans="1:20">
      <c r="A1040" t="s">
        <v>3598</v>
      </c>
      <c r="B1040" s="1">
        <v>43059</v>
      </c>
      <c r="C1040" s="1">
        <v>43060</v>
      </c>
      <c r="D1040" t="s">
        <v>1079</v>
      </c>
      <c r="E1040" t="s">
        <v>427</v>
      </c>
      <c r="F1040" t="s">
        <v>3599</v>
      </c>
      <c r="G1040">
        <v>23.968</v>
      </c>
      <c r="H1040">
        <v>7</v>
      </c>
      <c r="I1040">
        <v>0.2</v>
      </c>
      <c r="J1040">
        <v>2.6964000000000001</v>
      </c>
      <c r="K1040" s="2" t="s">
        <v>935</v>
      </c>
      <c r="L1040" s="2" t="s">
        <v>2849</v>
      </c>
      <c r="M1040" s="2" t="s">
        <v>992</v>
      </c>
      <c r="N1040" s="2">
        <v>27217</v>
      </c>
      <c r="O1040" s="2" t="s">
        <v>938</v>
      </c>
      <c r="P1040" s="2" t="s">
        <v>951</v>
      </c>
      <c r="Q1040" s="2" t="s">
        <v>973</v>
      </c>
      <c r="R1040" s="2" t="s">
        <v>3600</v>
      </c>
      <c r="S1040" s="2" t="s">
        <v>3601</v>
      </c>
      <c r="T1040" s="2" t="s">
        <v>943</v>
      </c>
    </row>
    <row r="1041" spans="1:20">
      <c r="A1041" t="s">
        <v>3598</v>
      </c>
      <c r="B1041" s="1">
        <v>43059</v>
      </c>
      <c r="C1041" s="1">
        <v>43060</v>
      </c>
      <c r="D1041" t="s">
        <v>1079</v>
      </c>
      <c r="E1041" t="s">
        <v>427</v>
      </c>
      <c r="F1041" t="s">
        <v>3602</v>
      </c>
      <c r="G1041">
        <v>28.728000000000002</v>
      </c>
      <c r="H1041">
        <v>3</v>
      </c>
      <c r="I1041">
        <v>0.2</v>
      </c>
      <c r="J1041">
        <v>1.7955000000000001</v>
      </c>
      <c r="K1041" s="2" t="s">
        <v>935</v>
      </c>
      <c r="L1041" s="2" t="s">
        <v>2849</v>
      </c>
      <c r="M1041" s="2" t="s">
        <v>992</v>
      </c>
      <c r="N1041" s="2">
        <v>27217</v>
      </c>
      <c r="O1041" s="2" t="s">
        <v>938</v>
      </c>
      <c r="P1041" s="2" t="s">
        <v>951</v>
      </c>
      <c r="Q1041" s="2" t="s">
        <v>973</v>
      </c>
      <c r="R1041" s="2" t="s">
        <v>3561</v>
      </c>
      <c r="S1041" s="2" t="s">
        <v>3601</v>
      </c>
      <c r="T1041" s="2" t="s">
        <v>943</v>
      </c>
    </row>
    <row r="1042" spans="1:20">
      <c r="A1042" t="s">
        <v>3603</v>
      </c>
      <c r="B1042" s="1">
        <v>42449</v>
      </c>
      <c r="C1042" s="1">
        <v>42453</v>
      </c>
      <c r="D1042" t="s">
        <v>957</v>
      </c>
      <c r="E1042" t="s">
        <v>428</v>
      </c>
      <c r="F1042" t="s">
        <v>3002</v>
      </c>
      <c r="G1042">
        <v>697.16</v>
      </c>
      <c r="H1042">
        <v>4</v>
      </c>
      <c r="I1042">
        <v>0</v>
      </c>
      <c r="J1042">
        <v>146.40360000000001</v>
      </c>
      <c r="K1042" s="2" t="s">
        <v>935</v>
      </c>
      <c r="L1042" s="2" t="s">
        <v>3604</v>
      </c>
      <c r="M1042" s="2" t="s">
        <v>1434</v>
      </c>
      <c r="N1042" s="2">
        <v>63376</v>
      </c>
      <c r="O1042" s="2" t="s">
        <v>1005</v>
      </c>
      <c r="P1042" s="2" t="s">
        <v>939</v>
      </c>
      <c r="Q1042" s="2" t="s">
        <v>961</v>
      </c>
      <c r="R1042" s="2" t="s">
        <v>3003</v>
      </c>
      <c r="S1042" s="2" t="s">
        <v>3605</v>
      </c>
      <c r="T1042" s="2" t="s">
        <v>1008</v>
      </c>
    </row>
    <row r="1043" spans="1:20">
      <c r="A1043" t="s">
        <v>3606</v>
      </c>
      <c r="B1043" s="1">
        <v>42619</v>
      </c>
      <c r="C1043" s="1">
        <v>42622</v>
      </c>
      <c r="D1043" t="s">
        <v>933</v>
      </c>
      <c r="E1043" t="s">
        <v>429</v>
      </c>
      <c r="F1043" t="s">
        <v>3607</v>
      </c>
      <c r="G1043">
        <v>31.86</v>
      </c>
      <c r="H1043">
        <v>2</v>
      </c>
      <c r="I1043">
        <v>0</v>
      </c>
      <c r="J1043">
        <v>11.151</v>
      </c>
      <c r="K1043" s="2" t="s">
        <v>935</v>
      </c>
      <c r="L1043" s="2" t="s">
        <v>903</v>
      </c>
      <c r="M1043" s="2" t="s">
        <v>1147</v>
      </c>
      <c r="N1043" s="2">
        <v>10035</v>
      </c>
      <c r="O1043" s="2" t="s">
        <v>1043</v>
      </c>
      <c r="P1043" s="2" t="s">
        <v>976</v>
      </c>
      <c r="Q1043" s="2" t="s">
        <v>1054</v>
      </c>
      <c r="R1043" s="2" t="s">
        <v>3608</v>
      </c>
      <c r="S1043" s="2" t="s">
        <v>3609</v>
      </c>
      <c r="T1043" s="2" t="s">
        <v>943</v>
      </c>
    </row>
    <row r="1044" spans="1:20">
      <c r="A1044" t="s">
        <v>3606</v>
      </c>
      <c r="B1044" s="1">
        <v>42619</v>
      </c>
      <c r="C1044" s="1">
        <v>42622</v>
      </c>
      <c r="D1044" t="s">
        <v>933</v>
      </c>
      <c r="E1044" t="s">
        <v>429</v>
      </c>
      <c r="F1044" t="s">
        <v>3610</v>
      </c>
      <c r="G1044">
        <v>722.35199999999998</v>
      </c>
      <c r="H1044">
        <v>3</v>
      </c>
      <c r="I1044">
        <v>0.2</v>
      </c>
      <c r="J1044">
        <v>90.293999999999997</v>
      </c>
      <c r="K1044" s="2" t="s">
        <v>935</v>
      </c>
      <c r="L1044" s="2" t="s">
        <v>903</v>
      </c>
      <c r="M1044" s="2" t="s">
        <v>1147</v>
      </c>
      <c r="N1044" s="2">
        <v>10035</v>
      </c>
      <c r="O1044" s="2" t="s">
        <v>1043</v>
      </c>
      <c r="P1044" s="2" t="s">
        <v>939</v>
      </c>
      <c r="Q1044" s="2" t="s">
        <v>940</v>
      </c>
      <c r="R1044" s="2" t="s">
        <v>3611</v>
      </c>
      <c r="S1044" s="2" t="s">
        <v>3609</v>
      </c>
      <c r="T1044" s="2" t="s">
        <v>943</v>
      </c>
    </row>
    <row r="1045" spans="1:20">
      <c r="A1045" t="s">
        <v>3612</v>
      </c>
      <c r="B1045" s="1">
        <v>42925</v>
      </c>
      <c r="C1045" s="1">
        <v>42928</v>
      </c>
      <c r="D1045" t="s">
        <v>1079</v>
      </c>
      <c r="E1045" t="s">
        <v>430</v>
      </c>
      <c r="F1045" t="s">
        <v>3613</v>
      </c>
      <c r="G1045">
        <v>8.84</v>
      </c>
      <c r="H1045">
        <v>5</v>
      </c>
      <c r="I1045">
        <v>0.2</v>
      </c>
      <c r="J1045">
        <v>2.9834999999999998</v>
      </c>
      <c r="K1045" s="2" t="s">
        <v>935</v>
      </c>
      <c r="L1045" s="2" t="s">
        <v>1180</v>
      </c>
      <c r="M1045" s="2" t="s">
        <v>1099</v>
      </c>
      <c r="N1045" s="2">
        <v>60610</v>
      </c>
      <c r="O1045" s="2" t="s">
        <v>1005</v>
      </c>
      <c r="P1045" s="2" t="s">
        <v>951</v>
      </c>
      <c r="Q1045" s="2" t="s">
        <v>973</v>
      </c>
      <c r="R1045" s="2" t="s">
        <v>3614</v>
      </c>
      <c r="S1045" s="2" t="s">
        <v>3615</v>
      </c>
      <c r="T1045" s="2" t="s">
        <v>955</v>
      </c>
    </row>
    <row r="1046" spans="1:20">
      <c r="A1046" t="s">
        <v>3612</v>
      </c>
      <c r="B1046" s="1">
        <v>42925</v>
      </c>
      <c r="C1046" s="1">
        <v>42928</v>
      </c>
      <c r="D1046" t="s">
        <v>1079</v>
      </c>
      <c r="E1046" t="s">
        <v>430</v>
      </c>
      <c r="F1046" t="s">
        <v>3616</v>
      </c>
      <c r="G1046">
        <v>58.463999999999999</v>
      </c>
      <c r="H1046">
        <v>9</v>
      </c>
      <c r="I1046">
        <v>0.8</v>
      </c>
      <c r="J1046">
        <v>-146.16</v>
      </c>
      <c r="K1046" s="2" t="s">
        <v>935</v>
      </c>
      <c r="L1046" s="2" t="s">
        <v>1180</v>
      </c>
      <c r="M1046" s="2" t="s">
        <v>1099</v>
      </c>
      <c r="N1046" s="2">
        <v>60610</v>
      </c>
      <c r="O1046" s="2" t="s">
        <v>1005</v>
      </c>
      <c r="P1046" s="2" t="s">
        <v>951</v>
      </c>
      <c r="Q1046" s="2" t="s">
        <v>983</v>
      </c>
      <c r="R1046" s="2" t="s">
        <v>3617</v>
      </c>
      <c r="S1046" s="2" t="s">
        <v>3615</v>
      </c>
      <c r="T1046" s="2" t="s">
        <v>955</v>
      </c>
    </row>
    <row r="1047" spans="1:20">
      <c r="A1047" t="s">
        <v>3618</v>
      </c>
      <c r="B1047" s="1">
        <v>43020</v>
      </c>
      <c r="C1047" s="1">
        <v>43024</v>
      </c>
      <c r="D1047" t="s">
        <v>957</v>
      </c>
      <c r="E1047" t="s">
        <v>64</v>
      </c>
      <c r="F1047" t="s">
        <v>3619</v>
      </c>
      <c r="G1047">
        <v>254.60400000000001</v>
      </c>
      <c r="H1047">
        <v>14</v>
      </c>
      <c r="I1047">
        <v>0.3</v>
      </c>
      <c r="J1047">
        <v>-18.186</v>
      </c>
      <c r="K1047" s="2" t="s">
        <v>935</v>
      </c>
      <c r="L1047" s="2" t="s">
        <v>3620</v>
      </c>
      <c r="M1047" s="2" t="s">
        <v>1099</v>
      </c>
      <c r="N1047" s="2">
        <v>61107</v>
      </c>
      <c r="O1047" s="2" t="s">
        <v>1005</v>
      </c>
      <c r="P1047" s="2" t="s">
        <v>939</v>
      </c>
      <c r="Q1047" s="2" t="s">
        <v>945</v>
      </c>
      <c r="R1047" s="2" t="s">
        <v>3621</v>
      </c>
      <c r="S1047" s="2" t="s">
        <v>1089</v>
      </c>
      <c r="T1047" s="2" t="s">
        <v>1008</v>
      </c>
    </row>
    <row r="1048" spans="1:20">
      <c r="A1048" t="s">
        <v>3622</v>
      </c>
      <c r="B1048" s="1">
        <v>42437</v>
      </c>
      <c r="C1048" s="1">
        <v>42442</v>
      </c>
      <c r="D1048" t="s">
        <v>957</v>
      </c>
      <c r="E1048" t="s">
        <v>289</v>
      </c>
      <c r="F1048" t="s">
        <v>3077</v>
      </c>
      <c r="G1048">
        <v>1363.96</v>
      </c>
      <c r="H1048">
        <v>5</v>
      </c>
      <c r="I1048">
        <v>0.2</v>
      </c>
      <c r="J1048">
        <v>85.247500000000002</v>
      </c>
      <c r="K1048" s="2" t="s">
        <v>935</v>
      </c>
      <c r="L1048" s="2" t="s">
        <v>2153</v>
      </c>
      <c r="M1048" s="2" t="s">
        <v>960</v>
      </c>
      <c r="N1048" s="2">
        <v>33142</v>
      </c>
      <c r="O1048" s="2" t="s">
        <v>938</v>
      </c>
      <c r="P1048" s="2" t="s">
        <v>976</v>
      </c>
      <c r="Q1048" s="2" t="s">
        <v>977</v>
      </c>
      <c r="R1048" s="2" t="s">
        <v>3079</v>
      </c>
      <c r="S1048" s="2" t="s">
        <v>2639</v>
      </c>
      <c r="T1048" s="2" t="s">
        <v>943</v>
      </c>
    </row>
    <row r="1049" spans="1:20">
      <c r="A1049" t="s">
        <v>3622</v>
      </c>
      <c r="B1049" s="1">
        <v>42437</v>
      </c>
      <c r="C1049" s="1">
        <v>42442</v>
      </c>
      <c r="D1049" t="s">
        <v>957</v>
      </c>
      <c r="E1049" t="s">
        <v>289</v>
      </c>
      <c r="F1049" t="s">
        <v>1315</v>
      </c>
      <c r="G1049">
        <v>102.36</v>
      </c>
      <c r="H1049">
        <v>3</v>
      </c>
      <c r="I1049">
        <v>0.2</v>
      </c>
      <c r="J1049">
        <v>-3.8384999999999998</v>
      </c>
      <c r="K1049" s="2" t="s">
        <v>935</v>
      </c>
      <c r="L1049" s="2" t="s">
        <v>2153</v>
      </c>
      <c r="M1049" s="2" t="s">
        <v>960</v>
      </c>
      <c r="N1049" s="2">
        <v>33142</v>
      </c>
      <c r="O1049" s="2" t="s">
        <v>938</v>
      </c>
      <c r="P1049" s="2" t="s">
        <v>939</v>
      </c>
      <c r="Q1049" s="2" t="s">
        <v>969</v>
      </c>
      <c r="R1049" s="2" t="s">
        <v>1316</v>
      </c>
      <c r="S1049" s="2" t="s">
        <v>2639</v>
      </c>
      <c r="T1049" s="2" t="s">
        <v>943</v>
      </c>
    </row>
    <row r="1050" spans="1:20">
      <c r="A1050" t="s">
        <v>3623</v>
      </c>
      <c r="B1050" s="1">
        <v>41786</v>
      </c>
      <c r="C1050" s="1">
        <v>41791</v>
      </c>
      <c r="D1050" t="s">
        <v>933</v>
      </c>
      <c r="E1050" t="s">
        <v>116</v>
      </c>
      <c r="F1050" t="s">
        <v>1094</v>
      </c>
      <c r="G1050">
        <v>1113.5039999999999</v>
      </c>
      <c r="H1050">
        <v>12</v>
      </c>
      <c r="I1050">
        <v>0.2</v>
      </c>
      <c r="J1050">
        <v>125.2692</v>
      </c>
      <c r="K1050" s="2" t="s">
        <v>935</v>
      </c>
      <c r="L1050" s="2" t="s">
        <v>906</v>
      </c>
      <c r="M1050" s="2" t="s">
        <v>949</v>
      </c>
      <c r="N1050" s="2">
        <v>94109</v>
      </c>
      <c r="O1050" s="2" t="s">
        <v>950</v>
      </c>
      <c r="P1050" s="2" t="s">
        <v>976</v>
      </c>
      <c r="Q1050" s="2" t="s">
        <v>977</v>
      </c>
      <c r="R1050" s="2" t="s">
        <v>1095</v>
      </c>
      <c r="S1050" s="2" t="s">
        <v>1409</v>
      </c>
      <c r="T1050" s="2" t="s">
        <v>943</v>
      </c>
    </row>
    <row r="1051" spans="1:20">
      <c r="A1051" t="s">
        <v>3623</v>
      </c>
      <c r="B1051" s="1">
        <v>41786</v>
      </c>
      <c r="C1051" s="1">
        <v>41791</v>
      </c>
      <c r="D1051" t="s">
        <v>933</v>
      </c>
      <c r="E1051" t="s">
        <v>116</v>
      </c>
      <c r="F1051" t="s">
        <v>2914</v>
      </c>
      <c r="G1051">
        <v>99.99</v>
      </c>
      <c r="H1051">
        <v>1</v>
      </c>
      <c r="I1051">
        <v>0</v>
      </c>
      <c r="J1051">
        <v>37.996200000000002</v>
      </c>
      <c r="K1051" s="2" t="s">
        <v>935</v>
      </c>
      <c r="L1051" s="2" t="s">
        <v>906</v>
      </c>
      <c r="M1051" s="2" t="s">
        <v>949</v>
      </c>
      <c r="N1051" s="2">
        <v>94109</v>
      </c>
      <c r="O1051" s="2" t="s">
        <v>950</v>
      </c>
      <c r="P1051" s="2" t="s">
        <v>976</v>
      </c>
      <c r="Q1051" s="2" t="s">
        <v>1054</v>
      </c>
      <c r="R1051" s="2" t="s">
        <v>2915</v>
      </c>
      <c r="S1051" s="2" t="s">
        <v>1409</v>
      </c>
      <c r="T1051" s="2" t="s">
        <v>943</v>
      </c>
    </row>
    <row r="1052" spans="1:20">
      <c r="A1052" t="s">
        <v>3624</v>
      </c>
      <c r="B1052" s="1">
        <v>42188</v>
      </c>
      <c r="C1052" s="1">
        <v>42190</v>
      </c>
      <c r="D1052" t="s">
        <v>1079</v>
      </c>
      <c r="E1052" t="s">
        <v>431</v>
      </c>
      <c r="F1052" t="s">
        <v>3625</v>
      </c>
      <c r="G1052">
        <v>168.464</v>
      </c>
      <c r="H1052">
        <v>2</v>
      </c>
      <c r="I1052">
        <v>0.2</v>
      </c>
      <c r="J1052">
        <v>-29.481200000000001</v>
      </c>
      <c r="K1052" s="2" t="s">
        <v>935</v>
      </c>
      <c r="L1052" s="2" t="s">
        <v>1041</v>
      </c>
      <c r="M1052" s="2" t="s">
        <v>1042</v>
      </c>
      <c r="N1052" s="2">
        <v>19134</v>
      </c>
      <c r="O1052" s="2" t="s">
        <v>1043</v>
      </c>
      <c r="P1052" s="2" t="s">
        <v>939</v>
      </c>
      <c r="Q1052" s="2" t="s">
        <v>969</v>
      </c>
      <c r="R1052" s="2" t="s">
        <v>3626</v>
      </c>
      <c r="S1052" s="2" t="s">
        <v>3627</v>
      </c>
      <c r="T1052" s="2" t="s">
        <v>955</v>
      </c>
    </row>
    <row r="1053" spans="1:20">
      <c r="A1053" t="s">
        <v>3624</v>
      </c>
      <c r="B1053" s="1">
        <v>42188</v>
      </c>
      <c r="C1053" s="1">
        <v>42190</v>
      </c>
      <c r="D1053" t="s">
        <v>1079</v>
      </c>
      <c r="E1053" t="s">
        <v>431</v>
      </c>
      <c r="F1053" t="s">
        <v>3628</v>
      </c>
      <c r="G1053">
        <v>6.72</v>
      </c>
      <c r="H1053">
        <v>2</v>
      </c>
      <c r="I1053">
        <v>0.2</v>
      </c>
      <c r="J1053">
        <v>2.4359999999999999</v>
      </c>
      <c r="K1053" s="2" t="s">
        <v>935</v>
      </c>
      <c r="L1053" s="2" t="s">
        <v>1041</v>
      </c>
      <c r="M1053" s="2" t="s">
        <v>1042</v>
      </c>
      <c r="N1053" s="2">
        <v>19134</v>
      </c>
      <c r="O1053" s="2" t="s">
        <v>1043</v>
      </c>
      <c r="P1053" s="2" t="s">
        <v>951</v>
      </c>
      <c r="Q1053" s="2" t="s">
        <v>993</v>
      </c>
      <c r="R1053" s="2" t="s">
        <v>3629</v>
      </c>
      <c r="S1053" s="2" t="s">
        <v>3627</v>
      </c>
      <c r="T1053" s="2" t="s">
        <v>955</v>
      </c>
    </row>
    <row r="1054" spans="1:20">
      <c r="A1054" t="s">
        <v>3624</v>
      </c>
      <c r="B1054" s="1">
        <v>42188</v>
      </c>
      <c r="C1054" s="1">
        <v>42190</v>
      </c>
      <c r="D1054" t="s">
        <v>1079</v>
      </c>
      <c r="E1054" t="s">
        <v>431</v>
      </c>
      <c r="F1054" t="s">
        <v>3630</v>
      </c>
      <c r="G1054">
        <v>282.88799999999998</v>
      </c>
      <c r="H1054">
        <v>9</v>
      </c>
      <c r="I1054">
        <v>0.2</v>
      </c>
      <c r="J1054">
        <v>56.577599999999997</v>
      </c>
      <c r="K1054" s="2" t="s">
        <v>935</v>
      </c>
      <c r="L1054" s="2" t="s">
        <v>1041</v>
      </c>
      <c r="M1054" s="2" t="s">
        <v>1042</v>
      </c>
      <c r="N1054" s="2">
        <v>19134</v>
      </c>
      <c r="O1054" s="2" t="s">
        <v>1043</v>
      </c>
      <c r="P1054" s="2" t="s">
        <v>939</v>
      </c>
      <c r="Q1054" s="2" t="s">
        <v>969</v>
      </c>
      <c r="R1054" s="2" t="s">
        <v>3631</v>
      </c>
      <c r="S1054" s="2" t="s">
        <v>3627</v>
      </c>
      <c r="T1054" s="2" t="s">
        <v>955</v>
      </c>
    </row>
    <row r="1055" spans="1:20">
      <c r="A1055" t="s">
        <v>3632</v>
      </c>
      <c r="B1055" s="1">
        <v>42098</v>
      </c>
      <c r="C1055" s="1">
        <v>42102</v>
      </c>
      <c r="D1055" t="s">
        <v>957</v>
      </c>
      <c r="E1055" t="s">
        <v>432</v>
      </c>
      <c r="F1055" t="s">
        <v>3633</v>
      </c>
      <c r="G1055">
        <v>11.16</v>
      </c>
      <c r="H1055">
        <v>2</v>
      </c>
      <c r="I1055">
        <v>0</v>
      </c>
      <c r="J1055">
        <v>4.3524000000000003</v>
      </c>
      <c r="K1055" s="2" t="s">
        <v>935</v>
      </c>
      <c r="L1055" s="2" t="s">
        <v>903</v>
      </c>
      <c r="M1055" s="2" t="s">
        <v>1147</v>
      </c>
      <c r="N1055" s="2">
        <v>10009</v>
      </c>
      <c r="O1055" s="2" t="s">
        <v>1043</v>
      </c>
      <c r="P1055" s="2" t="s">
        <v>951</v>
      </c>
      <c r="Q1055" s="2" t="s">
        <v>973</v>
      </c>
      <c r="R1055" s="2" t="s">
        <v>3634</v>
      </c>
      <c r="S1055" s="2" t="s">
        <v>3635</v>
      </c>
      <c r="T1055" s="2" t="s">
        <v>1008</v>
      </c>
    </row>
    <row r="1056" spans="1:20">
      <c r="A1056" t="s">
        <v>3632</v>
      </c>
      <c r="B1056" s="1">
        <v>42098</v>
      </c>
      <c r="C1056" s="1">
        <v>42102</v>
      </c>
      <c r="D1056" t="s">
        <v>957</v>
      </c>
      <c r="E1056" t="s">
        <v>432</v>
      </c>
      <c r="F1056" t="s">
        <v>3636</v>
      </c>
      <c r="G1056">
        <v>108.4</v>
      </c>
      <c r="H1056">
        <v>2</v>
      </c>
      <c r="I1056">
        <v>0</v>
      </c>
      <c r="J1056">
        <v>22.763999999999999</v>
      </c>
      <c r="K1056" s="2" t="s">
        <v>935</v>
      </c>
      <c r="L1056" s="2" t="s">
        <v>903</v>
      </c>
      <c r="M1056" s="2" t="s">
        <v>1147</v>
      </c>
      <c r="N1056" s="2">
        <v>10009</v>
      </c>
      <c r="O1056" s="2" t="s">
        <v>1043</v>
      </c>
      <c r="P1056" s="2" t="s">
        <v>939</v>
      </c>
      <c r="Q1056" s="2" t="s">
        <v>969</v>
      </c>
      <c r="R1056" s="2" t="s">
        <v>3637</v>
      </c>
      <c r="S1056" s="2" t="s">
        <v>3635</v>
      </c>
      <c r="T1056" s="2" t="s">
        <v>1008</v>
      </c>
    </row>
    <row r="1057" spans="1:20">
      <c r="A1057" t="s">
        <v>3632</v>
      </c>
      <c r="B1057" s="1">
        <v>42098</v>
      </c>
      <c r="C1057" s="1">
        <v>42102</v>
      </c>
      <c r="D1057" t="s">
        <v>957</v>
      </c>
      <c r="E1057" t="s">
        <v>432</v>
      </c>
      <c r="F1057" t="s">
        <v>1452</v>
      </c>
      <c r="G1057">
        <v>82.343999999999994</v>
      </c>
      <c r="H1057">
        <v>3</v>
      </c>
      <c r="I1057">
        <v>0.2</v>
      </c>
      <c r="J1057">
        <v>27.7911</v>
      </c>
      <c r="K1057" s="2" t="s">
        <v>935</v>
      </c>
      <c r="L1057" s="2" t="s">
        <v>903</v>
      </c>
      <c r="M1057" s="2" t="s">
        <v>1147</v>
      </c>
      <c r="N1057" s="2">
        <v>10009</v>
      </c>
      <c r="O1057" s="2" t="s">
        <v>1043</v>
      </c>
      <c r="P1057" s="2" t="s">
        <v>951</v>
      </c>
      <c r="Q1057" s="2" t="s">
        <v>980</v>
      </c>
      <c r="R1057" s="2" t="s">
        <v>1453</v>
      </c>
      <c r="S1057" s="2" t="s">
        <v>3635</v>
      </c>
      <c r="T1057" s="2" t="s">
        <v>1008</v>
      </c>
    </row>
    <row r="1058" spans="1:20">
      <c r="A1058" t="s">
        <v>3632</v>
      </c>
      <c r="B1058" s="1">
        <v>42098</v>
      </c>
      <c r="C1058" s="1">
        <v>42102</v>
      </c>
      <c r="D1058" t="s">
        <v>957</v>
      </c>
      <c r="E1058" t="s">
        <v>432</v>
      </c>
      <c r="F1058" t="s">
        <v>3638</v>
      </c>
      <c r="G1058">
        <v>9.0879999999999992</v>
      </c>
      <c r="H1058">
        <v>4</v>
      </c>
      <c r="I1058">
        <v>0.2</v>
      </c>
      <c r="J1058">
        <v>3.2944</v>
      </c>
      <c r="K1058" s="2" t="s">
        <v>935</v>
      </c>
      <c r="L1058" s="2" t="s">
        <v>903</v>
      </c>
      <c r="M1058" s="2" t="s">
        <v>1147</v>
      </c>
      <c r="N1058" s="2">
        <v>10009</v>
      </c>
      <c r="O1058" s="2" t="s">
        <v>1043</v>
      </c>
      <c r="P1058" s="2" t="s">
        <v>951</v>
      </c>
      <c r="Q1058" s="2" t="s">
        <v>980</v>
      </c>
      <c r="R1058" s="2" t="s">
        <v>3639</v>
      </c>
      <c r="S1058" s="2" t="s">
        <v>3635</v>
      </c>
      <c r="T1058" s="2" t="s">
        <v>1008</v>
      </c>
    </row>
    <row r="1059" spans="1:20">
      <c r="A1059" t="s">
        <v>3640</v>
      </c>
      <c r="B1059" s="1">
        <v>43079</v>
      </c>
      <c r="C1059" s="1">
        <v>43086</v>
      </c>
      <c r="D1059" t="s">
        <v>957</v>
      </c>
      <c r="E1059" t="s">
        <v>184</v>
      </c>
      <c r="F1059" t="s">
        <v>3641</v>
      </c>
      <c r="G1059">
        <v>19.936</v>
      </c>
      <c r="H1059">
        <v>4</v>
      </c>
      <c r="I1059">
        <v>0.2</v>
      </c>
      <c r="J1059">
        <v>7.2267999999999999</v>
      </c>
      <c r="K1059" s="2" t="s">
        <v>935</v>
      </c>
      <c r="L1059" s="2" t="s">
        <v>912</v>
      </c>
      <c r="M1059" s="2" t="s">
        <v>949</v>
      </c>
      <c r="N1059" s="2">
        <v>92037</v>
      </c>
      <c r="O1059" s="2" t="s">
        <v>950</v>
      </c>
      <c r="P1059" s="2" t="s">
        <v>951</v>
      </c>
      <c r="Q1059" s="2" t="s">
        <v>980</v>
      </c>
      <c r="R1059" s="2" t="s">
        <v>3642</v>
      </c>
      <c r="S1059" s="2" t="s">
        <v>1906</v>
      </c>
      <c r="T1059" s="2" t="s">
        <v>955</v>
      </c>
    </row>
    <row r="1060" spans="1:20">
      <c r="A1060" t="s">
        <v>3640</v>
      </c>
      <c r="B1060" s="1">
        <v>43079</v>
      </c>
      <c r="C1060" s="1">
        <v>43086</v>
      </c>
      <c r="D1060" t="s">
        <v>957</v>
      </c>
      <c r="E1060" t="s">
        <v>184</v>
      </c>
      <c r="F1060" t="s">
        <v>3643</v>
      </c>
      <c r="G1060">
        <v>65.567999999999998</v>
      </c>
      <c r="H1060">
        <v>2</v>
      </c>
      <c r="I1060">
        <v>0.2</v>
      </c>
      <c r="J1060">
        <v>22.948799999999999</v>
      </c>
      <c r="K1060" s="2" t="s">
        <v>935</v>
      </c>
      <c r="L1060" s="2" t="s">
        <v>912</v>
      </c>
      <c r="M1060" s="2" t="s">
        <v>949</v>
      </c>
      <c r="N1060" s="2">
        <v>92037</v>
      </c>
      <c r="O1060" s="2" t="s">
        <v>950</v>
      </c>
      <c r="P1060" s="2" t="s">
        <v>951</v>
      </c>
      <c r="Q1060" s="2" t="s">
        <v>980</v>
      </c>
      <c r="R1060" s="2" t="s">
        <v>3644</v>
      </c>
      <c r="S1060" s="2" t="s">
        <v>1906</v>
      </c>
      <c r="T1060" s="2" t="s">
        <v>955</v>
      </c>
    </row>
    <row r="1061" spans="1:20">
      <c r="A1061" t="s">
        <v>3645</v>
      </c>
      <c r="B1061" s="1">
        <v>42698</v>
      </c>
      <c r="C1061" s="1">
        <v>42705</v>
      </c>
      <c r="D1061" t="s">
        <v>957</v>
      </c>
      <c r="E1061" t="s">
        <v>433</v>
      </c>
      <c r="F1061" t="s">
        <v>3646</v>
      </c>
      <c r="G1061">
        <v>4.4160000000000004</v>
      </c>
      <c r="H1061">
        <v>3</v>
      </c>
      <c r="I1061">
        <v>0.2</v>
      </c>
      <c r="J1061">
        <v>1.6008</v>
      </c>
      <c r="K1061" s="2" t="s">
        <v>935</v>
      </c>
      <c r="L1061" s="2" t="s">
        <v>1041</v>
      </c>
      <c r="M1061" s="2" t="s">
        <v>1042</v>
      </c>
      <c r="N1061" s="2">
        <v>19143</v>
      </c>
      <c r="O1061" s="2" t="s">
        <v>1043</v>
      </c>
      <c r="P1061" s="2" t="s">
        <v>951</v>
      </c>
      <c r="Q1061" s="2" t="s">
        <v>1148</v>
      </c>
      <c r="R1061" s="2" t="s">
        <v>3647</v>
      </c>
      <c r="S1061" s="2" t="s">
        <v>3648</v>
      </c>
      <c r="T1061" s="2" t="s">
        <v>1008</v>
      </c>
    </row>
    <row r="1062" spans="1:20">
      <c r="A1062" t="s">
        <v>3649</v>
      </c>
      <c r="B1062" s="1">
        <v>42086</v>
      </c>
      <c r="C1062" s="1">
        <v>42092</v>
      </c>
      <c r="D1062" t="s">
        <v>957</v>
      </c>
      <c r="E1062" t="s">
        <v>202</v>
      </c>
      <c r="F1062" t="s">
        <v>2258</v>
      </c>
      <c r="G1062">
        <v>107.77200000000001</v>
      </c>
      <c r="H1062">
        <v>2</v>
      </c>
      <c r="I1062">
        <v>0.3</v>
      </c>
      <c r="J1062">
        <v>-29.252400000000002</v>
      </c>
      <c r="K1062" s="2" t="s">
        <v>935</v>
      </c>
      <c r="L1062" s="2" t="s">
        <v>1075</v>
      </c>
      <c r="M1062" s="2" t="s">
        <v>1004</v>
      </c>
      <c r="N1062" s="2">
        <v>77095</v>
      </c>
      <c r="O1062" s="2" t="s">
        <v>1005</v>
      </c>
      <c r="P1062" s="2" t="s">
        <v>939</v>
      </c>
      <c r="Q1062" s="2" t="s">
        <v>945</v>
      </c>
      <c r="R1062" s="2" t="s">
        <v>2259</v>
      </c>
      <c r="S1062" s="2" t="s">
        <v>2039</v>
      </c>
      <c r="T1062" s="2" t="s">
        <v>943</v>
      </c>
    </row>
    <row r="1063" spans="1:20">
      <c r="A1063" t="s">
        <v>3650</v>
      </c>
      <c r="B1063" s="1">
        <v>42110</v>
      </c>
      <c r="C1063" s="1">
        <v>42115</v>
      </c>
      <c r="D1063" t="s">
        <v>957</v>
      </c>
      <c r="E1063" t="s">
        <v>434</v>
      </c>
      <c r="F1063" t="s">
        <v>2777</v>
      </c>
      <c r="G1063">
        <v>45.216000000000001</v>
      </c>
      <c r="H1063">
        <v>3</v>
      </c>
      <c r="I1063">
        <v>0.2</v>
      </c>
      <c r="J1063">
        <v>4.5216000000000003</v>
      </c>
      <c r="K1063" s="2" t="s">
        <v>935</v>
      </c>
      <c r="L1063" s="2" t="s">
        <v>3385</v>
      </c>
      <c r="M1063" s="2" t="s">
        <v>1348</v>
      </c>
      <c r="N1063" s="2">
        <v>43615</v>
      </c>
      <c r="O1063" s="2" t="s">
        <v>1043</v>
      </c>
      <c r="P1063" s="2" t="s">
        <v>951</v>
      </c>
      <c r="Q1063" s="2" t="s">
        <v>983</v>
      </c>
      <c r="R1063" s="2" t="s">
        <v>2778</v>
      </c>
      <c r="S1063" s="2" t="s">
        <v>3651</v>
      </c>
      <c r="T1063" s="2" t="s">
        <v>955</v>
      </c>
    </row>
    <row r="1064" spans="1:20">
      <c r="A1064" t="s">
        <v>3650</v>
      </c>
      <c r="B1064" s="1">
        <v>42110</v>
      </c>
      <c r="C1064" s="1">
        <v>42115</v>
      </c>
      <c r="D1064" t="s">
        <v>957</v>
      </c>
      <c r="E1064" t="s">
        <v>434</v>
      </c>
      <c r="F1064" t="s">
        <v>3652</v>
      </c>
      <c r="G1064">
        <v>10.416</v>
      </c>
      <c r="H1064">
        <v>7</v>
      </c>
      <c r="I1064">
        <v>0.2</v>
      </c>
      <c r="J1064">
        <v>-2.2134</v>
      </c>
      <c r="K1064" s="2" t="s">
        <v>935</v>
      </c>
      <c r="L1064" s="2" t="s">
        <v>3385</v>
      </c>
      <c r="M1064" s="2" t="s">
        <v>1348</v>
      </c>
      <c r="N1064" s="2">
        <v>43615</v>
      </c>
      <c r="O1064" s="2" t="s">
        <v>1043</v>
      </c>
      <c r="P1064" s="2" t="s">
        <v>951</v>
      </c>
      <c r="Q1064" s="2" t="s">
        <v>1148</v>
      </c>
      <c r="R1064" s="2" t="s">
        <v>3653</v>
      </c>
      <c r="S1064" s="2" t="s">
        <v>3651</v>
      </c>
      <c r="T1064" s="2" t="s">
        <v>955</v>
      </c>
    </row>
    <row r="1065" spans="1:20">
      <c r="A1065" t="s">
        <v>3650</v>
      </c>
      <c r="B1065" s="1">
        <v>42110</v>
      </c>
      <c r="C1065" s="1">
        <v>42115</v>
      </c>
      <c r="D1065" t="s">
        <v>957</v>
      </c>
      <c r="E1065" t="s">
        <v>434</v>
      </c>
      <c r="F1065" t="s">
        <v>2107</v>
      </c>
      <c r="G1065">
        <v>7.8719999999999999</v>
      </c>
      <c r="H1065">
        <v>3</v>
      </c>
      <c r="I1065">
        <v>0.2</v>
      </c>
      <c r="J1065">
        <v>1.2791999999999999</v>
      </c>
      <c r="K1065" s="2" t="s">
        <v>935</v>
      </c>
      <c r="L1065" s="2" t="s">
        <v>3385</v>
      </c>
      <c r="M1065" s="2" t="s">
        <v>1348</v>
      </c>
      <c r="N1065" s="2">
        <v>43615</v>
      </c>
      <c r="O1065" s="2" t="s">
        <v>1043</v>
      </c>
      <c r="P1065" s="2" t="s">
        <v>951</v>
      </c>
      <c r="Q1065" s="2" t="s">
        <v>973</v>
      </c>
      <c r="R1065" s="2" t="s">
        <v>2108</v>
      </c>
      <c r="S1065" s="2" t="s">
        <v>3651</v>
      </c>
      <c r="T1065" s="2" t="s">
        <v>955</v>
      </c>
    </row>
    <row r="1066" spans="1:20">
      <c r="A1066" t="s">
        <v>3650</v>
      </c>
      <c r="B1066" s="1">
        <v>42110</v>
      </c>
      <c r="C1066" s="1">
        <v>42115</v>
      </c>
      <c r="D1066" t="s">
        <v>957</v>
      </c>
      <c r="E1066" t="s">
        <v>434</v>
      </c>
      <c r="F1066" t="s">
        <v>3654</v>
      </c>
      <c r="G1066">
        <v>118.782</v>
      </c>
      <c r="H1066">
        <v>3</v>
      </c>
      <c r="I1066">
        <v>0.4</v>
      </c>
      <c r="J1066">
        <v>-27.715800000000002</v>
      </c>
      <c r="K1066" s="2" t="s">
        <v>935</v>
      </c>
      <c r="L1066" s="2" t="s">
        <v>3385</v>
      </c>
      <c r="M1066" s="2" t="s">
        <v>1348</v>
      </c>
      <c r="N1066" s="2">
        <v>43615</v>
      </c>
      <c r="O1066" s="2" t="s">
        <v>1043</v>
      </c>
      <c r="P1066" s="2" t="s">
        <v>976</v>
      </c>
      <c r="Q1066" s="2" t="s">
        <v>977</v>
      </c>
      <c r="R1066" s="2" t="s">
        <v>3655</v>
      </c>
      <c r="S1066" s="2" t="s">
        <v>3651</v>
      </c>
      <c r="T1066" s="2" t="s">
        <v>955</v>
      </c>
    </row>
    <row r="1067" spans="1:20">
      <c r="A1067" t="s">
        <v>3650</v>
      </c>
      <c r="B1067" s="1">
        <v>42110</v>
      </c>
      <c r="C1067" s="1">
        <v>42115</v>
      </c>
      <c r="D1067" t="s">
        <v>957</v>
      </c>
      <c r="E1067" t="s">
        <v>434</v>
      </c>
      <c r="F1067" t="s">
        <v>3656</v>
      </c>
      <c r="G1067">
        <v>1.448</v>
      </c>
      <c r="H1067">
        <v>1</v>
      </c>
      <c r="I1067">
        <v>0.2</v>
      </c>
      <c r="J1067">
        <v>0.23530000000000001</v>
      </c>
      <c r="K1067" s="2" t="s">
        <v>935</v>
      </c>
      <c r="L1067" s="2" t="s">
        <v>3385</v>
      </c>
      <c r="M1067" s="2" t="s">
        <v>1348</v>
      </c>
      <c r="N1067" s="2">
        <v>43615</v>
      </c>
      <c r="O1067" s="2" t="s">
        <v>1043</v>
      </c>
      <c r="P1067" s="2" t="s">
        <v>951</v>
      </c>
      <c r="Q1067" s="2" t="s">
        <v>1148</v>
      </c>
      <c r="R1067" s="2" t="s">
        <v>3657</v>
      </c>
      <c r="S1067" s="2" t="s">
        <v>3651</v>
      </c>
      <c r="T1067" s="2" t="s">
        <v>955</v>
      </c>
    </row>
    <row r="1068" spans="1:20">
      <c r="A1068" t="s">
        <v>3650</v>
      </c>
      <c r="B1068" s="1">
        <v>42110</v>
      </c>
      <c r="C1068" s="1">
        <v>42115</v>
      </c>
      <c r="D1068" t="s">
        <v>957</v>
      </c>
      <c r="E1068" t="s">
        <v>434</v>
      </c>
      <c r="F1068" t="s">
        <v>3658</v>
      </c>
      <c r="G1068">
        <v>55.47</v>
      </c>
      <c r="H1068">
        <v>5</v>
      </c>
      <c r="I1068">
        <v>0.7</v>
      </c>
      <c r="J1068">
        <v>-46.225000000000001</v>
      </c>
      <c r="K1068" s="2" t="s">
        <v>935</v>
      </c>
      <c r="L1068" s="2" t="s">
        <v>3385</v>
      </c>
      <c r="M1068" s="2" t="s">
        <v>1348</v>
      </c>
      <c r="N1068" s="2">
        <v>43615</v>
      </c>
      <c r="O1068" s="2" t="s">
        <v>1043</v>
      </c>
      <c r="P1068" s="2" t="s">
        <v>951</v>
      </c>
      <c r="Q1068" s="2" t="s">
        <v>980</v>
      </c>
      <c r="R1068" s="2" t="s">
        <v>3659</v>
      </c>
      <c r="S1068" s="2" t="s">
        <v>3651</v>
      </c>
      <c r="T1068" s="2" t="s">
        <v>955</v>
      </c>
    </row>
    <row r="1069" spans="1:20">
      <c r="A1069" t="s">
        <v>3660</v>
      </c>
      <c r="B1069" s="1">
        <v>42644</v>
      </c>
      <c r="C1069" s="1">
        <v>42645</v>
      </c>
      <c r="D1069" t="s">
        <v>1079</v>
      </c>
      <c r="E1069" t="s">
        <v>435</v>
      </c>
      <c r="F1069" t="s">
        <v>1179</v>
      </c>
      <c r="G1069">
        <v>194.84800000000001</v>
      </c>
      <c r="H1069">
        <v>4</v>
      </c>
      <c r="I1069">
        <v>0.2</v>
      </c>
      <c r="J1069">
        <v>12.178000000000001</v>
      </c>
      <c r="K1069" s="2" t="s">
        <v>935</v>
      </c>
      <c r="L1069" s="2" t="s">
        <v>906</v>
      </c>
      <c r="M1069" s="2" t="s">
        <v>949</v>
      </c>
      <c r="N1069" s="2">
        <v>94122</v>
      </c>
      <c r="O1069" s="2" t="s">
        <v>950</v>
      </c>
      <c r="P1069" s="2" t="s">
        <v>939</v>
      </c>
      <c r="Q1069" s="2" t="s">
        <v>945</v>
      </c>
      <c r="R1069" s="2" t="s">
        <v>1181</v>
      </c>
      <c r="S1069" s="2" t="s">
        <v>3661</v>
      </c>
      <c r="T1069" s="2" t="s">
        <v>943</v>
      </c>
    </row>
    <row r="1070" spans="1:20">
      <c r="A1070" t="s">
        <v>3662</v>
      </c>
      <c r="B1070" s="1">
        <v>43006</v>
      </c>
      <c r="C1070" s="1">
        <v>43008</v>
      </c>
      <c r="D1070" t="s">
        <v>933</v>
      </c>
      <c r="E1070" t="s">
        <v>436</v>
      </c>
      <c r="F1070" t="s">
        <v>2546</v>
      </c>
      <c r="G1070">
        <v>1.744</v>
      </c>
      <c r="H1070">
        <v>1</v>
      </c>
      <c r="I1070">
        <v>0.2</v>
      </c>
      <c r="J1070">
        <v>-0.3488</v>
      </c>
      <c r="K1070" s="2" t="s">
        <v>935</v>
      </c>
      <c r="L1070" s="2" t="s">
        <v>3663</v>
      </c>
      <c r="M1070" s="2" t="s">
        <v>1004</v>
      </c>
      <c r="N1070" s="2">
        <v>78521</v>
      </c>
      <c r="O1070" s="2" t="s">
        <v>1005</v>
      </c>
      <c r="P1070" s="2" t="s">
        <v>951</v>
      </c>
      <c r="Q1070" s="2" t="s">
        <v>1419</v>
      </c>
      <c r="R1070" s="2" t="s">
        <v>2047</v>
      </c>
      <c r="S1070" s="2" t="s">
        <v>3664</v>
      </c>
      <c r="T1070" s="2" t="s">
        <v>943</v>
      </c>
    </row>
    <row r="1071" spans="1:20">
      <c r="A1071" t="s">
        <v>3665</v>
      </c>
      <c r="B1071" s="1">
        <v>42210</v>
      </c>
      <c r="C1071" s="1">
        <v>42214</v>
      </c>
      <c r="D1071" t="s">
        <v>957</v>
      </c>
      <c r="E1071" t="s">
        <v>231</v>
      </c>
      <c r="F1071" t="s">
        <v>1962</v>
      </c>
      <c r="G1071">
        <v>25.175999999999998</v>
      </c>
      <c r="H1071">
        <v>4</v>
      </c>
      <c r="I1071">
        <v>0.7</v>
      </c>
      <c r="J1071">
        <v>-18.462399999999999</v>
      </c>
      <c r="K1071" s="2" t="s">
        <v>935</v>
      </c>
      <c r="L1071" s="2" t="s">
        <v>1041</v>
      </c>
      <c r="M1071" s="2" t="s">
        <v>1042</v>
      </c>
      <c r="N1071" s="2">
        <v>19143</v>
      </c>
      <c r="O1071" s="2" t="s">
        <v>1043</v>
      </c>
      <c r="P1071" s="2" t="s">
        <v>951</v>
      </c>
      <c r="Q1071" s="2" t="s">
        <v>980</v>
      </c>
      <c r="R1071" s="2" t="s">
        <v>1963</v>
      </c>
      <c r="S1071" s="2" t="s">
        <v>2236</v>
      </c>
      <c r="T1071" s="2" t="s">
        <v>1008</v>
      </c>
    </row>
    <row r="1072" spans="1:20">
      <c r="A1072" t="s">
        <v>3666</v>
      </c>
      <c r="B1072" s="1">
        <v>42328</v>
      </c>
      <c r="C1072" s="1">
        <v>42334</v>
      </c>
      <c r="D1072" t="s">
        <v>957</v>
      </c>
      <c r="E1072" t="s">
        <v>437</v>
      </c>
      <c r="F1072" t="s">
        <v>2034</v>
      </c>
      <c r="G1072">
        <v>19.46</v>
      </c>
      <c r="H1072">
        <v>7</v>
      </c>
      <c r="I1072">
        <v>0</v>
      </c>
      <c r="J1072">
        <v>5.0595999999999997</v>
      </c>
      <c r="K1072" s="2" t="s">
        <v>935</v>
      </c>
      <c r="L1072" s="2" t="s">
        <v>904</v>
      </c>
      <c r="M1072" s="2" t="s">
        <v>949</v>
      </c>
      <c r="N1072" s="2">
        <v>90008</v>
      </c>
      <c r="O1072" s="2" t="s">
        <v>950</v>
      </c>
      <c r="P1072" s="2" t="s">
        <v>951</v>
      </c>
      <c r="Q1072" s="2" t="s">
        <v>973</v>
      </c>
      <c r="R1072" s="2" t="s">
        <v>2035</v>
      </c>
      <c r="S1072" s="2" t="s">
        <v>3667</v>
      </c>
      <c r="T1072" s="2" t="s">
        <v>1008</v>
      </c>
    </row>
    <row r="1073" spans="1:20">
      <c r="A1073" t="s">
        <v>3668</v>
      </c>
      <c r="B1073" s="1">
        <v>42488</v>
      </c>
      <c r="C1073" s="1">
        <v>42492</v>
      </c>
      <c r="D1073" t="s">
        <v>957</v>
      </c>
      <c r="E1073" t="s">
        <v>438</v>
      </c>
      <c r="F1073" t="s">
        <v>2007</v>
      </c>
      <c r="G1073">
        <v>29.472000000000001</v>
      </c>
      <c r="H1073">
        <v>3</v>
      </c>
      <c r="I1073">
        <v>0.2</v>
      </c>
      <c r="J1073">
        <v>9.9467999999999996</v>
      </c>
      <c r="K1073" s="2" t="s">
        <v>935</v>
      </c>
      <c r="L1073" s="2" t="s">
        <v>1616</v>
      </c>
      <c r="M1073" s="2" t="s">
        <v>1312</v>
      </c>
      <c r="N1073" s="2">
        <v>80219</v>
      </c>
      <c r="O1073" s="2" t="s">
        <v>950</v>
      </c>
      <c r="P1073" s="2" t="s">
        <v>951</v>
      </c>
      <c r="Q1073" s="2" t="s">
        <v>993</v>
      </c>
      <c r="R1073" s="2" t="s">
        <v>2008</v>
      </c>
      <c r="S1073" s="2" t="s">
        <v>3669</v>
      </c>
      <c r="T1073" s="2" t="s">
        <v>1008</v>
      </c>
    </row>
    <row r="1074" spans="1:20">
      <c r="A1074" t="s">
        <v>3670</v>
      </c>
      <c r="B1074" s="1">
        <v>43053</v>
      </c>
      <c r="C1074" s="1">
        <v>43058</v>
      </c>
      <c r="D1074" t="s">
        <v>957</v>
      </c>
      <c r="E1074" t="s">
        <v>439</v>
      </c>
      <c r="F1074" t="s">
        <v>3671</v>
      </c>
      <c r="G1074">
        <v>8.64</v>
      </c>
      <c r="H1074">
        <v>2</v>
      </c>
      <c r="I1074">
        <v>0.2</v>
      </c>
      <c r="J1074">
        <v>3.024</v>
      </c>
      <c r="K1074" s="2" t="s">
        <v>935</v>
      </c>
      <c r="L1074" s="2" t="s">
        <v>903</v>
      </c>
      <c r="M1074" s="2" t="s">
        <v>1147</v>
      </c>
      <c r="N1074" s="2">
        <v>10035</v>
      </c>
      <c r="O1074" s="2" t="s">
        <v>1043</v>
      </c>
      <c r="P1074" s="2" t="s">
        <v>951</v>
      </c>
      <c r="Q1074" s="2" t="s">
        <v>980</v>
      </c>
      <c r="R1074" s="2" t="s">
        <v>3672</v>
      </c>
      <c r="S1074" s="2" t="s">
        <v>3673</v>
      </c>
      <c r="T1074" s="2" t="s">
        <v>943</v>
      </c>
    </row>
    <row r="1075" spans="1:20">
      <c r="A1075" t="s">
        <v>3674</v>
      </c>
      <c r="B1075" s="1">
        <v>42686</v>
      </c>
      <c r="C1075" s="1">
        <v>42693</v>
      </c>
      <c r="D1075" t="s">
        <v>957</v>
      </c>
      <c r="E1075" t="s">
        <v>440</v>
      </c>
      <c r="F1075" t="s">
        <v>3675</v>
      </c>
      <c r="G1075">
        <v>6.27</v>
      </c>
      <c r="H1075">
        <v>5</v>
      </c>
      <c r="I1075">
        <v>0.7</v>
      </c>
      <c r="J1075">
        <v>-4.5979999999999999</v>
      </c>
      <c r="K1075" s="2" t="s">
        <v>935</v>
      </c>
      <c r="L1075" s="2" t="s">
        <v>2506</v>
      </c>
      <c r="M1075" s="2" t="s">
        <v>1186</v>
      </c>
      <c r="N1075" s="2">
        <v>85204</v>
      </c>
      <c r="O1075" s="2" t="s">
        <v>950</v>
      </c>
      <c r="P1075" s="2" t="s">
        <v>951</v>
      </c>
      <c r="Q1075" s="2" t="s">
        <v>980</v>
      </c>
      <c r="R1075" s="2" t="s">
        <v>3676</v>
      </c>
      <c r="S1075" s="2" t="s">
        <v>3677</v>
      </c>
      <c r="T1075" s="2" t="s">
        <v>943</v>
      </c>
    </row>
    <row r="1076" spans="1:20">
      <c r="A1076" t="s">
        <v>3674</v>
      </c>
      <c r="B1076" s="1">
        <v>42686</v>
      </c>
      <c r="C1076" s="1">
        <v>42693</v>
      </c>
      <c r="D1076" t="s">
        <v>957</v>
      </c>
      <c r="E1076" t="s">
        <v>440</v>
      </c>
      <c r="F1076" t="s">
        <v>1823</v>
      </c>
      <c r="G1076">
        <v>4.3680000000000003</v>
      </c>
      <c r="H1076">
        <v>7</v>
      </c>
      <c r="I1076">
        <v>0.7</v>
      </c>
      <c r="J1076">
        <v>-3.3488000000000002</v>
      </c>
      <c r="K1076" s="2" t="s">
        <v>935</v>
      </c>
      <c r="L1076" s="2" t="s">
        <v>2506</v>
      </c>
      <c r="M1076" s="2" t="s">
        <v>1186</v>
      </c>
      <c r="N1076" s="2">
        <v>85204</v>
      </c>
      <c r="O1076" s="2" t="s">
        <v>950</v>
      </c>
      <c r="P1076" s="2" t="s">
        <v>951</v>
      </c>
      <c r="Q1076" s="2" t="s">
        <v>980</v>
      </c>
      <c r="R1076" s="2" t="s">
        <v>1824</v>
      </c>
      <c r="S1076" s="2" t="s">
        <v>3677</v>
      </c>
      <c r="T1076" s="2" t="s">
        <v>943</v>
      </c>
    </row>
    <row r="1077" spans="1:20">
      <c r="A1077" t="s">
        <v>3674</v>
      </c>
      <c r="B1077" s="1">
        <v>42686</v>
      </c>
      <c r="C1077" s="1">
        <v>42693</v>
      </c>
      <c r="D1077" t="s">
        <v>957</v>
      </c>
      <c r="E1077" t="s">
        <v>440</v>
      </c>
      <c r="F1077" t="s">
        <v>3678</v>
      </c>
      <c r="G1077">
        <v>31.984000000000002</v>
      </c>
      <c r="H1077">
        <v>2</v>
      </c>
      <c r="I1077">
        <v>0.2</v>
      </c>
      <c r="J1077">
        <v>1.9990000000000001</v>
      </c>
      <c r="K1077" s="2" t="s">
        <v>935</v>
      </c>
      <c r="L1077" s="2" t="s">
        <v>2506</v>
      </c>
      <c r="M1077" s="2" t="s">
        <v>1186</v>
      </c>
      <c r="N1077" s="2">
        <v>85204</v>
      </c>
      <c r="O1077" s="2" t="s">
        <v>950</v>
      </c>
      <c r="P1077" s="2" t="s">
        <v>976</v>
      </c>
      <c r="Q1077" s="2" t="s">
        <v>1054</v>
      </c>
      <c r="R1077" s="2" t="s">
        <v>3679</v>
      </c>
      <c r="S1077" s="2" t="s">
        <v>3677</v>
      </c>
      <c r="T1077" s="2" t="s">
        <v>943</v>
      </c>
    </row>
    <row r="1078" spans="1:20">
      <c r="A1078" t="s">
        <v>3680</v>
      </c>
      <c r="B1078" s="1">
        <v>42642</v>
      </c>
      <c r="C1078" s="1">
        <v>42643</v>
      </c>
      <c r="D1078" t="s">
        <v>1079</v>
      </c>
      <c r="E1078" t="s">
        <v>441</v>
      </c>
      <c r="F1078" t="s">
        <v>3681</v>
      </c>
      <c r="G1078">
        <v>40.880000000000003</v>
      </c>
      <c r="H1078">
        <v>7</v>
      </c>
      <c r="I1078">
        <v>0</v>
      </c>
      <c r="J1078">
        <v>10.6288</v>
      </c>
      <c r="K1078" s="2" t="s">
        <v>935</v>
      </c>
      <c r="L1078" s="2" t="s">
        <v>1347</v>
      </c>
      <c r="M1078" s="2" t="s">
        <v>1136</v>
      </c>
      <c r="N1078" s="2">
        <v>47201</v>
      </c>
      <c r="O1078" s="2" t="s">
        <v>1005</v>
      </c>
      <c r="P1078" s="2" t="s">
        <v>951</v>
      </c>
      <c r="Q1078" s="2" t="s">
        <v>973</v>
      </c>
      <c r="R1078" s="2" t="s">
        <v>3682</v>
      </c>
      <c r="S1078" s="2" t="s">
        <v>3683</v>
      </c>
      <c r="T1078" s="2" t="s">
        <v>1008</v>
      </c>
    </row>
    <row r="1079" spans="1:20">
      <c r="A1079" t="s">
        <v>3684</v>
      </c>
      <c r="B1079" s="1">
        <v>43001</v>
      </c>
      <c r="C1079" s="1">
        <v>43003</v>
      </c>
      <c r="D1079" t="s">
        <v>933</v>
      </c>
      <c r="E1079" t="s">
        <v>442</v>
      </c>
      <c r="F1079" t="s">
        <v>3685</v>
      </c>
      <c r="G1079">
        <v>119.96</v>
      </c>
      <c r="H1079">
        <v>2</v>
      </c>
      <c r="I1079">
        <v>0</v>
      </c>
      <c r="J1079">
        <v>33.588799999999999</v>
      </c>
      <c r="K1079" s="2" t="s">
        <v>935</v>
      </c>
      <c r="L1079" s="2" t="s">
        <v>905</v>
      </c>
      <c r="M1079" s="2" t="s">
        <v>998</v>
      </c>
      <c r="N1079" s="2">
        <v>98105</v>
      </c>
      <c r="O1079" s="2" t="s">
        <v>950</v>
      </c>
      <c r="P1079" s="2" t="s">
        <v>951</v>
      </c>
      <c r="Q1079" s="2" t="s">
        <v>983</v>
      </c>
      <c r="R1079" s="2" t="s">
        <v>3686</v>
      </c>
      <c r="S1079" s="2" t="s">
        <v>3687</v>
      </c>
      <c r="T1079" s="2" t="s">
        <v>943</v>
      </c>
    </row>
    <row r="1080" spans="1:20">
      <c r="A1080" t="s">
        <v>3684</v>
      </c>
      <c r="B1080" s="1">
        <v>43001</v>
      </c>
      <c r="C1080" s="1">
        <v>43003</v>
      </c>
      <c r="D1080" t="s">
        <v>933</v>
      </c>
      <c r="E1080" t="s">
        <v>442</v>
      </c>
      <c r="F1080" t="s">
        <v>2505</v>
      </c>
      <c r="G1080">
        <v>31.44</v>
      </c>
      <c r="H1080">
        <v>3</v>
      </c>
      <c r="I1080">
        <v>0</v>
      </c>
      <c r="J1080">
        <v>8.4887999999999995</v>
      </c>
      <c r="K1080" s="2" t="s">
        <v>935</v>
      </c>
      <c r="L1080" s="2" t="s">
        <v>905</v>
      </c>
      <c r="M1080" s="2" t="s">
        <v>998</v>
      </c>
      <c r="N1080" s="2">
        <v>98105</v>
      </c>
      <c r="O1080" s="2" t="s">
        <v>950</v>
      </c>
      <c r="P1080" s="2" t="s">
        <v>951</v>
      </c>
      <c r="Q1080" s="2" t="s">
        <v>965</v>
      </c>
      <c r="R1080" s="2" t="s">
        <v>2507</v>
      </c>
      <c r="S1080" s="2" t="s">
        <v>3687</v>
      </c>
      <c r="T1080" s="2" t="s">
        <v>943</v>
      </c>
    </row>
    <row r="1081" spans="1:20">
      <c r="A1081" t="s">
        <v>3684</v>
      </c>
      <c r="B1081" s="1">
        <v>43001</v>
      </c>
      <c r="C1081" s="1">
        <v>43003</v>
      </c>
      <c r="D1081" t="s">
        <v>933</v>
      </c>
      <c r="E1081" t="s">
        <v>442</v>
      </c>
      <c r="F1081" t="s">
        <v>2540</v>
      </c>
      <c r="G1081">
        <v>6.88</v>
      </c>
      <c r="H1081">
        <v>1</v>
      </c>
      <c r="I1081">
        <v>0.2</v>
      </c>
      <c r="J1081">
        <v>2.3220000000000001</v>
      </c>
      <c r="K1081" s="2" t="s">
        <v>935</v>
      </c>
      <c r="L1081" s="2" t="s">
        <v>905</v>
      </c>
      <c r="M1081" s="2" t="s">
        <v>998</v>
      </c>
      <c r="N1081" s="2">
        <v>98105</v>
      </c>
      <c r="O1081" s="2" t="s">
        <v>950</v>
      </c>
      <c r="P1081" s="2" t="s">
        <v>951</v>
      </c>
      <c r="Q1081" s="2" t="s">
        <v>980</v>
      </c>
      <c r="R1081" s="2" t="s">
        <v>2541</v>
      </c>
      <c r="S1081" s="2" t="s">
        <v>3687</v>
      </c>
      <c r="T1081" s="2" t="s">
        <v>943</v>
      </c>
    </row>
    <row r="1082" spans="1:20">
      <c r="A1082" t="s">
        <v>3688</v>
      </c>
      <c r="B1082" s="1">
        <v>42337</v>
      </c>
      <c r="C1082" s="1">
        <v>42342</v>
      </c>
      <c r="D1082" t="s">
        <v>957</v>
      </c>
      <c r="E1082" t="s">
        <v>443</v>
      </c>
      <c r="F1082" t="s">
        <v>3689</v>
      </c>
      <c r="G1082">
        <v>19.920000000000002</v>
      </c>
      <c r="H1082">
        <v>4</v>
      </c>
      <c r="I1082">
        <v>0</v>
      </c>
      <c r="J1082">
        <v>9.3623999999999992</v>
      </c>
      <c r="K1082" s="2" t="s">
        <v>935</v>
      </c>
      <c r="L1082" s="2" t="s">
        <v>907</v>
      </c>
      <c r="M1082" s="2" t="s">
        <v>1122</v>
      </c>
      <c r="N1082" s="2">
        <v>48227</v>
      </c>
      <c r="O1082" s="2" t="s">
        <v>1005</v>
      </c>
      <c r="P1082" s="2" t="s">
        <v>951</v>
      </c>
      <c r="Q1082" s="2" t="s">
        <v>993</v>
      </c>
      <c r="R1082" s="2" t="s">
        <v>1076</v>
      </c>
      <c r="S1082" s="2" t="s">
        <v>3690</v>
      </c>
      <c r="T1082" s="2" t="s">
        <v>955</v>
      </c>
    </row>
    <row r="1083" spans="1:20">
      <c r="A1083" t="s">
        <v>3688</v>
      </c>
      <c r="B1083" s="1">
        <v>42337</v>
      </c>
      <c r="C1083" s="1">
        <v>42342</v>
      </c>
      <c r="D1083" t="s">
        <v>957</v>
      </c>
      <c r="E1083" t="s">
        <v>443</v>
      </c>
      <c r="F1083" t="s">
        <v>3691</v>
      </c>
      <c r="G1083">
        <v>1106.9100000000001</v>
      </c>
      <c r="H1083">
        <v>9</v>
      </c>
      <c r="I1083">
        <v>0</v>
      </c>
      <c r="J1083">
        <v>121.76009999999999</v>
      </c>
      <c r="K1083" s="2" t="s">
        <v>935</v>
      </c>
      <c r="L1083" s="2" t="s">
        <v>907</v>
      </c>
      <c r="M1083" s="2" t="s">
        <v>1122</v>
      </c>
      <c r="N1083" s="2">
        <v>48227</v>
      </c>
      <c r="O1083" s="2" t="s">
        <v>1005</v>
      </c>
      <c r="P1083" s="2" t="s">
        <v>939</v>
      </c>
      <c r="Q1083" s="2" t="s">
        <v>945</v>
      </c>
      <c r="R1083" s="2" t="s">
        <v>3692</v>
      </c>
      <c r="S1083" s="2" t="s">
        <v>3690</v>
      </c>
      <c r="T1083" s="2" t="s">
        <v>955</v>
      </c>
    </row>
    <row r="1084" spans="1:20">
      <c r="A1084" t="s">
        <v>3693</v>
      </c>
      <c r="B1084" s="1">
        <v>42430</v>
      </c>
      <c r="C1084" s="1">
        <v>42434</v>
      </c>
      <c r="D1084" t="s">
        <v>957</v>
      </c>
      <c r="E1084" t="s">
        <v>80</v>
      </c>
      <c r="F1084" t="s">
        <v>3002</v>
      </c>
      <c r="G1084">
        <v>836.59199999999998</v>
      </c>
      <c r="H1084">
        <v>8</v>
      </c>
      <c r="I1084">
        <v>0.4</v>
      </c>
      <c r="J1084">
        <v>-264.92079999999999</v>
      </c>
      <c r="K1084" s="2" t="s">
        <v>935</v>
      </c>
      <c r="L1084" s="2" t="s">
        <v>3694</v>
      </c>
      <c r="M1084" s="2" t="s">
        <v>1147</v>
      </c>
      <c r="N1084" s="2">
        <v>10701</v>
      </c>
      <c r="O1084" s="2" t="s">
        <v>1043</v>
      </c>
      <c r="P1084" s="2" t="s">
        <v>939</v>
      </c>
      <c r="Q1084" s="2" t="s">
        <v>961</v>
      </c>
      <c r="R1084" s="2" t="s">
        <v>3003</v>
      </c>
      <c r="S1084" s="2" t="s">
        <v>1196</v>
      </c>
      <c r="T1084" s="2" t="s">
        <v>943</v>
      </c>
    </row>
    <row r="1085" spans="1:20">
      <c r="A1085" t="s">
        <v>3693</v>
      </c>
      <c r="B1085" s="1">
        <v>42430</v>
      </c>
      <c r="C1085" s="1">
        <v>42434</v>
      </c>
      <c r="D1085" t="s">
        <v>957</v>
      </c>
      <c r="E1085" t="s">
        <v>80</v>
      </c>
      <c r="F1085" t="s">
        <v>3695</v>
      </c>
      <c r="G1085">
        <v>26.38</v>
      </c>
      <c r="H1085">
        <v>1</v>
      </c>
      <c r="I1085">
        <v>0</v>
      </c>
      <c r="J1085">
        <v>12.1348</v>
      </c>
      <c r="K1085" s="2" t="s">
        <v>935</v>
      </c>
      <c r="L1085" s="2" t="s">
        <v>3694</v>
      </c>
      <c r="M1085" s="2" t="s">
        <v>1147</v>
      </c>
      <c r="N1085" s="2">
        <v>10701</v>
      </c>
      <c r="O1085" s="2" t="s">
        <v>1043</v>
      </c>
      <c r="P1085" s="2" t="s">
        <v>951</v>
      </c>
      <c r="Q1085" s="2" t="s">
        <v>993</v>
      </c>
      <c r="R1085" s="2" t="s">
        <v>1076</v>
      </c>
      <c r="S1085" s="2" t="s">
        <v>1196</v>
      </c>
      <c r="T1085" s="2" t="s">
        <v>943</v>
      </c>
    </row>
    <row r="1086" spans="1:20">
      <c r="A1086" t="s">
        <v>3693</v>
      </c>
      <c r="B1086" s="1">
        <v>42430</v>
      </c>
      <c r="C1086" s="1">
        <v>42434</v>
      </c>
      <c r="D1086" t="s">
        <v>957</v>
      </c>
      <c r="E1086" t="s">
        <v>80</v>
      </c>
      <c r="F1086" t="s">
        <v>1795</v>
      </c>
      <c r="G1086">
        <v>362.92</v>
      </c>
      <c r="H1086">
        <v>2</v>
      </c>
      <c r="I1086">
        <v>0</v>
      </c>
      <c r="J1086">
        <v>105.24679999999999</v>
      </c>
      <c r="K1086" s="2" t="s">
        <v>935</v>
      </c>
      <c r="L1086" s="2" t="s">
        <v>3694</v>
      </c>
      <c r="M1086" s="2" t="s">
        <v>1147</v>
      </c>
      <c r="N1086" s="2">
        <v>10701</v>
      </c>
      <c r="O1086" s="2" t="s">
        <v>1043</v>
      </c>
      <c r="P1086" s="2" t="s">
        <v>951</v>
      </c>
      <c r="Q1086" s="2" t="s">
        <v>965</v>
      </c>
      <c r="R1086" s="2" t="s">
        <v>1796</v>
      </c>
      <c r="S1086" s="2" t="s">
        <v>1196</v>
      </c>
      <c r="T1086" s="2" t="s">
        <v>943</v>
      </c>
    </row>
    <row r="1087" spans="1:20">
      <c r="A1087" t="s">
        <v>3693</v>
      </c>
      <c r="B1087" s="1">
        <v>42430</v>
      </c>
      <c r="C1087" s="1">
        <v>42434</v>
      </c>
      <c r="D1087" t="s">
        <v>957</v>
      </c>
      <c r="E1087" t="s">
        <v>80</v>
      </c>
      <c r="F1087" t="s">
        <v>3696</v>
      </c>
      <c r="G1087">
        <v>4899.93</v>
      </c>
      <c r="H1087">
        <v>7</v>
      </c>
      <c r="I1087">
        <v>0</v>
      </c>
      <c r="J1087">
        <v>2400.9657000000002</v>
      </c>
      <c r="K1087" s="2" t="s">
        <v>935</v>
      </c>
      <c r="L1087" s="2" t="s">
        <v>3694</v>
      </c>
      <c r="M1087" s="2" t="s">
        <v>1147</v>
      </c>
      <c r="N1087" s="2">
        <v>10701</v>
      </c>
      <c r="O1087" s="2" t="s">
        <v>1043</v>
      </c>
      <c r="P1087" s="2" t="s">
        <v>976</v>
      </c>
      <c r="Q1087" s="2" t="s">
        <v>1508</v>
      </c>
      <c r="R1087" s="2" t="s">
        <v>895</v>
      </c>
      <c r="S1087" s="2" t="s">
        <v>1196</v>
      </c>
      <c r="T1087" s="2" t="s">
        <v>943</v>
      </c>
    </row>
    <row r="1088" spans="1:20">
      <c r="A1088" t="s">
        <v>3697</v>
      </c>
      <c r="B1088" s="1">
        <v>42594</v>
      </c>
      <c r="C1088" s="1">
        <v>42594</v>
      </c>
      <c r="D1088" t="s">
        <v>2041</v>
      </c>
      <c r="E1088" t="s">
        <v>101</v>
      </c>
      <c r="F1088" t="s">
        <v>3698</v>
      </c>
      <c r="G1088">
        <v>6.48</v>
      </c>
      <c r="H1088">
        <v>1</v>
      </c>
      <c r="I1088">
        <v>0</v>
      </c>
      <c r="J1088">
        <v>3.1103999999999998</v>
      </c>
      <c r="K1088" s="2" t="s">
        <v>935</v>
      </c>
      <c r="L1088" s="2" t="s">
        <v>2116</v>
      </c>
      <c r="M1088" s="2" t="s">
        <v>1340</v>
      </c>
      <c r="N1088" s="2">
        <v>50315</v>
      </c>
      <c r="O1088" s="2" t="s">
        <v>1005</v>
      </c>
      <c r="P1088" s="2" t="s">
        <v>951</v>
      </c>
      <c r="Q1088" s="2" t="s">
        <v>993</v>
      </c>
      <c r="R1088" s="2" t="s">
        <v>3699</v>
      </c>
      <c r="S1088" s="2" t="s">
        <v>1314</v>
      </c>
      <c r="T1088" s="2" t="s">
        <v>943</v>
      </c>
    </row>
    <row r="1089" spans="1:20">
      <c r="A1089" t="s">
        <v>3700</v>
      </c>
      <c r="B1089" s="1">
        <v>42597</v>
      </c>
      <c r="C1089" s="1">
        <v>42602</v>
      </c>
      <c r="D1089" t="s">
        <v>933</v>
      </c>
      <c r="E1089" t="s">
        <v>444</v>
      </c>
      <c r="F1089" t="s">
        <v>1558</v>
      </c>
      <c r="G1089">
        <v>71.975999999999999</v>
      </c>
      <c r="H1089">
        <v>3</v>
      </c>
      <c r="I1089">
        <v>0.2</v>
      </c>
      <c r="J1089">
        <v>7.1976000000000004</v>
      </c>
      <c r="K1089" s="2" t="s">
        <v>935</v>
      </c>
      <c r="L1089" s="2" t="s">
        <v>3701</v>
      </c>
      <c r="M1089" s="2" t="s">
        <v>949</v>
      </c>
      <c r="N1089" s="2">
        <v>94601</v>
      </c>
      <c r="O1089" s="2" t="s">
        <v>950</v>
      </c>
      <c r="P1089" s="2" t="s">
        <v>976</v>
      </c>
      <c r="Q1089" s="2" t="s">
        <v>977</v>
      </c>
      <c r="R1089" s="2" t="s">
        <v>1559</v>
      </c>
      <c r="S1089" s="2" t="s">
        <v>3702</v>
      </c>
      <c r="T1089" s="2" t="s">
        <v>955</v>
      </c>
    </row>
    <row r="1090" spans="1:20">
      <c r="A1090" t="s">
        <v>3700</v>
      </c>
      <c r="B1090" s="1">
        <v>42597</v>
      </c>
      <c r="C1090" s="1">
        <v>42602</v>
      </c>
      <c r="D1090" t="s">
        <v>933</v>
      </c>
      <c r="E1090" t="s">
        <v>444</v>
      </c>
      <c r="F1090" t="s">
        <v>3703</v>
      </c>
      <c r="G1090">
        <v>3.15</v>
      </c>
      <c r="H1090">
        <v>1</v>
      </c>
      <c r="I1090">
        <v>0</v>
      </c>
      <c r="J1090">
        <v>1.512</v>
      </c>
      <c r="K1090" s="2" t="s">
        <v>935</v>
      </c>
      <c r="L1090" s="2" t="s">
        <v>3701</v>
      </c>
      <c r="M1090" s="2" t="s">
        <v>949</v>
      </c>
      <c r="N1090" s="2">
        <v>94601</v>
      </c>
      <c r="O1090" s="2" t="s">
        <v>950</v>
      </c>
      <c r="P1090" s="2" t="s">
        <v>951</v>
      </c>
      <c r="Q1090" s="2" t="s">
        <v>952</v>
      </c>
      <c r="R1090" s="2" t="s">
        <v>3704</v>
      </c>
      <c r="S1090" s="2" t="s">
        <v>3702</v>
      </c>
      <c r="T1090" s="2" t="s">
        <v>955</v>
      </c>
    </row>
    <row r="1091" spans="1:20">
      <c r="A1091" t="s">
        <v>3705</v>
      </c>
      <c r="B1091" s="1">
        <v>42890</v>
      </c>
      <c r="C1091" s="1">
        <v>42896</v>
      </c>
      <c r="D1091" t="s">
        <v>957</v>
      </c>
      <c r="E1091" t="s">
        <v>408</v>
      </c>
      <c r="F1091" t="s">
        <v>1948</v>
      </c>
      <c r="G1091">
        <v>31.984000000000002</v>
      </c>
      <c r="H1091">
        <v>2</v>
      </c>
      <c r="I1091">
        <v>0.2</v>
      </c>
      <c r="J1091">
        <v>1.9990000000000001</v>
      </c>
      <c r="K1091" s="2" t="s">
        <v>935</v>
      </c>
      <c r="L1091" s="2" t="s">
        <v>1554</v>
      </c>
      <c r="M1091" s="2" t="s">
        <v>992</v>
      </c>
      <c r="N1091" s="2">
        <v>28110</v>
      </c>
      <c r="O1091" s="2" t="s">
        <v>938</v>
      </c>
      <c r="P1091" s="2" t="s">
        <v>939</v>
      </c>
      <c r="Q1091" s="2" t="s">
        <v>969</v>
      </c>
      <c r="R1091" s="2" t="s">
        <v>1950</v>
      </c>
      <c r="S1091" s="2" t="s">
        <v>3449</v>
      </c>
      <c r="T1091" s="2" t="s">
        <v>955</v>
      </c>
    </row>
    <row r="1092" spans="1:20">
      <c r="A1092" t="s">
        <v>3705</v>
      </c>
      <c r="B1092" s="1">
        <v>42890</v>
      </c>
      <c r="C1092" s="1">
        <v>42896</v>
      </c>
      <c r="D1092" t="s">
        <v>957</v>
      </c>
      <c r="E1092" t="s">
        <v>408</v>
      </c>
      <c r="F1092" t="s">
        <v>3706</v>
      </c>
      <c r="G1092">
        <v>71.983999999999995</v>
      </c>
      <c r="H1092">
        <v>2</v>
      </c>
      <c r="I1092">
        <v>0.2</v>
      </c>
      <c r="J1092">
        <v>25.194400000000002</v>
      </c>
      <c r="K1092" s="2" t="s">
        <v>935</v>
      </c>
      <c r="L1092" s="2" t="s">
        <v>1554</v>
      </c>
      <c r="M1092" s="2" t="s">
        <v>992</v>
      </c>
      <c r="N1092" s="2">
        <v>28110</v>
      </c>
      <c r="O1092" s="2" t="s">
        <v>938</v>
      </c>
      <c r="P1092" s="2" t="s">
        <v>976</v>
      </c>
      <c r="Q1092" s="2" t="s">
        <v>977</v>
      </c>
      <c r="R1092" s="2" t="s">
        <v>3707</v>
      </c>
      <c r="S1092" s="2" t="s">
        <v>3449</v>
      </c>
      <c r="T1092" s="2" t="s">
        <v>955</v>
      </c>
    </row>
    <row r="1093" spans="1:20">
      <c r="A1093" t="s">
        <v>3708</v>
      </c>
      <c r="B1093" s="1">
        <v>42344</v>
      </c>
      <c r="C1093" s="1">
        <v>42351</v>
      </c>
      <c r="D1093" t="s">
        <v>957</v>
      </c>
      <c r="E1093" t="s">
        <v>324</v>
      </c>
      <c r="F1093" t="s">
        <v>3709</v>
      </c>
      <c r="G1093">
        <v>120.15</v>
      </c>
      <c r="H1093">
        <v>9</v>
      </c>
      <c r="I1093">
        <v>0</v>
      </c>
      <c r="J1093">
        <v>33.642000000000003</v>
      </c>
      <c r="K1093" s="2" t="s">
        <v>935</v>
      </c>
      <c r="L1093" s="2" t="s">
        <v>912</v>
      </c>
      <c r="M1093" s="2" t="s">
        <v>949</v>
      </c>
      <c r="N1093" s="2">
        <v>92105</v>
      </c>
      <c r="O1093" s="2" t="s">
        <v>950</v>
      </c>
      <c r="P1093" s="2" t="s">
        <v>951</v>
      </c>
      <c r="Q1093" s="2" t="s">
        <v>973</v>
      </c>
      <c r="R1093" s="2" t="s">
        <v>3710</v>
      </c>
      <c r="S1093" s="2" t="s">
        <v>2863</v>
      </c>
      <c r="T1093" s="2" t="s">
        <v>943</v>
      </c>
    </row>
    <row r="1094" spans="1:20">
      <c r="A1094" t="s">
        <v>3708</v>
      </c>
      <c r="B1094" s="1">
        <v>42344</v>
      </c>
      <c r="C1094" s="1">
        <v>42351</v>
      </c>
      <c r="D1094" t="s">
        <v>957</v>
      </c>
      <c r="E1094" t="s">
        <v>324</v>
      </c>
      <c r="F1094" t="s">
        <v>3711</v>
      </c>
      <c r="G1094">
        <v>219.184</v>
      </c>
      <c r="H1094">
        <v>2</v>
      </c>
      <c r="I1094">
        <v>0.2</v>
      </c>
      <c r="J1094">
        <v>19.178599999999999</v>
      </c>
      <c r="K1094" s="2" t="s">
        <v>935</v>
      </c>
      <c r="L1094" s="2" t="s">
        <v>912</v>
      </c>
      <c r="M1094" s="2" t="s">
        <v>949</v>
      </c>
      <c r="N1094" s="2">
        <v>92105</v>
      </c>
      <c r="O1094" s="2" t="s">
        <v>950</v>
      </c>
      <c r="P1094" s="2" t="s">
        <v>976</v>
      </c>
      <c r="Q1094" s="2" t="s">
        <v>977</v>
      </c>
      <c r="R1094" s="2" t="s">
        <v>3712</v>
      </c>
      <c r="S1094" s="2" t="s">
        <v>2863</v>
      </c>
      <c r="T1094" s="2" t="s">
        <v>943</v>
      </c>
    </row>
    <row r="1095" spans="1:20">
      <c r="A1095" t="s">
        <v>3713</v>
      </c>
      <c r="B1095" s="1">
        <v>42365</v>
      </c>
      <c r="C1095" s="1">
        <v>42369</v>
      </c>
      <c r="D1095" t="s">
        <v>957</v>
      </c>
      <c r="E1095" t="s">
        <v>445</v>
      </c>
      <c r="F1095" t="s">
        <v>3714</v>
      </c>
      <c r="G1095">
        <v>28.9</v>
      </c>
      <c r="H1095">
        <v>5</v>
      </c>
      <c r="I1095">
        <v>0</v>
      </c>
      <c r="J1095">
        <v>14.161</v>
      </c>
      <c r="K1095" s="2" t="s">
        <v>935</v>
      </c>
      <c r="L1095" s="2" t="s">
        <v>3715</v>
      </c>
      <c r="M1095" s="2" t="s">
        <v>3296</v>
      </c>
      <c r="N1095" s="2">
        <v>20735</v>
      </c>
      <c r="O1095" s="2" t="s">
        <v>1043</v>
      </c>
      <c r="P1095" s="2" t="s">
        <v>951</v>
      </c>
      <c r="Q1095" s="2" t="s">
        <v>993</v>
      </c>
      <c r="R1095" s="2" t="s">
        <v>3716</v>
      </c>
      <c r="S1095" s="2" t="s">
        <v>3717</v>
      </c>
      <c r="T1095" s="2" t="s">
        <v>1008</v>
      </c>
    </row>
    <row r="1096" spans="1:20">
      <c r="A1096" t="s">
        <v>3713</v>
      </c>
      <c r="B1096" s="1">
        <v>42365</v>
      </c>
      <c r="C1096" s="1">
        <v>42369</v>
      </c>
      <c r="D1096" t="s">
        <v>957</v>
      </c>
      <c r="E1096" t="s">
        <v>445</v>
      </c>
      <c r="F1096" t="s">
        <v>1515</v>
      </c>
      <c r="G1096">
        <v>355.96</v>
      </c>
      <c r="H1096">
        <v>2</v>
      </c>
      <c r="I1096">
        <v>0</v>
      </c>
      <c r="J1096">
        <v>103.22839999999999</v>
      </c>
      <c r="K1096" s="2" t="s">
        <v>935</v>
      </c>
      <c r="L1096" s="2" t="s">
        <v>3715</v>
      </c>
      <c r="M1096" s="2" t="s">
        <v>3296</v>
      </c>
      <c r="N1096" s="2">
        <v>20735</v>
      </c>
      <c r="O1096" s="2" t="s">
        <v>1043</v>
      </c>
      <c r="P1096" s="2" t="s">
        <v>951</v>
      </c>
      <c r="Q1096" s="2" t="s">
        <v>983</v>
      </c>
      <c r="R1096" s="2" t="s">
        <v>1516</v>
      </c>
      <c r="S1096" s="2" t="s">
        <v>3717</v>
      </c>
      <c r="T1096" s="2" t="s">
        <v>1008</v>
      </c>
    </row>
    <row r="1097" spans="1:20">
      <c r="A1097" t="s">
        <v>3718</v>
      </c>
      <c r="B1097" s="1">
        <v>42756</v>
      </c>
      <c r="C1097" s="1">
        <v>42761</v>
      </c>
      <c r="D1097" t="s">
        <v>957</v>
      </c>
      <c r="E1097" t="s">
        <v>446</v>
      </c>
      <c r="F1097" t="s">
        <v>3719</v>
      </c>
      <c r="G1097">
        <v>348.20800000000003</v>
      </c>
      <c r="H1097">
        <v>7</v>
      </c>
      <c r="I1097">
        <v>0.2</v>
      </c>
      <c r="J1097">
        <v>30.4682</v>
      </c>
      <c r="K1097" s="2" t="s">
        <v>935</v>
      </c>
      <c r="L1097" s="2" t="s">
        <v>1321</v>
      </c>
      <c r="M1097" s="2" t="s">
        <v>992</v>
      </c>
      <c r="N1097" s="2">
        <v>28205</v>
      </c>
      <c r="O1097" s="2" t="s">
        <v>938</v>
      </c>
      <c r="P1097" s="2" t="s">
        <v>951</v>
      </c>
      <c r="Q1097" s="2" t="s">
        <v>965</v>
      </c>
      <c r="R1097" s="2" t="s">
        <v>3720</v>
      </c>
      <c r="S1097" s="2" t="s">
        <v>3721</v>
      </c>
      <c r="T1097" s="2" t="s">
        <v>1008</v>
      </c>
    </row>
    <row r="1098" spans="1:20">
      <c r="A1098" t="s">
        <v>3718</v>
      </c>
      <c r="B1098" s="1">
        <v>42756</v>
      </c>
      <c r="C1098" s="1">
        <v>42761</v>
      </c>
      <c r="D1098" t="s">
        <v>957</v>
      </c>
      <c r="E1098" t="s">
        <v>446</v>
      </c>
      <c r="F1098" t="s">
        <v>3722</v>
      </c>
      <c r="G1098">
        <v>35.783999999999999</v>
      </c>
      <c r="H1098">
        <v>7</v>
      </c>
      <c r="I1098">
        <v>0.7</v>
      </c>
      <c r="J1098">
        <v>-28.627199999999998</v>
      </c>
      <c r="K1098" s="2" t="s">
        <v>935</v>
      </c>
      <c r="L1098" s="2" t="s">
        <v>1321</v>
      </c>
      <c r="M1098" s="2" t="s">
        <v>992</v>
      </c>
      <c r="N1098" s="2">
        <v>28205</v>
      </c>
      <c r="O1098" s="2" t="s">
        <v>938</v>
      </c>
      <c r="P1098" s="2" t="s">
        <v>951</v>
      </c>
      <c r="Q1098" s="2" t="s">
        <v>980</v>
      </c>
      <c r="R1098" s="2" t="s">
        <v>3723</v>
      </c>
      <c r="S1098" s="2" t="s">
        <v>3721</v>
      </c>
      <c r="T1098" s="2" t="s">
        <v>1008</v>
      </c>
    </row>
    <row r="1099" spans="1:20">
      <c r="A1099" t="s">
        <v>3724</v>
      </c>
      <c r="B1099" s="1">
        <v>41815</v>
      </c>
      <c r="C1099" s="1">
        <v>41818</v>
      </c>
      <c r="D1099" t="s">
        <v>1079</v>
      </c>
      <c r="E1099" t="s">
        <v>430</v>
      </c>
      <c r="F1099" t="s">
        <v>3725</v>
      </c>
      <c r="G1099">
        <v>447.84</v>
      </c>
      <c r="H1099">
        <v>5</v>
      </c>
      <c r="I1099">
        <v>0.2</v>
      </c>
      <c r="J1099">
        <v>11.196</v>
      </c>
      <c r="K1099" s="2" t="s">
        <v>935</v>
      </c>
      <c r="L1099" s="2" t="s">
        <v>904</v>
      </c>
      <c r="M1099" s="2" t="s">
        <v>949</v>
      </c>
      <c r="N1099" s="2">
        <v>90049</v>
      </c>
      <c r="O1099" s="2" t="s">
        <v>950</v>
      </c>
      <c r="P1099" s="2" t="s">
        <v>939</v>
      </c>
      <c r="Q1099" s="2" t="s">
        <v>961</v>
      </c>
      <c r="R1099" s="2" t="s">
        <v>3726</v>
      </c>
      <c r="S1099" s="2" t="s">
        <v>3615</v>
      </c>
      <c r="T1099" s="2" t="s">
        <v>955</v>
      </c>
    </row>
    <row r="1100" spans="1:20">
      <c r="A1100" t="s">
        <v>3727</v>
      </c>
      <c r="B1100" s="1">
        <v>42535</v>
      </c>
      <c r="C1100" s="1">
        <v>42538</v>
      </c>
      <c r="D1100" t="s">
        <v>1079</v>
      </c>
      <c r="E1100" t="s">
        <v>447</v>
      </c>
      <c r="F1100" t="s">
        <v>3728</v>
      </c>
      <c r="G1100">
        <v>7.04</v>
      </c>
      <c r="H1100">
        <v>4</v>
      </c>
      <c r="I1100">
        <v>0</v>
      </c>
      <c r="J1100">
        <v>2.0415999999999999</v>
      </c>
      <c r="K1100" s="2" t="s">
        <v>935</v>
      </c>
      <c r="L1100" s="2" t="s">
        <v>906</v>
      </c>
      <c r="M1100" s="2" t="s">
        <v>949</v>
      </c>
      <c r="N1100" s="2">
        <v>94122</v>
      </c>
      <c r="O1100" s="2" t="s">
        <v>950</v>
      </c>
      <c r="P1100" s="2" t="s">
        <v>951</v>
      </c>
      <c r="Q1100" s="2" t="s">
        <v>973</v>
      </c>
      <c r="R1100" s="2" t="s">
        <v>3729</v>
      </c>
      <c r="S1100" s="2" t="s">
        <v>3730</v>
      </c>
      <c r="T1100" s="2" t="s">
        <v>1008</v>
      </c>
    </row>
    <row r="1101" spans="1:20">
      <c r="A1101" t="s">
        <v>3727</v>
      </c>
      <c r="B1101" s="1">
        <v>42535</v>
      </c>
      <c r="C1101" s="1">
        <v>42538</v>
      </c>
      <c r="D1101" t="s">
        <v>1079</v>
      </c>
      <c r="E1101" t="s">
        <v>447</v>
      </c>
      <c r="F1101" t="s">
        <v>2274</v>
      </c>
      <c r="G1101">
        <v>8.73</v>
      </c>
      <c r="H1101">
        <v>3</v>
      </c>
      <c r="I1101">
        <v>0</v>
      </c>
      <c r="J1101">
        <v>4.1031000000000004</v>
      </c>
      <c r="K1101" s="2" t="s">
        <v>935</v>
      </c>
      <c r="L1101" s="2" t="s">
        <v>906</v>
      </c>
      <c r="M1101" s="2" t="s">
        <v>949</v>
      </c>
      <c r="N1101" s="2">
        <v>94122</v>
      </c>
      <c r="O1101" s="2" t="s">
        <v>950</v>
      </c>
      <c r="P1101" s="2" t="s">
        <v>939</v>
      </c>
      <c r="Q1101" s="2" t="s">
        <v>969</v>
      </c>
      <c r="R1101" s="2" t="s">
        <v>2275</v>
      </c>
      <c r="S1101" s="2" t="s">
        <v>3730</v>
      </c>
      <c r="T1101" s="2" t="s">
        <v>1008</v>
      </c>
    </row>
    <row r="1102" spans="1:20">
      <c r="A1102" t="s">
        <v>3727</v>
      </c>
      <c r="B1102" s="1">
        <v>42535</v>
      </c>
      <c r="C1102" s="1">
        <v>42538</v>
      </c>
      <c r="D1102" t="s">
        <v>1079</v>
      </c>
      <c r="E1102" t="s">
        <v>447</v>
      </c>
      <c r="F1102" t="s">
        <v>3731</v>
      </c>
      <c r="G1102">
        <v>29.29</v>
      </c>
      <c r="H1102">
        <v>1</v>
      </c>
      <c r="I1102">
        <v>0</v>
      </c>
      <c r="J1102">
        <v>9.6656999999999993</v>
      </c>
      <c r="K1102" s="2" t="s">
        <v>935</v>
      </c>
      <c r="L1102" s="2" t="s">
        <v>906</v>
      </c>
      <c r="M1102" s="2" t="s">
        <v>949</v>
      </c>
      <c r="N1102" s="2">
        <v>94122</v>
      </c>
      <c r="O1102" s="2" t="s">
        <v>950</v>
      </c>
      <c r="P1102" s="2" t="s">
        <v>976</v>
      </c>
      <c r="Q1102" s="2" t="s">
        <v>1054</v>
      </c>
      <c r="R1102" s="2" t="s">
        <v>3732</v>
      </c>
      <c r="S1102" s="2" t="s">
        <v>3730</v>
      </c>
      <c r="T1102" s="2" t="s">
        <v>1008</v>
      </c>
    </row>
    <row r="1103" spans="1:20">
      <c r="A1103" t="s">
        <v>3727</v>
      </c>
      <c r="B1103" s="1">
        <v>42535</v>
      </c>
      <c r="C1103" s="1">
        <v>42538</v>
      </c>
      <c r="D1103" t="s">
        <v>1079</v>
      </c>
      <c r="E1103" t="s">
        <v>447</v>
      </c>
      <c r="F1103" t="s">
        <v>3733</v>
      </c>
      <c r="G1103">
        <v>8.64</v>
      </c>
      <c r="H1103">
        <v>3</v>
      </c>
      <c r="I1103">
        <v>0</v>
      </c>
      <c r="J1103">
        <v>2.5055999999999998</v>
      </c>
      <c r="K1103" s="2" t="s">
        <v>935</v>
      </c>
      <c r="L1103" s="2" t="s">
        <v>906</v>
      </c>
      <c r="M1103" s="2" t="s">
        <v>949</v>
      </c>
      <c r="N1103" s="2">
        <v>94122</v>
      </c>
      <c r="O1103" s="2" t="s">
        <v>950</v>
      </c>
      <c r="P1103" s="2" t="s">
        <v>951</v>
      </c>
      <c r="Q1103" s="2" t="s">
        <v>973</v>
      </c>
      <c r="R1103" s="2" t="s">
        <v>3734</v>
      </c>
      <c r="S1103" s="2" t="s">
        <v>3730</v>
      </c>
      <c r="T1103" s="2" t="s">
        <v>1008</v>
      </c>
    </row>
    <row r="1104" spans="1:20">
      <c r="A1104" t="s">
        <v>3735</v>
      </c>
      <c r="B1104" s="1">
        <v>42846</v>
      </c>
      <c r="C1104" s="1">
        <v>42852</v>
      </c>
      <c r="D1104" t="s">
        <v>957</v>
      </c>
      <c r="E1104" t="s">
        <v>317</v>
      </c>
      <c r="F1104" t="s">
        <v>1978</v>
      </c>
      <c r="G1104">
        <v>2.694</v>
      </c>
      <c r="H1104">
        <v>3</v>
      </c>
      <c r="I1104">
        <v>0.8</v>
      </c>
      <c r="J1104">
        <v>-4.7145000000000001</v>
      </c>
      <c r="K1104" s="2" t="s">
        <v>935</v>
      </c>
      <c r="L1104" s="2" t="s">
        <v>1075</v>
      </c>
      <c r="M1104" s="2" t="s">
        <v>1004</v>
      </c>
      <c r="N1104" s="2">
        <v>77041</v>
      </c>
      <c r="O1104" s="2" t="s">
        <v>1005</v>
      </c>
      <c r="P1104" s="2" t="s">
        <v>951</v>
      </c>
      <c r="Q1104" s="2" t="s">
        <v>980</v>
      </c>
      <c r="R1104" s="2" t="s">
        <v>1979</v>
      </c>
      <c r="S1104" s="2" t="s">
        <v>2815</v>
      </c>
      <c r="T1104" s="2" t="s">
        <v>943</v>
      </c>
    </row>
    <row r="1105" spans="1:20">
      <c r="A1105" t="s">
        <v>3735</v>
      </c>
      <c r="B1105" s="1">
        <v>42846</v>
      </c>
      <c r="C1105" s="1">
        <v>42852</v>
      </c>
      <c r="D1105" t="s">
        <v>957</v>
      </c>
      <c r="E1105" t="s">
        <v>317</v>
      </c>
      <c r="F1105" t="s">
        <v>3533</v>
      </c>
      <c r="G1105">
        <v>2.9340000000000002</v>
      </c>
      <c r="H1105">
        <v>3</v>
      </c>
      <c r="I1105">
        <v>0.8</v>
      </c>
      <c r="J1105">
        <v>-4.9878</v>
      </c>
      <c r="K1105" s="2" t="s">
        <v>935</v>
      </c>
      <c r="L1105" s="2" t="s">
        <v>1075</v>
      </c>
      <c r="M1105" s="2" t="s">
        <v>1004</v>
      </c>
      <c r="N1105" s="2">
        <v>77041</v>
      </c>
      <c r="O1105" s="2" t="s">
        <v>1005</v>
      </c>
      <c r="P1105" s="2" t="s">
        <v>951</v>
      </c>
      <c r="Q1105" s="2" t="s">
        <v>980</v>
      </c>
      <c r="R1105" s="2" t="s">
        <v>3534</v>
      </c>
      <c r="S1105" s="2" t="s">
        <v>2815</v>
      </c>
      <c r="T1105" s="2" t="s">
        <v>943</v>
      </c>
    </row>
    <row r="1106" spans="1:20">
      <c r="A1106" t="s">
        <v>3736</v>
      </c>
      <c r="B1106" s="1">
        <v>42664</v>
      </c>
      <c r="C1106" s="1">
        <v>42670</v>
      </c>
      <c r="D1106" t="s">
        <v>957</v>
      </c>
      <c r="E1106" t="s">
        <v>448</v>
      </c>
      <c r="F1106" t="s">
        <v>3737</v>
      </c>
      <c r="G1106">
        <v>22.92</v>
      </c>
      <c r="H1106">
        <v>3</v>
      </c>
      <c r="I1106">
        <v>0</v>
      </c>
      <c r="J1106">
        <v>11.2308</v>
      </c>
      <c r="K1106" s="2" t="s">
        <v>935</v>
      </c>
      <c r="L1106" s="2" t="s">
        <v>3402</v>
      </c>
      <c r="M1106" s="2" t="s">
        <v>949</v>
      </c>
      <c r="N1106" s="2">
        <v>92503</v>
      </c>
      <c r="O1106" s="2" t="s">
        <v>950</v>
      </c>
      <c r="P1106" s="2" t="s">
        <v>951</v>
      </c>
      <c r="Q1106" s="2" t="s">
        <v>993</v>
      </c>
      <c r="R1106" s="2" t="s">
        <v>3738</v>
      </c>
      <c r="S1106" s="2" t="s">
        <v>3739</v>
      </c>
      <c r="T1106" s="2" t="s">
        <v>943</v>
      </c>
    </row>
    <row r="1107" spans="1:20">
      <c r="A1107" t="s">
        <v>3740</v>
      </c>
      <c r="B1107" s="1">
        <v>42693</v>
      </c>
      <c r="C1107" s="1">
        <v>42698</v>
      </c>
      <c r="D1107" t="s">
        <v>957</v>
      </c>
      <c r="E1107" t="s">
        <v>50</v>
      </c>
      <c r="F1107" t="s">
        <v>1635</v>
      </c>
      <c r="G1107">
        <v>100.70399999999999</v>
      </c>
      <c r="H1107">
        <v>6</v>
      </c>
      <c r="I1107">
        <v>0.2</v>
      </c>
      <c r="J1107">
        <v>-16.3644</v>
      </c>
      <c r="K1107" s="2" t="s">
        <v>935</v>
      </c>
      <c r="L1107" s="2" t="s">
        <v>1075</v>
      </c>
      <c r="M1107" s="2" t="s">
        <v>1004</v>
      </c>
      <c r="N1107" s="2">
        <v>77041</v>
      </c>
      <c r="O1107" s="2" t="s">
        <v>1005</v>
      </c>
      <c r="P1107" s="2" t="s">
        <v>951</v>
      </c>
      <c r="Q1107" s="2" t="s">
        <v>965</v>
      </c>
      <c r="R1107" s="2" t="s">
        <v>1637</v>
      </c>
      <c r="S1107" s="2" t="s">
        <v>1052</v>
      </c>
      <c r="T1107" s="2" t="s">
        <v>943</v>
      </c>
    </row>
    <row r="1108" spans="1:20">
      <c r="A1108" t="s">
        <v>3740</v>
      </c>
      <c r="B1108" s="1">
        <v>42693</v>
      </c>
      <c r="C1108" s="1">
        <v>42698</v>
      </c>
      <c r="D1108" t="s">
        <v>957</v>
      </c>
      <c r="E1108" t="s">
        <v>50</v>
      </c>
      <c r="F1108" t="s">
        <v>2274</v>
      </c>
      <c r="G1108">
        <v>2.3279999999999998</v>
      </c>
      <c r="H1108">
        <v>2</v>
      </c>
      <c r="I1108">
        <v>0.6</v>
      </c>
      <c r="J1108">
        <v>-0.75660000000000005</v>
      </c>
      <c r="K1108" s="2" t="s">
        <v>935</v>
      </c>
      <c r="L1108" s="2" t="s">
        <v>1075</v>
      </c>
      <c r="M1108" s="2" t="s">
        <v>1004</v>
      </c>
      <c r="N1108" s="2">
        <v>77041</v>
      </c>
      <c r="O1108" s="2" t="s">
        <v>1005</v>
      </c>
      <c r="P1108" s="2" t="s">
        <v>939</v>
      </c>
      <c r="Q1108" s="2" t="s">
        <v>969</v>
      </c>
      <c r="R1108" s="2" t="s">
        <v>2275</v>
      </c>
      <c r="S1108" s="2" t="s">
        <v>1052</v>
      </c>
      <c r="T1108" s="2" t="s">
        <v>943</v>
      </c>
    </row>
    <row r="1109" spans="1:20">
      <c r="A1109" t="s">
        <v>3740</v>
      </c>
      <c r="B1109" s="1">
        <v>42693</v>
      </c>
      <c r="C1109" s="1">
        <v>42698</v>
      </c>
      <c r="D1109" t="s">
        <v>957</v>
      </c>
      <c r="E1109" t="s">
        <v>50</v>
      </c>
      <c r="F1109" t="s">
        <v>3741</v>
      </c>
      <c r="G1109">
        <v>10.78</v>
      </c>
      <c r="H1109">
        <v>5</v>
      </c>
      <c r="I1109">
        <v>0.8</v>
      </c>
      <c r="J1109">
        <v>-17.248000000000001</v>
      </c>
      <c r="K1109" s="2" t="s">
        <v>935</v>
      </c>
      <c r="L1109" s="2" t="s">
        <v>1075</v>
      </c>
      <c r="M1109" s="2" t="s">
        <v>1004</v>
      </c>
      <c r="N1109" s="2">
        <v>77041</v>
      </c>
      <c r="O1109" s="2" t="s">
        <v>1005</v>
      </c>
      <c r="P1109" s="2" t="s">
        <v>951</v>
      </c>
      <c r="Q1109" s="2" t="s">
        <v>980</v>
      </c>
      <c r="R1109" s="2" t="s">
        <v>3742</v>
      </c>
      <c r="S1109" s="2" t="s">
        <v>1052</v>
      </c>
      <c r="T1109" s="2" t="s">
        <v>943</v>
      </c>
    </row>
    <row r="1110" spans="1:20">
      <c r="A1110" t="s">
        <v>3740</v>
      </c>
      <c r="B1110" s="1">
        <v>42693</v>
      </c>
      <c r="C1110" s="1">
        <v>42698</v>
      </c>
      <c r="D1110" t="s">
        <v>957</v>
      </c>
      <c r="E1110" t="s">
        <v>50</v>
      </c>
      <c r="F1110" t="s">
        <v>3743</v>
      </c>
      <c r="G1110">
        <v>58.368000000000002</v>
      </c>
      <c r="H1110">
        <v>12</v>
      </c>
      <c r="I1110">
        <v>0.2</v>
      </c>
      <c r="J1110">
        <v>21.888000000000002</v>
      </c>
      <c r="K1110" s="2" t="s">
        <v>935</v>
      </c>
      <c r="L1110" s="2" t="s">
        <v>1075</v>
      </c>
      <c r="M1110" s="2" t="s">
        <v>1004</v>
      </c>
      <c r="N1110" s="2">
        <v>77041</v>
      </c>
      <c r="O1110" s="2" t="s">
        <v>1005</v>
      </c>
      <c r="P1110" s="2" t="s">
        <v>951</v>
      </c>
      <c r="Q1110" s="2" t="s">
        <v>1148</v>
      </c>
      <c r="R1110" s="2" t="s">
        <v>1404</v>
      </c>
      <c r="S1110" s="2" t="s">
        <v>1052</v>
      </c>
      <c r="T1110" s="2" t="s">
        <v>943</v>
      </c>
    </row>
    <row r="1111" spans="1:20">
      <c r="A1111" t="s">
        <v>3740</v>
      </c>
      <c r="B1111" s="1">
        <v>42693</v>
      </c>
      <c r="C1111" s="1">
        <v>42698</v>
      </c>
      <c r="D1111" t="s">
        <v>957</v>
      </c>
      <c r="E1111" t="s">
        <v>50</v>
      </c>
      <c r="F1111" t="s">
        <v>3744</v>
      </c>
      <c r="G1111">
        <v>40.968000000000004</v>
      </c>
      <c r="H1111">
        <v>3</v>
      </c>
      <c r="I1111">
        <v>0.2</v>
      </c>
      <c r="J1111">
        <v>13.826700000000001</v>
      </c>
      <c r="K1111" s="2" t="s">
        <v>935</v>
      </c>
      <c r="L1111" s="2" t="s">
        <v>1075</v>
      </c>
      <c r="M1111" s="2" t="s">
        <v>1004</v>
      </c>
      <c r="N1111" s="2">
        <v>77041</v>
      </c>
      <c r="O1111" s="2" t="s">
        <v>1005</v>
      </c>
      <c r="P1111" s="2" t="s">
        <v>951</v>
      </c>
      <c r="Q1111" s="2" t="s">
        <v>1065</v>
      </c>
      <c r="R1111" s="2" t="s">
        <v>3745</v>
      </c>
      <c r="S1111" s="2" t="s">
        <v>1052</v>
      </c>
      <c r="T1111" s="2" t="s">
        <v>943</v>
      </c>
    </row>
    <row r="1112" spans="1:20">
      <c r="A1112" t="s">
        <v>3740</v>
      </c>
      <c r="B1112" s="1">
        <v>42693</v>
      </c>
      <c r="C1112" s="1">
        <v>42698</v>
      </c>
      <c r="D1112" t="s">
        <v>957</v>
      </c>
      <c r="E1112" t="s">
        <v>50</v>
      </c>
      <c r="F1112" t="s">
        <v>3746</v>
      </c>
      <c r="G1112">
        <v>71.959999999999994</v>
      </c>
      <c r="H1112">
        <v>5</v>
      </c>
      <c r="I1112">
        <v>0.2</v>
      </c>
      <c r="J1112">
        <v>25.186</v>
      </c>
      <c r="K1112" s="2" t="s">
        <v>935</v>
      </c>
      <c r="L1112" s="2" t="s">
        <v>1075</v>
      </c>
      <c r="M1112" s="2" t="s">
        <v>1004</v>
      </c>
      <c r="N1112" s="2">
        <v>77041</v>
      </c>
      <c r="O1112" s="2" t="s">
        <v>1005</v>
      </c>
      <c r="P1112" s="2" t="s">
        <v>976</v>
      </c>
      <c r="Q1112" s="2" t="s">
        <v>977</v>
      </c>
      <c r="R1112" s="2" t="s">
        <v>3747</v>
      </c>
      <c r="S1112" s="2" t="s">
        <v>1052</v>
      </c>
      <c r="T1112" s="2" t="s">
        <v>943</v>
      </c>
    </row>
    <row r="1113" spans="1:20">
      <c r="A1113" t="s">
        <v>3740</v>
      </c>
      <c r="B1113" s="1">
        <v>42693</v>
      </c>
      <c r="C1113" s="1">
        <v>42698</v>
      </c>
      <c r="D1113" t="s">
        <v>957</v>
      </c>
      <c r="E1113" t="s">
        <v>50</v>
      </c>
      <c r="F1113" t="s">
        <v>3748</v>
      </c>
      <c r="G1113">
        <v>10.368</v>
      </c>
      <c r="H1113">
        <v>2</v>
      </c>
      <c r="I1113">
        <v>0.2</v>
      </c>
      <c r="J1113">
        <v>3.6288</v>
      </c>
      <c r="K1113" s="2" t="s">
        <v>935</v>
      </c>
      <c r="L1113" s="2" t="s">
        <v>1075</v>
      </c>
      <c r="M1113" s="2" t="s">
        <v>1004</v>
      </c>
      <c r="N1113" s="2">
        <v>77041</v>
      </c>
      <c r="O1113" s="2" t="s">
        <v>1005</v>
      </c>
      <c r="P1113" s="2" t="s">
        <v>951</v>
      </c>
      <c r="Q1113" s="2" t="s">
        <v>993</v>
      </c>
      <c r="R1113" s="2" t="s">
        <v>3749</v>
      </c>
      <c r="S1113" s="2" t="s">
        <v>1052</v>
      </c>
      <c r="T1113" s="2" t="s">
        <v>943</v>
      </c>
    </row>
    <row r="1114" spans="1:20">
      <c r="A1114" t="s">
        <v>3740</v>
      </c>
      <c r="B1114" s="1">
        <v>42693</v>
      </c>
      <c r="C1114" s="1">
        <v>42698</v>
      </c>
      <c r="D1114" t="s">
        <v>957</v>
      </c>
      <c r="E1114" t="s">
        <v>50</v>
      </c>
      <c r="F1114" t="s">
        <v>1303</v>
      </c>
      <c r="G1114">
        <v>1.1919999999999999</v>
      </c>
      <c r="H1114">
        <v>2</v>
      </c>
      <c r="I1114">
        <v>0.8</v>
      </c>
      <c r="J1114">
        <v>-2.0264000000000002</v>
      </c>
      <c r="K1114" s="2" t="s">
        <v>935</v>
      </c>
      <c r="L1114" s="2" t="s">
        <v>1075</v>
      </c>
      <c r="M1114" s="2" t="s">
        <v>1004</v>
      </c>
      <c r="N1114" s="2">
        <v>77041</v>
      </c>
      <c r="O1114" s="2" t="s">
        <v>1005</v>
      </c>
      <c r="P1114" s="2" t="s">
        <v>951</v>
      </c>
      <c r="Q1114" s="2" t="s">
        <v>980</v>
      </c>
      <c r="R1114" s="2" t="s">
        <v>1304</v>
      </c>
      <c r="S1114" s="2" t="s">
        <v>1052</v>
      </c>
      <c r="T1114" s="2" t="s">
        <v>943</v>
      </c>
    </row>
    <row r="1115" spans="1:20">
      <c r="A1115" t="s">
        <v>3750</v>
      </c>
      <c r="B1115" s="1">
        <v>43087</v>
      </c>
      <c r="C1115" s="1">
        <v>43092</v>
      </c>
      <c r="D1115" t="s">
        <v>933</v>
      </c>
      <c r="E1115" t="s">
        <v>209</v>
      </c>
      <c r="F1115" t="s">
        <v>3311</v>
      </c>
      <c r="G1115">
        <v>46.671999999999997</v>
      </c>
      <c r="H1115">
        <v>2</v>
      </c>
      <c r="I1115">
        <v>0.2</v>
      </c>
      <c r="J1115">
        <v>16.3352</v>
      </c>
      <c r="K1115" s="2" t="s">
        <v>935</v>
      </c>
      <c r="L1115" s="2" t="s">
        <v>3751</v>
      </c>
      <c r="M1115" s="2" t="s">
        <v>949</v>
      </c>
      <c r="N1115" s="2">
        <v>92024</v>
      </c>
      <c r="O1115" s="2" t="s">
        <v>950</v>
      </c>
      <c r="P1115" s="2" t="s">
        <v>951</v>
      </c>
      <c r="Q1115" s="2" t="s">
        <v>980</v>
      </c>
      <c r="R1115" s="2" t="s">
        <v>3312</v>
      </c>
      <c r="S1115" s="2" t="s">
        <v>2078</v>
      </c>
      <c r="T1115" s="2" t="s">
        <v>943</v>
      </c>
    </row>
    <row r="1116" spans="1:20">
      <c r="A1116" t="s">
        <v>3750</v>
      </c>
      <c r="B1116" s="1">
        <v>43087</v>
      </c>
      <c r="C1116" s="1">
        <v>43092</v>
      </c>
      <c r="D1116" t="s">
        <v>933</v>
      </c>
      <c r="E1116" t="s">
        <v>209</v>
      </c>
      <c r="F1116" t="s">
        <v>3752</v>
      </c>
      <c r="G1116">
        <v>119.833</v>
      </c>
      <c r="H1116">
        <v>1</v>
      </c>
      <c r="I1116">
        <v>0.15</v>
      </c>
      <c r="J1116">
        <v>-12.6882</v>
      </c>
      <c r="K1116" s="2" t="s">
        <v>935</v>
      </c>
      <c r="L1116" s="2" t="s">
        <v>3751</v>
      </c>
      <c r="M1116" s="2" t="s">
        <v>949</v>
      </c>
      <c r="N1116" s="2">
        <v>92024</v>
      </c>
      <c r="O1116" s="2" t="s">
        <v>950</v>
      </c>
      <c r="P1116" s="2" t="s">
        <v>939</v>
      </c>
      <c r="Q1116" s="2" t="s">
        <v>940</v>
      </c>
      <c r="R1116" s="2" t="s">
        <v>3753</v>
      </c>
      <c r="S1116" s="2" t="s">
        <v>2078</v>
      </c>
      <c r="T1116" s="2" t="s">
        <v>943</v>
      </c>
    </row>
    <row r="1117" spans="1:20">
      <c r="A1117" t="s">
        <v>3750</v>
      </c>
      <c r="B1117" s="1">
        <v>43087</v>
      </c>
      <c r="C1117" s="1">
        <v>43092</v>
      </c>
      <c r="D1117" t="s">
        <v>933</v>
      </c>
      <c r="E1117" t="s">
        <v>209</v>
      </c>
      <c r="F1117" t="s">
        <v>2960</v>
      </c>
      <c r="G1117">
        <v>119.98</v>
      </c>
      <c r="H1117">
        <v>2</v>
      </c>
      <c r="I1117">
        <v>0</v>
      </c>
      <c r="J1117">
        <v>57.590400000000002</v>
      </c>
      <c r="K1117" s="2" t="s">
        <v>935</v>
      </c>
      <c r="L1117" s="2" t="s">
        <v>3751</v>
      </c>
      <c r="M1117" s="2" t="s">
        <v>949</v>
      </c>
      <c r="N1117" s="2">
        <v>92024</v>
      </c>
      <c r="O1117" s="2" t="s">
        <v>950</v>
      </c>
      <c r="P1117" s="2" t="s">
        <v>976</v>
      </c>
      <c r="Q1117" s="2" t="s">
        <v>1054</v>
      </c>
      <c r="R1117" s="2" t="s">
        <v>2961</v>
      </c>
      <c r="S1117" s="2" t="s">
        <v>2078</v>
      </c>
      <c r="T1117" s="2" t="s">
        <v>943</v>
      </c>
    </row>
    <row r="1118" spans="1:20">
      <c r="A1118" t="s">
        <v>3754</v>
      </c>
      <c r="B1118" s="1">
        <v>42573</v>
      </c>
      <c r="C1118" s="1">
        <v>42575</v>
      </c>
      <c r="D1118" t="s">
        <v>933</v>
      </c>
      <c r="E1118" t="s">
        <v>449</v>
      </c>
      <c r="F1118" t="s">
        <v>2173</v>
      </c>
      <c r="G1118">
        <v>6.3</v>
      </c>
      <c r="H1118">
        <v>2</v>
      </c>
      <c r="I1118">
        <v>0</v>
      </c>
      <c r="J1118">
        <v>3.024</v>
      </c>
      <c r="K1118" s="2" t="s">
        <v>935</v>
      </c>
      <c r="L1118" s="2" t="s">
        <v>906</v>
      </c>
      <c r="M1118" s="2" t="s">
        <v>949</v>
      </c>
      <c r="N1118" s="2">
        <v>94110</v>
      </c>
      <c r="O1118" s="2" t="s">
        <v>950</v>
      </c>
      <c r="P1118" s="2" t="s">
        <v>951</v>
      </c>
      <c r="Q1118" s="2" t="s">
        <v>952</v>
      </c>
      <c r="R1118" s="2" t="s">
        <v>2174</v>
      </c>
      <c r="S1118" s="2" t="s">
        <v>3755</v>
      </c>
      <c r="T1118" s="2" t="s">
        <v>955</v>
      </c>
    </row>
    <row r="1119" spans="1:20">
      <c r="A1119" t="s">
        <v>3756</v>
      </c>
      <c r="B1119" s="1">
        <v>42251</v>
      </c>
      <c r="C1119" s="1">
        <v>42255</v>
      </c>
      <c r="D1119" t="s">
        <v>957</v>
      </c>
      <c r="E1119" t="s">
        <v>450</v>
      </c>
      <c r="F1119" t="s">
        <v>2007</v>
      </c>
      <c r="G1119">
        <v>279.89999999999998</v>
      </c>
      <c r="H1119">
        <v>5</v>
      </c>
      <c r="I1119">
        <v>0</v>
      </c>
      <c r="J1119">
        <v>137.15100000000001</v>
      </c>
      <c r="K1119" s="2" t="s">
        <v>935</v>
      </c>
      <c r="L1119" s="2" t="s">
        <v>3757</v>
      </c>
      <c r="M1119" s="2" t="s">
        <v>2025</v>
      </c>
      <c r="N1119" s="2">
        <v>30076</v>
      </c>
      <c r="O1119" s="2" t="s">
        <v>938</v>
      </c>
      <c r="P1119" s="2" t="s">
        <v>951</v>
      </c>
      <c r="Q1119" s="2" t="s">
        <v>993</v>
      </c>
      <c r="R1119" s="2" t="s">
        <v>2008</v>
      </c>
      <c r="S1119" s="2" t="s">
        <v>3758</v>
      </c>
      <c r="T1119" s="2" t="s">
        <v>943</v>
      </c>
    </row>
    <row r="1120" spans="1:20">
      <c r="A1120" t="s">
        <v>3756</v>
      </c>
      <c r="B1120" s="1">
        <v>42251</v>
      </c>
      <c r="C1120" s="1">
        <v>42255</v>
      </c>
      <c r="D1120" t="s">
        <v>957</v>
      </c>
      <c r="E1120" t="s">
        <v>450</v>
      </c>
      <c r="F1120" t="s">
        <v>3272</v>
      </c>
      <c r="G1120">
        <v>619.95000000000005</v>
      </c>
      <c r="H1120">
        <v>5</v>
      </c>
      <c r="I1120">
        <v>0</v>
      </c>
      <c r="J1120">
        <v>111.59099999999999</v>
      </c>
      <c r="K1120" s="2" t="s">
        <v>935</v>
      </c>
      <c r="L1120" s="2" t="s">
        <v>3757</v>
      </c>
      <c r="M1120" s="2" t="s">
        <v>2025</v>
      </c>
      <c r="N1120" s="2">
        <v>30076</v>
      </c>
      <c r="O1120" s="2" t="s">
        <v>938</v>
      </c>
      <c r="P1120" s="2" t="s">
        <v>976</v>
      </c>
      <c r="Q1120" s="2" t="s">
        <v>1054</v>
      </c>
      <c r="R1120" s="2" t="s">
        <v>891</v>
      </c>
      <c r="S1120" s="2" t="s">
        <v>3758</v>
      </c>
      <c r="T1120" s="2" t="s">
        <v>943</v>
      </c>
    </row>
    <row r="1121" spans="1:20">
      <c r="A1121" t="s">
        <v>3756</v>
      </c>
      <c r="B1121" s="1">
        <v>42251</v>
      </c>
      <c r="C1121" s="1">
        <v>42255</v>
      </c>
      <c r="D1121" t="s">
        <v>957</v>
      </c>
      <c r="E1121" t="s">
        <v>450</v>
      </c>
      <c r="F1121" t="s">
        <v>3759</v>
      </c>
      <c r="G1121">
        <v>4.3600000000000003</v>
      </c>
      <c r="H1121">
        <v>2</v>
      </c>
      <c r="I1121">
        <v>0</v>
      </c>
      <c r="J1121">
        <v>2.0491999999999999</v>
      </c>
      <c r="K1121" s="2" t="s">
        <v>935</v>
      </c>
      <c r="L1121" s="2" t="s">
        <v>3757</v>
      </c>
      <c r="M1121" s="2" t="s">
        <v>2025</v>
      </c>
      <c r="N1121" s="2">
        <v>30076</v>
      </c>
      <c r="O1121" s="2" t="s">
        <v>938</v>
      </c>
      <c r="P1121" s="2" t="s">
        <v>951</v>
      </c>
      <c r="Q1121" s="2" t="s">
        <v>993</v>
      </c>
      <c r="R1121" s="2" t="s">
        <v>3760</v>
      </c>
      <c r="S1121" s="2" t="s">
        <v>3758</v>
      </c>
      <c r="T1121" s="2" t="s">
        <v>943</v>
      </c>
    </row>
    <row r="1122" spans="1:20">
      <c r="A1122" t="s">
        <v>3756</v>
      </c>
      <c r="B1122" s="1">
        <v>42251</v>
      </c>
      <c r="C1122" s="1">
        <v>42255</v>
      </c>
      <c r="D1122" t="s">
        <v>957</v>
      </c>
      <c r="E1122" t="s">
        <v>450</v>
      </c>
      <c r="F1122" t="s">
        <v>3158</v>
      </c>
      <c r="G1122">
        <v>15.28</v>
      </c>
      <c r="H1122">
        <v>2</v>
      </c>
      <c r="I1122">
        <v>0</v>
      </c>
      <c r="J1122">
        <v>7.4871999999999996</v>
      </c>
      <c r="K1122" s="2" t="s">
        <v>935</v>
      </c>
      <c r="L1122" s="2" t="s">
        <v>3757</v>
      </c>
      <c r="M1122" s="2" t="s">
        <v>2025</v>
      </c>
      <c r="N1122" s="2">
        <v>30076</v>
      </c>
      <c r="O1122" s="2" t="s">
        <v>938</v>
      </c>
      <c r="P1122" s="2" t="s">
        <v>951</v>
      </c>
      <c r="Q1122" s="2" t="s">
        <v>1065</v>
      </c>
      <c r="R1122" s="2" t="s">
        <v>3159</v>
      </c>
      <c r="S1122" s="2" t="s">
        <v>3758</v>
      </c>
      <c r="T1122" s="2" t="s">
        <v>943</v>
      </c>
    </row>
    <row r="1123" spans="1:20">
      <c r="A1123" t="s">
        <v>3761</v>
      </c>
      <c r="B1123" s="1">
        <v>41659</v>
      </c>
      <c r="C1123" s="1">
        <v>41665</v>
      </c>
      <c r="D1123" t="s">
        <v>957</v>
      </c>
      <c r="E1123" t="s">
        <v>388</v>
      </c>
      <c r="F1123" t="s">
        <v>3762</v>
      </c>
      <c r="G1123">
        <v>699.93</v>
      </c>
      <c r="H1123">
        <v>7</v>
      </c>
      <c r="I1123">
        <v>0</v>
      </c>
      <c r="J1123">
        <v>181.98179999999999</v>
      </c>
      <c r="K1123" s="2" t="s">
        <v>935</v>
      </c>
      <c r="L1123" s="2" t="s">
        <v>3763</v>
      </c>
      <c r="M1123" s="2" t="s">
        <v>2408</v>
      </c>
      <c r="N1123" s="2">
        <v>72401</v>
      </c>
      <c r="O1123" s="2" t="s">
        <v>938</v>
      </c>
      <c r="P1123" s="2" t="s">
        <v>976</v>
      </c>
      <c r="Q1123" s="2" t="s">
        <v>977</v>
      </c>
      <c r="R1123" s="2" t="s">
        <v>3764</v>
      </c>
      <c r="S1123" s="2" t="s">
        <v>3315</v>
      </c>
      <c r="T1123" s="2" t="s">
        <v>943</v>
      </c>
    </row>
    <row r="1124" spans="1:20">
      <c r="A1124" t="s">
        <v>3761</v>
      </c>
      <c r="B1124" s="1">
        <v>41659</v>
      </c>
      <c r="C1124" s="1">
        <v>41665</v>
      </c>
      <c r="D1124" t="s">
        <v>957</v>
      </c>
      <c r="E1124" t="s">
        <v>388</v>
      </c>
      <c r="F1124" t="s">
        <v>3765</v>
      </c>
      <c r="G1124">
        <v>22.96</v>
      </c>
      <c r="H1124">
        <v>7</v>
      </c>
      <c r="I1124">
        <v>0</v>
      </c>
      <c r="J1124">
        <v>6.6584000000000003</v>
      </c>
      <c r="K1124" s="2" t="s">
        <v>935</v>
      </c>
      <c r="L1124" s="2" t="s">
        <v>3763</v>
      </c>
      <c r="M1124" s="2" t="s">
        <v>2408</v>
      </c>
      <c r="N1124" s="2">
        <v>72401</v>
      </c>
      <c r="O1124" s="2" t="s">
        <v>938</v>
      </c>
      <c r="P1124" s="2" t="s">
        <v>951</v>
      </c>
      <c r="Q1124" s="2" t="s">
        <v>973</v>
      </c>
      <c r="R1124" s="2" t="s">
        <v>3766</v>
      </c>
      <c r="S1124" s="2" t="s">
        <v>3315</v>
      </c>
      <c r="T1124" s="2" t="s">
        <v>943</v>
      </c>
    </row>
    <row r="1125" spans="1:20">
      <c r="A1125" t="s">
        <v>3761</v>
      </c>
      <c r="B1125" s="1">
        <v>41659</v>
      </c>
      <c r="C1125" s="1">
        <v>41665</v>
      </c>
      <c r="D1125" t="s">
        <v>957</v>
      </c>
      <c r="E1125" t="s">
        <v>388</v>
      </c>
      <c r="F1125" t="s">
        <v>1223</v>
      </c>
      <c r="G1125">
        <v>38.6</v>
      </c>
      <c r="H1125">
        <v>4</v>
      </c>
      <c r="I1125">
        <v>0</v>
      </c>
      <c r="J1125">
        <v>11.58</v>
      </c>
      <c r="K1125" s="2" t="s">
        <v>935</v>
      </c>
      <c r="L1125" s="2" t="s">
        <v>3763</v>
      </c>
      <c r="M1125" s="2" t="s">
        <v>2408</v>
      </c>
      <c r="N1125" s="2">
        <v>72401</v>
      </c>
      <c r="O1125" s="2" t="s">
        <v>938</v>
      </c>
      <c r="P1125" s="2" t="s">
        <v>939</v>
      </c>
      <c r="Q1125" s="2" t="s">
        <v>969</v>
      </c>
      <c r="R1125" s="2" t="s">
        <v>1224</v>
      </c>
      <c r="S1125" s="2" t="s">
        <v>3315</v>
      </c>
      <c r="T1125" s="2" t="s">
        <v>943</v>
      </c>
    </row>
    <row r="1126" spans="1:20">
      <c r="A1126" t="s">
        <v>3761</v>
      </c>
      <c r="B1126" s="1">
        <v>41659</v>
      </c>
      <c r="C1126" s="1">
        <v>41665</v>
      </c>
      <c r="D1126" t="s">
        <v>957</v>
      </c>
      <c r="E1126" t="s">
        <v>388</v>
      </c>
      <c r="F1126" t="s">
        <v>2449</v>
      </c>
      <c r="G1126">
        <v>6.63</v>
      </c>
      <c r="H1126">
        <v>3</v>
      </c>
      <c r="I1126">
        <v>0</v>
      </c>
      <c r="J1126">
        <v>1.7901</v>
      </c>
      <c r="K1126" s="2" t="s">
        <v>935</v>
      </c>
      <c r="L1126" s="2" t="s">
        <v>3763</v>
      </c>
      <c r="M1126" s="2" t="s">
        <v>2408</v>
      </c>
      <c r="N1126" s="2">
        <v>72401</v>
      </c>
      <c r="O1126" s="2" t="s">
        <v>938</v>
      </c>
      <c r="P1126" s="2" t="s">
        <v>951</v>
      </c>
      <c r="Q1126" s="2" t="s">
        <v>973</v>
      </c>
      <c r="R1126" s="2" t="s">
        <v>2450</v>
      </c>
      <c r="S1126" s="2" t="s">
        <v>3315</v>
      </c>
      <c r="T1126" s="2" t="s">
        <v>943</v>
      </c>
    </row>
    <row r="1127" spans="1:20">
      <c r="A1127" t="s">
        <v>3761</v>
      </c>
      <c r="B1127" s="1">
        <v>41659</v>
      </c>
      <c r="C1127" s="1">
        <v>41665</v>
      </c>
      <c r="D1127" t="s">
        <v>957</v>
      </c>
      <c r="E1127" t="s">
        <v>388</v>
      </c>
      <c r="F1127" t="s">
        <v>3767</v>
      </c>
      <c r="G1127">
        <v>23.34</v>
      </c>
      <c r="H1127">
        <v>3</v>
      </c>
      <c r="I1127">
        <v>0</v>
      </c>
      <c r="J1127">
        <v>10.969799999999999</v>
      </c>
      <c r="K1127" s="2" t="s">
        <v>935</v>
      </c>
      <c r="L1127" s="2" t="s">
        <v>3763</v>
      </c>
      <c r="M1127" s="2" t="s">
        <v>2408</v>
      </c>
      <c r="N1127" s="2">
        <v>72401</v>
      </c>
      <c r="O1127" s="2" t="s">
        <v>938</v>
      </c>
      <c r="P1127" s="2" t="s">
        <v>951</v>
      </c>
      <c r="Q1127" s="2" t="s">
        <v>1065</v>
      </c>
      <c r="R1127" s="2" t="s">
        <v>1496</v>
      </c>
      <c r="S1127" s="2" t="s">
        <v>3315</v>
      </c>
      <c r="T1127" s="2" t="s">
        <v>943</v>
      </c>
    </row>
    <row r="1128" spans="1:20">
      <c r="A1128" t="s">
        <v>3761</v>
      </c>
      <c r="B1128" s="1">
        <v>41659</v>
      </c>
      <c r="C1128" s="1">
        <v>41665</v>
      </c>
      <c r="D1128" t="s">
        <v>957</v>
      </c>
      <c r="E1128" t="s">
        <v>388</v>
      </c>
      <c r="F1128" t="s">
        <v>2305</v>
      </c>
      <c r="G1128">
        <v>1067.94</v>
      </c>
      <c r="H1128">
        <v>3</v>
      </c>
      <c r="I1128">
        <v>0</v>
      </c>
      <c r="J1128">
        <v>224.26740000000001</v>
      </c>
      <c r="K1128" s="2" t="s">
        <v>935</v>
      </c>
      <c r="L1128" s="2" t="s">
        <v>3763</v>
      </c>
      <c r="M1128" s="2" t="s">
        <v>2408</v>
      </c>
      <c r="N1128" s="2">
        <v>72401</v>
      </c>
      <c r="O1128" s="2" t="s">
        <v>938</v>
      </c>
      <c r="P1128" s="2" t="s">
        <v>939</v>
      </c>
      <c r="Q1128" s="2" t="s">
        <v>945</v>
      </c>
      <c r="R1128" s="2" t="s">
        <v>2306</v>
      </c>
      <c r="S1128" s="2" t="s">
        <v>3315</v>
      </c>
      <c r="T1128" s="2" t="s">
        <v>943</v>
      </c>
    </row>
    <row r="1129" spans="1:20">
      <c r="A1129" t="s">
        <v>3768</v>
      </c>
      <c r="B1129" s="1">
        <v>42065</v>
      </c>
      <c r="C1129" s="1">
        <v>42070</v>
      </c>
      <c r="D1129" t="s">
        <v>957</v>
      </c>
      <c r="E1129" t="s">
        <v>103</v>
      </c>
      <c r="F1129" t="s">
        <v>2286</v>
      </c>
      <c r="G1129">
        <v>10.16</v>
      </c>
      <c r="H1129">
        <v>1</v>
      </c>
      <c r="I1129">
        <v>0</v>
      </c>
      <c r="J1129">
        <v>2.6415999999999999</v>
      </c>
      <c r="K1129" s="2" t="s">
        <v>935</v>
      </c>
      <c r="L1129" s="2" t="s">
        <v>2194</v>
      </c>
      <c r="M1129" s="2" t="s">
        <v>1136</v>
      </c>
      <c r="N1129" s="2">
        <v>47374</v>
      </c>
      <c r="O1129" s="2" t="s">
        <v>1005</v>
      </c>
      <c r="P1129" s="2" t="s">
        <v>951</v>
      </c>
      <c r="Q1129" s="2" t="s">
        <v>973</v>
      </c>
      <c r="R1129" s="2" t="s">
        <v>2287</v>
      </c>
      <c r="S1129" s="2" t="s">
        <v>1332</v>
      </c>
      <c r="T1129" s="2" t="s">
        <v>1008</v>
      </c>
    </row>
    <row r="1130" spans="1:20">
      <c r="A1130" t="s">
        <v>3768</v>
      </c>
      <c r="B1130" s="1">
        <v>42065</v>
      </c>
      <c r="C1130" s="1">
        <v>42070</v>
      </c>
      <c r="D1130" t="s">
        <v>957</v>
      </c>
      <c r="E1130" t="s">
        <v>103</v>
      </c>
      <c r="F1130" t="s">
        <v>3020</v>
      </c>
      <c r="G1130">
        <v>101.88</v>
      </c>
      <c r="H1130">
        <v>6</v>
      </c>
      <c r="I1130">
        <v>0</v>
      </c>
      <c r="J1130">
        <v>50.94</v>
      </c>
      <c r="K1130" s="2" t="s">
        <v>935</v>
      </c>
      <c r="L1130" s="2" t="s">
        <v>2194</v>
      </c>
      <c r="M1130" s="2" t="s">
        <v>1136</v>
      </c>
      <c r="N1130" s="2">
        <v>47374</v>
      </c>
      <c r="O1130" s="2" t="s">
        <v>1005</v>
      </c>
      <c r="P1130" s="2" t="s">
        <v>951</v>
      </c>
      <c r="Q1130" s="2" t="s">
        <v>1065</v>
      </c>
      <c r="R1130" s="2" t="s">
        <v>3021</v>
      </c>
      <c r="S1130" s="2" t="s">
        <v>1332</v>
      </c>
      <c r="T1130" s="2" t="s">
        <v>1008</v>
      </c>
    </row>
    <row r="1131" spans="1:20">
      <c r="A1131" t="s">
        <v>3769</v>
      </c>
      <c r="B1131" s="1">
        <v>42472</v>
      </c>
      <c r="C1131" s="1">
        <v>42476</v>
      </c>
      <c r="D1131" t="s">
        <v>957</v>
      </c>
      <c r="E1131" t="s">
        <v>261</v>
      </c>
      <c r="F1131" t="s">
        <v>3770</v>
      </c>
      <c r="G1131">
        <v>343.92</v>
      </c>
      <c r="H1131">
        <v>4</v>
      </c>
      <c r="I1131">
        <v>0</v>
      </c>
      <c r="J1131">
        <v>75.662400000000005</v>
      </c>
      <c r="K1131" s="2" t="s">
        <v>935</v>
      </c>
      <c r="L1131" s="2" t="s">
        <v>1193</v>
      </c>
      <c r="M1131" s="2" t="s">
        <v>1194</v>
      </c>
      <c r="N1131" s="2">
        <v>22153</v>
      </c>
      <c r="O1131" s="2" t="s">
        <v>938</v>
      </c>
      <c r="P1131" s="2" t="s">
        <v>939</v>
      </c>
      <c r="Q1131" s="2" t="s">
        <v>961</v>
      </c>
      <c r="R1131" s="2" t="s">
        <v>3771</v>
      </c>
      <c r="S1131" s="2" t="s">
        <v>2478</v>
      </c>
      <c r="T1131" s="2" t="s">
        <v>943</v>
      </c>
    </row>
    <row r="1132" spans="1:20">
      <c r="A1132" t="s">
        <v>3769</v>
      </c>
      <c r="B1132" s="1">
        <v>42472</v>
      </c>
      <c r="C1132" s="1">
        <v>42476</v>
      </c>
      <c r="D1132" t="s">
        <v>957</v>
      </c>
      <c r="E1132" t="s">
        <v>261</v>
      </c>
      <c r="F1132" t="s">
        <v>3772</v>
      </c>
      <c r="G1132">
        <v>40.99</v>
      </c>
      <c r="H1132">
        <v>1</v>
      </c>
      <c r="I1132">
        <v>0</v>
      </c>
      <c r="J1132">
        <v>20.085100000000001</v>
      </c>
      <c r="K1132" s="2" t="s">
        <v>935</v>
      </c>
      <c r="L1132" s="2" t="s">
        <v>1193</v>
      </c>
      <c r="M1132" s="2" t="s">
        <v>1194</v>
      </c>
      <c r="N1132" s="2">
        <v>22153</v>
      </c>
      <c r="O1132" s="2" t="s">
        <v>938</v>
      </c>
      <c r="P1132" s="2" t="s">
        <v>951</v>
      </c>
      <c r="Q1132" s="2" t="s">
        <v>993</v>
      </c>
      <c r="R1132" s="2" t="s">
        <v>3773</v>
      </c>
      <c r="S1132" s="2" t="s">
        <v>2478</v>
      </c>
      <c r="T1132" s="2" t="s">
        <v>943</v>
      </c>
    </row>
    <row r="1133" spans="1:20">
      <c r="A1133" t="s">
        <v>3769</v>
      </c>
      <c r="B1133" s="1">
        <v>42472</v>
      </c>
      <c r="C1133" s="1">
        <v>42476</v>
      </c>
      <c r="D1133" t="s">
        <v>957</v>
      </c>
      <c r="E1133" t="s">
        <v>261</v>
      </c>
      <c r="F1133" t="s">
        <v>1373</v>
      </c>
      <c r="G1133">
        <v>63.9</v>
      </c>
      <c r="H1133">
        <v>5</v>
      </c>
      <c r="I1133">
        <v>0</v>
      </c>
      <c r="J1133">
        <v>28.754999999999999</v>
      </c>
      <c r="K1133" s="2" t="s">
        <v>935</v>
      </c>
      <c r="L1133" s="2" t="s">
        <v>1193</v>
      </c>
      <c r="M1133" s="2" t="s">
        <v>1194</v>
      </c>
      <c r="N1133" s="2">
        <v>22153</v>
      </c>
      <c r="O1133" s="2" t="s">
        <v>938</v>
      </c>
      <c r="P1133" s="2" t="s">
        <v>951</v>
      </c>
      <c r="Q1133" s="2" t="s">
        <v>1065</v>
      </c>
      <c r="R1133" s="2" t="s">
        <v>1374</v>
      </c>
      <c r="S1133" s="2" t="s">
        <v>2478</v>
      </c>
      <c r="T1133" s="2" t="s">
        <v>943</v>
      </c>
    </row>
    <row r="1134" spans="1:20">
      <c r="A1134" t="s">
        <v>3774</v>
      </c>
      <c r="B1134" s="1">
        <v>42710</v>
      </c>
      <c r="C1134" s="1">
        <v>42711</v>
      </c>
      <c r="D1134" t="s">
        <v>1079</v>
      </c>
      <c r="E1134" t="s">
        <v>108</v>
      </c>
      <c r="F1134" t="s">
        <v>1835</v>
      </c>
      <c r="G1134">
        <v>19.440000000000001</v>
      </c>
      <c r="H1134">
        <v>3</v>
      </c>
      <c r="I1134">
        <v>0</v>
      </c>
      <c r="J1134">
        <v>9.3312000000000008</v>
      </c>
      <c r="K1134" s="2" t="s">
        <v>935</v>
      </c>
      <c r="L1134" s="2" t="s">
        <v>3775</v>
      </c>
      <c r="M1134" s="2" t="s">
        <v>949</v>
      </c>
      <c r="N1134" s="2">
        <v>94509</v>
      </c>
      <c r="O1134" s="2" t="s">
        <v>950</v>
      </c>
      <c r="P1134" s="2" t="s">
        <v>951</v>
      </c>
      <c r="Q1134" s="2" t="s">
        <v>993</v>
      </c>
      <c r="R1134" s="2" t="s">
        <v>1836</v>
      </c>
      <c r="S1134" s="2" t="s">
        <v>1365</v>
      </c>
      <c r="T1134" s="2" t="s">
        <v>955</v>
      </c>
    </row>
    <row r="1135" spans="1:20">
      <c r="A1135" t="s">
        <v>3776</v>
      </c>
      <c r="B1135" s="1">
        <v>42526</v>
      </c>
      <c r="C1135" s="1">
        <v>42530</v>
      </c>
      <c r="D1135" t="s">
        <v>957</v>
      </c>
      <c r="E1135" t="s">
        <v>241</v>
      </c>
      <c r="F1135" t="s">
        <v>1103</v>
      </c>
      <c r="G1135">
        <v>124.608</v>
      </c>
      <c r="H1135">
        <v>4</v>
      </c>
      <c r="I1135">
        <v>0.2</v>
      </c>
      <c r="J1135">
        <v>-23.364000000000001</v>
      </c>
      <c r="K1135" s="2" t="s">
        <v>935</v>
      </c>
      <c r="L1135" s="2" t="s">
        <v>1041</v>
      </c>
      <c r="M1135" s="2" t="s">
        <v>1042</v>
      </c>
      <c r="N1135" s="2">
        <v>19134</v>
      </c>
      <c r="O1135" s="2" t="s">
        <v>1043</v>
      </c>
      <c r="P1135" s="2" t="s">
        <v>951</v>
      </c>
      <c r="Q1135" s="2" t="s">
        <v>965</v>
      </c>
      <c r="R1135" s="2" t="s">
        <v>1104</v>
      </c>
      <c r="S1135" s="2" t="s">
        <v>2326</v>
      </c>
      <c r="T1135" s="2" t="s">
        <v>1008</v>
      </c>
    </row>
    <row r="1136" spans="1:20">
      <c r="A1136" t="s">
        <v>3776</v>
      </c>
      <c r="B1136" s="1">
        <v>42526</v>
      </c>
      <c r="C1136" s="1">
        <v>42530</v>
      </c>
      <c r="D1136" t="s">
        <v>957</v>
      </c>
      <c r="E1136" t="s">
        <v>241</v>
      </c>
      <c r="F1136" t="s">
        <v>3777</v>
      </c>
      <c r="G1136">
        <v>7.56</v>
      </c>
      <c r="H1136">
        <v>3</v>
      </c>
      <c r="I1136">
        <v>0.2</v>
      </c>
      <c r="J1136">
        <v>2.6459999999999999</v>
      </c>
      <c r="K1136" s="2" t="s">
        <v>935</v>
      </c>
      <c r="L1136" s="2" t="s">
        <v>1041</v>
      </c>
      <c r="M1136" s="2" t="s">
        <v>1042</v>
      </c>
      <c r="N1136" s="2">
        <v>19134</v>
      </c>
      <c r="O1136" s="2" t="s">
        <v>1043</v>
      </c>
      <c r="P1136" s="2" t="s">
        <v>951</v>
      </c>
      <c r="Q1136" s="2" t="s">
        <v>952</v>
      </c>
      <c r="R1136" s="2" t="s">
        <v>3778</v>
      </c>
      <c r="S1136" s="2" t="s">
        <v>2326</v>
      </c>
      <c r="T1136" s="2" t="s">
        <v>1008</v>
      </c>
    </row>
    <row r="1137" spans="1:20">
      <c r="A1137" t="s">
        <v>3779</v>
      </c>
      <c r="B1137" s="1">
        <v>42715</v>
      </c>
      <c r="C1137" s="1">
        <v>42715</v>
      </c>
      <c r="D1137" t="s">
        <v>2041</v>
      </c>
      <c r="E1137" t="s">
        <v>291</v>
      </c>
      <c r="F1137" t="s">
        <v>3780</v>
      </c>
      <c r="G1137">
        <v>85.224000000000004</v>
      </c>
      <c r="H1137">
        <v>3</v>
      </c>
      <c r="I1137">
        <v>0.2</v>
      </c>
      <c r="J1137">
        <v>7.4570999999999996</v>
      </c>
      <c r="K1137" s="2" t="s">
        <v>935</v>
      </c>
      <c r="L1137" s="2" t="s">
        <v>3781</v>
      </c>
      <c r="M1137" s="2" t="s">
        <v>960</v>
      </c>
      <c r="N1137" s="2">
        <v>33030</v>
      </c>
      <c r="O1137" s="2" t="s">
        <v>938</v>
      </c>
      <c r="P1137" s="2" t="s">
        <v>951</v>
      </c>
      <c r="Q1137" s="2" t="s">
        <v>965</v>
      </c>
      <c r="R1137" s="2" t="s">
        <v>3782</v>
      </c>
      <c r="S1137" s="2" t="s">
        <v>2652</v>
      </c>
      <c r="T1137" s="2" t="s">
        <v>943</v>
      </c>
    </row>
    <row r="1138" spans="1:20">
      <c r="A1138" t="s">
        <v>3783</v>
      </c>
      <c r="B1138" s="1">
        <v>42686</v>
      </c>
      <c r="C1138" s="1">
        <v>42689</v>
      </c>
      <c r="D1138" t="s">
        <v>933</v>
      </c>
      <c r="E1138" t="s">
        <v>451</v>
      </c>
      <c r="F1138" t="s">
        <v>3784</v>
      </c>
      <c r="G1138">
        <v>287.52</v>
      </c>
      <c r="H1138">
        <v>8</v>
      </c>
      <c r="I1138">
        <v>0</v>
      </c>
      <c r="J1138">
        <v>129.38399999999999</v>
      </c>
      <c r="K1138" s="2" t="s">
        <v>935</v>
      </c>
      <c r="L1138" s="2" t="s">
        <v>3785</v>
      </c>
      <c r="M1138" s="2" t="s">
        <v>1136</v>
      </c>
      <c r="N1138" s="2">
        <v>46350</v>
      </c>
      <c r="O1138" s="2" t="s">
        <v>1005</v>
      </c>
      <c r="P1138" s="2" t="s">
        <v>951</v>
      </c>
      <c r="Q1138" s="2" t="s">
        <v>1065</v>
      </c>
      <c r="R1138" s="2" t="s">
        <v>3786</v>
      </c>
      <c r="S1138" s="2" t="s">
        <v>3787</v>
      </c>
      <c r="T1138" s="2" t="s">
        <v>955</v>
      </c>
    </row>
    <row r="1139" spans="1:20">
      <c r="A1139" t="s">
        <v>3783</v>
      </c>
      <c r="B1139" s="1">
        <v>42686</v>
      </c>
      <c r="C1139" s="1">
        <v>42689</v>
      </c>
      <c r="D1139" t="s">
        <v>933</v>
      </c>
      <c r="E1139" t="s">
        <v>451</v>
      </c>
      <c r="F1139" t="s">
        <v>2777</v>
      </c>
      <c r="G1139">
        <v>37.68</v>
      </c>
      <c r="H1139">
        <v>2</v>
      </c>
      <c r="I1139">
        <v>0</v>
      </c>
      <c r="J1139">
        <v>10.5504</v>
      </c>
      <c r="K1139" s="2" t="s">
        <v>935</v>
      </c>
      <c r="L1139" s="2" t="s">
        <v>3785</v>
      </c>
      <c r="M1139" s="2" t="s">
        <v>1136</v>
      </c>
      <c r="N1139" s="2">
        <v>46350</v>
      </c>
      <c r="O1139" s="2" t="s">
        <v>1005</v>
      </c>
      <c r="P1139" s="2" t="s">
        <v>951</v>
      </c>
      <c r="Q1139" s="2" t="s">
        <v>983</v>
      </c>
      <c r="R1139" s="2" t="s">
        <v>2778</v>
      </c>
      <c r="S1139" s="2" t="s">
        <v>3787</v>
      </c>
      <c r="T1139" s="2" t="s">
        <v>955</v>
      </c>
    </row>
    <row r="1140" spans="1:20">
      <c r="A1140" t="s">
        <v>3783</v>
      </c>
      <c r="B1140" s="1">
        <v>42686</v>
      </c>
      <c r="C1140" s="1">
        <v>42689</v>
      </c>
      <c r="D1140" t="s">
        <v>933</v>
      </c>
      <c r="E1140" t="s">
        <v>451</v>
      </c>
      <c r="F1140" t="s">
        <v>3788</v>
      </c>
      <c r="G1140">
        <v>19.98</v>
      </c>
      <c r="H1140">
        <v>2</v>
      </c>
      <c r="I1140">
        <v>0</v>
      </c>
      <c r="J1140">
        <v>8.9909999999999997</v>
      </c>
      <c r="K1140" s="2" t="s">
        <v>935</v>
      </c>
      <c r="L1140" s="2" t="s">
        <v>3785</v>
      </c>
      <c r="M1140" s="2" t="s">
        <v>1136</v>
      </c>
      <c r="N1140" s="2">
        <v>46350</v>
      </c>
      <c r="O1140" s="2" t="s">
        <v>1005</v>
      </c>
      <c r="P1140" s="2" t="s">
        <v>951</v>
      </c>
      <c r="Q1140" s="2" t="s">
        <v>993</v>
      </c>
      <c r="R1140" s="2" t="s">
        <v>3789</v>
      </c>
      <c r="S1140" s="2" t="s">
        <v>3787</v>
      </c>
      <c r="T1140" s="2" t="s">
        <v>955</v>
      </c>
    </row>
    <row r="1141" spans="1:20">
      <c r="A1141" t="s">
        <v>3783</v>
      </c>
      <c r="B1141" s="1">
        <v>42686</v>
      </c>
      <c r="C1141" s="1">
        <v>42689</v>
      </c>
      <c r="D1141" t="s">
        <v>933</v>
      </c>
      <c r="E1141" t="s">
        <v>451</v>
      </c>
      <c r="F1141" t="s">
        <v>2607</v>
      </c>
      <c r="G1141">
        <v>20.58</v>
      </c>
      <c r="H1141">
        <v>7</v>
      </c>
      <c r="I1141">
        <v>0</v>
      </c>
      <c r="J1141">
        <v>5.5566000000000004</v>
      </c>
      <c r="K1141" s="2" t="s">
        <v>935</v>
      </c>
      <c r="L1141" s="2" t="s">
        <v>3785</v>
      </c>
      <c r="M1141" s="2" t="s">
        <v>1136</v>
      </c>
      <c r="N1141" s="2">
        <v>46350</v>
      </c>
      <c r="O1141" s="2" t="s">
        <v>1005</v>
      </c>
      <c r="P1141" s="2" t="s">
        <v>951</v>
      </c>
      <c r="Q1141" s="2" t="s">
        <v>973</v>
      </c>
      <c r="R1141" s="2" t="s">
        <v>2609</v>
      </c>
      <c r="S1141" s="2" t="s">
        <v>3787</v>
      </c>
      <c r="T1141" s="2" t="s">
        <v>955</v>
      </c>
    </row>
    <row r="1142" spans="1:20">
      <c r="A1142" t="s">
        <v>3783</v>
      </c>
      <c r="B1142" s="1">
        <v>42686</v>
      </c>
      <c r="C1142" s="1">
        <v>42689</v>
      </c>
      <c r="D1142" t="s">
        <v>933</v>
      </c>
      <c r="E1142" t="s">
        <v>451</v>
      </c>
      <c r="F1142" t="s">
        <v>3790</v>
      </c>
      <c r="G1142">
        <v>17.38</v>
      </c>
      <c r="H1142">
        <v>2</v>
      </c>
      <c r="I1142">
        <v>0</v>
      </c>
      <c r="J1142">
        <v>8.69</v>
      </c>
      <c r="K1142" s="2" t="s">
        <v>935</v>
      </c>
      <c r="L1142" s="2" t="s">
        <v>3785</v>
      </c>
      <c r="M1142" s="2" t="s">
        <v>1136</v>
      </c>
      <c r="N1142" s="2">
        <v>46350</v>
      </c>
      <c r="O1142" s="2" t="s">
        <v>1005</v>
      </c>
      <c r="P1142" s="2" t="s">
        <v>951</v>
      </c>
      <c r="Q1142" s="2" t="s">
        <v>980</v>
      </c>
      <c r="R1142" s="2" t="s">
        <v>3791</v>
      </c>
      <c r="S1142" s="2" t="s">
        <v>3787</v>
      </c>
      <c r="T1142" s="2" t="s">
        <v>955</v>
      </c>
    </row>
    <row r="1143" spans="1:20">
      <c r="A1143" t="s">
        <v>3792</v>
      </c>
      <c r="B1143" s="1">
        <v>41911</v>
      </c>
      <c r="C1143" s="1">
        <v>41915</v>
      </c>
      <c r="D1143" t="s">
        <v>957</v>
      </c>
      <c r="E1143" t="s">
        <v>331</v>
      </c>
      <c r="F1143" t="s">
        <v>3445</v>
      </c>
      <c r="G1143">
        <v>204.6</v>
      </c>
      <c r="H1143">
        <v>2</v>
      </c>
      <c r="I1143">
        <v>0</v>
      </c>
      <c r="J1143">
        <v>53.195999999999998</v>
      </c>
      <c r="K1143" s="2" t="s">
        <v>935</v>
      </c>
      <c r="L1143" s="2" t="s">
        <v>904</v>
      </c>
      <c r="M1143" s="2" t="s">
        <v>949</v>
      </c>
      <c r="N1143" s="2">
        <v>90045</v>
      </c>
      <c r="O1143" s="2" t="s">
        <v>950</v>
      </c>
      <c r="P1143" s="2" t="s">
        <v>939</v>
      </c>
      <c r="Q1143" s="2" t="s">
        <v>969</v>
      </c>
      <c r="R1143" s="2" t="s">
        <v>3446</v>
      </c>
      <c r="S1143" s="2" t="s">
        <v>2908</v>
      </c>
      <c r="T1143" s="2" t="s">
        <v>943</v>
      </c>
    </row>
    <row r="1144" spans="1:20">
      <c r="A1144" t="s">
        <v>3792</v>
      </c>
      <c r="B1144" s="1">
        <v>41911</v>
      </c>
      <c r="C1144" s="1">
        <v>41915</v>
      </c>
      <c r="D1144" t="s">
        <v>957</v>
      </c>
      <c r="E1144" t="s">
        <v>331</v>
      </c>
      <c r="F1144" t="s">
        <v>3793</v>
      </c>
      <c r="G1144">
        <v>8.7200000000000006</v>
      </c>
      <c r="H1144">
        <v>4</v>
      </c>
      <c r="I1144">
        <v>0</v>
      </c>
      <c r="J1144">
        <v>2.8776000000000002</v>
      </c>
      <c r="K1144" s="2" t="s">
        <v>935</v>
      </c>
      <c r="L1144" s="2" t="s">
        <v>904</v>
      </c>
      <c r="M1144" s="2" t="s">
        <v>949</v>
      </c>
      <c r="N1144" s="2">
        <v>90045</v>
      </c>
      <c r="O1144" s="2" t="s">
        <v>950</v>
      </c>
      <c r="P1144" s="2" t="s">
        <v>951</v>
      </c>
      <c r="Q1144" s="2" t="s">
        <v>1148</v>
      </c>
      <c r="R1144" s="2" t="s">
        <v>3794</v>
      </c>
      <c r="S1144" s="2" t="s">
        <v>2908</v>
      </c>
      <c r="T1144" s="2" t="s">
        <v>943</v>
      </c>
    </row>
    <row r="1145" spans="1:20">
      <c r="A1145" t="s">
        <v>3792</v>
      </c>
      <c r="B1145" s="1">
        <v>41911</v>
      </c>
      <c r="C1145" s="1">
        <v>41915</v>
      </c>
      <c r="D1145" t="s">
        <v>957</v>
      </c>
      <c r="E1145" t="s">
        <v>331</v>
      </c>
      <c r="F1145" t="s">
        <v>1868</v>
      </c>
      <c r="G1145">
        <v>6.48</v>
      </c>
      <c r="H1145">
        <v>1</v>
      </c>
      <c r="I1145">
        <v>0</v>
      </c>
      <c r="J1145">
        <v>3.1103999999999998</v>
      </c>
      <c r="K1145" s="2" t="s">
        <v>935</v>
      </c>
      <c r="L1145" s="2" t="s">
        <v>904</v>
      </c>
      <c r="M1145" s="2" t="s">
        <v>949</v>
      </c>
      <c r="N1145" s="2">
        <v>90045</v>
      </c>
      <c r="O1145" s="2" t="s">
        <v>950</v>
      </c>
      <c r="P1145" s="2" t="s">
        <v>951</v>
      </c>
      <c r="Q1145" s="2" t="s">
        <v>993</v>
      </c>
      <c r="R1145" s="2" t="s">
        <v>1870</v>
      </c>
      <c r="S1145" s="2" t="s">
        <v>2908</v>
      </c>
      <c r="T1145" s="2" t="s">
        <v>943</v>
      </c>
    </row>
    <row r="1146" spans="1:20">
      <c r="A1146" t="s">
        <v>3792</v>
      </c>
      <c r="B1146" s="1">
        <v>41911</v>
      </c>
      <c r="C1146" s="1">
        <v>41915</v>
      </c>
      <c r="D1146" t="s">
        <v>957</v>
      </c>
      <c r="E1146" t="s">
        <v>331</v>
      </c>
      <c r="F1146" t="s">
        <v>3795</v>
      </c>
      <c r="G1146">
        <v>686.32</v>
      </c>
      <c r="H1146">
        <v>2</v>
      </c>
      <c r="I1146">
        <v>0.2</v>
      </c>
      <c r="J1146">
        <v>223.054</v>
      </c>
      <c r="K1146" s="2" t="s">
        <v>935</v>
      </c>
      <c r="L1146" s="2" t="s">
        <v>904</v>
      </c>
      <c r="M1146" s="2" t="s">
        <v>949</v>
      </c>
      <c r="N1146" s="2">
        <v>90045</v>
      </c>
      <c r="O1146" s="2" t="s">
        <v>950</v>
      </c>
      <c r="P1146" s="2" t="s">
        <v>976</v>
      </c>
      <c r="Q1146" s="2" t="s">
        <v>1508</v>
      </c>
      <c r="R1146" s="2" t="s">
        <v>3796</v>
      </c>
      <c r="S1146" s="2" t="s">
        <v>2908</v>
      </c>
      <c r="T1146" s="2" t="s">
        <v>943</v>
      </c>
    </row>
    <row r="1147" spans="1:20">
      <c r="A1147" t="s">
        <v>3792</v>
      </c>
      <c r="B1147" s="1">
        <v>41911</v>
      </c>
      <c r="C1147" s="1">
        <v>41915</v>
      </c>
      <c r="D1147" t="s">
        <v>957</v>
      </c>
      <c r="E1147" t="s">
        <v>331</v>
      </c>
      <c r="F1147" t="s">
        <v>3719</v>
      </c>
      <c r="G1147">
        <v>62.18</v>
      </c>
      <c r="H1147">
        <v>1</v>
      </c>
      <c r="I1147">
        <v>0</v>
      </c>
      <c r="J1147">
        <v>16.788599999999999</v>
      </c>
      <c r="K1147" s="2" t="s">
        <v>935</v>
      </c>
      <c r="L1147" s="2" t="s">
        <v>904</v>
      </c>
      <c r="M1147" s="2" t="s">
        <v>949</v>
      </c>
      <c r="N1147" s="2">
        <v>90045</v>
      </c>
      <c r="O1147" s="2" t="s">
        <v>950</v>
      </c>
      <c r="P1147" s="2" t="s">
        <v>951</v>
      </c>
      <c r="Q1147" s="2" t="s">
        <v>965</v>
      </c>
      <c r="R1147" s="2" t="s">
        <v>3720</v>
      </c>
      <c r="S1147" s="2" t="s">
        <v>2908</v>
      </c>
      <c r="T1147" s="2" t="s">
        <v>943</v>
      </c>
    </row>
    <row r="1148" spans="1:20">
      <c r="A1148" t="s">
        <v>3797</v>
      </c>
      <c r="B1148" s="1">
        <v>42098</v>
      </c>
      <c r="C1148" s="1">
        <v>42098</v>
      </c>
      <c r="D1148" t="s">
        <v>2041</v>
      </c>
      <c r="E1148" t="s">
        <v>452</v>
      </c>
      <c r="F1148" t="s">
        <v>3798</v>
      </c>
      <c r="G1148">
        <v>644.07600000000002</v>
      </c>
      <c r="H1148">
        <v>2</v>
      </c>
      <c r="I1148">
        <v>0.1</v>
      </c>
      <c r="J1148">
        <v>107.346</v>
      </c>
      <c r="K1148" s="2" t="s">
        <v>935</v>
      </c>
      <c r="L1148" s="2" t="s">
        <v>3799</v>
      </c>
      <c r="M1148" s="2" t="s">
        <v>1122</v>
      </c>
      <c r="N1148" s="2">
        <v>48911</v>
      </c>
      <c r="O1148" s="2" t="s">
        <v>1005</v>
      </c>
      <c r="P1148" s="2" t="s">
        <v>951</v>
      </c>
      <c r="Q1148" s="2" t="s">
        <v>983</v>
      </c>
      <c r="R1148" s="2" t="s">
        <v>3800</v>
      </c>
      <c r="S1148" s="2" t="s">
        <v>3801</v>
      </c>
      <c r="T1148" s="2" t="s">
        <v>943</v>
      </c>
    </row>
    <row r="1149" spans="1:20">
      <c r="A1149" t="s">
        <v>3797</v>
      </c>
      <c r="B1149" s="1">
        <v>42098</v>
      </c>
      <c r="C1149" s="1">
        <v>42098</v>
      </c>
      <c r="D1149" t="s">
        <v>2041</v>
      </c>
      <c r="E1149" t="s">
        <v>452</v>
      </c>
      <c r="F1149" t="s">
        <v>3802</v>
      </c>
      <c r="G1149">
        <v>5.84</v>
      </c>
      <c r="H1149">
        <v>2</v>
      </c>
      <c r="I1149">
        <v>0</v>
      </c>
      <c r="J1149">
        <v>2.6280000000000001</v>
      </c>
      <c r="K1149" s="2" t="s">
        <v>935</v>
      </c>
      <c r="L1149" s="2" t="s">
        <v>3799</v>
      </c>
      <c r="M1149" s="2" t="s">
        <v>1122</v>
      </c>
      <c r="N1149" s="2">
        <v>48911</v>
      </c>
      <c r="O1149" s="2" t="s">
        <v>1005</v>
      </c>
      <c r="P1149" s="2" t="s">
        <v>951</v>
      </c>
      <c r="Q1149" s="2" t="s">
        <v>1148</v>
      </c>
      <c r="R1149" s="2" t="s">
        <v>1404</v>
      </c>
      <c r="S1149" s="2" t="s">
        <v>3801</v>
      </c>
      <c r="T1149" s="2" t="s">
        <v>943</v>
      </c>
    </row>
    <row r="1150" spans="1:20">
      <c r="A1150" t="s">
        <v>3797</v>
      </c>
      <c r="B1150" s="1">
        <v>42098</v>
      </c>
      <c r="C1150" s="1">
        <v>42098</v>
      </c>
      <c r="D1150" t="s">
        <v>2041</v>
      </c>
      <c r="E1150" t="s">
        <v>452</v>
      </c>
      <c r="F1150" t="s">
        <v>3803</v>
      </c>
      <c r="G1150">
        <v>12.76</v>
      </c>
      <c r="H1150">
        <v>2</v>
      </c>
      <c r="I1150">
        <v>0</v>
      </c>
      <c r="J1150">
        <v>5.8696000000000002</v>
      </c>
      <c r="K1150" s="2" t="s">
        <v>935</v>
      </c>
      <c r="L1150" s="2" t="s">
        <v>3799</v>
      </c>
      <c r="M1150" s="2" t="s">
        <v>1122</v>
      </c>
      <c r="N1150" s="2">
        <v>48911</v>
      </c>
      <c r="O1150" s="2" t="s">
        <v>1005</v>
      </c>
      <c r="P1150" s="2" t="s">
        <v>951</v>
      </c>
      <c r="Q1150" s="2" t="s">
        <v>980</v>
      </c>
      <c r="R1150" s="2" t="s">
        <v>3804</v>
      </c>
      <c r="S1150" s="2" t="s">
        <v>3801</v>
      </c>
      <c r="T1150" s="2" t="s">
        <v>943</v>
      </c>
    </row>
    <row r="1151" spans="1:20">
      <c r="A1151" t="s">
        <v>3797</v>
      </c>
      <c r="B1151" s="1">
        <v>42098</v>
      </c>
      <c r="C1151" s="1">
        <v>42098</v>
      </c>
      <c r="D1151" t="s">
        <v>2041</v>
      </c>
      <c r="E1151" t="s">
        <v>452</v>
      </c>
      <c r="F1151" t="s">
        <v>3805</v>
      </c>
      <c r="G1151">
        <v>10.95</v>
      </c>
      <c r="H1151">
        <v>1</v>
      </c>
      <c r="I1151">
        <v>0</v>
      </c>
      <c r="J1151">
        <v>0.438</v>
      </c>
      <c r="K1151" s="2" t="s">
        <v>935</v>
      </c>
      <c r="L1151" s="2" t="s">
        <v>3799</v>
      </c>
      <c r="M1151" s="2" t="s">
        <v>1122</v>
      </c>
      <c r="N1151" s="2">
        <v>48911</v>
      </c>
      <c r="O1151" s="2" t="s">
        <v>1005</v>
      </c>
      <c r="P1151" s="2" t="s">
        <v>976</v>
      </c>
      <c r="Q1151" s="2" t="s">
        <v>977</v>
      </c>
      <c r="R1151" s="2" t="s">
        <v>3806</v>
      </c>
      <c r="S1151" s="2" t="s">
        <v>3801</v>
      </c>
      <c r="T1151" s="2" t="s">
        <v>943</v>
      </c>
    </row>
    <row r="1152" spans="1:20">
      <c r="A1152" t="s">
        <v>3797</v>
      </c>
      <c r="B1152" s="1">
        <v>42098</v>
      </c>
      <c r="C1152" s="1">
        <v>42098</v>
      </c>
      <c r="D1152" t="s">
        <v>2041</v>
      </c>
      <c r="E1152" t="s">
        <v>452</v>
      </c>
      <c r="F1152" t="s">
        <v>3807</v>
      </c>
      <c r="G1152">
        <v>599.98</v>
      </c>
      <c r="H1152">
        <v>2</v>
      </c>
      <c r="I1152">
        <v>0</v>
      </c>
      <c r="J1152">
        <v>209.99299999999999</v>
      </c>
      <c r="K1152" s="2" t="s">
        <v>935</v>
      </c>
      <c r="L1152" s="2" t="s">
        <v>3799</v>
      </c>
      <c r="M1152" s="2" t="s">
        <v>1122</v>
      </c>
      <c r="N1152" s="2">
        <v>48911</v>
      </c>
      <c r="O1152" s="2" t="s">
        <v>1005</v>
      </c>
      <c r="P1152" s="2" t="s">
        <v>976</v>
      </c>
      <c r="Q1152" s="2" t="s">
        <v>1977</v>
      </c>
      <c r="R1152" s="2" t="s">
        <v>3808</v>
      </c>
      <c r="S1152" s="2" t="s">
        <v>3801</v>
      </c>
      <c r="T1152" s="2" t="s">
        <v>943</v>
      </c>
    </row>
    <row r="1153" spans="1:20">
      <c r="A1153" t="s">
        <v>3809</v>
      </c>
      <c r="B1153" s="1">
        <v>42132</v>
      </c>
      <c r="C1153" s="1">
        <v>42138</v>
      </c>
      <c r="D1153" t="s">
        <v>957</v>
      </c>
      <c r="E1153" t="s">
        <v>172</v>
      </c>
      <c r="F1153" t="s">
        <v>3810</v>
      </c>
      <c r="G1153">
        <v>8.3520000000000003</v>
      </c>
      <c r="H1153">
        <v>6</v>
      </c>
      <c r="I1153">
        <v>0.2</v>
      </c>
      <c r="J1153">
        <v>1.2527999999999999</v>
      </c>
      <c r="K1153" s="2" t="s">
        <v>935</v>
      </c>
      <c r="L1153" s="2" t="s">
        <v>3811</v>
      </c>
      <c r="M1153" s="2" t="s">
        <v>1348</v>
      </c>
      <c r="N1153" s="2">
        <v>44221</v>
      </c>
      <c r="O1153" s="2" t="s">
        <v>1043</v>
      </c>
      <c r="P1153" s="2" t="s">
        <v>939</v>
      </c>
      <c r="Q1153" s="2" t="s">
        <v>969</v>
      </c>
      <c r="R1153" s="2" t="s">
        <v>3812</v>
      </c>
      <c r="S1153" s="2" t="s">
        <v>1782</v>
      </c>
      <c r="T1153" s="2" t="s">
        <v>955</v>
      </c>
    </row>
    <row r="1154" spans="1:20">
      <c r="A1154" t="s">
        <v>3813</v>
      </c>
      <c r="B1154" s="1">
        <v>42735</v>
      </c>
      <c r="C1154" s="1">
        <v>42741</v>
      </c>
      <c r="D1154" t="s">
        <v>957</v>
      </c>
      <c r="E1154" t="s">
        <v>180</v>
      </c>
      <c r="F1154" t="s">
        <v>3814</v>
      </c>
      <c r="G1154">
        <v>3.64</v>
      </c>
      <c r="H1154">
        <v>2</v>
      </c>
      <c r="I1154">
        <v>0</v>
      </c>
      <c r="J1154">
        <v>1.6379999999999999</v>
      </c>
      <c r="K1154" s="2" t="s">
        <v>935</v>
      </c>
      <c r="L1154" s="2" t="s">
        <v>3815</v>
      </c>
      <c r="M1154" s="2" t="s">
        <v>2129</v>
      </c>
      <c r="N1154" s="2">
        <v>89502</v>
      </c>
      <c r="O1154" s="2" t="s">
        <v>950</v>
      </c>
      <c r="P1154" s="2" t="s">
        <v>951</v>
      </c>
      <c r="Q1154" s="2" t="s">
        <v>973</v>
      </c>
      <c r="R1154" s="2" t="s">
        <v>3816</v>
      </c>
      <c r="S1154" s="2" t="s">
        <v>1858</v>
      </c>
      <c r="T1154" s="2" t="s">
        <v>955</v>
      </c>
    </row>
    <row r="1155" spans="1:20">
      <c r="A1155" t="s">
        <v>3813</v>
      </c>
      <c r="B1155" s="1">
        <v>42735</v>
      </c>
      <c r="C1155" s="1">
        <v>42741</v>
      </c>
      <c r="D1155" t="s">
        <v>957</v>
      </c>
      <c r="E1155" t="s">
        <v>180</v>
      </c>
      <c r="F1155" t="s">
        <v>3278</v>
      </c>
      <c r="G1155">
        <v>159.768</v>
      </c>
      <c r="H1155">
        <v>7</v>
      </c>
      <c r="I1155">
        <v>0.2</v>
      </c>
      <c r="J1155">
        <v>53.921700000000001</v>
      </c>
      <c r="K1155" s="2" t="s">
        <v>935</v>
      </c>
      <c r="L1155" s="2" t="s">
        <v>3815</v>
      </c>
      <c r="M1155" s="2" t="s">
        <v>2129</v>
      </c>
      <c r="N1155" s="2">
        <v>89502</v>
      </c>
      <c r="O1155" s="2" t="s">
        <v>950</v>
      </c>
      <c r="P1155" s="2" t="s">
        <v>951</v>
      </c>
      <c r="Q1155" s="2" t="s">
        <v>980</v>
      </c>
      <c r="R1155" s="2" t="s">
        <v>3279</v>
      </c>
      <c r="S1155" s="2" t="s">
        <v>1858</v>
      </c>
      <c r="T1155" s="2" t="s">
        <v>955</v>
      </c>
    </row>
    <row r="1156" spans="1:20">
      <c r="A1156" t="s">
        <v>3817</v>
      </c>
      <c r="B1156" s="1">
        <v>41993</v>
      </c>
      <c r="C1156" s="1">
        <v>41994</v>
      </c>
      <c r="D1156" t="s">
        <v>1079</v>
      </c>
      <c r="E1156" t="s">
        <v>446</v>
      </c>
      <c r="F1156" t="s">
        <v>3818</v>
      </c>
      <c r="G1156">
        <v>122.48</v>
      </c>
      <c r="H1156">
        <v>2</v>
      </c>
      <c r="I1156">
        <v>0</v>
      </c>
      <c r="J1156">
        <v>0</v>
      </c>
      <c r="K1156" s="2" t="s">
        <v>935</v>
      </c>
      <c r="L1156" s="2" t="s">
        <v>3819</v>
      </c>
      <c r="M1156" s="2" t="s">
        <v>1194</v>
      </c>
      <c r="N1156" s="2">
        <v>22801</v>
      </c>
      <c r="O1156" s="2" t="s">
        <v>938</v>
      </c>
      <c r="P1156" s="2" t="s">
        <v>951</v>
      </c>
      <c r="Q1156" s="2" t="s">
        <v>965</v>
      </c>
      <c r="R1156" s="2" t="s">
        <v>3820</v>
      </c>
      <c r="S1156" s="2" t="s">
        <v>3721</v>
      </c>
      <c r="T1156" s="2" t="s">
        <v>1008</v>
      </c>
    </row>
    <row r="1157" spans="1:20">
      <c r="A1157" t="s">
        <v>3817</v>
      </c>
      <c r="B1157" s="1">
        <v>41993</v>
      </c>
      <c r="C1157" s="1">
        <v>41994</v>
      </c>
      <c r="D1157" t="s">
        <v>1079</v>
      </c>
      <c r="E1157" t="s">
        <v>446</v>
      </c>
      <c r="F1157" t="s">
        <v>3821</v>
      </c>
      <c r="G1157">
        <v>2244.48</v>
      </c>
      <c r="H1157">
        <v>7</v>
      </c>
      <c r="I1157">
        <v>0</v>
      </c>
      <c r="J1157">
        <v>493.78559999999999</v>
      </c>
      <c r="K1157" s="2" t="s">
        <v>935</v>
      </c>
      <c r="L1157" s="2" t="s">
        <v>3819</v>
      </c>
      <c r="M1157" s="2" t="s">
        <v>1194</v>
      </c>
      <c r="N1157" s="2">
        <v>22801</v>
      </c>
      <c r="O1157" s="2" t="s">
        <v>938</v>
      </c>
      <c r="P1157" s="2" t="s">
        <v>939</v>
      </c>
      <c r="Q1157" s="2" t="s">
        <v>961</v>
      </c>
      <c r="R1157" s="2" t="s">
        <v>3822</v>
      </c>
      <c r="S1157" s="2" t="s">
        <v>3721</v>
      </c>
      <c r="T1157" s="2" t="s">
        <v>1008</v>
      </c>
    </row>
    <row r="1158" spans="1:20">
      <c r="A1158" t="s">
        <v>3817</v>
      </c>
      <c r="B1158" s="1">
        <v>41993</v>
      </c>
      <c r="C1158" s="1">
        <v>41994</v>
      </c>
      <c r="D1158" t="s">
        <v>1079</v>
      </c>
      <c r="E1158" t="s">
        <v>446</v>
      </c>
      <c r="F1158" t="s">
        <v>2122</v>
      </c>
      <c r="G1158">
        <v>62.31</v>
      </c>
      <c r="H1158">
        <v>3</v>
      </c>
      <c r="I1158">
        <v>0</v>
      </c>
      <c r="J1158">
        <v>29.285699999999999</v>
      </c>
      <c r="K1158" s="2" t="s">
        <v>935</v>
      </c>
      <c r="L1158" s="2" t="s">
        <v>3819</v>
      </c>
      <c r="M1158" s="2" t="s">
        <v>1194</v>
      </c>
      <c r="N1158" s="2">
        <v>22801</v>
      </c>
      <c r="O1158" s="2" t="s">
        <v>938</v>
      </c>
      <c r="P1158" s="2" t="s">
        <v>951</v>
      </c>
      <c r="Q1158" s="2" t="s">
        <v>980</v>
      </c>
      <c r="R1158" s="2" t="s">
        <v>2124</v>
      </c>
      <c r="S1158" s="2" t="s">
        <v>3721</v>
      </c>
      <c r="T1158" s="2" t="s">
        <v>1008</v>
      </c>
    </row>
    <row r="1159" spans="1:20">
      <c r="A1159" t="s">
        <v>3817</v>
      </c>
      <c r="B1159" s="1">
        <v>41993</v>
      </c>
      <c r="C1159" s="1">
        <v>41994</v>
      </c>
      <c r="D1159" t="s">
        <v>1079</v>
      </c>
      <c r="E1159" t="s">
        <v>446</v>
      </c>
      <c r="F1159" t="s">
        <v>2094</v>
      </c>
      <c r="G1159">
        <v>455.1</v>
      </c>
      <c r="H1159">
        <v>2</v>
      </c>
      <c r="I1159">
        <v>0</v>
      </c>
      <c r="J1159">
        <v>100.122</v>
      </c>
      <c r="K1159" s="2" t="s">
        <v>935</v>
      </c>
      <c r="L1159" s="2" t="s">
        <v>3819</v>
      </c>
      <c r="M1159" s="2" t="s">
        <v>1194</v>
      </c>
      <c r="N1159" s="2">
        <v>22801</v>
      </c>
      <c r="O1159" s="2" t="s">
        <v>938</v>
      </c>
      <c r="P1159" s="2" t="s">
        <v>939</v>
      </c>
      <c r="Q1159" s="2" t="s">
        <v>961</v>
      </c>
      <c r="R1159" s="2" t="s">
        <v>2096</v>
      </c>
      <c r="S1159" s="2" t="s">
        <v>3721</v>
      </c>
      <c r="T1159" s="2" t="s">
        <v>1008</v>
      </c>
    </row>
    <row r="1160" spans="1:20">
      <c r="A1160" t="s">
        <v>3823</v>
      </c>
      <c r="B1160" s="1">
        <v>42553</v>
      </c>
      <c r="C1160" s="1">
        <v>42558</v>
      </c>
      <c r="D1160" t="s">
        <v>933</v>
      </c>
      <c r="E1160" t="s">
        <v>390</v>
      </c>
      <c r="F1160" t="s">
        <v>3824</v>
      </c>
      <c r="G1160">
        <v>195.184</v>
      </c>
      <c r="H1160">
        <v>1</v>
      </c>
      <c r="I1160">
        <v>0.2</v>
      </c>
      <c r="J1160">
        <v>19.5184</v>
      </c>
      <c r="K1160" s="2" t="s">
        <v>935</v>
      </c>
      <c r="L1160" s="2" t="s">
        <v>904</v>
      </c>
      <c r="M1160" s="2" t="s">
        <v>949</v>
      </c>
      <c r="N1160" s="2">
        <v>90004</v>
      </c>
      <c r="O1160" s="2" t="s">
        <v>950</v>
      </c>
      <c r="P1160" s="2" t="s">
        <v>939</v>
      </c>
      <c r="Q1160" s="2" t="s">
        <v>945</v>
      </c>
      <c r="R1160" s="2" t="s">
        <v>3825</v>
      </c>
      <c r="S1160" s="2" t="s">
        <v>3321</v>
      </c>
      <c r="T1160" s="2" t="s">
        <v>955</v>
      </c>
    </row>
    <row r="1161" spans="1:20">
      <c r="A1161" t="s">
        <v>3826</v>
      </c>
      <c r="B1161" s="1">
        <v>42915</v>
      </c>
      <c r="C1161" s="1">
        <v>42920</v>
      </c>
      <c r="D1161" t="s">
        <v>957</v>
      </c>
      <c r="E1161" t="s">
        <v>453</v>
      </c>
      <c r="F1161" t="s">
        <v>3100</v>
      </c>
      <c r="G1161">
        <v>362.94</v>
      </c>
      <c r="H1161">
        <v>3</v>
      </c>
      <c r="I1161">
        <v>0</v>
      </c>
      <c r="J1161">
        <v>90.734999999999999</v>
      </c>
      <c r="K1161" s="2" t="s">
        <v>935</v>
      </c>
      <c r="L1161" s="2" t="s">
        <v>911</v>
      </c>
      <c r="M1161" s="2" t="s">
        <v>1114</v>
      </c>
      <c r="N1161" s="2">
        <v>55407</v>
      </c>
      <c r="O1161" s="2" t="s">
        <v>1005</v>
      </c>
      <c r="P1161" s="2" t="s">
        <v>951</v>
      </c>
      <c r="Q1161" s="2" t="s">
        <v>983</v>
      </c>
      <c r="R1161" s="2" t="s">
        <v>3101</v>
      </c>
      <c r="S1161" s="2" t="s">
        <v>3827</v>
      </c>
      <c r="T1161" s="2" t="s">
        <v>943</v>
      </c>
    </row>
    <row r="1162" spans="1:20">
      <c r="A1162" t="s">
        <v>3826</v>
      </c>
      <c r="B1162" s="1">
        <v>42915</v>
      </c>
      <c r="C1162" s="1">
        <v>42920</v>
      </c>
      <c r="D1162" t="s">
        <v>957</v>
      </c>
      <c r="E1162" t="s">
        <v>453</v>
      </c>
      <c r="F1162" t="s">
        <v>1198</v>
      </c>
      <c r="G1162">
        <v>11.54</v>
      </c>
      <c r="H1162">
        <v>2</v>
      </c>
      <c r="I1162">
        <v>0</v>
      </c>
      <c r="J1162">
        <v>5.77</v>
      </c>
      <c r="K1162" s="2" t="s">
        <v>935</v>
      </c>
      <c r="L1162" s="2" t="s">
        <v>911</v>
      </c>
      <c r="M1162" s="2" t="s">
        <v>1114</v>
      </c>
      <c r="N1162" s="2">
        <v>55407</v>
      </c>
      <c r="O1162" s="2" t="s">
        <v>1005</v>
      </c>
      <c r="P1162" s="2" t="s">
        <v>951</v>
      </c>
      <c r="Q1162" s="2" t="s">
        <v>980</v>
      </c>
      <c r="R1162" s="2" t="s">
        <v>1199</v>
      </c>
      <c r="S1162" s="2" t="s">
        <v>3827</v>
      </c>
      <c r="T1162" s="2" t="s">
        <v>943</v>
      </c>
    </row>
    <row r="1163" spans="1:20">
      <c r="A1163" t="s">
        <v>3828</v>
      </c>
      <c r="B1163" s="1">
        <v>41883</v>
      </c>
      <c r="C1163" s="1">
        <v>41887</v>
      </c>
      <c r="D1163" t="s">
        <v>933</v>
      </c>
      <c r="E1163" t="s">
        <v>454</v>
      </c>
      <c r="F1163" t="s">
        <v>1067</v>
      </c>
      <c r="G1163">
        <v>53.94</v>
      </c>
      <c r="H1163">
        <v>3</v>
      </c>
      <c r="I1163">
        <v>0</v>
      </c>
      <c r="J1163">
        <v>15.6426</v>
      </c>
      <c r="K1163" s="2" t="s">
        <v>935</v>
      </c>
      <c r="L1163" s="2" t="s">
        <v>3829</v>
      </c>
      <c r="M1163" s="2" t="s">
        <v>949</v>
      </c>
      <c r="N1163" s="2">
        <v>92025</v>
      </c>
      <c r="O1163" s="2" t="s">
        <v>950</v>
      </c>
      <c r="P1163" s="2" t="s">
        <v>951</v>
      </c>
      <c r="Q1163" s="2" t="s">
        <v>973</v>
      </c>
      <c r="R1163" s="2" t="s">
        <v>1068</v>
      </c>
      <c r="S1163" s="2" t="s">
        <v>3830</v>
      </c>
      <c r="T1163" s="2" t="s">
        <v>943</v>
      </c>
    </row>
    <row r="1164" spans="1:20">
      <c r="A1164" t="s">
        <v>3831</v>
      </c>
      <c r="B1164" s="1">
        <v>41701</v>
      </c>
      <c r="C1164" s="1">
        <v>41706</v>
      </c>
      <c r="D1164" t="s">
        <v>957</v>
      </c>
      <c r="E1164" t="s">
        <v>455</v>
      </c>
      <c r="F1164" t="s">
        <v>3832</v>
      </c>
      <c r="G1164">
        <v>9.99</v>
      </c>
      <c r="H1164">
        <v>1</v>
      </c>
      <c r="I1164">
        <v>0</v>
      </c>
      <c r="J1164">
        <v>4.5953999999999997</v>
      </c>
      <c r="K1164" s="2" t="s">
        <v>935</v>
      </c>
      <c r="L1164" s="2" t="s">
        <v>903</v>
      </c>
      <c r="M1164" s="2" t="s">
        <v>1147</v>
      </c>
      <c r="N1164" s="2">
        <v>10035</v>
      </c>
      <c r="O1164" s="2" t="s">
        <v>1043</v>
      </c>
      <c r="P1164" s="2" t="s">
        <v>976</v>
      </c>
      <c r="Q1164" s="2" t="s">
        <v>977</v>
      </c>
      <c r="R1164" s="2" t="s">
        <v>3833</v>
      </c>
      <c r="S1164" s="2" t="s">
        <v>3834</v>
      </c>
      <c r="T1164" s="2" t="s">
        <v>1008</v>
      </c>
    </row>
    <row r="1165" spans="1:20">
      <c r="A1165" t="s">
        <v>3831</v>
      </c>
      <c r="B1165" s="1">
        <v>41701</v>
      </c>
      <c r="C1165" s="1">
        <v>41706</v>
      </c>
      <c r="D1165" t="s">
        <v>957</v>
      </c>
      <c r="E1165" t="s">
        <v>455</v>
      </c>
      <c r="F1165" t="s">
        <v>1863</v>
      </c>
      <c r="G1165">
        <v>125.76</v>
      </c>
      <c r="H1165">
        <v>3</v>
      </c>
      <c r="I1165">
        <v>0.2</v>
      </c>
      <c r="J1165">
        <v>40.872</v>
      </c>
      <c r="K1165" s="2" t="s">
        <v>935</v>
      </c>
      <c r="L1165" s="2" t="s">
        <v>903</v>
      </c>
      <c r="M1165" s="2" t="s">
        <v>1147</v>
      </c>
      <c r="N1165" s="2">
        <v>10035</v>
      </c>
      <c r="O1165" s="2" t="s">
        <v>1043</v>
      </c>
      <c r="P1165" s="2" t="s">
        <v>951</v>
      </c>
      <c r="Q1165" s="2" t="s">
        <v>980</v>
      </c>
      <c r="R1165" s="2" t="s">
        <v>1864</v>
      </c>
      <c r="S1165" s="2" t="s">
        <v>3834</v>
      </c>
      <c r="T1165" s="2" t="s">
        <v>1008</v>
      </c>
    </row>
    <row r="1166" spans="1:20">
      <c r="A1166" t="s">
        <v>3831</v>
      </c>
      <c r="B1166" s="1">
        <v>41701</v>
      </c>
      <c r="C1166" s="1">
        <v>41706</v>
      </c>
      <c r="D1166" t="s">
        <v>957</v>
      </c>
      <c r="E1166" t="s">
        <v>455</v>
      </c>
      <c r="F1166" t="s">
        <v>3835</v>
      </c>
      <c r="G1166">
        <v>25.32</v>
      </c>
      <c r="H1166">
        <v>5</v>
      </c>
      <c r="I1166">
        <v>0.2</v>
      </c>
      <c r="J1166">
        <v>9.1784999999999997</v>
      </c>
      <c r="K1166" s="2" t="s">
        <v>935</v>
      </c>
      <c r="L1166" s="2" t="s">
        <v>903</v>
      </c>
      <c r="M1166" s="2" t="s">
        <v>1147</v>
      </c>
      <c r="N1166" s="2">
        <v>10035</v>
      </c>
      <c r="O1166" s="2" t="s">
        <v>1043</v>
      </c>
      <c r="P1166" s="2" t="s">
        <v>951</v>
      </c>
      <c r="Q1166" s="2" t="s">
        <v>980</v>
      </c>
      <c r="R1166" s="2" t="s">
        <v>3836</v>
      </c>
      <c r="S1166" s="2" t="s">
        <v>3834</v>
      </c>
      <c r="T1166" s="2" t="s">
        <v>1008</v>
      </c>
    </row>
    <row r="1167" spans="1:20">
      <c r="A1167" t="s">
        <v>3837</v>
      </c>
      <c r="B1167" s="1">
        <v>41763</v>
      </c>
      <c r="C1167" s="1">
        <v>41767</v>
      </c>
      <c r="D1167" t="s">
        <v>957</v>
      </c>
      <c r="E1167" t="s">
        <v>456</v>
      </c>
      <c r="F1167" t="s">
        <v>3192</v>
      </c>
      <c r="G1167">
        <v>46.8</v>
      </c>
      <c r="H1167">
        <v>4</v>
      </c>
      <c r="I1167">
        <v>0</v>
      </c>
      <c r="J1167">
        <v>21.06</v>
      </c>
      <c r="K1167" s="2" t="s">
        <v>935</v>
      </c>
      <c r="L1167" s="2" t="s">
        <v>909</v>
      </c>
      <c r="M1167" s="2" t="s">
        <v>1122</v>
      </c>
      <c r="N1167" s="2">
        <v>49201</v>
      </c>
      <c r="O1167" s="2" t="s">
        <v>1005</v>
      </c>
      <c r="P1167" s="2" t="s">
        <v>951</v>
      </c>
      <c r="Q1167" s="2" t="s">
        <v>980</v>
      </c>
      <c r="R1167" s="2" t="s">
        <v>3193</v>
      </c>
      <c r="S1167" s="2" t="s">
        <v>3838</v>
      </c>
      <c r="T1167" s="2" t="s">
        <v>943</v>
      </c>
    </row>
    <row r="1168" spans="1:20">
      <c r="A1168" t="s">
        <v>3839</v>
      </c>
      <c r="B1168" s="1">
        <v>42310</v>
      </c>
      <c r="C1168" s="1">
        <v>42310</v>
      </c>
      <c r="D1168" t="s">
        <v>2041</v>
      </c>
      <c r="E1168" t="s">
        <v>164</v>
      </c>
      <c r="F1168" t="s">
        <v>1310</v>
      </c>
      <c r="G1168">
        <v>447.93</v>
      </c>
      <c r="H1168">
        <v>9</v>
      </c>
      <c r="I1168">
        <v>0</v>
      </c>
      <c r="J1168">
        <v>49.272300000000001</v>
      </c>
      <c r="K1168" s="2" t="s">
        <v>935</v>
      </c>
      <c r="L1168" s="2" t="s">
        <v>905</v>
      </c>
      <c r="M1168" s="2" t="s">
        <v>998</v>
      </c>
      <c r="N1168" s="2">
        <v>98115</v>
      </c>
      <c r="O1168" s="2" t="s">
        <v>950</v>
      </c>
      <c r="P1168" s="2" t="s">
        <v>976</v>
      </c>
      <c r="Q1168" s="2" t="s">
        <v>1054</v>
      </c>
      <c r="R1168" s="2" t="s">
        <v>1313</v>
      </c>
      <c r="S1168" s="2" t="s">
        <v>1740</v>
      </c>
      <c r="T1168" s="2" t="s">
        <v>943</v>
      </c>
    </row>
    <row r="1169" spans="1:20">
      <c r="A1169" t="s">
        <v>3840</v>
      </c>
      <c r="B1169" s="1">
        <v>43077</v>
      </c>
      <c r="C1169" s="1">
        <v>43079</v>
      </c>
      <c r="D1169" t="s">
        <v>933</v>
      </c>
      <c r="E1169" t="s">
        <v>165</v>
      </c>
      <c r="F1169" t="s">
        <v>3841</v>
      </c>
      <c r="G1169">
        <v>109.48</v>
      </c>
      <c r="H1169">
        <v>2</v>
      </c>
      <c r="I1169">
        <v>0</v>
      </c>
      <c r="J1169">
        <v>33.938800000000001</v>
      </c>
      <c r="K1169" s="2" t="s">
        <v>935</v>
      </c>
      <c r="L1169" s="2" t="s">
        <v>903</v>
      </c>
      <c r="M1169" s="2" t="s">
        <v>1147</v>
      </c>
      <c r="N1169" s="2">
        <v>10035</v>
      </c>
      <c r="O1169" s="2" t="s">
        <v>1043</v>
      </c>
      <c r="P1169" s="2" t="s">
        <v>939</v>
      </c>
      <c r="Q1169" s="2" t="s">
        <v>969</v>
      </c>
      <c r="R1169" s="2" t="s">
        <v>3842</v>
      </c>
      <c r="S1169" s="2" t="s">
        <v>1744</v>
      </c>
      <c r="T1169" s="2" t="s">
        <v>943</v>
      </c>
    </row>
    <row r="1170" spans="1:20">
      <c r="A1170" t="s">
        <v>3840</v>
      </c>
      <c r="B1170" s="1">
        <v>43077</v>
      </c>
      <c r="C1170" s="1">
        <v>43079</v>
      </c>
      <c r="D1170" t="s">
        <v>933</v>
      </c>
      <c r="E1170" t="s">
        <v>165</v>
      </c>
      <c r="F1170" t="s">
        <v>1212</v>
      </c>
      <c r="G1170">
        <v>272.94</v>
      </c>
      <c r="H1170">
        <v>3</v>
      </c>
      <c r="I1170">
        <v>0</v>
      </c>
      <c r="J1170">
        <v>0</v>
      </c>
      <c r="K1170" s="2" t="s">
        <v>935</v>
      </c>
      <c r="L1170" s="2" t="s">
        <v>903</v>
      </c>
      <c r="M1170" s="2" t="s">
        <v>1147</v>
      </c>
      <c r="N1170" s="2">
        <v>10035</v>
      </c>
      <c r="O1170" s="2" t="s">
        <v>1043</v>
      </c>
      <c r="P1170" s="2" t="s">
        <v>951</v>
      </c>
      <c r="Q1170" s="2" t="s">
        <v>965</v>
      </c>
      <c r="R1170" s="2" t="s">
        <v>1213</v>
      </c>
      <c r="S1170" s="2" t="s">
        <v>1744</v>
      </c>
      <c r="T1170" s="2" t="s">
        <v>943</v>
      </c>
    </row>
    <row r="1171" spans="1:20">
      <c r="A1171" t="s">
        <v>3840</v>
      </c>
      <c r="B1171" s="1">
        <v>43077</v>
      </c>
      <c r="C1171" s="1">
        <v>43079</v>
      </c>
      <c r="D1171" t="s">
        <v>933</v>
      </c>
      <c r="E1171" t="s">
        <v>165</v>
      </c>
      <c r="F1171" t="s">
        <v>3843</v>
      </c>
      <c r="G1171">
        <v>19.440000000000001</v>
      </c>
      <c r="H1171">
        <v>3</v>
      </c>
      <c r="I1171">
        <v>0</v>
      </c>
      <c r="J1171">
        <v>9.3312000000000008</v>
      </c>
      <c r="K1171" s="2" t="s">
        <v>935</v>
      </c>
      <c r="L1171" s="2" t="s">
        <v>903</v>
      </c>
      <c r="M1171" s="2" t="s">
        <v>1147</v>
      </c>
      <c r="N1171" s="2">
        <v>10035</v>
      </c>
      <c r="O1171" s="2" t="s">
        <v>1043</v>
      </c>
      <c r="P1171" s="2" t="s">
        <v>951</v>
      </c>
      <c r="Q1171" s="2" t="s">
        <v>993</v>
      </c>
      <c r="R1171" s="2" t="s">
        <v>3844</v>
      </c>
      <c r="S1171" s="2" t="s">
        <v>1744</v>
      </c>
      <c r="T1171" s="2" t="s">
        <v>943</v>
      </c>
    </row>
    <row r="1172" spans="1:20">
      <c r="A1172" t="s">
        <v>3840</v>
      </c>
      <c r="B1172" s="1">
        <v>43077</v>
      </c>
      <c r="C1172" s="1">
        <v>43079</v>
      </c>
      <c r="D1172" t="s">
        <v>933</v>
      </c>
      <c r="E1172" t="s">
        <v>165</v>
      </c>
      <c r="F1172" t="s">
        <v>3845</v>
      </c>
      <c r="G1172">
        <v>31.92</v>
      </c>
      <c r="H1172">
        <v>4</v>
      </c>
      <c r="I1172">
        <v>0</v>
      </c>
      <c r="J1172">
        <v>8.2992000000000008</v>
      </c>
      <c r="K1172" s="2" t="s">
        <v>935</v>
      </c>
      <c r="L1172" s="2" t="s">
        <v>903</v>
      </c>
      <c r="M1172" s="2" t="s">
        <v>1147</v>
      </c>
      <c r="N1172" s="2">
        <v>10035</v>
      </c>
      <c r="O1172" s="2" t="s">
        <v>1043</v>
      </c>
      <c r="P1172" s="2" t="s">
        <v>951</v>
      </c>
      <c r="Q1172" s="2" t="s">
        <v>965</v>
      </c>
      <c r="R1172" s="2" t="s">
        <v>3846</v>
      </c>
      <c r="S1172" s="2" t="s">
        <v>1744</v>
      </c>
      <c r="T1172" s="2" t="s">
        <v>943</v>
      </c>
    </row>
    <row r="1173" spans="1:20">
      <c r="A1173" t="s">
        <v>3847</v>
      </c>
      <c r="B1173" s="1">
        <v>41708</v>
      </c>
      <c r="C1173" s="1">
        <v>41712</v>
      </c>
      <c r="D1173" t="s">
        <v>957</v>
      </c>
      <c r="E1173" t="s">
        <v>405</v>
      </c>
      <c r="F1173" t="s">
        <v>3848</v>
      </c>
      <c r="G1173">
        <v>22.38</v>
      </c>
      <c r="H1173">
        <v>2</v>
      </c>
      <c r="I1173">
        <v>0</v>
      </c>
      <c r="J1173">
        <v>10.7424</v>
      </c>
      <c r="K1173" s="2" t="s">
        <v>935</v>
      </c>
      <c r="L1173" s="2" t="s">
        <v>3849</v>
      </c>
      <c r="M1173" s="2" t="s">
        <v>1122</v>
      </c>
      <c r="N1173" s="2">
        <v>48073</v>
      </c>
      <c r="O1173" s="2" t="s">
        <v>1005</v>
      </c>
      <c r="P1173" s="2" t="s">
        <v>951</v>
      </c>
      <c r="Q1173" s="2" t="s">
        <v>993</v>
      </c>
      <c r="R1173" s="2" t="s">
        <v>3850</v>
      </c>
      <c r="S1173" s="2" t="s">
        <v>3437</v>
      </c>
      <c r="T1173" s="2" t="s">
        <v>943</v>
      </c>
    </row>
    <row r="1174" spans="1:20">
      <c r="A1174" t="s">
        <v>3851</v>
      </c>
      <c r="B1174" s="1">
        <v>41750</v>
      </c>
      <c r="C1174" s="1">
        <v>41754</v>
      </c>
      <c r="D1174" t="s">
        <v>957</v>
      </c>
      <c r="E1174" t="s">
        <v>267</v>
      </c>
      <c r="F1174" t="s">
        <v>3852</v>
      </c>
      <c r="G1174">
        <v>16.52</v>
      </c>
      <c r="H1174">
        <v>5</v>
      </c>
      <c r="I1174">
        <v>0.2</v>
      </c>
      <c r="J1174">
        <v>5.5754999999999999</v>
      </c>
      <c r="K1174" s="2" t="s">
        <v>935</v>
      </c>
      <c r="L1174" s="2" t="s">
        <v>904</v>
      </c>
      <c r="M1174" s="2" t="s">
        <v>949</v>
      </c>
      <c r="N1174" s="2">
        <v>90008</v>
      </c>
      <c r="O1174" s="2" t="s">
        <v>950</v>
      </c>
      <c r="P1174" s="2" t="s">
        <v>951</v>
      </c>
      <c r="Q1174" s="2" t="s">
        <v>980</v>
      </c>
      <c r="R1174" s="2" t="s">
        <v>3853</v>
      </c>
      <c r="S1174" s="2" t="s">
        <v>2508</v>
      </c>
      <c r="T1174" s="2" t="s">
        <v>943</v>
      </c>
    </row>
    <row r="1175" spans="1:20">
      <c r="A1175" t="s">
        <v>3854</v>
      </c>
      <c r="B1175" s="1">
        <v>42299</v>
      </c>
      <c r="C1175" s="1">
        <v>42303</v>
      </c>
      <c r="D1175" t="s">
        <v>957</v>
      </c>
      <c r="E1175" t="s">
        <v>355</v>
      </c>
      <c r="F1175" t="s">
        <v>3039</v>
      </c>
      <c r="G1175">
        <v>5.1760000000000002</v>
      </c>
      <c r="H1175">
        <v>4</v>
      </c>
      <c r="I1175">
        <v>0.8</v>
      </c>
      <c r="J1175">
        <v>-7.7640000000000002</v>
      </c>
      <c r="K1175" s="2" t="s">
        <v>935</v>
      </c>
      <c r="L1175" s="2" t="s">
        <v>1383</v>
      </c>
      <c r="M1175" s="2" t="s">
        <v>1099</v>
      </c>
      <c r="N1175" s="2">
        <v>61701</v>
      </c>
      <c r="O1175" s="2" t="s">
        <v>1005</v>
      </c>
      <c r="P1175" s="2" t="s">
        <v>951</v>
      </c>
      <c r="Q1175" s="2" t="s">
        <v>980</v>
      </c>
      <c r="R1175" s="2" t="s">
        <v>3040</v>
      </c>
      <c r="S1175" s="2" t="s">
        <v>3070</v>
      </c>
      <c r="T1175" s="2" t="s">
        <v>943</v>
      </c>
    </row>
    <row r="1176" spans="1:20">
      <c r="A1176" t="s">
        <v>3855</v>
      </c>
      <c r="B1176" s="1">
        <v>42238</v>
      </c>
      <c r="C1176" s="1">
        <v>42241</v>
      </c>
      <c r="D1176" t="s">
        <v>1079</v>
      </c>
      <c r="E1176" t="s">
        <v>373</v>
      </c>
      <c r="F1176" t="s">
        <v>3856</v>
      </c>
      <c r="G1176">
        <v>50.112000000000002</v>
      </c>
      <c r="H1176">
        <v>6</v>
      </c>
      <c r="I1176">
        <v>0.2</v>
      </c>
      <c r="J1176">
        <v>16.2864</v>
      </c>
      <c r="K1176" s="2" t="s">
        <v>935</v>
      </c>
      <c r="L1176" s="2" t="s">
        <v>903</v>
      </c>
      <c r="M1176" s="2" t="s">
        <v>1147</v>
      </c>
      <c r="N1176" s="2">
        <v>10035</v>
      </c>
      <c r="O1176" s="2" t="s">
        <v>1043</v>
      </c>
      <c r="P1176" s="2" t="s">
        <v>951</v>
      </c>
      <c r="Q1176" s="2" t="s">
        <v>980</v>
      </c>
      <c r="R1176" s="2" t="s">
        <v>3857</v>
      </c>
      <c r="S1176" s="2" t="s">
        <v>3217</v>
      </c>
      <c r="T1176" s="2" t="s">
        <v>955</v>
      </c>
    </row>
    <row r="1177" spans="1:20">
      <c r="A1177" t="s">
        <v>3858</v>
      </c>
      <c r="B1177" s="1">
        <v>42611</v>
      </c>
      <c r="C1177" s="1">
        <v>42616</v>
      </c>
      <c r="D1177" t="s">
        <v>957</v>
      </c>
      <c r="E1177" t="s">
        <v>198</v>
      </c>
      <c r="F1177" t="s">
        <v>3156</v>
      </c>
      <c r="G1177">
        <v>27.93</v>
      </c>
      <c r="H1177">
        <v>3</v>
      </c>
      <c r="I1177">
        <v>0</v>
      </c>
      <c r="J1177">
        <v>8.0997000000000003</v>
      </c>
      <c r="K1177" s="2" t="s">
        <v>935</v>
      </c>
      <c r="L1177" s="2" t="s">
        <v>991</v>
      </c>
      <c r="M1177" s="2" t="s">
        <v>3264</v>
      </c>
      <c r="N1177" s="2">
        <v>3301</v>
      </c>
      <c r="O1177" s="2" t="s">
        <v>1043</v>
      </c>
      <c r="P1177" s="2" t="s">
        <v>951</v>
      </c>
      <c r="Q1177" s="2" t="s">
        <v>1419</v>
      </c>
      <c r="R1177" s="2" t="s">
        <v>3157</v>
      </c>
      <c r="S1177" s="2" t="s">
        <v>2006</v>
      </c>
      <c r="T1177" s="2" t="s">
        <v>1008</v>
      </c>
    </row>
    <row r="1178" spans="1:20">
      <c r="A1178" t="s">
        <v>3859</v>
      </c>
      <c r="B1178" s="1">
        <v>42000</v>
      </c>
      <c r="C1178" s="1">
        <v>42003</v>
      </c>
      <c r="D1178" t="s">
        <v>933</v>
      </c>
      <c r="E1178" t="s">
        <v>457</v>
      </c>
      <c r="F1178" t="s">
        <v>3860</v>
      </c>
      <c r="G1178">
        <v>11.56</v>
      </c>
      <c r="H1178">
        <v>4</v>
      </c>
      <c r="I1178">
        <v>0</v>
      </c>
      <c r="J1178">
        <v>5.4332000000000003</v>
      </c>
      <c r="K1178" s="2" t="s">
        <v>935</v>
      </c>
      <c r="L1178" s="2" t="s">
        <v>904</v>
      </c>
      <c r="M1178" s="2" t="s">
        <v>949</v>
      </c>
      <c r="N1178" s="2">
        <v>90004</v>
      </c>
      <c r="O1178" s="2" t="s">
        <v>950</v>
      </c>
      <c r="P1178" s="2" t="s">
        <v>951</v>
      </c>
      <c r="Q1178" s="2" t="s">
        <v>952</v>
      </c>
      <c r="R1178" s="2" t="s">
        <v>3861</v>
      </c>
      <c r="S1178" s="2" t="s">
        <v>3862</v>
      </c>
      <c r="T1178" s="2" t="s">
        <v>1008</v>
      </c>
    </row>
    <row r="1179" spans="1:20">
      <c r="A1179" t="s">
        <v>3863</v>
      </c>
      <c r="B1179" s="1">
        <v>42705</v>
      </c>
      <c r="C1179" s="1">
        <v>42709</v>
      </c>
      <c r="D1179" t="s">
        <v>957</v>
      </c>
      <c r="E1179" t="s">
        <v>83</v>
      </c>
      <c r="F1179" t="s">
        <v>3864</v>
      </c>
      <c r="G1179">
        <v>172.5</v>
      </c>
      <c r="H1179">
        <v>2</v>
      </c>
      <c r="I1179">
        <v>0</v>
      </c>
      <c r="J1179">
        <v>51.75</v>
      </c>
      <c r="K1179" s="2" t="s">
        <v>935</v>
      </c>
      <c r="L1179" s="2" t="s">
        <v>3865</v>
      </c>
      <c r="M1179" s="2" t="s">
        <v>3296</v>
      </c>
      <c r="N1179" s="2">
        <v>20852</v>
      </c>
      <c r="O1179" s="2" t="s">
        <v>1043</v>
      </c>
      <c r="P1179" s="2" t="s">
        <v>939</v>
      </c>
      <c r="Q1179" s="2" t="s">
        <v>945</v>
      </c>
      <c r="R1179" s="2" t="s">
        <v>3866</v>
      </c>
      <c r="S1179" s="2" t="s">
        <v>1209</v>
      </c>
      <c r="T1179" s="2" t="s">
        <v>943</v>
      </c>
    </row>
    <row r="1180" spans="1:20">
      <c r="A1180" t="s">
        <v>3863</v>
      </c>
      <c r="B1180" s="1">
        <v>42705</v>
      </c>
      <c r="C1180" s="1">
        <v>42709</v>
      </c>
      <c r="D1180" t="s">
        <v>957</v>
      </c>
      <c r="E1180" t="s">
        <v>83</v>
      </c>
      <c r="F1180" t="s">
        <v>1517</v>
      </c>
      <c r="G1180">
        <v>179.97</v>
      </c>
      <c r="H1180">
        <v>3</v>
      </c>
      <c r="I1180">
        <v>0</v>
      </c>
      <c r="J1180">
        <v>44.9925</v>
      </c>
      <c r="K1180" s="2" t="s">
        <v>935</v>
      </c>
      <c r="L1180" s="2" t="s">
        <v>3865</v>
      </c>
      <c r="M1180" s="2" t="s">
        <v>3296</v>
      </c>
      <c r="N1180" s="2">
        <v>20852</v>
      </c>
      <c r="O1180" s="2" t="s">
        <v>1043</v>
      </c>
      <c r="P1180" s="2" t="s">
        <v>976</v>
      </c>
      <c r="Q1180" s="2" t="s">
        <v>977</v>
      </c>
      <c r="R1180" s="2" t="s">
        <v>1518</v>
      </c>
      <c r="S1180" s="2" t="s">
        <v>1209</v>
      </c>
      <c r="T1180" s="2" t="s">
        <v>943</v>
      </c>
    </row>
    <row r="1181" spans="1:20">
      <c r="A1181" t="s">
        <v>3867</v>
      </c>
      <c r="B1181" s="1">
        <v>42484</v>
      </c>
      <c r="C1181" s="1">
        <v>42487</v>
      </c>
      <c r="D1181" t="s">
        <v>933</v>
      </c>
      <c r="E1181" t="s">
        <v>458</v>
      </c>
      <c r="F1181" t="s">
        <v>3022</v>
      </c>
      <c r="G1181">
        <v>258.69600000000003</v>
      </c>
      <c r="H1181">
        <v>3</v>
      </c>
      <c r="I1181">
        <v>0.2</v>
      </c>
      <c r="J1181">
        <v>64.674000000000007</v>
      </c>
      <c r="K1181" s="2" t="s">
        <v>935</v>
      </c>
      <c r="L1181" s="2" t="s">
        <v>1075</v>
      </c>
      <c r="M1181" s="2" t="s">
        <v>1004</v>
      </c>
      <c r="N1181" s="2">
        <v>77070</v>
      </c>
      <c r="O1181" s="2" t="s">
        <v>1005</v>
      </c>
      <c r="P1181" s="2" t="s">
        <v>976</v>
      </c>
      <c r="Q1181" s="2" t="s">
        <v>1054</v>
      </c>
      <c r="R1181" s="2" t="s">
        <v>3023</v>
      </c>
      <c r="S1181" s="2" t="s">
        <v>3868</v>
      </c>
      <c r="T1181" s="2" t="s">
        <v>1008</v>
      </c>
    </row>
    <row r="1182" spans="1:20">
      <c r="A1182" t="s">
        <v>3869</v>
      </c>
      <c r="B1182" s="1">
        <v>41811</v>
      </c>
      <c r="C1182" s="1">
        <v>41815</v>
      </c>
      <c r="D1182" t="s">
        <v>957</v>
      </c>
      <c r="E1182" t="s">
        <v>126</v>
      </c>
      <c r="F1182" t="s">
        <v>3870</v>
      </c>
      <c r="G1182">
        <v>1322.93</v>
      </c>
      <c r="H1182">
        <v>7</v>
      </c>
      <c r="I1182">
        <v>0</v>
      </c>
      <c r="J1182">
        <v>357.19110000000001</v>
      </c>
      <c r="K1182" s="2" t="s">
        <v>935</v>
      </c>
      <c r="L1182" s="2" t="s">
        <v>1892</v>
      </c>
      <c r="M1182" s="2" t="s">
        <v>1600</v>
      </c>
      <c r="N1182" s="2">
        <v>8701</v>
      </c>
      <c r="O1182" s="2" t="s">
        <v>1043</v>
      </c>
      <c r="P1182" s="2" t="s">
        <v>976</v>
      </c>
      <c r="Q1182" s="2" t="s">
        <v>977</v>
      </c>
      <c r="R1182" s="2" t="s">
        <v>3871</v>
      </c>
      <c r="S1182" s="2" t="s">
        <v>1475</v>
      </c>
      <c r="T1182" s="2" t="s">
        <v>943</v>
      </c>
    </row>
    <row r="1183" spans="1:20">
      <c r="A1183" t="s">
        <v>3869</v>
      </c>
      <c r="B1183" s="1">
        <v>41811</v>
      </c>
      <c r="C1183" s="1">
        <v>41815</v>
      </c>
      <c r="D1183" t="s">
        <v>957</v>
      </c>
      <c r="E1183" t="s">
        <v>126</v>
      </c>
      <c r="F1183" t="s">
        <v>3872</v>
      </c>
      <c r="G1183">
        <v>3.76</v>
      </c>
      <c r="H1183">
        <v>2</v>
      </c>
      <c r="I1183">
        <v>0</v>
      </c>
      <c r="J1183">
        <v>1.0904</v>
      </c>
      <c r="K1183" s="2" t="s">
        <v>935</v>
      </c>
      <c r="L1183" s="2" t="s">
        <v>1892</v>
      </c>
      <c r="M1183" s="2" t="s">
        <v>1600</v>
      </c>
      <c r="N1183" s="2">
        <v>8701</v>
      </c>
      <c r="O1183" s="2" t="s">
        <v>1043</v>
      </c>
      <c r="P1183" s="2" t="s">
        <v>951</v>
      </c>
      <c r="Q1183" s="2" t="s">
        <v>973</v>
      </c>
      <c r="R1183" s="2" t="s">
        <v>3873</v>
      </c>
      <c r="S1183" s="2" t="s">
        <v>1475</v>
      </c>
      <c r="T1183" s="2" t="s">
        <v>943</v>
      </c>
    </row>
    <row r="1184" spans="1:20">
      <c r="A1184" t="s">
        <v>3874</v>
      </c>
      <c r="B1184" s="1">
        <v>42749</v>
      </c>
      <c r="C1184" s="1">
        <v>42750</v>
      </c>
      <c r="D1184" t="s">
        <v>1079</v>
      </c>
      <c r="E1184" t="s">
        <v>318</v>
      </c>
      <c r="F1184" t="s">
        <v>1355</v>
      </c>
      <c r="G1184">
        <v>21.744</v>
      </c>
      <c r="H1184">
        <v>1</v>
      </c>
      <c r="I1184">
        <v>0.2</v>
      </c>
      <c r="J1184">
        <v>7.3385999999999996</v>
      </c>
      <c r="K1184" s="2" t="s">
        <v>935</v>
      </c>
      <c r="L1184" s="2" t="s">
        <v>2244</v>
      </c>
      <c r="M1184" s="2" t="s">
        <v>992</v>
      </c>
      <c r="N1184" s="2">
        <v>28540</v>
      </c>
      <c r="O1184" s="2" t="s">
        <v>938</v>
      </c>
      <c r="P1184" s="2" t="s">
        <v>951</v>
      </c>
      <c r="Q1184" s="2" t="s">
        <v>1065</v>
      </c>
      <c r="R1184" s="2" t="s">
        <v>1356</v>
      </c>
      <c r="S1184" s="2" t="s">
        <v>2827</v>
      </c>
      <c r="T1184" s="2" t="s">
        <v>943</v>
      </c>
    </row>
    <row r="1185" spans="1:20">
      <c r="A1185" t="s">
        <v>3874</v>
      </c>
      <c r="B1185" s="1">
        <v>42749</v>
      </c>
      <c r="C1185" s="1">
        <v>42750</v>
      </c>
      <c r="D1185" t="s">
        <v>1079</v>
      </c>
      <c r="E1185" t="s">
        <v>318</v>
      </c>
      <c r="F1185" t="s">
        <v>3875</v>
      </c>
      <c r="G1185">
        <v>7.92</v>
      </c>
      <c r="H1185">
        <v>5</v>
      </c>
      <c r="I1185">
        <v>0.2</v>
      </c>
      <c r="J1185">
        <v>0.69299999999999995</v>
      </c>
      <c r="K1185" s="2" t="s">
        <v>935</v>
      </c>
      <c r="L1185" s="2" t="s">
        <v>2244</v>
      </c>
      <c r="M1185" s="2" t="s">
        <v>992</v>
      </c>
      <c r="N1185" s="2">
        <v>28540</v>
      </c>
      <c r="O1185" s="2" t="s">
        <v>938</v>
      </c>
      <c r="P1185" s="2" t="s">
        <v>976</v>
      </c>
      <c r="Q1185" s="2" t="s">
        <v>977</v>
      </c>
      <c r="R1185" s="2" t="s">
        <v>3876</v>
      </c>
      <c r="S1185" s="2" t="s">
        <v>2827</v>
      </c>
      <c r="T1185" s="2" t="s">
        <v>943</v>
      </c>
    </row>
    <row r="1186" spans="1:20">
      <c r="A1186" t="s">
        <v>3877</v>
      </c>
      <c r="B1186" s="1">
        <v>41967</v>
      </c>
      <c r="C1186" s="1">
        <v>41973</v>
      </c>
      <c r="D1186" t="s">
        <v>957</v>
      </c>
      <c r="E1186" t="s">
        <v>459</v>
      </c>
      <c r="F1186" t="s">
        <v>3878</v>
      </c>
      <c r="G1186">
        <v>12.096</v>
      </c>
      <c r="H1186">
        <v>7</v>
      </c>
      <c r="I1186">
        <v>0.2</v>
      </c>
      <c r="J1186">
        <v>4.2336</v>
      </c>
      <c r="K1186" s="2" t="s">
        <v>935</v>
      </c>
      <c r="L1186" s="2" t="s">
        <v>905</v>
      </c>
      <c r="M1186" s="2" t="s">
        <v>998</v>
      </c>
      <c r="N1186" s="2">
        <v>98103</v>
      </c>
      <c r="O1186" s="2" t="s">
        <v>950</v>
      </c>
      <c r="P1186" s="2" t="s">
        <v>951</v>
      </c>
      <c r="Q1186" s="2" t="s">
        <v>980</v>
      </c>
      <c r="R1186" s="2" t="s">
        <v>3879</v>
      </c>
      <c r="S1186" s="2" t="s">
        <v>3880</v>
      </c>
      <c r="T1186" s="2" t="s">
        <v>955</v>
      </c>
    </row>
    <row r="1187" spans="1:20">
      <c r="A1187" t="s">
        <v>3877</v>
      </c>
      <c r="B1187" s="1">
        <v>41967</v>
      </c>
      <c r="C1187" s="1">
        <v>41973</v>
      </c>
      <c r="D1187" t="s">
        <v>957</v>
      </c>
      <c r="E1187" t="s">
        <v>459</v>
      </c>
      <c r="F1187" t="s">
        <v>3881</v>
      </c>
      <c r="G1187">
        <v>485.88</v>
      </c>
      <c r="H1187">
        <v>6</v>
      </c>
      <c r="I1187">
        <v>0</v>
      </c>
      <c r="J1187">
        <v>9.7175999999999991</v>
      </c>
      <c r="K1187" s="2" t="s">
        <v>935</v>
      </c>
      <c r="L1187" s="2" t="s">
        <v>905</v>
      </c>
      <c r="M1187" s="2" t="s">
        <v>998</v>
      </c>
      <c r="N1187" s="2">
        <v>98103</v>
      </c>
      <c r="O1187" s="2" t="s">
        <v>950</v>
      </c>
      <c r="P1187" s="2" t="s">
        <v>951</v>
      </c>
      <c r="Q1187" s="2" t="s">
        <v>965</v>
      </c>
      <c r="R1187" s="2" t="s">
        <v>3882</v>
      </c>
      <c r="S1187" s="2" t="s">
        <v>3880</v>
      </c>
      <c r="T1187" s="2" t="s">
        <v>955</v>
      </c>
    </row>
    <row r="1188" spans="1:20">
      <c r="A1188" t="s">
        <v>3877</v>
      </c>
      <c r="B1188" s="1">
        <v>41967</v>
      </c>
      <c r="C1188" s="1">
        <v>41973</v>
      </c>
      <c r="D1188" t="s">
        <v>957</v>
      </c>
      <c r="E1188" t="s">
        <v>459</v>
      </c>
      <c r="F1188" t="s">
        <v>2892</v>
      </c>
      <c r="G1188">
        <v>25.92</v>
      </c>
      <c r="H1188">
        <v>4</v>
      </c>
      <c r="I1188">
        <v>0</v>
      </c>
      <c r="J1188">
        <v>12.441599999999999</v>
      </c>
      <c r="K1188" s="2" t="s">
        <v>935</v>
      </c>
      <c r="L1188" s="2" t="s">
        <v>905</v>
      </c>
      <c r="M1188" s="2" t="s">
        <v>998</v>
      </c>
      <c r="N1188" s="2">
        <v>98103</v>
      </c>
      <c r="O1188" s="2" t="s">
        <v>950</v>
      </c>
      <c r="P1188" s="2" t="s">
        <v>951</v>
      </c>
      <c r="Q1188" s="2" t="s">
        <v>993</v>
      </c>
      <c r="R1188" s="2" t="s">
        <v>2894</v>
      </c>
      <c r="S1188" s="2" t="s">
        <v>3880</v>
      </c>
      <c r="T1188" s="2" t="s">
        <v>955</v>
      </c>
    </row>
    <row r="1189" spans="1:20">
      <c r="A1189" t="s">
        <v>3877</v>
      </c>
      <c r="B1189" s="1">
        <v>41967</v>
      </c>
      <c r="C1189" s="1">
        <v>41973</v>
      </c>
      <c r="D1189" t="s">
        <v>957</v>
      </c>
      <c r="E1189" t="s">
        <v>459</v>
      </c>
      <c r="F1189" t="s">
        <v>2932</v>
      </c>
      <c r="G1189">
        <v>197.58</v>
      </c>
      <c r="H1189">
        <v>2</v>
      </c>
      <c r="I1189">
        <v>0</v>
      </c>
      <c r="J1189">
        <v>53.346600000000002</v>
      </c>
      <c r="K1189" s="2" t="s">
        <v>935</v>
      </c>
      <c r="L1189" s="2" t="s">
        <v>905</v>
      </c>
      <c r="M1189" s="2" t="s">
        <v>998</v>
      </c>
      <c r="N1189" s="2">
        <v>98103</v>
      </c>
      <c r="O1189" s="2" t="s">
        <v>950</v>
      </c>
      <c r="P1189" s="2" t="s">
        <v>951</v>
      </c>
      <c r="Q1189" s="2" t="s">
        <v>965</v>
      </c>
      <c r="R1189" s="2" t="s">
        <v>2933</v>
      </c>
      <c r="S1189" s="2" t="s">
        <v>3880</v>
      </c>
      <c r="T1189" s="2" t="s">
        <v>955</v>
      </c>
    </row>
    <row r="1190" spans="1:20">
      <c r="A1190" t="s">
        <v>3883</v>
      </c>
      <c r="B1190" s="1">
        <v>42792</v>
      </c>
      <c r="C1190" s="1">
        <v>42794</v>
      </c>
      <c r="D1190" t="s">
        <v>933</v>
      </c>
      <c r="E1190" t="s">
        <v>460</v>
      </c>
      <c r="F1190" t="s">
        <v>2825</v>
      </c>
      <c r="G1190">
        <v>81.92</v>
      </c>
      <c r="H1190">
        <v>4</v>
      </c>
      <c r="I1190">
        <v>0</v>
      </c>
      <c r="J1190">
        <v>22.118400000000001</v>
      </c>
      <c r="K1190" s="2" t="s">
        <v>935</v>
      </c>
      <c r="L1190" s="2" t="s">
        <v>904</v>
      </c>
      <c r="M1190" s="2" t="s">
        <v>949</v>
      </c>
      <c r="N1190" s="2">
        <v>90036</v>
      </c>
      <c r="O1190" s="2" t="s">
        <v>950</v>
      </c>
      <c r="P1190" s="2" t="s">
        <v>951</v>
      </c>
      <c r="Q1190" s="2" t="s">
        <v>983</v>
      </c>
      <c r="R1190" s="2" t="s">
        <v>2826</v>
      </c>
      <c r="S1190" s="2" t="s">
        <v>3884</v>
      </c>
      <c r="T1190" s="2" t="s">
        <v>1008</v>
      </c>
    </row>
    <row r="1191" spans="1:20">
      <c r="A1191" t="s">
        <v>3883</v>
      </c>
      <c r="B1191" s="1">
        <v>42792</v>
      </c>
      <c r="C1191" s="1">
        <v>42794</v>
      </c>
      <c r="D1191" t="s">
        <v>933</v>
      </c>
      <c r="E1191" t="s">
        <v>460</v>
      </c>
      <c r="F1191" t="s">
        <v>3885</v>
      </c>
      <c r="G1191">
        <v>889.53599999999994</v>
      </c>
      <c r="H1191">
        <v>8</v>
      </c>
      <c r="I1191">
        <v>0.2</v>
      </c>
      <c r="J1191">
        <v>66.715199999999996</v>
      </c>
      <c r="K1191" s="2" t="s">
        <v>935</v>
      </c>
      <c r="L1191" s="2" t="s">
        <v>904</v>
      </c>
      <c r="M1191" s="2" t="s">
        <v>949</v>
      </c>
      <c r="N1191" s="2">
        <v>90036</v>
      </c>
      <c r="O1191" s="2" t="s">
        <v>950</v>
      </c>
      <c r="P1191" s="2" t="s">
        <v>976</v>
      </c>
      <c r="Q1191" s="2" t="s">
        <v>977</v>
      </c>
      <c r="R1191" s="2" t="s">
        <v>3886</v>
      </c>
      <c r="S1191" s="2" t="s">
        <v>3884</v>
      </c>
      <c r="T1191" s="2" t="s">
        <v>1008</v>
      </c>
    </row>
    <row r="1192" spans="1:20">
      <c r="A1192" t="s">
        <v>3883</v>
      </c>
      <c r="B1192" s="1">
        <v>42792</v>
      </c>
      <c r="C1192" s="1">
        <v>42794</v>
      </c>
      <c r="D1192" t="s">
        <v>933</v>
      </c>
      <c r="E1192" t="s">
        <v>460</v>
      </c>
      <c r="F1192" t="s">
        <v>3887</v>
      </c>
      <c r="G1192">
        <v>892.22400000000005</v>
      </c>
      <c r="H1192">
        <v>3</v>
      </c>
      <c r="I1192">
        <v>0.2</v>
      </c>
      <c r="J1192">
        <v>89.222399999999993</v>
      </c>
      <c r="K1192" s="2" t="s">
        <v>935</v>
      </c>
      <c r="L1192" s="2" t="s">
        <v>904</v>
      </c>
      <c r="M1192" s="2" t="s">
        <v>949</v>
      </c>
      <c r="N1192" s="2">
        <v>90036</v>
      </c>
      <c r="O1192" s="2" t="s">
        <v>950</v>
      </c>
      <c r="P1192" s="2" t="s">
        <v>939</v>
      </c>
      <c r="Q1192" s="2" t="s">
        <v>945</v>
      </c>
      <c r="R1192" s="2" t="s">
        <v>3888</v>
      </c>
      <c r="S1192" s="2" t="s">
        <v>3884</v>
      </c>
      <c r="T1192" s="2" t="s">
        <v>1008</v>
      </c>
    </row>
    <row r="1193" spans="1:20">
      <c r="A1193" t="s">
        <v>3883</v>
      </c>
      <c r="B1193" s="1">
        <v>42792</v>
      </c>
      <c r="C1193" s="1">
        <v>42794</v>
      </c>
      <c r="D1193" t="s">
        <v>933</v>
      </c>
      <c r="E1193" t="s">
        <v>460</v>
      </c>
      <c r="F1193" t="s">
        <v>2007</v>
      </c>
      <c r="G1193">
        <v>223.92</v>
      </c>
      <c r="H1193">
        <v>4</v>
      </c>
      <c r="I1193">
        <v>0</v>
      </c>
      <c r="J1193">
        <v>109.7208</v>
      </c>
      <c r="K1193" s="2" t="s">
        <v>935</v>
      </c>
      <c r="L1193" s="2" t="s">
        <v>904</v>
      </c>
      <c r="M1193" s="2" t="s">
        <v>949</v>
      </c>
      <c r="N1193" s="2">
        <v>90036</v>
      </c>
      <c r="O1193" s="2" t="s">
        <v>950</v>
      </c>
      <c r="P1193" s="2" t="s">
        <v>951</v>
      </c>
      <c r="Q1193" s="2" t="s">
        <v>993</v>
      </c>
      <c r="R1193" s="2" t="s">
        <v>2008</v>
      </c>
      <c r="S1193" s="2" t="s">
        <v>3884</v>
      </c>
      <c r="T1193" s="2" t="s">
        <v>1008</v>
      </c>
    </row>
    <row r="1194" spans="1:20">
      <c r="A1194" t="s">
        <v>3883</v>
      </c>
      <c r="B1194" s="1">
        <v>42792</v>
      </c>
      <c r="C1194" s="1">
        <v>42794</v>
      </c>
      <c r="D1194" t="s">
        <v>933</v>
      </c>
      <c r="E1194" t="s">
        <v>460</v>
      </c>
      <c r="F1194" t="s">
        <v>3889</v>
      </c>
      <c r="G1194">
        <v>23.12</v>
      </c>
      <c r="H1194">
        <v>4</v>
      </c>
      <c r="I1194">
        <v>0</v>
      </c>
      <c r="J1194">
        <v>11.328799999999999</v>
      </c>
      <c r="K1194" s="2" t="s">
        <v>935</v>
      </c>
      <c r="L1194" s="2" t="s">
        <v>904</v>
      </c>
      <c r="M1194" s="2" t="s">
        <v>949</v>
      </c>
      <c r="N1194" s="2">
        <v>90036</v>
      </c>
      <c r="O1194" s="2" t="s">
        <v>950</v>
      </c>
      <c r="P1194" s="2" t="s">
        <v>951</v>
      </c>
      <c r="Q1194" s="2" t="s">
        <v>993</v>
      </c>
      <c r="R1194" s="2" t="s">
        <v>3890</v>
      </c>
      <c r="S1194" s="2" t="s">
        <v>3884</v>
      </c>
      <c r="T1194" s="2" t="s">
        <v>1008</v>
      </c>
    </row>
    <row r="1195" spans="1:20">
      <c r="A1195" t="s">
        <v>3891</v>
      </c>
      <c r="B1195" s="1">
        <v>42262</v>
      </c>
      <c r="C1195" s="1">
        <v>42262</v>
      </c>
      <c r="D1195" t="s">
        <v>2041</v>
      </c>
      <c r="E1195" t="s">
        <v>299</v>
      </c>
      <c r="F1195" t="s">
        <v>1923</v>
      </c>
      <c r="G1195">
        <v>15.552</v>
      </c>
      <c r="H1195">
        <v>3</v>
      </c>
      <c r="I1195">
        <v>0.2</v>
      </c>
      <c r="J1195">
        <v>5.4432</v>
      </c>
      <c r="K1195" s="2" t="s">
        <v>935</v>
      </c>
      <c r="L1195" s="2" t="s">
        <v>3892</v>
      </c>
      <c r="M1195" s="2" t="s">
        <v>960</v>
      </c>
      <c r="N1195" s="2">
        <v>33065</v>
      </c>
      <c r="O1195" s="2" t="s">
        <v>938</v>
      </c>
      <c r="P1195" s="2" t="s">
        <v>951</v>
      </c>
      <c r="Q1195" s="2" t="s">
        <v>993</v>
      </c>
      <c r="R1195" s="2" t="s">
        <v>1924</v>
      </c>
      <c r="S1195" s="2" t="s">
        <v>2695</v>
      </c>
      <c r="T1195" s="2" t="s">
        <v>955</v>
      </c>
    </row>
    <row r="1196" spans="1:20">
      <c r="A1196" t="s">
        <v>3891</v>
      </c>
      <c r="B1196" s="1">
        <v>42262</v>
      </c>
      <c r="C1196" s="1">
        <v>42262</v>
      </c>
      <c r="D1196" t="s">
        <v>2041</v>
      </c>
      <c r="E1196" t="s">
        <v>299</v>
      </c>
      <c r="F1196" t="s">
        <v>3893</v>
      </c>
      <c r="G1196">
        <v>15.712</v>
      </c>
      <c r="H1196">
        <v>4</v>
      </c>
      <c r="I1196">
        <v>0.2</v>
      </c>
      <c r="J1196">
        <v>2.5531999999999999</v>
      </c>
      <c r="K1196" s="2" t="s">
        <v>935</v>
      </c>
      <c r="L1196" s="2" t="s">
        <v>3892</v>
      </c>
      <c r="M1196" s="2" t="s">
        <v>960</v>
      </c>
      <c r="N1196" s="2">
        <v>33065</v>
      </c>
      <c r="O1196" s="2" t="s">
        <v>938</v>
      </c>
      <c r="P1196" s="2" t="s">
        <v>939</v>
      </c>
      <c r="Q1196" s="2" t="s">
        <v>969</v>
      </c>
      <c r="R1196" s="2" t="s">
        <v>3894</v>
      </c>
      <c r="S1196" s="2" t="s">
        <v>2695</v>
      </c>
      <c r="T1196" s="2" t="s">
        <v>955</v>
      </c>
    </row>
    <row r="1197" spans="1:20">
      <c r="A1197" t="s">
        <v>3891</v>
      </c>
      <c r="B1197" s="1">
        <v>42262</v>
      </c>
      <c r="C1197" s="1">
        <v>42262</v>
      </c>
      <c r="D1197" t="s">
        <v>2041</v>
      </c>
      <c r="E1197" t="s">
        <v>299</v>
      </c>
      <c r="F1197" t="s">
        <v>2347</v>
      </c>
      <c r="G1197">
        <v>24.672000000000001</v>
      </c>
      <c r="H1197">
        <v>2</v>
      </c>
      <c r="I1197">
        <v>0.2</v>
      </c>
      <c r="J1197">
        <v>2.1587999999999998</v>
      </c>
      <c r="K1197" s="2" t="s">
        <v>935</v>
      </c>
      <c r="L1197" s="2" t="s">
        <v>3892</v>
      </c>
      <c r="M1197" s="2" t="s">
        <v>960</v>
      </c>
      <c r="N1197" s="2">
        <v>33065</v>
      </c>
      <c r="O1197" s="2" t="s">
        <v>938</v>
      </c>
      <c r="P1197" s="2" t="s">
        <v>951</v>
      </c>
      <c r="Q1197" s="2" t="s">
        <v>965</v>
      </c>
      <c r="R1197" s="2" t="s">
        <v>2348</v>
      </c>
      <c r="S1197" s="2" t="s">
        <v>2695</v>
      </c>
      <c r="T1197" s="2" t="s">
        <v>955</v>
      </c>
    </row>
    <row r="1198" spans="1:20">
      <c r="A1198" t="s">
        <v>3891</v>
      </c>
      <c r="B1198" s="1">
        <v>42262</v>
      </c>
      <c r="C1198" s="1">
        <v>42262</v>
      </c>
      <c r="D1198" t="s">
        <v>2041</v>
      </c>
      <c r="E1198" t="s">
        <v>299</v>
      </c>
      <c r="F1198" t="s">
        <v>2885</v>
      </c>
      <c r="G1198">
        <v>55.968000000000004</v>
      </c>
      <c r="H1198">
        <v>1</v>
      </c>
      <c r="I1198">
        <v>0.2</v>
      </c>
      <c r="J1198">
        <v>-2.0988000000000002</v>
      </c>
      <c r="K1198" s="2" t="s">
        <v>935</v>
      </c>
      <c r="L1198" s="2" t="s">
        <v>3892</v>
      </c>
      <c r="M1198" s="2" t="s">
        <v>960</v>
      </c>
      <c r="N1198" s="2">
        <v>33065</v>
      </c>
      <c r="O1198" s="2" t="s">
        <v>938</v>
      </c>
      <c r="P1198" s="2" t="s">
        <v>939</v>
      </c>
      <c r="Q1198" s="2" t="s">
        <v>969</v>
      </c>
      <c r="R1198" s="2" t="s">
        <v>2886</v>
      </c>
      <c r="S1198" s="2" t="s">
        <v>2695</v>
      </c>
      <c r="T1198" s="2" t="s">
        <v>955</v>
      </c>
    </row>
    <row r="1199" spans="1:20">
      <c r="A1199" t="s">
        <v>3895</v>
      </c>
      <c r="B1199" s="1">
        <v>42468</v>
      </c>
      <c r="C1199" s="1">
        <v>42472</v>
      </c>
      <c r="D1199" t="s">
        <v>957</v>
      </c>
      <c r="E1199" t="s">
        <v>289</v>
      </c>
      <c r="F1199" t="s">
        <v>3896</v>
      </c>
      <c r="G1199">
        <v>431.928</v>
      </c>
      <c r="H1199">
        <v>9</v>
      </c>
      <c r="I1199">
        <v>0.2</v>
      </c>
      <c r="J1199">
        <v>64.789199999999994</v>
      </c>
      <c r="K1199" s="2" t="s">
        <v>935</v>
      </c>
      <c r="L1199" s="2" t="s">
        <v>1075</v>
      </c>
      <c r="M1199" s="2" t="s">
        <v>1004</v>
      </c>
      <c r="N1199" s="2">
        <v>77041</v>
      </c>
      <c r="O1199" s="2" t="s">
        <v>1005</v>
      </c>
      <c r="P1199" s="2" t="s">
        <v>976</v>
      </c>
      <c r="Q1199" s="2" t="s">
        <v>1054</v>
      </c>
      <c r="R1199" s="2" t="s">
        <v>3897</v>
      </c>
      <c r="S1199" s="2" t="s">
        <v>2639</v>
      </c>
      <c r="T1199" s="2" t="s">
        <v>943</v>
      </c>
    </row>
    <row r="1200" spans="1:20">
      <c r="A1200" t="s">
        <v>3895</v>
      </c>
      <c r="B1200" s="1">
        <v>42468</v>
      </c>
      <c r="C1200" s="1">
        <v>42472</v>
      </c>
      <c r="D1200" t="s">
        <v>957</v>
      </c>
      <c r="E1200" t="s">
        <v>289</v>
      </c>
      <c r="F1200" t="s">
        <v>3898</v>
      </c>
      <c r="G1200">
        <v>95.983999999999995</v>
      </c>
      <c r="H1200">
        <v>4</v>
      </c>
      <c r="I1200">
        <v>0.3</v>
      </c>
      <c r="J1200">
        <v>-4.1135999999999999</v>
      </c>
      <c r="K1200" s="2" t="s">
        <v>935</v>
      </c>
      <c r="L1200" s="2" t="s">
        <v>1075</v>
      </c>
      <c r="M1200" s="2" t="s">
        <v>1004</v>
      </c>
      <c r="N1200" s="2">
        <v>77041</v>
      </c>
      <c r="O1200" s="2" t="s">
        <v>1005</v>
      </c>
      <c r="P1200" s="2" t="s">
        <v>939</v>
      </c>
      <c r="Q1200" s="2" t="s">
        <v>945</v>
      </c>
      <c r="R1200" s="2" t="s">
        <v>3899</v>
      </c>
      <c r="S1200" s="2" t="s">
        <v>2639</v>
      </c>
      <c r="T1200" s="2" t="s">
        <v>943</v>
      </c>
    </row>
    <row r="1201" spans="1:20">
      <c r="A1201" t="s">
        <v>3895</v>
      </c>
      <c r="B1201" s="1">
        <v>42468</v>
      </c>
      <c r="C1201" s="1">
        <v>42472</v>
      </c>
      <c r="D1201" t="s">
        <v>957</v>
      </c>
      <c r="E1201" t="s">
        <v>289</v>
      </c>
      <c r="F1201" t="s">
        <v>2011</v>
      </c>
      <c r="G1201">
        <v>1088.7919999999999</v>
      </c>
      <c r="H1201">
        <v>4</v>
      </c>
      <c r="I1201">
        <v>0.8</v>
      </c>
      <c r="J1201">
        <v>-1850.9464</v>
      </c>
      <c r="K1201" s="2" t="s">
        <v>935</v>
      </c>
      <c r="L1201" s="2" t="s">
        <v>1075</v>
      </c>
      <c r="M1201" s="2" t="s">
        <v>1004</v>
      </c>
      <c r="N1201" s="2">
        <v>77041</v>
      </c>
      <c r="O1201" s="2" t="s">
        <v>1005</v>
      </c>
      <c r="P1201" s="2" t="s">
        <v>951</v>
      </c>
      <c r="Q1201" s="2" t="s">
        <v>980</v>
      </c>
      <c r="R1201" s="2" t="s">
        <v>894</v>
      </c>
      <c r="S1201" s="2" t="s">
        <v>2639</v>
      </c>
      <c r="T1201" s="2" t="s">
        <v>943</v>
      </c>
    </row>
    <row r="1202" spans="1:20">
      <c r="A1202" t="s">
        <v>3900</v>
      </c>
      <c r="B1202" s="1">
        <v>42569</v>
      </c>
      <c r="C1202" s="1">
        <v>42575</v>
      </c>
      <c r="D1202" t="s">
        <v>957</v>
      </c>
      <c r="E1202" t="s">
        <v>378</v>
      </c>
      <c r="F1202" t="s">
        <v>3050</v>
      </c>
      <c r="G1202">
        <v>544.00800000000004</v>
      </c>
      <c r="H1202">
        <v>3</v>
      </c>
      <c r="I1202">
        <v>0.2</v>
      </c>
      <c r="J1202">
        <v>40.800600000000003</v>
      </c>
      <c r="K1202" s="2" t="s">
        <v>935</v>
      </c>
      <c r="L1202" s="2" t="s">
        <v>1616</v>
      </c>
      <c r="M1202" s="2" t="s">
        <v>1312</v>
      </c>
      <c r="N1202" s="2">
        <v>80219</v>
      </c>
      <c r="O1202" s="2" t="s">
        <v>950</v>
      </c>
      <c r="P1202" s="2" t="s">
        <v>939</v>
      </c>
      <c r="Q1202" s="2" t="s">
        <v>945</v>
      </c>
      <c r="R1202" s="2" t="s">
        <v>3051</v>
      </c>
      <c r="S1202" s="2" t="s">
        <v>3253</v>
      </c>
      <c r="T1202" s="2" t="s">
        <v>955</v>
      </c>
    </row>
    <row r="1203" spans="1:20">
      <c r="A1203" t="s">
        <v>3900</v>
      </c>
      <c r="B1203" s="1">
        <v>42569</v>
      </c>
      <c r="C1203" s="1">
        <v>42575</v>
      </c>
      <c r="D1203" t="s">
        <v>957</v>
      </c>
      <c r="E1203" t="s">
        <v>378</v>
      </c>
      <c r="F1203" t="s">
        <v>1823</v>
      </c>
      <c r="G1203">
        <v>1.8720000000000001</v>
      </c>
      <c r="H1203">
        <v>3</v>
      </c>
      <c r="I1203">
        <v>0.7</v>
      </c>
      <c r="J1203">
        <v>-1.4352</v>
      </c>
      <c r="K1203" s="2" t="s">
        <v>935</v>
      </c>
      <c r="L1203" s="2" t="s">
        <v>1616</v>
      </c>
      <c r="M1203" s="2" t="s">
        <v>1312</v>
      </c>
      <c r="N1203" s="2">
        <v>80219</v>
      </c>
      <c r="O1203" s="2" t="s">
        <v>950</v>
      </c>
      <c r="P1203" s="2" t="s">
        <v>951</v>
      </c>
      <c r="Q1203" s="2" t="s">
        <v>980</v>
      </c>
      <c r="R1203" s="2" t="s">
        <v>1824</v>
      </c>
      <c r="S1203" s="2" t="s">
        <v>3253</v>
      </c>
      <c r="T1203" s="2" t="s">
        <v>955</v>
      </c>
    </row>
    <row r="1204" spans="1:20">
      <c r="A1204" t="s">
        <v>3900</v>
      </c>
      <c r="B1204" s="1">
        <v>42569</v>
      </c>
      <c r="C1204" s="1">
        <v>42575</v>
      </c>
      <c r="D1204" t="s">
        <v>957</v>
      </c>
      <c r="E1204" t="s">
        <v>378</v>
      </c>
      <c r="F1204" t="s">
        <v>2305</v>
      </c>
      <c r="G1204">
        <v>854.35199999999998</v>
      </c>
      <c r="H1204">
        <v>3</v>
      </c>
      <c r="I1204">
        <v>0.2</v>
      </c>
      <c r="J1204">
        <v>10.679399999999999</v>
      </c>
      <c r="K1204" s="2" t="s">
        <v>935</v>
      </c>
      <c r="L1204" s="2" t="s">
        <v>1616</v>
      </c>
      <c r="M1204" s="2" t="s">
        <v>1312</v>
      </c>
      <c r="N1204" s="2">
        <v>80219</v>
      </c>
      <c r="O1204" s="2" t="s">
        <v>950</v>
      </c>
      <c r="P1204" s="2" t="s">
        <v>939</v>
      </c>
      <c r="Q1204" s="2" t="s">
        <v>945</v>
      </c>
      <c r="R1204" s="2" t="s">
        <v>2306</v>
      </c>
      <c r="S1204" s="2" t="s">
        <v>3253</v>
      </c>
      <c r="T1204" s="2" t="s">
        <v>955</v>
      </c>
    </row>
    <row r="1205" spans="1:20">
      <c r="A1205" t="s">
        <v>3900</v>
      </c>
      <c r="B1205" s="1">
        <v>42569</v>
      </c>
      <c r="C1205" s="1">
        <v>42575</v>
      </c>
      <c r="D1205" t="s">
        <v>957</v>
      </c>
      <c r="E1205" t="s">
        <v>378</v>
      </c>
      <c r="F1205" t="s">
        <v>3901</v>
      </c>
      <c r="G1205">
        <v>593.56799999999998</v>
      </c>
      <c r="H1205">
        <v>2</v>
      </c>
      <c r="I1205">
        <v>0.2</v>
      </c>
      <c r="J1205">
        <v>0</v>
      </c>
      <c r="K1205" s="2" t="s">
        <v>935</v>
      </c>
      <c r="L1205" s="2" t="s">
        <v>1616</v>
      </c>
      <c r="M1205" s="2" t="s">
        <v>1312</v>
      </c>
      <c r="N1205" s="2">
        <v>80219</v>
      </c>
      <c r="O1205" s="2" t="s">
        <v>950</v>
      </c>
      <c r="P1205" s="2" t="s">
        <v>951</v>
      </c>
      <c r="Q1205" s="2" t="s">
        <v>965</v>
      </c>
      <c r="R1205" s="2" t="s">
        <v>3902</v>
      </c>
      <c r="S1205" s="2" t="s">
        <v>3253</v>
      </c>
      <c r="T1205" s="2" t="s">
        <v>955</v>
      </c>
    </row>
    <row r="1206" spans="1:20">
      <c r="A1206" t="s">
        <v>3900</v>
      </c>
      <c r="B1206" s="1">
        <v>42569</v>
      </c>
      <c r="C1206" s="1">
        <v>42575</v>
      </c>
      <c r="D1206" t="s">
        <v>957</v>
      </c>
      <c r="E1206" t="s">
        <v>378</v>
      </c>
      <c r="F1206" t="s">
        <v>2362</v>
      </c>
      <c r="G1206">
        <v>338.04</v>
      </c>
      <c r="H1206">
        <v>3</v>
      </c>
      <c r="I1206">
        <v>0.2</v>
      </c>
      <c r="J1206">
        <v>-33.804000000000002</v>
      </c>
      <c r="K1206" s="2" t="s">
        <v>935</v>
      </c>
      <c r="L1206" s="2" t="s">
        <v>1616</v>
      </c>
      <c r="M1206" s="2" t="s">
        <v>1312</v>
      </c>
      <c r="N1206" s="2">
        <v>80219</v>
      </c>
      <c r="O1206" s="2" t="s">
        <v>950</v>
      </c>
      <c r="P1206" s="2" t="s">
        <v>951</v>
      </c>
      <c r="Q1206" s="2" t="s">
        <v>965</v>
      </c>
      <c r="R1206" s="2" t="s">
        <v>2363</v>
      </c>
      <c r="S1206" s="2" t="s">
        <v>3253</v>
      </c>
      <c r="T1206" s="2" t="s">
        <v>955</v>
      </c>
    </row>
    <row r="1207" spans="1:20">
      <c r="A1207" t="s">
        <v>3903</v>
      </c>
      <c r="B1207" s="1">
        <v>42948</v>
      </c>
      <c r="C1207" s="1">
        <v>42951</v>
      </c>
      <c r="D1207" t="s">
        <v>1079</v>
      </c>
      <c r="E1207" t="s">
        <v>461</v>
      </c>
      <c r="F1207" t="s">
        <v>3307</v>
      </c>
      <c r="G1207">
        <v>271.95999999999998</v>
      </c>
      <c r="H1207">
        <v>5</v>
      </c>
      <c r="I1207">
        <v>0.2</v>
      </c>
      <c r="J1207">
        <v>16.997499999999999</v>
      </c>
      <c r="K1207" s="2" t="s">
        <v>935</v>
      </c>
      <c r="L1207" s="2" t="s">
        <v>1321</v>
      </c>
      <c r="M1207" s="2" t="s">
        <v>992</v>
      </c>
      <c r="N1207" s="2">
        <v>28205</v>
      </c>
      <c r="O1207" s="2" t="s">
        <v>938</v>
      </c>
      <c r="P1207" s="2" t="s">
        <v>976</v>
      </c>
      <c r="Q1207" s="2" t="s">
        <v>977</v>
      </c>
      <c r="R1207" s="2" t="s">
        <v>3308</v>
      </c>
      <c r="S1207" s="2" t="s">
        <v>3904</v>
      </c>
      <c r="T1207" s="2" t="s">
        <v>943</v>
      </c>
    </row>
    <row r="1208" spans="1:20">
      <c r="A1208" t="s">
        <v>3905</v>
      </c>
      <c r="B1208" s="1">
        <v>42565</v>
      </c>
      <c r="C1208" s="1">
        <v>42569</v>
      </c>
      <c r="D1208" t="s">
        <v>933</v>
      </c>
      <c r="E1208" t="s">
        <v>462</v>
      </c>
      <c r="F1208" t="s">
        <v>2956</v>
      </c>
      <c r="G1208">
        <v>11.21</v>
      </c>
      <c r="H1208">
        <v>1</v>
      </c>
      <c r="I1208">
        <v>0</v>
      </c>
      <c r="J1208">
        <v>3.363</v>
      </c>
      <c r="K1208" s="2" t="s">
        <v>935</v>
      </c>
      <c r="L1208" s="2" t="s">
        <v>903</v>
      </c>
      <c r="M1208" s="2" t="s">
        <v>1147</v>
      </c>
      <c r="N1208" s="2">
        <v>10009</v>
      </c>
      <c r="O1208" s="2" t="s">
        <v>1043</v>
      </c>
      <c r="P1208" s="2" t="s">
        <v>951</v>
      </c>
      <c r="Q1208" s="2" t="s">
        <v>965</v>
      </c>
      <c r="R1208" s="2" t="s">
        <v>2957</v>
      </c>
      <c r="S1208" s="2" t="s">
        <v>3906</v>
      </c>
      <c r="T1208" s="2" t="s">
        <v>955</v>
      </c>
    </row>
    <row r="1209" spans="1:20">
      <c r="A1209" t="s">
        <v>3905</v>
      </c>
      <c r="B1209" s="1">
        <v>42565</v>
      </c>
      <c r="C1209" s="1">
        <v>42569</v>
      </c>
      <c r="D1209" t="s">
        <v>933</v>
      </c>
      <c r="E1209" t="s">
        <v>462</v>
      </c>
      <c r="F1209" t="s">
        <v>2009</v>
      </c>
      <c r="G1209">
        <v>9.1440000000000001</v>
      </c>
      <c r="H1209">
        <v>3</v>
      </c>
      <c r="I1209">
        <v>0.2</v>
      </c>
      <c r="J1209">
        <v>3.2004000000000001</v>
      </c>
      <c r="K1209" s="2" t="s">
        <v>935</v>
      </c>
      <c r="L1209" s="2" t="s">
        <v>903</v>
      </c>
      <c r="M1209" s="2" t="s">
        <v>1147</v>
      </c>
      <c r="N1209" s="2">
        <v>10009</v>
      </c>
      <c r="O1209" s="2" t="s">
        <v>1043</v>
      </c>
      <c r="P1209" s="2" t="s">
        <v>951</v>
      </c>
      <c r="Q1209" s="2" t="s">
        <v>980</v>
      </c>
      <c r="R1209" s="2" t="s">
        <v>2010</v>
      </c>
      <c r="S1209" s="2" t="s">
        <v>3906</v>
      </c>
      <c r="T1209" s="2" t="s">
        <v>955</v>
      </c>
    </row>
    <row r="1210" spans="1:20">
      <c r="A1210" t="s">
        <v>3905</v>
      </c>
      <c r="B1210" s="1">
        <v>42565</v>
      </c>
      <c r="C1210" s="1">
        <v>42569</v>
      </c>
      <c r="D1210" t="s">
        <v>933</v>
      </c>
      <c r="E1210" t="s">
        <v>462</v>
      </c>
      <c r="F1210" t="s">
        <v>1414</v>
      </c>
      <c r="G1210">
        <v>14.07</v>
      </c>
      <c r="H1210">
        <v>7</v>
      </c>
      <c r="I1210">
        <v>0</v>
      </c>
      <c r="J1210">
        <v>6.8943000000000003</v>
      </c>
      <c r="K1210" s="2" t="s">
        <v>935</v>
      </c>
      <c r="L1210" s="2" t="s">
        <v>903</v>
      </c>
      <c r="M1210" s="2" t="s">
        <v>1147</v>
      </c>
      <c r="N1210" s="2">
        <v>10009</v>
      </c>
      <c r="O1210" s="2" t="s">
        <v>1043</v>
      </c>
      <c r="P1210" s="2" t="s">
        <v>951</v>
      </c>
      <c r="Q1210" s="2" t="s">
        <v>1148</v>
      </c>
      <c r="R1210" s="2" t="s">
        <v>1415</v>
      </c>
      <c r="S1210" s="2" t="s">
        <v>3906</v>
      </c>
      <c r="T1210" s="2" t="s">
        <v>955</v>
      </c>
    </row>
    <row r="1211" spans="1:20">
      <c r="A1211" t="s">
        <v>3905</v>
      </c>
      <c r="B1211" s="1">
        <v>42565</v>
      </c>
      <c r="C1211" s="1">
        <v>42569</v>
      </c>
      <c r="D1211" t="s">
        <v>933</v>
      </c>
      <c r="E1211" t="s">
        <v>462</v>
      </c>
      <c r="F1211" t="s">
        <v>3907</v>
      </c>
      <c r="G1211">
        <v>41.86</v>
      </c>
      <c r="H1211">
        <v>7</v>
      </c>
      <c r="I1211">
        <v>0</v>
      </c>
      <c r="J1211">
        <v>10.465</v>
      </c>
      <c r="K1211" s="2" t="s">
        <v>935</v>
      </c>
      <c r="L1211" s="2" t="s">
        <v>903</v>
      </c>
      <c r="M1211" s="2" t="s">
        <v>1147</v>
      </c>
      <c r="N1211" s="2">
        <v>10009</v>
      </c>
      <c r="O1211" s="2" t="s">
        <v>1043</v>
      </c>
      <c r="P1211" s="2" t="s">
        <v>951</v>
      </c>
      <c r="Q1211" s="2" t="s">
        <v>973</v>
      </c>
      <c r="R1211" s="2" t="s">
        <v>3908</v>
      </c>
      <c r="S1211" s="2" t="s">
        <v>3906</v>
      </c>
      <c r="T1211" s="2" t="s">
        <v>955</v>
      </c>
    </row>
    <row r="1212" spans="1:20">
      <c r="A1212" t="s">
        <v>3905</v>
      </c>
      <c r="B1212" s="1">
        <v>42565</v>
      </c>
      <c r="C1212" s="1">
        <v>42569</v>
      </c>
      <c r="D1212" t="s">
        <v>933</v>
      </c>
      <c r="E1212" t="s">
        <v>462</v>
      </c>
      <c r="F1212" t="s">
        <v>3909</v>
      </c>
      <c r="G1212">
        <v>8.5440000000000005</v>
      </c>
      <c r="H1212">
        <v>2</v>
      </c>
      <c r="I1212">
        <v>0.2</v>
      </c>
      <c r="J1212">
        <v>2.8835999999999999</v>
      </c>
      <c r="K1212" s="2" t="s">
        <v>935</v>
      </c>
      <c r="L1212" s="2" t="s">
        <v>903</v>
      </c>
      <c r="M1212" s="2" t="s">
        <v>1147</v>
      </c>
      <c r="N1212" s="2">
        <v>10009</v>
      </c>
      <c r="O1212" s="2" t="s">
        <v>1043</v>
      </c>
      <c r="P1212" s="2" t="s">
        <v>951</v>
      </c>
      <c r="Q1212" s="2" t="s">
        <v>980</v>
      </c>
      <c r="R1212" s="2" t="s">
        <v>3910</v>
      </c>
      <c r="S1212" s="2" t="s">
        <v>3906</v>
      </c>
      <c r="T1212" s="2" t="s">
        <v>955</v>
      </c>
    </row>
    <row r="1213" spans="1:20">
      <c r="A1213" t="s">
        <v>3905</v>
      </c>
      <c r="B1213" s="1">
        <v>42565</v>
      </c>
      <c r="C1213" s="1">
        <v>42569</v>
      </c>
      <c r="D1213" t="s">
        <v>933</v>
      </c>
      <c r="E1213" t="s">
        <v>462</v>
      </c>
      <c r="F1213" t="s">
        <v>1654</v>
      </c>
      <c r="G1213">
        <v>579.13599999999997</v>
      </c>
      <c r="H1213">
        <v>4</v>
      </c>
      <c r="I1213">
        <v>0.2</v>
      </c>
      <c r="J1213">
        <v>21.717600000000001</v>
      </c>
      <c r="K1213" s="2" t="s">
        <v>935</v>
      </c>
      <c r="L1213" s="2" t="s">
        <v>903</v>
      </c>
      <c r="M1213" s="2" t="s">
        <v>1147</v>
      </c>
      <c r="N1213" s="2">
        <v>10009</v>
      </c>
      <c r="O1213" s="2" t="s">
        <v>1043</v>
      </c>
      <c r="P1213" s="2" t="s">
        <v>939</v>
      </c>
      <c r="Q1213" s="2" t="s">
        <v>940</v>
      </c>
      <c r="R1213" s="2" t="s">
        <v>1655</v>
      </c>
      <c r="S1213" s="2" t="s">
        <v>3906</v>
      </c>
      <c r="T1213" s="2" t="s">
        <v>955</v>
      </c>
    </row>
    <row r="1214" spans="1:20">
      <c r="A1214" t="s">
        <v>3911</v>
      </c>
      <c r="B1214" s="1">
        <v>42987</v>
      </c>
      <c r="C1214" s="1">
        <v>42991</v>
      </c>
      <c r="D1214" t="s">
        <v>957</v>
      </c>
      <c r="E1214" t="s">
        <v>463</v>
      </c>
      <c r="F1214" t="s">
        <v>1686</v>
      </c>
      <c r="G1214">
        <v>141.37200000000001</v>
      </c>
      <c r="H1214">
        <v>2</v>
      </c>
      <c r="I1214">
        <v>0.3</v>
      </c>
      <c r="J1214">
        <v>-48.470399999999998</v>
      </c>
      <c r="K1214" s="2" t="s">
        <v>935</v>
      </c>
      <c r="L1214" s="2" t="s">
        <v>1041</v>
      </c>
      <c r="M1214" s="2" t="s">
        <v>1042</v>
      </c>
      <c r="N1214" s="2">
        <v>19134</v>
      </c>
      <c r="O1214" s="2" t="s">
        <v>1043</v>
      </c>
      <c r="P1214" s="2" t="s">
        <v>939</v>
      </c>
      <c r="Q1214" s="2" t="s">
        <v>945</v>
      </c>
      <c r="R1214" s="2" t="s">
        <v>1687</v>
      </c>
      <c r="S1214" s="2" t="s">
        <v>3912</v>
      </c>
      <c r="T1214" s="2" t="s">
        <v>955</v>
      </c>
    </row>
    <row r="1215" spans="1:20">
      <c r="A1215" t="s">
        <v>3911</v>
      </c>
      <c r="B1215" s="1">
        <v>42987</v>
      </c>
      <c r="C1215" s="1">
        <v>42991</v>
      </c>
      <c r="D1215" t="s">
        <v>957</v>
      </c>
      <c r="E1215" t="s">
        <v>463</v>
      </c>
      <c r="F1215" t="s">
        <v>3913</v>
      </c>
      <c r="G1215">
        <v>3.036</v>
      </c>
      <c r="H1215">
        <v>2</v>
      </c>
      <c r="I1215">
        <v>0.7</v>
      </c>
      <c r="J1215">
        <v>-2.3275999999999999</v>
      </c>
      <c r="K1215" s="2" t="s">
        <v>935</v>
      </c>
      <c r="L1215" s="2" t="s">
        <v>1041</v>
      </c>
      <c r="M1215" s="2" t="s">
        <v>1042</v>
      </c>
      <c r="N1215" s="2">
        <v>19134</v>
      </c>
      <c r="O1215" s="2" t="s">
        <v>1043</v>
      </c>
      <c r="P1215" s="2" t="s">
        <v>951</v>
      </c>
      <c r="Q1215" s="2" t="s">
        <v>980</v>
      </c>
      <c r="R1215" s="2" t="s">
        <v>3914</v>
      </c>
      <c r="S1215" s="2" t="s">
        <v>3912</v>
      </c>
      <c r="T1215" s="2" t="s">
        <v>955</v>
      </c>
    </row>
    <row r="1216" spans="1:20">
      <c r="A1216" t="s">
        <v>3911</v>
      </c>
      <c r="B1216" s="1">
        <v>42987</v>
      </c>
      <c r="C1216" s="1">
        <v>42991</v>
      </c>
      <c r="D1216" t="s">
        <v>957</v>
      </c>
      <c r="E1216" t="s">
        <v>463</v>
      </c>
      <c r="F1216" t="s">
        <v>2576</v>
      </c>
      <c r="G1216">
        <v>4.5030000000000001</v>
      </c>
      <c r="H1216">
        <v>1</v>
      </c>
      <c r="I1216">
        <v>0.7</v>
      </c>
      <c r="J1216">
        <v>-3.6023999999999998</v>
      </c>
      <c r="K1216" s="2" t="s">
        <v>935</v>
      </c>
      <c r="L1216" s="2" t="s">
        <v>1041</v>
      </c>
      <c r="M1216" s="2" t="s">
        <v>1042</v>
      </c>
      <c r="N1216" s="2">
        <v>19134</v>
      </c>
      <c r="O1216" s="2" t="s">
        <v>1043</v>
      </c>
      <c r="P1216" s="2" t="s">
        <v>951</v>
      </c>
      <c r="Q1216" s="2" t="s">
        <v>980</v>
      </c>
      <c r="R1216" s="2" t="s">
        <v>2577</v>
      </c>
      <c r="S1216" s="2" t="s">
        <v>3912</v>
      </c>
      <c r="T1216" s="2" t="s">
        <v>955</v>
      </c>
    </row>
    <row r="1217" spans="1:20">
      <c r="A1217" t="s">
        <v>3911</v>
      </c>
      <c r="B1217" s="1">
        <v>42987</v>
      </c>
      <c r="C1217" s="1">
        <v>42991</v>
      </c>
      <c r="D1217" t="s">
        <v>957</v>
      </c>
      <c r="E1217" t="s">
        <v>463</v>
      </c>
      <c r="F1217" t="s">
        <v>1779</v>
      </c>
      <c r="G1217">
        <v>4.6719999999999997</v>
      </c>
      <c r="H1217">
        <v>1</v>
      </c>
      <c r="I1217">
        <v>0.2</v>
      </c>
      <c r="J1217">
        <v>1.5768</v>
      </c>
      <c r="K1217" s="2" t="s">
        <v>935</v>
      </c>
      <c r="L1217" s="2" t="s">
        <v>1041</v>
      </c>
      <c r="M1217" s="2" t="s">
        <v>1042</v>
      </c>
      <c r="N1217" s="2">
        <v>19134</v>
      </c>
      <c r="O1217" s="2" t="s">
        <v>1043</v>
      </c>
      <c r="P1217" s="2" t="s">
        <v>951</v>
      </c>
      <c r="Q1217" s="2" t="s">
        <v>973</v>
      </c>
      <c r="R1217" s="2" t="s">
        <v>1781</v>
      </c>
      <c r="S1217" s="2" t="s">
        <v>3912</v>
      </c>
      <c r="T1217" s="2" t="s">
        <v>955</v>
      </c>
    </row>
    <row r="1218" spans="1:20">
      <c r="A1218" t="s">
        <v>3911</v>
      </c>
      <c r="B1218" s="1">
        <v>42987</v>
      </c>
      <c r="C1218" s="1">
        <v>42991</v>
      </c>
      <c r="D1218" t="s">
        <v>957</v>
      </c>
      <c r="E1218" t="s">
        <v>463</v>
      </c>
      <c r="F1218" t="s">
        <v>1774</v>
      </c>
      <c r="G1218">
        <v>95.88</v>
      </c>
      <c r="H1218">
        <v>3</v>
      </c>
      <c r="I1218">
        <v>0.2</v>
      </c>
      <c r="J1218">
        <v>28.763999999999999</v>
      </c>
      <c r="K1218" s="2" t="s">
        <v>935</v>
      </c>
      <c r="L1218" s="2" t="s">
        <v>1041</v>
      </c>
      <c r="M1218" s="2" t="s">
        <v>1042</v>
      </c>
      <c r="N1218" s="2">
        <v>19134</v>
      </c>
      <c r="O1218" s="2" t="s">
        <v>1043</v>
      </c>
      <c r="P1218" s="2" t="s">
        <v>976</v>
      </c>
      <c r="Q1218" s="2" t="s">
        <v>1054</v>
      </c>
      <c r="R1218" s="2" t="s">
        <v>1776</v>
      </c>
      <c r="S1218" s="2" t="s">
        <v>3912</v>
      </c>
      <c r="T1218" s="2" t="s">
        <v>955</v>
      </c>
    </row>
    <row r="1219" spans="1:20">
      <c r="A1219" t="s">
        <v>3911</v>
      </c>
      <c r="B1219" s="1">
        <v>42987</v>
      </c>
      <c r="C1219" s="1">
        <v>42991</v>
      </c>
      <c r="D1219" t="s">
        <v>957</v>
      </c>
      <c r="E1219" t="s">
        <v>463</v>
      </c>
      <c r="F1219" t="s">
        <v>3915</v>
      </c>
      <c r="G1219">
        <v>17.024000000000001</v>
      </c>
      <c r="H1219">
        <v>2</v>
      </c>
      <c r="I1219">
        <v>0.2</v>
      </c>
      <c r="J1219">
        <v>1.7023999999999999</v>
      </c>
      <c r="K1219" s="2" t="s">
        <v>935</v>
      </c>
      <c r="L1219" s="2" t="s">
        <v>1041</v>
      </c>
      <c r="M1219" s="2" t="s">
        <v>1042</v>
      </c>
      <c r="N1219" s="2">
        <v>19134</v>
      </c>
      <c r="O1219" s="2" t="s">
        <v>1043</v>
      </c>
      <c r="P1219" s="2" t="s">
        <v>939</v>
      </c>
      <c r="Q1219" s="2" t="s">
        <v>969</v>
      </c>
      <c r="R1219" s="2" t="s">
        <v>3916</v>
      </c>
      <c r="S1219" s="2" t="s">
        <v>3912</v>
      </c>
      <c r="T1219" s="2" t="s">
        <v>955</v>
      </c>
    </row>
    <row r="1220" spans="1:20">
      <c r="A1220" t="s">
        <v>3911</v>
      </c>
      <c r="B1220" s="1">
        <v>42987</v>
      </c>
      <c r="C1220" s="1">
        <v>42991</v>
      </c>
      <c r="D1220" t="s">
        <v>957</v>
      </c>
      <c r="E1220" t="s">
        <v>463</v>
      </c>
      <c r="F1220" t="s">
        <v>3022</v>
      </c>
      <c r="G1220">
        <v>258.69600000000003</v>
      </c>
      <c r="H1220">
        <v>3</v>
      </c>
      <c r="I1220">
        <v>0.2</v>
      </c>
      <c r="J1220">
        <v>64.674000000000007</v>
      </c>
      <c r="K1220" s="2" t="s">
        <v>935</v>
      </c>
      <c r="L1220" s="2" t="s">
        <v>1041</v>
      </c>
      <c r="M1220" s="2" t="s">
        <v>1042</v>
      </c>
      <c r="N1220" s="2">
        <v>19134</v>
      </c>
      <c r="O1220" s="2" t="s">
        <v>1043</v>
      </c>
      <c r="P1220" s="2" t="s">
        <v>976</v>
      </c>
      <c r="Q1220" s="2" t="s">
        <v>1054</v>
      </c>
      <c r="R1220" s="2" t="s">
        <v>3023</v>
      </c>
      <c r="S1220" s="2" t="s">
        <v>3912</v>
      </c>
      <c r="T1220" s="2" t="s">
        <v>955</v>
      </c>
    </row>
    <row r="1221" spans="1:20">
      <c r="A1221" t="s">
        <v>3911</v>
      </c>
      <c r="B1221" s="1">
        <v>42987</v>
      </c>
      <c r="C1221" s="1">
        <v>42991</v>
      </c>
      <c r="D1221" t="s">
        <v>957</v>
      </c>
      <c r="E1221" t="s">
        <v>463</v>
      </c>
      <c r="F1221" t="s">
        <v>3917</v>
      </c>
      <c r="G1221">
        <v>1931.9580000000001</v>
      </c>
      <c r="H1221">
        <v>7</v>
      </c>
      <c r="I1221">
        <v>0.4</v>
      </c>
      <c r="J1221">
        <v>-386.39159999999998</v>
      </c>
      <c r="K1221" s="2" t="s">
        <v>935</v>
      </c>
      <c r="L1221" s="2" t="s">
        <v>1041</v>
      </c>
      <c r="M1221" s="2" t="s">
        <v>1042</v>
      </c>
      <c r="N1221" s="2">
        <v>19134</v>
      </c>
      <c r="O1221" s="2" t="s">
        <v>1043</v>
      </c>
      <c r="P1221" s="2" t="s">
        <v>976</v>
      </c>
      <c r="Q1221" s="2" t="s">
        <v>977</v>
      </c>
      <c r="R1221" s="2" t="s">
        <v>3918</v>
      </c>
      <c r="S1221" s="2" t="s">
        <v>3912</v>
      </c>
      <c r="T1221" s="2" t="s">
        <v>955</v>
      </c>
    </row>
    <row r="1222" spans="1:20">
      <c r="A1222" t="s">
        <v>3919</v>
      </c>
      <c r="B1222" s="1">
        <v>41832</v>
      </c>
      <c r="C1222" s="1">
        <v>41836</v>
      </c>
      <c r="D1222" t="s">
        <v>957</v>
      </c>
      <c r="E1222" t="s">
        <v>464</v>
      </c>
      <c r="F1222" t="s">
        <v>1018</v>
      </c>
      <c r="G1222">
        <v>249.75</v>
      </c>
      <c r="H1222">
        <v>9</v>
      </c>
      <c r="I1222">
        <v>0</v>
      </c>
      <c r="J1222">
        <v>44.954999999999998</v>
      </c>
      <c r="K1222" s="2" t="s">
        <v>935</v>
      </c>
      <c r="L1222" s="2" t="s">
        <v>904</v>
      </c>
      <c r="M1222" s="2" t="s">
        <v>949</v>
      </c>
      <c r="N1222" s="2">
        <v>90036</v>
      </c>
      <c r="O1222" s="2" t="s">
        <v>950</v>
      </c>
      <c r="P1222" s="2" t="s">
        <v>951</v>
      </c>
      <c r="Q1222" s="2" t="s">
        <v>965</v>
      </c>
      <c r="R1222" s="2" t="s">
        <v>1021</v>
      </c>
      <c r="S1222" s="2" t="s">
        <v>3920</v>
      </c>
      <c r="T1222" s="2" t="s">
        <v>1008</v>
      </c>
    </row>
    <row r="1223" spans="1:20">
      <c r="A1223" t="s">
        <v>3919</v>
      </c>
      <c r="B1223" s="1">
        <v>41832</v>
      </c>
      <c r="C1223" s="1">
        <v>41836</v>
      </c>
      <c r="D1223" t="s">
        <v>957</v>
      </c>
      <c r="E1223" t="s">
        <v>464</v>
      </c>
      <c r="F1223" t="s">
        <v>3921</v>
      </c>
      <c r="G1223">
        <v>255.93600000000001</v>
      </c>
      <c r="H1223">
        <v>8</v>
      </c>
      <c r="I1223">
        <v>0.2</v>
      </c>
      <c r="J1223">
        <v>28.7928</v>
      </c>
      <c r="K1223" s="2" t="s">
        <v>935</v>
      </c>
      <c r="L1223" s="2" t="s">
        <v>904</v>
      </c>
      <c r="M1223" s="2" t="s">
        <v>949</v>
      </c>
      <c r="N1223" s="2">
        <v>90036</v>
      </c>
      <c r="O1223" s="2" t="s">
        <v>950</v>
      </c>
      <c r="P1223" s="2" t="s">
        <v>976</v>
      </c>
      <c r="Q1223" s="2" t="s">
        <v>977</v>
      </c>
      <c r="R1223" s="2" t="s">
        <v>3922</v>
      </c>
      <c r="S1223" s="2" t="s">
        <v>3920</v>
      </c>
      <c r="T1223" s="2" t="s">
        <v>1008</v>
      </c>
    </row>
    <row r="1224" spans="1:20">
      <c r="A1224" t="s">
        <v>3923</v>
      </c>
      <c r="B1224" s="1">
        <v>42708</v>
      </c>
      <c r="C1224" s="1">
        <v>42709</v>
      </c>
      <c r="D1224" t="s">
        <v>1079</v>
      </c>
      <c r="E1224" t="s">
        <v>132</v>
      </c>
      <c r="F1224" t="s">
        <v>3538</v>
      </c>
      <c r="G1224">
        <v>113.79</v>
      </c>
      <c r="H1224">
        <v>3</v>
      </c>
      <c r="I1224">
        <v>0</v>
      </c>
      <c r="J1224">
        <v>20.482199999999999</v>
      </c>
      <c r="K1224" s="2" t="s">
        <v>935</v>
      </c>
      <c r="L1224" s="2" t="s">
        <v>903</v>
      </c>
      <c r="M1224" s="2" t="s">
        <v>1147</v>
      </c>
      <c r="N1224" s="2">
        <v>10024</v>
      </c>
      <c r="O1224" s="2" t="s">
        <v>1043</v>
      </c>
      <c r="P1224" s="2" t="s">
        <v>939</v>
      </c>
      <c r="Q1224" s="2" t="s">
        <v>969</v>
      </c>
      <c r="R1224" s="2" t="s">
        <v>3539</v>
      </c>
      <c r="S1224" s="2" t="s">
        <v>1506</v>
      </c>
      <c r="T1224" s="2" t="s">
        <v>943</v>
      </c>
    </row>
    <row r="1225" spans="1:20">
      <c r="A1225" t="s">
        <v>3923</v>
      </c>
      <c r="B1225" s="1">
        <v>42708</v>
      </c>
      <c r="C1225" s="1">
        <v>42709</v>
      </c>
      <c r="D1225" t="s">
        <v>1079</v>
      </c>
      <c r="E1225" t="s">
        <v>132</v>
      </c>
      <c r="F1225" t="s">
        <v>2523</v>
      </c>
      <c r="G1225">
        <v>78.150000000000006</v>
      </c>
      <c r="H1225">
        <v>1</v>
      </c>
      <c r="I1225">
        <v>0</v>
      </c>
      <c r="J1225">
        <v>34.386000000000003</v>
      </c>
      <c r="K1225" s="2" t="s">
        <v>935</v>
      </c>
      <c r="L1225" s="2" t="s">
        <v>903</v>
      </c>
      <c r="M1225" s="2" t="s">
        <v>1147</v>
      </c>
      <c r="N1225" s="2">
        <v>10024</v>
      </c>
      <c r="O1225" s="2" t="s">
        <v>1043</v>
      </c>
      <c r="P1225" s="2" t="s">
        <v>976</v>
      </c>
      <c r="Q1225" s="2" t="s">
        <v>1054</v>
      </c>
      <c r="R1225" s="2" t="s">
        <v>2525</v>
      </c>
      <c r="S1225" s="2" t="s">
        <v>1506</v>
      </c>
      <c r="T1225" s="2" t="s">
        <v>943</v>
      </c>
    </row>
    <row r="1226" spans="1:20">
      <c r="A1226" t="s">
        <v>3923</v>
      </c>
      <c r="B1226" s="1">
        <v>42708</v>
      </c>
      <c r="C1226" s="1">
        <v>42709</v>
      </c>
      <c r="D1226" t="s">
        <v>1079</v>
      </c>
      <c r="E1226" t="s">
        <v>132</v>
      </c>
      <c r="F1226" t="s">
        <v>3878</v>
      </c>
      <c r="G1226">
        <v>1.728</v>
      </c>
      <c r="H1226">
        <v>1</v>
      </c>
      <c r="I1226">
        <v>0.2</v>
      </c>
      <c r="J1226">
        <v>0.6048</v>
      </c>
      <c r="K1226" s="2" t="s">
        <v>935</v>
      </c>
      <c r="L1226" s="2" t="s">
        <v>903</v>
      </c>
      <c r="M1226" s="2" t="s">
        <v>1147</v>
      </c>
      <c r="N1226" s="2">
        <v>10024</v>
      </c>
      <c r="O1226" s="2" t="s">
        <v>1043</v>
      </c>
      <c r="P1226" s="2" t="s">
        <v>951</v>
      </c>
      <c r="Q1226" s="2" t="s">
        <v>980</v>
      </c>
      <c r="R1226" s="2" t="s">
        <v>3879</v>
      </c>
      <c r="S1226" s="2" t="s">
        <v>1506</v>
      </c>
      <c r="T1226" s="2" t="s">
        <v>943</v>
      </c>
    </row>
    <row r="1227" spans="1:20">
      <c r="A1227" t="s">
        <v>3923</v>
      </c>
      <c r="B1227" s="1">
        <v>42708</v>
      </c>
      <c r="C1227" s="1">
        <v>42709</v>
      </c>
      <c r="D1227" t="s">
        <v>1079</v>
      </c>
      <c r="E1227" t="s">
        <v>132</v>
      </c>
      <c r="F1227" t="s">
        <v>3924</v>
      </c>
      <c r="G1227">
        <v>40.56</v>
      </c>
      <c r="H1227">
        <v>4</v>
      </c>
      <c r="I1227">
        <v>0</v>
      </c>
      <c r="J1227">
        <v>19.874400000000001</v>
      </c>
      <c r="K1227" s="2" t="s">
        <v>935</v>
      </c>
      <c r="L1227" s="2" t="s">
        <v>903</v>
      </c>
      <c r="M1227" s="2" t="s">
        <v>1147</v>
      </c>
      <c r="N1227" s="2">
        <v>10024</v>
      </c>
      <c r="O1227" s="2" t="s">
        <v>1043</v>
      </c>
      <c r="P1227" s="2" t="s">
        <v>951</v>
      </c>
      <c r="Q1227" s="2" t="s">
        <v>993</v>
      </c>
      <c r="R1227" s="2" t="s">
        <v>1076</v>
      </c>
      <c r="S1227" s="2" t="s">
        <v>1506</v>
      </c>
      <c r="T1227" s="2" t="s">
        <v>943</v>
      </c>
    </row>
    <row r="1228" spans="1:20">
      <c r="A1228" t="s">
        <v>3923</v>
      </c>
      <c r="B1228" s="1">
        <v>42708</v>
      </c>
      <c r="C1228" s="1">
        <v>42709</v>
      </c>
      <c r="D1228" t="s">
        <v>1079</v>
      </c>
      <c r="E1228" t="s">
        <v>132</v>
      </c>
      <c r="F1228" t="s">
        <v>3925</v>
      </c>
      <c r="G1228">
        <v>182.94</v>
      </c>
      <c r="H1228">
        <v>3</v>
      </c>
      <c r="I1228">
        <v>0</v>
      </c>
      <c r="J1228">
        <v>3.6587999999999998</v>
      </c>
      <c r="K1228" s="2" t="s">
        <v>935</v>
      </c>
      <c r="L1228" s="2" t="s">
        <v>903</v>
      </c>
      <c r="M1228" s="2" t="s">
        <v>1147</v>
      </c>
      <c r="N1228" s="2">
        <v>10024</v>
      </c>
      <c r="O1228" s="2" t="s">
        <v>1043</v>
      </c>
      <c r="P1228" s="2" t="s">
        <v>951</v>
      </c>
      <c r="Q1228" s="2" t="s">
        <v>965</v>
      </c>
      <c r="R1228" s="2" t="s">
        <v>3926</v>
      </c>
      <c r="S1228" s="2" t="s">
        <v>1506</v>
      </c>
      <c r="T1228" s="2" t="s">
        <v>943</v>
      </c>
    </row>
    <row r="1229" spans="1:20">
      <c r="A1229" t="s">
        <v>3923</v>
      </c>
      <c r="B1229" s="1">
        <v>42708</v>
      </c>
      <c r="C1229" s="1">
        <v>42709</v>
      </c>
      <c r="D1229" t="s">
        <v>1079</v>
      </c>
      <c r="E1229" t="s">
        <v>132</v>
      </c>
      <c r="F1229" t="s">
        <v>3927</v>
      </c>
      <c r="G1229">
        <v>193.86</v>
      </c>
      <c r="H1229">
        <v>2</v>
      </c>
      <c r="I1229">
        <v>0</v>
      </c>
      <c r="J1229">
        <v>11.631600000000001</v>
      </c>
      <c r="K1229" s="2" t="s">
        <v>935</v>
      </c>
      <c r="L1229" s="2" t="s">
        <v>903</v>
      </c>
      <c r="M1229" s="2" t="s">
        <v>1147</v>
      </c>
      <c r="N1229" s="2">
        <v>10024</v>
      </c>
      <c r="O1229" s="2" t="s">
        <v>1043</v>
      </c>
      <c r="P1229" s="2" t="s">
        <v>951</v>
      </c>
      <c r="Q1229" s="2" t="s">
        <v>965</v>
      </c>
      <c r="R1229" s="2" t="s">
        <v>3928</v>
      </c>
      <c r="S1229" s="2" t="s">
        <v>1506</v>
      </c>
      <c r="T1229" s="2" t="s">
        <v>943</v>
      </c>
    </row>
    <row r="1230" spans="1:20">
      <c r="A1230" t="s">
        <v>3929</v>
      </c>
      <c r="B1230" s="1">
        <v>43045</v>
      </c>
      <c r="C1230" s="1">
        <v>43050</v>
      </c>
      <c r="D1230" t="s">
        <v>957</v>
      </c>
      <c r="E1230" t="s">
        <v>289</v>
      </c>
      <c r="F1230" t="s">
        <v>2905</v>
      </c>
      <c r="G1230">
        <v>15.28</v>
      </c>
      <c r="H1230">
        <v>2</v>
      </c>
      <c r="I1230">
        <v>0</v>
      </c>
      <c r="J1230">
        <v>7.4871999999999996</v>
      </c>
      <c r="K1230" s="2" t="s">
        <v>935</v>
      </c>
      <c r="L1230" s="2" t="s">
        <v>904</v>
      </c>
      <c r="M1230" s="2" t="s">
        <v>949</v>
      </c>
      <c r="N1230" s="2">
        <v>90045</v>
      </c>
      <c r="O1230" s="2" t="s">
        <v>950</v>
      </c>
      <c r="P1230" s="2" t="s">
        <v>951</v>
      </c>
      <c r="Q1230" s="2" t="s">
        <v>1065</v>
      </c>
      <c r="R1230" s="2" t="s">
        <v>2907</v>
      </c>
      <c r="S1230" s="2" t="s">
        <v>2639</v>
      </c>
      <c r="T1230" s="2" t="s">
        <v>943</v>
      </c>
    </row>
    <row r="1231" spans="1:20">
      <c r="A1231" t="s">
        <v>3929</v>
      </c>
      <c r="B1231" s="1">
        <v>43045</v>
      </c>
      <c r="C1231" s="1">
        <v>43050</v>
      </c>
      <c r="D1231" t="s">
        <v>957</v>
      </c>
      <c r="E1231" t="s">
        <v>289</v>
      </c>
      <c r="F1231" t="s">
        <v>3285</v>
      </c>
      <c r="G1231">
        <v>8.73</v>
      </c>
      <c r="H1231">
        <v>1</v>
      </c>
      <c r="I1231">
        <v>0</v>
      </c>
      <c r="J1231">
        <v>2.9681999999999999</v>
      </c>
      <c r="K1231" s="2" t="s">
        <v>935</v>
      </c>
      <c r="L1231" s="2" t="s">
        <v>904</v>
      </c>
      <c r="M1231" s="2" t="s">
        <v>949</v>
      </c>
      <c r="N1231" s="2">
        <v>90045</v>
      </c>
      <c r="O1231" s="2" t="s">
        <v>950</v>
      </c>
      <c r="P1231" s="2" t="s">
        <v>939</v>
      </c>
      <c r="Q1231" s="2" t="s">
        <v>969</v>
      </c>
      <c r="R1231" s="2" t="s">
        <v>3286</v>
      </c>
      <c r="S1231" s="2" t="s">
        <v>2639</v>
      </c>
      <c r="T1231" s="2" t="s">
        <v>943</v>
      </c>
    </row>
    <row r="1232" spans="1:20">
      <c r="A1232" t="s">
        <v>3929</v>
      </c>
      <c r="B1232" s="1">
        <v>43045</v>
      </c>
      <c r="C1232" s="1">
        <v>43050</v>
      </c>
      <c r="D1232" t="s">
        <v>957</v>
      </c>
      <c r="E1232" t="s">
        <v>289</v>
      </c>
      <c r="F1232" t="s">
        <v>3930</v>
      </c>
      <c r="G1232">
        <v>5.68</v>
      </c>
      <c r="H1232">
        <v>2</v>
      </c>
      <c r="I1232">
        <v>0</v>
      </c>
      <c r="J1232">
        <v>1.7607999999999999</v>
      </c>
      <c r="K1232" s="2" t="s">
        <v>935</v>
      </c>
      <c r="L1232" s="2" t="s">
        <v>904</v>
      </c>
      <c r="M1232" s="2" t="s">
        <v>949</v>
      </c>
      <c r="N1232" s="2">
        <v>90045</v>
      </c>
      <c r="O1232" s="2" t="s">
        <v>950</v>
      </c>
      <c r="P1232" s="2" t="s">
        <v>951</v>
      </c>
      <c r="Q1232" s="2" t="s">
        <v>973</v>
      </c>
      <c r="R1232" s="2" t="s">
        <v>3931</v>
      </c>
      <c r="S1232" s="2" t="s">
        <v>2639</v>
      </c>
      <c r="T1232" s="2" t="s">
        <v>943</v>
      </c>
    </row>
    <row r="1233" spans="1:20">
      <c r="A1233" t="s">
        <v>3932</v>
      </c>
      <c r="B1233" s="1">
        <v>42308</v>
      </c>
      <c r="C1233" s="1">
        <v>42310</v>
      </c>
      <c r="D1233" t="s">
        <v>933</v>
      </c>
      <c r="E1233" t="s">
        <v>465</v>
      </c>
      <c r="F1233" t="s">
        <v>2229</v>
      </c>
      <c r="G1233">
        <v>2.78</v>
      </c>
      <c r="H1233">
        <v>2</v>
      </c>
      <c r="I1233">
        <v>0</v>
      </c>
      <c r="J1233">
        <v>0.7228</v>
      </c>
      <c r="K1233" s="2" t="s">
        <v>935</v>
      </c>
      <c r="L1233" s="2" t="s">
        <v>3933</v>
      </c>
      <c r="M1233" s="2" t="s">
        <v>1147</v>
      </c>
      <c r="N1233" s="2">
        <v>14215</v>
      </c>
      <c r="O1233" s="2" t="s">
        <v>1043</v>
      </c>
      <c r="P1233" s="2" t="s">
        <v>951</v>
      </c>
      <c r="Q1233" s="2" t="s">
        <v>973</v>
      </c>
      <c r="R1233" s="2" t="s">
        <v>2230</v>
      </c>
      <c r="S1233" s="2" t="s">
        <v>3934</v>
      </c>
      <c r="T1233" s="2" t="s">
        <v>943</v>
      </c>
    </row>
    <row r="1234" spans="1:20">
      <c r="A1234" t="s">
        <v>3932</v>
      </c>
      <c r="B1234" s="1">
        <v>42308</v>
      </c>
      <c r="C1234" s="1">
        <v>42310</v>
      </c>
      <c r="D1234" t="s">
        <v>933</v>
      </c>
      <c r="E1234" t="s">
        <v>465</v>
      </c>
      <c r="F1234" t="s">
        <v>3935</v>
      </c>
      <c r="G1234">
        <v>79.959999999999994</v>
      </c>
      <c r="H1234">
        <v>2</v>
      </c>
      <c r="I1234">
        <v>0</v>
      </c>
      <c r="J1234">
        <v>35.981999999999999</v>
      </c>
      <c r="K1234" s="2" t="s">
        <v>935</v>
      </c>
      <c r="L1234" s="2" t="s">
        <v>3933</v>
      </c>
      <c r="M1234" s="2" t="s">
        <v>1147</v>
      </c>
      <c r="N1234" s="2">
        <v>14215</v>
      </c>
      <c r="O1234" s="2" t="s">
        <v>1043</v>
      </c>
      <c r="P1234" s="2" t="s">
        <v>951</v>
      </c>
      <c r="Q1234" s="2" t="s">
        <v>1065</v>
      </c>
      <c r="R1234" s="2" t="s">
        <v>3936</v>
      </c>
      <c r="S1234" s="2" t="s">
        <v>3934</v>
      </c>
      <c r="T1234" s="2" t="s">
        <v>943</v>
      </c>
    </row>
    <row r="1235" spans="1:20">
      <c r="A1235" t="s">
        <v>3937</v>
      </c>
      <c r="B1235" s="1">
        <v>42520</v>
      </c>
      <c r="C1235" s="1">
        <v>42522</v>
      </c>
      <c r="D1235" t="s">
        <v>1079</v>
      </c>
      <c r="E1235" t="s">
        <v>466</v>
      </c>
      <c r="F1235" t="s">
        <v>3938</v>
      </c>
      <c r="G1235">
        <v>839.98800000000006</v>
      </c>
      <c r="H1235">
        <v>2</v>
      </c>
      <c r="I1235">
        <v>0.4</v>
      </c>
      <c r="J1235">
        <v>69.998999999999995</v>
      </c>
      <c r="K1235" s="2" t="s">
        <v>935</v>
      </c>
      <c r="L1235" s="2" t="s">
        <v>1789</v>
      </c>
      <c r="M1235" s="2" t="s">
        <v>1348</v>
      </c>
      <c r="N1235" s="2">
        <v>45231</v>
      </c>
      <c r="O1235" s="2" t="s">
        <v>1043</v>
      </c>
      <c r="P1235" s="2" t="s">
        <v>976</v>
      </c>
      <c r="Q1235" s="2" t="s">
        <v>1977</v>
      </c>
      <c r="R1235" s="2" t="s">
        <v>3939</v>
      </c>
      <c r="S1235" s="2" t="s">
        <v>3940</v>
      </c>
      <c r="T1235" s="2" t="s">
        <v>955</v>
      </c>
    </row>
    <row r="1236" spans="1:20">
      <c r="A1236" t="s">
        <v>3941</v>
      </c>
      <c r="B1236" s="1">
        <v>42671</v>
      </c>
      <c r="C1236" s="1">
        <v>42671</v>
      </c>
      <c r="D1236" t="s">
        <v>2041</v>
      </c>
      <c r="E1236" t="s">
        <v>366</v>
      </c>
      <c r="F1236" t="s">
        <v>3942</v>
      </c>
      <c r="G1236">
        <v>47.951999999999998</v>
      </c>
      <c r="H1236">
        <v>3</v>
      </c>
      <c r="I1236">
        <v>0.2</v>
      </c>
      <c r="J1236">
        <v>13.786199999999999</v>
      </c>
      <c r="K1236" s="2" t="s">
        <v>935</v>
      </c>
      <c r="L1236" s="2" t="s">
        <v>3943</v>
      </c>
      <c r="M1236" s="2" t="s">
        <v>960</v>
      </c>
      <c r="N1236" s="2">
        <v>33437</v>
      </c>
      <c r="O1236" s="2" t="s">
        <v>938</v>
      </c>
      <c r="P1236" s="2" t="s">
        <v>939</v>
      </c>
      <c r="Q1236" s="2" t="s">
        <v>969</v>
      </c>
      <c r="R1236" s="2" t="s">
        <v>3944</v>
      </c>
      <c r="S1236" s="2" t="s">
        <v>3152</v>
      </c>
      <c r="T1236" s="2" t="s">
        <v>943</v>
      </c>
    </row>
    <row r="1237" spans="1:20">
      <c r="A1237" t="s">
        <v>3941</v>
      </c>
      <c r="B1237" s="1">
        <v>42671</v>
      </c>
      <c r="C1237" s="1">
        <v>42671</v>
      </c>
      <c r="D1237" t="s">
        <v>2041</v>
      </c>
      <c r="E1237" t="s">
        <v>366</v>
      </c>
      <c r="F1237" t="s">
        <v>3255</v>
      </c>
      <c r="G1237">
        <v>37.424999999999997</v>
      </c>
      <c r="H1237">
        <v>5</v>
      </c>
      <c r="I1237">
        <v>0.7</v>
      </c>
      <c r="J1237">
        <v>-29.94</v>
      </c>
      <c r="K1237" s="2" t="s">
        <v>935</v>
      </c>
      <c r="L1237" s="2" t="s">
        <v>3943</v>
      </c>
      <c r="M1237" s="2" t="s">
        <v>960</v>
      </c>
      <c r="N1237" s="2">
        <v>33437</v>
      </c>
      <c r="O1237" s="2" t="s">
        <v>938</v>
      </c>
      <c r="P1237" s="2" t="s">
        <v>951</v>
      </c>
      <c r="Q1237" s="2" t="s">
        <v>980</v>
      </c>
      <c r="R1237" s="2" t="s">
        <v>3256</v>
      </c>
      <c r="S1237" s="2" t="s">
        <v>3152</v>
      </c>
      <c r="T1237" s="2" t="s">
        <v>943</v>
      </c>
    </row>
    <row r="1238" spans="1:20">
      <c r="A1238" t="s">
        <v>3941</v>
      </c>
      <c r="B1238" s="1">
        <v>42671</v>
      </c>
      <c r="C1238" s="1">
        <v>42671</v>
      </c>
      <c r="D1238" t="s">
        <v>2041</v>
      </c>
      <c r="E1238" t="s">
        <v>366</v>
      </c>
      <c r="F1238" t="s">
        <v>3945</v>
      </c>
      <c r="G1238">
        <v>63.968000000000004</v>
      </c>
      <c r="H1238">
        <v>2</v>
      </c>
      <c r="I1238">
        <v>0.2</v>
      </c>
      <c r="J1238">
        <v>0</v>
      </c>
      <c r="K1238" s="2" t="s">
        <v>935</v>
      </c>
      <c r="L1238" s="2" t="s">
        <v>3943</v>
      </c>
      <c r="M1238" s="2" t="s">
        <v>960</v>
      </c>
      <c r="N1238" s="2">
        <v>33437</v>
      </c>
      <c r="O1238" s="2" t="s">
        <v>938</v>
      </c>
      <c r="P1238" s="2" t="s">
        <v>939</v>
      </c>
      <c r="Q1238" s="2" t="s">
        <v>969</v>
      </c>
      <c r="R1238" s="2" t="s">
        <v>3946</v>
      </c>
      <c r="S1238" s="2" t="s">
        <v>3152</v>
      </c>
      <c r="T1238" s="2" t="s">
        <v>943</v>
      </c>
    </row>
    <row r="1239" spans="1:20">
      <c r="A1239" t="s">
        <v>3941</v>
      </c>
      <c r="B1239" s="1">
        <v>42671</v>
      </c>
      <c r="C1239" s="1">
        <v>42671</v>
      </c>
      <c r="D1239" t="s">
        <v>2041</v>
      </c>
      <c r="E1239" t="s">
        <v>366</v>
      </c>
      <c r="F1239" t="s">
        <v>2837</v>
      </c>
      <c r="G1239">
        <v>165.048</v>
      </c>
      <c r="H1239">
        <v>3</v>
      </c>
      <c r="I1239">
        <v>0.2</v>
      </c>
      <c r="J1239">
        <v>41.262</v>
      </c>
      <c r="K1239" s="2" t="s">
        <v>935</v>
      </c>
      <c r="L1239" s="2" t="s">
        <v>3943</v>
      </c>
      <c r="M1239" s="2" t="s">
        <v>960</v>
      </c>
      <c r="N1239" s="2">
        <v>33437</v>
      </c>
      <c r="O1239" s="2" t="s">
        <v>938</v>
      </c>
      <c r="P1239" s="2" t="s">
        <v>939</v>
      </c>
      <c r="Q1239" s="2" t="s">
        <v>969</v>
      </c>
      <c r="R1239" s="2" t="s">
        <v>2838</v>
      </c>
      <c r="S1239" s="2" t="s">
        <v>3152</v>
      </c>
      <c r="T1239" s="2" t="s">
        <v>943</v>
      </c>
    </row>
    <row r="1240" spans="1:20">
      <c r="A1240" t="s">
        <v>3947</v>
      </c>
      <c r="B1240" s="1">
        <v>41862</v>
      </c>
      <c r="C1240" s="1">
        <v>41866</v>
      </c>
      <c r="D1240" t="s">
        <v>957</v>
      </c>
      <c r="E1240" t="s">
        <v>467</v>
      </c>
      <c r="F1240" t="s">
        <v>3948</v>
      </c>
      <c r="G1240">
        <v>12.35</v>
      </c>
      <c r="H1240">
        <v>1</v>
      </c>
      <c r="I1240">
        <v>0</v>
      </c>
      <c r="J1240">
        <v>5.4340000000000002</v>
      </c>
      <c r="K1240" s="2" t="s">
        <v>935</v>
      </c>
      <c r="L1240" s="2" t="s">
        <v>905</v>
      </c>
      <c r="M1240" s="2" t="s">
        <v>998</v>
      </c>
      <c r="N1240" s="2">
        <v>98105</v>
      </c>
      <c r="O1240" s="2" t="s">
        <v>950</v>
      </c>
      <c r="P1240" s="2" t="s">
        <v>939</v>
      </c>
      <c r="Q1240" s="2" t="s">
        <v>969</v>
      </c>
      <c r="R1240" s="2" t="s">
        <v>3949</v>
      </c>
      <c r="S1240" s="2" t="s">
        <v>3950</v>
      </c>
      <c r="T1240" s="2" t="s">
        <v>943</v>
      </c>
    </row>
    <row r="1241" spans="1:20">
      <c r="A1241" t="s">
        <v>3947</v>
      </c>
      <c r="B1241" s="1">
        <v>41862</v>
      </c>
      <c r="C1241" s="1">
        <v>41866</v>
      </c>
      <c r="D1241" t="s">
        <v>957</v>
      </c>
      <c r="E1241" t="s">
        <v>467</v>
      </c>
      <c r="F1241" t="s">
        <v>3951</v>
      </c>
      <c r="G1241">
        <v>40.97</v>
      </c>
      <c r="H1241">
        <v>1</v>
      </c>
      <c r="I1241">
        <v>0</v>
      </c>
      <c r="J1241">
        <v>10.652200000000001</v>
      </c>
      <c r="K1241" s="2" t="s">
        <v>935</v>
      </c>
      <c r="L1241" s="2" t="s">
        <v>905</v>
      </c>
      <c r="M1241" s="2" t="s">
        <v>998</v>
      </c>
      <c r="N1241" s="2">
        <v>98105</v>
      </c>
      <c r="O1241" s="2" t="s">
        <v>950</v>
      </c>
      <c r="P1241" s="2" t="s">
        <v>951</v>
      </c>
      <c r="Q1241" s="2" t="s">
        <v>973</v>
      </c>
      <c r="R1241" s="2" t="s">
        <v>3952</v>
      </c>
      <c r="S1241" s="2" t="s">
        <v>3950</v>
      </c>
      <c r="T1241" s="2" t="s">
        <v>943</v>
      </c>
    </row>
    <row r="1242" spans="1:20">
      <c r="A1242" t="s">
        <v>3947</v>
      </c>
      <c r="B1242" s="1">
        <v>41862</v>
      </c>
      <c r="C1242" s="1">
        <v>41866</v>
      </c>
      <c r="D1242" t="s">
        <v>957</v>
      </c>
      <c r="E1242" t="s">
        <v>467</v>
      </c>
      <c r="F1242" t="s">
        <v>1865</v>
      </c>
      <c r="G1242">
        <v>22.96</v>
      </c>
      <c r="H1242">
        <v>2</v>
      </c>
      <c r="I1242">
        <v>0</v>
      </c>
      <c r="J1242">
        <v>10.7912</v>
      </c>
      <c r="K1242" s="2" t="s">
        <v>935</v>
      </c>
      <c r="L1242" s="2" t="s">
        <v>905</v>
      </c>
      <c r="M1242" s="2" t="s">
        <v>998</v>
      </c>
      <c r="N1242" s="2">
        <v>98105</v>
      </c>
      <c r="O1242" s="2" t="s">
        <v>950</v>
      </c>
      <c r="P1242" s="2" t="s">
        <v>951</v>
      </c>
      <c r="Q1242" s="2" t="s">
        <v>1148</v>
      </c>
      <c r="R1242" s="2" t="s">
        <v>1866</v>
      </c>
      <c r="S1242" s="2" t="s">
        <v>3950</v>
      </c>
      <c r="T1242" s="2" t="s">
        <v>943</v>
      </c>
    </row>
    <row r="1243" spans="1:20">
      <c r="A1243" t="s">
        <v>3953</v>
      </c>
      <c r="B1243" s="1">
        <v>42611</v>
      </c>
      <c r="C1243" s="1">
        <v>42617</v>
      </c>
      <c r="D1243" t="s">
        <v>957</v>
      </c>
      <c r="E1243" t="s">
        <v>302</v>
      </c>
      <c r="F1243" t="s">
        <v>3954</v>
      </c>
      <c r="G1243">
        <v>22</v>
      </c>
      <c r="H1243">
        <v>4</v>
      </c>
      <c r="I1243">
        <v>0</v>
      </c>
      <c r="J1243">
        <v>5.5</v>
      </c>
      <c r="K1243" s="2" t="s">
        <v>935</v>
      </c>
      <c r="L1243" s="2" t="s">
        <v>903</v>
      </c>
      <c r="M1243" s="2" t="s">
        <v>1147</v>
      </c>
      <c r="N1243" s="2">
        <v>10024</v>
      </c>
      <c r="O1243" s="2" t="s">
        <v>1043</v>
      </c>
      <c r="P1243" s="2" t="s">
        <v>976</v>
      </c>
      <c r="Q1243" s="2" t="s">
        <v>977</v>
      </c>
      <c r="R1243" s="2" t="s">
        <v>3955</v>
      </c>
      <c r="S1243" s="2" t="s">
        <v>2718</v>
      </c>
      <c r="T1243" s="2" t="s">
        <v>1008</v>
      </c>
    </row>
    <row r="1244" spans="1:20">
      <c r="A1244" t="s">
        <v>3956</v>
      </c>
      <c r="B1244" s="1">
        <v>42415</v>
      </c>
      <c r="C1244" s="1">
        <v>42422</v>
      </c>
      <c r="D1244" t="s">
        <v>957</v>
      </c>
      <c r="E1244" t="s">
        <v>366</v>
      </c>
      <c r="F1244" t="s">
        <v>3957</v>
      </c>
      <c r="G1244">
        <v>398.35199999999998</v>
      </c>
      <c r="H1244">
        <v>3</v>
      </c>
      <c r="I1244">
        <v>0.2</v>
      </c>
      <c r="J1244">
        <v>124.485</v>
      </c>
      <c r="K1244" s="2" t="s">
        <v>935</v>
      </c>
      <c r="L1244" s="2" t="s">
        <v>903</v>
      </c>
      <c r="M1244" s="2" t="s">
        <v>1147</v>
      </c>
      <c r="N1244" s="2">
        <v>10009</v>
      </c>
      <c r="O1244" s="2" t="s">
        <v>1043</v>
      </c>
      <c r="P1244" s="2" t="s">
        <v>951</v>
      </c>
      <c r="Q1244" s="2" t="s">
        <v>980</v>
      </c>
      <c r="R1244" s="2" t="s">
        <v>3958</v>
      </c>
      <c r="S1244" s="2" t="s">
        <v>3152</v>
      </c>
      <c r="T1244" s="2" t="s">
        <v>943</v>
      </c>
    </row>
    <row r="1245" spans="1:20">
      <c r="A1245" t="s">
        <v>3956</v>
      </c>
      <c r="B1245" s="1">
        <v>42415</v>
      </c>
      <c r="C1245" s="1">
        <v>42422</v>
      </c>
      <c r="D1245" t="s">
        <v>957</v>
      </c>
      <c r="E1245" t="s">
        <v>366</v>
      </c>
      <c r="F1245" t="s">
        <v>1146</v>
      </c>
      <c r="G1245">
        <v>8.7200000000000006</v>
      </c>
      <c r="H1245">
        <v>4</v>
      </c>
      <c r="I1245">
        <v>0</v>
      </c>
      <c r="J1245">
        <v>3.5752000000000002</v>
      </c>
      <c r="K1245" s="2" t="s">
        <v>935</v>
      </c>
      <c r="L1245" s="2" t="s">
        <v>903</v>
      </c>
      <c r="M1245" s="2" t="s">
        <v>1147</v>
      </c>
      <c r="N1245" s="2">
        <v>10009</v>
      </c>
      <c r="O1245" s="2" t="s">
        <v>1043</v>
      </c>
      <c r="P1245" s="2" t="s">
        <v>951</v>
      </c>
      <c r="Q1245" s="2" t="s">
        <v>1148</v>
      </c>
      <c r="R1245" s="2" t="s">
        <v>1149</v>
      </c>
      <c r="S1245" s="2" t="s">
        <v>3152</v>
      </c>
      <c r="T1245" s="2" t="s">
        <v>943</v>
      </c>
    </row>
    <row r="1246" spans="1:20">
      <c r="A1246" t="s">
        <v>3959</v>
      </c>
      <c r="B1246" s="1">
        <v>42869</v>
      </c>
      <c r="C1246" s="1">
        <v>42876</v>
      </c>
      <c r="D1246" t="s">
        <v>957</v>
      </c>
      <c r="E1246" t="s">
        <v>468</v>
      </c>
      <c r="F1246" t="s">
        <v>3960</v>
      </c>
      <c r="G1246">
        <v>48.69</v>
      </c>
      <c r="H1246">
        <v>9</v>
      </c>
      <c r="I1246">
        <v>0</v>
      </c>
      <c r="J1246">
        <v>23.8581</v>
      </c>
      <c r="K1246" s="2" t="s">
        <v>935</v>
      </c>
      <c r="L1246" s="2" t="s">
        <v>3961</v>
      </c>
      <c r="M1246" s="2" t="s">
        <v>2214</v>
      </c>
      <c r="N1246" s="2">
        <v>39503</v>
      </c>
      <c r="O1246" s="2" t="s">
        <v>938</v>
      </c>
      <c r="P1246" s="2" t="s">
        <v>951</v>
      </c>
      <c r="Q1246" s="2" t="s">
        <v>1065</v>
      </c>
      <c r="R1246" s="2" t="s">
        <v>3962</v>
      </c>
      <c r="S1246" s="2" t="s">
        <v>3963</v>
      </c>
      <c r="T1246" s="2" t="s">
        <v>943</v>
      </c>
    </row>
    <row r="1247" spans="1:20">
      <c r="A1247" t="s">
        <v>3964</v>
      </c>
      <c r="B1247" s="1">
        <v>41985</v>
      </c>
      <c r="C1247" s="1">
        <v>41987</v>
      </c>
      <c r="D1247" t="s">
        <v>933</v>
      </c>
      <c r="E1247" t="s">
        <v>469</v>
      </c>
      <c r="F1247" t="s">
        <v>3965</v>
      </c>
      <c r="G1247">
        <v>764.68799999999999</v>
      </c>
      <c r="H1247">
        <v>6</v>
      </c>
      <c r="I1247">
        <v>0.2</v>
      </c>
      <c r="J1247">
        <v>95.585999999999999</v>
      </c>
      <c r="K1247" s="2" t="s">
        <v>935</v>
      </c>
      <c r="L1247" s="2" t="s">
        <v>3966</v>
      </c>
      <c r="M1247" s="2" t="s">
        <v>949</v>
      </c>
      <c r="N1247" s="2">
        <v>93727</v>
      </c>
      <c r="O1247" s="2" t="s">
        <v>950</v>
      </c>
      <c r="P1247" s="2" t="s">
        <v>939</v>
      </c>
      <c r="Q1247" s="2" t="s">
        <v>961</v>
      </c>
      <c r="R1247" s="2" t="s">
        <v>3967</v>
      </c>
      <c r="S1247" s="2" t="s">
        <v>3968</v>
      </c>
      <c r="T1247" s="2" t="s">
        <v>943</v>
      </c>
    </row>
    <row r="1248" spans="1:20">
      <c r="A1248" t="s">
        <v>3964</v>
      </c>
      <c r="B1248" s="1">
        <v>41985</v>
      </c>
      <c r="C1248" s="1">
        <v>41987</v>
      </c>
      <c r="D1248" t="s">
        <v>933</v>
      </c>
      <c r="E1248" t="s">
        <v>469</v>
      </c>
      <c r="F1248" t="s">
        <v>1699</v>
      </c>
      <c r="G1248">
        <v>3610.848</v>
      </c>
      <c r="H1248">
        <v>12</v>
      </c>
      <c r="I1248">
        <v>0.2</v>
      </c>
      <c r="J1248">
        <v>135.4068</v>
      </c>
      <c r="K1248" s="2" t="s">
        <v>935</v>
      </c>
      <c r="L1248" s="2" t="s">
        <v>3966</v>
      </c>
      <c r="M1248" s="2" t="s">
        <v>949</v>
      </c>
      <c r="N1248" s="2">
        <v>93727</v>
      </c>
      <c r="O1248" s="2" t="s">
        <v>950</v>
      </c>
      <c r="P1248" s="2" t="s">
        <v>939</v>
      </c>
      <c r="Q1248" s="2" t="s">
        <v>961</v>
      </c>
      <c r="R1248" s="2" t="s">
        <v>1700</v>
      </c>
      <c r="S1248" s="2" t="s">
        <v>3968</v>
      </c>
      <c r="T1248" s="2" t="s">
        <v>943</v>
      </c>
    </row>
    <row r="1249" spans="1:20">
      <c r="A1249" t="s">
        <v>3964</v>
      </c>
      <c r="B1249" s="1">
        <v>41985</v>
      </c>
      <c r="C1249" s="1">
        <v>41987</v>
      </c>
      <c r="D1249" t="s">
        <v>933</v>
      </c>
      <c r="E1249" t="s">
        <v>469</v>
      </c>
      <c r="F1249" t="s">
        <v>3969</v>
      </c>
      <c r="G1249">
        <v>254.97450000000001</v>
      </c>
      <c r="H1249">
        <v>3</v>
      </c>
      <c r="I1249">
        <v>0.15</v>
      </c>
      <c r="J1249">
        <v>11.998799999999999</v>
      </c>
      <c r="K1249" s="2" t="s">
        <v>935</v>
      </c>
      <c r="L1249" s="2" t="s">
        <v>3966</v>
      </c>
      <c r="M1249" s="2" t="s">
        <v>949</v>
      </c>
      <c r="N1249" s="2">
        <v>93727</v>
      </c>
      <c r="O1249" s="2" t="s">
        <v>950</v>
      </c>
      <c r="P1249" s="2" t="s">
        <v>939</v>
      </c>
      <c r="Q1249" s="2" t="s">
        <v>940</v>
      </c>
      <c r="R1249" s="2" t="s">
        <v>3970</v>
      </c>
      <c r="S1249" s="2" t="s">
        <v>3968</v>
      </c>
      <c r="T1249" s="2" t="s">
        <v>943</v>
      </c>
    </row>
    <row r="1250" spans="1:20">
      <c r="A1250" t="s">
        <v>3971</v>
      </c>
      <c r="B1250" s="1">
        <v>43087</v>
      </c>
      <c r="C1250" s="1">
        <v>43093</v>
      </c>
      <c r="D1250" t="s">
        <v>957</v>
      </c>
      <c r="E1250" t="s">
        <v>320</v>
      </c>
      <c r="F1250" t="s">
        <v>3972</v>
      </c>
      <c r="G1250">
        <v>38.82</v>
      </c>
      <c r="H1250">
        <v>6</v>
      </c>
      <c r="I1250">
        <v>0</v>
      </c>
      <c r="J1250">
        <v>17.469000000000001</v>
      </c>
      <c r="K1250" s="2" t="s">
        <v>935</v>
      </c>
      <c r="L1250" s="2" t="s">
        <v>903</v>
      </c>
      <c r="M1250" s="2" t="s">
        <v>1147</v>
      </c>
      <c r="N1250" s="2">
        <v>10009</v>
      </c>
      <c r="O1250" s="2" t="s">
        <v>1043</v>
      </c>
      <c r="P1250" s="2" t="s">
        <v>951</v>
      </c>
      <c r="Q1250" s="2" t="s">
        <v>973</v>
      </c>
      <c r="R1250" s="2" t="s">
        <v>3561</v>
      </c>
      <c r="S1250" s="2" t="s">
        <v>2844</v>
      </c>
      <c r="T1250" s="2" t="s">
        <v>943</v>
      </c>
    </row>
    <row r="1251" spans="1:20">
      <c r="A1251" t="s">
        <v>3971</v>
      </c>
      <c r="B1251" s="1">
        <v>43087</v>
      </c>
      <c r="C1251" s="1">
        <v>43093</v>
      </c>
      <c r="D1251" t="s">
        <v>957</v>
      </c>
      <c r="E1251" t="s">
        <v>320</v>
      </c>
      <c r="F1251" t="s">
        <v>3973</v>
      </c>
      <c r="G1251">
        <v>1141.9380000000001</v>
      </c>
      <c r="H1251">
        <v>9</v>
      </c>
      <c r="I1251">
        <v>0.1</v>
      </c>
      <c r="J1251">
        <v>139.5702</v>
      </c>
      <c r="K1251" s="2" t="s">
        <v>935</v>
      </c>
      <c r="L1251" s="2" t="s">
        <v>903</v>
      </c>
      <c r="M1251" s="2" t="s">
        <v>1147</v>
      </c>
      <c r="N1251" s="2">
        <v>10009</v>
      </c>
      <c r="O1251" s="2" t="s">
        <v>1043</v>
      </c>
      <c r="P1251" s="2" t="s">
        <v>939</v>
      </c>
      <c r="Q1251" s="2" t="s">
        <v>945</v>
      </c>
      <c r="R1251" s="2" t="s">
        <v>3974</v>
      </c>
      <c r="S1251" s="2" t="s">
        <v>2844</v>
      </c>
      <c r="T1251" s="2" t="s">
        <v>943</v>
      </c>
    </row>
    <row r="1252" spans="1:20">
      <c r="A1252" t="s">
        <v>3971</v>
      </c>
      <c r="B1252" s="1">
        <v>43087</v>
      </c>
      <c r="C1252" s="1">
        <v>43093</v>
      </c>
      <c r="D1252" t="s">
        <v>957</v>
      </c>
      <c r="E1252" t="s">
        <v>320</v>
      </c>
      <c r="F1252" t="s">
        <v>1528</v>
      </c>
      <c r="G1252">
        <v>1704.56</v>
      </c>
      <c r="H1252">
        <v>13</v>
      </c>
      <c r="I1252">
        <v>0</v>
      </c>
      <c r="J1252">
        <v>511.36799999999999</v>
      </c>
      <c r="K1252" s="2" t="s">
        <v>935</v>
      </c>
      <c r="L1252" s="2" t="s">
        <v>903</v>
      </c>
      <c r="M1252" s="2" t="s">
        <v>1147</v>
      </c>
      <c r="N1252" s="2">
        <v>10009</v>
      </c>
      <c r="O1252" s="2" t="s">
        <v>1043</v>
      </c>
      <c r="P1252" s="2" t="s">
        <v>951</v>
      </c>
      <c r="Q1252" s="2" t="s">
        <v>983</v>
      </c>
      <c r="R1252" s="2" t="s">
        <v>1529</v>
      </c>
      <c r="S1252" s="2" t="s">
        <v>2844</v>
      </c>
      <c r="T1252" s="2" t="s">
        <v>943</v>
      </c>
    </row>
    <row r="1253" spans="1:20">
      <c r="A1253" t="s">
        <v>3971</v>
      </c>
      <c r="B1253" s="1">
        <v>43087</v>
      </c>
      <c r="C1253" s="1">
        <v>43093</v>
      </c>
      <c r="D1253" t="s">
        <v>957</v>
      </c>
      <c r="E1253" t="s">
        <v>320</v>
      </c>
      <c r="F1253" t="s">
        <v>3975</v>
      </c>
      <c r="G1253">
        <v>3.2</v>
      </c>
      <c r="H1253">
        <v>2</v>
      </c>
      <c r="I1253">
        <v>0</v>
      </c>
      <c r="J1253">
        <v>1.3759999999999999</v>
      </c>
      <c r="K1253" s="2" t="s">
        <v>935</v>
      </c>
      <c r="L1253" s="2" t="s">
        <v>903</v>
      </c>
      <c r="M1253" s="2" t="s">
        <v>1147</v>
      </c>
      <c r="N1253" s="2">
        <v>10009</v>
      </c>
      <c r="O1253" s="2" t="s">
        <v>1043</v>
      </c>
      <c r="P1253" s="2" t="s">
        <v>951</v>
      </c>
      <c r="Q1253" s="2" t="s">
        <v>973</v>
      </c>
      <c r="R1253" s="2" t="s">
        <v>3976</v>
      </c>
      <c r="S1253" s="2" t="s">
        <v>2844</v>
      </c>
      <c r="T1253" s="2" t="s">
        <v>943</v>
      </c>
    </row>
    <row r="1254" spans="1:20">
      <c r="A1254" t="s">
        <v>3977</v>
      </c>
      <c r="B1254" s="1">
        <v>42189</v>
      </c>
      <c r="C1254" s="1">
        <v>42194</v>
      </c>
      <c r="D1254" t="s">
        <v>957</v>
      </c>
      <c r="E1254" t="s">
        <v>29</v>
      </c>
      <c r="F1254" t="s">
        <v>3978</v>
      </c>
      <c r="G1254">
        <v>1099.96</v>
      </c>
      <c r="H1254">
        <v>4</v>
      </c>
      <c r="I1254">
        <v>0</v>
      </c>
      <c r="J1254">
        <v>285.9896</v>
      </c>
      <c r="K1254" s="2" t="s">
        <v>935</v>
      </c>
      <c r="L1254" s="2" t="s">
        <v>3131</v>
      </c>
      <c r="M1254" s="2" t="s">
        <v>1014</v>
      </c>
      <c r="N1254" s="2">
        <v>53209</v>
      </c>
      <c r="O1254" s="2" t="s">
        <v>1005</v>
      </c>
      <c r="P1254" s="2" t="s">
        <v>976</v>
      </c>
      <c r="Q1254" s="2" t="s">
        <v>977</v>
      </c>
      <c r="R1254" s="2" t="s">
        <v>3979</v>
      </c>
      <c r="S1254" s="2" t="s">
        <v>1000</v>
      </c>
      <c r="T1254" s="2" t="s">
        <v>943</v>
      </c>
    </row>
    <row r="1255" spans="1:20">
      <c r="A1255" t="s">
        <v>3980</v>
      </c>
      <c r="B1255" s="1">
        <v>42804</v>
      </c>
      <c r="C1255" s="1">
        <v>42808</v>
      </c>
      <c r="D1255" t="s">
        <v>957</v>
      </c>
      <c r="E1255" t="s">
        <v>470</v>
      </c>
      <c r="F1255" t="s">
        <v>3240</v>
      </c>
      <c r="G1255">
        <v>5.2480000000000002</v>
      </c>
      <c r="H1255">
        <v>2</v>
      </c>
      <c r="I1255">
        <v>0.2</v>
      </c>
      <c r="J1255">
        <v>0.59040000000000004</v>
      </c>
      <c r="K1255" s="2" t="s">
        <v>935</v>
      </c>
      <c r="L1255" s="2" t="s">
        <v>2873</v>
      </c>
      <c r="M1255" s="2" t="s">
        <v>1042</v>
      </c>
      <c r="N1255" s="2">
        <v>19013</v>
      </c>
      <c r="O1255" s="2" t="s">
        <v>1043</v>
      </c>
      <c r="P1255" s="2" t="s">
        <v>951</v>
      </c>
      <c r="Q1255" s="2" t="s">
        <v>973</v>
      </c>
      <c r="R1255" s="2" t="s">
        <v>3241</v>
      </c>
      <c r="S1255" s="2" t="s">
        <v>3981</v>
      </c>
      <c r="T1255" s="2" t="s">
        <v>1008</v>
      </c>
    </row>
    <row r="1256" spans="1:20">
      <c r="A1256" t="s">
        <v>3980</v>
      </c>
      <c r="B1256" s="1">
        <v>42804</v>
      </c>
      <c r="C1256" s="1">
        <v>42808</v>
      </c>
      <c r="D1256" t="s">
        <v>957</v>
      </c>
      <c r="E1256" t="s">
        <v>470</v>
      </c>
      <c r="F1256" t="s">
        <v>2354</v>
      </c>
      <c r="G1256">
        <v>35.909999999999997</v>
      </c>
      <c r="H1256">
        <v>3</v>
      </c>
      <c r="I1256">
        <v>0.4</v>
      </c>
      <c r="J1256">
        <v>-8.3789999999999996</v>
      </c>
      <c r="K1256" s="2" t="s">
        <v>935</v>
      </c>
      <c r="L1256" s="2" t="s">
        <v>2873</v>
      </c>
      <c r="M1256" s="2" t="s">
        <v>1042</v>
      </c>
      <c r="N1256" s="2">
        <v>19013</v>
      </c>
      <c r="O1256" s="2" t="s">
        <v>1043</v>
      </c>
      <c r="P1256" s="2" t="s">
        <v>976</v>
      </c>
      <c r="Q1256" s="2" t="s">
        <v>977</v>
      </c>
      <c r="R1256" s="2" t="s">
        <v>2355</v>
      </c>
      <c r="S1256" s="2" t="s">
        <v>3981</v>
      </c>
      <c r="T1256" s="2" t="s">
        <v>1008</v>
      </c>
    </row>
    <row r="1257" spans="1:20">
      <c r="A1257" t="s">
        <v>3980</v>
      </c>
      <c r="B1257" s="1">
        <v>42804</v>
      </c>
      <c r="C1257" s="1">
        <v>42808</v>
      </c>
      <c r="D1257" t="s">
        <v>957</v>
      </c>
      <c r="E1257" t="s">
        <v>470</v>
      </c>
      <c r="F1257" t="s">
        <v>3982</v>
      </c>
      <c r="G1257">
        <v>6.6959999999999997</v>
      </c>
      <c r="H1257">
        <v>1</v>
      </c>
      <c r="I1257">
        <v>0.2</v>
      </c>
      <c r="J1257">
        <v>0.50219999999999998</v>
      </c>
      <c r="K1257" s="2" t="s">
        <v>935</v>
      </c>
      <c r="L1257" s="2" t="s">
        <v>2873</v>
      </c>
      <c r="M1257" s="2" t="s">
        <v>1042</v>
      </c>
      <c r="N1257" s="2">
        <v>19013</v>
      </c>
      <c r="O1257" s="2" t="s">
        <v>1043</v>
      </c>
      <c r="P1257" s="2" t="s">
        <v>939</v>
      </c>
      <c r="Q1257" s="2" t="s">
        <v>969</v>
      </c>
      <c r="R1257" s="2" t="s">
        <v>3983</v>
      </c>
      <c r="S1257" s="2" t="s">
        <v>3981</v>
      </c>
      <c r="T1257" s="2" t="s">
        <v>1008</v>
      </c>
    </row>
    <row r="1258" spans="1:20">
      <c r="A1258" t="s">
        <v>3980</v>
      </c>
      <c r="B1258" s="1">
        <v>42804</v>
      </c>
      <c r="C1258" s="1">
        <v>42808</v>
      </c>
      <c r="D1258" t="s">
        <v>957</v>
      </c>
      <c r="E1258" t="s">
        <v>470</v>
      </c>
      <c r="F1258" t="s">
        <v>3984</v>
      </c>
      <c r="G1258">
        <v>43.872</v>
      </c>
      <c r="H1258">
        <v>2</v>
      </c>
      <c r="I1258">
        <v>0.2</v>
      </c>
      <c r="J1258">
        <v>11.516400000000001</v>
      </c>
      <c r="K1258" s="2" t="s">
        <v>935</v>
      </c>
      <c r="L1258" s="2" t="s">
        <v>2873</v>
      </c>
      <c r="M1258" s="2" t="s">
        <v>1042</v>
      </c>
      <c r="N1258" s="2">
        <v>19013</v>
      </c>
      <c r="O1258" s="2" t="s">
        <v>1043</v>
      </c>
      <c r="P1258" s="2" t="s">
        <v>939</v>
      </c>
      <c r="Q1258" s="2" t="s">
        <v>969</v>
      </c>
      <c r="R1258" s="2" t="s">
        <v>3985</v>
      </c>
      <c r="S1258" s="2" t="s">
        <v>3981</v>
      </c>
      <c r="T1258" s="2" t="s">
        <v>1008</v>
      </c>
    </row>
    <row r="1259" spans="1:20">
      <c r="A1259" t="s">
        <v>3986</v>
      </c>
      <c r="B1259" s="1">
        <v>42728</v>
      </c>
      <c r="C1259" s="1">
        <v>42732</v>
      </c>
      <c r="D1259" t="s">
        <v>933</v>
      </c>
      <c r="E1259" t="s">
        <v>231</v>
      </c>
      <c r="F1259" t="s">
        <v>2881</v>
      </c>
      <c r="G1259">
        <v>27.882000000000001</v>
      </c>
      <c r="H1259">
        <v>3</v>
      </c>
      <c r="I1259">
        <v>0.7</v>
      </c>
      <c r="J1259">
        <v>-20.4468</v>
      </c>
      <c r="K1259" s="2" t="s">
        <v>935</v>
      </c>
      <c r="L1259" s="2" t="s">
        <v>1321</v>
      </c>
      <c r="M1259" s="2" t="s">
        <v>992</v>
      </c>
      <c r="N1259" s="2">
        <v>28205</v>
      </c>
      <c r="O1259" s="2" t="s">
        <v>938</v>
      </c>
      <c r="P1259" s="2" t="s">
        <v>951</v>
      </c>
      <c r="Q1259" s="2" t="s">
        <v>980</v>
      </c>
      <c r="R1259" s="2" t="s">
        <v>2882</v>
      </c>
      <c r="S1259" s="2" t="s">
        <v>2236</v>
      </c>
      <c r="T1259" s="2" t="s">
        <v>1008</v>
      </c>
    </row>
    <row r="1260" spans="1:20">
      <c r="A1260" t="s">
        <v>3986</v>
      </c>
      <c r="B1260" s="1">
        <v>42728</v>
      </c>
      <c r="C1260" s="1">
        <v>42732</v>
      </c>
      <c r="D1260" t="s">
        <v>933</v>
      </c>
      <c r="E1260" t="s">
        <v>231</v>
      </c>
      <c r="F1260" t="s">
        <v>3987</v>
      </c>
      <c r="G1260">
        <v>540.048</v>
      </c>
      <c r="H1260">
        <v>3</v>
      </c>
      <c r="I1260">
        <v>0.2</v>
      </c>
      <c r="J1260">
        <v>-47.254199999999997</v>
      </c>
      <c r="K1260" s="2" t="s">
        <v>935</v>
      </c>
      <c r="L1260" s="2" t="s">
        <v>1321</v>
      </c>
      <c r="M1260" s="2" t="s">
        <v>992</v>
      </c>
      <c r="N1260" s="2">
        <v>28205</v>
      </c>
      <c r="O1260" s="2" t="s">
        <v>938</v>
      </c>
      <c r="P1260" s="2" t="s">
        <v>951</v>
      </c>
      <c r="Q1260" s="2" t="s">
        <v>965</v>
      </c>
      <c r="R1260" s="2" t="s">
        <v>3988</v>
      </c>
      <c r="S1260" s="2" t="s">
        <v>2236</v>
      </c>
      <c r="T1260" s="2" t="s">
        <v>1008</v>
      </c>
    </row>
    <row r="1261" spans="1:20">
      <c r="A1261" t="s">
        <v>3986</v>
      </c>
      <c r="B1261" s="1">
        <v>42728</v>
      </c>
      <c r="C1261" s="1">
        <v>42732</v>
      </c>
      <c r="D1261" t="s">
        <v>933</v>
      </c>
      <c r="E1261" t="s">
        <v>231</v>
      </c>
      <c r="F1261" t="s">
        <v>1774</v>
      </c>
      <c r="G1261">
        <v>255.68</v>
      </c>
      <c r="H1261">
        <v>8</v>
      </c>
      <c r="I1261">
        <v>0.2</v>
      </c>
      <c r="J1261">
        <v>76.703999999999994</v>
      </c>
      <c r="K1261" s="2" t="s">
        <v>935</v>
      </c>
      <c r="L1261" s="2" t="s">
        <v>1321</v>
      </c>
      <c r="M1261" s="2" t="s">
        <v>992</v>
      </c>
      <c r="N1261" s="2">
        <v>28205</v>
      </c>
      <c r="O1261" s="2" t="s">
        <v>938</v>
      </c>
      <c r="P1261" s="2" t="s">
        <v>976</v>
      </c>
      <c r="Q1261" s="2" t="s">
        <v>1054</v>
      </c>
      <c r="R1261" s="2" t="s">
        <v>1776</v>
      </c>
      <c r="S1261" s="2" t="s">
        <v>2236</v>
      </c>
      <c r="T1261" s="2" t="s">
        <v>1008</v>
      </c>
    </row>
    <row r="1262" spans="1:20">
      <c r="A1262" t="s">
        <v>3989</v>
      </c>
      <c r="B1262" s="1">
        <v>43031</v>
      </c>
      <c r="C1262" s="1">
        <v>43035</v>
      </c>
      <c r="D1262" t="s">
        <v>957</v>
      </c>
      <c r="E1262" t="s">
        <v>471</v>
      </c>
      <c r="F1262" t="s">
        <v>3990</v>
      </c>
      <c r="G1262">
        <v>863.88</v>
      </c>
      <c r="H1262">
        <v>3</v>
      </c>
      <c r="I1262">
        <v>0.2</v>
      </c>
      <c r="J1262">
        <v>107.985</v>
      </c>
      <c r="K1262" s="2" t="s">
        <v>935</v>
      </c>
      <c r="L1262" s="2" t="s">
        <v>2244</v>
      </c>
      <c r="M1262" s="2" t="s">
        <v>960</v>
      </c>
      <c r="N1262" s="2">
        <v>32216</v>
      </c>
      <c r="O1262" s="2" t="s">
        <v>938</v>
      </c>
      <c r="P1262" s="2" t="s">
        <v>976</v>
      </c>
      <c r="Q1262" s="2" t="s">
        <v>977</v>
      </c>
      <c r="R1262" s="2" t="s">
        <v>3991</v>
      </c>
      <c r="S1262" s="2" t="s">
        <v>3992</v>
      </c>
      <c r="T1262" s="2" t="s">
        <v>943</v>
      </c>
    </row>
    <row r="1263" spans="1:20">
      <c r="A1263" t="s">
        <v>3993</v>
      </c>
      <c r="B1263" s="1">
        <v>42671</v>
      </c>
      <c r="C1263" s="1">
        <v>42678</v>
      </c>
      <c r="D1263" t="s">
        <v>957</v>
      </c>
      <c r="E1263" t="s">
        <v>472</v>
      </c>
      <c r="F1263" t="s">
        <v>3994</v>
      </c>
      <c r="G1263">
        <v>17.616</v>
      </c>
      <c r="H1263">
        <v>4</v>
      </c>
      <c r="I1263">
        <v>0.7</v>
      </c>
      <c r="J1263">
        <v>-14.0928</v>
      </c>
      <c r="K1263" s="2" t="s">
        <v>935</v>
      </c>
      <c r="L1263" s="2" t="s">
        <v>3995</v>
      </c>
      <c r="M1263" s="2" t="s">
        <v>992</v>
      </c>
      <c r="N1263" s="2">
        <v>27834</v>
      </c>
      <c r="O1263" s="2" t="s">
        <v>938</v>
      </c>
      <c r="P1263" s="2" t="s">
        <v>951</v>
      </c>
      <c r="Q1263" s="2" t="s">
        <v>980</v>
      </c>
      <c r="R1263" s="2" t="s">
        <v>3996</v>
      </c>
      <c r="S1263" s="2" t="s">
        <v>3997</v>
      </c>
      <c r="T1263" s="2" t="s">
        <v>955</v>
      </c>
    </row>
    <row r="1264" spans="1:20">
      <c r="A1264" t="s">
        <v>3998</v>
      </c>
      <c r="B1264" s="1">
        <v>42923</v>
      </c>
      <c r="C1264" s="1">
        <v>42925</v>
      </c>
      <c r="D1264" t="s">
        <v>933</v>
      </c>
      <c r="E1264" t="s">
        <v>450</v>
      </c>
      <c r="F1264" t="s">
        <v>1050</v>
      </c>
      <c r="G1264">
        <v>17.472000000000001</v>
      </c>
      <c r="H1264">
        <v>3</v>
      </c>
      <c r="I1264">
        <v>0.2</v>
      </c>
      <c r="J1264">
        <v>6.3335999999999997</v>
      </c>
      <c r="K1264" s="2" t="s">
        <v>935</v>
      </c>
      <c r="L1264" s="2" t="s">
        <v>1939</v>
      </c>
      <c r="M1264" s="2" t="s">
        <v>1147</v>
      </c>
      <c r="N1264" s="2">
        <v>11561</v>
      </c>
      <c r="O1264" s="2" t="s">
        <v>1043</v>
      </c>
      <c r="P1264" s="2" t="s">
        <v>951</v>
      </c>
      <c r="Q1264" s="2" t="s">
        <v>980</v>
      </c>
      <c r="R1264" s="2" t="s">
        <v>1051</v>
      </c>
      <c r="S1264" s="2" t="s">
        <v>3758</v>
      </c>
      <c r="T1264" s="2" t="s">
        <v>943</v>
      </c>
    </row>
    <row r="1265" spans="1:20">
      <c r="A1265" t="s">
        <v>3999</v>
      </c>
      <c r="B1265" s="1">
        <v>42644</v>
      </c>
      <c r="C1265" s="1">
        <v>42645</v>
      </c>
      <c r="D1265" t="s">
        <v>1079</v>
      </c>
      <c r="E1265" t="s">
        <v>473</v>
      </c>
      <c r="F1265" t="s">
        <v>1446</v>
      </c>
      <c r="G1265">
        <v>69.900000000000006</v>
      </c>
      <c r="H1265">
        <v>2</v>
      </c>
      <c r="I1265">
        <v>0</v>
      </c>
      <c r="J1265">
        <v>18.873000000000001</v>
      </c>
      <c r="K1265" s="2" t="s">
        <v>935</v>
      </c>
      <c r="L1265" s="2" t="s">
        <v>3785</v>
      </c>
      <c r="M1265" s="2" t="s">
        <v>1136</v>
      </c>
      <c r="N1265" s="2">
        <v>46350</v>
      </c>
      <c r="O1265" s="2" t="s">
        <v>1005</v>
      </c>
      <c r="P1265" s="2" t="s">
        <v>976</v>
      </c>
      <c r="Q1265" s="2" t="s">
        <v>977</v>
      </c>
      <c r="R1265" s="2" t="s">
        <v>1448</v>
      </c>
      <c r="S1265" s="2" t="s">
        <v>4000</v>
      </c>
      <c r="T1265" s="2" t="s">
        <v>943</v>
      </c>
    </row>
    <row r="1266" spans="1:20">
      <c r="A1266" t="s">
        <v>3999</v>
      </c>
      <c r="B1266" s="1">
        <v>42644</v>
      </c>
      <c r="C1266" s="1">
        <v>42645</v>
      </c>
      <c r="D1266" t="s">
        <v>1079</v>
      </c>
      <c r="E1266" t="s">
        <v>473</v>
      </c>
      <c r="F1266" t="s">
        <v>3982</v>
      </c>
      <c r="G1266">
        <v>41.85</v>
      </c>
      <c r="H1266">
        <v>5</v>
      </c>
      <c r="I1266">
        <v>0</v>
      </c>
      <c r="J1266">
        <v>10.881</v>
      </c>
      <c r="K1266" s="2" t="s">
        <v>935</v>
      </c>
      <c r="L1266" s="2" t="s">
        <v>3785</v>
      </c>
      <c r="M1266" s="2" t="s">
        <v>1136</v>
      </c>
      <c r="N1266" s="2">
        <v>46350</v>
      </c>
      <c r="O1266" s="2" t="s">
        <v>1005</v>
      </c>
      <c r="P1266" s="2" t="s">
        <v>939</v>
      </c>
      <c r="Q1266" s="2" t="s">
        <v>969</v>
      </c>
      <c r="R1266" s="2" t="s">
        <v>3983</v>
      </c>
      <c r="S1266" s="2" t="s">
        <v>4000</v>
      </c>
      <c r="T1266" s="2" t="s">
        <v>943</v>
      </c>
    </row>
    <row r="1267" spans="1:20">
      <c r="A1267" t="s">
        <v>4001</v>
      </c>
      <c r="B1267" s="1">
        <v>42980</v>
      </c>
      <c r="C1267" s="1">
        <v>42985</v>
      </c>
      <c r="D1267" t="s">
        <v>957</v>
      </c>
      <c r="E1267" t="s">
        <v>474</v>
      </c>
      <c r="F1267" t="s">
        <v>4002</v>
      </c>
      <c r="G1267">
        <v>6.57</v>
      </c>
      <c r="H1267">
        <v>3</v>
      </c>
      <c r="I1267">
        <v>0</v>
      </c>
      <c r="J1267">
        <v>1.7739</v>
      </c>
      <c r="K1267" s="2" t="s">
        <v>935</v>
      </c>
      <c r="L1267" s="2" t="s">
        <v>906</v>
      </c>
      <c r="M1267" s="2" t="s">
        <v>949</v>
      </c>
      <c r="N1267" s="2">
        <v>94122</v>
      </c>
      <c r="O1267" s="2" t="s">
        <v>950</v>
      </c>
      <c r="P1267" s="2" t="s">
        <v>951</v>
      </c>
      <c r="Q1267" s="2" t="s">
        <v>973</v>
      </c>
      <c r="R1267" s="2" t="s">
        <v>4003</v>
      </c>
      <c r="S1267" s="2" t="s">
        <v>4004</v>
      </c>
      <c r="T1267" s="2" t="s">
        <v>943</v>
      </c>
    </row>
    <row r="1268" spans="1:20">
      <c r="A1268" t="s">
        <v>4005</v>
      </c>
      <c r="B1268" s="1">
        <v>41997</v>
      </c>
      <c r="C1268" s="1">
        <v>42002</v>
      </c>
      <c r="D1268" t="s">
        <v>957</v>
      </c>
      <c r="E1268" t="s">
        <v>88</v>
      </c>
      <c r="F1268" t="s">
        <v>2240</v>
      </c>
      <c r="G1268">
        <v>142.86000000000001</v>
      </c>
      <c r="H1268">
        <v>1</v>
      </c>
      <c r="I1268">
        <v>0</v>
      </c>
      <c r="J1268">
        <v>41.429400000000001</v>
      </c>
      <c r="K1268" s="2" t="s">
        <v>935</v>
      </c>
      <c r="L1268" s="2" t="s">
        <v>904</v>
      </c>
      <c r="M1268" s="2" t="s">
        <v>949</v>
      </c>
      <c r="N1268" s="2">
        <v>90045</v>
      </c>
      <c r="O1268" s="2" t="s">
        <v>950</v>
      </c>
      <c r="P1268" s="2" t="s">
        <v>951</v>
      </c>
      <c r="Q1268" s="2" t="s">
        <v>965</v>
      </c>
      <c r="R1268" s="2" t="s">
        <v>2241</v>
      </c>
      <c r="S1268" s="2" t="s">
        <v>1243</v>
      </c>
      <c r="T1268" s="2" t="s">
        <v>955</v>
      </c>
    </row>
    <row r="1269" spans="1:20">
      <c r="A1269" t="s">
        <v>4005</v>
      </c>
      <c r="B1269" s="1">
        <v>41997</v>
      </c>
      <c r="C1269" s="1">
        <v>42002</v>
      </c>
      <c r="D1269" t="s">
        <v>957</v>
      </c>
      <c r="E1269" t="s">
        <v>88</v>
      </c>
      <c r="F1269" t="s">
        <v>1179</v>
      </c>
      <c r="G1269">
        <v>292.27199999999999</v>
      </c>
      <c r="H1269">
        <v>6</v>
      </c>
      <c r="I1269">
        <v>0.2</v>
      </c>
      <c r="J1269">
        <v>18.266999999999999</v>
      </c>
      <c r="K1269" s="2" t="s">
        <v>935</v>
      </c>
      <c r="L1269" s="2" t="s">
        <v>904</v>
      </c>
      <c r="M1269" s="2" t="s">
        <v>949</v>
      </c>
      <c r="N1269" s="2">
        <v>90045</v>
      </c>
      <c r="O1269" s="2" t="s">
        <v>950</v>
      </c>
      <c r="P1269" s="2" t="s">
        <v>939</v>
      </c>
      <c r="Q1269" s="2" t="s">
        <v>945</v>
      </c>
      <c r="R1269" s="2" t="s">
        <v>1181</v>
      </c>
      <c r="S1269" s="2" t="s">
        <v>1243</v>
      </c>
      <c r="T1269" s="2" t="s">
        <v>955</v>
      </c>
    </row>
    <row r="1270" spans="1:20">
      <c r="A1270" t="s">
        <v>4006</v>
      </c>
      <c r="B1270" s="1">
        <v>43001</v>
      </c>
      <c r="C1270" s="1">
        <v>43005</v>
      </c>
      <c r="D1270" t="s">
        <v>957</v>
      </c>
      <c r="E1270" t="s">
        <v>466</v>
      </c>
      <c r="F1270" t="s">
        <v>2261</v>
      </c>
      <c r="G1270">
        <v>29.327999999999999</v>
      </c>
      <c r="H1270">
        <v>3</v>
      </c>
      <c r="I1270">
        <v>0.2</v>
      </c>
      <c r="J1270">
        <v>3.6659999999999999</v>
      </c>
      <c r="K1270" s="2" t="s">
        <v>935</v>
      </c>
      <c r="L1270" s="2" t="s">
        <v>2203</v>
      </c>
      <c r="M1270" s="2" t="s">
        <v>1312</v>
      </c>
      <c r="N1270" s="2">
        <v>80027</v>
      </c>
      <c r="O1270" s="2" t="s">
        <v>950</v>
      </c>
      <c r="P1270" s="2" t="s">
        <v>939</v>
      </c>
      <c r="Q1270" s="2" t="s">
        <v>969</v>
      </c>
      <c r="R1270" s="2" t="s">
        <v>2262</v>
      </c>
      <c r="S1270" s="2" t="s">
        <v>3940</v>
      </c>
      <c r="T1270" s="2" t="s">
        <v>955</v>
      </c>
    </row>
    <row r="1271" spans="1:20">
      <c r="A1271" t="s">
        <v>4007</v>
      </c>
      <c r="B1271" s="1">
        <v>42890</v>
      </c>
      <c r="C1271" s="1">
        <v>42894</v>
      </c>
      <c r="D1271" t="s">
        <v>957</v>
      </c>
      <c r="E1271" t="s">
        <v>475</v>
      </c>
      <c r="F1271" t="s">
        <v>4008</v>
      </c>
      <c r="G1271">
        <v>12.48</v>
      </c>
      <c r="H1271">
        <v>2</v>
      </c>
      <c r="I1271">
        <v>0</v>
      </c>
      <c r="J1271">
        <v>5.6159999999999997</v>
      </c>
      <c r="K1271" s="2" t="s">
        <v>935</v>
      </c>
      <c r="L1271" s="2" t="s">
        <v>3162</v>
      </c>
      <c r="M1271" s="2" t="s">
        <v>1228</v>
      </c>
      <c r="N1271" s="2">
        <v>35630</v>
      </c>
      <c r="O1271" s="2" t="s">
        <v>938</v>
      </c>
      <c r="P1271" s="2" t="s">
        <v>951</v>
      </c>
      <c r="Q1271" s="2" t="s">
        <v>993</v>
      </c>
      <c r="R1271" s="2" t="s">
        <v>4009</v>
      </c>
      <c r="S1271" s="2" t="s">
        <v>4010</v>
      </c>
      <c r="T1271" s="2" t="s">
        <v>943</v>
      </c>
    </row>
    <row r="1272" spans="1:20">
      <c r="A1272" t="s">
        <v>4011</v>
      </c>
      <c r="B1272" s="1">
        <v>42481</v>
      </c>
      <c r="C1272" s="1">
        <v>42486</v>
      </c>
      <c r="D1272" t="s">
        <v>957</v>
      </c>
      <c r="E1272" t="s">
        <v>315</v>
      </c>
      <c r="F1272" t="s">
        <v>4012</v>
      </c>
      <c r="G1272">
        <v>102.336</v>
      </c>
      <c r="H1272">
        <v>4</v>
      </c>
      <c r="I1272">
        <v>0.2</v>
      </c>
      <c r="J1272">
        <v>-12.792</v>
      </c>
      <c r="K1272" s="2" t="s">
        <v>935</v>
      </c>
      <c r="L1272" s="2" t="s">
        <v>1180</v>
      </c>
      <c r="M1272" s="2" t="s">
        <v>1099</v>
      </c>
      <c r="N1272" s="2">
        <v>60623</v>
      </c>
      <c r="O1272" s="2" t="s">
        <v>1005</v>
      </c>
      <c r="P1272" s="2" t="s">
        <v>951</v>
      </c>
      <c r="Q1272" s="2" t="s">
        <v>965</v>
      </c>
      <c r="R1272" s="2" t="s">
        <v>4013</v>
      </c>
      <c r="S1272" s="2" t="s">
        <v>2803</v>
      </c>
      <c r="T1272" s="2" t="s">
        <v>955</v>
      </c>
    </row>
    <row r="1273" spans="1:20">
      <c r="A1273" t="s">
        <v>4011</v>
      </c>
      <c r="B1273" s="1">
        <v>42481</v>
      </c>
      <c r="C1273" s="1">
        <v>42486</v>
      </c>
      <c r="D1273" t="s">
        <v>957</v>
      </c>
      <c r="E1273" t="s">
        <v>315</v>
      </c>
      <c r="F1273" t="s">
        <v>3372</v>
      </c>
      <c r="G1273">
        <v>48.792000000000002</v>
      </c>
      <c r="H1273">
        <v>3</v>
      </c>
      <c r="I1273">
        <v>0.8</v>
      </c>
      <c r="J1273">
        <v>-126.8592</v>
      </c>
      <c r="K1273" s="2" t="s">
        <v>935</v>
      </c>
      <c r="L1273" s="2" t="s">
        <v>1180</v>
      </c>
      <c r="M1273" s="2" t="s">
        <v>1099</v>
      </c>
      <c r="N1273" s="2">
        <v>60623</v>
      </c>
      <c r="O1273" s="2" t="s">
        <v>1005</v>
      </c>
      <c r="P1273" s="2" t="s">
        <v>951</v>
      </c>
      <c r="Q1273" s="2" t="s">
        <v>983</v>
      </c>
      <c r="R1273" s="2" t="s">
        <v>3373</v>
      </c>
      <c r="S1273" s="2" t="s">
        <v>2803</v>
      </c>
      <c r="T1273" s="2" t="s">
        <v>955</v>
      </c>
    </row>
    <row r="1274" spans="1:20">
      <c r="A1274" t="s">
        <v>4011</v>
      </c>
      <c r="B1274" s="1">
        <v>42481</v>
      </c>
      <c r="C1274" s="1">
        <v>42486</v>
      </c>
      <c r="D1274" t="s">
        <v>957</v>
      </c>
      <c r="E1274" t="s">
        <v>315</v>
      </c>
      <c r="F1274" t="s">
        <v>4014</v>
      </c>
      <c r="G1274">
        <v>44.847999999999999</v>
      </c>
      <c r="H1274">
        <v>8</v>
      </c>
      <c r="I1274">
        <v>0.8</v>
      </c>
      <c r="J1274">
        <v>-67.272000000000006</v>
      </c>
      <c r="K1274" s="2" t="s">
        <v>935</v>
      </c>
      <c r="L1274" s="2" t="s">
        <v>1180</v>
      </c>
      <c r="M1274" s="2" t="s">
        <v>1099</v>
      </c>
      <c r="N1274" s="2">
        <v>60623</v>
      </c>
      <c r="O1274" s="2" t="s">
        <v>1005</v>
      </c>
      <c r="P1274" s="2" t="s">
        <v>951</v>
      </c>
      <c r="Q1274" s="2" t="s">
        <v>980</v>
      </c>
      <c r="R1274" s="2" t="s">
        <v>4015</v>
      </c>
      <c r="S1274" s="2" t="s">
        <v>2803</v>
      </c>
      <c r="T1274" s="2" t="s">
        <v>955</v>
      </c>
    </row>
    <row r="1275" spans="1:20">
      <c r="A1275" t="s">
        <v>4016</v>
      </c>
      <c r="B1275" s="1">
        <v>42516</v>
      </c>
      <c r="C1275" s="1">
        <v>42516</v>
      </c>
      <c r="D1275" t="s">
        <v>2041</v>
      </c>
      <c r="E1275" t="s">
        <v>440</v>
      </c>
      <c r="F1275" t="s">
        <v>3463</v>
      </c>
      <c r="G1275">
        <v>10.368</v>
      </c>
      <c r="H1275">
        <v>2</v>
      </c>
      <c r="I1275">
        <v>0.2</v>
      </c>
      <c r="J1275">
        <v>3.6288</v>
      </c>
      <c r="K1275" s="2" t="s">
        <v>935</v>
      </c>
      <c r="L1275" s="2" t="s">
        <v>1003</v>
      </c>
      <c r="M1275" s="2" t="s">
        <v>1004</v>
      </c>
      <c r="N1275" s="2">
        <v>76106</v>
      </c>
      <c r="O1275" s="2" t="s">
        <v>1005</v>
      </c>
      <c r="P1275" s="2" t="s">
        <v>951</v>
      </c>
      <c r="Q1275" s="2" t="s">
        <v>993</v>
      </c>
      <c r="R1275" s="2" t="s">
        <v>3464</v>
      </c>
      <c r="S1275" s="2" t="s">
        <v>3677</v>
      </c>
      <c r="T1275" s="2" t="s">
        <v>943</v>
      </c>
    </row>
    <row r="1276" spans="1:20">
      <c r="A1276" t="s">
        <v>4016</v>
      </c>
      <c r="B1276" s="1">
        <v>42516</v>
      </c>
      <c r="C1276" s="1">
        <v>42516</v>
      </c>
      <c r="D1276" t="s">
        <v>2041</v>
      </c>
      <c r="E1276" t="s">
        <v>440</v>
      </c>
      <c r="F1276" t="s">
        <v>4017</v>
      </c>
      <c r="G1276">
        <v>388.43</v>
      </c>
      <c r="H1276">
        <v>5</v>
      </c>
      <c r="I1276">
        <v>0.3</v>
      </c>
      <c r="J1276">
        <v>-88.784000000000006</v>
      </c>
      <c r="K1276" s="2" t="s">
        <v>935</v>
      </c>
      <c r="L1276" s="2" t="s">
        <v>1003</v>
      </c>
      <c r="M1276" s="2" t="s">
        <v>1004</v>
      </c>
      <c r="N1276" s="2">
        <v>76106</v>
      </c>
      <c r="O1276" s="2" t="s">
        <v>1005</v>
      </c>
      <c r="P1276" s="2" t="s">
        <v>939</v>
      </c>
      <c r="Q1276" s="2" t="s">
        <v>945</v>
      </c>
      <c r="R1276" s="2" t="s">
        <v>4018</v>
      </c>
      <c r="S1276" s="2" t="s">
        <v>3677</v>
      </c>
      <c r="T1276" s="2" t="s">
        <v>943</v>
      </c>
    </row>
    <row r="1277" spans="1:20">
      <c r="A1277" t="s">
        <v>4016</v>
      </c>
      <c r="B1277" s="1">
        <v>42516</v>
      </c>
      <c r="C1277" s="1">
        <v>42516</v>
      </c>
      <c r="D1277" t="s">
        <v>2041</v>
      </c>
      <c r="E1277" t="s">
        <v>440</v>
      </c>
      <c r="F1277" t="s">
        <v>1306</v>
      </c>
      <c r="G1277">
        <v>14.352</v>
      </c>
      <c r="H1277">
        <v>3</v>
      </c>
      <c r="I1277">
        <v>0.2</v>
      </c>
      <c r="J1277">
        <v>5.2026000000000003</v>
      </c>
      <c r="K1277" s="2" t="s">
        <v>935</v>
      </c>
      <c r="L1277" s="2" t="s">
        <v>1003</v>
      </c>
      <c r="M1277" s="2" t="s">
        <v>1004</v>
      </c>
      <c r="N1277" s="2">
        <v>76106</v>
      </c>
      <c r="O1277" s="2" t="s">
        <v>1005</v>
      </c>
      <c r="P1277" s="2" t="s">
        <v>951</v>
      </c>
      <c r="Q1277" s="2" t="s">
        <v>993</v>
      </c>
      <c r="R1277" s="2" t="s">
        <v>1307</v>
      </c>
      <c r="S1277" s="2" t="s">
        <v>3677</v>
      </c>
      <c r="T1277" s="2" t="s">
        <v>943</v>
      </c>
    </row>
    <row r="1278" spans="1:20">
      <c r="A1278" t="s">
        <v>4016</v>
      </c>
      <c r="B1278" s="1">
        <v>42516</v>
      </c>
      <c r="C1278" s="1">
        <v>42516</v>
      </c>
      <c r="D1278" t="s">
        <v>2041</v>
      </c>
      <c r="E1278" t="s">
        <v>440</v>
      </c>
      <c r="F1278" t="s">
        <v>4019</v>
      </c>
      <c r="G1278">
        <v>63.991999999999997</v>
      </c>
      <c r="H1278">
        <v>1</v>
      </c>
      <c r="I1278">
        <v>0.2</v>
      </c>
      <c r="J1278">
        <v>-7.1990999999999996</v>
      </c>
      <c r="K1278" s="2" t="s">
        <v>935</v>
      </c>
      <c r="L1278" s="2" t="s">
        <v>1003</v>
      </c>
      <c r="M1278" s="2" t="s">
        <v>1004</v>
      </c>
      <c r="N1278" s="2">
        <v>76106</v>
      </c>
      <c r="O1278" s="2" t="s">
        <v>1005</v>
      </c>
      <c r="P1278" s="2" t="s">
        <v>976</v>
      </c>
      <c r="Q1278" s="2" t="s">
        <v>1054</v>
      </c>
      <c r="R1278" s="2" t="s">
        <v>4020</v>
      </c>
      <c r="S1278" s="2" t="s">
        <v>3677</v>
      </c>
      <c r="T1278" s="2" t="s">
        <v>943</v>
      </c>
    </row>
    <row r="1279" spans="1:20">
      <c r="A1279" t="s">
        <v>4021</v>
      </c>
      <c r="B1279" s="1">
        <v>42492</v>
      </c>
      <c r="C1279" s="1">
        <v>42497</v>
      </c>
      <c r="D1279" t="s">
        <v>957</v>
      </c>
      <c r="E1279" t="s">
        <v>476</v>
      </c>
      <c r="F1279" t="s">
        <v>4022</v>
      </c>
      <c r="G1279">
        <v>86.352000000000004</v>
      </c>
      <c r="H1279">
        <v>3</v>
      </c>
      <c r="I1279">
        <v>0.2</v>
      </c>
      <c r="J1279">
        <v>5.3970000000000002</v>
      </c>
      <c r="K1279" s="2" t="s">
        <v>935</v>
      </c>
      <c r="L1279" s="2" t="s">
        <v>1075</v>
      </c>
      <c r="M1279" s="2" t="s">
        <v>1004</v>
      </c>
      <c r="N1279" s="2">
        <v>77070</v>
      </c>
      <c r="O1279" s="2" t="s">
        <v>1005</v>
      </c>
      <c r="P1279" s="2" t="s">
        <v>951</v>
      </c>
      <c r="Q1279" s="2" t="s">
        <v>973</v>
      </c>
      <c r="R1279" s="2" t="s">
        <v>4023</v>
      </c>
      <c r="S1279" s="2" t="s">
        <v>4024</v>
      </c>
      <c r="T1279" s="2" t="s">
        <v>943</v>
      </c>
    </row>
    <row r="1280" spans="1:20">
      <c r="A1280" t="s">
        <v>4025</v>
      </c>
      <c r="B1280" s="1">
        <v>41890</v>
      </c>
      <c r="C1280" s="1">
        <v>41893</v>
      </c>
      <c r="D1280" t="s">
        <v>1079</v>
      </c>
      <c r="E1280" t="s">
        <v>402</v>
      </c>
      <c r="F1280" t="s">
        <v>4026</v>
      </c>
      <c r="G1280">
        <v>32.97</v>
      </c>
      <c r="H1280">
        <v>3</v>
      </c>
      <c r="I1280">
        <v>0</v>
      </c>
      <c r="J1280">
        <v>12.8583</v>
      </c>
      <c r="K1280" s="2" t="s">
        <v>935</v>
      </c>
      <c r="L1280" s="2" t="s">
        <v>4027</v>
      </c>
      <c r="M1280" s="2" t="s">
        <v>2025</v>
      </c>
      <c r="N1280" s="2">
        <v>31204</v>
      </c>
      <c r="O1280" s="2" t="s">
        <v>938</v>
      </c>
      <c r="P1280" s="2" t="s">
        <v>976</v>
      </c>
      <c r="Q1280" s="2" t="s">
        <v>1054</v>
      </c>
      <c r="R1280" s="2" t="s">
        <v>4028</v>
      </c>
      <c r="S1280" s="2" t="s">
        <v>3410</v>
      </c>
      <c r="T1280" s="2" t="s">
        <v>955</v>
      </c>
    </row>
    <row r="1281" spans="1:20">
      <c r="A1281" t="s">
        <v>4025</v>
      </c>
      <c r="B1281" s="1">
        <v>41890</v>
      </c>
      <c r="C1281" s="1">
        <v>41893</v>
      </c>
      <c r="D1281" t="s">
        <v>1079</v>
      </c>
      <c r="E1281" t="s">
        <v>402</v>
      </c>
      <c r="F1281" t="s">
        <v>4029</v>
      </c>
      <c r="G1281">
        <v>83.88</v>
      </c>
      <c r="H1281">
        <v>4</v>
      </c>
      <c r="I1281">
        <v>0</v>
      </c>
      <c r="J1281">
        <v>30.1968</v>
      </c>
      <c r="K1281" s="2" t="s">
        <v>935</v>
      </c>
      <c r="L1281" s="2" t="s">
        <v>4027</v>
      </c>
      <c r="M1281" s="2" t="s">
        <v>2025</v>
      </c>
      <c r="N1281" s="2">
        <v>31204</v>
      </c>
      <c r="O1281" s="2" t="s">
        <v>938</v>
      </c>
      <c r="P1281" s="2" t="s">
        <v>976</v>
      </c>
      <c r="Q1281" s="2" t="s">
        <v>1054</v>
      </c>
      <c r="R1281" s="2" t="s">
        <v>4030</v>
      </c>
      <c r="S1281" s="2" t="s">
        <v>3410</v>
      </c>
      <c r="T1281" s="2" t="s">
        <v>955</v>
      </c>
    </row>
    <row r="1282" spans="1:20">
      <c r="A1282" t="s">
        <v>4031</v>
      </c>
      <c r="B1282" s="1">
        <v>42618</v>
      </c>
      <c r="C1282" s="1">
        <v>42619</v>
      </c>
      <c r="D1282" t="s">
        <v>1079</v>
      </c>
      <c r="E1282" t="s">
        <v>365</v>
      </c>
      <c r="F1282" t="s">
        <v>4032</v>
      </c>
      <c r="G1282">
        <v>278.39999999999998</v>
      </c>
      <c r="H1282">
        <v>3</v>
      </c>
      <c r="I1282">
        <v>0</v>
      </c>
      <c r="J1282">
        <v>80.736000000000004</v>
      </c>
      <c r="K1282" s="2" t="s">
        <v>935</v>
      </c>
      <c r="L1282" s="2" t="s">
        <v>4033</v>
      </c>
      <c r="M1282" s="2" t="s">
        <v>1340</v>
      </c>
      <c r="N1282" s="2">
        <v>52402</v>
      </c>
      <c r="O1282" s="2" t="s">
        <v>1005</v>
      </c>
      <c r="P1282" s="2" t="s">
        <v>976</v>
      </c>
      <c r="Q1282" s="2" t="s">
        <v>977</v>
      </c>
      <c r="R1282" s="2" t="s">
        <v>4034</v>
      </c>
      <c r="S1282" s="2" t="s">
        <v>3148</v>
      </c>
      <c r="T1282" s="2" t="s">
        <v>943</v>
      </c>
    </row>
    <row r="1283" spans="1:20">
      <c r="A1283" t="s">
        <v>4035</v>
      </c>
      <c r="B1283" s="1">
        <v>42834</v>
      </c>
      <c r="C1283" s="1">
        <v>42836</v>
      </c>
      <c r="D1283" t="s">
        <v>1079</v>
      </c>
      <c r="E1283" t="s">
        <v>249</v>
      </c>
      <c r="F1283" t="s">
        <v>4036</v>
      </c>
      <c r="G1283">
        <v>15.12</v>
      </c>
      <c r="H1283">
        <v>3</v>
      </c>
      <c r="I1283">
        <v>0.2</v>
      </c>
      <c r="J1283">
        <v>4.9139999999999997</v>
      </c>
      <c r="K1283" s="2" t="s">
        <v>935</v>
      </c>
      <c r="L1283" s="2" t="s">
        <v>2244</v>
      </c>
      <c r="M1283" s="2" t="s">
        <v>960</v>
      </c>
      <c r="N1283" s="2">
        <v>32216</v>
      </c>
      <c r="O1283" s="2" t="s">
        <v>938</v>
      </c>
      <c r="P1283" s="2" t="s">
        <v>951</v>
      </c>
      <c r="Q1283" s="2" t="s">
        <v>952</v>
      </c>
      <c r="R1283" s="2" t="s">
        <v>4037</v>
      </c>
      <c r="S1283" s="2" t="s">
        <v>2383</v>
      </c>
      <c r="T1283" s="2" t="s">
        <v>943</v>
      </c>
    </row>
    <row r="1284" spans="1:20">
      <c r="A1284" t="s">
        <v>4035</v>
      </c>
      <c r="B1284" s="1">
        <v>42834</v>
      </c>
      <c r="C1284" s="1">
        <v>42836</v>
      </c>
      <c r="D1284" t="s">
        <v>1079</v>
      </c>
      <c r="E1284" t="s">
        <v>249</v>
      </c>
      <c r="F1284" t="s">
        <v>4038</v>
      </c>
      <c r="G1284">
        <v>17.43</v>
      </c>
      <c r="H1284">
        <v>1</v>
      </c>
      <c r="I1284">
        <v>0.7</v>
      </c>
      <c r="J1284">
        <v>-13.363</v>
      </c>
      <c r="K1284" s="2" t="s">
        <v>935</v>
      </c>
      <c r="L1284" s="2" t="s">
        <v>2244</v>
      </c>
      <c r="M1284" s="2" t="s">
        <v>960</v>
      </c>
      <c r="N1284" s="2">
        <v>32216</v>
      </c>
      <c r="O1284" s="2" t="s">
        <v>938</v>
      </c>
      <c r="P1284" s="2" t="s">
        <v>951</v>
      </c>
      <c r="Q1284" s="2" t="s">
        <v>980</v>
      </c>
      <c r="R1284" s="2" t="s">
        <v>4039</v>
      </c>
      <c r="S1284" s="2" t="s">
        <v>2383</v>
      </c>
      <c r="T1284" s="2" t="s">
        <v>943</v>
      </c>
    </row>
    <row r="1285" spans="1:20">
      <c r="A1285" t="s">
        <v>4035</v>
      </c>
      <c r="B1285" s="1">
        <v>42834</v>
      </c>
      <c r="C1285" s="1">
        <v>42836</v>
      </c>
      <c r="D1285" t="s">
        <v>1079</v>
      </c>
      <c r="E1285" t="s">
        <v>249</v>
      </c>
      <c r="F1285" t="s">
        <v>4040</v>
      </c>
      <c r="G1285">
        <v>251.64</v>
      </c>
      <c r="H1285">
        <v>3</v>
      </c>
      <c r="I1285">
        <v>0.2</v>
      </c>
      <c r="J1285">
        <v>88.073999999999998</v>
      </c>
      <c r="K1285" s="2" t="s">
        <v>935</v>
      </c>
      <c r="L1285" s="2" t="s">
        <v>2244</v>
      </c>
      <c r="M1285" s="2" t="s">
        <v>960</v>
      </c>
      <c r="N1285" s="2">
        <v>32216</v>
      </c>
      <c r="O1285" s="2" t="s">
        <v>938</v>
      </c>
      <c r="P1285" s="2" t="s">
        <v>951</v>
      </c>
      <c r="Q1285" s="2" t="s">
        <v>993</v>
      </c>
      <c r="R1285" s="2" t="s">
        <v>4041</v>
      </c>
      <c r="S1285" s="2" t="s">
        <v>2383</v>
      </c>
      <c r="T1285" s="2" t="s">
        <v>943</v>
      </c>
    </row>
    <row r="1286" spans="1:20">
      <c r="A1286" t="s">
        <v>4042</v>
      </c>
      <c r="B1286" s="1">
        <v>42344</v>
      </c>
      <c r="C1286" s="1">
        <v>42350</v>
      </c>
      <c r="D1286" t="s">
        <v>957</v>
      </c>
      <c r="E1286" t="s">
        <v>201</v>
      </c>
      <c r="F1286" t="s">
        <v>4043</v>
      </c>
      <c r="G1286">
        <v>2.7719999999999998</v>
      </c>
      <c r="H1286">
        <v>7</v>
      </c>
      <c r="I1286">
        <v>0.8</v>
      </c>
      <c r="J1286">
        <v>-4.851</v>
      </c>
      <c r="K1286" s="2" t="s">
        <v>935</v>
      </c>
      <c r="L1286" s="2" t="s">
        <v>1996</v>
      </c>
      <c r="M1286" s="2" t="s">
        <v>1004</v>
      </c>
      <c r="N1286" s="2">
        <v>78745</v>
      </c>
      <c r="O1286" s="2" t="s">
        <v>1005</v>
      </c>
      <c r="P1286" s="2" t="s">
        <v>951</v>
      </c>
      <c r="Q1286" s="2" t="s">
        <v>980</v>
      </c>
      <c r="R1286" s="2" t="s">
        <v>4044</v>
      </c>
      <c r="S1286" s="2" t="s">
        <v>2031</v>
      </c>
      <c r="T1286" s="2" t="s">
        <v>943</v>
      </c>
    </row>
    <row r="1287" spans="1:20">
      <c r="A1287" t="s">
        <v>4045</v>
      </c>
      <c r="B1287" s="1">
        <v>42547</v>
      </c>
      <c r="C1287" s="1">
        <v>42554</v>
      </c>
      <c r="D1287" t="s">
        <v>957</v>
      </c>
      <c r="E1287" t="s">
        <v>477</v>
      </c>
      <c r="F1287" t="s">
        <v>2237</v>
      </c>
      <c r="G1287">
        <v>14.9</v>
      </c>
      <c r="H1287">
        <v>5</v>
      </c>
      <c r="I1287">
        <v>0</v>
      </c>
      <c r="J1287">
        <v>1.0429999999999999</v>
      </c>
      <c r="K1287" s="2" t="s">
        <v>935</v>
      </c>
      <c r="L1287" s="2" t="s">
        <v>4046</v>
      </c>
      <c r="M1287" s="2" t="s">
        <v>2135</v>
      </c>
      <c r="N1287" s="2">
        <v>2908</v>
      </c>
      <c r="O1287" s="2" t="s">
        <v>1043</v>
      </c>
      <c r="P1287" s="2" t="s">
        <v>951</v>
      </c>
      <c r="Q1287" s="2" t="s">
        <v>965</v>
      </c>
      <c r="R1287" s="2" t="s">
        <v>2238</v>
      </c>
      <c r="S1287" s="2" t="s">
        <v>4047</v>
      </c>
      <c r="T1287" s="2" t="s">
        <v>943</v>
      </c>
    </row>
    <row r="1288" spans="1:20">
      <c r="A1288" t="s">
        <v>4048</v>
      </c>
      <c r="B1288" s="1">
        <v>42189</v>
      </c>
      <c r="C1288" s="1">
        <v>42193</v>
      </c>
      <c r="D1288" t="s">
        <v>957</v>
      </c>
      <c r="E1288" t="s">
        <v>110</v>
      </c>
      <c r="F1288" t="s">
        <v>4049</v>
      </c>
      <c r="G1288">
        <v>15.48</v>
      </c>
      <c r="H1288">
        <v>3</v>
      </c>
      <c r="I1288">
        <v>0</v>
      </c>
      <c r="J1288">
        <v>4.4892000000000003</v>
      </c>
      <c r="K1288" s="2" t="s">
        <v>935</v>
      </c>
      <c r="L1288" s="2" t="s">
        <v>903</v>
      </c>
      <c r="M1288" s="2" t="s">
        <v>1147</v>
      </c>
      <c r="N1288" s="2">
        <v>10035</v>
      </c>
      <c r="O1288" s="2" t="s">
        <v>1043</v>
      </c>
      <c r="P1288" s="2" t="s">
        <v>951</v>
      </c>
      <c r="Q1288" s="2" t="s">
        <v>973</v>
      </c>
      <c r="R1288" s="2" t="s">
        <v>4050</v>
      </c>
      <c r="S1288" s="2" t="s">
        <v>1380</v>
      </c>
      <c r="T1288" s="2" t="s">
        <v>1008</v>
      </c>
    </row>
    <row r="1289" spans="1:20">
      <c r="A1289" t="s">
        <v>4051</v>
      </c>
      <c r="B1289" s="1">
        <v>42696</v>
      </c>
      <c r="C1289" s="1">
        <v>42700</v>
      </c>
      <c r="D1289" t="s">
        <v>957</v>
      </c>
      <c r="E1289" t="s">
        <v>478</v>
      </c>
      <c r="F1289" t="s">
        <v>1176</v>
      </c>
      <c r="G1289">
        <v>39.880000000000003</v>
      </c>
      <c r="H1289">
        <v>2</v>
      </c>
      <c r="I1289">
        <v>0</v>
      </c>
      <c r="J1289">
        <v>11.166399999999999</v>
      </c>
      <c r="K1289" s="2" t="s">
        <v>935</v>
      </c>
      <c r="L1289" s="2" t="s">
        <v>903</v>
      </c>
      <c r="M1289" s="2" t="s">
        <v>1147</v>
      </c>
      <c r="N1289" s="2">
        <v>10009</v>
      </c>
      <c r="O1289" s="2" t="s">
        <v>1043</v>
      </c>
      <c r="P1289" s="2" t="s">
        <v>939</v>
      </c>
      <c r="Q1289" s="2" t="s">
        <v>969</v>
      </c>
      <c r="R1289" s="2" t="s">
        <v>1177</v>
      </c>
      <c r="S1289" s="2" t="s">
        <v>4052</v>
      </c>
      <c r="T1289" s="2" t="s">
        <v>955</v>
      </c>
    </row>
    <row r="1290" spans="1:20">
      <c r="A1290" t="s">
        <v>4051</v>
      </c>
      <c r="B1290" s="1">
        <v>42696</v>
      </c>
      <c r="C1290" s="1">
        <v>42700</v>
      </c>
      <c r="D1290" t="s">
        <v>957</v>
      </c>
      <c r="E1290" t="s">
        <v>478</v>
      </c>
      <c r="F1290" t="s">
        <v>2724</v>
      </c>
      <c r="G1290">
        <v>12.192</v>
      </c>
      <c r="H1290">
        <v>4</v>
      </c>
      <c r="I1290">
        <v>0.2</v>
      </c>
      <c r="J1290">
        <v>4.1147999999999998</v>
      </c>
      <c r="K1290" s="2" t="s">
        <v>935</v>
      </c>
      <c r="L1290" s="2" t="s">
        <v>903</v>
      </c>
      <c r="M1290" s="2" t="s">
        <v>1147</v>
      </c>
      <c r="N1290" s="2">
        <v>10009</v>
      </c>
      <c r="O1290" s="2" t="s">
        <v>1043</v>
      </c>
      <c r="P1290" s="2" t="s">
        <v>951</v>
      </c>
      <c r="Q1290" s="2" t="s">
        <v>980</v>
      </c>
      <c r="R1290" s="2" t="s">
        <v>2725</v>
      </c>
      <c r="S1290" s="2" t="s">
        <v>4052</v>
      </c>
      <c r="T1290" s="2" t="s">
        <v>955</v>
      </c>
    </row>
    <row r="1291" spans="1:20">
      <c r="A1291" t="s">
        <v>4051</v>
      </c>
      <c r="B1291" s="1">
        <v>42696</v>
      </c>
      <c r="C1291" s="1">
        <v>42700</v>
      </c>
      <c r="D1291" t="s">
        <v>957</v>
      </c>
      <c r="E1291" t="s">
        <v>478</v>
      </c>
      <c r="F1291" t="s">
        <v>4053</v>
      </c>
      <c r="G1291">
        <v>20.82</v>
      </c>
      <c r="H1291">
        <v>3</v>
      </c>
      <c r="I1291">
        <v>0</v>
      </c>
      <c r="J1291">
        <v>7.4951999999999996</v>
      </c>
      <c r="K1291" s="2" t="s">
        <v>935</v>
      </c>
      <c r="L1291" s="2" t="s">
        <v>903</v>
      </c>
      <c r="M1291" s="2" t="s">
        <v>1147</v>
      </c>
      <c r="N1291" s="2">
        <v>10009</v>
      </c>
      <c r="O1291" s="2" t="s">
        <v>1043</v>
      </c>
      <c r="P1291" s="2" t="s">
        <v>951</v>
      </c>
      <c r="Q1291" s="2" t="s">
        <v>973</v>
      </c>
      <c r="R1291" s="2" t="s">
        <v>4054</v>
      </c>
      <c r="S1291" s="2" t="s">
        <v>4052</v>
      </c>
      <c r="T1291" s="2" t="s">
        <v>955</v>
      </c>
    </row>
    <row r="1292" spans="1:20">
      <c r="A1292" t="s">
        <v>4055</v>
      </c>
      <c r="B1292" s="1">
        <v>42684</v>
      </c>
      <c r="C1292" s="1">
        <v>42686</v>
      </c>
      <c r="D1292" t="s">
        <v>1079</v>
      </c>
      <c r="E1292" t="s">
        <v>310</v>
      </c>
      <c r="F1292" t="s">
        <v>4056</v>
      </c>
      <c r="G1292">
        <v>13.215999999999999</v>
      </c>
      <c r="H1292">
        <v>4</v>
      </c>
      <c r="I1292">
        <v>0.2</v>
      </c>
      <c r="J1292">
        <v>4.4603999999999999</v>
      </c>
      <c r="K1292" s="2" t="s">
        <v>935</v>
      </c>
      <c r="L1292" s="2" t="s">
        <v>906</v>
      </c>
      <c r="M1292" s="2" t="s">
        <v>949</v>
      </c>
      <c r="N1292" s="2">
        <v>94122</v>
      </c>
      <c r="O1292" s="2" t="s">
        <v>950</v>
      </c>
      <c r="P1292" s="2" t="s">
        <v>951</v>
      </c>
      <c r="Q1292" s="2" t="s">
        <v>980</v>
      </c>
      <c r="R1292" s="2" t="s">
        <v>4057</v>
      </c>
      <c r="S1292" s="2" t="s">
        <v>2773</v>
      </c>
      <c r="T1292" s="2" t="s">
        <v>1008</v>
      </c>
    </row>
    <row r="1293" spans="1:20">
      <c r="A1293" t="s">
        <v>4055</v>
      </c>
      <c r="B1293" s="1">
        <v>42684</v>
      </c>
      <c r="C1293" s="1">
        <v>42686</v>
      </c>
      <c r="D1293" t="s">
        <v>1079</v>
      </c>
      <c r="E1293" t="s">
        <v>310</v>
      </c>
      <c r="F1293" t="s">
        <v>3843</v>
      </c>
      <c r="G1293">
        <v>32.4</v>
      </c>
      <c r="H1293">
        <v>5</v>
      </c>
      <c r="I1293">
        <v>0</v>
      </c>
      <c r="J1293">
        <v>15.552</v>
      </c>
      <c r="K1293" s="2" t="s">
        <v>935</v>
      </c>
      <c r="L1293" s="2" t="s">
        <v>906</v>
      </c>
      <c r="M1293" s="2" t="s">
        <v>949</v>
      </c>
      <c r="N1293" s="2">
        <v>94122</v>
      </c>
      <c r="O1293" s="2" t="s">
        <v>950</v>
      </c>
      <c r="P1293" s="2" t="s">
        <v>951</v>
      </c>
      <c r="Q1293" s="2" t="s">
        <v>993</v>
      </c>
      <c r="R1293" s="2" t="s">
        <v>3844</v>
      </c>
      <c r="S1293" s="2" t="s">
        <v>2773</v>
      </c>
      <c r="T1293" s="2" t="s">
        <v>1008</v>
      </c>
    </row>
    <row r="1294" spans="1:20">
      <c r="A1294" t="s">
        <v>4058</v>
      </c>
      <c r="B1294" s="1">
        <v>42243</v>
      </c>
      <c r="C1294" s="1">
        <v>42248</v>
      </c>
      <c r="D1294" t="s">
        <v>957</v>
      </c>
      <c r="E1294" t="s">
        <v>111</v>
      </c>
      <c r="F1294" t="s">
        <v>1418</v>
      </c>
      <c r="G1294">
        <v>32.94</v>
      </c>
      <c r="H1294">
        <v>3</v>
      </c>
      <c r="I1294">
        <v>0</v>
      </c>
      <c r="J1294">
        <v>9.2232000000000003</v>
      </c>
      <c r="K1294" s="2" t="s">
        <v>935</v>
      </c>
      <c r="L1294" s="2" t="s">
        <v>912</v>
      </c>
      <c r="M1294" s="2" t="s">
        <v>949</v>
      </c>
      <c r="N1294" s="2">
        <v>92105</v>
      </c>
      <c r="O1294" s="2" t="s">
        <v>950</v>
      </c>
      <c r="P1294" s="2" t="s">
        <v>951</v>
      </c>
      <c r="Q1294" s="2" t="s">
        <v>1419</v>
      </c>
      <c r="R1294" s="2" t="s">
        <v>1420</v>
      </c>
      <c r="S1294" s="2" t="s">
        <v>1385</v>
      </c>
      <c r="T1294" s="2" t="s">
        <v>943</v>
      </c>
    </row>
    <row r="1295" spans="1:20">
      <c r="A1295" t="s">
        <v>4058</v>
      </c>
      <c r="B1295" s="1">
        <v>42243</v>
      </c>
      <c r="C1295" s="1">
        <v>42248</v>
      </c>
      <c r="D1295" t="s">
        <v>957</v>
      </c>
      <c r="E1295" t="s">
        <v>111</v>
      </c>
      <c r="F1295" t="s">
        <v>4059</v>
      </c>
      <c r="G1295">
        <v>114.2</v>
      </c>
      <c r="H1295">
        <v>5</v>
      </c>
      <c r="I1295">
        <v>0</v>
      </c>
      <c r="J1295">
        <v>52.531999999999996</v>
      </c>
      <c r="K1295" s="2" t="s">
        <v>935</v>
      </c>
      <c r="L1295" s="2" t="s">
        <v>912</v>
      </c>
      <c r="M1295" s="2" t="s">
        <v>949</v>
      </c>
      <c r="N1295" s="2">
        <v>92105</v>
      </c>
      <c r="O1295" s="2" t="s">
        <v>950</v>
      </c>
      <c r="P1295" s="2" t="s">
        <v>951</v>
      </c>
      <c r="Q1295" s="2" t="s">
        <v>993</v>
      </c>
      <c r="R1295" s="2" t="s">
        <v>4060</v>
      </c>
      <c r="S1295" s="2" t="s">
        <v>1385</v>
      </c>
      <c r="T1295" s="2" t="s">
        <v>943</v>
      </c>
    </row>
    <row r="1296" spans="1:20">
      <c r="A1296" t="s">
        <v>4058</v>
      </c>
      <c r="B1296" s="1">
        <v>42243</v>
      </c>
      <c r="C1296" s="1">
        <v>42248</v>
      </c>
      <c r="D1296" t="s">
        <v>957</v>
      </c>
      <c r="E1296" t="s">
        <v>111</v>
      </c>
      <c r="F1296" t="s">
        <v>1258</v>
      </c>
      <c r="G1296">
        <v>3.08</v>
      </c>
      <c r="H1296">
        <v>1</v>
      </c>
      <c r="I1296">
        <v>0</v>
      </c>
      <c r="J1296">
        <v>1.4783999999999999</v>
      </c>
      <c r="K1296" s="2" t="s">
        <v>935</v>
      </c>
      <c r="L1296" s="2" t="s">
        <v>912</v>
      </c>
      <c r="M1296" s="2" t="s">
        <v>949</v>
      </c>
      <c r="N1296" s="2">
        <v>92105</v>
      </c>
      <c r="O1296" s="2" t="s">
        <v>950</v>
      </c>
      <c r="P1296" s="2" t="s">
        <v>951</v>
      </c>
      <c r="Q1296" s="2" t="s">
        <v>952</v>
      </c>
      <c r="R1296" s="2" t="s">
        <v>1259</v>
      </c>
      <c r="S1296" s="2" t="s">
        <v>1385</v>
      </c>
      <c r="T1296" s="2" t="s">
        <v>943</v>
      </c>
    </row>
    <row r="1297" spans="1:20">
      <c r="A1297" t="s">
        <v>4061</v>
      </c>
      <c r="B1297" s="1">
        <v>42149</v>
      </c>
      <c r="C1297" s="1">
        <v>42153</v>
      </c>
      <c r="D1297" t="s">
        <v>957</v>
      </c>
      <c r="E1297" t="s">
        <v>479</v>
      </c>
      <c r="F1297" t="s">
        <v>3372</v>
      </c>
      <c r="G1297">
        <v>845.72799999999995</v>
      </c>
      <c r="H1297">
        <v>13</v>
      </c>
      <c r="I1297">
        <v>0.2</v>
      </c>
      <c r="J1297">
        <v>84.572800000000001</v>
      </c>
      <c r="K1297" s="2" t="s">
        <v>935</v>
      </c>
      <c r="L1297" s="2" t="s">
        <v>4062</v>
      </c>
      <c r="M1297" s="2" t="s">
        <v>1312</v>
      </c>
      <c r="N1297" s="2">
        <v>81001</v>
      </c>
      <c r="O1297" s="2" t="s">
        <v>950</v>
      </c>
      <c r="P1297" s="2" t="s">
        <v>951</v>
      </c>
      <c r="Q1297" s="2" t="s">
        <v>983</v>
      </c>
      <c r="R1297" s="2" t="s">
        <v>3373</v>
      </c>
      <c r="S1297" s="2" t="s">
        <v>4063</v>
      </c>
      <c r="T1297" s="2" t="s">
        <v>943</v>
      </c>
    </row>
    <row r="1298" spans="1:20">
      <c r="A1298" t="s">
        <v>4064</v>
      </c>
      <c r="B1298" s="1">
        <v>43099</v>
      </c>
      <c r="C1298" s="1">
        <v>43103</v>
      </c>
      <c r="D1298" t="s">
        <v>957</v>
      </c>
      <c r="E1298" t="s">
        <v>480</v>
      </c>
      <c r="F1298" t="s">
        <v>2703</v>
      </c>
      <c r="G1298">
        <v>13.904</v>
      </c>
      <c r="H1298">
        <v>2</v>
      </c>
      <c r="I1298">
        <v>0.2</v>
      </c>
      <c r="J1298">
        <v>4.5187999999999997</v>
      </c>
      <c r="K1298" s="2" t="s">
        <v>935</v>
      </c>
      <c r="L1298" s="2" t="s">
        <v>1564</v>
      </c>
      <c r="M1298" s="2" t="s">
        <v>949</v>
      </c>
      <c r="N1298" s="2">
        <v>94533</v>
      </c>
      <c r="O1298" s="2" t="s">
        <v>950</v>
      </c>
      <c r="P1298" s="2" t="s">
        <v>951</v>
      </c>
      <c r="Q1298" s="2" t="s">
        <v>980</v>
      </c>
      <c r="R1298" s="2" t="s">
        <v>2704</v>
      </c>
      <c r="S1298" s="2" t="s">
        <v>4065</v>
      </c>
      <c r="T1298" s="2" t="s">
        <v>955</v>
      </c>
    </row>
    <row r="1299" spans="1:20">
      <c r="A1299" t="s">
        <v>4064</v>
      </c>
      <c r="B1299" s="1">
        <v>43099</v>
      </c>
      <c r="C1299" s="1">
        <v>43103</v>
      </c>
      <c r="D1299" t="s">
        <v>957</v>
      </c>
      <c r="E1299" t="s">
        <v>480</v>
      </c>
      <c r="F1299" t="s">
        <v>2839</v>
      </c>
      <c r="G1299">
        <v>20.72</v>
      </c>
      <c r="H1299">
        <v>2</v>
      </c>
      <c r="I1299">
        <v>0.2</v>
      </c>
      <c r="J1299">
        <v>6.4749999999999996</v>
      </c>
      <c r="K1299" s="2" t="s">
        <v>935</v>
      </c>
      <c r="L1299" s="2" t="s">
        <v>1564</v>
      </c>
      <c r="M1299" s="2" t="s">
        <v>949</v>
      </c>
      <c r="N1299" s="2">
        <v>94533</v>
      </c>
      <c r="O1299" s="2" t="s">
        <v>950</v>
      </c>
      <c r="P1299" s="2" t="s">
        <v>951</v>
      </c>
      <c r="Q1299" s="2" t="s">
        <v>980</v>
      </c>
      <c r="R1299" s="2" t="s">
        <v>2840</v>
      </c>
      <c r="S1299" s="2" t="s">
        <v>4065</v>
      </c>
      <c r="T1299" s="2" t="s">
        <v>955</v>
      </c>
    </row>
    <row r="1300" spans="1:20">
      <c r="A1300" t="s">
        <v>4066</v>
      </c>
      <c r="B1300" s="1">
        <v>42712</v>
      </c>
      <c r="C1300" s="1">
        <v>42716</v>
      </c>
      <c r="D1300" t="s">
        <v>933</v>
      </c>
      <c r="E1300" t="s">
        <v>481</v>
      </c>
      <c r="F1300" t="s">
        <v>2474</v>
      </c>
      <c r="G1300">
        <v>114.95</v>
      </c>
      <c r="H1300">
        <v>5</v>
      </c>
      <c r="I1300">
        <v>0</v>
      </c>
      <c r="J1300">
        <v>2.2989999999999999</v>
      </c>
      <c r="K1300" s="2" t="s">
        <v>935</v>
      </c>
      <c r="L1300" s="2" t="s">
        <v>1294</v>
      </c>
      <c r="M1300" s="2" t="s">
        <v>1114</v>
      </c>
      <c r="N1300" s="2">
        <v>55106</v>
      </c>
      <c r="O1300" s="2" t="s">
        <v>1005</v>
      </c>
      <c r="P1300" s="2" t="s">
        <v>976</v>
      </c>
      <c r="Q1300" s="2" t="s">
        <v>977</v>
      </c>
      <c r="R1300" s="2" t="s">
        <v>2475</v>
      </c>
      <c r="S1300" s="2" t="s">
        <v>4067</v>
      </c>
      <c r="T1300" s="2" t="s">
        <v>955</v>
      </c>
    </row>
    <row r="1301" spans="1:20">
      <c r="A1301" t="s">
        <v>4068</v>
      </c>
      <c r="B1301" s="1">
        <v>42281</v>
      </c>
      <c r="C1301" s="1">
        <v>42284</v>
      </c>
      <c r="D1301" t="s">
        <v>1079</v>
      </c>
      <c r="E1301" t="s">
        <v>453</v>
      </c>
      <c r="F1301" t="s">
        <v>1468</v>
      </c>
      <c r="G1301">
        <v>26.96</v>
      </c>
      <c r="H1301">
        <v>2</v>
      </c>
      <c r="I1301">
        <v>0</v>
      </c>
      <c r="J1301">
        <v>7.0095999999999998</v>
      </c>
      <c r="K1301" s="2" t="s">
        <v>935</v>
      </c>
      <c r="L1301" s="2" t="s">
        <v>906</v>
      </c>
      <c r="M1301" s="2" t="s">
        <v>949</v>
      </c>
      <c r="N1301" s="2">
        <v>94109</v>
      </c>
      <c r="O1301" s="2" t="s">
        <v>950</v>
      </c>
      <c r="P1301" s="2" t="s">
        <v>951</v>
      </c>
      <c r="Q1301" s="2" t="s">
        <v>965</v>
      </c>
      <c r="R1301" s="2" t="s">
        <v>1469</v>
      </c>
      <c r="S1301" s="2" t="s">
        <v>3827</v>
      </c>
      <c r="T1301" s="2" t="s">
        <v>943</v>
      </c>
    </row>
    <row r="1302" spans="1:20">
      <c r="A1302" t="s">
        <v>4069</v>
      </c>
      <c r="B1302" s="1">
        <v>42727</v>
      </c>
      <c r="C1302" s="1">
        <v>42729</v>
      </c>
      <c r="D1302" t="s">
        <v>933</v>
      </c>
      <c r="E1302" t="s">
        <v>149</v>
      </c>
      <c r="F1302" t="s">
        <v>1084</v>
      </c>
      <c r="G1302">
        <v>572.76</v>
      </c>
      <c r="H1302">
        <v>6</v>
      </c>
      <c r="I1302">
        <v>0</v>
      </c>
      <c r="J1302">
        <v>166.10040000000001</v>
      </c>
      <c r="K1302" s="2" t="s">
        <v>935</v>
      </c>
      <c r="L1302" s="2" t="s">
        <v>1193</v>
      </c>
      <c r="M1302" s="2" t="s">
        <v>1194</v>
      </c>
      <c r="N1302" s="2">
        <v>22153</v>
      </c>
      <c r="O1302" s="2" t="s">
        <v>938</v>
      </c>
      <c r="P1302" s="2" t="s">
        <v>939</v>
      </c>
      <c r="Q1302" s="2" t="s">
        <v>969</v>
      </c>
      <c r="R1302" s="2" t="s">
        <v>1085</v>
      </c>
      <c r="S1302" s="2" t="s">
        <v>1624</v>
      </c>
      <c r="T1302" s="2" t="s">
        <v>943</v>
      </c>
    </row>
    <row r="1303" spans="1:20">
      <c r="A1303" t="s">
        <v>4069</v>
      </c>
      <c r="B1303" s="1">
        <v>42727</v>
      </c>
      <c r="C1303" s="1">
        <v>42729</v>
      </c>
      <c r="D1303" t="s">
        <v>933</v>
      </c>
      <c r="E1303" t="s">
        <v>149</v>
      </c>
      <c r="F1303" t="s">
        <v>1084</v>
      </c>
      <c r="G1303">
        <v>286.38</v>
      </c>
      <c r="H1303">
        <v>3</v>
      </c>
      <c r="I1303">
        <v>0</v>
      </c>
      <c r="J1303">
        <v>83.050200000000004</v>
      </c>
      <c r="K1303" s="2" t="s">
        <v>935</v>
      </c>
      <c r="L1303" s="2" t="s">
        <v>1193</v>
      </c>
      <c r="M1303" s="2" t="s">
        <v>1194</v>
      </c>
      <c r="N1303" s="2">
        <v>22153</v>
      </c>
      <c r="O1303" s="2" t="s">
        <v>938</v>
      </c>
      <c r="P1303" s="2" t="s">
        <v>939</v>
      </c>
      <c r="Q1303" s="2" t="s">
        <v>969</v>
      </c>
      <c r="R1303" s="2" t="s">
        <v>1085</v>
      </c>
      <c r="S1303" s="2" t="s">
        <v>1624</v>
      </c>
      <c r="T1303" s="2" t="s">
        <v>943</v>
      </c>
    </row>
    <row r="1304" spans="1:20">
      <c r="A1304" t="s">
        <v>4070</v>
      </c>
      <c r="B1304" s="1">
        <v>42266</v>
      </c>
      <c r="C1304" s="1">
        <v>42271</v>
      </c>
      <c r="D1304" t="s">
        <v>933</v>
      </c>
      <c r="E1304" t="s">
        <v>482</v>
      </c>
      <c r="F1304" t="s">
        <v>4071</v>
      </c>
      <c r="G1304">
        <v>61.96</v>
      </c>
      <c r="H1304">
        <v>2</v>
      </c>
      <c r="I1304">
        <v>0</v>
      </c>
      <c r="J1304">
        <v>4.3372000000000002</v>
      </c>
      <c r="K1304" s="2" t="s">
        <v>935</v>
      </c>
      <c r="L1304" s="2" t="s">
        <v>1899</v>
      </c>
      <c r="M1304" s="2" t="s">
        <v>1194</v>
      </c>
      <c r="N1304" s="2">
        <v>22204</v>
      </c>
      <c r="O1304" s="2" t="s">
        <v>938</v>
      </c>
      <c r="P1304" s="2" t="s">
        <v>939</v>
      </c>
      <c r="Q1304" s="2" t="s">
        <v>940</v>
      </c>
      <c r="R1304" s="2" t="s">
        <v>4072</v>
      </c>
      <c r="S1304" s="2" t="s">
        <v>4073</v>
      </c>
      <c r="T1304" s="2" t="s">
        <v>1008</v>
      </c>
    </row>
    <row r="1305" spans="1:20">
      <c r="A1305" t="s">
        <v>4074</v>
      </c>
      <c r="B1305" s="1">
        <v>42919</v>
      </c>
      <c r="C1305" s="1">
        <v>42923</v>
      </c>
      <c r="D1305" t="s">
        <v>957</v>
      </c>
      <c r="E1305" t="s">
        <v>483</v>
      </c>
      <c r="F1305" t="s">
        <v>4075</v>
      </c>
      <c r="G1305">
        <v>23.99</v>
      </c>
      <c r="H1305">
        <v>1</v>
      </c>
      <c r="I1305">
        <v>0</v>
      </c>
      <c r="J1305">
        <v>5.5176999999999996</v>
      </c>
      <c r="K1305" s="2" t="s">
        <v>935</v>
      </c>
      <c r="L1305" s="2" t="s">
        <v>1347</v>
      </c>
      <c r="M1305" s="2" t="s">
        <v>2025</v>
      </c>
      <c r="N1305" s="2">
        <v>31907</v>
      </c>
      <c r="O1305" s="2" t="s">
        <v>938</v>
      </c>
      <c r="P1305" s="2" t="s">
        <v>939</v>
      </c>
      <c r="Q1305" s="2" t="s">
        <v>969</v>
      </c>
      <c r="R1305" s="2" t="s">
        <v>4076</v>
      </c>
      <c r="S1305" s="2" t="s">
        <v>4077</v>
      </c>
      <c r="T1305" s="2" t="s">
        <v>943</v>
      </c>
    </row>
    <row r="1306" spans="1:20">
      <c r="A1306" t="s">
        <v>4074</v>
      </c>
      <c r="B1306" s="1">
        <v>42919</v>
      </c>
      <c r="C1306" s="1">
        <v>42923</v>
      </c>
      <c r="D1306" t="s">
        <v>957</v>
      </c>
      <c r="E1306" t="s">
        <v>483</v>
      </c>
      <c r="F1306" t="s">
        <v>3166</v>
      </c>
      <c r="G1306">
        <v>287.97000000000003</v>
      </c>
      <c r="H1306">
        <v>3</v>
      </c>
      <c r="I1306">
        <v>0</v>
      </c>
      <c r="J1306">
        <v>77.751900000000006</v>
      </c>
      <c r="K1306" s="2" t="s">
        <v>935</v>
      </c>
      <c r="L1306" s="2" t="s">
        <v>1347</v>
      </c>
      <c r="M1306" s="2" t="s">
        <v>2025</v>
      </c>
      <c r="N1306" s="2">
        <v>31907</v>
      </c>
      <c r="O1306" s="2" t="s">
        <v>938</v>
      </c>
      <c r="P1306" s="2" t="s">
        <v>976</v>
      </c>
      <c r="Q1306" s="2" t="s">
        <v>977</v>
      </c>
      <c r="R1306" s="2" t="s">
        <v>3167</v>
      </c>
      <c r="S1306" s="2" t="s">
        <v>4077</v>
      </c>
      <c r="T1306" s="2" t="s">
        <v>943</v>
      </c>
    </row>
    <row r="1307" spans="1:20">
      <c r="A1307" t="s">
        <v>4078</v>
      </c>
      <c r="B1307" s="1">
        <v>42565</v>
      </c>
      <c r="C1307" s="1">
        <v>42567</v>
      </c>
      <c r="D1307" t="s">
        <v>933</v>
      </c>
      <c r="E1307" t="s">
        <v>354</v>
      </c>
      <c r="F1307" t="s">
        <v>4079</v>
      </c>
      <c r="G1307">
        <v>419.94400000000002</v>
      </c>
      <c r="H1307">
        <v>7</v>
      </c>
      <c r="I1307">
        <v>0.2</v>
      </c>
      <c r="J1307">
        <v>52.493000000000002</v>
      </c>
      <c r="K1307" s="2" t="s">
        <v>935</v>
      </c>
      <c r="L1307" s="2" t="s">
        <v>1075</v>
      </c>
      <c r="M1307" s="2" t="s">
        <v>1004</v>
      </c>
      <c r="N1307" s="2">
        <v>77036</v>
      </c>
      <c r="O1307" s="2" t="s">
        <v>1005</v>
      </c>
      <c r="P1307" s="2" t="s">
        <v>976</v>
      </c>
      <c r="Q1307" s="2" t="s">
        <v>977</v>
      </c>
      <c r="R1307" s="2" t="s">
        <v>4080</v>
      </c>
      <c r="S1307" s="2" t="s">
        <v>3055</v>
      </c>
      <c r="T1307" s="2" t="s">
        <v>943</v>
      </c>
    </row>
    <row r="1308" spans="1:20">
      <c r="A1308" t="s">
        <v>4081</v>
      </c>
      <c r="B1308" s="1">
        <v>42541</v>
      </c>
      <c r="C1308" s="1">
        <v>42542</v>
      </c>
      <c r="D1308" t="s">
        <v>1079</v>
      </c>
      <c r="E1308" t="s">
        <v>170</v>
      </c>
      <c r="F1308" t="s">
        <v>2543</v>
      </c>
      <c r="G1308">
        <v>46.76</v>
      </c>
      <c r="H1308">
        <v>7</v>
      </c>
      <c r="I1308">
        <v>0</v>
      </c>
      <c r="J1308">
        <v>22.444800000000001</v>
      </c>
      <c r="K1308" s="2" t="s">
        <v>935</v>
      </c>
      <c r="L1308" s="2" t="s">
        <v>1438</v>
      </c>
      <c r="M1308" s="2" t="s">
        <v>949</v>
      </c>
      <c r="N1308" s="2">
        <v>91104</v>
      </c>
      <c r="O1308" s="2" t="s">
        <v>950</v>
      </c>
      <c r="P1308" s="2" t="s">
        <v>951</v>
      </c>
      <c r="Q1308" s="2" t="s">
        <v>993</v>
      </c>
      <c r="R1308" s="2" t="s">
        <v>2544</v>
      </c>
      <c r="S1308" s="2" t="s">
        <v>1772</v>
      </c>
      <c r="T1308" s="2" t="s">
        <v>943</v>
      </c>
    </row>
    <row r="1309" spans="1:20">
      <c r="A1309" t="s">
        <v>4081</v>
      </c>
      <c r="B1309" s="1">
        <v>42541</v>
      </c>
      <c r="C1309" s="1">
        <v>42542</v>
      </c>
      <c r="D1309" t="s">
        <v>1079</v>
      </c>
      <c r="E1309" t="s">
        <v>170</v>
      </c>
      <c r="F1309" t="s">
        <v>3570</v>
      </c>
      <c r="G1309">
        <v>17.712</v>
      </c>
      <c r="H1309">
        <v>3</v>
      </c>
      <c r="I1309">
        <v>0.2</v>
      </c>
      <c r="J1309">
        <v>6.4206000000000003</v>
      </c>
      <c r="K1309" s="2" t="s">
        <v>935</v>
      </c>
      <c r="L1309" s="2" t="s">
        <v>1438</v>
      </c>
      <c r="M1309" s="2" t="s">
        <v>949</v>
      </c>
      <c r="N1309" s="2">
        <v>91104</v>
      </c>
      <c r="O1309" s="2" t="s">
        <v>950</v>
      </c>
      <c r="P1309" s="2" t="s">
        <v>951</v>
      </c>
      <c r="Q1309" s="2" t="s">
        <v>980</v>
      </c>
      <c r="R1309" s="2" t="s">
        <v>3571</v>
      </c>
      <c r="S1309" s="2" t="s">
        <v>1772</v>
      </c>
      <c r="T1309" s="2" t="s">
        <v>943</v>
      </c>
    </row>
    <row r="1310" spans="1:20">
      <c r="A1310" t="s">
        <v>4081</v>
      </c>
      <c r="B1310" s="1">
        <v>42541</v>
      </c>
      <c r="C1310" s="1">
        <v>42542</v>
      </c>
      <c r="D1310" t="s">
        <v>1079</v>
      </c>
      <c r="E1310" t="s">
        <v>170</v>
      </c>
      <c r="F1310" t="s">
        <v>4082</v>
      </c>
      <c r="G1310">
        <v>21.78</v>
      </c>
      <c r="H1310">
        <v>2</v>
      </c>
      <c r="I1310">
        <v>0</v>
      </c>
      <c r="J1310">
        <v>5.6627999999999998</v>
      </c>
      <c r="K1310" s="2" t="s">
        <v>935</v>
      </c>
      <c r="L1310" s="2" t="s">
        <v>1438</v>
      </c>
      <c r="M1310" s="2" t="s">
        <v>949</v>
      </c>
      <c r="N1310" s="2">
        <v>91104</v>
      </c>
      <c r="O1310" s="2" t="s">
        <v>950</v>
      </c>
      <c r="P1310" s="2" t="s">
        <v>951</v>
      </c>
      <c r="Q1310" s="2" t="s">
        <v>983</v>
      </c>
      <c r="R1310" s="2" t="s">
        <v>4083</v>
      </c>
      <c r="S1310" s="2" t="s">
        <v>1772</v>
      </c>
      <c r="T1310" s="2" t="s">
        <v>943</v>
      </c>
    </row>
    <row r="1311" spans="1:20">
      <c r="A1311" t="s">
        <v>4081</v>
      </c>
      <c r="B1311" s="1">
        <v>42541</v>
      </c>
      <c r="C1311" s="1">
        <v>42542</v>
      </c>
      <c r="D1311" t="s">
        <v>1079</v>
      </c>
      <c r="E1311" t="s">
        <v>170</v>
      </c>
      <c r="F1311" t="s">
        <v>2282</v>
      </c>
      <c r="G1311">
        <v>161.94</v>
      </c>
      <c r="H1311">
        <v>3</v>
      </c>
      <c r="I1311">
        <v>0</v>
      </c>
      <c r="J1311">
        <v>9.7164000000000001</v>
      </c>
      <c r="K1311" s="2" t="s">
        <v>935</v>
      </c>
      <c r="L1311" s="2" t="s">
        <v>1438</v>
      </c>
      <c r="M1311" s="2" t="s">
        <v>949</v>
      </c>
      <c r="N1311" s="2">
        <v>91104</v>
      </c>
      <c r="O1311" s="2" t="s">
        <v>950</v>
      </c>
      <c r="P1311" s="2" t="s">
        <v>951</v>
      </c>
      <c r="Q1311" s="2" t="s">
        <v>965</v>
      </c>
      <c r="R1311" s="2" t="s">
        <v>2283</v>
      </c>
      <c r="S1311" s="2" t="s">
        <v>1772</v>
      </c>
      <c r="T1311" s="2" t="s">
        <v>943</v>
      </c>
    </row>
    <row r="1312" spans="1:20">
      <c r="A1312" t="s">
        <v>4081</v>
      </c>
      <c r="B1312" s="1">
        <v>42541</v>
      </c>
      <c r="C1312" s="1">
        <v>42542</v>
      </c>
      <c r="D1312" t="s">
        <v>1079</v>
      </c>
      <c r="E1312" t="s">
        <v>170</v>
      </c>
      <c r="F1312" t="s">
        <v>4084</v>
      </c>
      <c r="G1312">
        <v>161.56800000000001</v>
      </c>
      <c r="H1312">
        <v>2</v>
      </c>
      <c r="I1312">
        <v>0.2</v>
      </c>
      <c r="J1312">
        <v>-8.0784000000000002</v>
      </c>
      <c r="K1312" s="2" t="s">
        <v>935</v>
      </c>
      <c r="L1312" s="2" t="s">
        <v>1438</v>
      </c>
      <c r="M1312" s="2" t="s">
        <v>949</v>
      </c>
      <c r="N1312" s="2">
        <v>91104</v>
      </c>
      <c r="O1312" s="2" t="s">
        <v>950</v>
      </c>
      <c r="P1312" s="2" t="s">
        <v>939</v>
      </c>
      <c r="Q1312" s="2" t="s">
        <v>945</v>
      </c>
      <c r="R1312" s="2" t="s">
        <v>4085</v>
      </c>
      <c r="S1312" s="2" t="s">
        <v>1772</v>
      </c>
      <c r="T1312" s="2" t="s">
        <v>943</v>
      </c>
    </row>
    <row r="1313" spans="1:20">
      <c r="A1313" t="s">
        <v>4086</v>
      </c>
      <c r="B1313" s="1">
        <v>42713</v>
      </c>
      <c r="C1313" s="1">
        <v>42717</v>
      </c>
      <c r="D1313" t="s">
        <v>957</v>
      </c>
      <c r="E1313" t="s">
        <v>304</v>
      </c>
      <c r="F1313" t="s">
        <v>4087</v>
      </c>
      <c r="G1313">
        <v>3.69</v>
      </c>
      <c r="H1313">
        <v>1</v>
      </c>
      <c r="I1313">
        <v>0</v>
      </c>
      <c r="J1313">
        <v>1.7343</v>
      </c>
      <c r="K1313" s="2" t="s">
        <v>935</v>
      </c>
      <c r="L1313" s="2" t="s">
        <v>2207</v>
      </c>
      <c r="M1313" s="2" t="s">
        <v>2001</v>
      </c>
      <c r="N1313" s="2">
        <v>1841</v>
      </c>
      <c r="O1313" s="2" t="s">
        <v>1043</v>
      </c>
      <c r="P1313" s="2" t="s">
        <v>951</v>
      </c>
      <c r="Q1313" s="2" t="s">
        <v>952</v>
      </c>
      <c r="R1313" s="2" t="s">
        <v>4088</v>
      </c>
      <c r="S1313" s="2" t="s">
        <v>2729</v>
      </c>
      <c r="T1313" s="2" t="s">
        <v>943</v>
      </c>
    </row>
    <row r="1314" spans="1:20">
      <c r="A1314" t="s">
        <v>4086</v>
      </c>
      <c r="B1314" s="1">
        <v>42713</v>
      </c>
      <c r="C1314" s="1">
        <v>42717</v>
      </c>
      <c r="D1314" t="s">
        <v>957</v>
      </c>
      <c r="E1314" t="s">
        <v>304</v>
      </c>
      <c r="F1314" t="s">
        <v>4089</v>
      </c>
      <c r="G1314">
        <v>122.12</v>
      </c>
      <c r="H1314">
        <v>4</v>
      </c>
      <c r="I1314">
        <v>0</v>
      </c>
      <c r="J1314">
        <v>56.175199999999997</v>
      </c>
      <c r="K1314" s="2" t="s">
        <v>935</v>
      </c>
      <c r="L1314" s="2" t="s">
        <v>2207</v>
      </c>
      <c r="M1314" s="2" t="s">
        <v>2001</v>
      </c>
      <c r="N1314" s="2">
        <v>1841</v>
      </c>
      <c r="O1314" s="2" t="s">
        <v>1043</v>
      </c>
      <c r="P1314" s="2" t="s">
        <v>951</v>
      </c>
      <c r="Q1314" s="2" t="s">
        <v>952</v>
      </c>
      <c r="R1314" s="2" t="s">
        <v>4090</v>
      </c>
      <c r="S1314" s="2" t="s">
        <v>2729</v>
      </c>
      <c r="T1314" s="2" t="s">
        <v>943</v>
      </c>
    </row>
    <row r="1315" spans="1:20">
      <c r="A1315" t="s">
        <v>4091</v>
      </c>
      <c r="B1315" s="1">
        <v>42637</v>
      </c>
      <c r="C1315" s="1">
        <v>42644</v>
      </c>
      <c r="D1315" t="s">
        <v>957</v>
      </c>
      <c r="E1315" t="s">
        <v>36</v>
      </c>
      <c r="F1315" t="s">
        <v>3074</v>
      </c>
      <c r="G1315">
        <v>155.37200000000001</v>
      </c>
      <c r="H1315">
        <v>2</v>
      </c>
      <c r="I1315">
        <v>0.3</v>
      </c>
      <c r="J1315">
        <v>-13.317600000000001</v>
      </c>
      <c r="K1315" s="2" t="s">
        <v>935</v>
      </c>
      <c r="L1315" s="2" t="s">
        <v>1347</v>
      </c>
      <c r="M1315" s="2" t="s">
        <v>1348</v>
      </c>
      <c r="N1315" s="2">
        <v>43229</v>
      </c>
      <c r="O1315" s="2" t="s">
        <v>1043</v>
      </c>
      <c r="P1315" s="2" t="s">
        <v>939</v>
      </c>
      <c r="Q1315" s="2" t="s">
        <v>945</v>
      </c>
      <c r="R1315" s="2" t="s">
        <v>3075</v>
      </c>
      <c r="S1315" s="2" t="s">
        <v>1016</v>
      </c>
      <c r="T1315" s="2" t="s">
        <v>943</v>
      </c>
    </row>
    <row r="1316" spans="1:20">
      <c r="A1316" t="s">
        <v>4092</v>
      </c>
      <c r="B1316" s="1">
        <v>42722</v>
      </c>
      <c r="C1316" s="1">
        <v>42727</v>
      </c>
      <c r="D1316" t="s">
        <v>957</v>
      </c>
      <c r="E1316" t="s">
        <v>484</v>
      </c>
      <c r="F1316" t="s">
        <v>4093</v>
      </c>
      <c r="G1316">
        <v>38.880000000000003</v>
      </c>
      <c r="H1316">
        <v>6</v>
      </c>
      <c r="I1316">
        <v>0</v>
      </c>
      <c r="J1316">
        <v>18.662400000000002</v>
      </c>
      <c r="K1316" s="2" t="s">
        <v>935</v>
      </c>
      <c r="L1316" s="2" t="s">
        <v>904</v>
      </c>
      <c r="M1316" s="2" t="s">
        <v>949</v>
      </c>
      <c r="N1316" s="2">
        <v>90032</v>
      </c>
      <c r="O1316" s="2" t="s">
        <v>950</v>
      </c>
      <c r="P1316" s="2" t="s">
        <v>951</v>
      </c>
      <c r="Q1316" s="2" t="s">
        <v>993</v>
      </c>
      <c r="R1316" s="2" t="s">
        <v>4094</v>
      </c>
      <c r="S1316" s="2" t="s">
        <v>4095</v>
      </c>
      <c r="T1316" s="2" t="s">
        <v>955</v>
      </c>
    </row>
    <row r="1317" spans="1:20">
      <c r="A1317" t="s">
        <v>4092</v>
      </c>
      <c r="B1317" s="1">
        <v>42722</v>
      </c>
      <c r="C1317" s="1">
        <v>42727</v>
      </c>
      <c r="D1317" t="s">
        <v>957</v>
      </c>
      <c r="E1317" t="s">
        <v>484</v>
      </c>
      <c r="F1317" t="s">
        <v>4096</v>
      </c>
      <c r="G1317">
        <v>183.84</v>
      </c>
      <c r="H1317">
        <v>8</v>
      </c>
      <c r="I1317">
        <v>0</v>
      </c>
      <c r="J1317">
        <v>62.505600000000001</v>
      </c>
      <c r="K1317" s="2" t="s">
        <v>935</v>
      </c>
      <c r="L1317" s="2" t="s">
        <v>904</v>
      </c>
      <c r="M1317" s="2" t="s">
        <v>949</v>
      </c>
      <c r="N1317" s="2">
        <v>90032</v>
      </c>
      <c r="O1317" s="2" t="s">
        <v>950</v>
      </c>
      <c r="P1317" s="2" t="s">
        <v>939</v>
      </c>
      <c r="Q1317" s="2" t="s">
        <v>969</v>
      </c>
      <c r="R1317" s="2" t="s">
        <v>4097</v>
      </c>
      <c r="S1317" s="2" t="s">
        <v>4095</v>
      </c>
      <c r="T1317" s="2" t="s">
        <v>955</v>
      </c>
    </row>
    <row r="1318" spans="1:20">
      <c r="A1318" t="s">
        <v>4092</v>
      </c>
      <c r="B1318" s="1">
        <v>42722</v>
      </c>
      <c r="C1318" s="1">
        <v>42727</v>
      </c>
      <c r="D1318" t="s">
        <v>957</v>
      </c>
      <c r="E1318" t="s">
        <v>484</v>
      </c>
      <c r="F1318" t="s">
        <v>2320</v>
      </c>
      <c r="G1318">
        <v>579.29999999999995</v>
      </c>
      <c r="H1318">
        <v>5</v>
      </c>
      <c r="I1318">
        <v>0</v>
      </c>
      <c r="J1318">
        <v>28.965</v>
      </c>
      <c r="K1318" s="2" t="s">
        <v>935</v>
      </c>
      <c r="L1318" s="2" t="s">
        <v>904</v>
      </c>
      <c r="M1318" s="2" t="s">
        <v>949</v>
      </c>
      <c r="N1318" s="2">
        <v>90032</v>
      </c>
      <c r="O1318" s="2" t="s">
        <v>950</v>
      </c>
      <c r="P1318" s="2" t="s">
        <v>951</v>
      </c>
      <c r="Q1318" s="2" t="s">
        <v>1419</v>
      </c>
      <c r="R1318" s="2" t="s">
        <v>2321</v>
      </c>
      <c r="S1318" s="2" t="s">
        <v>4095</v>
      </c>
      <c r="T1318" s="2" t="s">
        <v>955</v>
      </c>
    </row>
    <row r="1319" spans="1:20">
      <c r="A1319" t="s">
        <v>4098</v>
      </c>
      <c r="B1319" s="1">
        <v>43079</v>
      </c>
      <c r="C1319" s="1">
        <v>43083</v>
      </c>
      <c r="D1319" t="s">
        <v>957</v>
      </c>
      <c r="E1319" t="s">
        <v>120</v>
      </c>
      <c r="F1319" t="s">
        <v>4099</v>
      </c>
      <c r="G1319">
        <v>14.2</v>
      </c>
      <c r="H1319">
        <v>1</v>
      </c>
      <c r="I1319">
        <v>0.2</v>
      </c>
      <c r="J1319">
        <v>3.3725000000000001</v>
      </c>
      <c r="K1319" s="2" t="s">
        <v>935</v>
      </c>
      <c r="L1319" s="2" t="s">
        <v>1041</v>
      </c>
      <c r="M1319" s="2" t="s">
        <v>1042</v>
      </c>
      <c r="N1319" s="2">
        <v>19120</v>
      </c>
      <c r="O1319" s="2" t="s">
        <v>1043</v>
      </c>
      <c r="P1319" s="2" t="s">
        <v>976</v>
      </c>
      <c r="Q1319" s="2" t="s">
        <v>1054</v>
      </c>
      <c r="R1319" s="2" t="s">
        <v>4100</v>
      </c>
      <c r="S1319" s="2" t="s">
        <v>1439</v>
      </c>
      <c r="T1319" s="2" t="s">
        <v>943</v>
      </c>
    </row>
    <row r="1320" spans="1:20">
      <c r="A1320" t="s">
        <v>4101</v>
      </c>
      <c r="B1320" s="1">
        <v>41821</v>
      </c>
      <c r="C1320" s="1">
        <v>41825</v>
      </c>
      <c r="D1320" t="s">
        <v>957</v>
      </c>
      <c r="E1320" t="s">
        <v>485</v>
      </c>
      <c r="F1320" t="s">
        <v>3990</v>
      </c>
      <c r="G1320">
        <v>575.91999999999996</v>
      </c>
      <c r="H1320">
        <v>2</v>
      </c>
      <c r="I1320">
        <v>0.2</v>
      </c>
      <c r="J1320">
        <v>71.989999999999995</v>
      </c>
      <c r="K1320" s="2" t="s">
        <v>935</v>
      </c>
      <c r="L1320" s="2" t="s">
        <v>4102</v>
      </c>
      <c r="M1320" s="2" t="s">
        <v>960</v>
      </c>
      <c r="N1320" s="2">
        <v>32725</v>
      </c>
      <c r="O1320" s="2" t="s">
        <v>938</v>
      </c>
      <c r="P1320" s="2" t="s">
        <v>976</v>
      </c>
      <c r="Q1320" s="2" t="s">
        <v>977</v>
      </c>
      <c r="R1320" s="2" t="s">
        <v>3991</v>
      </c>
      <c r="S1320" s="2" t="s">
        <v>4103</v>
      </c>
      <c r="T1320" s="2" t="s">
        <v>955</v>
      </c>
    </row>
    <row r="1321" spans="1:20">
      <c r="A1321" t="s">
        <v>4101</v>
      </c>
      <c r="B1321" s="1">
        <v>41821</v>
      </c>
      <c r="C1321" s="1">
        <v>41825</v>
      </c>
      <c r="D1321" t="s">
        <v>957</v>
      </c>
      <c r="E1321" t="s">
        <v>485</v>
      </c>
      <c r="F1321" t="s">
        <v>2994</v>
      </c>
      <c r="G1321">
        <v>5.1840000000000002</v>
      </c>
      <c r="H1321">
        <v>6</v>
      </c>
      <c r="I1321">
        <v>0.7</v>
      </c>
      <c r="J1321">
        <v>-3.6288</v>
      </c>
      <c r="K1321" s="2" t="s">
        <v>935</v>
      </c>
      <c r="L1321" s="2" t="s">
        <v>4102</v>
      </c>
      <c r="M1321" s="2" t="s">
        <v>960</v>
      </c>
      <c r="N1321" s="2">
        <v>32725</v>
      </c>
      <c r="O1321" s="2" t="s">
        <v>938</v>
      </c>
      <c r="P1321" s="2" t="s">
        <v>951</v>
      </c>
      <c r="Q1321" s="2" t="s">
        <v>980</v>
      </c>
      <c r="R1321" s="2" t="s">
        <v>2995</v>
      </c>
      <c r="S1321" s="2" t="s">
        <v>4103</v>
      </c>
      <c r="T1321" s="2" t="s">
        <v>955</v>
      </c>
    </row>
    <row r="1322" spans="1:20">
      <c r="A1322" t="s">
        <v>4104</v>
      </c>
      <c r="B1322" s="1">
        <v>42769</v>
      </c>
      <c r="C1322" s="1">
        <v>42774</v>
      </c>
      <c r="D1322" t="s">
        <v>957</v>
      </c>
      <c r="E1322" t="s">
        <v>486</v>
      </c>
      <c r="F1322" t="s">
        <v>3289</v>
      </c>
      <c r="G1322">
        <v>5.2290000000000001</v>
      </c>
      <c r="H1322">
        <v>3</v>
      </c>
      <c r="I1322">
        <v>0.7</v>
      </c>
      <c r="J1322">
        <v>-4.1832000000000003</v>
      </c>
      <c r="K1322" s="2" t="s">
        <v>935</v>
      </c>
      <c r="L1322" s="2" t="s">
        <v>1789</v>
      </c>
      <c r="M1322" s="2" t="s">
        <v>1348</v>
      </c>
      <c r="N1322" s="2">
        <v>45231</v>
      </c>
      <c r="O1322" s="2" t="s">
        <v>1043</v>
      </c>
      <c r="P1322" s="2" t="s">
        <v>951</v>
      </c>
      <c r="Q1322" s="2" t="s">
        <v>980</v>
      </c>
      <c r="R1322" s="2" t="s">
        <v>3290</v>
      </c>
      <c r="S1322" s="2" t="s">
        <v>4105</v>
      </c>
      <c r="T1322" s="2" t="s">
        <v>943</v>
      </c>
    </row>
    <row r="1323" spans="1:20">
      <c r="A1323" t="s">
        <v>4104</v>
      </c>
      <c r="B1323" s="1">
        <v>42769</v>
      </c>
      <c r="C1323" s="1">
        <v>42774</v>
      </c>
      <c r="D1323" t="s">
        <v>957</v>
      </c>
      <c r="E1323" t="s">
        <v>486</v>
      </c>
      <c r="F1323" t="s">
        <v>2666</v>
      </c>
      <c r="G1323">
        <v>285.55200000000002</v>
      </c>
      <c r="H1323">
        <v>2</v>
      </c>
      <c r="I1323">
        <v>0.2</v>
      </c>
      <c r="J1323">
        <v>35.694000000000003</v>
      </c>
      <c r="K1323" s="2" t="s">
        <v>935</v>
      </c>
      <c r="L1323" s="2" t="s">
        <v>1789</v>
      </c>
      <c r="M1323" s="2" t="s">
        <v>1348</v>
      </c>
      <c r="N1323" s="2">
        <v>45231</v>
      </c>
      <c r="O1323" s="2" t="s">
        <v>1043</v>
      </c>
      <c r="P1323" s="2" t="s">
        <v>951</v>
      </c>
      <c r="Q1323" s="2" t="s">
        <v>965</v>
      </c>
      <c r="R1323" s="2" t="s">
        <v>2667</v>
      </c>
      <c r="S1323" s="2" t="s">
        <v>4105</v>
      </c>
      <c r="T1323" s="2" t="s">
        <v>943</v>
      </c>
    </row>
    <row r="1324" spans="1:20">
      <c r="A1324" t="s">
        <v>4106</v>
      </c>
      <c r="B1324" s="1">
        <v>42797</v>
      </c>
      <c r="C1324" s="1">
        <v>42802</v>
      </c>
      <c r="D1324" t="s">
        <v>957</v>
      </c>
      <c r="E1324" t="s">
        <v>487</v>
      </c>
      <c r="F1324" t="s">
        <v>4107</v>
      </c>
      <c r="G1324">
        <v>72.8</v>
      </c>
      <c r="H1324">
        <v>5</v>
      </c>
      <c r="I1324">
        <v>0</v>
      </c>
      <c r="J1324">
        <v>19.655999999999999</v>
      </c>
      <c r="K1324" s="2" t="s">
        <v>935</v>
      </c>
      <c r="L1324" s="2" t="s">
        <v>4108</v>
      </c>
      <c r="M1324" s="2" t="s">
        <v>937</v>
      </c>
      <c r="N1324" s="2">
        <v>42071</v>
      </c>
      <c r="O1324" s="2" t="s">
        <v>938</v>
      </c>
      <c r="P1324" s="2" t="s">
        <v>951</v>
      </c>
      <c r="Q1324" s="2" t="s">
        <v>983</v>
      </c>
      <c r="R1324" s="2" t="s">
        <v>4109</v>
      </c>
      <c r="S1324" s="2" t="s">
        <v>4110</v>
      </c>
      <c r="T1324" s="2" t="s">
        <v>943</v>
      </c>
    </row>
    <row r="1325" spans="1:20">
      <c r="A1325" t="s">
        <v>4111</v>
      </c>
      <c r="B1325" s="1">
        <v>43017</v>
      </c>
      <c r="C1325" s="1">
        <v>43018</v>
      </c>
      <c r="D1325" t="s">
        <v>1079</v>
      </c>
      <c r="E1325" t="s">
        <v>488</v>
      </c>
      <c r="F1325" t="s">
        <v>4112</v>
      </c>
      <c r="G1325">
        <v>10.816000000000001</v>
      </c>
      <c r="H1325">
        <v>4</v>
      </c>
      <c r="I1325">
        <v>0.2</v>
      </c>
      <c r="J1325">
        <v>3.5152000000000001</v>
      </c>
      <c r="K1325" s="2" t="s">
        <v>935</v>
      </c>
      <c r="L1325" s="2" t="s">
        <v>1368</v>
      </c>
      <c r="M1325" s="2" t="s">
        <v>992</v>
      </c>
      <c r="N1325" s="2">
        <v>28403</v>
      </c>
      <c r="O1325" s="2" t="s">
        <v>938</v>
      </c>
      <c r="P1325" s="2" t="s">
        <v>951</v>
      </c>
      <c r="Q1325" s="2" t="s">
        <v>993</v>
      </c>
      <c r="R1325" s="2" t="s">
        <v>4113</v>
      </c>
      <c r="S1325" s="2" t="s">
        <v>4114</v>
      </c>
      <c r="T1325" s="2" t="s">
        <v>943</v>
      </c>
    </row>
    <row r="1326" spans="1:20">
      <c r="A1326" t="s">
        <v>4115</v>
      </c>
      <c r="B1326" s="1">
        <v>41910</v>
      </c>
      <c r="C1326" s="1">
        <v>41915</v>
      </c>
      <c r="D1326" t="s">
        <v>957</v>
      </c>
      <c r="E1326" t="s">
        <v>489</v>
      </c>
      <c r="F1326" t="s">
        <v>2347</v>
      </c>
      <c r="G1326">
        <v>46.26</v>
      </c>
      <c r="H1326">
        <v>3</v>
      </c>
      <c r="I1326">
        <v>0</v>
      </c>
      <c r="J1326">
        <v>12.4902</v>
      </c>
      <c r="K1326" s="2" t="s">
        <v>935</v>
      </c>
      <c r="L1326" s="2" t="s">
        <v>2207</v>
      </c>
      <c r="M1326" s="2" t="s">
        <v>2001</v>
      </c>
      <c r="N1326" s="2">
        <v>1841</v>
      </c>
      <c r="O1326" s="2" t="s">
        <v>1043</v>
      </c>
      <c r="P1326" s="2" t="s">
        <v>951</v>
      </c>
      <c r="Q1326" s="2" t="s">
        <v>965</v>
      </c>
      <c r="R1326" s="2" t="s">
        <v>2348</v>
      </c>
      <c r="S1326" s="2" t="s">
        <v>4116</v>
      </c>
      <c r="T1326" s="2" t="s">
        <v>955</v>
      </c>
    </row>
    <row r="1327" spans="1:20">
      <c r="A1327" t="s">
        <v>4117</v>
      </c>
      <c r="B1327" s="1">
        <v>41786</v>
      </c>
      <c r="C1327" s="1">
        <v>41789</v>
      </c>
      <c r="D1327" t="s">
        <v>1079</v>
      </c>
      <c r="E1327" t="s">
        <v>151</v>
      </c>
      <c r="F1327" t="s">
        <v>4118</v>
      </c>
      <c r="G1327">
        <v>17.46</v>
      </c>
      <c r="H1327">
        <v>6</v>
      </c>
      <c r="I1327">
        <v>0.8</v>
      </c>
      <c r="J1327">
        <v>-30.555</v>
      </c>
      <c r="K1327" s="2" t="s">
        <v>935</v>
      </c>
      <c r="L1327" s="2" t="s">
        <v>1180</v>
      </c>
      <c r="M1327" s="2" t="s">
        <v>1099</v>
      </c>
      <c r="N1327" s="2">
        <v>60653</v>
      </c>
      <c r="O1327" s="2" t="s">
        <v>1005</v>
      </c>
      <c r="P1327" s="2" t="s">
        <v>951</v>
      </c>
      <c r="Q1327" s="2" t="s">
        <v>980</v>
      </c>
      <c r="R1327" s="2" t="s">
        <v>4119</v>
      </c>
      <c r="S1327" s="2" t="s">
        <v>1633</v>
      </c>
      <c r="T1327" s="2" t="s">
        <v>943</v>
      </c>
    </row>
    <row r="1328" spans="1:20">
      <c r="A1328" t="s">
        <v>4120</v>
      </c>
      <c r="B1328" s="1">
        <v>42169</v>
      </c>
      <c r="C1328" s="1">
        <v>42173</v>
      </c>
      <c r="D1328" t="s">
        <v>957</v>
      </c>
      <c r="E1328" t="s">
        <v>110</v>
      </c>
      <c r="F1328" t="s">
        <v>3915</v>
      </c>
      <c r="G1328">
        <v>51.072000000000003</v>
      </c>
      <c r="H1328">
        <v>6</v>
      </c>
      <c r="I1328">
        <v>0.2</v>
      </c>
      <c r="J1328">
        <v>5.1071999999999997</v>
      </c>
      <c r="K1328" s="2" t="s">
        <v>935</v>
      </c>
      <c r="L1328" s="2" t="s">
        <v>1041</v>
      </c>
      <c r="M1328" s="2" t="s">
        <v>1042</v>
      </c>
      <c r="N1328" s="2">
        <v>19120</v>
      </c>
      <c r="O1328" s="2" t="s">
        <v>1043</v>
      </c>
      <c r="P1328" s="2" t="s">
        <v>939</v>
      </c>
      <c r="Q1328" s="2" t="s">
        <v>969</v>
      </c>
      <c r="R1328" s="2" t="s">
        <v>3916</v>
      </c>
      <c r="S1328" s="2" t="s">
        <v>1380</v>
      </c>
      <c r="T1328" s="2" t="s">
        <v>1008</v>
      </c>
    </row>
    <row r="1329" spans="1:20">
      <c r="A1329" t="s">
        <v>4121</v>
      </c>
      <c r="B1329" s="1">
        <v>42459</v>
      </c>
      <c r="C1329" s="1">
        <v>42461</v>
      </c>
      <c r="D1329" t="s">
        <v>1079</v>
      </c>
      <c r="E1329" t="s">
        <v>490</v>
      </c>
      <c r="F1329" t="s">
        <v>3480</v>
      </c>
      <c r="G1329">
        <v>11.34</v>
      </c>
      <c r="H1329">
        <v>1</v>
      </c>
      <c r="I1329">
        <v>0</v>
      </c>
      <c r="J1329">
        <v>5.5566000000000004</v>
      </c>
      <c r="K1329" s="2" t="s">
        <v>935</v>
      </c>
      <c r="L1329" s="2" t="s">
        <v>3354</v>
      </c>
      <c r="M1329" s="2" t="s">
        <v>1565</v>
      </c>
      <c r="N1329" s="2">
        <v>6360</v>
      </c>
      <c r="O1329" s="2" t="s">
        <v>1043</v>
      </c>
      <c r="P1329" s="2" t="s">
        <v>951</v>
      </c>
      <c r="Q1329" s="2" t="s">
        <v>993</v>
      </c>
      <c r="R1329" s="2" t="s">
        <v>3481</v>
      </c>
      <c r="S1329" s="2" t="s">
        <v>4122</v>
      </c>
      <c r="T1329" s="2" t="s">
        <v>955</v>
      </c>
    </row>
    <row r="1330" spans="1:20">
      <c r="A1330" t="s">
        <v>4123</v>
      </c>
      <c r="B1330" s="1">
        <v>43023</v>
      </c>
      <c r="C1330" s="1">
        <v>43026</v>
      </c>
      <c r="D1330" t="s">
        <v>933</v>
      </c>
      <c r="E1330" t="s">
        <v>491</v>
      </c>
      <c r="F1330" t="s">
        <v>4124</v>
      </c>
      <c r="G1330">
        <v>87.92</v>
      </c>
      <c r="H1330">
        <v>4</v>
      </c>
      <c r="I1330">
        <v>0</v>
      </c>
      <c r="J1330">
        <v>26.376000000000001</v>
      </c>
      <c r="K1330" s="2" t="s">
        <v>935</v>
      </c>
      <c r="L1330" s="2" t="s">
        <v>906</v>
      </c>
      <c r="M1330" s="2" t="s">
        <v>949</v>
      </c>
      <c r="N1330" s="2">
        <v>94110</v>
      </c>
      <c r="O1330" s="2" t="s">
        <v>950</v>
      </c>
      <c r="P1330" s="2" t="s">
        <v>951</v>
      </c>
      <c r="Q1330" s="2" t="s">
        <v>973</v>
      </c>
      <c r="R1330" s="2" t="s">
        <v>4125</v>
      </c>
      <c r="S1330" s="2" t="s">
        <v>4126</v>
      </c>
      <c r="T1330" s="2" t="s">
        <v>1008</v>
      </c>
    </row>
    <row r="1331" spans="1:20">
      <c r="A1331" t="s">
        <v>4127</v>
      </c>
      <c r="B1331" s="1">
        <v>42513</v>
      </c>
      <c r="C1331" s="1">
        <v>42517</v>
      </c>
      <c r="D1331" t="s">
        <v>957</v>
      </c>
      <c r="E1331" t="s">
        <v>492</v>
      </c>
      <c r="F1331" t="s">
        <v>3948</v>
      </c>
      <c r="G1331">
        <v>37.049999999999997</v>
      </c>
      <c r="H1331">
        <v>3</v>
      </c>
      <c r="I1331">
        <v>0</v>
      </c>
      <c r="J1331">
        <v>16.302</v>
      </c>
      <c r="K1331" s="2" t="s">
        <v>935</v>
      </c>
      <c r="L1331" s="2" t="s">
        <v>906</v>
      </c>
      <c r="M1331" s="2" t="s">
        <v>949</v>
      </c>
      <c r="N1331" s="2">
        <v>94109</v>
      </c>
      <c r="O1331" s="2" t="s">
        <v>950</v>
      </c>
      <c r="P1331" s="2" t="s">
        <v>939</v>
      </c>
      <c r="Q1331" s="2" t="s">
        <v>969</v>
      </c>
      <c r="R1331" s="2" t="s">
        <v>3949</v>
      </c>
      <c r="S1331" s="2" t="s">
        <v>4128</v>
      </c>
      <c r="T1331" s="2" t="s">
        <v>943</v>
      </c>
    </row>
    <row r="1332" spans="1:20">
      <c r="A1332" t="s">
        <v>4129</v>
      </c>
      <c r="B1332" s="1">
        <v>42888</v>
      </c>
      <c r="C1332" s="1">
        <v>42892</v>
      </c>
      <c r="D1332" t="s">
        <v>957</v>
      </c>
      <c r="E1332" t="s">
        <v>493</v>
      </c>
      <c r="F1332" t="s">
        <v>2604</v>
      </c>
      <c r="G1332">
        <v>2.97</v>
      </c>
      <c r="H1332">
        <v>1</v>
      </c>
      <c r="I1332">
        <v>0.4</v>
      </c>
      <c r="J1332">
        <v>-0.64349999999999996</v>
      </c>
      <c r="K1332" s="2" t="s">
        <v>935</v>
      </c>
      <c r="L1332" s="2" t="s">
        <v>3205</v>
      </c>
      <c r="M1332" s="2" t="s">
        <v>1348</v>
      </c>
      <c r="N1332" s="2">
        <v>44052</v>
      </c>
      <c r="O1332" s="2" t="s">
        <v>1043</v>
      </c>
      <c r="P1332" s="2" t="s">
        <v>976</v>
      </c>
      <c r="Q1332" s="2" t="s">
        <v>977</v>
      </c>
      <c r="R1332" s="2" t="s">
        <v>2605</v>
      </c>
      <c r="S1332" s="2" t="s">
        <v>4130</v>
      </c>
      <c r="T1332" s="2" t="s">
        <v>1008</v>
      </c>
    </row>
    <row r="1333" spans="1:20">
      <c r="A1333" t="s">
        <v>4129</v>
      </c>
      <c r="B1333" s="1">
        <v>42888</v>
      </c>
      <c r="C1333" s="1">
        <v>42892</v>
      </c>
      <c r="D1333" t="s">
        <v>957</v>
      </c>
      <c r="E1333" t="s">
        <v>493</v>
      </c>
      <c r="F1333" t="s">
        <v>2459</v>
      </c>
      <c r="G1333">
        <v>27.44</v>
      </c>
      <c r="H1333">
        <v>2</v>
      </c>
      <c r="I1333">
        <v>0.2</v>
      </c>
      <c r="J1333">
        <v>2.4009999999999998</v>
      </c>
      <c r="K1333" s="2" t="s">
        <v>935</v>
      </c>
      <c r="L1333" s="2" t="s">
        <v>3205</v>
      </c>
      <c r="M1333" s="2" t="s">
        <v>1348</v>
      </c>
      <c r="N1333" s="2">
        <v>44052</v>
      </c>
      <c r="O1333" s="2" t="s">
        <v>1043</v>
      </c>
      <c r="P1333" s="2" t="s">
        <v>951</v>
      </c>
      <c r="Q1333" s="2" t="s">
        <v>965</v>
      </c>
      <c r="R1333" s="2" t="s">
        <v>2460</v>
      </c>
      <c r="S1333" s="2" t="s">
        <v>4130</v>
      </c>
      <c r="T1333" s="2" t="s">
        <v>1008</v>
      </c>
    </row>
    <row r="1334" spans="1:20">
      <c r="A1334" t="s">
        <v>4131</v>
      </c>
      <c r="B1334" s="1">
        <v>41686</v>
      </c>
      <c r="C1334" s="1">
        <v>41691</v>
      </c>
      <c r="D1334" t="s">
        <v>957</v>
      </c>
      <c r="E1334" t="s">
        <v>494</v>
      </c>
      <c r="F1334" t="s">
        <v>3474</v>
      </c>
      <c r="G1334">
        <v>1.08</v>
      </c>
      <c r="H1334">
        <v>3</v>
      </c>
      <c r="I1334">
        <v>0.8</v>
      </c>
      <c r="J1334">
        <v>-1.728</v>
      </c>
      <c r="K1334" s="2" t="s">
        <v>935</v>
      </c>
      <c r="L1334" s="2" t="s">
        <v>1622</v>
      </c>
      <c r="M1334" s="2" t="s">
        <v>1004</v>
      </c>
      <c r="N1334" s="2">
        <v>75220</v>
      </c>
      <c r="O1334" s="2" t="s">
        <v>1005</v>
      </c>
      <c r="P1334" s="2" t="s">
        <v>951</v>
      </c>
      <c r="Q1334" s="2" t="s">
        <v>980</v>
      </c>
      <c r="R1334" s="2" t="s">
        <v>3475</v>
      </c>
      <c r="S1334" s="2" t="s">
        <v>4132</v>
      </c>
      <c r="T1334" s="2" t="s">
        <v>943</v>
      </c>
    </row>
    <row r="1335" spans="1:20">
      <c r="A1335" t="s">
        <v>4131</v>
      </c>
      <c r="B1335" s="1">
        <v>41686</v>
      </c>
      <c r="C1335" s="1">
        <v>41691</v>
      </c>
      <c r="D1335" t="s">
        <v>957</v>
      </c>
      <c r="E1335" t="s">
        <v>494</v>
      </c>
      <c r="F1335" t="s">
        <v>4133</v>
      </c>
      <c r="G1335">
        <v>7.96</v>
      </c>
      <c r="H1335">
        <v>2</v>
      </c>
      <c r="I1335">
        <v>0.8</v>
      </c>
      <c r="J1335">
        <v>-13.93</v>
      </c>
      <c r="K1335" s="2" t="s">
        <v>935</v>
      </c>
      <c r="L1335" s="2" t="s">
        <v>1622</v>
      </c>
      <c r="M1335" s="2" t="s">
        <v>1004</v>
      </c>
      <c r="N1335" s="2">
        <v>75220</v>
      </c>
      <c r="O1335" s="2" t="s">
        <v>1005</v>
      </c>
      <c r="P1335" s="2" t="s">
        <v>951</v>
      </c>
      <c r="Q1335" s="2" t="s">
        <v>983</v>
      </c>
      <c r="R1335" s="2" t="s">
        <v>4134</v>
      </c>
      <c r="S1335" s="2" t="s">
        <v>4132</v>
      </c>
      <c r="T1335" s="2" t="s">
        <v>943</v>
      </c>
    </row>
    <row r="1336" spans="1:20">
      <c r="A1336" t="s">
        <v>4135</v>
      </c>
      <c r="B1336" s="1">
        <v>41765</v>
      </c>
      <c r="C1336" s="1">
        <v>41769</v>
      </c>
      <c r="D1336" t="s">
        <v>957</v>
      </c>
      <c r="E1336" t="s">
        <v>32</v>
      </c>
      <c r="F1336" t="s">
        <v>3343</v>
      </c>
      <c r="G1336">
        <v>140.73599999999999</v>
      </c>
      <c r="H1336">
        <v>8</v>
      </c>
      <c r="I1336">
        <v>0.2</v>
      </c>
      <c r="J1336">
        <v>52.776000000000003</v>
      </c>
      <c r="K1336" s="2" t="s">
        <v>935</v>
      </c>
      <c r="L1336" s="2" t="s">
        <v>904</v>
      </c>
      <c r="M1336" s="2" t="s">
        <v>949</v>
      </c>
      <c r="N1336" s="2">
        <v>90049</v>
      </c>
      <c r="O1336" s="2" t="s">
        <v>950</v>
      </c>
      <c r="P1336" s="2" t="s">
        <v>951</v>
      </c>
      <c r="Q1336" s="2" t="s">
        <v>980</v>
      </c>
      <c r="R1336" s="2" t="s">
        <v>3344</v>
      </c>
      <c r="S1336" s="2" t="s">
        <v>1007</v>
      </c>
      <c r="T1336" s="2" t="s">
        <v>1008</v>
      </c>
    </row>
    <row r="1337" spans="1:20">
      <c r="A1337" t="s">
        <v>4136</v>
      </c>
      <c r="B1337" s="1">
        <v>42506</v>
      </c>
      <c r="C1337" s="1">
        <v>42513</v>
      </c>
      <c r="D1337" t="s">
        <v>957</v>
      </c>
      <c r="E1337" t="s">
        <v>495</v>
      </c>
      <c r="F1337" t="s">
        <v>4137</v>
      </c>
      <c r="G1337">
        <v>552.55999999999995</v>
      </c>
      <c r="H1337">
        <v>4</v>
      </c>
      <c r="I1337">
        <v>0</v>
      </c>
      <c r="J1337">
        <v>0</v>
      </c>
      <c r="K1337" s="2" t="s">
        <v>935</v>
      </c>
      <c r="L1337" s="2" t="s">
        <v>4138</v>
      </c>
      <c r="M1337" s="2" t="s">
        <v>1565</v>
      </c>
      <c r="N1337" s="2">
        <v>6457</v>
      </c>
      <c r="O1337" s="2" t="s">
        <v>1043</v>
      </c>
      <c r="P1337" s="2" t="s">
        <v>951</v>
      </c>
      <c r="Q1337" s="2" t="s">
        <v>965</v>
      </c>
      <c r="R1337" s="2" t="s">
        <v>4139</v>
      </c>
      <c r="S1337" s="2" t="s">
        <v>4140</v>
      </c>
      <c r="T1337" s="2" t="s">
        <v>943</v>
      </c>
    </row>
    <row r="1338" spans="1:20">
      <c r="A1338" t="s">
        <v>4141</v>
      </c>
      <c r="B1338" s="1">
        <v>42827</v>
      </c>
      <c r="C1338" s="1">
        <v>42832</v>
      </c>
      <c r="D1338" t="s">
        <v>957</v>
      </c>
      <c r="E1338" t="s">
        <v>496</v>
      </c>
      <c r="F1338" t="s">
        <v>3982</v>
      </c>
      <c r="G1338">
        <v>25.11</v>
      </c>
      <c r="H1338">
        <v>3</v>
      </c>
      <c r="I1338">
        <v>0</v>
      </c>
      <c r="J1338">
        <v>6.5286</v>
      </c>
      <c r="K1338" s="2" t="s">
        <v>935</v>
      </c>
      <c r="L1338" s="2" t="s">
        <v>904</v>
      </c>
      <c r="M1338" s="2" t="s">
        <v>949</v>
      </c>
      <c r="N1338" s="2">
        <v>90008</v>
      </c>
      <c r="O1338" s="2" t="s">
        <v>950</v>
      </c>
      <c r="P1338" s="2" t="s">
        <v>939</v>
      </c>
      <c r="Q1338" s="2" t="s">
        <v>969</v>
      </c>
      <c r="R1338" s="2" t="s">
        <v>3983</v>
      </c>
      <c r="S1338" s="2" t="s">
        <v>4142</v>
      </c>
      <c r="T1338" s="2" t="s">
        <v>943</v>
      </c>
    </row>
    <row r="1339" spans="1:20">
      <c r="A1339" t="s">
        <v>4143</v>
      </c>
      <c r="B1339" s="1">
        <v>42825</v>
      </c>
      <c r="C1339" s="1">
        <v>42827</v>
      </c>
      <c r="D1339" t="s">
        <v>933</v>
      </c>
      <c r="E1339" t="s">
        <v>497</v>
      </c>
      <c r="F1339" t="s">
        <v>4144</v>
      </c>
      <c r="G1339">
        <v>29.78</v>
      </c>
      <c r="H1339">
        <v>2</v>
      </c>
      <c r="I1339">
        <v>0</v>
      </c>
      <c r="J1339">
        <v>8.0405999999999995</v>
      </c>
      <c r="K1339" s="2" t="s">
        <v>935</v>
      </c>
      <c r="L1339" s="2" t="s">
        <v>903</v>
      </c>
      <c r="M1339" s="2" t="s">
        <v>1147</v>
      </c>
      <c r="N1339" s="2">
        <v>10011</v>
      </c>
      <c r="O1339" s="2" t="s">
        <v>1043</v>
      </c>
      <c r="P1339" s="2" t="s">
        <v>939</v>
      </c>
      <c r="Q1339" s="2" t="s">
        <v>969</v>
      </c>
      <c r="R1339" s="2" t="s">
        <v>4145</v>
      </c>
      <c r="S1339" s="2" t="s">
        <v>4146</v>
      </c>
      <c r="T1339" s="2" t="s">
        <v>943</v>
      </c>
    </row>
    <row r="1340" spans="1:20">
      <c r="A1340" t="s">
        <v>4143</v>
      </c>
      <c r="B1340" s="1">
        <v>42825</v>
      </c>
      <c r="C1340" s="1">
        <v>42827</v>
      </c>
      <c r="D1340" t="s">
        <v>933</v>
      </c>
      <c r="E1340" t="s">
        <v>497</v>
      </c>
      <c r="F1340" t="s">
        <v>4147</v>
      </c>
      <c r="G1340">
        <v>677.58</v>
      </c>
      <c r="H1340">
        <v>3</v>
      </c>
      <c r="I1340">
        <v>0</v>
      </c>
      <c r="J1340">
        <v>176.17080000000001</v>
      </c>
      <c r="K1340" s="2" t="s">
        <v>935</v>
      </c>
      <c r="L1340" s="2" t="s">
        <v>903</v>
      </c>
      <c r="M1340" s="2" t="s">
        <v>1147</v>
      </c>
      <c r="N1340" s="2">
        <v>10011</v>
      </c>
      <c r="O1340" s="2" t="s">
        <v>1043</v>
      </c>
      <c r="P1340" s="2" t="s">
        <v>976</v>
      </c>
      <c r="Q1340" s="2" t="s">
        <v>977</v>
      </c>
      <c r="R1340" s="2" t="s">
        <v>4148</v>
      </c>
      <c r="S1340" s="2" t="s">
        <v>4146</v>
      </c>
      <c r="T1340" s="2" t="s">
        <v>943</v>
      </c>
    </row>
    <row r="1341" spans="1:20">
      <c r="A1341" t="s">
        <v>4143</v>
      </c>
      <c r="B1341" s="1">
        <v>42825</v>
      </c>
      <c r="C1341" s="1">
        <v>42827</v>
      </c>
      <c r="D1341" t="s">
        <v>933</v>
      </c>
      <c r="E1341" t="s">
        <v>497</v>
      </c>
      <c r="F1341" t="s">
        <v>4149</v>
      </c>
      <c r="G1341">
        <v>75.040000000000006</v>
      </c>
      <c r="H1341">
        <v>8</v>
      </c>
      <c r="I1341">
        <v>0</v>
      </c>
      <c r="J1341">
        <v>36.019199999999998</v>
      </c>
      <c r="K1341" s="2" t="s">
        <v>935</v>
      </c>
      <c r="L1341" s="2" t="s">
        <v>903</v>
      </c>
      <c r="M1341" s="2" t="s">
        <v>1147</v>
      </c>
      <c r="N1341" s="2">
        <v>10011</v>
      </c>
      <c r="O1341" s="2" t="s">
        <v>1043</v>
      </c>
      <c r="P1341" s="2" t="s">
        <v>951</v>
      </c>
      <c r="Q1341" s="2" t="s">
        <v>993</v>
      </c>
      <c r="R1341" s="2" t="s">
        <v>4150</v>
      </c>
      <c r="S1341" s="2" t="s">
        <v>4146</v>
      </c>
      <c r="T1341" s="2" t="s">
        <v>943</v>
      </c>
    </row>
    <row r="1342" spans="1:20">
      <c r="A1342" t="s">
        <v>4151</v>
      </c>
      <c r="B1342" s="1">
        <v>42737</v>
      </c>
      <c r="C1342" s="1">
        <v>42739</v>
      </c>
      <c r="D1342" t="s">
        <v>1079</v>
      </c>
      <c r="E1342" t="s">
        <v>498</v>
      </c>
      <c r="F1342" t="s">
        <v>4152</v>
      </c>
      <c r="G1342">
        <v>695.7</v>
      </c>
      <c r="H1342">
        <v>2</v>
      </c>
      <c r="I1342">
        <v>0.5</v>
      </c>
      <c r="J1342">
        <v>-27.827999999999999</v>
      </c>
      <c r="K1342" s="2" t="s">
        <v>935</v>
      </c>
      <c r="L1342" s="2" t="s">
        <v>2244</v>
      </c>
      <c r="M1342" s="2" t="s">
        <v>992</v>
      </c>
      <c r="N1342" s="2">
        <v>28540</v>
      </c>
      <c r="O1342" s="2" t="s">
        <v>938</v>
      </c>
      <c r="P1342" s="2" t="s">
        <v>976</v>
      </c>
      <c r="Q1342" s="2" t="s">
        <v>1508</v>
      </c>
      <c r="R1342" s="2" t="s">
        <v>4153</v>
      </c>
      <c r="S1342" s="2" t="s">
        <v>4154</v>
      </c>
      <c r="T1342" s="2" t="s">
        <v>955</v>
      </c>
    </row>
    <row r="1343" spans="1:20">
      <c r="A1343" t="s">
        <v>4151</v>
      </c>
      <c r="B1343" s="1">
        <v>42737</v>
      </c>
      <c r="C1343" s="1">
        <v>42739</v>
      </c>
      <c r="D1343" t="s">
        <v>1079</v>
      </c>
      <c r="E1343" t="s">
        <v>498</v>
      </c>
      <c r="F1343" t="s">
        <v>3856</v>
      </c>
      <c r="G1343">
        <v>15.66</v>
      </c>
      <c r="H1343">
        <v>5</v>
      </c>
      <c r="I1343">
        <v>0.7</v>
      </c>
      <c r="J1343">
        <v>-12.528</v>
      </c>
      <c r="K1343" s="2" t="s">
        <v>935</v>
      </c>
      <c r="L1343" s="2" t="s">
        <v>2244</v>
      </c>
      <c r="M1343" s="2" t="s">
        <v>992</v>
      </c>
      <c r="N1343" s="2">
        <v>28540</v>
      </c>
      <c r="O1343" s="2" t="s">
        <v>938</v>
      </c>
      <c r="P1343" s="2" t="s">
        <v>951</v>
      </c>
      <c r="Q1343" s="2" t="s">
        <v>980</v>
      </c>
      <c r="R1343" s="2" t="s">
        <v>3857</v>
      </c>
      <c r="S1343" s="2" t="s">
        <v>4154</v>
      </c>
      <c r="T1343" s="2" t="s">
        <v>955</v>
      </c>
    </row>
    <row r="1344" spans="1:20">
      <c r="A1344" t="s">
        <v>4151</v>
      </c>
      <c r="B1344" s="1">
        <v>42737</v>
      </c>
      <c r="C1344" s="1">
        <v>42739</v>
      </c>
      <c r="D1344" t="s">
        <v>1079</v>
      </c>
      <c r="E1344" t="s">
        <v>498</v>
      </c>
      <c r="F1344" t="s">
        <v>1060</v>
      </c>
      <c r="G1344">
        <v>28.853999999999999</v>
      </c>
      <c r="H1344">
        <v>6</v>
      </c>
      <c r="I1344">
        <v>0.7</v>
      </c>
      <c r="J1344">
        <v>-21.159600000000001</v>
      </c>
      <c r="K1344" s="2" t="s">
        <v>935</v>
      </c>
      <c r="L1344" s="2" t="s">
        <v>2244</v>
      </c>
      <c r="M1344" s="2" t="s">
        <v>992</v>
      </c>
      <c r="N1344" s="2">
        <v>28540</v>
      </c>
      <c r="O1344" s="2" t="s">
        <v>938</v>
      </c>
      <c r="P1344" s="2" t="s">
        <v>951</v>
      </c>
      <c r="Q1344" s="2" t="s">
        <v>980</v>
      </c>
      <c r="R1344" s="2" t="s">
        <v>1061</v>
      </c>
      <c r="S1344" s="2" t="s">
        <v>4154</v>
      </c>
      <c r="T1344" s="2" t="s">
        <v>955</v>
      </c>
    </row>
    <row r="1345" spans="1:20">
      <c r="A1345" t="s">
        <v>4155</v>
      </c>
      <c r="B1345" s="1">
        <v>42152</v>
      </c>
      <c r="C1345" s="1">
        <v>42156</v>
      </c>
      <c r="D1345" t="s">
        <v>957</v>
      </c>
      <c r="E1345" t="s">
        <v>94</v>
      </c>
      <c r="F1345" t="s">
        <v>4156</v>
      </c>
      <c r="G1345">
        <v>47.82</v>
      </c>
      <c r="H1345">
        <v>3</v>
      </c>
      <c r="I1345">
        <v>0</v>
      </c>
      <c r="J1345">
        <v>14.346</v>
      </c>
      <c r="K1345" s="2" t="s">
        <v>935</v>
      </c>
      <c r="L1345" s="2" t="s">
        <v>4157</v>
      </c>
      <c r="M1345" s="2" t="s">
        <v>1147</v>
      </c>
      <c r="N1345" s="2">
        <v>11520</v>
      </c>
      <c r="O1345" s="2" t="s">
        <v>1043</v>
      </c>
      <c r="P1345" s="2" t="s">
        <v>951</v>
      </c>
      <c r="Q1345" s="2" t="s">
        <v>973</v>
      </c>
      <c r="R1345" s="2" t="s">
        <v>4158</v>
      </c>
      <c r="S1345" s="2" t="s">
        <v>1273</v>
      </c>
      <c r="T1345" s="2" t="s">
        <v>943</v>
      </c>
    </row>
    <row r="1346" spans="1:20">
      <c r="A1346" t="s">
        <v>4155</v>
      </c>
      <c r="B1346" s="1">
        <v>42152</v>
      </c>
      <c r="C1346" s="1">
        <v>42156</v>
      </c>
      <c r="D1346" t="s">
        <v>957</v>
      </c>
      <c r="E1346" t="s">
        <v>94</v>
      </c>
      <c r="F1346" t="s">
        <v>4159</v>
      </c>
      <c r="G1346">
        <v>13.05</v>
      </c>
      <c r="H1346">
        <v>5</v>
      </c>
      <c r="I1346">
        <v>0</v>
      </c>
      <c r="J1346">
        <v>6.0030000000000001</v>
      </c>
      <c r="K1346" s="2" t="s">
        <v>935</v>
      </c>
      <c r="L1346" s="2" t="s">
        <v>4157</v>
      </c>
      <c r="M1346" s="2" t="s">
        <v>1147</v>
      </c>
      <c r="N1346" s="2">
        <v>11520</v>
      </c>
      <c r="O1346" s="2" t="s">
        <v>1043</v>
      </c>
      <c r="P1346" s="2" t="s">
        <v>951</v>
      </c>
      <c r="Q1346" s="2" t="s">
        <v>952</v>
      </c>
      <c r="R1346" s="2" t="s">
        <v>4160</v>
      </c>
      <c r="S1346" s="2" t="s">
        <v>1273</v>
      </c>
      <c r="T1346" s="2" t="s">
        <v>943</v>
      </c>
    </row>
    <row r="1347" spans="1:20">
      <c r="A1347" t="s">
        <v>4161</v>
      </c>
      <c r="B1347" s="1">
        <v>41715</v>
      </c>
      <c r="C1347" s="1">
        <v>41722</v>
      </c>
      <c r="D1347" t="s">
        <v>957</v>
      </c>
      <c r="E1347" t="s">
        <v>258</v>
      </c>
      <c r="F1347" t="s">
        <v>2910</v>
      </c>
      <c r="G1347">
        <v>93.78</v>
      </c>
      <c r="H1347">
        <v>2</v>
      </c>
      <c r="I1347">
        <v>0</v>
      </c>
      <c r="J1347">
        <v>36.574199999999998</v>
      </c>
      <c r="K1347" s="2" t="s">
        <v>935</v>
      </c>
      <c r="L1347" s="2" t="s">
        <v>1725</v>
      </c>
      <c r="M1347" s="2" t="s">
        <v>1114</v>
      </c>
      <c r="N1347" s="2">
        <v>55044</v>
      </c>
      <c r="O1347" s="2" t="s">
        <v>1005</v>
      </c>
      <c r="P1347" s="2" t="s">
        <v>951</v>
      </c>
      <c r="Q1347" s="2" t="s">
        <v>983</v>
      </c>
      <c r="R1347" s="2" t="s">
        <v>2912</v>
      </c>
      <c r="S1347" s="2" t="s">
        <v>2451</v>
      </c>
      <c r="T1347" s="2" t="s">
        <v>943</v>
      </c>
    </row>
    <row r="1348" spans="1:20">
      <c r="A1348" t="s">
        <v>4161</v>
      </c>
      <c r="B1348" s="1">
        <v>41715</v>
      </c>
      <c r="C1348" s="1">
        <v>41722</v>
      </c>
      <c r="D1348" t="s">
        <v>957</v>
      </c>
      <c r="E1348" t="s">
        <v>258</v>
      </c>
      <c r="F1348" t="s">
        <v>4162</v>
      </c>
      <c r="G1348">
        <v>47.18</v>
      </c>
      <c r="H1348">
        <v>7</v>
      </c>
      <c r="I1348">
        <v>0</v>
      </c>
      <c r="J1348">
        <v>23.59</v>
      </c>
      <c r="K1348" s="2" t="s">
        <v>935</v>
      </c>
      <c r="L1348" s="2" t="s">
        <v>1725</v>
      </c>
      <c r="M1348" s="2" t="s">
        <v>1114</v>
      </c>
      <c r="N1348" s="2">
        <v>55044</v>
      </c>
      <c r="O1348" s="2" t="s">
        <v>1005</v>
      </c>
      <c r="P1348" s="2" t="s">
        <v>951</v>
      </c>
      <c r="Q1348" s="2" t="s">
        <v>993</v>
      </c>
      <c r="R1348" s="2" t="s">
        <v>4163</v>
      </c>
      <c r="S1348" s="2" t="s">
        <v>2451</v>
      </c>
      <c r="T1348" s="2" t="s">
        <v>943</v>
      </c>
    </row>
    <row r="1349" spans="1:20">
      <c r="A1349" t="s">
        <v>4161</v>
      </c>
      <c r="B1349" s="1">
        <v>41715</v>
      </c>
      <c r="C1349" s="1">
        <v>41722</v>
      </c>
      <c r="D1349" t="s">
        <v>957</v>
      </c>
      <c r="E1349" t="s">
        <v>258</v>
      </c>
      <c r="F1349" t="s">
        <v>4164</v>
      </c>
      <c r="G1349">
        <v>19.68</v>
      </c>
      <c r="H1349">
        <v>6</v>
      </c>
      <c r="I1349">
        <v>0</v>
      </c>
      <c r="J1349">
        <v>5.7072000000000003</v>
      </c>
      <c r="K1349" s="2" t="s">
        <v>935</v>
      </c>
      <c r="L1349" s="2" t="s">
        <v>1725</v>
      </c>
      <c r="M1349" s="2" t="s">
        <v>1114</v>
      </c>
      <c r="N1349" s="2">
        <v>55044</v>
      </c>
      <c r="O1349" s="2" t="s">
        <v>1005</v>
      </c>
      <c r="P1349" s="2" t="s">
        <v>951</v>
      </c>
      <c r="Q1349" s="2" t="s">
        <v>973</v>
      </c>
      <c r="R1349" s="2" t="s">
        <v>4165</v>
      </c>
      <c r="S1349" s="2" t="s">
        <v>2451</v>
      </c>
      <c r="T1349" s="2" t="s">
        <v>943</v>
      </c>
    </row>
    <row r="1350" spans="1:20">
      <c r="A1350" t="s">
        <v>4161</v>
      </c>
      <c r="B1350" s="1">
        <v>41715</v>
      </c>
      <c r="C1350" s="1">
        <v>41722</v>
      </c>
      <c r="D1350" t="s">
        <v>957</v>
      </c>
      <c r="E1350" t="s">
        <v>258</v>
      </c>
      <c r="F1350" t="s">
        <v>4166</v>
      </c>
      <c r="G1350">
        <v>53.4</v>
      </c>
      <c r="H1350">
        <v>10</v>
      </c>
      <c r="I1350">
        <v>0</v>
      </c>
      <c r="J1350">
        <v>25.097999999999999</v>
      </c>
      <c r="K1350" s="2" t="s">
        <v>935</v>
      </c>
      <c r="L1350" s="2" t="s">
        <v>1725</v>
      </c>
      <c r="M1350" s="2" t="s">
        <v>1114</v>
      </c>
      <c r="N1350" s="2">
        <v>55044</v>
      </c>
      <c r="O1350" s="2" t="s">
        <v>1005</v>
      </c>
      <c r="P1350" s="2" t="s">
        <v>951</v>
      </c>
      <c r="Q1350" s="2" t="s">
        <v>980</v>
      </c>
      <c r="R1350" s="2" t="s">
        <v>4167</v>
      </c>
      <c r="S1350" s="2" t="s">
        <v>2451</v>
      </c>
      <c r="T1350" s="2" t="s">
        <v>943</v>
      </c>
    </row>
    <row r="1351" spans="1:20">
      <c r="A1351" t="s">
        <v>4161</v>
      </c>
      <c r="B1351" s="1">
        <v>41715</v>
      </c>
      <c r="C1351" s="1">
        <v>41722</v>
      </c>
      <c r="D1351" t="s">
        <v>957</v>
      </c>
      <c r="E1351" t="s">
        <v>258</v>
      </c>
      <c r="F1351" t="s">
        <v>4168</v>
      </c>
      <c r="G1351">
        <v>35.880000000000003</v>
      </c>
      <c r="H1351">
        <v>6</v>
      </c>
      <c r="I1351">
        <v>0</v>
      </c>
      <c r="J1351">
        <v>17.2224</v>
      </c>
      <c r="K1351" s="2" t="s">
        <v>935</v>
      </c>
      <c r="L1351" s="2" t="s">
        <v>1725</v>
      </c>
      <c r="M1351" s="2" t="s">
        <v>1114</v>
      </c>
      <c r="N1351" s="2">
        <v>55044</v>
      </c>
      <c r="O1351" s="2" t="s">
        <v>1005</v>
      </c>
      <c r="P1351" s="2" t="s">
        <v>951</v>
      </c>
      <c r="Q1351" s="2" t="s">
        <v>980</v>
      </c>
      <c r="R1351" s="2" t="s">
        <v>4169</v>
      </c>
      <c r="S1351" s="2" t="s">
        <v>2451</v>
      </c>
      <c r="T1351" s="2" t="s">
        <v>943</v>
      </c>
    </row>
    <row r="1352" spans="1:20">
      <c r="A1352" t="s">
        <v>4170</v>
      </c>
      <c r="B1352" s="1">
        <v>41915</v>
      </c>
      <c r="C1352" s="1">
        <v>41920</v>
      </c>
      <c r="D1352" t="s">
        <v>933</v>
      </c>
      <c r="E1352" t="s">
        <v>499</v>
      </c>
      <c r="F1352" t="s">
        <v>3691</v>
      </c>
      <c r="G1352">
        <v>258.279</v>
      </c>
      <c r="H1352">
        <v>3</v>
      </c>
      <c r="I1352">
        <v>0.3</v>
      </c>
      <c r="J1352">
        <v>-70.104299999999995</v>
      </c>
      <c r="K1352" s="2" t="s">
        <v>935</v>
      </c>
      <c r="L1352" s="2" t="s">
        <v>2984</v>
      </c>
      <c r="M1352" s="2" t="s">
        <v>1099</v>
      </c>
      <c r="N1352" s="2">
        <v>60201</v>
      </c>
      <c r="O1352" s="2" t="s">
        <v>1005</v>
      </c>
      <c r="P1352" s="2" t="s">
        <v>939</v>
      </c>
      <c r="Q1352" s="2" t="s">
        <v>945</v>
      </c>
      <c r="R1352" s="2" t="s">
        <v>3692</v>
      </c>
      <c r="S1352" s="2" t="s">
        <v>4171</v>
      </c>
      <c r="T1352" s="2" t="s">
        <v>943</v>
      </c>
    </row>
    <row r="1353" spans="1:20">
      <c r="A1353" t="s">
        <v>4172</v>
      </c>
      <c r="B1353" s="1">
        <v>42457</v>
      </c>
      <c r="C1353" s="1">
        <v>42460</v>
      </c>
      <c r="D1353" t="s">
        <v>1079</v>
      </c>
      <c r="E1353" t="s">
        <v>498</v>
      </c>
      <c r="F1353" t="s">
        <v>4173</v>
      </c>
      <c r="G1353">
        <v>31.4</v>
      </c>
      <c r="H1353">
        <v>2</v>
      </c>
      <c r="I1353">
        <v>0</v>
      </c>
      <c r="J1353">
        <v>7.85</v>
      </c>
      <c r="K1353" s="2" t="s">
        <v>935</v>
      </c>
      <c r="L1353" s="2" t="s">
        <v>1899</v>
      </c>
      <c r="M1353" s="2" t="s">
        <v>1194</v>
      </c>
      <c r="N1353" s="2">
        <v>22204</v>
      </c>
      <c r="O1353" s="2" t="s">
        <v>938</v>
      </c>
      <c r="P1353" s="2" t="s">
        <v>951</v>
      </c>
      <c r="Q1353" s="2" t="s">
        <v>965</v>
      </c>
      <c r="R1353" s="2" t="s">
        <v>4174</v>
      </c>
      <c r="S1353" s="2" t="s">
        <v>4154</v>
      </c>
      <c r="T1353" s="2" t="s">
        <v>955</v>
      </c>
    </row>
    <row r="1354" spans="1:20">
      <c r="A1354" t="s">
        <v>4175</v>
      </c>
      <c r="B1354" s="1">
        <v>42859</v>
      </c>
      <c r="C1354" s="1">
        <v>42864</v>
      </c>
      <c r="D1354" t="s">
        <v>957</v>
      </c>
      <c r="E1354" t="s">
        <v>408</v>
      </c>
      <c r="F1354" t="s">
        <v>2675</v>
      </c>
      <c r="G1354">
        <v>183.96</v>
      </c>
      <c r="H1354">
        <v>5</v>
      </c>
      <c r="I1354">
        <v>0.2</v>
      </c>
      <c r="J1354">
        <v>20.695499999999999</v>
      </c>
      <c r="K1354" s="2" t="s">
        <v>935</v>
      </c>
      <c r="L1354" s="2" t="s">
        <v>906</v>
      </c>
      <c r="M1354" s="2" t="s">
        <v>949</v>
      </c>
      <c r="N1354" s="2">
        <v>94109</v>
      </c>
      <c r="O1354" s="2" t="s">
        <v>950</v>
      </c>
      <c r="P1354" s="2" t="s">
        <v>976</v>
      </c>
      <c r="Q1354" s="2" t="s">
        <v>977</v>
      </c>
      <c r="R1354" s="2" t="s">
        <v>2676</v>
      </c>
      <c r="S1354" s="2" t="s">
        <v>3449</v>
      </c>
      <c r="T1354" s="2" t="s">
        <v>955</v>
      </c>
    </row>
    <row r="1355" spans="1:20">
      <c r="A1355" t="s">
        <v>4175</v>
      </c>
      <c r="B1355" s="1">
        <v>42859</v>
      </c>
      <c r="C1355" s="1">
        <v>42864</v>
      </c>
      <c r="D1355" t="s">
        <v>957</v>
      </c>
      <c r="E1355" t="s">
        <v>408</v>
      </c>
      <c r="F1355" t="s">
        <v>3319</v>
      </c>
      <c r="G1355">
        <v>17.61</v>
      </c>
      <c r="H1355">
        <v>3</v>
      </c>
      <c r="I1355">
        <v>0</v>
      </c>
      <c r="J1355">
        <v>8.4527999999999999</v>
      </c>
      <c r="K1355" s="2" t="s">
        <v>935</v>
      </c>
      <c r="L1355" s="2" t="s">
        <v>906</v>
      </c>
      <c r="M1355" s="2" t="s">
        <v>949</v>
      </c>
      <c r="N1355" s="2">
        <v>94109</v>
      </c>
      <c r="O1355" s="2" t="s">
        <v>950</v>
      </c>
      <c r="P1355" s="2" t="s">
        <v>951</v>
      </c>
      <c r="Q1355" s="2" t="s">
        <v>993</v>
      </c>
      <c r="R1355" s="2" t="s">
        <v>3320</v>
      </c>
      <c r="S1355" s="2" t="s">
        <v>3449</v>
      </c>
      <c r="T1355" s="2" t="s">
        <v>955</v>
      </c>
    </row>
    <row r="1356" spans="1:20">
      <c r="A1356" t="s">
        <v>4175</v>
      </c>
      <c r="B1356" s="1">
        <v>42859</v>
      </c>
      <c r="C1356" s="1">
        <v>42864</v>
      </c>
      <c r="D1356" t="s">
        <v>957</v>
      </c>
      <c r="E1356" t="s">
        <v>408</v>
      </c>
      <c r="F1356" t="s">
        <v>1699</v>
      </c>
      <c r="G1356">
        <v>300.904</v>
      </c>
      <c r="H1356">
        <v>1</v>
      </c>
      <c r="I1356">
        <v>0.2</v>
      </c>
      <c r="J1356">
        <v>11.283899999999999</v>
      </c>
      <c r="K1356" s="2" t="s">
        <v>935</v>
      </c>
      <c r="L1356" s="2" t="s">
        <v>906</v>
      </c>
      <c r="M1356" s="2" t="s">
        <v>949</v>
      </c>
      <c r="N1356" s="2">
        <v>94109</v>
      </c>
      <c r="O1356" s="2" t="s">
        <v>950</v>
      </c>
      <c r="P1356" s="2" t="s">
        <v>939</v>
      </c>
      <c r="Q1356" s="2" t="s">
        <v>961</v>
      </c>
      <c r="R1356" s="2" t="s">
        <v>1700</v>
      </c>
      <c r="S1356" s="2" t="s">
        <v>3449</v>
      </c>
      <c r="T1356" s="2" t="s">
        <v>955</v>
      </c>
    </row>
    <row r="1357" spans="1:20">
      <c r="A1357" t="s">
        <v>4176</v>
      </c>
      <c r="B1357" s="1">
        <v>41825</v>
      </c>
      <c r="C1357" s="1">
        <v>41825</v>
      </c>
      <c r="D1357" t="s">
        <v>2041</v>
      </c>
      <c r="E1357" t="s">
        <v>475</v>
      </c>
      <c r="F1357" t="s">
        <v>1643</v>
      </c>
      <c r="G1357">
        <v>220.77600000000001</v>
      </c>
      <c r="H1357">
        <v>3</v>
      </c>
      <c r="I1357">
        <v>0.2</v>
      </c>
      <c r="J1357">
        <v>-44.155200000000001</v>
      </c>
      <c r="K1357" s="2" t="s">
        <v>935</v>
      </c>
      <c r="L1357" s="2" t="s">
        <v>1075</v>
      </c>
      <c r="M1357" s="2" t="s">
        <v>1004</v>
      </c>
      <c r="N1357" s="2">
        <v>77036</v>
      </c>
      <c r="O1357" s="2" t="s">
        <v>1005</v>
      </c>
      <c r="P1357" s="2" t="s">
        <v>951</v>
      </c>
      <c r="Q1357" s="2" t="s">
        <v>965</v>
      </c>
      <c r="R1357" s="2" t="s">
        <v>1644</v>
      </c>
      <c r="S1357" s="2" t="s">
        <v>4010</v>
      </c>
      <c r="T1357" s="2" t="s">
        <v>943</v>
      </c>
    </row>
    <row r="1358" spans="1:20">
      <c r="A1358" t="s">
        <v>4176</v>
      </c>
      <c r="B1358" s="1">
        <v>41825</v>
      </c>
      <c r="C1358" s="1">
        <v>41825</v>
      </c>
      <c r="D1358" t="s">
        <v>2041</v>
      </c>
      <c r="E1358" t="s">
        <v>475</v>
      </c>
      <c r="F1358" t="s">
        <v>4012</v>
      </c>
      <c r="G1358">
        <v>281.42399999999998</v>
      </c>
      <c r="H1358">
        <v>11</v>
      </c>
      <c r="I1358">
        <v>0.2</v>
      </c>
      <c r="J1358">
        <v>-35.177999999999997</v>
      </c>
      <c r="K1358" s="2" t="s">
        <v>935</v>
      </c>
      <c r="L1358" s="2" t="s">
        <v>1075</v>
      </c>
      <c r="M1358" s="2" t="s">
        <v>1004</v>
      </c>
      <c r="N1358" s="2">
        <v>77036</v>
      </c>
      <c r="O1358" s="2" t="s">
        <v>1005</v>
      </c>
      <c r="P1358" s="2" t="s">
        <v>951</v>
      </c>
      <c r="Q1358" s="2" t="s">
        <v>965</v>
      </c>
      <c r="R1358" s="2" t="s">
        <v>4013</v>
      </c>
      <c r="S1358" s="2" t="s">
        <v>4010</v>
      </c>
      <c r="T1358" s="2" t="s">
        <v>943</v>
      </c>
    </row>
    <row r="1359" spans="1:20">
      <c r="A1359" t="s">
        <v>4177</v>
      </c>
      <c r="B1359" s="1">
        <v>42495</v>
      </c>
      <c r="C1359" s="1">
        <v>42497</v>
      </c>
      <c r="D1359" t="s">
        <v>1079</v>
      </c>
      <c r="E1359" t="s">
        <v>500</v>
      </c>
      <c r="F1359" t="s">
        <v>4178</v>
      </c>
      <c r="G1359">
        <v>79.14</v>
      </c>
      <c r="H1359">
        <v>3</v>
      </c>
      <c r="I1359">
        <v>0</v>
      </c>
      <c r="J1359">
        <v>36.404400000000003</v>
      </c>
      <c r="K1359" s="2" t="s">
        <v>935</v>
      </c>
      <c r="L1359" s="2" t="s">
        <v>2203</v>
      </c>
      <c r="M1359" s="2" t="s">
        <v>937</v>
      </c>
      <c r="N1359" s="2">
        <v>40214</v>
      </c>
      <c r="O1359" s="2" t="s">
        <v>938</v>
      </c>
      <c r="P1359" s="2" t="s">
        <v>951</v>
      </c>
      <c r="Q1359" s="2" t="s">
        <v>993</v>
      </c>
      <c r="R1359" s="2" t="s">
        <v>4179</v>
      </c>
      <c r="S1359" s="2" t="s">
        <v>4180</v>
      </c>
      <c r="T1359" s="2" t="s">
        <v>943</v>
      </c>
    </row>
    <row r="1360" spans="1:20">
      <c r="A1360" t="s">
        <v>4181</v>
      </c>
      <c r="B1360" s="1">
        <v>42851</v>
      </c>
      <c r="C1360" s="1">
        <v>42852</v>
      </c>
      <c r="D1360" t="s">
        <v>1079</v>
      </c>
      <c r="E1360" t="s">
        <v>501</v>
      </c>
      <c r="F1360" t="s">
        <v>2696</v>
      </c>
      <c r="G1360">
        <v>1.988</v>
      </c>
      <c r="H1360">
        <v>1</v>
      </c>
      <c r="I1360">
        <v>0.6</v>
      </c>
      <c r="J1360">
        <v>-1.4413</v>
      </c>
      <c r="K1360" s="2" t="s">
        <v>935</v>
      </c>
      <c r="L1360" s="2" t="s">
        <v>1003</v>
      </c>
      <c r="M1360" s="2" t="s">
        <v>1004</v>
      </c>
      <c r="N1360" s="2">
        <v>76106</v>
      </c>
      <c r="O1360" s="2" t="s">
        <v>1005</v>
      </c>
      <c r="P1360" s="2" t="s">
        <v>939</v>
      </c>
      <c r="Q1360" s="2" t="s">
        <v>969</v>
      </c>
      <c r="R1360" s="2" t="s">
        <v>2697</v>
      </c>
      <c r="S1360" s="2" t="s">
        <v>4182</v>
      </c>
      <c r="T1360" s="2" t="s">
        <v>943</v>
      </c>
    </row>
    <row r="1361" spans="1:20">
      <c r="A1361" t="s">
        <v>4183</v>
      </c>
      <c r="B1361" s="1">
        <v>41908</v>
      </c>
      <c r="C1361" s="1">
        <v>41913</v>
      </c>
      <c r="D1361" t="s">
        <v>933</v>
      </c>
      <c r="E1361" t="s">
        <v>502</v>
      </c>
      <c r="F1361" t="s">
        <v>4184</v>
      </c>
      <c r="G1361">
        <v>145.56800000000001</v>
      </c>
      <c r="H1361">
        <v>2</v>
      </c>
      <c r="I1361">
        <v>0.2</v>
      </c>
      <c r="J1361">
        <v>0</v>
      </c>
      <c r="K1361" s="2" t="s">
        <v>935</v>
      </c>
      <c r="L1361" s="2" t="s">
        <v>904</v>
      </c>
      <c r="M1361" s="2" t="s">
        <v>949</v>
      </c>
      <c r="N1361" s="2">
        <v>90049</v>
      </c>
      <c r="O1361" s="2" t="s">
        <v>950</v>
      </c>
      <c r="P1361" s="2" t="s">
        <v>939</v>
      </c>
      <c r="Q1361" s="2" t="s">
        <v>945</v>
      </c>
      <c r="R1361" s="2" t="s">
        <v>4185</v>
      </c>
      <c r="S1361" s="2" t="s">
        <v>4186</v>
      </c>
      <c r="T1361" s="2" t="s">
        <v>943</v>
      </c>
    </row>
    <row r="1362" spans="1:20">
      <c r="A1362" t="s">
        <v>4187</v>
      </c>
      <c r="B1362" s="1">
        <v>43027</v>
      </c>
      <c r="C1362" s="1">
        <v>43033</v>
      </c>
      <c r="D1362" t="s">
        <v>957</v>
      </c>
      <c r="E1362" t="s">
        <v>503</v>
      </c>
      <c r="F1362" t="s">
        <v>3171</v>
      </c>
      <c r="G1362">
        <v>123.256</v>
      </c>
      <c r="H1362">
        <v>7</v>
      </c>
      <c r="I1362">
        <v>0.2</v>
      </c>
      <c r="J1362">
        <v>9.2441999999999993</v>
      </c>
      <c r="K1362" s="2" t="s">
        <v>935</v>
      </c>
      <c r="L1362" s="2" t="s">
        <v>1041</v>
      </c>
      <c r="M1362" s="2" t="s">
        <v>1042</v>
      </c>
      <c r="N1362" s="2">
        <v>19120</v>
      </c>
      <c r="O1362" s="2" t="s">
        <v>1043</v>
      </c>
      <c r="P1362" s="2" t="s">
        <v>951</v>
      </c>
      <c r="Q1362" s="2" t="s">
        <v>973</v>
      </c>
      <c r="R1362" s="2" t="s">
        <v>3172</v>
      </c>
      <c r="S1362" s="2" t="s">
        <v>4188</v>
      </c>
      <c r="T1362" s="2" t="s">
        <v>955</v>
      </c>
    </row>
    <row r="1363" spans="1:20">
      <c r="A1363" t="s">
        <v>4187</v>
      </c>
      <c r="B1363" s="1">
        <v>43027</v>
      </c>
      <c r="C1363" s="1">
        <v>43033</v>
      </c>
      <c r="D1363" t="s">
        <v>957</v>
      </c>
      <c r="E1363" t="s">
        <v>503</v>
      </c>
      <c r="F1363" t="s">
        <v>4189</v>
      </c>
      <c r="G1363">
        <v>23.68</v>
      </c>
      <c r="H1363">
        <v>4</v>
      </c>
      <c r="I1363">
        <v>0.2</v>
      </c>
      <c r="J1363">
        <v>7.4</v>
      </c>
      <c r="K1363" s="2" t="s">
        <v>935</v>
      </c>
      <c r="L1363" s="2" t="s">
        <v>1041</v>
      </c>
      <c r="M1363" s="2" t="s">
        <v>1042</v>
      </c>
      <c r="N1363" s="2">
        <v>19120</v>
      </c>
      <c r="O1363" s="2" t="s">
        <v>1043</v>
      </c>
      <c r="P1363" s="2" t="s">
        <v>951</v>
      </c>
      <c r="Q1363" s="2" t="s">
        <v>993</v>
      </c>
      <c r="R1363" s="2" t="s">
        <v>4190</v>
      </c>
      <c r="S1363" s="2" t="s">
        <v>4188</v>
      </c>
      <c r="T1363" s="2" t="s">
        <v>955</v>
      </c>
    </row>
    <row r="1364" spans="1:20">
      <c r="A1364" t="s">
        <v>4187</v>
      </c>
      <c r="B1364" s="1">
        <v>43027</v>
      </c>
      <c r="C1364" s="1">
        <v>43033</v>
      </c>
      <c r="D1364" t="s">
        <v>957</v>
      </c>
      <c r="E1364" t="s">
        <v>503</v>
      </c>
      <c r="F1364" t="s">
        <v>4191</v>
      </c>
      <c r="G1364">
        <v>309.57600000000002</v>
      </c>
      <c r="H1364">
        <v>4</v>
      </c>
      <c r="I1364">
        <v>0.4</v>
      </c>
      <c r="J1364">
        <v>-56.755600000000001</v>
      </c>
      <c r="K1364" s="2" t="s">
        <v>935</v>
      </c>
      <c r="L1364" s="2" t="s">
        <v>1041</v>
      </c>
      <c r="M1364" s="2" t="s">
        <v>1042</v>
      </c>
      <c r="N1364" s="2">
        <v>19120</v>
      </c>
      <c r="O1364" s="2" t="s">
        <v>1043</v>
      </c>
      <c r="P1364" s="2" t="s">
        <v>976</v>
      </c>
      <c r="Q1364" s="2" t="s">
        <v>977</v>
      </c>
      <c r="R1364" s="2" t="s">
        <v>4192</v>
      </c>
      <c r="S1364" s="2" t="s">
        <v>4188</v>
      </c>
      <c r="T1364" s="2" t="s">
        <v>955</v>
      </c>
    </row>
    <row r="1365" spans="1:20">
      <c r="A1365" t="s">
        <v>4193</v>
      </c>
      <c r="B1365" s="1">
        <v>43049</v>
      </c>
      <c r="C1365" s="1">
        <v>43050</v>
      </c>
      <c r="D1365" t="s">
        <v>1079</v>
      </c>
      <c r="E1365" t="s">
        <v>504</v>
      </c>
      <c r="F1365" t="s">
        <v>3036</v>
      </c>
      <c r="G1365">
        <v>38.387999999999998</v>
      </c>
      <c r="H1365">
        <v>14</v>
      </c>
      <c r="I1365">
        <v>0.7</v>
      </c>
      <c r="J1365">
        <v>-25.591999999999999</v>
      </c>
      <c r="K1365" s="2" t="s">
        <v>935</v>
      </c>
      <c r="L1365" s="2" t="s">
        <v>2058</v>
      </c>
      <c r="M1365" s="2" t="s">
        <v>1186</v>
      </c>
      <c r="N1365" s="2">
        <v>85705</v>
      </c>
      <c r="O1365" s="2" t="s">
        <v>950</v>
      </c>
      <c r="P1365" s="2" t="s">
        <v>951</v>
      </c>
      <c r="Q1365" s="2" t="s">
        <v>980</v>
      </c>
      <c r="R1365" s="2" t="s">
        <v>3037</v>
      </c>
      <c r="S1365" s="2" t="s">
        <v>4194</v>
      </c>
      <c r="T1365" s="2" t="s">
        <v>955</v>
      </c>
    </row>
    <row r="1366" spans="1:20">
      <c r="A1366" t="s">
        <v>4193</v>
      </c>
      <c r="B1366" s="1">
        <v>43049</v>
      </c>
      <c r="C1366" s="1">
        <v>43050</v>
      </c>
      <c r="D1366" t="s">
        <v>1079</v>
      </c>
      <c r="E1366" t="s">
        <v>504</v>
      </c>
      <c r="F1366" t="s">
        <v>4195</v>
      </c>
      <c r="G1366">
        <v>95.994</v>
      </c>
      <c r="H1366">
        <v>2</v>
      </c>
      <c r="I1366">
        <v>0.7</v>
      </c>
      <c r="J1366">
        <v>-63.996000000000002</v>
      </c>
      <c r="K1366" s="2" t="s">
        <v>935</v>
      </c>
      <c r="L1366" s="2" t="s">
        <v>2058</v>
      </c>
      <c r="M1366" s="2" t="s">
        <v>1186</v>
      </c>
      <c r="N1366" s="2">
        <v>85705</v>
      </c>
      <c r="O1366" s="2" t="s">
        <v>950</v>
      </c>
      <c r="P1366" s="2" t="s">
        <v>976</v>
      </c>
      <c r="Q1366" s="2" t="s">
        <v>1508</v>
      </c>
      <c r="R1366" s="2" t="s">
        <v>4196</v>
      </c>
      <c r="S1366" s="2" t="s">
        <v>4194</v>
      </c>
      <c r="T1366" s="2" t="s">
        <v>955</v>
      </c>
    </row>
    <row r="1367" spans="1:20">
      <c r="A1367" t="s">
        <v>4193</v>
      </c>
      <c r="B1367" s="1">
        <v>43049</v>
      </c>
      <c r="C1367" s="1">
        <v>43050</v>
      </c>
      <c r="D1367" t="s">
        <v>1079</v>
      </c>
      <c r="E1367" t="s">
        <v>504</v>
      </c>
      <c r="F1367" t="s">
        <v>4197</v>
      </c>
      <c r="G1367">
        <v>239.952</v>
      </c>
      <c r="H1367">
        <v>6</v>
      </c>
      <c r="I1367">
        <v>0.2</v>
      </c>
      <c r="J1367">
        <v>-35.992800000000003</v>
      </c>
      <c r="K1367" s="2" t="s">
        <v>935</v>
      </c>
      <c r="L1367" s="2" t="s">
        <v>2058</v>
      </c>
      <c r="M1367" s="2" t="s">
        <v>1186</v>
      </c>
      <c r="N1367" s="2">
        <v>85705</v>
      </c>
      <c r="O1367" s="2" t="s">
        <v>950</v>
      </c>
      <c r="P1367" s="2" t="s">
        <v>976</v>
      </c>
      <c r="Q1367" s="2" t="s">
        <v>1054</v>
      </c>
      <c r="R1367" s="2" t="s">
        <v>4198</v>
      </c>
      <c r="S1367" s="2" t="s">
        <v>4194</v>
      </c>
      <c r="T1367" s="2" t="s">
        <v>955</v>
      </c>
    </row>
    <row r="1368" spans="1:20">
      <c r="A1368" t="s">
        <v>4193</v>
      </c>
      <c r="B1368" s="1">
        <v>43049</v>
      </c>
      <c r="C1368" s="1">
        <v>43050</v>
      </c>
      <c r="D1368" t="s">
        <v>1079</v>
      </c>
      <c r="E1368" t="s">
        <v>504</v>
      </c>
      <c r="F1368" t="s">
        <v>1662</v>
      </c>
      <c r="G1368">
        <v>201.584</v>
      </c>
      <c r="H1368">
        <v>2</v>
      </c>
      <c r="I1368">
        <v>0.2</v>
      </c>
      <c r="J1368">
        <v>15.1188</v>
      </c>
      <c r="K1368" s="2" t="s">
        <v>935</v>
      </c>
      <c r="L1368" s="2" t="s">
        <v>2058</v>
      </c>
      <c r="M1368" s="2" t="s">
        <v>1186</v>
      </c>
      <c r="N1368" s="2">
        <v>85705</v>
      </c>
      <c r="O1368" s="2" t="s">
        <v>950</v>
      </c>
      <c r="P1368" s="2" t="s">
        <v>976</v>
      </c>
      <c r="Q1368" s="2" t="s">
        <v>977</v>
      </c>
      <c r="R1368" s="2" t="s">
        <v>1663</v>
      </c>
      <c r="S1368" s="2" t="s">
        <v>4194</v>
      </c>
      <c r="T1368" s="2" t="s">
        <v>955</v>
      </c>
    </row>
    <row r="1369" spans="1:20">
      <c r="A1369" t="s">
        <v>4193</v>
      </c>
      <c r="B1369" s="1">
        <v>43049</v>
      </c>
      <c r="C1369" s="1">
        <v>43050</v>
      </c>
      <c r="D1369" t="s">
        <v>1079</v>
      </c>
      <c r="E1369" t="s">
        <v>504</v>
      </c>
      <c r="F1369" t="s">
        <v>1958</v>
      </c>
      <c r="G1369">
        <v>899.13599999999997</v>
      </c>
      <c r="H1369">
        <v>4</v>
      </c>
      <c r="I1369">
        <v>0.2</v>
      </c>
      <c r="J1369">
        <v>-146.1096</v>
      </c>
      <c r="K1369" s="2" t="s">
        <v>935</v>
      </c>
      <c r="L1369" s="2" t="s">
        <v>2058</v>
      </c>
      <c r="M1369" s="2" t="s">
        <v>1186</v>
      </c>
      <c r="N1369" s="2">
        <v>85705</v>
      </c>
      <c r="O1369" s="2" t="s">
        <v>950</v>
      </c>
      <c r="P1369" s="2" t="s">
        <v>939</v>
      </c>
      <c r="Q1369" s="2" t="s">
        <v>945</v>
      </c>
      <c r="R1369" s="2" t="s">
        <v>1959</v>
      </c>
      <c r="S1369" s="2" t="s">
        <v>4194</v>
      </c>
      <c r="T1369" s="2" t="s">
        <v>955</v>
      </c>
    </row>
    <row r="1370" spans="1:20">
      <c r="A1370" t="s">
        <v>4199</v>
      </c>
      <c r="B1370" s="1">
        <v>42924</v>
      </c>
      <c r="C1370" s="1">
        <v>42927</v>
      </c>
      <c r="D1370" t="s">
        <v>1079</v>
      </c>
      <c r="E1370" t="s">
        <v>505</v>
      </c>
      <c r="F1370" t="s">
        <v>1914</v>
      </c>
      <c r="G1370">
        <v>145.9</v>
      </c>
      <c r="H1370">
        <v>5</v>
      </c>
      <c r="I1370">
        <v>0</v>
      </c>
      <c r="J1370">
        <v>62.737000000000002</v>
      </c>
      <c r="K1370" s="2" t="s">
        <v>935</v>
      </c>
      <c r="L1370" s="2" t="s">
        <v>4200</v>
      </c>
      <c r="M1370" s="2" t="s">
        <v>949</v>
      </c>
      <c r="N1370" s="2">
        <v>90660</v>
      </c>
      <c r="O1370" s="2" t="s">
        <v>950</v>
      </c>
      <c r="P1370" s="2" t="s">
        <v>939</v>
      </c>
      <c r="Q1370" s="2" t="s">
        <v>969</v>
      </c>
      <c r="R1370" s="2" t="s">
        <v>1916</v>
      </c>
      <c r="S1370" s="2" t="s">
        <v>4201</v>
      </c>
      <c r="T1370" s="2" t="s">
        <v>1008</v>
      </c>
    </row>
    <row r="1371" spans="1:20">
      <c r="A1371" t="s">
        <v>4202</v>
      </c>
      <c r="B1371" s="1">
        <v>42362</v>
      </c>
      <c r="C1371" s="1">
        <v>42366</v>
      </c>
      <c r="D1371" t="s">
        <v>957</v>
      </c>
      <c r="E1371" t="s">
        <v>495</v>
      </c>
      <c r="F1371" t="s">
        <v>1578</v>
      </c>
      <c r="G1371">
        <v>590.05799999999999</v>
      </c>
      <c r="H1371">
        <v>7</v>
      </c>
      <c r="I1371">
        <v>0.7</v>
      </c>
      <c r="J1371">
        <v>-786.74400000000003</v>
      </c>
      <c r="K1371" s="2" t="s">
        <v>935</v>
      </c>
      <c r="L1371" s="2" t="s">
        <v>1856</v>
      </c>
      <c r="M1371" s="2" t="s">
        <v>1312</v>
      </c>
      <c r="N1371" s="2">
        <v>80906</v>
      </c>
      <c r="O1371" s="2" t="s">
        <v>950</v>
      </c>
      <c r="P1371" s="2" t="s">
        <v>939</v>
      </c>
      <c r="Q1371" s="2" t="s">
        <v>940</v>
      </c>
      <c r="R1371" s="2" t="s">
        <v>1579</v>
      </c>
      <c r="S1371" s="2" t="s">
        <v>4140</v>
      </c>
      <c r="T1371" s="2" t="s">
        <v>943</v>
      </c>
    </row>
    <row r="1372" spans="1:20">
      <c r="A1372" t="s">
        <v>4202</v>
      </c>
      <c r="B1372" s="1">
        <v>42362</v>
      </c>
      <c r="C1372" s="1">
        <v>42366</v>
      </c>
      <c r="D1372" t="s">
        <v>957</v>
      </c>
      <c r="E1372" t="s">
        <v>495</v>
      </c>
      <c r="F1372" t="s">
        <v>3046</v>
      </c>
      <c r="G1372">
        <v>14.04</v>
      </c>
      <c r="H1372">
        <v>3</v>
      </c>
      <c r="I1372">
        <v>0.2</v>
      </c>
      <c r="J1372">
        <v>1.5794999999999999</v>
      </c>
      <c r="K1372" s="2" t="s">
        <v>935</v>
      </c>
      <c r="L1372" s="2" t="s">
        <v>1856</v>
      </c>
      <c r="M1372" s="2" t="s">
        <v>1312</v>
      </c>
      <c r="N1372" s="2">
        <v>80906</v>
      </c>
      <c r="O1372" s="2" t="s">
        <v>950</v>
      </c>
      <c r="P1372" s="2" t="s">
        <v>951</v>
      </c>
      <c r="Q1372" s="2" t="s">
        <v>973</v>
      </c>
      <c r="R1372" s="2" t="s">
        <v>3047</v>
      </c>
      <c r="S1372" s="2" t="s">
        <v>4140</v>
      </c>
      <c r="T1372" s="2" t="s">
        <v>943</v>
      </c>
    </row>
    <row r="1373" spans="1:20">
      <c r="A1373" t="s">
        <v>4203</v>
      </c>
      <c r="B1373" s="1">
        <v>42801</v>
      </c>
      <c r="C1373" s="1">
        <v>42806</v>
      </c>
      <c r="D1373" t="s">
        <v>957</v>
      </c>
      <c r="E1373" t="s">
        <v>506</v>
      </c>
      <c r="F1373" t="s">
        <v>4204</v>
      </c>
      <c r="G1373">
        <v>49.08</v>
      </c>
      <c r="H1373">
        <v>3</v>
      </c>
      <c r="I1373">
        <v>0</v>
      </c>
      <c r="J1373">
        <v>4.9080000000000004</v>
      </c>
      <c r="K1373" s="2" t="s">
        <v>935</v>
      </c>
      <c r="L1373" s="2" t="s">
        <v>3715</v>
      </c>
      <c r="M1373" s="2" t="s">
        <v>3296</v>
      </c>
      <c r="N1373" s="2">
        <v>20735</v>
      </c>
      <c r="O1373" s="2" t="s">
        <v>1043</v>
      </c>
      <c r="P1373" s="2" t="s">
        <v>976</v>
      </c>
      <c r="Q1373" s="2" t="s">
        <v>1054</v>
      </c>
      <c r="R1373" s="2" t="s">
        <v>4205</v>
      </c>
      <c r="S1373" s="2" t="s">
        <v>4206</v>
      </c>
      <c r="T1373" s="2" t="s">
        <v>1008</v>
      </c>
    </row>
    <row r="1374" spans="1:20">
      <c r="A1374" t="s">
        <v>4207</v>
      </c>
      <c r="B1374" s="1">
        <v>41730</v>
      </c>
      <c r="C1374" s="1">
        <v>41735</v>
      </c>
      <c r="D1374" t="s">
        <v>933</v>
      </c>
      <c r="E1374" t="s">
        <v>77</v>
      </c>
      <c r="F1374" t="s">
        <v>2875</v>
      </c>
      <c r="G1374">
        <v>29.6</v>
      </c>
      <c r="H1374">
        <v>2</v>
      </c>
      <c r="I1374">
        <v>0</v>
      </c>
      <c r="J1374">
        <v>14.8</v>
      </c>
      <c r="K1374" s="2" t="s">
        <v>935</v>
      </c>
      <c r="L1374" s="2" t="s">
        <v>2749</v>
      </c>
      <c r="M1374" s="2" t="s">
        <v>949</v>
      </c>
      <c r="N1374" s="2">
        <v>94591</v>
      </c>
      <c r="O1374" s="2" t="s">
        <v>950</v>
      </c>
      <c r="P1374" s="2" t="s">
        <v>951</v>
      </c>
      <c r="Q1374" s="2" t="s">
        <v>952</v>
      </c>
      <c r="R1374" s="2" t="s">
        <v>2876</v>
      </c>
      <c r="S1374" s="2" t="s">
        <v>1171</v>
      </c>
      <c r="T1374" s="2" t="s">
        <v>943</v>
      </c>
    </row>
    <row r="1375" spans="1:20">
      <c r="A1375" t="s">
        <v>4207</v>
      </c>
      <c r="B1375" s="1">
        <v>41730</v>
      </c>
      <c r="C1375" s="1">
        <v>41735</v>
      </c>
      <c r="D1375" t="s">
        <v>933</v>
      </c>
      <c r="E1375" t="s">
        <v>77</v>
      </c>
      <c r="F1375" t="s">
        <v>4208</v>
      </c>
      <c r="G1375">
        <v>17.088000000000001</v>
      </c>
      <c r="H1375">
        <v>4</v>
      </c>
      <c r="I1375">
        <v>0.2</v>
      </c>
      <c r="J1375">
        <v>5.5536000000000003</v>
      </c>
      <c r="K1375" s="2" t="s">
        <v>935</v>
      </c>
      <c r="L1375" s="2" t="s">
        <v>2749</v>
      </c>
      <c r="M1375" s="2" t="s">
        <v>949</v>
      </c>
      <c r="N1375" s="2">
        <v>94591</v>
      </c>
      <c r="O1375" s="2" t="s">
        <v>950</v>
      </c>
      <c r="P1375" s="2" t="s">
        <v>951</v>
      </c>
      <c r="Q1375" s="2" t="s">
        <v>980</v>
      </c>
      <c r="R1375" s="2" t="s">
        <v>4209</v>
      </c>
      <c r="S1375" s="2" t="s">
        <v>1171</v>
      </c>
      <c r="T1375" s="2" t="s">
        <v>943</v>
      </c>
    </row>
    <row r="1376" spans="1:20">
      <c r="A1376" t="s">
        <v>4210</v>
      </c>
      <c r="B1376" s="1">
        <v>42261</v>
      </c>
      <c r="C1376" s="1">
        <v>42266</v>
      </c>
      <c r="D1376" t="s">
        <v>957</v>
      </c>
      <c r="E1376" t="s">
        <v>300</v>
      </c>
      <c r="F1376" t="s">
        <v>4211</v>
      </c>
      <c r="G1376">
        <v>912.75</v>
      </c>
      <c r="H1376">
        <v>5</v>
      </c>
      <c r="I1376">
        <v>0</v>
      </c>
      <c r="J1376">
        <v>118.6575</v>
      </c>
      <c r="K1376" s="2" t="s">
        <v>935</v>
      </c>
      <c r="L1376" s="2" t="s">
        <v>4212</v>
      </c>
      <c r="M1376" s="2" t="s">
        <v>1020</v>
      </c>
      <c r="N1376" s="2">
        <v>84604</v>
      </c>
      <c r="O1376" s="2" t="s">
        <v>950</v>
      </c>
      <c r="P1376" s="2" t="s">
        <v>939</v>
      </c>
      <c r="Q1376" s="2" t="s">
        <v>961</v>
      </c>
      <c r="R1376" s="2" t="s">
        <v>4213</v>
      </c>
      <c r="S1376" s="2" t="s">
        <v>2705</v>
      </c>
      <c r="T1376" s="2" t="s">
        <v>943</v>
      </c>
    </row>
    <row r="1377" spans="1:20">
      <c r="A1377" t="s">
        <v>4214</v>
      </c>
      <c r="B1377" s="1">
        <v>41855</v>
      </c>
      <c r="C1377" s="1">
        <v>41860</v>
      </c>
      <c r="D1377" t="s">
        <v>933</v>
      </c>
      <c r="E1377" t="s">
        <v>158</v>
      </c>
      <c r="F1377" t="s">
        <v>4215</v>
      </c>
      <c r="G1377">
        <v>1089.75</v>
      </c>
      <c r="H1377">
        <v>3</v>
      </c>
      <c r="I1377">
        <v>0</v>
      </c>
      <c r="J1377">
        <v>305.13</v>
      </c>
      <c r="K1377" s="2" t="s">
        <v>935</v>
      </c>
      <c r="L1377" s="2" t="s">
        <v>4216</v>
      </c>
      <c r="M1377" s="2" t="s">
        <v>1020</v>
      </c>
      <c r="N1377" s="2">
        <v>84062</v>
      </c>
      <c r="O1377" s="2" t="s">
        <v>950</v>
      </c>
      <c r="P1377" s="2" t="s">
        <v>951</v>
      </c>
      <c r="Q1377" s="2" t="s">
        <v>983</v>
      </c>
      <c r="R1377" s="2" t="s">
        <v>4217</v>
      </c>
      <c r="S1377" s="2" t="s">
        <v>1688</v>
      </c>
      <c r="T1377" s="2" t="s">
        <v>943</v>
      </c>
    </row>
    <row r="1378" spans="1:20">
      <c r="A1378" t="s">
        <v>4214</v>
      </c>
      <c r="B1378" s="1">
        <v>41855</v>
      </c>
      <c r="C1378" s="1">
        <v>41860</v>
      </c>
      <c r="D1378" t="s">
        <v>933</v>
      </c>
      <c r="E1378" t="s">
        <v>158</v>
      </c>
      <c r="F1378" t="s">
        <v>4218</v>
      </c>
      <c r="G1378">
        <v>447.84</v>
      </c>
      <c r="H1378">
        <v>8</v>
      </c>
      <c r="I1378">
        <v>0</v>
      </c>
      <c r="J1378">
        <v>219.44159999999999</v>
      </c>
      <c r="K1378" s="2" t="s">
        <v>935</v>
      </c>
      <c r="L1378" s="2" t="s">
        <v>4216</v>
      </c>
      <c r="M1378" s="2" t="s">
        <v>1020</v>
      </c>
      <c r="N1378" s="2">
        <v>84062</v>
      </c>
      <c r="O1378" s="2" t="s">
        <v>950</v>
      </c>
      <c r="P1378" s="2" t="s">
        <v>951</v>
      </c>
      <c r="Q1378" s="2" t="s">
        <v>993</v>
      </c>
      <c r="R1378" s="2" t="s">
        <v>4219</v>
      </c>
      <c r="S1378" s="2" t="s">
        <v>1688</v>
      </c>
      <c r="T1378" s="2" t="s">
        <v>943</v>
      </c>
    </row>
    <row r="1379" spans="1:20">
      <c r="A1379" t="s">
        <v>4214</v>
      </c>
      <c r="B1379" s="1">
        <v>41855</v>
      </c>
      <c r="C1379" s="1">
        <v>41860</v>
      </c>
      <c r="D1379" t="s">
        <v>933</v>
      </c>
      <c r="E1379" t="s">
        <v>158</v>
      </c>
      <c r="F1379" t="s">
        <v>4220</v>
      </c>
      <c r="G1379">
        <v>16.399999999999999</v>
      </c>
      <c r="H1379">
        <v>5</v>
      </c>
      <c r="I1379">
        <v>0</v>
      </c>
      <c r="J1379">
        <v>4.2640000000000002</v>
      </c>
      <c r="K1379" s="2" t="s">
        <v>935</v>
      </c>
      <c r="L1379" s="2" t="s">
        <v>4216</v>
      </c>
      <c r="M1379" s="2" t="s">
        <v>1020</v>
      </c>
      <c r="N1379" s="2">
        <v>84062</v>
      </c>
      <c r="O1379" s="2" t="s">
        <v>950</v>
      </c>
      <c r="P1379" s="2" t="s">
        <v>951</v>
      </c>
      <c r="Q1379" s="2" t="s">
        <v>973</v>
      </c>
      <c r="R1379" s="2" t="s">
        <v>4221</v>
      </c>
      <c r="S1379" s="2" t="s">
        <v>1688</v>
      </c>
      <c r="T1379" s="2" t="s">
        <v>943</v>
      </c>
    </row>
    <row r="1380" spans="1:20">
      <c r="A1380" t="s">
        <v>4214</v>
      </c>
      <c r="B1380" s="1">
        <v>41855</v>
      </c>
      <c r="C1380" s="1">
        <v>41860</v>
      </c>
      <c r="D1380" t="s">
        <v>933</v>
      </c>
      <c r="E1380" t="s">
        <v>158</v>
      </c>
      <c r="F1380" t="s">
        <v>4222</v>
      </c>
      <c r="G1380">
        <v>399.96</v>
      </c>
      <c r="H1380">
        <v>5</v>
      </c>
      <c r="I1380">
        <v>0.2</v>
      </c>
      <c r="J1380">
        <v>34.996499999999997</v>
      </c>
      <c r="K1380" s="2" t="s">
        <v>935</v>
      </c>
      <c r="L1380" s="2" t="s">
        <v>4216</v>
      </c>
      <c r="M1380" s="2" t="s">
        <v>1020</v>
      </c>
      <c r="N1380" s="2">
        <v>84062</v>
      </c>
      <c r="O1380" s="2" t="s">
        <v>950</v>
      </c>
      <c r="P1380" s="2" t="s">
        <v>976</v>
      </c>
      <c r="Q1380" s="2" t="s">
        <v>977</v>
      </c>
      <c r="R1380" s="2" t="s">
        <v>4223</v>
      </c>
      <c r="S1380" s="2" t="s">
        <v>1688</v>
      </c>
      <c r="T1380" s="2" t="s">
        <v>943</v>
      </c>
    </row>
    <row r="1381" spans="1:20">
      <c r="A1381" t="s">
        <v>4214</v>
      </c>
      <c r="B1381" s="1">
        <v>41855</v>
      </c>
      <c r="C1381" s="1">
        <v>41860</v>
      </c>
      <c r="D1381" t="s">
        <v>933</v>
      </c>
      <c r="E1381" t="s">
        <v>158</v>
      </c>
      <c r="F1381" t="s">
        <v>4224</v>
      </c>
      <c r="G1381">
        <v>158.9</v>
      </c>
      <c r="H1381">
        <v>5</v>
      </c>
      <c r="I1381">
        <v>0</v>
      </c>
      <c r="J1381">
        <v>7.9450000000000003</v>
      </c>
      <c r="K1381" s="2" t="s">
        <v>935</v>
      </c>
      <c r="L1381" s="2" t="s">
        <v>4216</v>
      </c>
      <c r="M1381" s="2" t="s">
        <v>1020</v>
      </c>
      <c r="N1381" s="2">
        <v>84062</v>
      </c>
      <c r="O1381" s="2" t="s">
        <v>950</v>
      </c>
      <c r="P1381" s="2" t="s">
        <v>951</v>
      </c>
      <c r="Q1381" s="2" t="s">
        <v>965</v>
      </c>
      <c r="R1381" s="2" t="s">
        <v>4225</v>
      </c>
      <c r="S1381" s="2" t="s">
        <v>1688</v>
      </c>
      <c r="T1381" s="2" t="s">
        <v>943</v>
      </c>
    </row>
    <row r="1382" spans="1:20">
      <c r="A1382" t="s">
        <v>4214</v>
      </c>
      <c r="B1382" s="1">
        <v>41855</v>
      </c>
      <c r="C1382" s="1">
        <v>41860</v>
      </c>
      <c r="D1382" t="s">
        <v>933</v>
      </c>
      <c r="E1382" t="s">
        <v>158</v>
      </c>
      <c r="F1382" t="s">
        <v>1276</v>
      </c>
      <c r="G1382">
        <v>13.183999999999999</v>
      </c>
      <c r="H1382">
        <v>1</v>
      </c>
      <c r="I1382">
        <v>0.2</v>
      </c>
      <c r="J1382">
        <v>4.7792000000000003</v>
      </c>
      <c r="K1382" s="2" t="s">
        <v>935</v>
      </c>
      <c r="L1382" s="2" t="s">
        <v>4216</v>
      </c>
      <c r="M1382" s="2" t="s">
        <v>1020</v>
      </c>
      <c r="N1382" s="2">
        <v>84062</v>
      </c>
      <c r="O1382" s="2" t="s">
        <v>950</v>
      </c>
      <c r="P1382" s="2" t="s">
        <v>951</v>
      </c>
      <c r="Q1382" s="2" t="s">
        <v>980</v>
      </c>
      <c r="R1382" s="2" t="s">
        <v>1277</v>
      </c>
      <c r="S1382" s="2" t="s">
        <v>1688</v>
      </c>
      <c r="T1382" s="2" t="s">
        <v>943</v>
      </c>
    </row>
    <row r="1383" spans="1:20">
      <c r="A1383" t="s">
        <v>4226</v>
      </c>
      <c r="B1383" s="1">
        <v>42616</v>
      </c>
      <c r="C1383" s="1">
        <v>42622</v>
      </c>
      <c r="D1383" t="s">
        <v>957</v>
      </c>
      <c r="E1383" t="s">
        <v>507</v>
      </c>
      <c r="F1383" t="s">
        <v>2885</v>
      </c>
      <c r="G1383">
        <v>83.951999999999998</v>
      </c>
      <c r="H1383">
        <v>3</v>
      </c>
      <c r="I1383">
        <v>0.6</v>
      </c>
      <c r="J1383">
        <v>-90.248400000000004</v>
      </c>
      <c r="K1383" s="2" t="s">
        <v>935</v>
      </c>
      <c r="L1383" s="2" t="s">
        <v>1311</v>
      </c>
      <c r="M1383" s="2" t="s">
        <v>1099</v>
      </c>
      <c r="N1383" s="2">
        <v>60505</v>
      </c>
      <c r="O1383" s="2" t="s">
        <v>1005</v>
      </c>
      <c r="P1383" s="2" t="s">
        <v>939</v>
      </c>
      <c r="Q1383" s="2" t="s">
        <v>969</v>
      </c>
      <c r="R1383" s="2" t="s">
        <v>2886</v>
      </c>
      <c r="S1383" s="2" t="s">
        <v>4227</v>
      </c>
      <c r="T1383" s="2" t="s">
        <v>1008</v>
      </c>
    </row>
    <row r="1384" spans="1:20">
      <c r="A1384" t="s">
        <v>4228</v>
      </c>
      <c r="B1384" s="1">
        <v>42405</v>
      </c>
      <c r="C1384" s="1">
        <v>42405</v>
      </c>
      <c r="D1384" t="s">
        <v>2041</v>
      </c>
      <c r="E1384" t="s">
        <v>508</v>
      </c>
      <c r="F1384" t="s">
        <v>3881</v>
      </c>
      <c r="G1384">
        <v>80.98</v>
      </c>
      <c r="H1384">
        <v>1</v>
      </c>
      <c r="I1384">
        <v>0</v>
      </c>
      <c r="J1384">
        <v>1.6195999999999999</v>
      </c>
      <c r="K1384" s="2" t="s">
        <v>935</v>
      </c>
      <c r="L1384" s="2" t="s">
        <v>4229</v>
      </c>
      <c r="M1384" s="2" t="s">
        <v>2025</v>
      </c>
      <c r="N1384" s="2">
        <v>30080</v>
      </c>
      <c r="O1384" s="2" t="s">
        <v>938</v>
      </c>
      <c r="P1384" s="2" t="s">
        <v>951</v>
      </c>
      <c r="Q1384" s="2" t="s">
        <v>965</v>
      </c>
      <c r="R1384" s="2" t="s">
        <v>3882</v>
      </c>
      <c r="S1384" s="2" t="s">
        <v>4230</v>
      </c>
      <c r="T1384" s="2" t="s">
        <v>1008</v>
      </c>
    </row>
    <row r="1385" spans="1:20">
      <c r="A1385" t="s">
        <v>4228</v>
      </c>
      <c r="B1385" s="1">
        <v>42405</v>
      </c>
      <c r="C1385" s="1">
        <v>42405</v>
      </c>
      <c r="D1385" t="s">
        <v>2041</v>
      </c>
      <c r="E1385" t="s">
        <v>508</v>
      </c>
      <c r="F1385" t="s">
        <v>4231</v>
      </c>
      <c r="G1385">
        <v>348.84</v>
      </c>
      <c r="H1385">
        <v>9</v>
      </c>
      <c r="I1385">
        <v>0</v>
      </c>
      <c r="J1385">
        <v>170.9316</v>
      </c>
      <c r="K1385" s="2" t="s">
        <v>935</v>
      </c>
      <c r="L1385" s="2" t="s">
        <v>4229</v>
      </c>
      <c r="M1385" s="2" t="s">
        <v>2025</v>
      </c>
      <c r="N1385" s="2">
        <v>30080</v>
      </c>
      <c r="O1385" s="2" t="s">
        <v>938</v>
      </c>
      <c r="P1385" s="2" t="s">
        <v>951</v>
      </c>
      <c r="Q1385" s="2" t="s">
        <v>993</v>
      </c>
      <c r="R1385" s="2" t="s">
        <v>4232</v>
      </c>
      <c r="S1385" s="2" t="s">
        <v>4230</v>
      </c>
      <c r="T1385" s="2" t="s">
        <v>1008</v>
      </c>
    </row>
    <row r="1386" spans="1:20">
      <c r="A1386" t="s">
        <v>4228</v>
      </c>
      <c r="B1386" s="1">
        <v>42405</v>
      </c>
      <c r="C1386" s="1">
        <v>42405</v>
      </c>
      <c r="D1386" t="s">
        <v>2041</v>
      </c>
      <c r="E1386" t="s">
        <v>508</v>
      </c>
      <c r="F1386" t="s">
        <v>4233</v>
      </c>
      <c r="G1386">
        <v>9.4499999999999993</v>
      </c>
      <c r="H1386">
        <v>5</v>
      </c>
      <c r="I1386">
        <v>0</v>
      </c>
      <c r="J1386">
        <v>0.189</v>
      </c>
      <c r="K1386" s="2" t="s">
        <v>935</v>
      </c>
      <c r="L1386" s="2" t="s">
        <v>4229</v>
      </c>
      <c r="M1386" s="2" t="s">
        <v>2025</v>
      </c>
      <c r="N1386" s="2">
        <v>30080</v>
      </c>
      <c r="O1386" s="2" t="s">
        <v>938</v>
      </c>
      <c r="P1386" s="2" t="s">
        <v>951</v>
      </c>
      <c r="Q1386" s="2" t="s">
        <v>1148</v>
      </c>
      <c r="R1386" s="2" t="s">
        <v>4234</v>
      </c>
      <c r="S1386" s="2" t="s">
        <v>4230</v>
      </c>
      <c r="T1386" s="2" t="s">
        <v>1008</v>
      </c>
    </row>
    <row r="1387" spans="1:20">
      <c r="A1387" t="s">
        <v>4228</v>
      </c>
      <c r="B1387" s="1">
        <v>42405</v>
      </c>
      <c r="C1387" s="1">
        <v>42405</v>
      </c>
      <c r="D1387" t="s">
        <v>2041</v>
      </c>
      <c r="E1387" t="s">
        <v>508</v>
      </c>
      <c r="F1387" t="s">
        <v>1855</v>
      </c>
      <c r="G1387">
        <v>18.84</v>
      </c>
      <c r="H1387">
        <v>3</v>
      </c>
      <c r="I1387">
        <v>0</v>
      </c>
      <c r="J1387">
        <v>7.1592000000000002</v>
      </c>
      <c r="K1387" s="2" t="s">
        <v>935</v>
      </c>
      <c r="L1387" s="2" t="s">
        <v>4229</v>
      </c>
      <c r="M1387" s="2" t="s">
        <v>2025</v>
      </c>
      <c r="N1387" s="2">
        <v>30080</v>
      </c>
      <c r="O1387" s="2" t="s">
        <v>938</v>
      </c>
      <c r="P1387" s="2" t="s">
        <v>939</v>
      </c>
      <c r="Q1387" s="2" t="s">
        <v>969</v>
      </c>
      <c r="R1387" s="2" t="s">
        <v>1857</v>
      </c>
      <c r="S1387" s="2" t="s">
        <v>4230</v>
      </c>
      <c r="T1387" s="2" t="s">
        <v>1008</v>
      </c>
    </row>
    <row r="1388" spans="1:20">
      <c r="A1388" t="s">
        <v>4228</v>
      </c>
      <c r="B1388" s="1">
        <v>42405</v>
      </c>
      <c r="C1388" s="1">
        <v>42405</v>
      </c>
      <c r="D1388" t="s">
        <v>2041</v>
      </c>
      <c r="E1388" t="s">
        <v>508</v>
      </c>
      <c r="F1388" t="s">
        <v>2856</v>
      </c>
      <c r="G1388">
        <v>239.98</v>
      </c>
      <c r="H1388">
        <v>2</v>
      </c>
      <c r="I1388">
        <v>0</v>
      </c>
      <c r="J1388">
        <v>52.7956</v>
      </c>
      <c r="K1388" s="2" t="s">
        <v>935</v>
      </c>
      <c r="L1388" s="2" t="s">
        <v>4229</v>
      </c>
      <c r="M1388" s="2" t="s">
        <v>2025</v>
      </c>
      <c r="N1388" s="2">
        <v>30080</v>
      </c>
      <c r="O1388" s="2" t="s">
        <v>938</v>
      </c>
      <c r="P1388" s="2" t="s">
        <v>939</v>
      </c>
      <c r="Q1388" s="2" t="s">
        <v>940</v>
      </c>
      <c r="R1388" s="2" t="s">
        <v>2857</v>
      </c>
      <c r="S1388" s="2" t="s">
        <v>4230</v>
      </c>
      <c r="T1388" s="2" t="s">
        <v>1008</v>
      </c>
    </row>
    <row r="1389" spans="1:20">
      <c r="A1389" t="s">
        <v>4228</v>
      </c>
      <c r="B1389" s="1">
        <v>42405</v>
      </c>
      <c r="C1389" s="1">
        <v>42405</v>
      </c>
      <c r="D1389" t="s">
        <v>2041</v>
      </c>
      <c r="E1389" t="s">
        <v>508</v>
      </c>
      <c r="F1389" t="s">
        <v>4235</v>
      </c>
      <c r="G1389">
        <v>167.96</v>
      </c>
      <c r="H1389">
        <v>2</v>
      </c>
      <c r="I1389">
        <v>0</v>
      </c>
      <c r="J1389">
        <v>78.941199999999995</v>
      </c>
      <c r="K1389" s="2" t="s">
        <v>935</v>
      </c>
      <c r="L1389" s="2" t="s">
        <v>4229</v>
      </c>
      <c r="M1389" s="2" t="s">
        <v>2025</v>
      </c>
      <c r="N1389" s="2">
        <v>30080</v>
      </c>
      <c r="O1389" s="2" t="s">
        <v>938</v>
      </c>
      <c r="P1389" s="2" t="s">
        <v>951</v>
      </c>
      <c r="Q1389" s="2" t="s">
        <v>1065</v>
      </c>
      <c r="R1389" s="2" t="s">
        <v>4236</v>
      </c>
      <c r="S1389" s="2" t="s">
        <v>4230</v>
      </c>
      <c r="T1389" s="2" t="s">
        <v>1008</v>
      </c>
    </row>
    <row r="1390" spans="1:20">
      <c r="A1390" t="s">
        <v>4228</v>
      </c>
      <c r="B1390" s="1">
        <v>42405</v>
      </c>
      <c r="C1390" s="1">
        <v>42405</v>
      </c>
      <c r="D1390" t="s">
        <v>2041</v>
      </c>
      <c r="E1390" t="s">
        <v>508</v>
      </c>
      <c r="F1390" t="s">
        <v>1446</v>
      </c>
      <c r="G1390">
        <v>104.85</v>
      </c>
      <c r="H1390">
        <v>3</v>
      </c>
      <c r="I1390">
        <v>0</v>
      </c>
      <c r="J1390">
        <v>28.3095</v>
      </c>
      <c r="K1390" s="2" t="s">
        <v>935</v>
      </c>
      <c r="L1390" s="2" t="s">
        <v>4229</v>
      </c>
      <c r="M1390" s="2" t="s">
        <v>2025</v>
      </c>
      <c r="N1390" s="2">
        <v>30080</v>
      </c>
      <c r="O1390" s="2" t="s">
        <v>938</v>
      </c>
      <c r="P1390" s="2" t="s">
        <v>976</v>
      </c>
      <c r="Q1390" s="2" t="s">
        <v>977</v>
      </c>
      <c r="R1390" s="2" t="s">
        <v>1448</v>
      </c>
      <c r="S1390" s="2" t="s">
        <v>4230</v>
      </c>
      <c r="T1390" s="2" t="s">
        <v>1008</v>
      </c>
    </row>
    <row r="1391" spans="1:20">
      <c r="A1391" t="s">
        <v>4228</v>
      </c>
      <c r="B1391" s="1">
        <v>42405</v>
      </c>
      <c r="C1391" s="1">
        <v>42405</v>
      </c>
      <c r="D1391" t="s">
        <v>2041</v>
      </c>
      <c r="E1391" t="s">
        <v>508</v>
      </c>
      <c r="F1391" t="s">
        <v>1953</v>
      </c>
      <c r="G1391">
        <v>484.83</v>
      </c>
      <c r="H1391">
        <v>3</v>
      </c>
      <c r="I1391">
        <v>0</v>
      </c>
      <c r="J1391">
        <v>126.0558</v>
      </c>
      <c r="K1391" s="2" t="s">
        <v>935</v>
      </c>
      <c r="L1391" s="2" t="s">
        <v>4229</v>
      </c>
      <c r="M1391" s="2" t="s">
        <v>2025</v>
      </c>
      <c r="N1391" s="2">
        <v>30080</v>
      </c>
      <c r="O1391" s="2" t="s">
        <v>938</v>
      </c>
      <c r="P1391" s="2" t="s">
        <v>976</v>
      </c>
      <c r="Q1391" s="2" t="s">
        <v>977</v>
      </c>
      <c r="R1391" s="2" t="s">
        <v>1954</v>
      </c>
      <c r="S1391" s="2" t="s">
        <v>4230</v>
      </c>
      <c r="T1391" s="2" t="s">
        <v>1008</v>
      </c>
    </row>
    <row r="1392" spans="1:20">
      <c r="A1392" t="s">
        <v>4228</v>
      </c>
      <c r="B1392" s="1">
        <v>42405</v>
      </c>
      <c r="C1392" s="1">
        <v>42405</v>
      </c>
      <c r="D1392" t="s">
        <v>2041</v>
      </c>
      <c r="E1392" t="s">
        <v>508</v>
      </c>
      <c r="F1392" t="s">
        <v>2430</v>
      </c>
      <c r="G1392">
        <v>122.97</v>
      </c>
      <c r="H1392">
        <v>3</v>
      </c>
      <c r="I1392">
        <v>0</v>
      </c>
      <c r="J1392">
        <v>60.255299999999998</v>
      </c>
      <c r="K1392" s="2" t="s">
        <v>935</v>
      </c>
      <c r="L1392" s="2" t="s">
        <v>4229</v>
      </c>
      <c r="M1392" s="2" t="s">
        <v>2025</v>
      </c>
      <c r="N1392" s="2">
        <v>30080</v>
      </c>
      <c r="O1392" s="2" t="s">
        <v>938</v>
      </c>
      <c r="P1392" s="2" t="s">
        <v>951</v>
      </c>
      <c r="Q1392" s="2" t="s">
        <v>993</v>
      </c>
      <c r="R1392" s="2" t="s">
        <v>2431</v>
      </c>
      <c r="S1392" s="2" t="s">
        <v>4230</v>
      </c>
      <c r="T1392" s="2" t="s">
        <v>1008</v>
      </c>
    </row>
    <row r="1393" spans="1:20">
      <c r="A1393" t="s">
        <v>4228</v>
      </c>
      <c r="B1393" s="1">
        <v>42405</v>
      </c>
      <c r="C1393" s="1">
        <v>42405</v>
      </c>
      <c r="D1393" t="s">
        <v>2041</v>
      </c>
      <c r="E1393" t="s">
        <v>508</v>
      </c>
      <c r="F1393" t="s">
        <v>1749</v>
      </c>
      <c r="G1393">
        <v>154.44</v>
      </c>
      <c r="H1393">
        <v>3</v>
      </c>
      <c r="I1393">
        <v>0</v>
      </c>
      <c r="J1393">
        <v>1.5444</v>
      </c>
      <c r="K1393" s="2" t="s">
        <v>935</v>
      </c>
      <c r="L1393" s="2" t="s">
        <v>4229</v>
      </c>
      <c r="M1393" s="2" t="s">
        <v>2025</v>
      </c>
      <c r="N1393" s="2">
        <v>30080</v>
      </c>
      <c r="O1393" s="2" t="s">
        <v>938</v>
      </c>
      <c r="P1393" s="2" t="s">
        <v>951</v>
      </c>
      <c r="Q1393" s="2" t="s">
        <v>965</v>
      </c>
      <c r="R1393" s="2" t="s">
        <v>1750</v>
      </c>
      <c r="S1393" s="2" t="s">
        <v>4230</v>
      </c>
      <c r="T1393" s="2" t="s">
        <v>1008</v>
      </c>
    </row>
    <row r="1394" spans="1:20">
      <c r="A1394" t="s">
        <v>4228</v>
      </c>
      <c r="B1394" s="1">
        <v>42405</v>
      </c>
      <c r="C1394" s="1">
        <v>42405</v>
      </c>
      <c r="D1394" t="s">
        <v>2041</v>
      </c>
      <c r="E1394" t="s">
        <v>508</v>
      </c>
      <c r="F1394" t="s">
        <v>1174</v>
      </c>
      <c r="G1394">
        <v>342.37</v>
      </c>
      <c r="H1394">
        <v>7</v>
      </c>
      <c r="I1394">
        <v>0</v>
      </c>
      <c r="J1394">
        <v>160.91390000000001</v>
      </c>
      <c r="K1394" s="2" t="s">
        <v>935</v>
      </c>
      <c r="L1394" s="2" t="s">
        <v>4229</v>
      </c>
      <c r="M1394" s="2" t="s">
        <v>2025</v>
      </c>
      <c r="N1394" s="2">
        <v>30080</v>
      </c>
      <c r="O1394" s="2" t="s">
        <v>938</v>
      </c>
      <c r="P1394" s="2" t="s">
        <v>951</v>
      </c>
      <c r="Q1394" s="2" t="s">
        <v>993</v>
      </c>
      <c r="R1394" s="2" t="s">
        <v>1175</v>
      </c>
      <c r="S1394" s="2" t="s">
        <v>4230</v>
      </c>
      <c r="T1394" s="2" t="s">
        <v>1008</v>
      </c>
    </row>
    <row r="1395" spans="1:20">
      <c r="A1395" t="s">
        <v>4237</v>
      </c>
      <c r="B1395" s="1">
        <v>42919</v>
      </c>
      <c r="C1395" s="1">
        <v>42920</v>
      </c>
      <c r="D1395" t="s">
        <v>1079</v>
      </c>
      <c r="E1395" t="s">
        <v>509</v>
      </c>
      <c r="F1395" t="s">
        <v>1585</v>
      </c>
      <c r="G1395">
        <v>9.5519999999999996</v>
      </c>
      <c r="H1395">
        <v>3</v>
      </c>
      <c r="I1395">
        <v>0.2</v>
      </c>
      <c r="J1395">
        <v>1.5522</v>
      </c>
      <c r="K1395" s="2" t="s">
        <v>935</v>
      </c>
      <c r="L1395" s="2" t="s">
        <v>2849</v>
      </c>
      <c r="M1395" s="2" t="s">
        <v>992</v>
      </c>
      <c r="N1395" s="2">
        <v>27217</v>
      </c>
      <c r="O1395" s="2" t="s">
        <v>938</v>
      </c>
      <c r="P1395" s="2" t="s">
        <v>951</v>
      </c>
      <c r="Q1395" s="2" t="s">
        <v>973</v>
      </c>
      <c r="R1395" s="2" t="s">
        <v>1586</v>
      </c>
      <c r="S1395" s="2" t="s">
        <v>4238</v>
      </c>
      <c r="T1395" s="2" t="s">
        <v>955</v>
      </c>
    </row>
    <row r="1396" spans="1:20">
      <c r="A1396" t="s">
        <v>4239</v>
      </c>
      <c r="B1396" s="1">
        <v>43017</v>
      </c>
      <c r="C1396" s="1">
        <v>43022</v>
      </c>
      <c r="D1396" t="s">
        <v>957</v>
      </c>
      <c r="E1396" t="s">
        <v>372</v>
      </c>
      <c r="F1396" t="s">
        <v>4240</v>
      </c>
      <c r="G1396">
        <v>652.45000000000005</v>
      </c>
      <c r="H1396">
        <v>5</v>
      </c>
      <c r="I1396">
        <v>0.5</v>
      </c>
      <c r="J1396">
        <v>-430.61700000000002</v>
      </c>
      <c r="K1396" s="2" t="s">
        <v>935</v>
      </c>
      <c r="L1396" s="2" t="s">
        <v>1311</v>
      </c>
      <c r="M1396" s="2" t="s">
        <v>1099</v>
      </c>
      <c r="N1396" s="2">
        <v>60505</v>
      </c>
      <c r="O1396" s="2" t="s">
        <v>1005</v>
      </c>
      <c r="P1396" s="2" t="s">
        <v>939</v>
      </c>
      <c r="Q1396" s="2" t="s">
        <v>961</v>
      </c>
      <c r="R1396" s="2" t="s">
        <v>4241</v>
      </c>
      <c r="S1396" s="2" t="s">
        <v>3212</v>
      </c>
      <c r="T1396" s="2" t="s">
        <v>955</v>
      </c>
    </row>
    <row r="1397" spans="1:20">
      <c r="A1397" t="s">
        <v>4239</v>
      </c>
      <c r="B1397" s="1">
        <v>43017</v>
      </c>
      <c r="C1397" s="1">
        <v>43022</v>
      </c>
      <c r="D1397" t="s">
        <v>957</v>
      </c>
      <c r="E1397" t="s">
        <v>372</v>
      </c>
      <c r="F1397" t="s">
        <v>4242</v>
      </c>
      <c r="G1397">
        <v>66.644999999999996</v>
      </c>
      <c r="H1397">
        <v>3</v>
      </c>
      <c r="I1397">
        <v>0.5</v>
      </c>
      <c r="J1397">
        <v>-42.652799999999999</v>
      </c>
      <c r="K1397" s="2" t="s">
        <v>935</v>
      </c>
      <c r="L1397" s="2" t="s">
        <v>1311</v>
      </c>
      <c r="M1397" s="2" t="s">
        <v>1099</v>
      </c>
      <c r="N1397" s="2">
        <v>60505</v>
      </c>
      <c r="O1397" s="2" t="s">
        <v>1005</v>
      </c>
      <c r="P1397" s="2" t="s">
        <v>939</v>
      </c>
      <c r="Q1397" s="2" t="s">
        <v>961</v>
      </c>
      <c r="R1397" s="2" t="s">
        <v>4243</v>
      </c>
      <c r="S1397" s="2" t="s">
        <v>3212</v>
      </c>
      <c r="T1397" s="2" t="s">
        <v>955</v>
      </c>
    </row>
    <row r="1398" spans="1:20">
      <c r="A1398" t="s">
        <v>4244</v>
      </c>
      <c r="B1398" s="1">
        <v>42698</v>
      </c>
      <c r="C1398" s="1">
        <v>42700</v>
      </c>
      <c r="D1398" t="s">
        <v>1079</v>
      </c>
      <c r="E1398" t="s">
        <v>452</v>
      </c>
      <c r="F1398" t="s">
        <v>4245</v>
      </c>
      <c r="G1398">
        <v>17.216000000000001</v>
      </c>
      <c r="H1398">
        <v>4</v>
      </c>
      <c r="I1398">
        <v>0.2</v>
      </c>
      <c r="J1398">
        <v>6.0255999999999998</v>
      </c>
      <c r="K1398" s="2" t="s">
        <v>935</v>
      </c>
      <c r="L1398" s="2" t="s">
        <v>903</v>
      </c>
      <c r="M1398" s="2" t="s">
        <v>1147</v>
      </c>
      <c r="N1398" s="2">
        <v>10035</v>
      </c>
      <c r="O1398" s="2" t="s">
        <v>1043</v>
      </c>
      <c r="P1398" s="2" t="s">
        <v>951</v>
      </c>
      <c r="Q1398" s="2" t="s">
        <v>980</v>
      </c>
      <c r="R1398" s="2" t="s">
        <v>4246</v>
      </c>
      <c r="S1398" s="2" t="s">
        <v>3801</v>
      </c>
      <c r="T1398" s="2" t="s">
        <v>943</v>
      </c>
    </row>
    <row r="1399" spans="1:20">
      <c r="A1399" t="s">
        <v>4244</v>
      </c>
      <c r="B1399" s="1">
        <v>42698</v>
      </c>
      <c r="C1399" s="1">
        <v>42700</v>
      </c>
      <c r="D1399" t="s">
        <v>1079</v>
      </c>
      <c r="E1399" t="s">
        <v>452</v>
      </c>
      <c r="F1399" t="s">
        <v>2977</v>
      </c>
      <c r="G1399">
        <v>11.56</v>
      </c>
      <c r="H1399">
        <v>2</v>
      </c>
      <c r="I1399">
        <v>0</v>
      </c>
      <c r="J1399">
        <v>5.6643999999999997</v>
      </c>
      <c r="K1399" s="2" t="s">
        <v>935</v>
      </c>
      <c r="L1399" s="2" t="s">
        <v>903</v>
      </c>
      <c r="M1399" s="2" t="s">
        <v>1147</v>
      </c>
      <c r="N1399" s="2">
        <v>10035</v>
      </c>
      <c r="O1399" s="2" t="s">
        <v>1043</v>
      </c>
      <c r="P1399" s="2" t="s">
        <v>951</v>
      </c>
      <c r="Q1399" s="2" t="s">
        <v>993</v>
      </c>
      <c r="R1399" s="2" t="s">
        <v>2978</v>
      </c>
      <c r="S1399" s="2" t="s">
        <v>3801</v>
      </c>
      <c r="T1399" s="2" t="s">
        <v>943</v>
      </c>
    </row>
    <row r="1400" spans="1:20">
      <c r="A1400" t="s">
        <v>4244</v>
      </c>
      <c r="B1400" s="1">
        <v>42698</v>
      </c>
      <c r="C1400" s="1">
        <v>42700</v>
      </c>
      <c r="D1400" t="s">
        <v>1079</v>
      </c>
      <c r="E1400" t="s">
        <v>452</v>
      </c>
      <c r="F1400" t="s">
        <v>1569</v>
      </c>
      <c r="G1400">
        <v>88.4</v>
      </c>
      <c r="H1400">
        <v>4</v>
      </c>
      <c r="I1400">
        <v>0</v>
      </c>
      <c r="J1400">
        <v>11.492000000000001</v>
      </c>
      <c r="K1400" s="2" t="s">
        <v>935</v>
      </c>
      <c r="L1400" s="2" t="s">
        <v>903</v>
      </c>
      <c r="M1400" s="2" t="s">
        <v>1147</v>
      </c>
      <c r="N1400" s="2">
        <v>10035</v>
      </c>
      <c r="O1400" s="2" t="s">
        <v>1043</v>
      </c>
      <c r="P1400" s="2" t="s">
        <v>976</v>
      </c>
      <c r="Q1400" s="2" t="s">
        <v>1054</v>
      </c>
      <c r="R1400" s="2" t="s">
        <v>1570</v>
      </c>
      <c r="S1400" s="2" t="s">
        <v>3801</v>
      </c>
      <c r="T1400" s="2" t="s">
        <v>943</v>
      </c>
    </row>
    <row r="1401" spans="1:20">
      <c r="A1401" t="s">
        <v>4244</v>
      </c>
      <c r="B1401" s="1">
        <v>42698</v>
      </c>
      <c r="C1401" s="1">
        <v>42700</v>
      </c>
      <c r="D1401" t="s">
        <v>1079</v>
      </c>
      <c r="E1401" t="s">
        <v>452</v>
      </c>
      <c r="F1401" t="s">
        <v>4247</v>
      </c>
      <c r="G1401">
        <v>6.48</v>
      </c>
      <c r="H1401">
        <v>1</v>
      </c>
      <c r="I1401">
        <v>0</v>
      </c>
      <c r="J1401">
        <v>3.1103999999999998</v>
      </c>
      <c r="K1401" s="2" t="s">
        <v>935</v>
      </c>
      <c r="L1401" s="2" t="s">
        <v>903</v>
      </c>
      <c r="M1401" s="2" t="s">
        <v>1147</v>
      </c>
      <c r="N1401" s="2">
        <v>10035</v>
      </c>
      <c r="O1401" s="2" t="s">
        <v>1043</v>
      </c>
      <c r="P1401" s="2" t="s">
        <v>951</v>
      </c>
      <c r="Q1401" s="2" t="s">
        <v>993</v>
      </c>
      <c r="R1401" s="2" t="s">
        <v>4248</v>
      </c>
      <c r="S1401" s="2" t="s">
        <v>3801</v>
      </c>
      <c r="T1401" s="2" t="s">
        <v>943</v>
      </c>
    </row>
    <row r="1402" spans="1:20">
      <c r="A1402" t="s">
        <v>4249</v>
      </c>
      <c r="B1402" s="1">
        <v>42675</v>
      </c>
      <c r="C1402" s="1">
        <v>42679</v>
      </c>
      <c r="D1402" t="s">
        <v>957</v>
      </c>
      <c r="E1402" t="s">
        <v>510</v>
      </c>
      <c r="F1402" t="s">
        <v>1131</v>
      </c>
      <c r="G1402">
        <v>21.8</v>
      </c>
      <c r="H1402">
        <v>2</v>
      </c>
      <c r="I1402">
        <v>0</v>
      </c>
      <c r="J1402">
        <v>6.1040000000000001</v>
      </c>
      <c r="K1402" s="2" t="s">
        <v>935</v>
      </c>
      <c r="L1402" s="2" t="s">
        <v>2637</v>
      </c>
      <c r="M1402" s="2" t="s">
        <v>1194</v>
      </c>
      <c r="N1402" s="2">
        <v>24153</v>
      </c>
      <c r="O1402" s="2" t="s">
        <v>938</v>
      </c>
      <c r="P1402" s="2" t="s">
        <v>976</v>
      </c>
      <c r="Q1402" s="2" t="s">
        <v>977</v>
      </c>
      <c r="R1402" s="2" t="s">
        <v>1132</v>
      </c>
      <c r="S1402" s="2" t="s">
        <v>4250</v>
      </c>
      <c r="T1402" s="2" t="s">
        <v>1008</v>
      </c>
    </row>
    <row r="1403" spans="1:20">
      <c r="A1403" t="s">
        <v>4249</v>
      </c>
      <c r="B1403" s="1">
        <v>42675</v>
      </c>
      <c r="C1403" s="1">
        <v>42679</v>
      </c>
      <c r="D1403" t="s">
        <v>957</v>
      </c>
      <c r="E1403" t="s">
        <v>510</v>
      </c>
      <c r="F1403" t="s">
        <v>2795</v>
      </c>
      <c r="G1403">
        <v>251.79</v>
      </c>
      <c r="H1403">
        <v>3</v>
      </c>
      <c r="I1403">
        <v>0</v>
      </c>
      <c r="J1403">
        <v>118.3413</v>
      </c>
      <c r="K1403" s="2" t="s">
        <v>935</v>
      </c>
      <c r="L1403" s="2" t="s">
        <v>2637</v>
      </c>
      <c r="M1403" s="2" t="s">
        <v>1194</v>
      </c>
      <c r="N1403" s="2">
        <v>24153</v>
      </c>
      <c r="O1403" s="2" t="s">
        <v>938</v>
      </c>
      <c r="P1403" s="2" t="s">
        <v>951</v>
      </c>
      <c r="Q1403" s="2" t="s">
        <v>1065</v>
      </c>
      <c r="R1403" s="2" t="s">
        <v>2796</v>
      </c>
      <c r="S1403" s="2" t="s">
        <v>4250</v>
      </c>
      <c r="T1403" s="2" t="s">
        <v>1008</v>
      </c>
    </row>
    <row r="1404" spans="1:20">
      <c r="A1404" t="s">
        <v>4251</v>
      </c>
      <c r="B1404" s="1">
        <v>42479</v>
      </c>
      <c r="C1404" s="1">
        <v>42485</v>
      </c>
      <c r="D1404" t="s">
        <v>957</v>
      </c>
      <c r="E1404" t="s">
        <v>92</v>
      </c>
      <c r="F1404" t="s">
        <v>4252</v>
      </c>
      <c r="G1404">
        <v>205.17599999999999</v>
      </c>
      <c r="H1404">
        <v>2</v>
      </c>
      <c r="I1404">
        <v>0.4</v>
      </c>
      <c r="J1404">
        <v>-58.133200000000002</v>
      </c>
      <c r="K1404" s="2" t="s">
        <v>935</v>
      </c>
      <c r="L1404" s="2" t="s">
        <v>1347</v>
      </c>
      <c r="M1404" s="2" t="s">
        <v>1348</v>
      </c>
      <c r="N1404" s="2">
        <v>43229</v>
      </c>
      <c r="O1404" s="2" t="s">
        <v>1043</v>
      </c>
      <c r="P1404" s="2" t="s">
        <v>939</v>
      </c>
      <c r="Q1404" s="2" t="s">
        <v>961</v>
      </c>
      <c r="R1404" s="2" t="s">
        <v>4253</v>
      </c>
      <c r="S1404" s="2" t="s">
        <v>1263</v>
      </c>
      <c r="T1404" s="2" t="s">
        <v>1008</v>
      </c>
    </row>
    <row r="1405" spans="1:20">
      <c r="A1405" t="s">
        <v>4251</v>
      </c>
      <c r="B1405" s="1">
        <v>42479</v>
      </c>
      <c r="C1405" s="1">
        <v>42485</v>
      </c>
      <c r="D1405" t="s">
        <v>957</v>
      </c>
      <c r="E1405" t="s">
        <v>92</v>
      </c>
      <c r="F1405" t="s">
        <v>4254</v>
      </c>
      <c r="G1405">
        <v>419.4</v>
      </c>
      <c r="H1405">
        <v>5</v>
      </c>
      <c r="I1405">
        <v>0.2</v>
      </c>
      <c r="J1405">
        <v>146.79</v>
      </c>
      <c r="K1405" s="2" t="s">
        <v>935</v>
      </c>
      <c r="L1405" s="2" t="s">
        <v>1347</v>
      </c>
      <c r="M1405" s="2" t="s">
        <v>1348</v>
      </c>
      <c r="N1405" s="2">
        <v>43229</v>
      </c>
      <c r="O1405" s="2" t="s">
        <v>1043</v>
      </c>
      <c r="P1405" s="2" t="s">
        <v>951</v>
      </c>
      <c r="Q1405" s="2" t="s">
        <v>993</v>
      </c>
      <c r="R1405" s="2" t="s">
        <v>4255</v>
      </c>
      <c r="S1405" s="2" t="s">
        <v>1263</v>
      </c>
      <c r="T1405" s="2" t="s">
        <v>1008</v>
      </c>
    </row>
    <row r="1406" spans="1:20">
      <c r="A1406" t="s">
        <v>4256</v>
      </c>
      <c r="B1406" s="1">
        <v>41735</v>
      </c>
      <c r="C1406" s="1">
        <v>41737</v>
      </c>
      <c r="D1406" t="s">
        <v>1079</v>
      </c>
      <c r="E1406" t="s">
        <v>229</v>
      </c>
      <c r="F1406" t="s">
        <v>2622</v>
      </c>
      <c r="G1406">
        <v>10.304</v>
      </c>
      <c r="H1406">
        <v>1</v>
      </c>
      <c r="I1406">
        <v>0.2</v>
      </c>
      <c r="J1406">
        <v>-2.1896</v>
      </c>
      <c r="K1406" s="2" t="s">
        <v>935</v>
      </c>
      <c r="L1406" s="2" t="s">
        <v>1041</v>
      </c>
      <c r="M1406" s="2" t="s">
        <v>1042</v>
      </c>
      <c r="N1406" s="2">
        <v>19143</v>
      </c>
      <c r="O1406" s="2" t="s">
        <v>1043</v>
      </c>
      <c r="P1406" s="2" t="s">
        <v>951</v>
      </c>
      <c r="Q1406" s="2" t="s">
        <v>1419</v>
      </c>
      <c r="R1406" s="2" t="s">
        <v>2623</v>
      </c>
      <c r="S1406" s="2" t="s">
        <v>2227</v>
      </c>
      <c r="T1406" s="2" t="s">
        <v>1008</v>
      </c>
    </row>
    <row r="1407" spans="1:20">
      <c r="A1407" t="s">
        <v>4256</v>
      </c>
      <c r="B1407" s="1">
        <v>41735</v>
      </c>
      <c r="C1407" s="1">
        <v>41737</v>
      </c>
      <c r="D1407" t="s">
        <v>1079</v>
      </c>
      <c r="E1407" t="s">
        <v>229</v>
      </c>
      <c r="F1407" t="s">
        <v>4257</v>
      </c>
      <c r="G1407">
        <v>154.76400000000001</v>
      </c>
      <c r="H1407">
        <v>3</v>
      </c>
      <c r="I1407">
        <v>0.4</v>
      </c>
      <c r="J1407">
        <v>-36.111600000000003</v>
      </c>
      <c r="K1407" s="2" t="s">
        <v>935</v>
      </c>
      <c r="L1407" s="2" t="s">
        <v>1041</v>
      </c>
      <c r="M1407" s="2" t="s">
        <v>1042</v>
      </c>
      <c r="N1407" s="2">
        <v>19143</v>
      </c>
      <c r="O1407" s="2" t="s">
        <v>1043</v>
      </c>
      <c r="P1407" s="2" t="s">
        <v>939</v>
      </c>
      <c r="Q1407" s="2" t="s">
        <v>961</v>
      </c>
      <c r="R1407" s="2" t="s">
        <v>3771</v>
      </c>
      <c r="S1407" s="2" t="s">
        <v>2227</v>
      </c>
      <c r="T1407" s="2" t="s">
        <v>1008</v>
      </c>
    </row>
    <row r="1408" spans="1:20">
      <c r="A1408" t="s">
        <v>4256</v>
      </c>
      <c r="B1408" s="1">
        <v>41735</v>
      </c>
      <c r="C1408" s="1">
        <v>41737</v>
      </c>
      <c r="D1408" t="s">
        <v>1079</v>
      </c>
      <c r="E1408" t="s">
        <v>229</v>
      </c>
      <c r="F1408" t="s">
        <v>1550</v>
      </c>
      <c r="G1408">
        <v>116.78400000000001</v>
      </c>
      <c r="H1408">
        <v>2</v>
      </c>
      <c r="I1408">
        <v>0.2</v>
      </c>
      <c r="J1408">
        <v>21.896999999999998</v>
      </c>
      <c r="K1408" s="2" t="s">
        <v>935</v>
      </c>
      <c r="L1408" s="2" t="s">
        <v>1041</v>
      </c>
      <c r="M1408" s="2" t="s">
        <v>1042</v>
      </c>
      <c r="N1408" s="2">
        <v>19143</v>
      </c>
      <c r="O1408" s="2" t="s">
        <v>1043</v>
      </c>
      <c r="P1408" s="2" t="s">
        <v>976</v>
      </c>
      <c r="Q1408" s="2" t="s">
        <v>1054</v>
      </c>
      <c r="R1408" s="2" t="s">
        <v>1551</v>
      </c>
      <c r="S1408" s="2" t="s">
        <v>2227</v>
      </c>
      <c r="T1408" s="2" t="s">
        <v>1008</v>
      </c>
    </row>
    <row r="1409" spans="1:20">
      <c r="A1409" t="s">
        <v>4258</v>
      </c>
      <c r="B1409" s="1">
        <v>42615</v>
      </c>
      <c r="C1409" s="1">
        <v>42619</v>
      </c>
      <c r="D1409" t="s">
        <v>957</v>
      </c>
      <c r="E1409" t="s">
        <v>80</v>
      </c>
      <c r="F1409" t="s">
        <v>4259</v>
      </c>
      <c r="G1409">
        <v>75.48</v>
      </c>
      <c r="H1409">
        <v>2</v>
      </c>
      <c r="I1409">
        <v>0</v>
      </c>
      <c r="J1409">
        <v>19.6248</v>
      </c>
      <c r="K1409" s="2" t="s">
        <v>935</v>
      </c>
      <c r="L1409" s="2" t="s">
        <v>903</v>
      </c>
      <c r="M1409" s="2" t="s">
        <v>1147</v>
      </c>
      <c r="N1409" s="2">
        <v>10024</v>
      </c>
      <c r="O1409" s="2" t="s">
        <v>1043</v>
      </c>
      <c r="P1409" s="2" t="s">
        <v>951</v>
      </c>
      <c r="Q1409" s="2" t="s">
        <v>973</v>
      </c>
      <c r="R1409" s="2" t="s">
        <v>4260</v>
      </c>
      <c r="S1409" s="2" t="s">
        <v>1196</v>
      </c>
      <c r="T1409" s="2" t="s">
        <v>943</v>
      </c>
    </row>
    <row r="1410" spans="1:20">
      <c r="A1410" t="s">
        <v>4258</v>
      </c>
      <c r="B1410" s="1">
        <v>42615</v>
      </c>
      <c r="C1410" s="1">
        <v>42619</v>
      </c>
      <c r="D1410" t="s">
        <v>957</v>
      </c>
      <c r="E1410" t="s">
        <v>80</v>
      </c>
      <c r="F1410" t="s">
        <v>1948</v>
      </c>
      <c r="G1410">
        <v>39.979999999999997</v>
      </c>
      <c r="H1410">
        <v>2</v>
      </c>
      <c r="I1410">
        <v>0</v>
      </c>
      <c r="J1410">
        <v>9.9949999999999992</v>
      </c>
      <c r="K1410" s="2" t="s">
        <v>935</v>
      </c>
      <c r="L1410" s="2" t="s">
        <v>903</v>
      </c>
      <c r="M1410" s="2" t="s">
        <v>1147</v>
      </c>
      <c r="N1410" s="2">
        <v>10024</v>
      </c>
      <c r="O1410" s="2" t="s">
        <v>1043</v>
      </c>
      <c r="P1410" s="2" t="s">
        <v>939</v>
      </c>
      <c r="Q1410" s="2" t="s">
        <v>969</v>
      </c>
      <c r="R1410" s="2" t="s">
        <v>1950</v>
      </c>
      <c r="S1410" s="2" t="s">
        <v>1196</v>
      </c>
      <c r="T1410" s="2" t="s">
        <v>943</v>
      </c>
    </row>
    <row r="1411" spans="1:20">
      <c r="A1411" t="s">
        <v>4261</v>
      </c>
      <c r="B1411" s="1">
        <v>42638</v>
      </c>
      <c r="C1411" s="1">
        <v>42643</v>
      </c>
      <c r="D1411" t="s">
        <v>957</v>
      </c>
      <c r="E1411" t="s">
        <v>511</v>
      </c>
      <c r="F1411" t="s">
        <v>3421</v>
      </c>
      <c r="G1411">
        <v>393.16500000000002</v>
      </c>
      <c r="H1411">
        <v>3</v>
      </c>
      <c r="I1411">
        <v>0.5</v>
      </c>
      <c r="J1411">
        <v>-204.44579999999999</v>
      </c>
      <c r="K1411" s="2" t="s">
        <v>935</v>
      </c>
      <c r="L1411" s="2" t="s">
        <v>1388</v>
      </c>
      <c r="M1411" s="2" t="s">
        <v>1186</v>
      </c>
      <c r="N1411" s="2">
        <v>85023</v>
      </c>
      <c r="O1411" s="2" t="s">
        <v>950</v>
      </c>
      <c r="P1411" s="2" t="s">
        <v>939</v>
      </c>
      <c r="Q1411" s="2" t="s">
        <v>961</v>
      </c>
      <c r="R1411" s="2" t="s">
        <v>3422</v>
      </c>
      <c r="S1411" s="2" t="s">
        <v>4262</v>
      </c>
      <c r="T1411" s="2" t="s">
        <v>943</v>
      </c>
    </row>
    <row r="1412" spans="1:20">
      <c r="A1412" t="s">
        <v>4263</v>
      </c>
      <c r="B1412" s="1">
        <v>43043</v>
      </c>
      <c r="C1412" s="1">
        <v>43050</v>
      </c>
      <c r="D1412" t="s">
        <v>957</v>
      </c>
      <c r="E1412" t="s">
        <v>505</v>
      </c>
      <c r="F1412" t="s">
        <v>2373</v>
      </c>
      <c r="G1412">
        <v>23.68</v>
      </c>
      <c r="H1412">
        <v>2</v>
      </c>
      <c r="I1412">
        <v>0.2</v>
      </c>
      <c r="J1412">
        <v>8.8800000000000008</v>
      </c>
      <c r="K1412" s="2" t="s">
        <v>935</v>
      </c>
      <c r="L1412" s="2" t="s">
        <v>1574</v>
      </c>
      <c r="M1412" s="2" t="s">
        <v>1004</v>
      </c>
      <c r="N1412" s="2">
        <v>75051</v>
      </c>
      <c r="O1412" s="2" t="s">
        <v>1005</v>
      </c>
      <c r="P1412" s="2" t="s">
        <v>951</v>
      </c>
      <c r="Q1412" s="2" t="s">
        <v>952</v>
      </c>
      <c r="R1412" s="2" t="s">
        <v>2374</v>
      </c>
      <c r="S1412" s="2" t="s">
        <v>4201</v>
      </c>
      <c r="T1412" s="2" t="s">
        <v>1008</v>
      </c>
    </row>
    <row r="1413" spans="1:20">
      <c r="A1413" t="s">
        <v>4264</v>
      </c>
      <c r="B1413" s="1">
        <v>42560</v>
      </c>
      <c r="C1413" s="1">
        <v>42564</v>
      </c>
      <c r="D1413" t="s">
        <v>957</v>
      </c>
      <c r="E1413" t="s">
        <v>117</v>
      </c>
      <c r="F1413" t="s">
        <v>3050</v>
      </c>
      <c r="G1413">
        <v>408.00599999999997</v>
      </c>
      <c r="H1413">
        <v>2</v>
      </c>
      <c r="I1413">
        <v>0.1</v>
      </c>
      <c r="J1413">
        <v>72.534400000000005</v>
      </c>
      <c r="K1413" s="2" t="s">
        <v>935</v>
      </c>
      <c r="L1413" s="2" t="s">
        <v>903</v>
      </c>
      <c r="M1413" s="2" t="s">
        <v>1147</v>
      </c>
      <c r="N1413" s="2">
        <v>10035</v>
      </c>
      <c r="O1413" s="2" t="s">
        <v>1043</v>
      </c>
      <c r="P1413" s="2" t="s">
        <v>939</v>
      </c>
      <c r="Q1413" s="2" t="s">
        <v>945</v>
      </c>
      <c r="R1413" s="2" t="s">
        <v>3051</v>
      </c>
      <c r="S1413" s="2" t="s">
        <v>1422</v>
      </c>
      <c r="T1413" s="2" t="s">
        <v>955</v>
      </c>
    </row>
    <row r="1414" spans="1:20">
      <c r="A1414" t="s">
        <v>4264</v>
      </c>
      <c r="B1414" s="1">
        <v>42560</v>
      </c>
      <c r="C1414" s="1">
        <v>42564</v>
      </c>
      <c r="D1414" t="s">
        <v>957</v>
      </c>
      <c r="E1414" t="s">
        <v>117</v>
      </c>
      <c r="F1414" t="s">
        <v>2537</v>
      </c>
      <c r="G1414">
        <v>165.28</v>
      </c>
      <c r="H1414">
        <v>4</v>
      </c>
      <c r="I1414">
        <v>0</v>
      </c>
      <c r="J1414">
        <v>14.8752</v>
      </c>
      <c r="K1414" s="2" t="s">
        <v>935</v>
      </c>
      <c r="L1414" s="2" t="s">
        <v>903</v>
      </c>
      <c r="M1414" s="2" t="s">
        <v>1147</v>
      </c>
      <c r="N1414" s="2">
        <v>10035</v>
      </c>
      <c r="O1414" s="2" t="s">
        <v>1043</v>
      </c>
      <c r="P1414" s="2" t="s">
        <v>939</v>
      </c>
      <c r="Q1414" s="2" t="s">
        <v>969</v>
      </c>
      <c r="R1414" s="2" t="s">
        <v>2538</v>
      </c>
      <c r="S1414" s="2" t="s">
        <v>1422</v>
      </c>
      <c r="T1414" s="2" t="s">
        <v>955</v>
      </c>
    </row>
    <row r="1415" spans="1:20">
      <c r="A1415" t="s">
        <v>4265</v>
      </c>
      <c r="B1415" s="1">
        <v>41820</v>
      </c>
      <c r="C1415" s="1">
        <v>41825</v>
      </c>
      <c r="D1415" t="s">
        <v>957</v>
      </c>
      <c r="E1415" t="s">
        <v>512</v>
      </c>
      <c r="F1415" t="s">
        <v>4266</v>
      </c>
      <c r="G1415">
        <v>334.76799999999997</v>
      </c>
      <c r="H1415">
        <v>7</v>
      </c>
      <c r="I1415">
        <v>0.2</v>
      </c>
      <c r="J1415">
        <v>108.7996</v>
      </c>
      <c r="K1415" s="2" t="s">
        <v>935</v>
      </c>
      <c r="L1415" s="2" t="s">
        <v>903</v>
      </c>
      <c r="M1415" s="2" t="s">
        <v>1147</v>
      </c>
      <c r="N1415" s="2">
        <v>10024</v>
      </c>
      <c r="O1415" s="2" t="s">
        <v>1043</v>
      </c>
      <c r="P1415" s="2" t="s">
        <v>951</v>
      </c>
      <c r="Q1415" s="2" t="s">
        <v>980</v>
      </c>
      <c r="R1415" s="2" t="s">
        <v>4267</v>
      </c>
      <c r="S1415" s="2" t="s">
        <v>4268</v>
      </c>
      <c r="T1415" s="2" t="s">
        <v>943</v>
      </c>
    </row>
    <row r="1416" spans="1:20">
      <c r="A1416" t="s">
        <v>4269</v>
      </c>
      <c r="B1416" s="1">
        <v>42763</v>
      </c>
      <c r="C1416" s="1">
        <v>42766</v>
      </c>
      <c r="D1416" t="s">
        <v>933</v>
      </c>
      <c r="E1416" t="s">
        <v>513</v>
      </c>
      <c r="F1416" t="s">
        <v>4019</v>
      </c>
      <c r="G1416">
        <v>239.97</v>
      </c>
      <c r="H1416">
        <v>3</v>
      </c>
      <c r="I1416">
        <v>0</v>
      </c>
      <c r="J1416">
        <v>26.396699999999999</v>
      </c>
      <c r="K1416" s="2" t="s">
        <v>935</v>
      </c>
      <c r="L1416" s="2" t="s">
        <v>2413</v>
      </c>
      <c r="M1416" s="2" t="s">
        <v>949</v>
      </c>
      <c r="N1416" s="2">
        <v>92627</v>
      </c>
      <c r="O1416" s="2" t="s">
        <v>950</v>
      </c>
      <c r="P1416" s="2" t="s">
        <v>976</v>
      </c>
      <c r="Q1416" s="2" t="s">
        <v>1054</v>
      </c>
      <c r="R1416" s="2" t="s">
        <v>4020</v>
      </c>
      <c r="S1416" s="2" t="s">
        <v>4270</v>
      </c>
      <c r="T1416" s="2" t="s">
        <v>1008</v>
      </c>
    </row>
    <row r="1417" spans="1:20">
      <c r="A1417" t="s">
        <v>4269</v>
      </c>
      <c r="B1417" s="1">
        <v>42763</v>
      </c>
      <c r="C1417" s="1">
        <v>42766</v>
      </c>
      <c r="D1417" t="s">
        <v>933</v>
      </c>
      <c r="E1417" t="s">
        <v>513</v>
      </c>
      <c r="F1417" t="s">
        <v>4271</v>
      </c>
      <c r="G1417">
        <v>37.74</v>
      </c>
      <c r="H1417">
        <v>3</v>
      </c>
      <c r="I1417">
        <v>0</v>
      </c>
      <c r="J1417">
        <v>12.8316</v>
      </c>
      <c r="K1417" s="2" t="s">
        <v>935</v>
      </c>
      <c r="L1417" s="2" t="s">
        <v>2413</v>
      </c>
      <c r="M1417" s="2" t="s">
        <v>949</v>
      </c>
      <c r="N1417" s="2">
        <v>92627</v>
      </c>
      <c r="O1417" s="2" t="s">
        <v>950</v>
      </c>
      <c r="P1417" s="2" t="s">
        <v>939</v>
      </c>
      <c r="Q1417" s="2" t="s">
        <v>969</v>
      </c>
      <c r="R1417" s="2" t="s">
        <v>4272</v>
      </c>
      <c r="S1417" s="2" t="s">
        <v>4270</v>
      </c>
      <c r="T1417" s="2" t="s">
        <v>1008</v>
      </c>
    </row>
    <row r="1418" spans="1:20">
      <c r="A1418" t="s">
        <v>4273</v>
      </c>
      <c r="B1418" s="1">
        <v>42268</v>
      </c>
      <c r="C1418" s="1">
        <v>42271</v>
      </c>
      <c r="D1418" t="s">
        <v>1079</v>
      </c>
      <c r="E1418" t="s">
        <v>514</v>
      </c>
      <c r="F1418" t="s">
        <v>4274</v>
      </c>
      <c r="G1418">
        <v>946.34400000000005</v>
      </c>
      <c r="H1418">
        <v>7</v>
      </c>
      <c r="I1418">
        <v>0.2</v>
      </c>
      <c r="J1418">
        <v>118.29300000000001</v>
      </c>
      <c r="K1418" s="2" t="s">
        <v>935</v>
      </c>
      <c r="L1418" s="2" t="s">
        <v>1075</v>
      </c>
      <c r="M1418" s="2" t="s">
        <v>1004</v>
      </c>
      <c r="N1418" s="2">
        <v>77041</v>
      </c>
      <c r="O1418" s="2" t="s">
        <v>1005</v>
      </c>
      <c r="P1418" s="2" t="s">
        <v>976</v>
      </c>
      <c r="Q1418" s="2" t="s">
        <v>977</v>
      </c>
      <c r="R1418" s="2" t="s">
        <v>4275</v>
      </c>
      <c r="S1418" s="2" t="s">
        <v>4276</v>
      </c>
      <c r="T1418" s="2" t="s">
        <v>955</v>
      </c>
    </row>
    <row r="1419" spans="1:20">
      <c r="A1419" t="s">
        <v>4273</v>
      </c>
      <c r="B1419" s="1">
        <v>42268</v>
      </c>
      <c r="C1419" s="1">
        <v>42271</v>
      </c>
      <c r="D1419" t="s">
        <v>1079</v>
      </c>
      <c r="E1419" t="s">
        <v>514</v>
      </c>
      <c r="F1419" t="s">
        <v>3380</v>
      </c>
      <c r="G1419">
        <v>151.19999999999999</v>
      </c>
      <c r="H1419">
        <v>3</v>
      </c>
      <c r="I1419">
        <v>0.2</v>
      </c>
      <c r="J1419">
        <v>32.130000000000003</v>
      </c>
      <c r="K1419" s="2" t="s">
        <v>935</v>
      </c>
      <c r="L1419" s="2" t="s">
        <v>1075</v>
      </c>
      <c r="M1419" s="2" t="s">
        <v>1004</v>
      </c>
      <c r="N1419" s="2">
        <v>77041</v>
      </c>
      <c r="O1419" s="2" t="s">
        <v>1005</v>
      </c>
      <c r="P1419" s="2" t="s">
        <v>976</v>
      </c>
      <c r="Q1419" s="2" t="s">
        <v>1054</v>
      </c>
      <c r="R1419" s="2" t="s">
        <v>3381</v>
      </c>
      <c r="S1419" s="2" t="s">
        <v>4276</v>
      </c>
      <c r="T1419" s="2" t="s">
        <v>955</v>
      </c>
    </row>
    <row r="1420" spans="1:20">
      <c r="A1420" t="s">
        <v>4273</v>
      </c>
      <c r="B1420" s="1">
        <v>42268</v>
      </c>
      <c r="C1420" s="1">
        <v>42271</v>
      </c>
      <c r="D1420" t="s">
        <v>1079</v>
      </c>
      <c r="E1420" t="s">
        <v>514</v>
      </c>
      <c r="F1420" t="s">
        <v>1141</v>
      </c>
      <c r="G1420">
        <v>4.9279999999999999</v>
      </c>
      <c r="H1420">
        <v>4</v>
      </c>
      <c r="I1420">
        <v>0.6</v>
      </c>
      <c r="J1420">
        <v>-1.4783999999999999</v>
      </c>
      <c r="K1420" s="2" t="s">
        <v>935</v>
      </c>
      <c r="L1420" s="2" t="s">
        <v>1075</v>
      </c>
      <c r="M1420" s="2" t="s">
        <v>1004</v>
      </c>
      <c r="N1420" s="2">
        <v>77041</v>
      </c>
      <c r="O1420" s="2" t="s">
        <v>1005</v>
      </c>
      <c r="P1420" s="2" t="s">
        <v>939</v>
      </c>
      <c r="Q1420" s="2" t="s">
        <v>969</v>
      </c>
      <c r="R1420" s="2" t="s">
        <v>1142</v>
      </c>
      <c r="S1420" s="2" t="s">
        <v>4276</v>
      </c>
      <c r="T1420" s="2" t="s">
        <v>955</v>
      </c>
    </row>
    <row r="1421" spans="1:20">
      <c r="A1421" t="s">
        <v>4277</v>
      </c>
      <c r="B1421" s="1">
        <v>42273</v>
      </c>
      <c r="C1421" s="1">
        <v>42277</v>
      </c>
      <c r="D1421" t="s">
        <v>957</v>
      </c>
      <c r="E1421" t="s">
        <v>515</v>
      </c>
      <c r="F1421" t="s">
        <v>4278</v>
      </c>
      <c r="G1421">
        <v>86.272000000000006</v>
      </c>
      <c r="H1421">
        <v>4</v>
      </c>
      <c r="I1421">
        <v>0.2</v>
      </c>
      <c r="J1421">
        <v>31.273599999999998</v>
      </c>
      <c r="K1421" s="2" t="s">
        <v>935</v>
      </c>
      <c r="L1421" s="2" t="s">
        <v>2506</v>
      </c>
      <c r="M1421" s="2" t="s">
        <v>1186</v>
      </c>
      <c r="N1421" s="2">
        <v>85204</v>
      </c>
      <c r="O1421" s="2" t="s">
        <v>950</v>
      </c>
      <c r="P1421" s="2" t="s">
        <v>951</v>
      </c>
      <c r="Q1421" s="2" t="s">
        <v>993</v>
      </c>
      <c r="R1421" s="2" t="s">
        <v>4279</v>
      </c>
      <c r="S1421" s="2" t="s">
        <v>4280</v>
      </c>
      <c r="T1421" s="2" t="s">
        <v>955</v>
      </c>
    </row>
    <row r="1422" spans="1:20">
      <c r="A1422" t="s">
        <v>4277</v>
      </c>
      <c r="B1422" s="1">
        <v>42273</v>
      </c>
      <c r="C1422" s="1">
        <v>42277</v>
      </c>
      <c r="D1422" t="s">
        <v>957</v>
      </c>
      <c r="E1422" t="s">
        <v>515</v>
      </c>
      <c r="F1422" t="s">
        <v>1838</v>
      </c>
      <c r="G1422">
        <v>72.587999999999994</v>
      </c>
      <c r="H1422">
        <v>2</v>
      </c>
      <c r="I1422">
        <v>0.7</v>
      </c>
      <c r="J1422">
        <v>-48.392000000000003</v>
      </c>
      <c r="K1422" s="2" t="s">
        <v>935</v>
      </c>
      <c r="L1422" s="2" t="s">
        <v>2506</v>
      </c>
      <c r="M1422" s="2" t="s">
        <v>1186</v>
      </c>
      <c r="N1422" s="2">
        <v>85204</v>
      </c>
      <c r="O1422" s="2" t="s">
        <v>950</v>
      </c>
      <c r="P1422" s="2" t="s">
        <v>951</v>
      </c>
      <c r="Q1422" s="2" t="s">
        <v>980</v>
      </c>
      <c r="R1422" s="2" t="s">
        <v>1840</v>
      </c>
      <c r="S1422" s="2" t="s">
        <v>4280</v>
      </c>
      <c r="T1422" s="2" t="s">
        <v>955</v>
      </c>
    </row>
    <row r="1423" spans="1:20">
      <c r="A1423" t="s">
        <v>4277</v>
      </c>
      <c r="B1423" s="1">
        <v>42273</v>
      </c>
      <c r="C1423" s="1">
        <v>42277</v>
      </c>
      <c r="D1423" t="s">
        <v>957</v>
      </c>
      <c r="E1423" t="s">
        <v>515</v>
      </c>
      <c r="F1423" t="s">
        <v>4281</v>
      </c>
      <c r="G1423">
        <v>60.671999999999997</v>
      </c>
      <c r="H1423">
        <v>2</v>
      </c>
      <c r="I1423">
        <v>0.2</v>
      </c>
      <c r="J1423">
        <v>14.409599999999999</v>
      </c>
      <c r="K1423" s="2" t="s">
        <v>935</v>
      </c>
      <c r="L1423" s="2" t="s">
        <v>2506</v>
      </c>
      <c r="M1423" s="2" t="s">
        <v>1186</v>
      </c>
      <c r="N1423" s="2">
        <v>85204</v>
      </c>
      <c r="O1423" s="2" t="s">
        <v>950</v>
      </c>
      <c r="P1423" s="2" t="s">
        <v>951</v>
      </c>
      <c r="Q1423" s="2" t="s">
        <v>983</v>
      </c>
      <c r="R1423" s="2" t="s">
        <v>4282</v>
      </c>
      <c r="S1423" s="2" t="s">
        <v>4280</v>
      </c>
      <c r="T1423" s="2" t="s">
        <v>955</v>
      </c>
    </row>
    <row r="1424" spans="1:20">
      <c r="A1424" t="s">
        <v>4277</v>
      </c>
      <c r="B1424" s="1">
        <v>42273</v>
      </c>
      <c r="C1424" s="1">
        <v>42277</v>
      </c>
      <c r="D1424" t="s">
        <v>957</v>
      </c>
      <c r="E1424" t="s">
        <v>515</v>
      </c>
      <c r="F1424" t="s">
        <v>3278</v>
      </c>
      <c r="G1424">
        <v>77.031000000000006</v>
      </c>
      <c r="H1424">
        <v>9</v>
      </c>
      <c r="I1424">
        <v>0.7</v>
      </c>
      <c r="J1424">
        <v>-59.057099999999998</v>
      </c>
      <c r="K1424" s="2" t="s">
        <v>935</v>
      </c>
      <c r="L1424" s="2" t="s">
        <v>2506</v>
      </c>
      <c r="M1424" s="2" t="s">
        <v>1186</v>
      </c>
      <c r="N1424" s="2">
        <v>85204</v>
      </c>
      <c r="O1424" s="2" t="s">
        <v>950</v>
      </c>
      <c r="P1424" s="2" t="s">
        <v>951</v>
      </c>
      <c r="Q1424" s="2" t="s">
        <v>980</v>
      </c>
      <c r="R1424" s="2" t="s">
        <v>3279</v>
      </c>
      <c r="S1424" s="2" t="s">
        <v>4280</v>
      </c>
      <c r="T1424" s="2" t="s">
        <v>955</v>
      </c>
    </row>
    <row r="1425" spans="1:20">
      <c r="A1425" t="s">
        <v>4277</v>
      </c>
      <c r="B1425" s="1">
        <v>42273</v>
      </c>
      <c r="C1425" s="1">
        <v>42277</v>
      </c>
      <c r="D1425" t="s">
        <v>957</v>
      </c>
      <c r="E1425" t="s">
        <v>515</v>
      </c>
      <c r="F1425" t="s">
        <v>2133</v>
      </c>
      <c r="G1425">
        <v>119.904</v>
      </c>
      <c r="H1425">
        <v>6</v>
      </c>
      <c r="I1425">
        <v>0.2</v>
      </c>
      <c r="J1425">
        <v>-1.4987999999999999</v>
      </c>
      <c r="K1425" s="2" t="s">
        <v>935</v>
      </c>
      <c r="L1425" s="2" t="s">
        <v>2506</v>
      </c>
      <c r="M1425" s="2" t="s">
        <v>1186</v>
      </c>
      <c r="N1425" s="2">
        <v>85204</v>
      </c>
      <c r="O1425" s="2" t="s">
        <v>950</v>
      </c>
      <c r="P1425" s="2" t="s">
        <v>951</v>
      </c>
      <c r="Q1425" s="2" t="s">
        <v>965</v>
      </c>
      <c r="R1425" s="2" t="s">
        <v>2136</v>
      </c>
      <c r="S1425" s="2" t="s">
        <v>4280</v>
      </c>
      <c r="T1425" s="2" t="s">
        <v>955</v>
      </c>
    </row>
    <row r="1426" spans="1:20">
      <c r="A1426" t="s">
        <v>4277</v>
      </c>
      <c r="B1426" s="1">
        <v>42273</v>
      </c>
      <c r="C1426" s="1">
        <v>42277</v>
      </c>
      <c r="D1426" t="s">
        <v>957</v>
      </c>
      <c r="E1426" t="s">
        <v>515</v>
      </c>
      <c r="F1426" t="s">
        <v>4283</v>
      </c>
      <c r="G1426">
        <v>263.95999999999998</v>
      </c>
      <c r="H1426">
        <v>5</v>
      </c>
      <c r="I1426">
        <v>0.2</v>
      </c>
      <c r="J1426">
        <v>23.096499999999999</v>
      </c>
      <c r="K1426" s="2" t="s">
        <v>935</v>
      </c>
      <c r="L1426" s="2" t="s">
        <v>2506</v>
      </c>
      <c r="M1426" s="2" t="s">
        <v>1186</v>
      </c>
      <c r="N1426" s="2">
        <v>85204</v>
      </c>
      <c r="O1426" s="2" t="s">
        <v>950</v>
      </c>
      <c r="P1426" s="2" t="s">
        <v>976</v>
      </c>
      <c r="Q1426" s="2" t="s">
        <v>977</v>
      </c>
      <c r="R1426" s="2" t="s">
        <v>4284</v>
      </c>
      <c r="S1426" s="2" t="s">
        <v>4280</v>
      </c>
      <c r="T1426" s="2" t="s">
        <v>955</v>
      </c>
    </row>
    <row r="1427" spans="1:20">
      <c r="A1427" t="s">
        <v>4277</v>
      </c>
      <c r="B1427" s="1">
        <v>42273</v>
      </c>
      <c r="C1427" s="1">
        <v>42277</v>
      </c>
      <c r="D1427" t="s">
        <v>957</v>
      </c>
      <c r="E1427" t="s">
        <v>515</v>
      </c>
      <c r="F1427" t="s">
        <v>2340</v>
      </c>
      <c r="G1427">
        <v>363.64800000000002</v>
      </c>
      <c r="H1427">
        <v>4</v>
      </c>
      <c r="I1427">
        <v>0.2</v>
      </c>
      <c r="J1427">
        <v>-86.366399999999999</v>
      </c>
      <c r="K1427" s="2" t="s">
        <v>935</v>
      </c>
      <c r="L1427" s="2" t="s">
        <v>2506</v>
      </c>
      <c r="M1427" s="2" t="s">
        <v>1186</v>
      </c>
      <c r="N1427" s="2">
        <v>85204</v>
      </c>
      <c r="O1427" s="2" t="s">
        <v>950</v>
      </c>
      <c r="P1427" s="2" t="s">
        <v>951</v>
      </c>
      <c r="Q1427" s="2" t="s">
        <v>965</v>
      </c>
      <c r="R1427" s="2" t="s">
        <v>2341</v>
      </c>
      <c r="S1427" s="2" t="s">
        <v>4280</v>
      </c>
      <c r="T1427" s="2" t="s">
        <v>955</v>
      </c>
    </row>
    <row r="1428" spans="1:20">
      <c r="A1428" t="s">
        <v>4285</v>
      </c>
      <c r="B1428" s="1">
        <v>42308</v>
      </c>
      <c r="C1428" s="1">
        <v>42312</v>
      </c>
      <c r="D1428" t="s">
        <v>933</v>
      </c>
      <c r="E1428" t="s">
        <v>516</v>
      </c>
      <c r="F1428" t="s">
        <v>2690</v>
      </c>
      <c r="G1428">
        <v>9.7279999999999998</v>
      </c>
      <c r="H1428">
        <v>2</v>
      </c>
      <c r="I1428">
        <v>0.2</v>
      </c>
      <c r="J1428">
        <v>3.2831999999999999</v>
      </c>
      <c r="K1428" s="2" t="s">
        <v>935</v>
      </c>
      <c r="L1428" s="2" t="s">
        <v>3215</v>
      </c>
      <c r="M1428" s="2" t="s">
        <v>949</v>
      </c>
      <c r="N1428" s="2">
        <v>93905</v>
      </c>
      <c r="O1428" s="2" t="s">
        <v>950</v>
      </c>
      <c r="P1428" s="2" t="s">
        <v>951</v>
      </c>
      <c r="Q1428" s="2" t="s">
        <v>980</v>
      </c>
      <c r="R1428" s="2" t="s">
        <v>2691</v>
      </c>
      <c r="S1428" s="2" t="s">
        <v>4286</v>
      </c>
      <c r="T1428" s="2" t="s">
        <v>955</v>
      </c>
    </row>
    <row r="1429" spans="1:20">
      <c r="A1429" t="s">
        <v>4285</v>
      </c>
      <c r="B1429" s="1">
        <v>42308</v>
      </c>
      <c r="C1429" s="1">
        <v>42312</v>
      </c>
      <c r="D1429" t="s">
        <v>933</v>
      </c>
      <c r="E1429" t="s">
        <v>516</v>
      </c>
      <c r="F1429" t="s">
        <v>1351</v>
      </c>
      <c r="G1429">
        <v>14.75</v>
      </c>
      <c r="H1429">
        <v>5</v>
      </c>
      <c r="I1429">
        <v>0</v>
      </c>
      <c r="J1429">
        <v>7.08</v>
      </c>
      <c r="K1429" s="2" t="s">
        <v>935</v>
      </c>
      <c r="L1429" s="2" t="s">
        <v>3215</v>
      </c>
      <c r="M1429" s="2" t="s">
        <v>949</v>
      </c>
      <c r="N1429" s="2">
        <v>93905</v>
      </c>
      <c r="O1429" s="2" t="s">
        <v>950</v>
      </c>
      <c r="P1429" s="2" t="s">
        <v>951</v>
      </c>
      <c r="Q1429" s="2" t="s">
        <v>1065</v>
      </c>
      <c r="R1429" s="2" t="s">
        <v>1352</v>
      </c>
      <c r="S1429" s="2" t="s">
        <v>4286</v>
      </c>
      <c r="T1429" s="2" t="s">
        <v>955</v>
      </c>
    </row>
    <row r="1430" spans="1:20">
      <c r="A1430" t="s">
        <v>4285</v>
      </c>
      <c r="B1430" s="1">
        <v>42308</v>
      </c>
      <c r="C1430" s="1">
        <v>42312</v>
      </c>
      <c r="D1430" t="s">
        <v>933</v>
      </c>
      <c r="E1430" t="s">
        <v>516</v>
      </c>
      <c r="F1430" t="s">
        <v>4287</v>
      </c>
      <c r="G1430">
        <v>29.8</v>
      </c>
      <c r="H1430">
        <v>5</v>
      </c>
      <c r="I1430">
        <v>0.2</v>
      </c>
      <c r="J1430">
        <v>9.3125</v>
      </c>
      <c r="K1430" s="2" t="s">
        <v>935</v>
      </c>
      <c r="L1430" s="2" t="s">
        <v>3215</v>
      </c>
      <c r="M1430" s="2" t="s">
        <v>949</v>
      </c>
      <c r="N1430" s="2">
        <v>93905</v>
      </c>
      <c r="O1430" s="2" t="s">
        <v>950</v>
      </c>
      <c r="P1430" s="2" t="s">
        <v>951</v>
      </c>
      <c r="Q1430" s="2" t="s">
        <v>980</v>
      </c>
      <c r="R1430" s="2" t="s">
        <v>4288</v>
      </c>
      <c r="S1430" s="2" t="s">
        <v>4286</v>
      </c>
      <c r="T1430" s="2" t="s">
        <v>955</v>
      </c>
    </row>
    <row r="1431" spans="1:20">
      <c r="A1431" t="s">
        <v>4285</v>
      </c>
      <c r="B1431" s="1">
        <v>42308</v>
      </c>
      <c r="C1431" s="1">
        <v>42312</v>
      </c>
      <c r="D1431" t="s">
        <v>933</v>
      </c>
      <c r="E1431" t="s">
        <v>516</v>
      </c>
      <c r="F1431" t="s">
        <v>2877</v>
      </c>
      <c r="G1431">
        <v>427.42</v>
      </c>
      <c r="H1431">
        <v>14</v>
      </c>
      <c r="I1431">
        <v>0</v>
      </c>
      <c r="J1431">
        <v>196.61320000000001</v>
      </c>
      <c r="K1431" s="2" t="s">
        <v>935</v>
      </c>
      <c r="L1431" s="2" t="s">
        <v>3215</v>
      </c>
      <c r="M1431" s="2" t="s">
        <v>949</v>
      </c>
      <c r="N1431" s="2">
        <v>93905</v>
      </c>
      <c r="O1431" s="2" t="s">
        <v>950</v>
      </c>
      <c r="P1431" s="2" t="s">
        <v>951</v>
      </c>
      <c r="Q1431" s="2" t="s">
        <v>952</v>
      </c>
      <c r="R1431" s="2" t="s">
        <v>2878</v>
      </c>
      <c r="S1431" s="2" t="s">
        <v>4286</v>
      </c>
      <c r="T1431" s="2" t="s">
        <v>955</v>
      </c>
    </row>
    <row r="1432" spans="1:20">
      <c r="A1432" t="s">
        <v>4289</v>
      </c>
      <c r="B1432" s="1">
        <v>43065</v>
      </c>
      <c r="C1432" s="1">
        <v>43069</v>
      </c>
      <c r="D1432" t="s">
        <v>957</v>
      </c>
      <c r="E1432" t="s">
        <v>355</v>
      </c>
      <c r="F1432" t="s">
        <v>2675</v>
      </c>
      <c r="G1432">
        <v>220.75200000000001</v>
      </c>
      <c r="H1432">
        <v>8</v>
      </c>
      <c r="I1432">
        <v>0.4</v>
      </c>
      <c r="J1432">
        <v>-40.471200000000003</v>
      </c>
      <c r="K1432" s="2" t="s">
        <v>935</v>
      </c>
      <c r="L1432" s="2" t="s">
        <v>1347</v>
      </c>
      <c r="M1432" s="2" t="s">
        <v>1348</v>
      </c>
      <c r="N1432" s="2">
        <v>43229</v>
      </c>
      <c r="O1432" s="2" t="s">
        <v>1043</v>
      </c>
      <c r="P1432" s="2" t="s">
        <v>976</v>
      </c>
      <c r="Q1432" s="2" t="s">
        <v>977</v>
      </c>
      <c r="R1432" s="2" t="s">
        <v>2676</v>
      </c>
      <c r="S1432" s="2" t="s">
        <v>3070</v>
      </c>
      <c r="T1432" s="2" t="s">
        <v>943</v>
      </c>
    </row>
    <row r="1433" spans="1:20">
      <c r="A1433" t="s">
        <v>4290</v>
      </c>
      <c r="B1433" s="1">
        <v>41992</v>
      </c>
      <c r="C1433" s="1">
        <v>41994</v>
      </c>
      <c r="D1433" t="s">
        <v>933</v>
      </c>
      <c r="E1433" t="s">
        <v>29</v>
      </c>
      <c r="F1433" t="s">
        <v>4291</v>
      </c>
      <c r="G1433">
        <v>152.76</v>
      </c>
      <c r="H1433">
        <v>6</v>
      </c>
      <c r="I1433">
        <v>0</v>
      </c>
      <c r="J1433">
        <v>74.852400000000003</v>
      </c>
      <c r="K1433" s="2" t="s">
        <v>935</v>
      </c>
      <c r="L1433" s="2" t="s">
        <v>3162</v>
      </c>
      <c r="M1433" s="2" t="s">
        <v>1228</v>
      </c>
      <c r="N1433" s="2">
        <v>35630</v>
      </c>
      <c r="O1433" s="2" t="s">
        <v>938</v>
      </c>
      <c r="P1433" s="2" t="s">
        <v>951</v>
      </c>
      <c r="Q1433" s="2" t="s">
        <v>980</v>
      </c>
      <c r="R1433" s="2" t="s">
        <v>4292</v>
      </c>
      <c r="S1433" s="2" t="s">
        <v>1000</v>
      </c>
      <c r="T1433" s="2" t="s">
        <v>943</v>
      </c>
    </row>
    <row r="1434" spans="1:20">
      <c r="A1434" t="s">
        <v>4290</v>
      </c>
      <c r="B1434" s="1">
        <v>41992</v>
      </c>
      <c r="C1434" s="1">
        <v>41994</v>
      </c>
      <c r="D1434" t="s">
        <v>933</v>
      </c>
      <c r="E1434" t="s">
        <v>29</v>
      </c>
      <c r="F1434" t="s">
        <v>2656</v>
      </c>
      <c r="G1434">
        <v>7.27</v>
      </c>
      <c r="H1434">
        <v>1</v>
      </c>
      <c r="I1434">
        <v>0</v>
      </c>
      <c r="J1434">
        <v>1.9629000000000001</v>
      </c>
      <c r="K1434" s="2" t="s">
        <v>935</v>
      </c>
      <c r="L1434" s="2" t="s">
        <v>3162</v>
      </c>
      <c r="M1434" s="2" t="s">
        <v>1228</v>
      </c>
      <c r="N1434" s="2">
        <v>35630</v>
      </c>
      <c r="O1434" s="2" t="s">
        <v>938</v>
      </c>
      <c r="P1434" s="2" t="s">
        <v>951</v>
      </c>
      <c r="Q1434" s="2" t="s">
        <v>1419</v>
      </c>
      <c r="R1434" s="2" t="s">
        <v>2657</v>
      </c>
      <c r="S1434" s="2" t="s">
        <v>1000</v>
      </c>
      <c r="T1434" s="2" t="s">
        <v>943</v>
      </c>
    </row>
    <row r="1435" spans="1:20">
      <c r="A1435" t="s">
        <v>4290</v>
      </c>
      <c r="B1435" s="1">
        <v>41992</v>
      </c>
      <c r="C1435" s="1">
        <v>41994</v>
      </c>
      <c r="D1435" t="s">
        <v>933</v>
      </c>
      <c r="E1435" t="s">
        <v>29</v>
      </c>
      <c r="F1435" t="s">
        <v>1205</v>
      </c>
      <c r="G1435">
        <v>1819.86</v>
      </c>
      <c r="H1435">
        <v>14</v>
      </c>
      <c r="I1435">
        <v>0</v>
      </c>
      <c r="J1435">
        <v>163.78739999999999</v>
      </c>
      <c r="K1435" s="2" t="s">
        <v>935</v>
      </c>
      <c r="L1435" s="2" t="s">
        <v>3162</v>
      </c>
      <c r="M1435" s="2" t="s">
        <v>1228</v>
      </c>
      <c r="N1435" s="2">
        <v>35630</v>
      </c>
      <c r="O1435" s="2" t="s">
        <v>938</v>
      </c>
      <c r="P1435" s="2" t="s">
        <v>939</v>
      </c>
      <c r="Q1435" s="2" t="s">
        <v>945</v>
      </c>
      <c r="R1435" s="2" t="s">
        <v>1208</v>
      </c>
      <c r="S1435" s="2" t="s">
        <v>1000</v>
      </c>
      <c r="T1435" s="2" t="s">
        <v>943</v>
      </c>
    </row>
    <row r="1436" spans="1:20">
      <c r="A1436" t="s">
        <v>4293</v>
      </c>
      <c r="B1436" s="1">
        <v>42730</v>
      </c>
      <c r="C1436" s="1">
        <v>42734</v>
      </c>
      <c r="D1436" t="s">
        <v>957</v>
      </c>
      <c r="E1436" t="s">
        <v>280</v>
      </c>
      <c r="F1436" t="s">
        <v>4294</v>
      </c>
      <c r="G1436">
        <v>33.9</v>
      </c>
      <c r="H1436">
        <v>5</v>
      </c>
      <c r="I1436">
        <v>0</v>
      </c>
      <c r="J1436">
        <v>15.593999999999999</v>
      </c>
      <c r="K1436" s="2" t="s">
        <v>935</v>
      </c>
      <c r="L1436" s="2" t="s">
        <v>905</v>
      </c>
      <c r="M1436" s="2" t="s">
        <v>998</v>
      </c>
      <c r="N1436" s="2">
        <v>98105</v>
      </c>
      <c r="O1436" s="2" t="s">
        <v>950</v>
      </c>
      <c r="P1436" s="2" t="s">
        <v>951</v>
      </c>
      <c r="Q1436" s="2" t="s">
        <v>993</v>
      </c>
      <c r="R1436" s="2" t="s">
        <v>4295</v>
      </c>
      <c r="S1436" s="2" t="s">
        <v>2591</v>
      </c>
      <c r="T1436" s="2" t="s">
        <v>943</v>
      </c>
    </row>
    <row r="1437" spans="1:20">
      <c r="A1437" t="s">
        <v>4296</v>
      </c>
      <c r="B1437" s="1">
        <v>42906</v>
      </c>
      <c r="C1437" s="1">
        <v>42913</v>
      </c>
      <c r="D1437" t="s">
        <v>957</v>
      </c>
      <c r="E1437" t="s">
        <v>517</v>
      </c>
      <c r="F1437" t="s">
        <v>4297</v>
      </c>
      <c r="G1437">
        <v>31.103999999999999</v>
      </c>
      <c r="H1437">
        <v>6</v>
      </c>
      <c r="I1437">
        <v>0.2</v>
      </c>
      <c r="J1437">
        <v>10.8864</v>
      </c>
      <c r="K1437" s="2" t="s">
        <v>935</v>
      </c>
      <c r="L1437" s="2" t="s">
        <v>4298</v>
      </c>
      <c r="M1437" s="2" t="s">
        <v>1348</v>
      </c>
      <c r="N1437" s="2">
        <v>44134</v>
      </c>
      <c r="O1437" s="2" t="s">
        <v>1043</v>
      </c>
      <c r="P1437" s="2" t="s">
        <v>951</v>
      </c>
      <c r="Q1437" s="2" t="s">
        <v>993</v>
      </c>
      <c r="R1437" s="2" t="s">
        <v>4299</v>
      </c>
      <c r="S1437" s="2" t="s">
        <v>4300</v>
      </c>
      <c r="T1437" s="2" t="s">
        <v>943</v>
      </c>
    </row>
    <row r="1438" spans="1:20">
      <c r="A1438" t="s">
        <v>4296</v>
      </c>
      <c r="B1438" s="1">
        <v>42906</v>
      </c>
      <c r="C1438" s="1">
        <v>42913</v>
      </c>
      <c r="D1438" t="s">
        <v>957</v>
      </c>
      <c r="E1438" t="s">
        <v>517</v>
      </c>
      <c r="F1438" t="s">
        <v>4164</v>
      </c>
      <c r="G1438">
        <v>5.2480000000000002</v>
      </c>
      <c r="H1438">
        <v>2</v>
      </c>
      <c r="I1438">
        <v>0.2</v>
      </c>
      <c r="J1438">
        <v>0.59040000000000004</v>
      </c>
      <c r="K1438" s="2" t="s">
        <v>935</v>
      </c>
      <c r="L1438" s="2" t="s">
        <v>4298</v>
      </c>
      <c r="M1438" s="2" t="s">
        <v>1348</v>
      </c>
      <c r="N1438" s="2">
        <v>44134</v>
      </c>
      <c r="O1438" s="2" t="s">
        <v>1043</v>
      </c>
      <c r="P1438" s="2" t="s">
        <v>951</v>
      </c>
      <c r="Q1438" s="2" t="s">
        <v>973</v>
      </c>
      <c r="R1438" s="2" t="s">
        <v>4165</v>
      </c>
      <c r="S1438" s="2" t="s">
        <v>4300</v>
      </c>
      <c r="T1438" s="2" t="s">
        <v>943</v>
      </c>
    </row>
    <row r="1439" spans="1:20">
      <c r="A1439" t="s">
        <v>4301</v>
      </c>
      <c r="B1439" s="1">
        <v>42292</v>
      </c>
      <c r="C1439" s="1">
        <v>42292</v>
      </c>
      <c r="D1439" t="s">
        <v>2041</v>
      </c>
      <c r="E1439" t="s">
        <v>83</v>
      </c>
      <c r="F1439" t="s">
        <v>4302</v>
      </c>
      <c r="G1439">
        <v>263.88</v>
      </c>
      <c r="H1439">
        <v>3</v>
      </c>
      <c r="I1439">
        <v>0.2</v>
      </c>
      <c r="J1439">
        <v>42.880499999999998</v>
      </c>
      <c r="K1439" s="2" t="s">
        <v>935</v>
      </c>
      <c r="L1439" s="2" t="s">
        <v>2329</v>
      </c>
      <c r="M1439" s="2" t="s">
        <v>1004</v>
      </c>
      <c r="N1439" s="2">
        <v>79109</v>
      </c>
      <c r="O1439" s="2" t="s">
        <v>1005</v>
      </c>
      <c r="P1439" s="2" t="s">
        <v>976</v>
      </c>
      <c r="Q1439" s="2" t="s">
        <v>1054</v>
      </c>
      <c r="R1439" s="2" t="s">
        <v>4303</v>
      </c>
      <c r="S1439" s="2" t="s">
        <v>1209</v>
      </c>
      <c r="T1439" s="2" t="s">
        <v>943</v>
      </c>
    </row>
    <row r="1440" spans="1:20">
      <c r="A1440" t="s">
        <v>4301</v>
      </c>
      <c r="B1440" s="1">
        <v>42292</v>
      </c>
      <c r="C1440" s="1">
        <v>42292</v>
      </c>
      <c r="D1440" t="s">
        <v>2041</v>
      </c>
      <c r="E1440" t="s">
        <v>83</v>
      </c>
      <c r="F1440" t="s">
        <v>2548</v>
      </c>
      <c r="G1440">
        <v>2453.4299999999998</v>
      </c>
      <c r="H1440">
        <v>5</v>
      </c>
      <c r="I1440">
        <v>0.3</v>
      </c>
      <c r="J1440">
        <v>-350.49</v>
      </c>
      <c r="K1440" s="2" t="s">
        <v>935</v>
      </c>
      <c r="L1440" s="2" t="s">
        <v>2329</v>
      </c>
      <c r="M1440" s="2" t="s">
        <v>1004</v>
      </c>
      <c r="N1440" s="2">
        <v>79109</v>
      </c>
      <c r="O1440" s="2" t="s">
        <v>1005</v>
      </c>
      <c r="P1440" s="2" t="s">
        <v>939</v>
      </c>
      <c r="Q1440" s="2" t="s">
        <v>945</v>
      </c>
      <c r="R1440" s="2" t="s">
        <v>2549</v>
      </c>
      <c r="S1440" s="2" t="s">
        <v>1209</v>
      </c>
      <c r="T1440" s="2" t="s">
        <v>943</v>
      </c>
    </row>
    <row r="1441" spans="1:20">
      <c r="A1441" t="s">
        <v>4304</v>
      </c>
      <c r="B1441" s="1">
        <v>42837</v>
      </c>
      <c r="C1441" s="1">
        <v>42840</v>
      </c>
      <c r="D1441" t="s">
        <v>933</v>
      </c>
      <c r="E1441" t="s">
        <v>273</v>
      </c>
      <c r="F1441" t="s">
        <v>4305</v>
      </c>
      <c r="G1441">
        <v>29.7</v>
      </c>
      <c r="H1441">
        <v>5</v>
      </c>
      <c r="I1441">
        <v>0</v>
      </c>
      <c r="J1441">
        <v>13.365</v>
      </c>
      <c r="K1441" s="2" t="s">
        <v>935</v>
      </c>
      <c r="L1441" s="2" t="s">
        <v>4046</v>
      </c>
      <c r="M1441" s="2" t="s">
        <v>2135</v>
      </c>
      <c r="N1441" s="2">
        <v>2908</v>
      </c>
      <c r="O1441" s="2" t="s">
        <v>1043</v>
      </c>
      <c r="P1441" s="2" t="s">
        <v>951</v>
      </c>
      <c r="Q1441" s="2" t="s">
        <v>980</v>
      </c>
      <c r="R1441" s="2" t="s">
        <v>1974</v>
      </c>
      <c r="S1441" s="2" t="s">
        <v>2550</v>
      </c>
      <c r="T1441" s="2" t="s">
        <v>943</v>
      </c>
    </row>
    <row r="1442" spans="1:20">
      <c r="A1442" t="s">
        <v>4304</v>
      </c>
      <c r="B1442" s="1">
        <v>42837</v>
      </c>
      <c r="C1442" s="1">
        <v>42840</v>
      </c>
      <c r="D1442" t="s">
        <v>933</v>
      </c>
      <c r="E1442" t="s">
        <v>273</v>
      </c>
      <c r="F1442" t="s">
        <v>4306</v>
      </c>
      <c r="G1442">
        <v>39.96</v>
      </c>
      <c r="H1442">
        <v>4</v>
      </c>
      <c r="I1442">
        <v>0</v>
      </c>
      <c r="J1442">
        <v>17.981999999999999</v>
      </c>
      <c r="K1442" s="2" t="s">
        <v>935</v>
      </c>
      <c r="L1442" s="2" t="s">
        <v>4046</v>
      </c>
      <c r="M1442" s="2" t="s">
        <v>2135</v>
      </c>
      <c r="N1442" s="2">
        <v>2908</v>
      </c>
      <c r="O1442" s="2" t="s">
        <v>1043</v>
      </c>
      <c r="P1442" s="2" t="s">
        <v>951</v>
      </c>
      <c r="Q1442" s="2" t="s">
        <v>993</v>
      </c>
      <c r="R1442" s="2" t="s">
        <v>4307</v>
      </c>
      <c r="S1442" s="2" t="s">
        <v>2550</v>
      </c>
      <c r="T1442" s="2" t="s">
        <v>943</v>
      </c>
    </row>
    <row r="1443" spans="1:20">
      <c r="A1443" t="s">
        <v>4308</v>
      </c>
      <c r="B1443" s="1">
        <v>43088</v>
      </c>
      <c r="C1443" s="1">
        <v>43093</v>
      </c>
      <c r="D1443" t="s">
        <v>933</v>
      </c>
      <c r="E1443" t="s">
        <v>518</v>
      </c>
      <c r="F1443" t="s">
        <v>3330</v>
      </c>
      <c r="G1443">
        <v>36.671999999999997</v>
      </c>
      <c r="H1443">
        <v>2</v>
      </c>
      <c r="I1443">
        <v>0.2</v>
      </c>
      <c r="J1443">
        <v>11.46</v>
      </c>
      <c r="K1443" s="2" t="s">
        <v>935</v>
      </c>
      <c r="L1443" s="2" t="s">
        <v>906</v>
      </c>
      <c r="M1443" s="2" t="s">
        <v>949</v>
      </c>
      <c r="N1443" s="2">
        <v>94110</v>
      </c>
      <c r="O1443" s="2" t="s">
        <v>950</v>
      </c>
      <c r="P1443" s="2" t="s">
        <v>951</v>
      </c>
      <c r="Q1443" s="2" t="s">
        <v>980</v>
      </c>
      <c r="R1443" s="2" t="s">
        <v>3331</v>
      </c>
      <c r="S1443" s="2" t="s">
        <v>4309</v>
      </c>
      <c r="T1443" s="2" t="s">
        <v>943</v>
      </c>
    </row>
    <row r="1444" spans="1:20">
      <c r="A1444" t="s">
        <v>4310</v>
      </c>
      <c r="B1444" s="1">
        <v>42952</v>
      </c>
      <c r="C1444" s="1">
        <v>42955</v>
      </c>
      <c r="D1444" t="s">
        <v>1079</v>
      </c>
      <c r="E1444" t="s">
        <v>519</v>
      </c>
      <c r="F1444" t="s">
        <v>2020</v>
      </c>
      <c r="G1444">
        <v>13.76</v>
      </c>
      <c r="H1444">
        <v>2</v>
      </c>
      <c r="I1444">
        <v>0</v>
      </c>
      <c r="J1444">
        <v>6.3296000000000001</v>
      </c>
      <c r="K1444" s="2" t="s">
        <v>935</v>
      </c>
      <c r="L1444" s="2" t="s">
        <v>2194</v>
      </c>
      <c r="M1444" s="2" t="s">
        <v>937</v>
      </c>
      <c r="N1444" s="2">
        <v>40475</v>
      </c>
      <c r="O1444" s="2" t="s">
        <v>938</v>
      </c>
      <c r="P1444" s="2" t="s">
        <v>951</v>
      </c>
      <c r="Q1444" s="2" t="s">
        <v>993</v>
      </c>
      <c r="R1444" s="2" t="s">
        <v>2021</v>
      </c>
      <c r="S1444" s="2" t="s">
        <v>4311</v>
      </c>
      <c r="T1444" s="2" t="s">
        <v>955</v>
      </c>
    </row>
    <row r="1445" spans="1:20">
      <c r="A1445" t="s">
        <v>4312</v>
      </c>
      <c r="B1445" s="1">
        <v>42278</v>
      </c>
      <c r="C1445" s="1">
        <v>42283</v>
      </c>
      <c r="D1445" t="s">
        <v>957</v>
      </c>
      <c r="E1445" t="s">
        <v>520</v>
      </c>
      <c r="F1445" t="s">
        <v>1391</v>
      </c>
      <c r="G1445">
        <v>139.42400000000001</v>
      </c>
      <c r="H1445">
        <v>4</v>
      </c>
      <c r="I1445">
        <v>0.2</v>
      </c>
      <c r="J1445">
        <v>17.428000000000001</v>
      </c>
      <c r="K1445" s="2" t="s">
        <v>935</v>
      </c>
      <c r="L1445" s="2" t="s">
        <v>1311</v>
      </c>
      <c r="M1445" s="2" t="s">
        <v>1312</v>
      </c>
      <c r="N1445" s="2">
        <v>80013</v>
      </c>
      <c r="O1445" s="2" t="s">
        <v>950</v>
      </c>
      <c r="P1445" s="2" t="s">
        <v>951</v>
      </c>
      <c r="Q1445" s="2" t="s">
        <v>965</v>
      </c>
      <c r="R1445" s="2" t="s">
        <v>1392</v>
      </c>
      <c r="S1445" s="2" t="s">
        <v>4313</v>
      </c>
      <c r="T1445" s="2" t="s">
        <v>955</v>
      </c>
    </row>
    <row r="1446" spans="1:20">
      <c r="A1446" t="s">
        <v>4314</v>
      </c>
      <c r="B1446" s="1">
        <v>42513</v>
      </c>
      <c r="C1446" s="1">
        <v>42518</v>
      </c>
      <c r="D1446" t="s">
        <v>957</v>
      </c>
      <c r="E1446" t="s">
        <v>161</v>
      </c>
      <c r="F1446" t="s">
        <v>3978</v>
      </c>
      <c r="G1446">
        <v>1979.9280000000001</v>
      </c>
      <c r="H1446">
        <v>9</v>
      </c>
      <c r="I1446">
        <v>0.2</v>
      </c>
      <c r="J1446">
        <v>148.49459999999999</v>
      </c>
      <c r="K1446" s="2" t="s">
        <v>935</v>
      </c>
      <c r="L1446" s="2" t="s">
        <v>1180</v>
      </c>
      <c r="M1446" s="2" t="s">
        <v>1099</v>
      </c>
      <c r="N1446" s="2">
        <v>60623</v>
      </c>
      <c r="O1446" s="2" t="s">
        <v>1005</v>
      </c>
      <c r="P1446" s="2" t="s">
        <v>976</v>
      </c>
      <c r="Q1446" s="2" t="s">
        <v>977</v>
      </c>
      <c r="R1446" s="2" t="s">
        <v>3979</v>
      </c>
      <c r="S1446" s="2" t="s">
        <v>1713</v>
      </c>
      <c r="T1446" s="2" t="s">
        <v>943</v>
      </c>
    </row>
    <row r="1447" spans="1:20">
      <c r="A1447" t="s">
        <v>4315</v>
      </c>
      <c r="B1447" s="1">
        <v>42899</v>
      </c>
      <c r="C1447" s="1">
        <v>42902</v>
      </c>
      <c r="D1447" t="s">
        <v>1079</v>
      </c>
      <c r="E1447" t="s">
        <v>229</v>
      </c>
      <c r="F1447" t="s">
        <v>1749</v>
      </c>
      <c r="G1447">
        <v>164.73599999999999</v>
      </c>
      <c r="H1447">
        <v>4</v>
      </c>
      <c r="I1447">
        <v>0.2</v>
      </c>
      <c r="J1447">
        <v>-39.1248</v>
      </c>
      <c r="K1447" s="2" t="s">
        <v>935</v>
      </c>
      <c r="L1447" s="2" t="s">
        <v>1180</v>
      </c>
      <c r="M1447" s="2" t="s">
        <v>1099</v>
      </c>
      <c r="N1447" s="2">
        <v>60653</v>
      </c>
      <c r="O1447" s="2" t="s">
        <v>1005</v>
      </c>
      <c r="P1447" s="2" t="s">
        <v>951</v>
      </c>
      <c r="Q1447" s="2" t="s">
        <v>965</v>
      </c>
      <c r="R1447" s="2" t="s">
        <v>1750</v>
      </c>
      <c r="S1447" s="2" t="s">
        <v>2227</v>
      </c>
      <c r="T1447" s="2" t="s">
        <v>1008</v>
      </c>
    </row>
    <row r="1448" spans="1:20">
      <c r="A1448" t="s">
        <v>4315</v>
      </c>
      <c r="B1448" s="1">
        <v>42899</v>
      </c>
      <c r="C1448" s="1">
        <v>42902</v>
      </c>
      <c r="D1448" t="s">
        <v>1079</v>
      </c>
      <c r="E1448" t="s">
        <v>229</v>
      </c>
      <c r="F1448" t="s">
        <v>4316</v>
      </c>
      <c r="G1448">
        <v>470.30200000000002</v>
      </c>
      <c r="H1448">
        <v>7</v>
      </c>
      <c r="I1448">
        <v>0.3</v>
      </c>
      <c r="J1448">
        <v>-87.341800000000006</v>
      </c>
      <c r="K1448" s="2" t="s">
        <v>935</v>
      </c>
      <c r="L1448" s="2" t="s">
        <v>1180</v>
      </c>
      <c r="M1448" s="2" t="s">
        <v>1099</v>
      </c>
      <c r="N1448" s="2">
        <v>60653</v>
      </c>
      <c r="O1448" s="2" t="s">
        <v>1005</v>
      </c>
      <c r="P1448" s="2" t="s">
        <v>939</v>
      </c>
      <c r="Q1448" s="2" t="s">
        <v>945</v>
      </c>
      <c r="R1448" s="2" t="s">
        <v>4317</v>
      </c>
      <c r="S1448" s="2" t="s">
        <v>2227</v>
      </c>
      <c r="T1448" s="2" t="s">
        <v>1008</v>
      </c>
    </row>
    <row r="1449" spans="1:20">
      <c r="A1449" t="s">
        <v>4315</v>
      </c>
      <c r="B1449" s="1">
        <v>42899</v>
      </c>
      <c r="C1449" s="1">
        <v>42902</v>
      </c>
      <c r="D1449" t="s">
        <v>1079</v>
      </c>
      <c r="E1449" t="s">
        <v>229</v>
      </c>
      <c r="F1449" t="s">
        <v>4318</v>
      </c>
      <c r="G1449">
        <v>47.984000000000002</v>
      </c>
      <c r="H1449">
        <v>2</v>
      </c>
      <c r="I1449">
        <v>0.2</v>
      </c>
      <c r="J1449">
        <v>5.9980000000000002</v>
      </c>
      <c r="K1449" s="2" t="s">
        <v>935</v>
      </c>
      <c r="L1449" s="2" t="s">
        <v>1180</v>
      </c>
      <c r="M1449" s="2" t="s">
        <v>1099</v>
      </c>
      <c r="N1449" s="2">
        <v>60653</v>
      </c>
      <c r="O1449" s="2" t="s">
        <v>1005</v>
      </c>
      <c r="P1449" s="2" t="s">
        <v>976</v>
      </c>
      <c r="Q1449" s="2" t="s">
        <v>977</v>
      </c>
      <c r="R1449" s="2" t="s">
        <v>4319</v>
      </c>
      <c r="S1449" s="2" t="s">
        <v>2227</v>
      </c>
      <c r="T1449" s="2" t="s">
        <v>1008</v>
      </c>
    </row>
    <row r="1450" spans="1:20">
      <c r="A1450" t="s">
        <v>4320</v>
      </c>
      <c r="B1450" s="1">
        <v>41752</v>
      </c>
      <c r="C1450" s="1">
        <v>41753</v>
      </c>
      <c r="D1450" t="s">
        <v>1079</v>
      </c>
      <c r="E1450" t="s">
        <v>434</v>
      </c>
      <c r="F1450" t="s">
        <v>4321</v>
      </c>
      <c r="G1450">
        <v>2.5019999999999998</v>
      </c>
      <c r="H1450">
        <v>3</v>
      </c>
      <c r="I1450">
        <v>0.7</v>
      </c>
      <c r="J1450">
        <v>-1.7514000000000001</v>
      </c>
      <c r="K1450" s="2" t="s">
        <v>935</v>
      </c>
      <c r="L1450" s="2" t="s">
        <v>1041</v>
      </c>
      <c r="M1450" s="2" t="s">
        <v>1042</v>
      </c>
      <c r="N1450" s="2">
        <v>19134</v>
      </c>
      <c r="O1450" s="2" t="s">
        <v>1043</v>
      </c>
      <c r="P1450" s="2" t="s">
        <v>951</v>
      </c>
      <c r="Q1450" s="2" t="s">
        <v>980</v>
      </c>
      <c r="R1450" s="2" t="s">
        <v>4322</v>
      </c>
      <c r="S1450" s="2" t="s">
        <v>3651</v>
      </c>
      <c r="T1450" s="2" t="s">
        <v>955</v>
      </c>
    </row>
    <row r="1451" spans="1:20">
      <c r="A1451" t="s">
        <v>4323</v>
      </c>
      <c r="B1451" s="1">
        <v>42125</v>
      </c>
      <c r="C1451" s="1">
        <v>42131</v>
      </c>
      <c r="D1451" t="s">
        <v>957</v>
      </c>
      <c r="E1451" t="s">
        <v>134</v>
      </c>
      <c r="F1451" t="s">
        <v>4324</v>
      </c>
      <c r="G1451">
        <v>88.751999999999995</v>
      </c>
      <c r="H1451">
        <v>3</v>
      </c>
      <c r="I1451">
        <v>0.2</v>
      </c>
      <c r="J1451">
        <v>11.093999999999999</v>
      </c>
      <c r="K1451" s="2" t="s">
        <v>935</v>
      </c>
      <c r="L1451" s="2" t="s">
        <v>904</v>
      </c>
      <c r="M1451" s="2" t="s">
        <v>949</v>
      </c>
      <c r="N1451" s="2">
        <v>90008</v>
      </c>
      <c r="O1451" s="2" t="s">
        <v>950</v>
      </c>
      <c r="P1451" s="2" t="s">
        <v>976</v>
      </c>
      <c r="Q1451" s="2" t="s">
        <v>977</v>
      </c>
      <c r="R1451" s="2" t="s">
        <v>4325</v>
      </c>
      <c r="S1451" s="2" t="s">
        <v>1530</v>
      </c>
      <c r="T1451" s="2" t="s">
        <v>955</v>
      </c>
    </row>
    <row r="1452" spans="1:20">
      <c r="A1452" t="s">
        <v>4326</v>
      </c>
      <c r="B1452" s="1">
        <v>42204</v>
      </c>
      <c r="C1452" s="1">
        <v>42205</v>
      </c>
      <c r="D1452" t="s">
        <v>1079</v>
      </c>
      <c r="E1452" t="s">
        <v>521</v>
      </c>
      <c r="F1452" t="s">
        <v>4327</v>
      </c>
      <c r="G1452">
        <v>2.0249999999999999</v>
      </c>
      <c r="H1452">
        <v>1</v>
      </c>
      <c r="I1452">
        <v>0.7</v>
      </c>
      <c r="J1452">
        <v>-1.35</v>
      </c>
      <c r="K1452" s="2" t="s">
        <v>935</v>
      </c>
      <c r="L1452" s="2" t="s">
        <v>1388</v>
      </c>
      <c r="M1452" s="2" t="s">
        <v>1186</v>
      </c>
      <c r="N1452" s="2">
        <v>85023</v>
      </c>
      <c r="O1452" s="2" t="s">
        <v>950</v>
      </c>
      <c r="P1452" s="2" t="s">
        <v>951</v>
      </c>
      <c r="Q1452" s="2" t="s">
        <v>980</v>
      </c>
      <c r="R1452" s="2" t="s">
        <v>4328</v>
      </c>
      <c r="S1452" s="2" t="s">
        <v>4329</v>
      </c>
      <c r="T1452" s="2" t="s">
        <v>943</v>
      </c>
    </row>
    <row r="1453" spans="1:20">
      <c r="A1453" t="s">
        <v>4330</v>
      </c>
      <c r="B1453" s="1">
        <v>42700</v>
      </c>
      <c r="C1453" s="1">
        <v>42703</v>
      </c>
      <c r="D1453" t="s">
        <v>1079</v>
      </c>
      <c r="E1453" t="s">
        <v>522</v>
      </c>
      <c r="F1453" t="s">
        <v>3924</v>
      </c>
      <c r="G1453">
        <v>70.98</v>
      </c>
      <c r="H1453">
        <v>7</v>
      </c>
      <c r="I1453">
        <v>0</v>
      </c>
      <c r="J1453">
        <v>34.780200000000001</v>
      </c>
      <c r="K1453" s="2" t="s">
        <v>935</v>
      </c>
      <c r="L1453" s="2" t="s">
        <v>4331</v>
      </c>
      <c r="M1453" s="2" t="s">
        <v>1228</v>
      </c>
      <c r="N1453" s="2">
        <v>36608</v>
      </c>
      <c r="O1453" s="2" t="s">
        <v>938</v>
      </c>
      <c r="P1453" s="2" t="s">
        <v>951</v>
      </c>
      <c r="Q1453" s="2" t="s">
        <v>993</v>
      </c>
      <c r="R1453" s="2" t="s">
        <v>1076</v>
      </c>
      <c r="S1453" s="2" t="s">
        <v>4332</v>
      </c>
      <c r="T1453" s="2" t="s">
        <v>955</v>
      </c>
    </row>
    <row r="1454" spans="1:20">
      <c r="A1454" t="s">
        <v>4330</v>
      </c>
      <c r="B1454" s="1">
        <v>42700</v>
      </c>
      <c r="C1454" s="1">
        <v>42703</v>
      </c>
      <c r="D1454" t="s">
        <v>1079</v>
      </c>
      <c r="E1454" t="s">
        <v>522</v>
      </c>
      <c r="F1454" t="s">
        <v>4333</v>
      </c>
      <c r="G1454">
        <v>91.68</v>
      </c>
      <c r="H1454">
        <v>3</v>
      </c>
      <c r="I1454">
        <v>0</v>
      </c>
      <c r="J1454">
        <v>45.84</v>
      </c>
      <c r="K1454" s="2" t="s">
        <v>935</v>
      </c>
      <c r="L1454" s="2" t="s">
        <v>4331</v>
      </c>
      <c r="M1454" s="2" t="s">
        <v>1228</v>
      </c>
      <c r="N1454" s="2">
        <v>36608</v>
      </c>
      <c r="O1454" s="2" t="s">
        <v>938</v>
      </c>
      <c r="P1454" s="2" t="s">
        <v>951</v>
      </c>
      <c r="Q1454" s="2" t="s">
        <v>980</v>
      </c>
      <c r="R1454" s="2" t="s">
        <v>4334</v>
      </c>
      <c r="S1454" s="2" t="s">
        <v>4332</v>
      </c>
      <c r="T1454" s="2" t="s">
        <v>955</v>
      </c>
    </row>
    <row r="1455" spans="1:20">
      <c r="A1455" t="s">
        <v>4330</v>
      </c>
      <c r="B1455" s="1">
        <v>42700</v>
      </c>
      <c r="C1455" s="1">
        <v>42703</v>
      </c>
      <c r="D1455" t="s">
        <v>1079</v>
      </c>
      <c r="E1455" t="s">
        <v>522</v>
      </c>
      <c r="F1455" t="s">
        <v>4327</v>
      </c>
      <c r="G1455">
        <v>33.75</v>
      </c>
      <c r="H1455">
        <v>5</v>
      </c>
      <c r="I1455">
        <v>0</v>
      </c>
      <c r="J1455">
        <v>16.875</v>
      </c>
      <c r="K1455" s="2" t="s">
        <v>935</v>
      </c>
      <c r="L1455" s="2" t="s">
        <v>4331</v>
      </c>
      <c r="M1455" s="2" t="s">
        <v>1228</v>
      </c>
      <c r="N1455" s="2">
        <v>36608</v>
      </c>
      <c r="O1455" s="2" t="s">
        <v>938</v>
      </c>
      <c r="P1455" s="2" t="s">
        <v>951</v>
      </c>
      <c r="Q1455" s="2" t="s">
        <v>980</v>
      </c>
      <c r="R1455" s="2" t="s">
        <v>4328</v>
      </c>
      <c r="S1455" s="2" t="s">
        <v>4332</v>
      </c>
      <c r="T1455" s="2" t="s">
        <v>955</v>
      </c>
    </row>
    <row r="1456" spans="1:20">
      <c r="A1456" t="s">
        <v>4330</v>
      </c>
      <c r="B1456" s="1">
        <v>42700</v>
      </c>
      <c r="C1456" s="1">
        <v>42703</v>
      </c>
      <c r="D1456" t="s">
        <v>1079</v>
      </c>
      <c r="E1456" t="s">
        <v>522</v>
      </c>
      <c r="F1456" t="s">
        <v>4335</v>
      </c>
      <c r="G1456">
        <v>3040</v>
      </c>
      <c r="H1456">
        <v>8</v>
      </c>
      <c r="I1456">
        <v>0</v>
      </c>
      <c r="J1456">
        <v>1459.2</v>
      </c>
      <c r="K1456" s="2" t="s">
        <v>935</v>
      </c>
      <c r="L1456" s="2" t="s">
        <v>4331</v>
      </c>
      <c r="M1456" s="2" t="s">
        <v>1228</v>
      </c>
      <c r="N1456" s="2">
        <v>36608</v>
      </c>
      <c r="O1456" s="2" t="s">
        <v>938</v>
      </c>
      <c r="P1456" s="2" t="s">
        <v>976</v>
      </c>
      <c r="Q1456" s="2" t="s">
        <v>1508</v>
      </c>
      <c r="R1456" s="2" t="s">
        <v>4336</v>
      </c>
      <c r="S1456" s="2" t="s">
        <v>4332</v>
      </c>
      <c r="T1456" s="2" t="s">
        <v>955</v>
      </c>
    </row>
    <row r="1457" spans="1:20">
      <c r="A1457" t="s">
        <v>4337</v>
      </c>
      <c r="B1457" s="1">
        <v>42898</v>
      </c>
      <c r="C1457" s="1">
        <v>42905</v>
      </c>
      <c r="D1457" t="s">
        <v>957</v>
      </c>
      <c r="E1457" t="s">
        <v>523</v>
      </c>
      <c r="F1457" t="s">
        <v>4338</v>
      </c>
      <c r="G1457">
        <v>91.2</v>
      </c>
      <c r="H1457">
        <v>3</v>
      </c>
      <c r="I1457">
        <v>0</v>
      </c>
      <c r="J1457">
        <v>41.951999999999998</v>
      </c>
      <c r="K1457" s="2" t="s">
        <v>935</v>
      </c>
      <c r="L1457" s="2" t="s">
        <v>1347</v>
      </c>
      <c r="M1457" s="2" t="s">
        <v>2025</v>
      </c>
      <c r="N1457" s="2">
        <v>31907</v>
      </c>
      <c r="O1457" s="2" t="s">
        <v>938</v>
      </c>
      <c r="P1457" s="2" t="s">
        <v>951</v>
      </c>
      <c r="Q1457" s="2" t="s">
        <v>980</v>
      </c>
      <c r="R1457" s="2" t="s">
        <v>4339</v>
      </c>
      <c r="S1457" s="2" t="s">
        <v>4340</v>
      </c>
      <c r="T1457" s="2" t="s">
        <v>1008</v>
      </c>
    </row>
    <row r="1458" spans="1:20">
      <c r="A1458" t="s">
        <v>4337</v>
      </c>
      <c r="B1458" s="1">
        <v>42898</v>
      </c>
      <c r="C1458" s="1">
        <v>42905</v>
      </c>
      <c r="D1458" t="s">
        <v>957</v>
      </c>
      <c r="E1458" t="s">
        <v>523</v>
      </c>
      <c r="F1458" t="s">
        <v>4341</v>
      </c>
      <c r="G1458">
        <v>452.94</v>
      </c>
      <c r="H1458">
        <v>3</v>
      </c>
      <c r="I1458">
        <v>0</v>
      </c>
      <c r="J1458">
        <v>67.941000000000003</v>
      </c>
      <c r="K1458" s="2" t="s">
        <v>935</v>
      </c>
      <c r="L1458" s="2" t="s">
        <v>1347</v>
      </c>
      <c r="M1458" s="2" t="s">
        <v>2025</v>
      </c>
      <c r="N1458" s="2">
        <v>31907</v>
      </c>
      <c r="O1458" s="2" t="s">
        <v>938</v>
      </c>
      <c r="P1458" s="2" t="s">
        <v>939</v>
      </c>
      <c r="Q1458" s="2" t="s">
        <v>961</v>
      </c>
      <c r="R1458" s="2" t="s">
        <v>4342</v>
      </c>
      <c r="S1458" s="2" t="s">
        <v>4340</v>
      </c>
      <c r="T1458" s="2" t="s">
        <v>1008</v>
      </c>
    </row>
    <row r="1459" spans="1:20">
      <c r="A1459" t="s">
        <v>4343</v>
      </c>
      <c r="B1459" s="1">
        <v>42233</v>
      </c>
      <c r="C1459" s="1">
        <v>42237</v>
      </c>
      <c r="D1459" t="s">
        <v>957</v>
      </c>
      <c r="E1459" t="s">
        <v>520</v>
      </c>
      <c r="F1459" t="s">
        <v>2042</v>
      </c>
      <c r="G1459">
        <v>52.2</v>
      </c>
      <c r="H1459">
        <v>9</v>
      </c>
      <c r="I1459">
        <v>0</v>
      </c>
      <c r="J1459">
        <v>23.49</v>
      </c>
      <c r="K1459" s="2" t="s">
        <v>935</v>
      </c>
      <c r="L1459" s="2" t="s">
        <v>4344</v>
      </c>
      <c r="M1459" s="2" t="s">
        <v>2001</v>
      </c>
      <c r="N1459" s="2">
        <v>2740</v>
      </c>
      <c r="O1459" s="2" t="s">
        <v>1043</v>
      </c>
      <c r="P1459" s="2" t="s">
        <v>951</v>
      </c>
      <c r="Q1459" s="2" t="s">
        <v>980</v>
      </c>
      <c r="R1459" s="2" t="s">
        <v>2044</v>
      </c>
      <c r="S1459" s="2" t="s">
        <v>4313</v>
      </c>
      <c r="T1459" s="2" t="s">
        <v>955</v>
      </c>
    </row>
    <row r="1460" spans="1:20">
      <c r="A1460" t="s">
        <v>4345</v>
      </c>
      <c r="B1460" s="1">
        <v>42638</v>
      </c>
      <c r="C1460" s="1">
        <v>42644</v>
      </c>
      <c r="D1460" t="s">
        <v>957</v>
      </c>
      <c r="E1460" t="s">
        <v>524</v>
      </c>
      <c r="F1460" t="s">
        <v>3082</v>
      </c>
      <c r="G1460">
        <v>15.936</v>
      </c>
      <c r="H1460">
        <v>4</v>
      </c>
      <c r="I1460">
        <v>0.2</v>
      </c>
      <c r="J1460">
        <v>5.1791999999999998</v>
      </c>
      <c r="K1460" s="2" t="s">
        <v>935</v>
      </c>
      <c r="L1460" s="2" t="s">
        <v>4346</v>
      </c>
      <c r="M1460" s="2" t="s">
        <v>1004</v>
      </c>
      <c r="N1460" s="2">
        <v>75061</v>
      </c>
      <c r="O1460" s="2" t="s">
        <v>1005</v>
      </c>
      <c r="P1460" s="2" t="s">
        <v>951</v>
      </c>
      <c r="Q1460" s="2" t="s">
        <v>952</v>
      </c>
      <c r="R1460" s="2" t="s">
        <v>3083</v>
      </c>
      <c r="S1460" s="2" t="s">
        <v>4347</v>
      </c>
      <c r="T1460" s="2" t="s">
        <v>955</v>
      </c>
    </row>
    <row r="1461" spans="1:20">
      <c r="A1461" t="s">
        <v>4348</v>
      </c>
      <c r="B1461" s="1">
        <v>41763</v>
      </c>
      <c r="C1461" s="1">
        <v>41763</v>
      </c>
      <c r="D1461" t="s">
        <v>2041</v>
      </c>
      <c r="E1461" t="s">
        <v>26</v>
      </c>
      <c r="F1461" t="s">
        <v>4349</v>
      </c>
      <c r="G1461">
        <v>27.46</v>
      </c>
      <c r="H1461">
        <v>2</v>
      </c>
      <c r="I1461">
        <v>0</v>
      </c>
      <c r="J1461">
        <v>9.8856000000000002</v>
      </c>
      <c r="K1461" s="2" t="s">
        <v>935</v>
      </c>
      <c r="L1461" s="2" t="s">
        <v>4138</v>
      </c>
      <c r="M1461" s="2" t="s">
        <v>1565</v>
      </c>
      <c r="N1461" s="2">
        <v>6457</v>
      </c>
      <c r="O1461" s="2" t="s">
        <v>1043</v>
      </c>
      <c r="P1461" s="2" t="s">
        <v>939</v>
      </c>
      <c r="Q1461" s="2" t="s">
        <v>969</v>
      </c>
      <c r="R1461" s="2" t="s">
        <v>4350</v>
      </c>
      <c r="S1461" s="2" t="s">
        <v>995</v>
      </c>
      <c r="T1461" s="2" t="s">
        <v>943</v>
      </c>
    </row>
    <row r="1462" spans="1:20">
      <c r="A1462" t="s">
        <v>4351</v>
      </c>
      <c r="B1462" s="1">
        <v>42339</v>
      </c>
      <c r="C1462" s="1">
        <v>42346</v>
      </c>
      <c r="D1462" t="s">
        <v>957</v>
      </c>
      <c r="E1462" t="s">
        <v>149</v>
      </c>
      <c r="F1462" t="s">
        <v>4352</v>
      </c>
      <c r="G1462">
        <v>55.423999999999999</v>
      </c>
      <c r="H1462">
        <v>2</v>
      </c>
      <c r="I1462">
        <v>0.2</v>
      </c>
      <c r="J1462">
        <v>19.398399999999999</v>
      </c>
      <c r="K1462" s="2" t="s">
        <v>935</v>
      </c>
      <c r="L1462" s="2" t="s">
        <v>905</v>
      </c>
      <c r="M1462" s="2" t="s">
        <v>998</v>
      </c>
      <c r="N1462" s="2">
        <v>98103</v>
      </c>
      <c r="O1462" s="2" t="s">
        <v>950</v>
      </c>
      <c r="P1462" s="2" t="s">
        <v>951</v>
      </c>
      <c r="Q1462" s="2" t="s">
        <v>980</v>
      </c>
      <c r="R1462" s="2" t="s">
        <v>4353</v>
      </c>
      <c r="S1462" s="2" t="s">
        <v>1624</v>
      </c>
      <c r="T1462" s="2" t="s">
        <v>943</v>
      </c>
    </row>
    <row r="1463" spans="1:20">
      <c r="A1463" t="s">
        <v>4354</v>
      </c>
      <c r="B1463" s="1">
        <v>42440</v>
      </c>
      <c r="C1463" s="1">
        <v>42444</v>
      </c>
      <c r="D1463" t="s">
        <v>957</v>
      </c>
      <c r="E1463" t="s">
        <v>525</v>
      </c>
      <c r="F1463" t="s">
        <v>3002</v>
      </c>
      <c r="G1463">
        <v>244.006</v>
      </c>
      <c r="H1463">
        <v>2</v>
      </c>
      <c r="I1463">
        <v>0.3</v>
      </c>
      <c r="J1463">
        <v>-31.372199999999999</v>
      </c>
      <c r="K1463" s="2" t="s">
        <v>935</v>
      </c>
      <c r="L1463" s="2" t="s">
        <v>4355</v>
      </c>
      <c r="M1463" s="2" t="s">
        <v>1600</v>
      </c>
      <c r="N1463" s="2">
        <v>8360</v>
      </c>
      <c r="O1463" s="2" t="s">
        <v>1043</v>
      </c>
      <c r="P1463" s="2" t="s">
        <v>939</v>
      </c>
      <c r="Q1463" s="2" t="s">
        <v>961</v>
      </c>
      <c r="R1463" s="2" t="s">
        <v>3003</v>
      </c>
      <c r="S1463" s="2" t="s">
        <v>4356</v>
      </c>
      <c r="T1463" s="2" t="s">
        <v>943</v>
      </c>
    </row>
    <row r="1464" spans="1:20">
      <c r="A1464" t="s">
        <v>4357</v>
      </c>
      <c r="B1464" s="1">
        <v>42608</v>
      </c>
      <c r="C1464" s="1">
        <v>42610</v>
      </c>
      <c r="D1464" t="s">
        <v>1079</v>
      </c>
      <c r="E1464" t="s">
        <v>67</v>
      </c>
      <c r="F1464" t="s">
        <v>2311</v>
      </c>
      <c r="G1464">
        <v>159.98400000000001</v>
      </c>
      <c r="H1464">
        <v>2</v>
      </c>
      <c r="I1464">
        <v>0.2</v>
      </c>
      <c r="J1464">
        <v>43.995600000000003</v>
      </c>
      <c r="K1464" s="2" t="s">
        <v>935</v>
      </c>
      <c r="L1464" s="2" t="s">
        <v>1438</v>
      </c>
      <c r="M1464" s="2" t="s">
        <v>1004</v>
      </c>
      <c r="N1464" s="2">
        <v>77506</v>
      </c>
      <c r="O1464" s="2" t="s">
        <v>1005</v>
      </c>
      <c r="P1464" s="2" t="s">
        <v>976</v>
      </c>
      <c r="Q1464" s="2" t="s">
        <v>1054</v>
      </c>
      <c r="R1464" s="2" t="s">
        <v>2312</v>
      </c>
      <c r="S1464" s="2" t="s">
        <v>1101</v>
      </c>
      <c r="T1464" s="2" t="s">
        <v>955</v>
      </c>
    </row>
    <row r="1465" spans="1:20">
      <c r="A1465" t="s">
        <v>4357</v>
      </c>
      <c r="B1465" s="1">
        <v>42608</v>
      </c>
      <c r="C1465" s="1">
        <v>42610</v>
      </c>
      <c r="D1465" t="s">
        <v>1079</v>
      </c>
      <c r="E1465" t="s">
        <v>67</v>
      </c>
      <c r="F1465" t="s">
        <v>3824</v>
      </c>
      <c r="G1465">
        <v>1024.7159999999999</v>
      </c>
      <c r="H1465">
        <v>6</v>
      </c>
      <c r="I1465">
        <v>0.3</v>
      </c>
      <c r="J1465">
        <v>-29.2776</v>
      </c>
      <c r="K1465" s="2" t="s">
        <v>935</v>
      </c>
      <c r="L1465" s="2" t="s">
        <v>1438</v>
      </c>
      <c r="M1465" s="2" t="s">
        <v>1004</v>
      </c>
      <c r="N1465" s="2">
        <v>77506</v>
      </c>
      <c r="O1465" s="2" t="s">
        <v>1005</v>
      </c>
      <c r="P1465" s="2" t="s">
        <v>939</v>
      </c>
      <c r="Q1465" s="2" t="s">
        <v>945</v>
      </c>
      <c r="R1465" s="2" t="s">
        <v>3825</v>
      </c>
      <c r="S1465" s="2" t="s">
        <v>1101</v>
      </c>
      <c r="T1465" s="2" t="s">
        <v>955</v>
      </c>
    </row>
    <row r="1466" spans="1:20">
      <c r="A1466" t="s">
        <v>4358</v>
      </c>
      <c r="B1466" s="1">
        <v>42720</v>
      </c>
      <c r="C1466" s="1">
        <v>42723</v>
      </c>
      <c r="D1466" t="s">
        <v>1079</v>
      </c>
      <c r="E1466" t="s">
        <v>526</v>
      </c>
      <c r="F1466" t="s">
        <v>3646</v>
      </c>
      <c r="G1466">
        <v>3.68</v>
      </c>
      <c r="H1466">
        <v>2</v>
      </c>
      <c r="I1466">
        <v>0</v>
      </c>
      <c r="J1466">
        <v>1.8031999999999999</v>
      </c>
      <c r="K1466" s="2" t="s">
        <v>935</v>
      </c>
      <c r="L1466" s="2" t="s">
        <v>903</v>
      </c>
      <c r="M1466" s="2" t="s">
        <v>1147</v>
      </c>
      <c r="N1466" s="2">
        <v>10009</v>
      </c>
      <c r="O1466" s="2" t="s">
        <v>1043</v>
      </c>
      <c r="P1466" s="2" t="s">
        <v>951</v>
      </c>
      <c r="Q1466" s="2" t="s">
        <v>1148</v>
      </c>
      <c r="R1466" s="2" t="s">
        <v>3647</v>
      </c>
      <c r="S1466" s="2" t="s">
        <v>4359</v>
      </c>
      <c r="T1466" s="2" t="s">
        <v>955</v>
      </c>
    </row>
    <row r="1467" spans="1:20">
      <c r="A1467" t="s">
        <v>4360</v>
      </c>
      <c r="B1467" s="1">
        <v>41859</v>
      </c>
      <c r="C1467" s="1">
        <v>41865</v>
      </c>
      <c r="D1467" t="s">
        <v>957</v>
      </c>
      <c r="E1467" t="s">
        <v>147</v>
      </c>
      <c r="F1467" t="s">
        <v>3538</v>
      </c>
      <c r="G1467">
        <v>121.376</v>
      </c>
      <c r="H1467">
        <v>4</v>
      </c>
      <c r="I1467">
        <v>0.2</v>
      </c>
      <c r="J1467">
        <v>-3.0344000000000002</v>
      </c>
      <c r="K1467" s="2" t="s">
        <v>935</v>
      </c>
      <c r="L1467" s="2" t="s">
        <v>4361</v>
      </c>
      <c r="M1467" s="2" t="s">
        <v>1186</v>
      </c>
      <c r="N1467" s="2">
        <v>85301</v>
      </c>
      <c r="O1467" s="2" t="s">
        <v>950</v>
      </c>
      <c r="P1467" s="2" t="s">
        <v>939</v>
      </c>
      <c r="Q1467" s="2" t="s">
        <v>969</v>
      </c>
      <c r="R1467" s="2" t="s">
        <v>3539</v>
      </c>
      <c r="S1467" s="2" t="s">
        <v>1613</v>
      </c>
      <c r="T1467" s="2" t="s">
        <v>943</v>
      </c>
    </row>
    <row r="1468" spans="1:20">
      <c r="A1468" t="s">
        <v>4360</v>
      </c>
      <c r="B1468" s="1">
        <v>41859</v>
      </c>
      <c r="C1468" s="1">
        <v>41865</v>
      </c>
      <c r="D1468" t="s">
        <v>957</v>
      </c>
      <c r="E1468" t="s">
        <v>147</v>
      </c>
      <c r="F1468" t="s">
        <v>1301</v>
      </c>
      <c r="G1468">
        <v>95.975999999999999</v>
      </c>
      <c r="H1468">
        <v>3</v>
      </c>
      <c r="I1468">
        <v>0.2</v>
      </c>
      <c r="J1468">
        <v>-10.7973</v>
      </c>
      <c r="K1468" s="2" t="s">
        <v>935</v>
      </c>
      <c r="L1468" s="2" t="s">
        <v>4361</v>
      </c>
      <c r="M1468" s="2" t="s">
        <v>1186</v>
      </c>
      <c r="N1468" s="2">
        <v>85301</v>
      </c>
      <c r="O1468" s="2" t="s">
        <v>950</v>
      </c>
      <c r="P1468" s="2" t="s">
        <v>976</v>
      </c>
      <c r="Q1468" s="2" t="s">
        <v>1054</v>
      </c>
      <c r="R1468" s="2" t="s">
        <v>1302</v>
      </c>
      <c r="S1468" s="2" t="s">
        <v>1613</v>
      </c>
      <c r="T1468" s="2" t="s">
        <v>943</v>
      </c>
    </row>
    <row r="1469" spans="1:20">
      <c r="A1469" t="s">
        <v>4362</v>
      </c>
      <c r="B1469" s="1">
        <v>42140</v>
      </c>
      <c r="C1469" s="1">
        <v>42140</v>
      </c>
      <c r="D1469" t="s">
        <v>2041</v>
      </c>
      <c r="E1469" t="s">
        <v>330</v>
      </c>
      <c r="F1469" t="s">
        <v>3146</v>
      </c>
      <c r="G1469">
        <v>255.96799999999999</v>
      </c>
      <c r="H1469">
        <v>4</v>
      </c>
      <c r="I1469">
        <v>0.2</v>
      </c>
      <c r="J1469">
        <v>31.995999999999999</v>
      </c>
      <c r="K1469" s="2" t="s">
        <v>935</v>
      </c>
      <c r="L1469" s="2" t="s">
        <v>2244</v>
      </c>
      <c r="M1469" s="2" t="s">
        <v>960</v>
      </c>
      <c r="N1469" s="2">
        <v>32216</v>
      </c>
      <c r="O1469" s="2" t="s">
        <v>938</v>
      </c>
      <c r="P1469" s="2" t="s">
        <v>976</v>
      </c>
      <c r="Q1469" s="2" t="s">
        <v>1054</v>
      </c>
      <c r="R1469" s="2" t="s">
        <v>3147</v>
      </c>
      <c r="S1469" s="2" t="s">
        <v>2903</v>
      </c>
      <c r="T1469" s="2" t="s">
        <v>1008</v>
      </c>
    </row>
    <row r="1470" spans="1:20">
      <c r="A1470" t="s">
        <v>4363</v>
      </c>
      <c r="B1470" s="1">
        <v>43078</v>
      </c>
      <c r="C1470" s="1">
        <v>43082</v>
      </c>
      <c r="D1470" t="s">
        <v>957</v>
      </c>
      <c r="E1470" t="s">
        <v>516</v>
      </c>
      <c r="F1470" t="s">
        <v>4364</v>
      </c>
      <c r="G1470">
        <v>872.94</v>
      </c>
      <c r="H1470">
        <v>3</v>
      </c>
      <c r="I1470">
        <v>0</v>
      </c>
      <c r="J1470">
        <v>226.96440000000001</v>
      </c>
      <c r="K1470" s="2" t="s">
        <v>935</v>
      </c>
      <c r="L1470" s="2" t="s">
        <v>907</v>
      </c>
      <c r="M1470" s="2" t="s">
        <v>1122</v>
      </c>
      <c r="N1470" s="2">
        <v>48234</v>
      </c>
      <c r="O1470" s="2" t="s">
        <v>1005</v>
      </c>
      <c r="P1470" s="2" t="s">
        <v>939</v>
      </c>
      <c r="Q1470" s="2" t="s">
        <v>945</v>
      </c>
      <c r="R1470" s="2" t="s">
        <v>4365</v>
      </c>
      <c r="S1470" s="2" t="s">
        <v>4286</v>
      </c>
      <c r="T1470" s="2" t="s">
        <v>955</v>
      </c>
    </row>
    <row r="1471" spans="1:20">
      <c r="A1471" t="s">
        <v>4363</v>
      </c>
      <c r="B1471" s="1">
        <v>43078</v>
      </c>
      <c r="C1471" s="1">
        <v>43082</v>
      </c>
      <c r="D1471" t="s">
        <v>957</v>
      </c>
      <c r="E1471" t="s">
        <v>516</v>
      </c>
      <c r="F1471" t="s">
        <v>2122</v>
      </c>
      <c r="G1471">
        <v>41.54</v>
      </c>
      <c r="H1471">
        <v>2</v>
      </c>
      <c r="I1471">
        <v>0</v>
      </c>
      <c r="J1471">
        <v>19.523800000000001</v>
      </c>
      <c r="K1471" s="2" t="s">
        <v>935</v>
      </c>
      <c r="L1471" s="2" t="s">
        <v>907</v>
      </c>
      <c r="M1471" s="2" t="s">
        <v>1122</v>
      </c>
      <c r="N1471" s="2">
        <v>48234</v>
      </c>
      <c r="O1471" s="2" t="s">
        <v>1005</v>
      </c>
      <c r="P1471" s="2" t="s">
        <v>951</v>
      </c>
      <c r="Q1471" s="2" t="s">
        <v>980</v>
      </c>
      <c r="R1471" s="2" t="s">
        <v>2124</v>
      </c>
      <c r="S1471" s="2" t="s">
        <v>4286</v>
      </c>
      <c r="T1471" s="2" t="s">
        <v>955</v>
      </c>
    </row>
    <row r="1472" spans="1:20">
      <c r="A1472" t="s">
        <v>4363</v>
      </c>
      <c r="B1472" s="1">
        <v>43078</v>
      </c>
      <c r="C1472" s="1">
        <v>43082</v>
      </c>
      <c r="D1472" t="s">
        <v>957</v>
      </c>
      <c r="E1472" t="s">
        <v>516</v>
      </c>
      <c r="F1472" t="s">
        <v>4366</v>
      </c>
      <c r="G1472">
        <v>12.96</v>
      </c>
      <c r="H1472">
        <v>2</v>
      </c>
      <c r="I1472">
        <v>0</v>
      </c>
      <c r="J1472">
        <v>6.2207999999999997</v>
      </c>
      <c r="K1472" s="2" t="s">
        <v>935</v>
      </c>
      <c r="L1472" s="2" t="s">
        <v>907</v>
      </c>
      <c r="M1472" s="2" t="s">
        <v>1122</v>
      </c>
      <c r="N1472" s="2">
        <v>48234</v>
      </c>
      <c r="O1472" s="2" t="s">
        <v>1005</v>
      </c>
      <c r="P1472" s="2" t="s">
        <v>951</v>
      </c>
      <c r="Q1472" s="2" t="s">
        <v>993</v>
      </c>
      <c r="R1472" s="2" t="s">
        <v>4367</v>
      </c>
      <c r="S1472" s="2" t="s">
        <v>4286</v>
      </c>
      <c r="T1472" s="2" t="s">
        <v>955</v>
      </c>
    </row>
    <row r="1473" spans="1:20">
      <c r="A1473" t="s">
        <v>4368</v>
      </c>
      <c r="B1473" s="1">
        <v>42271</v>
      </c>
      <c r="C1473" s="1">
        <v>42274</v>
      </c>
      <c r="D1473" t="s">
        <v>933</v>
      </c>
      <c r="E1473" t="s">
        <v>71</v>
      </c>
      <c r="F1473" t="s">
        <v>4369</v>
      </c>
      <c r="G1473">
        <v>6.8479999999999999</v>
      </c>
      <c r="H1473">
        <v>2</v>
      </c>
      <c r="I1473">
        <v>0.2</v>
      </c>
      <c r="J1473">
        <v>0.59919999999999995</v>
      </c>
      <c r="K1473" s="2" t="s">
        <v>935</v>
      </c>
      <c r="L1473" s="2" t="s">
        <v>1041</v>
      </c>
      <c r="M1473" s="2" t="s">
        <v>1042</v>
      </c>
      <c r="N1473" s="2">
        <v>19120</v>
      </c>
      <c r="O1473" s="2" t="s">
        <v>1043</v>
      </c>
      <c r="P1473" s="2" t="s">
        <v>951</v>
      </c>
      <c r="Q1473" s="2" t="s">
        <v>973</v>
      </c>
      <c r="R1473" s="2" t="s">
        <v>4370</v>
      </c>
      <c r="S1473" s="2" t="s">
        <v>1116</v>
      </c>
      <c r="T1473" s="2" t="s">
        <v>955</v>
      </c>
    </row>
    <row r="1474" spans="1:20">
      <c r="A1474" t="s">
        <v>4371</v>
      </c>
      <c r="B1474" s="1">
        <v>42927</v>
      </c>
      <c r="C1474" s="1">
        <v>42931</v>
      </c>
      <c r="D1474" t="s">
        <v>957</v>
      </c>
      <c r="E1474" t="s">
        <v>527</v>
      </c>
      <c r="F1474" t="s">
        <v>3245</v>
      </c>
      <c r="G1474">
        <v>8.67</v>
      </c>
      <c r="H1474">
        <v>3</v>
      </c>
      <c r="I1474">
        <v>0</v>
      </c>
      <c r="J1474">
        <v>4.0749000000000004</v>
      </c>
      <c r="K1474" s="2" t="s">
        <v>935</v>
      </c>
      <c r="L1474" s="2" t="s">
        <v>904</v>
      </c>
      <c r="M1474" s="2" t="s">
        <v>949</v>
      </c>
      <c r="N1474" s="2">
        <v>90004</v>
      </c>
      <c r="O1474" s="2" t="s">
        <v>950</v>
      </c>
      <c r="P1474" s="2" t="s">
        <v>951</v>
      </c>
      <c r="Q1474" s="2" t="s">
        <v>952</v>
      </c>
      <c r="R1474" s="2" t="s">
        <v>3246</v>
      </c>
      <c r="S1474" s="2" t="s">
        <v>4372</v>
      </c>
      <c r="T1474" s="2" t="s">
        <v>955</v>
      </c>
    </row>
    <row r="1475" spans="1:20">
      <c r="A1475" t="s">
        <v>4373</v>
      </c>
      <c r="B1475" s="1">
        <v>42339</v>
      </c>
      <c r="C1475" s="1">
        <v>42340</v>
      </c>
      <c r="D1475" t="s">
        <v>2041</v>
      </c>
      <c r="E1475" t="s">
        <v>448</v>
      </c>
      <c r="F1475" t="s">
        <v>4374</v>
      </c>
      <c r="G1475">
        <v>6.6879999999999997</v>
      </c>
      <c r="H1475">
        <v>4</v>
      </c>
      <c r="I1475">
        <v>0.6</v>
      </c>
      <c r="J1475">
        <v>-4.0128000000000004</v>
      </c>
      <c r="K1475" s="2" t="s">
        <v>935</v>
      </c>
      <c r="L1475" s="2" t="s">
        <v>1075</v>
      </c>
      <c r="M1475" s="2" t="s">
        <v>1004</v>
      </c>
      <c r="N1475" s="2">
        <v>77036</v>
      </c>
      <c r="O1475" s="2" t="s">
        <v>1005</v>
      </c>
      <c r="P1475" s="2" t="s">
        <v>939</v>
      </c>
      <c r="Q1475" s="2" t="s">
        <v>969</v>
      </c>
      <c r="R1475" s="2" t="s">
        <v>4375</v>
      </c>
      <c r="S1475" s="2" t="s">
        <v>3739</v>
      </c>
      <c r="T1475" s="2" t="s">
        <v>943</v>
      </c>
    </row>
    <row r="1476" spans="1:20">
      <c r="A1476" t="s">
        <v>4376</v>
      </c>
      <c r="B1476" s="1">
        <v>42693</v>
      </c>
      <c r="C1476" s="1">
        <v>42699</v>
      </c>
      <c r="D1476" t="s">
        <v>957</v>
      </c>
      <c r="E1476" t="s">
        <v>528</v>
      </c>
      <c r="F1476" t="s">
        <v>4377</v>
      </c>
      <c r="G1476">
        <v>17.28</v>
      </c>
      <c r="H1476">
        <v>6</v>
      </c>
      <c r="I1476">
        <v>0</v>
      </c>
      <c r="J1476">
        <v>5.0111999999999997</v>
      </c>
      <c r="K1476" s="2" t="s">
        <v>935</v>
      </c>
      <c r="L1476" s="2" t="s">
        <v>4378</v>
      </c>
      <c r="M1476" s="2" t="s">
        <v>1147</v>
      </c>
      <c r="N1476" s="2">
        <v>14304</v>
      </c>
      <c r="O1476" s="2" t="s">
        <v>1043</v>
      </c>
      <c r="P1476" s="2" t="s">
        <v>951</v>
      </c>
      <c r="Q1476" s="2" t="s">
        <v>973</v>
      </c>
      <c r="R1476" s="2" t="s">
        <v>4379</v>
      </c>
      <c r="S1476" s="2" t="s">
        <v>4380</v>
      </c>
      <c r="T1476" s="2" t="s">
        <v>1008</v>
      </c>
    </row>
    <row r="1477" spans="1:20">
      <c r="A1477" t="s">
        <v>4376</v>
      </c>
      <c r="B1477" s="1">
        <v>42693</v>
      </c>
      <c r="C1477" s="1">
        <v>42699</v>
      </c>
      <c r="D1477" t="s">
        <v>957</v>
      </c>
      <c r="E1477" t="s">
        <v>528</v>
      </c>
      <c r="F1477" t="s">
        <v>3570</v>
      </c>
      <c r="G1477">
        <v>17.712</v>
      </c>
      <c r="H1477">
        <v>3</v>
      </c>
      <c r="I1477">
        <v>0.2</v>
      </c>
      <c r="J1477">
        <v>6.4206000000000003</v>
      </c>
      <c r="K1477" s="2" t="s">
        <v>935</v>
      </c>
      <c r="L1477" s="2" t="s">
        <v>4378</v>
      </c>
      <c r="M1477" s="2" t="s">
        <v>1147</v>
      </c>
      <c r="N1477" s="2">
        <v>14304</v>
      </c>
      <c r="O1477" s="2" t="s">
        <v>1043</v>
      </c>
      <c r="P1477" s="2" t="s">
        <v>951</v>
      </c>
      <c r="Q1477" s="2" t="s">
        <v>980</v>
      </c>
      <c r="R1477" s="2" t="s">
        <v>3571</v>
      </c>
      <c r="S1477" s="2" t="s">
        <v>4380</v>
      </c>
      <c r="T1477" s="2" t="s">
        <v>1008</v>
      </c>
    </row>
    <row r="1478" spans="1:20">
      <c r="A1478" t="s">
        <v>4381</v>
      </c>
      <c r="B1478" s="1">
        <v>42813</v>
      </c>
      <c r="C1478" s="1">
        <v>42818</v>
      </c>
      <c r="D1478" t="s">
        <v>957</v>
      </c>
      <c r="E1478" t="s">
        <v>400</v>
      </c>
      <c r="F1478" t="s">
        <v>4382</v>
      </c>
      <c r="G1478">
        <v>28.91</v>
      </c>
      <c r="H1478">
        <v>7</v>
      </c>
      <c r="I1478">
        <v>0</v>
      </c>
      <c r="J1478">
        <v>13.2986</v>
      </c>
      <c r="K1478" s="2" t="s">
        <v>935</v>
      </c>
      <c r="L1478" s="2" t="s">
        <v>903</v>
      </c>
      <c r="M1478" s="2" t="s">
        <v>1147</v>
      </c>
      <c r="N1478" s="2">
        <v>10024</v>
      </c>
      <c r="O1478" s="2" t="s">
        <v>1043</v>
      </c>
      <c r="P1478" s="2" t="s">
        <v>951</v>
      </c>
      <c r="Q1478" s="2" t="s">
        <v>952</v>
      </c>
      <c r="R1478" s="2" t="s">
        <v>4383</v>
      </c>
      <c r="S1478" s="2" t="s">
        <v>3395</v>
      </c>
      <c r="T1478" s="2" t="s">
        <v>1008</v>
      </c>
    </row>
    <row r="1479" spans="1:20">
      <c r="A1479" t="s">
        <v>4384</v>
      </c>
      <c r="B1479" s="1">
        <v>42687</v>
      </c>
      <c r="C1479" s="1">
        <v>42691</v>
      </c>
      <c r="D1479" t="s">
        <v>957</v>
      </c>
      <c r="E1479" t="s">
        <v>529</v>
      </c>
      <c r="F1479" t="s">
        <v>3156</v>
      </c>
      <c r="G1479">
        <v>52.136000000000003</v>
      </c>
      <c r="H1479">
        <v>7</v>
      </c>
      <c r="I1479">
        <v>0.2</v>
      </c>
      <c r="J1479">
        <v>5.8653000000000004</v>
      </c>
      <c r="K1479" s="2" t="s">
        <v>935</v>
      </c>
      <c r="L1479" s="2" t="s">
        <v>4385</v>
      </c>
      <c r="M1479" s="2" t="s">
        <v>992</v>
      </c>
      <c r="N1479" s="2">
        <v>27360</v>
      </c>
      <c r="O1479" s="2" t="s">
        <v>938</v>
      </c>
      <c r="P1479" s="2" t="s">
        <v>951</v>
      </c>
      <c r="Q1479" s="2" t="s">
        <v>1419</v>
      </c>
      <c r="R1479" s="2" t="s">
        <v>3157</v>
      </c>
      <c r="S1479" s="2" t="s">
        <v>4386</v>
      </c>
      <c r="T1479" s="2" t="s">
        <v>943</v>
      </c>
    </row>
    <row r="1480" spans="1:20">
      <c r="A1480" t="s">
        <v>4387</v>
      </c>
      <c r="B1480" s="1">
        <v>43058</v>
      </c>
      <c r="C1480" s="1">
        <v>43059</v>
      </c>
      <c r="D1480" t="s">
        <v>1079</v>
      </c>
      <c r="E1480" t="s">
        <v>97</v>
      </c>
      <c r="F1480" t="s">
        <v>2385</v>
      </c>
      <c r="G1480">
        <v>31.968</v>
      </c>
      <c r="H1480">
        <v>4</v>
      </c>
      <c r="I1480">
        <v>0.2</v>
      </c>
      <c r="J1480">
        <v>2.3976000000000002</v>
      </c>
      <c r="K1480" s="2" t="s">
        <v>935</v>
      </c>
      <c r="L1480" s="2" t="s">
        <v>4388</v>
      </c>
      <c r="M1480" s="2" t="s">
        <v>949</v>
      </c>
      <c r="N1480" s="2">
        <v>92683</v>
      </c>
      <c r="O1480" s="2" t="s">
        <v>950</v>
      </c>
      <c r="P1480" s="2" t="s">
        <v>976</v>
      </c>
      <c r="Q1480" s="2" t="s">
        <v>977</v>
      </c>
      <c r="R1480" s="2" t="s">
        <v>2387</v>
      </c>
      <c r="S1480" s="2" t="s">
        <v>1291</v>
      </c>
      <c r="T1480" s="2" t="s">
        <v>943</v>
      </c>
    </row>
    <row r="1481" spans="1:20">
      <c r="A1481" t="s">
        <v>4389</v>
      </c>
      <c r="B1481" s="1">
        <v>42706</v>
      </c>
      <c r="C1481" s="1">
        <v>42712</v>
      </c>
      <c r="D1481" t="s">
        <v>957</v>
      </c>
      <c r="E1481" t="s">
        <v>232</v>
      </c>
      <c r="F1481" t="s">
        <v>4390</v>
      </c>
      <c r="G1481">
        <v>25.92</v>
      </c>
      <c r="H1481">
        <v>4</v>
      </c>
      <c r="I1481">
        <v>0</v>
      </c>
      <c r="J1481">
        <v>12.441599999999999</v>
      </c>
      <c r="K1481" s="2" t="s">
        <v>935</v>
      </c>
      <c r="L1481" s="2" t="s">
        <v>906</v>
      </c>
      <c r="M1481" s="2" t="s">
        <v>949</v>
      </c>
      <c r="N1481" s="2">
        <v>94122</v>
      </c>
      <c r="O1481" s="2" t="s">
        <v>950</v>
      </c>
      <c r="P1481" s="2" t="s">
        <v>951</v>
      </c>
      <c r="Q1481" s="2" t="s">
        <v>993</v>
      </c>
      <c r="R1481" s="2" t="s">
        <v>4391</v>
      </c>
      <c r="S1481" s="2" t="s">
        <v>2246</v>
      </c>
      <c r="T1481" s="2" t="s">
        <v>943</v>
      </c>
    </row>
    <row r="1482" spans="1:20">
      <c r="A1482" t="s">
        <v>4389</v>
      </c>
      <c r="B1482" s="1">
        <v>42706</v>
      </c>
      <c r="C1482" s="1">
        <v>42712</v>
      </c>
      <c r="D1482" t="s">
        <v>957</v>
      </c>
      <c r="E1482" t="s">
        <v>232</v>
      </c>
      <c r="F1482" t="s">
        <v>4392</v>
      </c>
      <c r="G1482">
        <v>40.46</v>
      </c>
      <c r="H1482">
        <v>7</v>
      </c>
      <c r="I1482">
        <v>0</v>
      </c>
      <c r="J1482">
        <v>19.825399999999998</v>
      </c>
      <c r="K1482" s="2" t="s">
        <v>935</v>
      </c>
      <c r="L1482" s="2" t="s">
        <v>906</v>
      </c>
      <c r="M1482" s="2" t="s">
        <v>949</v>
      </c>
      <c r="N1482" s="2">
        <v>94122</v>
      </c>
      <c r="O1482" s="2" t="s">
        <v>950</v>
      </c>
      <c r="P1482" s="2" t="s">
        <v>951</v>
      </c>
      <c r="Q1482" s="2" t="s">
        <v>993</v>
      </c>
      <c r="R1482" s="2" t="s">
        <v>4393</v>
      </c>
      <c r="S1482" s="2" t="s">
        <v>2246</v>
      </c>
      <c r="T1482" s="2" t="s">
        <v>943</v>
      </c>
    </row>
    <row r="1483" spans="1:20">
      <c r="A1483" t="s">
        <v>4389</v>
      </c>
      <c r="B1483" s="1">
        <v>42706</v>
      </c>
      <c r="C1483" s="1">
        <v>42712</v>
      </c>
      <c r="D1483" t="s">
        <v>957</v>
      </c>
      <c r="E1483" t="s">
        <v>232</v>
      </c>
      <c r="F1483" t="s">
        <v>4394</v>
      </c>
      <c r="G1483">
        <v>33.869999999999997</v>
      </c>
      <c r="H1483">
        <v>3</v>
      </c>
      <c r="I1483">
        <v>0</v>
      </c>
      <c r="J1483">
        <v>8.8062000000000005</v>
      </c>
      <c r="K1483" s="2" t="s">
        <v>935</v>
      </c>
      <c r="L1483" s="2" t="s">
        <v>906</v>
      </c>
      <c r="M1483" s="2" t="s">
        <v>949</v>
      </c>
      <c r="N1483" s="2">
        <v>94122</v>
      </c>
      <c r="O1483" s="2" t="s">
        <v>950</v>
      </c>
      <c r="P1483" s="2" t="s">
        <v>951</v>
      </c>
      <c r="Q1483" s="2" t="s">
        <v>965</v>
      </c>
      <c r="R1483" s="2" t="s">
        <v>4395</v>
      </c>
      <c r="S1483" s="2" t="s">
        <v>2246</v>
      </c>
      <c r="T1483" s="2" t="s">
        <v>943</v>
      </c>
    </row>
    <row r="1484" spans="1:20">
      <c r="A1484" t="s">
        <v>4396</v>
      </c>
      <c r="B1484" s="1">
        <v>42972</v>
      </c>
      <c r="C1484" s="1">
        <v>42975</v>
      </c>
      <c r="D1484" t="s">
        <v>933</v>
      </c>
      <c r="E1484" t="s">
        <v>442</v>
      </c>
      <c r="F1484" t="s">
        <v>2563</v>
      </c>
      <c r="G1484">
        <v>9.7279999999999998</v>
      </c>
      <c r="H1484">
        <v>2</v>
      </c>
      <c r="I1484">
        <v>0.2</v>
      </c>
      <c r="J1484">
        <v>1.7023999999999999</v>
      </c>
      <c r="K1484" s="2" t="s">
        <v>935</v>
      </c>
      <c r="L1484" s="2" t="s">
        <v>909</v>
      </c>
      <c r="M1484" s="2" t="s">
        <v>1207</v>
      </c>
      <c r="N1484" s="2">
        <v>38301</v>
      </c>
      <c r="O1484" s="2" t="s">
        <v>938</v>
      </c>
      <c r="P1484" s="2" t="s">
        <v>951</v>
      </c>
      <c r="Q1484" s="2" t="s">
        <v>973</v>
      </c>
      <c r="R1484" s="2" t="s">
        <v>2564</v>
      </c>
      <c r="S1484" s="2" t="s">
        <v>3687</v>
      </c>
      <c r="T1484" s="2" t="s">
        <v>943</v>
      </c>
    </row>
    <row r="1485" spans="1:20">
      <c r="A1485" t="s">
        <v>4396</v>
      </c>
      <c r="B1485" s="1">
        <v>42972</v>
      </c>
      <c r="C1485" s="1">
        <v>42975</v>
      </c>
      <c r="D1485" t="s">
        <v>933</v>
      </c>
      <c r="E1485" t="s">
        <v>442</v>
      </c>
      <c r="F1485" t="s">
        <v>4397</v>
      </c>
      <c r="G1485">
        <v>3.4239999999999999</v>
      </c>
      <c r="H1485">
        <v>1</v>
      </c>
      <c r="I1485">
        <v>0.2</v>
      </c>
      <c r="J1485">
        <v>1.07</v>
      </c>
      <c r="K1485" s="2" t="s">
        <v>935</v>
      </c>
      <c r="L1485" s="2" t="s">
        <v>909</v>
      </c>
      <c r="M1485" s="2" t="s">
        <v>1207</v>
      </c>
      <c r="N1485" s="2">
        <v>38301</v>
      </c>
      <c r="O1485" s="2" t="s">
        <v>938</v>
      </c>
      <c r="P1485" s="2" t="s">
        <v>951</v>
      </c>
      <c r="Q1485" s="2" t="s">
        <v>993</v>
      </c>
      <c r="R1485" s="2" t="s">
        <v>4398</v>
      </c>
      <c r="S1485" s="2" t="s">
        <v>3687</v>
      </c>
      <c r="T1485" s="2" t="s">
        <v>943</v>
      </c>
    </row>
    <row r="1486" spans="1:20">
      <c r="A1486" t="s">
        <v>4399</v>
      </c>
      <c r="B1486" s="1">
        <v>42657</v>
      </c>
      <c r="C1486" s="1">
        <v>42661</v>
      </c>
      <c r="D1486" t="s">
        <v>957</v>
      </c>
      <c r="E1486" t="s">
        <v>347</v>
      </c>
      <c r="F1486" t="s">
        <v>4400</v>
      </c>
      <c r="G1486">
        <v>177</v>
      </c>
      <c r="H1486">
        <v>3</v>
      </c>
      <c r="I1486">
        <v>0</v>
      </c>
      <c r="J1486">
        <v>30.09</v>
      </c>
      <c r="K1486" s="2" t="s">
        <v>935</v>
      </c>
      <c r="L1486" s="2" t="s">
        <v>905</v>
      </c>
      <c r="M1486" s="2" t="s">
        <v>998</v>
      </c>
      <c r="N1486" s="2">
        <v>98115</v>
      </c>
      <c r="O1486" s="2" t="s">
        <v>950</v>
      </c>
      <c r="P1486" s="2" t="s">
        <v>976</v>
      </c>
      <c r="Q1486" s="2" t="s">
        <v>1054</v>
      </c>
      <c r="R1486" s="2" t="s">
        <v>4401</v>
      </c>
      <c r="S1486" s="2" t="s">
        <v>3008</v>
      </c>
      <c r="T1486" s="2" t="s">
        <v>955</v>
      </c>
    </row>
    <row r="1487" spans="1:20">
      <c r="A1487" t="s">
        <v>4402</v>
      </c>
      <c r="B1487" s="1">
        <v>41970</v>
      </c>
      <c r="C1487" s="1">
        <v>41976</v>
      </c>
      <c r="D1487" t="s">
        <v>957</v>
      </c>
      <c r="E1487" t="s">
        <v>530</v>
      </c>
      <c r="F1487" t="s">
        <v>4403</v>
      </c>
      <c r="G1487">
        <v>3.76</v>
      </c>
      <c r="H1487">
        <v>2</v>
      </c>
      <c r="I1487">
        <v>0</v>
      </c>
      <c r="J1487">
        <v>1.3160000000000001</v>
      </c>
      <c r="K1487" s="2" t="s">
        <v>935</v>
      </c>
      <c r="L1487" s="2" t="s">
        <v>903</v>
      </c>
      <c r="M1487" s="2" t="s">
        <v>1147</v>
      </c>
      <c r="N1487" s="2">
        <v>10035</v>
      </c>
      <c r="O1487" s="2" t="s">
        <v>1043</v>
      </c>
      <c r="P1487" s="2" t="s">
        <v>951</v>
      </c>
      <c r="Q1487" s="2" t="s">
        <v>1148</v>
      </c>
      <c r="R1487" s="2" t="s">
        <v>1404</v>
      </c>
      <c r="S1487" s="2" t="s">
        <v>4404</v>
      </c>
      <c r="T1487" s="2" t="s">
        <v>943</v>
      </c>
    </row>
    <row r="1488" spans="1:20">
      <c r="A1488" t="s">
        <v>4405</v>
      </c>
      <c r="B1488" s="1">
        <v>42311</v>
      </c>
      <c r="C1488" s="1">
        <v>42315</v>
      </c>
      <c r="D1488" t="s">
        <v>957</v>
      </c>
      <c r="E1488" t="s">
        <v>531</v>
      </c>
      <c r="F1488" t="s">
        <v>4406</v>
      </c>
      <c r="G1488">
        <v>1212.848</v>
      </c>
      <c r="H1488">
        <v>7</v>
      </c>
      <c r="I1488">
        <v>0.2</v>
      </c>
      <c r="J1488">
        <v>106.1242</v>
      </c>
      <c r="K1488" s="2" t="s">
        <v>935</v>
      </c>
      <c r="L1488" s="2" t="s">
        <v>904</v>
      </c>
      <c r="M1488" s="2" t="s">
        <v>949</v>
      </c>
      <c r="N1488" s="2">
        <v>90008</v>
      </c>
      <c r="O1488" s="2" t="s">
        <v>950</v>
      </c>
      <c r="P1488" s="2" t="s">
        <v>976</v>
      </c>
      <c r="Q1488" s="2" t="s">
        <v>977</v>
      </c>
      <c r="R1488" s="2" t="s">
        <v>4407</v>
      </c>
      <c r="S1488" s="2" t="s">
        <v>4408</v>
      </c>
      <c r="T1488" s="2" t="s">
        <v>1008</v>
      </c>
    </row>
    <row r="1489" spans="1:20">
      <c r="A1489" t="s">
        <v>4405</v>
      </c>
      <c r="B1489" s="1">
        <v>42311</v>
      </c>
      <c r="C1489" s="1">
        <v>42315</v>
      </c>
      <c r="D1489" t="s">
        <v>957</v>
      </c>
      <c r="E1489" t="s">
        <v>531</v>
      </c>
      <c r="F1489" t="s">
        <v>4409</v>
      </c>
      <c r="G1489">
        <v>89.97</v>
      </c>
      <c r="H1489">
        <v>3</v>
      </c>
      <c r="I1489">
        <v>0</v>
      </c>
      <c r="J1489">
        <v>37.787399999999998</v>
      </c>
      <c r="K1489" s="2" t="s">
        <v>935</v>
      </c>
      <c r="L1489" s="2" t="s">
        <v>904</v>
      </c>
      <c r="M1489" s="2" t="s">
        <v>949</v>
      </c>
      <c r="N1489" s="2">
        <v>90008</v>
      </c>
      <c r="O1489" s="2" t="s">
        <v>950</v>
      </c>
      <c r="P1489" s="2" t="s">
        <v>976</v>
      </c>
      <c r="Q1489" s="2" t="s">
        <v>1054</v>
      </c>
      <c r="R1489" s="2" t="s">
        <v>4410</v>
      </c>
      <c r="S1489" s="2" t="s">
        <v>4408</v>
      </c>
      <c r="T1489" s="2" t="s">
        <v>1008</v>
      </c>
    </row>
    <row r="1490" spans="1:20">
      <c r="A1490" t="s">
        <v>4405</v>
      </c>
      <c r="B1490" s="1">
        <v>42311</v>
      </c>
      <c r="C1490" s="1">
        <v>42315</v>
      </c>
      <c r="D1490" t="s">
        <v>957</v>
      </c>
      <c r="E1490" t="s">
        <v>531</v>
      </c>
      <c r="F1490" t="s">
        <v>2218</v>
      </c>
      <c r="G1490">
        <v>42.6</v>
      </c>
      <c r="H1490">
        <v>3</v>
      </c>
      <c r="I1490">
        <v>0</v>
      </c>
      <c r="J1490">
        <v>16.614000000000001</v>
      </c>
      <c r="K1490" s="2" t="s">
        <v>935</v>
      </c>
      <c r="L1490" s="2" t="s">
        <v>904</v>
      </c>
      <c r="M1490" s="2" t="s">
        <v>949</v>
      </c>
      <c r="N1490" s="2">
        <v>90008</v>
      </c>
      <c r="O1490" s="2" t="s">
        <v>950</v>
      </c>
      <c r="P1490" s="2" t="s">
        <v>939</v>
      </c>
      <c r="Q1490" s="2" t="s">
        <v>969</v>
      </c>
      <c r="R1490" s="2" t="s">
        <v>2220</v>
      </c>
      <c r="S1490" s="2" t="s">
        <v>4408</v>
      </c>
      <c r="T1490" s="2" t="s">
        <v>1008</v>
      </c>
    </row>
    <row r="1491" spans="1:20">
      <c r="A1491" t="s">
        <v>4411</v>
      </c>
      <c r="B1491" s="1">
        <v>41972</v>
      </c>
      <c r="C1491" s="1">
        <v>41979</v>
      </c>
      <c r="D1491" t="s">
        <v>957</v>
      </c>
      <c r="E1491" t="s">
        <v>532</v>
      </c>
      <c r="F1491" t="s">
        <v>3703</v>
      </c>
      <c r="G1491">
        <v>5.04</v>
      </c>
      <c r="H1491">
        <v>2</v>
      </c>
      <c r="I1491">
        <v>0.2</v>
      </c>
      <c r="J1491">
        <v>1.764</v>
      </c>
      <c r="K1491" s="2" t="s">
        <v>935</v>
      </c>
      <c r="L1491" s="2" t="s">
        <v>1041</v>
      </c>
      <c r="M1491" s="2" t="s">
        <v>1042</v>
      </c>
      <c r="N1491" s="2">
        <v>19143</v>
      </c>
      <c r="O1491" s="2" t="s">
        <v>1043</v>
      </c>
      <c r="P1491" s="2" t="s">
        <v>951</v>
      </c>
      <c r="Q1491" s="2" t="s">
        <v>952</v>
      </c>
      <c r="R1491" s="2" t="s">
        <v>3704</v>
      </c>
      <c r="S1491" s="2" t="s">
        <v>4412</v>
      </c>
      <c r="T1491" s="2" t="s">
        <v>943</v>
      </c>
    </row>
    <row r="1492" spans="1:20">
      <c r="A1492" t="s">
        <v>4413</v>
      </c>
      <c r="B1492" s="1">
        <v>42855</v>
      </c>
      <c r="C1492" s="1">
        <v>42860</v>
      </c>
      <c r="D1492" t="s">
        <v>933</v>
      </c>
      <c r="E1492" t="s">
        <v>449</v>
      </c>
      <c r="F1492" t="s">
        <v>1087</v>
      </c>
      <c r="G1492">
        <v>62.96</v>
      </c>
      <c r="H1492">
        <v>4</v>
      </c>
      <c r="I1492">
        <v>0</v>
      </c>
      <c r="J1492">
        <v>28.332000000000001</v>
      </c>
      <c r="K1492" s="2" t="s">
        <v>935</v>
      </c>
      <c r="L1492" s="2" t="s">
        <v>903</v>
      </c>
      <c r="M1492" s="2" t="s">
        <v>1147</v>
      </c>
      <c r="N1492" s="2">
        <v>10024</v>
      </c>
      <c r="O1492" s="2" t="s">
        <v>1043</v>
      </c>
      <c r="P1492" s="2" t="s">
        <v>951</v>
      </c>
      <c r="Q1492" s="2" t="s">
        <v>1065</v>
      </c>
      <c r="R1492" s="2" t="s">
        <v>1088</v>
      </c>
      <c r="S1492" s="2" t="s">
        <v>3755</v>
      </c>
      <c r="T1492" s="2" t="s">
        <v>955</v>
      </c>
    </row>
    <row r="1493" spans="1:20">
      <c r="A1493" t="s">
        <v>4414</v>
      </c>
      <c r="B1493" s="1">
        <v>43063</v>
      </c>
      <c r="C1493" s="1">
        <v>43067</v>
      </c>
      <c r="D1493" t="s">
        <v>957</v>
      </c>
      <c r="E1493" t="s">
        <v>533</v>
      </c>
      <c r="F1493" t="s">
        <v>4415</v>
      </c>
      <c r="G1493">
        <v>5.88</v>
      </c>
      <c r="H1493">
        <v>1</v>
      </c>
      <c r="I1493">
        <v>0</v>
      </c>
      <c r="J1493">
        <v>2.8812000000000002</v>
      </c>
      <c r="K1493" s="2" t="s">
        <v>935</v>
      </c>
      <c r="L1493" s="2" t="s">
        <v>903</v>
      </c>
      <c r="M1493" s="2" t="s">
        <v>1147</v>
      </c>
      <c r="N1493" s="2">
        <v>10035</v>
      </c>
      <c r="O1493" s="2" t="s">
        <v>1043</v>
      </c>
      <c r="P1493" s="2" t="s">
        <v>951</v>
      </c>
      <c r="Q1493" s="2" t="s">
        <v>993</v>
      </c>
      <c r="R1493" s="2" t="s">
        <v>4416</v>
      </c>
      <c r="S1493" s="2" t="s">
        <v>4417</v>
      </c>
      <c r="T1493" s="2" t="s">
        <v>955</v>
      </c>
    </row>
    <row r="1494" spans="1:20">
      <c r="A1494" t="s">
        <v>4414</v>
      </c>
      <c r="B1494" s="1">
        <v>43063</v>
      </c>
      <c r="C1494" s="1">
        <v>43067</v>
      </c>
      <c r="D1494" t="s">
        <v>957</v>
      </c>
      <c r="E1494" t="s">
        <v>533</v>
      </c>
      <c r="F1494" t="s">
        <v>2032</v>
      </c>
      <c r="G1494">
        <v>977.29200000000003</v>
      </c>
      <c r="H1494">
        <v>6</v>
      </c>
      <c r="I1494">
        <v>0.1</v>
      </c>
      <c r="J1494">
        <v>173.74080000000001</v>
      </c>
      <c r="K1494" s="2" t="s">
        <v>935</v>
      </c>
      <c r="L1494" s="2" t="s">
        <v>903</v>
      </c>
      <c r="M1494" s="2" t="s">
        <v>1147</v>
      </c>
      <c r="N1494" s="2">
        <v>10035</v>
      </c>
      <c r="O1494" s="2" t="s">
        <v>1043</v>
      </c>
      <c r="P1494" s="2" t="s">
        <v>939</v>
      </c>
      <c r="Q1494" s="2" t="s">
        <v>945</v>
      </c>
      <c r="R1494" s="2" t="s">
        <v>2033</v>
      </c>
      <c r="S1494" s="2" t="s">
        <v>4417</v>
      </c>
      <c r="T1494" s="2" t="s">
        <v>955</v>
      </c>
    </row>
    <row r="1495" spans="1:20">
      <c r="A1495" t="s">
        <v>4418</v>
      </c>
      <c r="B1495" s="1">
        <v>43038</v>
      </c>
      <c r="C1495" s="1">
        <v>43042</v>
      </c>
      <c r="D1495" t="s">
        <v>957</v>
      </c>
      <c r="E1495" t="s">
        <v>534</v>
      </c>
      <c r="F1495" t="s">
        <v>3519</v>
      </c>
      <c r="G1495">
        <v>9.64</v>
      </c>
      <c r="H1495">
        <v>2</v>
      </c>
      <c r="I1495">
        <v>0</v>
      </c>
      <c r="J1495">
        <v>3.6631999999999998</v>
      </c>
      <c r="K1495" s="2" t="s">
        <v>935</v>
      </c>
      <c r="L1495" s="2" t="s">
        <v>2780</v>
      </c>
      <c r="M1495" s="2" t="s">
        <v>998</v>
      </c>
      <c r="N1495" s="2">
        <v>98661</v>
      </c>
      <c r="O1495" s="2" t="s">
        <v>950</v>
      </c>
      <c r="P1495" s="2" t="s">
        <v>939</v>
      </c>
      <c r="Q1495" s="2" t="s">
        <v>969</v>
      </c>
      <c r="R1495" s="2" t="s">
        <v>3520</v>
      </c>
      <c r="S1495" s="2" t="s">
        <v>4419</v>
      </c>
      <c r="T1495" s="2" t="s">
        <v>955</v>
      </c>
    </row>
    <row r="1496" spans="1:20">
      <c r="A1496" t="s">
        <v>4420</v>
      </c>
      <c r="B1496" s="1">
        <v>41990</v>
      </c>
      <c r="C1496" s="1">
        <v>41992</v>
      </c>
      <c r="D1496" t="s">
        <v>933</v>
      </c>
      <c r="E1496" t="s">
        <v>222</v>
      </c>
      <c r="F1496" t="s">
        <v>3709</v>
      </c>
      <c r="G1496">
        <v>40.049999999999997</v>
      </c>
      <c r="H1496">
        <v>3</v>
      </c>
      <c r="I1496">
        <v>0</v>
      </c>
      <c r="J1496">
        <v>11.214</v>
      </c>
      <c r="K1496" s="2" t="s">
        <v>935</v>
      </c>
      <c r="L1496" s="2" t="s">
        <v>1347</v>
      </c>
      <c r="M1496" s="2" t="s">
        <v>2025</v>
      </c>
      <c r="N1496" s="2">
        <v>31907</v>
      </c>
      <c r="O1496" s="2" t="s">
        <v>938</v>
      </c>
      <c r="P1496" s="2" t="s">
        <v>951</v>
      </c>
      <c r="Q1496" s="2" t="s">
        <v>973</v>
      </c>
      <c r="R1496" s="2" t="s">
        <v>3710</v>
      </c>
      <c r="S1496" s="2" t="s">
        <v>2162</v>
      </c>
      <c r="T1496" s="2" t="s">
        <v>943</v>
      </c>
    </row>
    <row r="1497" spans="1:20">
      <c r="A1497" t="s">
        <v>4421</v>
      </c>
      <c r="B1497" s="1">
        <v>42982</v>
      </c>
      <c r="C1497" s="1">
        <v>42986</v>
      </c>
      <c r="D1497" t="s">
        <v>957</v>
      </c>
      <c r="E1497" t="s">
        <v>535</v>
      </c>
      <c r="F1497" t="s">
        <v>3814</v>
      </c>
      <c r="G1497">
        <v>10.192</v>
      </c>
      <c r="H1497">
        <v>7</v>
      </c>
      <c r="I1497">
        <v>0.2</v>
      </c>
      <c r="J1497">
        <v>3.1850000000000001</v>
      </c>
      <c r="K1497" s="2" t="s">
        <v>935</v>
      </c>
      <c r="L1497" s="2" t="s">
        <v>4422</v>
      </c>
      <c r="M1497" s="2" t="s">
        <v>1004</v>
      </c>
      <c r="N1497" s="2">
        <v>75019</v>
      </c>
      <c r="O1497" s="2" t="s">
        <v>1005</v>
      </c>
      <c r="P1497" s="2" t="s">
        <v>951</v>
      </c>
      <c r="Q1497" s="2" t="s">
        <v>973</v>
      </c>
      <c r="R1497" s="2" t="s">
        <v>3816</v>
      </c>
      <c r="S1497" s="2" t="s">
        <v>4423</v>
      </c>
      <c r="T1497" s="2" t="s">
        <v>943</v>
      </c>
    </row>
    <row r="1498" spans="1:20">
      <c r="A1498" t="s">
        <v>4421</v>
      </c>
      <c r="B1498" s="1">
        <v>42982</v>
      </c>
      <c r="C1498" s="1">
        <v>42986</v>
      </c>
      <c r="D1498" t="s">
        <v>957</v>
      </c>
      <c r="E1498" t="s">
        <v>535</v>
      </c>
      <c r="F1498" t="s">
        <v>4424</v>
      </c>
      <c r="G1498">
        <v>16.783999999999999</v>
      </c>
      <c r="H1498">
        <v>1</v>
      </c>
      <c r="I1498">
        <v>0.2</v>
      </c>
      <c r="J1498">
        <v>-0.20979999999999999</v>
      </c>
      <c r="K1498" s="2" t="s">
        <v>935</v>
      </c>
      <c r="L1498" s="2" t="s">
        <v>4422</v>
      </c>
      <c r="M1498" s="2" t="s">
        <v>1004</v>
      </c>
      <c r="N1498" s="2">
        <v>75019</v>
      </c>
      <c r="O1498" s="2" t="s">
        <v>1005</v>
      </c>
      <c r="P1498" s="2" t="s">
        <v>951</v>
      </c>
      <c r="Q1498" s="2" t="s">
        <v>965</v>
      </c>
      <c r="R1498" s="2" t="s">
        <v>4425</v>
      </c>
      <c r="S1498" s="2" t="s">
        <v>4423</v>
      </c>
      <c r="T1498" s="2" t="s">
        <v>943</v>
      </c>
    </row>
    <row r="1499" spans="1:20">
      <c r="A1499" t="s">
        <v>4421</v>
      </c>
      <c r="B1499" s="1">
        <v>42982</v>
      </c>
      <c r="C1499" s="1">
        <v>42986</v>
      </c>
      <c r="D1499" t="s">
        <v>957</v>
      </c>
      <c r="E1499" t="s">
        <v>535</v>
      </c>
      <c r="F1499" t="s">
        <v>1543</v>
      </c>
      <c r="G1499">
        <v>13.12</v>
      </c>
      <c r="H1499">
        <v>5</v>
      </c>
      <c r="I1499">
        <v>0.2</v>
      </c>
      <c r="J1499">
        <v>3.7719999999999998</v>
      </c>
      <c r="K1499" s="2" t="s">
        <v>935</v>
      </c>
      <c r="L1499" s="2" t="s">
        <v>4422</v>
      </c>
      <c r="M1499" s="2" t="s">
        <v>1004</v>
      </c>
      <c r="N1499" s="2">
        <v>75019</v>
      </c>
      <c r="O1499" s="2" t="s">
        <v>1005</v>
      </c>
      <c r="P1499" s="2" t="s">
        <v>951</v>
      </c>
      <c r="Q1499" s="2" t="s">
        <v>973</v>
      </c>
      <c r="R1499" s="2" t="s">
        <v>1544</v>
      </c>
      <c r="S1499" s="2" t="s">
        <v>4423</v>
      </c>
      <c r="T1499" s="2" t="s">
        <v>943</v>
      </c>
    </row>
    <row r="1500" spans="1:20">
      <c r="A1500" t="s">
        <v>4426</v>
      </c>
      <c r="B1500" s="1">
        <v>42660</v>
      </c>
      <c r="C1500" s="1">
        <v>42663</v>
      </c>
      <c r="D1500" t="s">
        <v>1079</v>
      </c>
      <c r="E1500" t="s">
        <v>125</v>
      </c>
      <c r="F1500" t="s">
        <v>1343</v>
      </c>
      <c r="G1500">
        <v>18.16</v>
      </c>
      <c r="H1500">
        <v>5</v>
      </c>
      <c r="I1500">
        <v>0.2</v>
      </c>
      <c r="J1500">
        <v>6.5830000000000002</v>
      </c>
      <c r="K1500" s="2" t="s">
        <v>935</v>
      </c>
      <c r="L1500" s="2" t="s">
        <v>906</v>
      </c>
      <c r="M1500" s="2" t="s">
        <v>949</v>
      </c>
      <c r="N1500" s="2">
        <v>94122</v>
      </c>
      <c r="O1500" s="2" t="s">
        <v>950</v>
      </c>
      <c r="P1500" s="2" t="s">
        <v>951</v>
      </c>
      <c r="Q1500" s="2" t="s">
        <v>980</v>
      </c>
      <c r="R1500" s="2" t="s">
        <v>1344</v>
      </c>
      <c r="S1500" s="2" t="s">
        <v>1473</v>
      </c>
      <c r="T1500" s="2" t="s">
        <v>1008</v>
      </c>
    </row>
    <row r="1501" spans="1:20">
      <c r="A1501" t="s">
        <v>4427</v>
      </c>
      <c r="B1501" s="1">
        <v>43051</v>
      </c>
      <c r="C1501" s="1">
        <v>43057</v>
      </c>
      <c r="D1501" t="s">
        <v>957</v>
      </c>
      <c r="E1501" t="s">
        <v>214</v>
      </c>
      <c r="F1501" t="s">
        <v>1607</v>
      </c>
      <c r="G1501">
        <v>16.056000000000001</v>
      </c>
      <c r="H1501">
        <v>3</v>
      </c>
      <c r="I1501">
        <v>0.2</v>
      </c>
      <c r="J1501">
        <v>5.8202999999999996</v>
      </c>
      <c r="K1501" s="2" t="s">
        <v>935</v>
      </c>
      <c r="L1501" s="2" t="s">
        <v>1996</v>
      </c>
      <c r="M1501" s="2" t="s">
        <v>1004</v>
      </c>
      <c r="N1501" s="2">
        <v>78745</v>
      </c>
      <c r="O1501" s="2" t="s">
        <v>1005</v>
      </c>
      <c r="P1501" s="2" t="s">
        <v>951</v>
      </c>
      <c r="Q1501" s="2" t="s">
        <v>993</v>
      </c>
      <c r="R1501" s="2" t="s">
        <v>1608</v>
      </c>
      <c r="S1501" s="2" t="s">
        <v>2109</v>
      </c>
      <c r="T1501" s="2" t="s">
        <v>943</v>
      </c>
    </row>
    <row r="1502" spans="1:20">
      <c r="A1502" t="s">
        <v>4427</v>
      </c>
      <c r="B1502" s="1">
        <v>43051</v>
      </c>
      <c r="C1502" s="1">
        <v>43057</v>
      </c>
      <c r="D1502" t="s">
        <v>957</v>
      </c>
      <c r="E1502" t="s">
        <v>214</v>
      </c>
      <c r="F1502" t="s">
        <v>4428</v>
      </c>
      <c r="G1502">
        <v>223.05600000000001</v>
      </c>
      <c r="H1502">
        <v>9</v>
      </c>
      <c r="I1502">
        <v>0.2</v>
      </c>
      <c r="J1502">
        <v>69.704999999999998</v>
      </c>
      <c r="K1502" s="2" t="s">
        <v>935</v>
      </c>
      <c r="L1502" s="2" t="s">
        <v>1996</v>
      </c>
      <c r="M1502" s="2" t="s">
        <v>1004</v>
      </c>
      <c r="N1502" s="2">
        <v>78745</v>
      </c>
      <c r="O1502" s="2" t="s">
        <v>1005</v>
      </c>
      <c r="P1502" s="2" t="s">
        <v>951</v>
      </c>
      <c r="Q1502" s="2" t="s">
        <v>993</v>
      </c>
      <c r="R1502" s="2" t="s">
        <v>4429</v>
      </c>
      <c r="S1502" s="2" t="s">
        <v>2109</v>
      </c>
      <c r="T1502" s="2" t="s">
        <v>943</v>
      </c>
    </row>
    <row r="1503" spans="1:20">
      <c r="A1503" t="s">
        <v>4427</v>
      </c>
      <c r="B1503" s="1">
        <v>43051</v>
      </c>
      <c r="C1503" s="1">
        <v>43057</v>
      </c>
      <c r="D1503" t="s">
        <v>957</v>
      </c>
      <c r="E1503" t="s">
        <v>214</v>
      </c>
      <c r="F1503" t="s">
        <v>3987</v>
      </c>
      <c r="G1503">
        <v>540.048</v>
      </c>
      <c r="H1503">
        <v>3</v>
      </c>
      <c r="I1503">
        <v>0.2</v>
      </c>
      <c r="J1503">
        <v>-47.254199999999997</v>
      </c>
      <c r="K1503" s="2" t="s">
        <v>935</v>
      </c>
      <c r="L1503" s="2" t="s">
        <v>1996</v>
      </c>
      <c r="M1503" s="2" t="s">
        <v>1004</v>
      </c>
      <c r="N1503" s="2">
        <v>78745</v>
      </c>
      <c r="O1503" s="2" t="s">
        <v>1005</v>
      </c>
      <c r="P1503" s="2" t="s">
        <v>951</v>
      </c>
      <c r="Q1503" s="2" t="s">
        <v>965</v>
      </c>
      <c r="R1503" s="2" t="s">
        <v>3988</v>
      </c>
      <c r="S1503" s="2" t="s">
        <v>2109</v>
      </c>
      <c r="T1503" s="2" t="s">
        <v>943</v>
      </c>
    </row>
    <row r="1504" spans="1:20">
      <c r="A1504" t="s">
        <v>4430</v>
      </c>
      <c r="B1504" s="1">
        <v>42698</v>
      </c>
      <c r="C1504" s="1">
        <v>42705</v>
      </c>
      <c r="D1504" t="s">
        <v>957</v>
      </c>
      <c r="E1504" t="s">
        <v>457</v>
      </c>
      <c r="F1504" t="s">
        <v>4431</v>
      </c>
      <c r="G1504">
        <v>33.520000000000003</v>
      </c>
      <c r="H1504">
        <v>2</v>
      </c>
      <c r="I1504">
        <v>0.2</v>
      </c>
      <c r="J1504">
        <v>3.3519999999999999</v>
      </c>
      <c r="K1504" s="2" t="s">
        <v>935</v>
      </c>
      <c r="L1504" s="2" t="s">
        <v>904</v>
      </c>
      <c r="M1504" s="2" t="s">
        <v>949</v>
      </c>
      <c r="N1504" s="2">
        <v>90045</v>
      </c>
      <c r="O1504" s="2" t="s">
        <v>950</v>
      </c>
      <c r="P1504" s="2" t="s">
        <v>976</v>
      </c>
      <c r="Q1504" s="2" t="s">
        <v>977</v>
      </c>
      <c r="R1504" s="2" t="s">
        <v>4432</v>
      </c>
      <c r="S1504" s="2" t="s">
        <v>3862</v>
      </c>
      <c r="T1504" s="2" t="s">
        <v>1008</v>
      </c>
    </row>
    <row r="1505" spans="1:20">
      <c r="A1505" t="s">
        <v>4430</v>
      </c>
      <c r="B1505" s="1">
        <v>42698</v>
      </c>
      <c r="C1505" s="1">
        <v>42705</v>
      </c>
      <c r="D1505" t="s">
        <v>957</v>
      </c>
      <c r="E1505" t="s">
        <v>457</v>
      </c>
      <c r="F1505" t="s">
        <v>2696</v>
      </c>
      <c r="G1505">
        <v>9.94</v>
      </c>
      <c r="H1505">
        <v>2</v>
      </c>
      <c r="I1505">
        <v>0</v>
      </c>
      <c r="J1505">
        <v>3.0813999999999999</v>
      </c>
      <c r="K1505" s="2" t="s">
        <v>935</v>
      </c>
      <c r="L1505" s="2" t="s">
        <v>904</v>
      </c>
      <c r="M1505" s="2" t="s">
        <v>949</v>
      </c>
      <c r="N1505" s="2">
        <v>90045</v>
      </c>
      <c r="O1505" s="2" t="s">
        <v>950</v>
      </c>
      <c r="P1505" s="2" t="s">
        <v>939</v>
      </c>
      <c r="Q1505" s="2" t="s">
        <v>969</v>
      </c>
      <c r="R1505" s="2" t="s">
        <v>2697</v>
      </c>
      <c r="S1505" s="2" t="s">
        <v>3862</v>
      </c>
      <c r="T1505" s="2" t="s">
        <v>1008</v>
      </c>
    </row>
    <row r="1506" spans="1:20">
      <c r="A1506" t="s">
        <v>4433</v>
      </c>
      <c r="B1506" s="1">
        <v>42217</v>
      </c>
      <c r="C1506" s="1">
        <v>42223</v>
      </c>
      <c r="D1506" t="s">
        <v>957</v>
      </c>
      <c r="E1506" t="s">
        <v>536</v>
      </c>
      <c r="F1506" t="s">
        <v>1166</v>
      </c>
      <c r="G1506">
        <v>6.72</v>
      </c>
      <c r="H1506">
        <v>4</v>
      </c>
      <c r="I1506">
        <v>0</v>
      </c>
      <c r="J1506">
        <v>3.36</v>
      </c>
      <c r="K1506" s="2" t="s">
        <v>935</v>
      </c>
      <c r="L1506" s="2" t="s">
        <v>904</v>
      </c>
      <c r="M1506" s="2" t="s">
        <v>949</v>
      </c>
      <c r="N1506" s="2">
        <v>90004</v>
      </c>
      <c r="O1506" s="2" t="s">
        <v>950</v>
      </c>
      <c r="P1506" s="2" t="s">
        <v>951</v>
      </c>
      <c r="Q1506" s="2" t="s">
        <v>973</v>
      </c>
      <c r="R1506" s="2" t="s">
        <v>1167</v>
      </c>
      <c r="S1506" s="2" t="s">
        <v>4434</v>
      </c>
      <c r="T1506" s="2" t="s">
        <v>1008</v>
      </c>
    </row>
    <row r="1507" spans="1:20">
      <c r="A1507" t="s">
        <v>4433</v>
      </c>
      <c r="B1507" s="1">
        <v>42217</v>
      </c>
      <c r="C1507" s="1">
        <v>42223</v>
      </c>
      <c r="D1507" t="s">
        <v>957</v>
      </c>
      <c r="E1507" t="s">
        <v>536</v>
      </c>
      <c r="F1507" t="s">
        <v>4435</v>
      </c>
      <c r="G1507">
        <v>1004.976</v>
      </c>
      <c r="H1507">
        <v>6</v>
      </c>
      <c r="I1507">
        <v>0.2</v>
      </c>
      <c r="J1507">
        <v>-175.8708</v>
      </c>
      <c r="K1507" s="2" t="s">
        <v>935</v>
      </c>
      <c r="L1507" s="2" t="s">
        <v>904</v>
      </c>
      <c r="M1507" s="2" t="s">
        <v>949</v>
      </c>
      <c r="N1507" s="2">
        <v>90004</v>
      </c>
      <c r="O1507" s="2" t="s">
        <v>950</v>
      </c>
      <c r="P1507" s="2" t="s">
        <v>939</v>
      </c>
      <c r="Q1507" s="2" t="s">
        <v>961</v>
      </c>
      <c r="R1507" s="2" t="s">
        <v>4436</v>
      </c>
      <c r="S1507" s="2" t="s">
        <v>4434</v>
      </c>
      <c r="T1507" s="2" t="s">
        <v>1008</v>
      </c>
    </row>
    <row r="1508" spans="1:20">
      <c r="A1508" t="s">
        <v>4437</v>
      </c>
      <c r="B1508" s="1">
        <v>43093</v>
      </c>
      <c r="C1508" s="1">
        <v>43098</v>
      </c>
      <c r="D1508" t="s">
        <v>957</v>
      </c>
      <c r="E1508" t="s">
        <v>537</v>
      </c>
      <c r="F1508" t="s">
        <v>4287</v>
      </c>
      <c r="G1508">
        <v>17.88</v>
      </c>
      <c r="H1508">
        <v>3</v>
      </c>
      <c r="I1508">
        <v>0.2</v>
      </c>
      <c r="J1508">
        <v>5.5875000000000004</v>
      </c>
      <c r="K1508" s="2" t="s">
        <v>935</v>
      </c>
      <c r="L1508" s="2" t="s">
        <v>903</v>
      </c>
      <c r="M1508" s="2" t="s">
        <v>1147</v>
      </c>
      <c r="N1508" s="2">
        <v>10024</v>
      </c>
      <c r="O1508" s="2" t="s">
        <v>1043</v>
      </c>
      <c r="P1508" s="2" t="s">
        <v>951</v>
      </c>
      <c r="Q1508" s="2" t="s">
        <v>980</v>
      </c>
      <c r="R1508" s="2" t="s">
        <v>4288</v>
      </c>
      <c r="S1508" s="2" t="s">
        <v>4438</v>
      </c>
      <c r="T1508" s="2" t="s">
        <v>943</v>
      </c>
    </row>
    <row r="1509" spans="1:20">
      <c r="A1509" t="s">
        <v>4439</v>
      </c>
      <c r="B1509" s="1">
        <v>42630</v>
      </c>
      <c r="C1509" s="1">
        <v>42636</v>
      </c>
      <c r="D1509" t="s">
        <v>957</v>
      </c>
      <c r="E1509" t="s">
        <v>529</v>
      </c>
      <c r="F1509" t="s">
        <v>4440</v>
      </c>
      <c r="G1509">
        <v>396</v>
      </c>
      <c r="H1509">
        <v>4</v>
      </c>
      <c r="I1509">
        <v>0</v>
      </c>
      <c r="J1509">
        <v>190.08</v>
      </c>
      <c r="K1509" s="2" t="s">
        <v>935</v>
      </c>
      <c r="L1509" s="2" t="s">
        <v>1347</v>
      </c>
      <c r="M1509" s="2" t="s">
        <v>2025</v>
      </c>
      <c r="N1509" s="2">
        <v>31907</v>
      </c>
      <c r="O1509" s="2" t="s">
        <v>938</v>
      </c>
      <c r="P1509" s="2" t="s">
        <v>976</v>
      </c>
      <c r="Q1509" s="2" t="s">
        <v>1508</v>
      </c>
      <c r="R1509" s="2" t="s">
        <v>4441</v>
      </c>
      <c r="S1509" s="2" t="s">
        <v>4386</v>
      </c>
      <c r="T1509" s="2" t="s">
        <v>943</v>
      </c>
    </row>
    <row r="1510" spans="1:20">
      <c r="A1510" t="s">
        <v>4442</v>
      </c>
      <c r="B1510" s="1">
        <v>43079</v>
      </c>
      <c r="C1510" s="1">
        <v>43079</v>
      </c>
      <c r="D1510" t="s">
        <v>2041</v>
      </c>
      <c r="E1510" t="s">
        <v>113</v>
      </c>
      <c r="F1510" t="s">
        <v>4443</v>
      </c>
      <c r="G1510">
        <v>34.5</v>
      </c>
      <c r="H1510">
        <v>3</v>
      </c>
      <c r="I1510">
        <v>0</v>
      </c>
      <c r="J1510">
        <v>15.525</v>
      </c>
      <c r="K1510" s="2" t="s">
        <v>935</v>
      </c>
      <c r="L1510" s="2" t="s">
        <v>3116</v>
      </c>
      <c r="M1510" s="2" t="s">
        <v>1034</v>
      </c>
      <c r="N1510" s="2">
        <v>68104</v>
      </c>
      <c r="O1510" s="2" t="s">
        <v>1005</v>
      </c>
      <c r="P1510" s="2" t="s">
        <v>951</v>
      </c>
      <c r="Q1510" s="2" t="s">
        <v>980</v>
      </c>
      <c r="R1510" s="2" t="s">
        <v>4444</v>
      </c>
      <c r="S1510" s="2" t="s">
        <v>1394</v>
      </c>
      <c r="T1510" s="2" t="s">
        <v>1008</v>
      </c>
    </row>
    <row r="1511" spans="1:20">
      <c r="A1511" t="s">
        <v>4445</v>
      </c>
      <c r="B1511" s="1">
        <v>42990</v>
      </c>
      <c r="C1511" s="1">
        <v>42993</v>
      </c>
      <c r="D1511" t="s">
        <v>1079</v>
      </c>
      <c r="E1511" t="s">
        <v>397</v>
      </c>
      <c r="F1511" t="s">
        <v>4374</v>
      </c>
      <c r="G1511">
        <v>8.36</v>
      </c>
      <c r="H1511">
        <v>2</v>
      </c>
      <c r="I1511">
        <v>0</v>
      </c>
      <c r="J1511">
        <v>3.0095999999999998</v>
      </c>
      <c r="K1511" s="2" t="s">
        <v>935</v>
      </c>
      <c r="L1511" s="2" t="s">
        <v>904</v>
      </c>
      <c r="M1511" s="2" t="s">
        <v>949</v>
      </c>
      <c r="N1511" s="2">
        <v>90036</v>
      </c>
      <c r="O1511" s="2" t="s">
        <v>950</v>
      </c>
      <c r="P1511" s="2" t="s">
        <v>939</v>
      </c>
      <c r="Q1511" s="2" t="s">
        <v>969</v>
      </c>
      <c r="R1511" s="2" t="s">
        <v>4375</v>
      </c>
      <c r="S1511" s="2" t="s">
        <v>3379</v>
      </c>
      <c r="T1511" s="2" t="s">
        <v>943</v>
      </c>
    </row>
    <row r="1512" spans="1:20">
      <c r="A1512" t="s">
        <v>4446</v>
      </c>
      <c r="B1512" s="1">
        <v>42910</v>
      </c>
      <c r="C1512" s="1">
        <v>42917</v>
      </c>
      <c r="D1512" t="s">
        <v>957</v>
      </c>
      <c r="E1512" t="s">
        <v>524</v>
      </c>
      <c r="F1512" t="s">
        <v>1895</v>
      </c>
      <c r="G1512">
        <v>385.6</v>
      </c>
      <c r="H1512">
        <v>8</v>
      </c>
      <c r="I1512">
        <v>0</v>
      </c>
      <c r="J1512">
        <v>111.824</v>
      </c>
      <c r="K1512" s="2" t="s">
        <v>935</v>
      </c>
      <c r="L1512" s="2" t="s">
        <v>4447</v>
      </c>
      <c r="M1512" s="2" t="s">
        <v>949</v>
      </c>
      <c r="N1512" s="2">
        <v>91767</v>
      </c>
      <c r="O1512" s="2" t="s">
        <v>950</v>
      </c>
      <c r="P1512" s="2" t="s">
        <v>951</v>
      </c>
      <c r="Q1512" s="2" t="s">
        <v>973</v>
      </c>
      <c r="R1512" s="2" t="s">
        <v>1896</v>
      </c>
      <c r="S1512" s="2" t="s">
        <v>4347</v>
      </c>
      <c r="T1512" s="2" t="s">
        <v>955</v>
      </c>
    </row>
    <row r="1513" spans="1:20">
      <c r="A1513" t="s">
        <v>4446</v>
      </c>
      <c r="B1513" s="1">
        <v>42910</v>
      </c>
      <c r="C1513" s="1">
        <v>42917</v>
      </c>
      <c r="D1513" t="s">
        <v>957</v>
      </c>
      <c r="E1513" t="s">
        <v>524</v>
      </c>
      <c r="F1513" t="s">
        <v>1585</v>
      </c>
      <c r="G1513">
        <v>35.82</v>
      </c>
      <c r="H1513">
        <v>9</v>
      </c>
      <c r="I1513">
        <v>0</v>
      </c>
      <c r="J1513">
        <v>11.820600000000001</v>
      </c>
      <c r="K1513" s="2" t="s">
        <v>935</v>
      </c>
      <c r="L1513" s="2" t="s">
        <v>4447</v>
      </c>
      <c r="M1513" s="2" t="s">
        <v>949</v>
      </c>
      <c r="N1513" s="2">
        <v>91767</v>
      </c>
      <c r="O1513" s="2" t="s">
        <v>950</v>
      </c>
      <c r="P1513" s="2" t="s">
        <v>951</v>
      </c>
      <c r="Q1513" s="2" t="s">
        <v>973</v>
      </c>
      <c r="R1513" s="2" t="s">
        <v>1586</v>
      </c>
      <c r="S1513" s="2" t="s">
        <v>4347</v>
      </c>
      <c r="T1513" s="2" t="s">
        <v>955</v>
      </c>
    </row>
    <row r="1514" spans="1:20">
      <c r="A1514" t="s">
        <v>4448</v>
      </c>
      <c r="B1514" s="1">
        <v>42965</v>
      </c>
      <c r="C1514" s="1">
        <v>42969</v>
      </c>
      <c r="D1514" t="s">
        <v>957</v>
      </c>
      <c r="E1514" t="s">
        <v>209</v>
      </c>
      <c r="F1514" t="s">
        <v>1727</v>
      </c>
      <c r="G1514">
        <v>200.06399999999999</v>
      </c>
      <c r="H1514">
        <v>3</v>
      </c>
      <c r="I1514">
        <v>0.2</v>
      </c>
      <c r="J1514">
        <v>12.504</v>
      </c>
      <c r="K1514" s="2" t="s">
        <v>935</v>
      </c>
      <c r="L1514" s="2" t="s">
        <v>1622</v>
      </c>
      <c r="M1514" s="2" t="s">
        <v>1004</v>
      </c>
      <c r="N1514" s="2">
        <v>75220</v>
      </c>
      <c r="O1514" s="2" t="s">
        <v>1005</v>
      </c>
      <c r="P1514" s="2" t="s">
        <v>951</v>
      </c>
      <c r="Q1514" s="2" t="s">
        <v>965</v>
      </c>
      <c r="R1514" s="2" t="s">
        <v>1728</v>
      </c>
      <c r="S1514" s="2" t="s">
        <v>2078</v>
      </c>
      <c r="T1514" s="2" t="s">
        <v>943</v>
      </c>
    </row>
    <row r="1515" spans="1:20">
      <c r="A1515" t="s">
        <v>4448</v>
      </c>
      <c r="B1515" s="1">
        <v>42965</v>
      </c>
      <c r="C1515" s="1">
        <v>42969</v>
      </c>
      <c r="D1515" t="s">
        <v>957</v>
      </c>
      <c r="E1515" t="s">
        <v>209</v>
      </c>
      <c r="F1515" t="s">
        <v>2313</v>
      </c>
      <c r="G1515">
        <v>21.38</v>
      </c>
      <c r="H1515">
        <v>5</v>
      </c>
      <c r="I1515">
        <v>0.8</v>
      </c>
      <c r="J1515">
        <v>-33.139000000000003</v>
      </c>
      <c r="K1515" s="2" t="s">
        <v>935</v>
      </c>
      <c r="L1515" s="2" t="s">
        <v>1622</v>
      </c>
      <c r="M1515" s="2" t="s">
        <v>1004</v>
      </c>
      <c r="N1515" s="2">
        <v>75220</v>
      </c>
      <c r="O1515" s="2" t="s">
        <v>1005</v>
      </c>
      <c r="P1515" s="2" t="s">
        <v>951</v>
      </c>
      <c r="Q1515" s="2" t="s">
        <v>980</v>
      </c>
      <c r="R1515" s="2" t="s">
        <v>2314</v>
      </c>
      <c r="S1515" s="2" t="s">
        <v>2078</v>
      </c>
      <c r="T1515" s="2" t="s">
        <v>943</v>
      </c>
    </row>
    <row r="1516" spans="1:20">
      <c r="A1516" t="s">
        <v>4448</v>
      </c>
      <c r="B1516" s="1">
        <v>42965</v>
      </c>
      <c r="C1516" s="1">
        <v>42969</v>
      </c>
      <c r="D1516" t="s">
        <v>957</v>
      </c>
      <c r="E1516" t="s">
        <v>209</v>
      </c>
      <c r="F1516" t="s">
        <v>3195</v>
      </c>
      <c r="G1516">
        <v>6.7439999999999998</v>
      </c>
      <c r="H1516">
        <v>4</v>
      </c>
      <c r="I1516">
        <v>0.8</v>
      </c>
      <c r="J1516">
        <v>-11.4648</v>
      </c>
      <c r="K1516" s="2" t="s">
        <v>935</v>
      </c>
      <c r="L1516" s="2" t="s">
        <v>1622</v>
      </c>
      <c r="M1516" s="2" t="s">
        <v>1004</v>
      </c>
      <c r="N1516" s="2">
        <v>75220</v>
      </c>
      <c r="O1516" s="2" t="s">
        <v>1005</v>
      </c>
      <c r="P1516" s="2" t="s">
        <v>951</v>
      </c>
      <c r="Q1516" s="2" t="s">
        <v>980</v>
      </c>
      <c r="R1516" s="2" t="s">
        <v>3196</v>
      </c>
      <c r="S1516" s="2" t="s">
        <v>2078</v>
      </c>
      <c r="T1516" s="2" t="s">
        <v>943</v>
      </c>
    </row>
    <row r="1517" spans="1:20">
      <c r="A1517" t="s">
        <v>4449</v>
      </c>
      <c r="B1517" s="1">
        <v>43080</v>
      </c>
      <c r="C1517" s="1">
        <v>43086</v>
      </c>
      <c r="D1517" t="s">
        <v>957</v>
      </c>
      <c r="E1517" t="s">
        <v>538</v>
      </c>
      <c r="F1517" t="s">
        <v>4184</v>
      </c>
      <c r="G1517">
        <v>63.686</v>
      </c>
      <c r="H1517">
        <v>1</v>
      </c>
      <c r="I1517">
        <v>0.3</v>
      </c>
      <c r="J1517">
        <v>-9.0980000000000008</v>
      </c>
      <c r="K1517" s="2" t="s">
        <v>935</v>
      </c>
      <c r="L1517" s="2" t="s">
        <v>1041</v>
      </c>
      <c r="M1517" s="2" t="s">
        <v>1042</v>
      </c>
      <c r="N1517" s="2">
        <v>19120</v>
      </c>
      <c r="O1517" s="2" t="s">
        <v>1043</v>
      </c>
      <c r="P1517" s="2" t="s">
        <v>939</v>
      </c>
      <c r="Q1517" s="2" t="s">
        <v>945</v>
      </c>
      <c r="R1517" s="2" t="s">
        <v>4185</v>
      </c>
      <c r="S1517" s="2" t="s">
        <v>4450</v>
      </c>
      <c r="T1517" s="2" t="s">
        <v>943</v>
      </c>
    </row>
    <row r="1518" spans="1:20">
      <c r="A1518" t="s">
        <v>4451</v>
      </c>
      <c r="B1518" s="1">
        <v>43079</v>
      </c>
      <c r="C1518" s="1">
        <v>43083</v>
      </c>
      <c r="D1518" t="s">
        <v>933</v>
      </c>
      <c r="E1518" t="s">
        <v>322</v>
      </c>
      <c r="F1518" t="s">
        <v>2570</v>
      </c>
      <c r="G1518">
        <v>1669.6</v>
      </c>
      <c r="H1518">
        <v>4</v>
      </c>
      <c r="I1518">
        <v>0</v>
      </c>
      <c r="J1518">
        <v>116.872</v>
      </c>
      <c r="K1518" s="2" t="s">
        <v>935</v>
      </c>
      <c r="L1518" s="2" t="s">
        <v>4452</v>
      </c>
      <c r="M1518" s="2" t="s">
        <v>2129</v>
      </c>
      <c r="N1518" s="2">
        <v>89031</v>
      </c>
      <c r="O1518" s="2" t="s">
        <v>950</v>
      </c>
      <c r="P1518" s="2" t="s">
        <v>939</v>
      </c>
      <c r="Q1518" s="2" t="s">
        <v>961</v>
      </c>
      <c r="R1518" s="2" t="s">
        <v>2571</v>
      </c>
      <c r="S1518" s="2" t="s">
        <v>2852</v>
      </c>
      <c r="T1518" s="2" t="s">
        <v>943</v>
      </c>
    </row>
    <row r="1519" spans="1:20">
      <c r="A1519" t="s">
        <v>4453</v>
      </c>
      <c r="B1519" s="1">
        <v>41673</v>
      </c>
      <c r="C1519" s="1">
        <v>41676</v>
      </c>
      <c r="D1519" t="s">
        <v>933</v>
      </c>
      <c r="E1519" t="s">
        <v>539</v>
      </c>
      <c r="F1519" t="s">
        <v>1863</v>
      </c>
      <c r="G1519">
        <v>83.84</v>
      </c>
      <c r="H1519">
        <v>2</v>
      </c>
      <c r="I1519">
        <v>0.2</v>
      </c>
      <c r="J1519">
        <v>27.248000000000001</v>
      </c>
      <c r="K1519" s="2" t="s">
        <v>935</v>
      </c>
      <c r="L1519" s="2" t="s">
        <v>905</v>
      </c>
      <c r="M1519" s="2" t="s">
        <v>998</v>
      </c>
      <c r="N1519" s="2">
        <v>98105</v>
      </c>
      <c r="O1519" s="2" t="s">
        <v>950</v>
      </c>
      <c r="P1519" s="2" t="s">
        <v>951</v>
      </c>
      <c r="Q1519" s="2" t="s">
        <v>980</v>
      </c>
      <c r="R1519" s="2" t="s">
        <v>1864</v>
      </c>
      <c r="S1519" s="2" t="s">
        <v>4454</v>
      </c>
      <c r="T1519" s="2" t="s">
        <v>943</v>
      </c>
    </row>
    <row r="1520" spans="1:20">
      <c r="A1520" t="s">
        <v>4453</v>
      </c>
      <c r="B1520" s="1">
        <v>41673</v>
      </c>
      <c r="C1520" s="1">
        <v>41676</v>
      </c>
      <c r="D1520" t="s">
        <v>933</v>
      </c>
      <c r="E1520" t="s">
        <v>539</v>
      </c>
      <c r="F1520" t="s">
        <v>2793</v>
      </c>
      <c r="G1520">
        <v>13.272</v>
      </c>
      <c r="H1520">
        <v>3</v>
      </c>
      <c r="I1520">
        <v>0.2</v>
      </c>
      <c r="J1520">
        <v>4.3133999999999997</v>
      </c>
      <c r="K1520" s="2" t="s">
        <v>935</v>
      </c>
      <c r="L1520" s="2" t="s">
        <v>905</v>
      </c>
      <c r="M1520" s="2" t="s">
        <v>998</v>
      </c>
      <c r="N1520" s="2">
        <v>98105</v>
      </c>
      <c r="O1520" s="2" t="s">
        <v>950</v>
      </c>
      <c r="P1520" s="2" t="s">
        <v>951</v>
      </c>
      <c r="Q1520" s="2" t="s">
        <v>980</v>
      </c>
      <c r="R1520" s="2" t="s">
        <v>2794</v>
      </c>
      <c r="S1520" s="2" t="s">
        <v>4454</v>
      </c>
      <c r="T1520" s="2" t="s">
        <v>943</v>
      </c>
    </row>
    <row r="1521" spans="1:20">
      <c r="A1521" t="s">
        <v>4455</v>
      </c>
      <c r="B1521" s="1">
        <v>42777</v>
      </c>
      <c r="C1521" s="1">
        <v>42780</v>
      </c>
      <c r="D1521" t="s">
        <v>933</v>
      </c>
      <c r="E1521" t="s">
        <v>154</v>
      </c>
      <c r="F1521" t="s">
        <v>3412</v>
      </c>
      <c r="G1521">
        <v>21.335999999999999</v>
      </c>
      <c r="H1521">
        <v>7</v>
      </c>
      <c r="I1521">
        <v>0.2</v>
      </c>
      <c r="J1521">
        <v>7.7343000000000002</v>
      </c>
      <c r="K1521" s="2" t="s">
        <v>935</v>
      </c>
      <c r="L1521" s="2" t="s">
        <v>906</v>
      </c>
      <c r="M1521" s="2" t="s">
        <v>949</v>
      </c>
      <c r="N1521" s="2">
        <v>94110</v>
      </c>
      <c r="O1521" s="2" t="s">
        <v>950</v>
      </c>
      <c r="P1521" s="2" t="s">
        <v>951</v>
      </c>
      <c r="Q1521" s="2" t="s">
        <v>980</v>
      </c>
      <c r="R1521" s="2" t="s">
        <v>3414</v>
      </c>
      <c r="S1521" s="2" t="s">
        <v>1653</v>
      </c>
      <c r="T1521" s="2" t="s">
        <v>955</v>
      </c>
    </row>
    <row r="1522" spans="1:20">
      <c r="A1522" t="s">
        <v>4456</v>
      </c>
      <c r="B1522" s="1">
        <v>42841</v>
      </c>
      <c r="C1522" s="1">
        <v>42846</v>
      </c>
      <c r="D1522" t="s">
        <v>957</v>
      </c>
      <c r="E1522" t="s">
        <v>540</v>
      </c>
      <c r="F1522" t="s">
        <v>4457</v>
      </c>
      <c r="G1522">
        <v>16.52</v>
      </c>
      <c r="H1522">
        <v>5</v>
      </c>
      <c r="I1522">
        <v>0.2</v>
      </c>
      <c r="J1522">
        <v>2.0649999999999999</v>
      </c>
      <c r="K1522" s="2" t="s">
        <v>935</v>
      </c>
      <c r="L1522" s="2" t="s">
        <v>1180</v>
      </c>
      <c r="M1522" s="2" t="s">
        <v>1099</v>
      </c>
      <c r="N1522" s="2">
        <v>60610</v>
      </c>
      <c r="O1522" s="2" t="s">
        <v>1005</v>
      </c>
      <c r="P1522" s="2" t="s">
        <v>951</v>
      </c>
      <c r="Q1522" s="2" t="s">
        <v>973</v>
      </c>
      <c r="R1522" s="2" t="s">
        <v>4458</v>
      </c>
      <c r="S1522" s="2" t="s">
        <v>4459</v>
      </c>
      <c r="T1522" s="2" t="s">
        <v>1008</v>
      </c>
    </row>
    <row r="1523" spans="1:20">
      <c r="A1523" t="s">
        <v>4460</v>
      </c>
      <c r="B1523" s="1">
        <v>42344</v>
      </c>
      <c r="C1523" s="1">
        <v>42349</v>
      </c>
      <c r="D1523" t="s">
        <v>957</v>
      </c>
      <c r="E1523" t="s">
        <v>541</v>
      </c>
      <c r="F1523" t="s">
        <v>2922</v>
      </c>
      <c r="G1523">
        <v>206.11199999999999</v>
      </c>
      <c r="H1523">
        <v>6</v>
      </c>
      <c r="I1523">
        <v>0.2</v>
      </c>
      <c r="J1523">
        <v>48.951599999999999</v>
      </c>
      <c r="K1523" s="2" t="s">
        <v>935</v>
      </c>
      <c r="L1523" s="2" t="s">
        <v>2058</v>
      </c>
      <c r="M1523" s="2" t="s">
        <v>1186</v>
      </c>
      <c r="N1523" s="2">
        <v>85705</v>
      </c>
      <c r="O1523" s="2" t="s">
        <v>950</v>
      </c>
      <c r="P1523" s="2" t="s">
        <v>939</v>
      </c>
      <c r="Q1523" s="2" t="s">
        <v>969</v>
      </c>
      <c r="R1523" s="2" t="s">
        <v>2923</v>
      </c>
      <c r="S1523" s="2" t="s">
        <v>4461</v>
      </c>
      <c r="T1523" s="2" t="s">
        <v>943</v>
      </c>
    </row>
    <row r="1524" spans="1:20">
      <c r="A1524" t="s">
        <v>4460</v>
      </c>
      <c r="B1524" s="1">
        <v>42344</v>
      </c>
      <c r="C1524" s="1">
        <v>42349</v>
      </c>
      <c r="D1524" t="s">
        <v>957</v>
      </c>
      <c r="E1524" t="s">
        <v>541</v>
      </c>
      <c r="F1524" t="s">
        <v>4462</v>
      </c>
      <c r="G1524">
        <v>19.920000000000002</v>
      </c>
      <c r="H1524">
        <v>5</v>
      </c>
      <c r="I1524">
        <v>0.2</v>
      </c>
      <c r="J1524">
        <v>6.7229999999999999</v>
      </c>
      <c r="K1524" s="2" t="s">
        <v>935</v>
      </c>
      <c r="L1524" s="2" t="s">
        <v>2058</v>
      </c>
      <c r="M1524" s="2" t="s">
        <v>1186</v>
      </c>
      <c r="N1524" s="2">
        <v>85705</v>
      </c>
      <c r="O1524" s="2" t="s">
        <v>950</v>
      </c>
      <c r="P1524" s="2" t="s">
        <v>951</v>
      </c>
      <c r="Q1524" s="2" t="s">
        <v>993</v>
      </c>
      <c r="R1524" s="2" t="s">
        <v>4463</v>
      </c>
      <c r="S1524" s="2" t="s">
        <v>4461</v>
      </c>
      <c r="T1524" s="2" t="s">
        <v>943</v>
      </c>
    </row>
    <row r="1525" spans="1:20">
      <c r="A1525" t="s">
        <v>4460</v>
      </c>
      <c r="B1525" s="1">
        <v>42344</v>
      </c>
      <c r="C1525" s="1">
        <v>42349</v>
      </c>
      <c r="D1525" t="s">
        <v>957</v>
      </c>
      <c r="E1525" t="s">
        <v>541</v>
      </c>
      <c r="F1525" t="s">
        <v>2067</v>
      </c>
      <c r="G1525">
        <v>198.27199999999999</v>
      </c>
      <c r="H1525">
        <v>8</v>
      </c>
      <c r="I1525">
        <v>0.2</v>
      </c>
      <c r="J1525">
        <v>61.96</v>
      </c>
      <c r="K1525" s="2" t="s">
        <v>935</v>
      </c>
      <c r="L1525" s="2" t="s">
        <v>2058</v>
      </c>
      <c r="M1525" s="2" t="s">
        <v>1186</v>
      </c>
      <c r="N1525" s="2">
        <v>85705</v>
      </c>
      <c r="O1525" s="2" t="s">
        <v>950</v>
      </c>
      <c r="P1525" s="2" t="s">
        <v>951</v>
      </c>
      <c r="Q1525" s="2" t="s">
        <v>993</v>
      </c>
      <c r="R1525" s="2" t="s">
        <v>2069</v>
      </c>
      <c r="S1525" s="2" t="s">
        <v>4461</v>
      </c>
      <c r="T1525" s="2" t="s">
        <v>943</v>
      </c>
    </row>
    <row r="1526" spans="1:20">
      <c r="A1526" t="s">
        <v>4460</v>
      </c>
      <c r="B1526" s="1">
        <v>42344</v>
      </c>
      <c r="C1526" s="1">
        <v>42349</v>
      </c>
      <c r="D1526" t="s">
        <v>957</v>
      </c>
      <c r="E1526" t="s">
        <v>541</v>
      </c>
      <c r="F1526" t="s">
        <v>1749</v>
      </c>
      <c r="G1526">
        <v>247.10400000000001</v>
      </c>
      <c r="H1526">
        <v>6</v>
      </c>
      <c r="I1526">
        <v>0.2</v>
      </c>
      <c r="J1526">
        <v>-58.687199999999997</v>
      </c>
      <c r="K1526" s="2" t="s">
        <v>935</v>
      </c>
      <c r="L1526" s="2" t="s">
        <v>2058</v>
      </c>
      <c r="M1526" s="2" t="s">
        <v>1186</v>
      </c>
      <c r="N1526" s="2">
        <v>85705</v>
      </c>
      <c r="O1526" s="2" t="s">
        <v>950</v>
      </c>
      <c r="P1526" s="2" t="s">
        <v>951</v>
      </c>
      <c r="Q1526" s="2" t="s">
        <v>965</v>
      </c>
      <c r="R1526" s="2" t="s">
        <v>1750</v>
      </c>
      <c r="S1526" s="2" t="s">
        <v>4461</v>
      </c>
      <c r="T1526" s="2" t="s">
        <v>943</v>
      </c>
    </row>
    <row r="1527" spans="1:20">
      <c r="A1527" t="s">
        <v>4460</v>
      </c>
      <c r="B1527" s="1">
        <v>42344</v>
      </c>
      <c r="C1527" s="1">
        <v>42349</v>
      </c>
      <c r="D1527" t="s">
        <v>957</v>
      </c>
      <c r="E1527" t="s">
        <v>541</v>
      </c>
      <c r="F1527" t="s">
        <v>1067</v>
      </c>
      <c r="G1527">
        <v>86.304000000000002</v>
      </c>
      <c r="H1527">
        <v>6</v>
      </c>
      <c r="I1527">
        <v>0.2</v>
      </c>
      <c r="J1527">
        <v>9.7091999999999992</v>
      </c>
      <c r="K1527" s="2" t="s">
        <v>935</v>
      </c>
      <c r="L1527" s="2" t="s">
        <v>2058</v>
      </c>
      <c r="M1527" s="2" t="s">
        <v>1186</v>
      </c>
      <c r="N1527" s="2">
        <v>85705</v>
      </c>
      <c r="O1527" s="2" t="s">
        <v>950</v>
      </c>
      <c r="P1527" s="2" t="s">
        <v>951</v>
      </c>
      <c r="Q1527" s="2" t="s">
        <v>973</v>
      </c>
      <c r="R1527" s="2" t="s">
        <v>1068</v>
      </c>
      <c r="S1527" s="2" t="s">
        <v>4461</v>
      </c>
      <c r="T1527" s="2" t="s">
        <v>943</v>
      </c>
    </row>
    <row r="1528" spans="1:20">
      <c r="A1528" t="s">
        <v>4464</v>
      </c>
      <c r="B1528" s="1">
        <v>42573</v>
      </c>
      <c r="C1528" s="1">
        <v>42578</v>
      </c>
      <c r="D1528" t="s">
        <v>957</v>
      </c>
      <c r="E1528" t="s">
        <v>225</v>
      </c>
      <c r="F1528" t="s">
        <v>4465</v>
      </c>
      <c r="G1528">
        <v>4.16</v>
      </c>
      <c r="H1528">
        <v>2</v>
      </c>
      <c r="I1528">
        <v>0.2</v>
      </c>
      <c r="J1528">
        <v>0.36399999999999999</v>
      </c>
      <c r="K1528" s="2" t="s">
        <v>935</v>
      </c>
      <c r="L1528" s="2" t="s">
        <v>4466</v>
      </c>
      <c r="M1528" s="2" t="s">
        <v>1042</v>
      </c>
      <c r="N1528" s="2">
        <v>18103</v>
      </c>
      <c r="O1528" s="2" t="s">
        <v>1043</v>
      </c>
      <c r="P1528" s="2" t="s">
        <v>951</v>
      </c>
      <c r="Q1528" s="2" t="s">
        <v>973</v>
      </c>
      <c r="R1528" s="2" t="s">
        <v>4467</v>
      </c>
      <c r="S1528" s="2" t="s">
        <v>2187</v>
      </c>
      <c r="T1528" s="2" t="s">
        <v>943</v>
      </c>
    </row>
    <row r="1529" spans="1:20">
      <c r="A1529" t="s">
        <v>4464</v>
      </c>
      <c r="B1529" s="1">
        <v>42573</v>
      </c>
      <c r="C1529" s="1">
        <v>42578</v>
      </c>
      <c r="D1529" t="s">
        <v>957</v>
      </c>
      <c r="E1529" t="s">
        <v>225</v>
      </c>
      <c r="F1529" t="s">
        <v>4468</v>
      </c>
      <c r="G1529">
        <v>11.648</v>
      </c>
      <c r="H1529">
        <v>2</v>
      </c>
      <c r="I1529">
        <v>0.2</v>
      </c>
      <c r="J1529">
        <v>3.3488000000000002</v>
      </c>
      <c r="K1529" s="2" t="s">
        <v>935</v>
      </c>
      <c r="L1529" s="2" t="s">
        <v>4466</v>
      </c>
      <c r="M1529" s="2" t="s">
        <v>1042</v>
      </c>
      <c r="N1529" s="2">
        <v>18103</v>
      </c>
      <c r="O1529" s="2" t="s">
        <v>1043</v>
      </c>
      <c r="P1529" s="2" t="s">
        <v>939</v>
      </c>
      <c r="Q1529" s="2" t="s">
        <v>969</v>
      </c>
      <c r="R1529" s="2" t="s">
        <v>4469</v>
      </c>
      <c r="S1529" s="2" t="s">
        <v>2187</v>
      </c>
      <c r="T1529" s="2" t="s">
        <v>943</v>
      </c>
    </row>
    <row r="1530" spans="1:20">
      <c r="A1530" t="s">
        <v>4470</v>
      </c>
      <c r="B1530" s="1">
        <v>42315</v>
      </c>
      <c r="C1530" s="1">
        <v>42318</v>
      </c>
      <c r="D1530" t="s">
        <v>933</v>
      </c>
      <c r="E1530" t="s">
        <v>361</v>
      </c>
      <c r="F1530" t="s">
        <v>4471</v>
      </c>
      <c r="G1530">
        <v>26.18</v>
      </c>
      <c r="H1530">
        <v>7</v>
      </c>
      <c r="I1530">
        <v>0</v>
      </c>
      <c r="J1530">
        <v>0.52359999999999995</v>
      </c>
      <c r="K1530" s="2" t="s">
        <v>935</v>
      </c>
      <c r="L1530" s="2" t="s">
        <v>1442</v>
      </c>
      <c r="M1530" s="2" t="s">
        <v>1128</v>
      </c>
      <c r="N1530" s="2">
        <v>19711</v>
      </c>
      <c r="O1530" s="2" t="s">
        <v>1043</v>
      </c>
      <c r="P1530" s="2" t="s">
        <v>951</v>
      </c>
      <c r="Q1530" s="2" t="s">
        <v>1148</v>
      </c>
      <c r="R1530" s="2" t="s">
        <v>4472</v>
      </c>
      <c r="S1530" s="2" t="s">
        <v>3105</v>
      </c>
      <c r="T1530" s="2" t="s">
        <v>955</v>
      </c>
    </row>
    <row r="1531" spans="1:20">
      <c r="A1531" t="s">
        <v>4470</v>
      </c>
      <c r="B1531" s="1">
        <v>42315</v>
      </c>
      <c r="C1531" s="1">
        <v>42318</v>
      </c>
      <c r="D1531" t="s">
        <v>933</v>
      </c>
      <c r="E1531" t="s">
        <v>361</v>
      </c>
      <c r="F1531" t="s">
        <v>4473</v>
      </c>
      <c r="G1531">
        <v>7.3</v>
      </c>
      <c r="H1531">
        <v>2</v>
      </c>
      <c r="I1531">
        <v>0</v>
      </c>
      <c r="J1531">
        <v>3.431</v>
      </c>
      <c r="K1531" s="2" t="s">
        <v>935</v>
      </c>
      <c r="L1531" s="2" t="s">
        <v>1442</v>
      </c>
      <c r="M1531" s="2" t="s">
        <v>1128</v>
      </c>
      <c r="N1531" s="2">
        <v>19711</v>
      </c>
      <c r="O1531" s="2" t="s">
        <v>1043</v>
      </c>
      <c r="P1531" s="2" t="s">
        <v>951</v>
      </c>
      <c r="Q1531" s="2" t="s">
        <v>993</v>
      </c>
      <c r="R1531" s="2" t="s">
        <v>4474</v>
      </c>
      <c r="S1531" s="2" t="s">
        <v>3105</v>
      </c>
      <c r="T1531" s="2" t="s">
        <v>955</v>
      </c>
    </row>
    <row r="1532" spans="1:20">
      <c r="A1532" t="s">
        <v>4475</v>
      </c>
      <c r="B1532" s="1">
        <v>42089</v>
      </c>
      <c r="C1532" s="1">
        <v>42094</v>
      </c>
      <c r="D1532" t="s">
        <v>957</v>
      </c>
      <c r="E1532" t="s">
        <v>352</v>
      </c>
      <c r="F1532" t="s">
        <v>4476</v>
      </c>
      <c r="G1532">
        <v>74.352000000000004</v>
      </c>
      <c r="H1532">
        <v>3</v>
      </c>
      <c r="I1532">
        <v>0.2</v>
      </c>
      <c r="J1532">
        <v>23.234999999999999</v>
      </c>
      <c r="K1532" s="2" t="s">
        <v>935</v>
      </c>
      <c r="L1532" s="2" t="s">
        <v>2153</v>
      </c>
      <c r="M1532" s="2" t="s">
        <v>960</v>
      </c>
      <c r="N1532" s="2">
        <v>33142</v>
      </c>
      <c r="O1532" s="2" t="s">
        <v>938</v>
      </c>
      <c r="P1532" s="2" t="s">
        <v>951</v>
      </c>
      <c r="Q1532" s="2" t="s">
        <v>993</v>
      </c>
      <c r="R1532" s="2" t="s">
        <v>4477</v>
      </c>
      <c r="S1532" s="2" t="s">
        <v>3038</v>
      </c>
      <c r="T1532" s="2" t="s">
        <v>955</v>
      </c>
    </row>
    <row r="1533" spans="1:20">
      <c r="A1533" t="s">
        <v>4478</v>
      </c>
      <c r="B1533" s="1">
        <v>42978</v>
      </c>
      <c r="C1533" s="1">
        <v>42983</v>
      </c>
      <c r="D1533" t="s">
        <v>957</v>
      </c>
      <c r="E1533" t="s">
        <v>279</v>
      </c>
      <c r="F1533" t="s">
        <v>4479</v>
      </c>
      <c r="G1533">
        <v>10.744</v>
      </c>
      <c r="H1533">
        <v>1</v>
      </c>
      <c r="I1533">
        <v>0.2</v>
      </c>
      <c r="J1533">
        <v>0.80579999999999996</v>
      </c>
      <c r="K1533" s="2" t="s">
        <v>935</v>
      </c>
      <c r="L1533" s="2" t="s">
        <v>4480</v>
      </c>
      <c r="M1533" s="2" t="s">
        <v>1186</v>
      </c>
      <c r="N1533" s="2">
        <v>85281</v>
      </c>
      <c r="O1533" s="2" t="s">
        <v>950</v>
      </c>
      <c r="P1533" s="2" t="s">
        <v>951</v>
      </c>
      <c r="Q1533" s="2" t="s">
        <v>965</v>
      </c>
      <c r="R1533" s="2" t="s">
        <v>4481</v>
      </c>
      <c r="S1533" s="2" t="s">
        <v>2587</v>
      </c>
      <c r="T1533" s="2" t="s">
        <v>943</v>
      </c>
    </row>
    <row r="1534" spans="1:20">
      <c r="A1534" t="s">
        <v>4478</v>
      </c>
      <c r="B1534" s="1">
        <v>42978</v>
      </c>
      <c r="C1534" s="1">
        <v>42983</v>
      </c>
      <c r="D1534" t="s">
        <v>957</v>
      </c>
      <c r="E1534" t="s">
        <v>279</v>
      </c>
      <c r="F1534" t="s">
        <v>1665</v>
      </c>
      <c r="G1534">
        <v>8.3759999999999994</v>
      </c>
      <c r="H1534">
        <v>3</v>
      </c>
      <c r="I1534">
        <v>0.2</v>
      </c>
      <c r="J1534">
        <v>2.7222</v>
      </c>
      <c r="K1534" s="2" t="s">
        <v>935</v>
      </c>
      <c r="L1534" s="2" t="s">
        <v>4480</v>
      </c>
      <c r="M1534" s="2" t="s">
        <v>1186</v>
      </c>
      <c r="N1534" s="2">
        <v>85281</v>
      </c>
      <c r="O1534" s="2" t="s">
        <v>950</v>
      </c>
      <c r="P1534" s="2" t="s">
        <v>951</v>
      </c>
      <c r="Q1534" s="2" t="s">
        <v>1148</v>
      </c>
      <c r="R1534" s="2" t="s">
        <v>1667</v>
      </c>
      <c r="S1534" s="2" t="s">
        <v>2587</v>
      </c>
      <c r="T1534" s="2" t="s">
        <v>943</v>
      </c>
    </row>
    <row r="1535" spans="1:20">
      <c r="A1535" t="s">
        <v>4482</v>
      </c>
      <c r="B1535" s="1">
        <v>42708</v>
      </c>
      <c r="C1535" s="1">
        <v>42712</v>
      </c>
      <c r="D1535" t="s">
        <v>957</v>
      </c>
      <c r="E1535" t="s">
        <v>281</v>
      </c>
      <c r="F1535" t="s">
        <v>4483</v>
      </c>
      <c r="G1535">
        <v>212.88</v>
      </c>
      <c r="H1535">
        <v>6</v>
      </c>
      <c r="I1535">
        <v>0</v>
      </c>
      <c r="J1535">
        <v>0</v>
      </c>
      <c r="K1535" s="2" t="s">
        <v>935</v>
      </c>
      <c r="L1535" s="2" t="s">
        <v>903</v>
      </c>
      <c r="M1535" s="2" t="s">
        <v>1147</v>
      </c>
      <c r="N1535" s="2">
        <v>10035</v>
      </c>
      <c r="O1535" s="2" t="s">
        <v>1043</v>
      </c>
      <c r="P1535" s="2" t="s">
        <v>951</v>
      </c>
      <c r="Q1535" s="2" t="s">
        <v>965</v>
      </c>
      <c r="R1535" s="2" t="s">
        <v>4484</v>
      </c>
      <c r="S1535" s="2" t="s">
        <v>2595</v>
      </c>
      <c r="T1535" s="2" t="s">
        <v>955</v>
      </c>
    </row>
    <row r="1536" spans="1:20">
      <c r="A1536" t="s">
        <v>4485</v>
      </c>
      <c r="B1536" s="1">
        <v>42776</v>
      </c>
      <c r="C1536" s="1">
        <v>42780</v>
      </c>
      <c r="D1536" t="s">
        <v>957</v>
      </c>
      <c r="E1536" t="s">
        <v>542</v>
      </c>
      <c r="F1536" t="s">
        <v>2856</v>
      </c>
      <c r="G1536">
        <v>203.983</v>
      </c>
      <c r="H1536">
        <v>2</v>
      </c>
      <c r="I1536">
        <v>0.15</v>
      </c>
      <c r="J1536">
        <v>16.7986</v>
      </c>
      <c r="K1536" s="2" t="s">
        <v>935</v>
      </c>
      <c r="L1536" s="2" t="s">
        <v>4486</v>
      </c>
      <c r="M1536" s="2" t="s">
        <v>949</v>
      </c>
      <c r="N1536" s="2">
        <v>92677</v>
      </c>
      <c r="O1536" s="2" t="s">
        <v>950</v>
      </c>
      <c r="P1536" s="2" t="s">
        <v>939</v>
      </c>
      <c r="Q1536" s="2" t="s">
        <v>940</v>
      </c>
      <c r="R1536" s="2" t="s">
        <v>2857</v>
      </c>
      <c r="S1536" s="2" t="s">
        <v>4487</v>
      </c>
      <c r="T1536" s="2" t="s">
        <v>1008</v>
      </c>
    </row>
    <row r="1537" spans="1:20">
      <c r="A1537" t="s">
        <v>4488</v>
      </c>
      <c r="B1537" s="1">
        <v>42672</v>
      </c>
      <c r="C1537" s="1">
        <v>42676</v>
      </c>
      <c r="D1537" t="s">
        <v>957</v>
      </c>
      <c r="E1537" t="s">
        <v>543</v>
      </c>
      <c r="F1537" t="s">
        <v>4489</v>
      </c>
      <c r="G1537">
        <v>40.74</v>
      </c>
      <c r="H1537">
        <v>3</v>
      </c>
      <c r="I1537">
        <v>0</v>
      </c>
      <c r="J1537">
        <v>0.40739999999999998</v>
      </c>
      <c r="K1537" s="2" t="s">
        <v>935</v>
      </c>
      <c r="L1537" s="2" t="s">
        <v>4490</v>
      </c>
      <c r="M1537" s="2" t="s">
        <v>1600</v>
      </c>
      <c r="N1537" s="2">
        <v>8302</v>
      </c>
      <c r="O1537" s="2" t="s">
        <v>1043</v>
      </c>
      <c r="P1537" s="2" t="s">
        <v>951</v>
      </c>
      <c r="Q1537" s="2" t="s">
        <v>965</v>
      </c>
      <c r="R1537" s="2" t="s">
        <v>4491</v>
      </c>
      <c r="S1537" s="2" t="s">
        <v>4492</v>
      </c>
      <c r="T1537" s="2" t="s">
        <v>955</v>
      </c>
    </row>
    <row r="1538" spans="1:20">
      <c r="A1538" t="s">
        <v>4488</v>
      </c>
      <c r="B1538" s="1">
        <v>42672</v>
      </c>
      <c r="C1538" s="1">
        <v>42676</v>
      </c>
      <c r="D1538" t="s">
        <v>957</v>
      </c>
      <c r="E1538" t="s">
        <v>543</v>
      </c>
      <c r="F1538" t="s">
        <v>4493</v>
      </c>
      <c r="G1538">
        <v>11.67</v>
      </c>
      <c r="H1538">
        <v>3</v>
      </c>
      <c r="I1538">
        <v>0</v>
      </c>
      <c r="J1538">
        <v>3.0341999999999998</v>
      </c>
      <c r="K1538" s="2" t="s">
        <v>935</v>
      </c>
      <c r="L1538" s="2" t="s">
        <v>4490</v>
      </c>
      <c r="M1538" s="2" t="s">
        <v>1600</v>
      </c>
      <c r="N1538" s="2">
        <v>8302</v>
      </c>
      <c r="O1538" s="2" t="s">
        <v>1043</v>
      </c>
      <c r="P1538" s="2" t="s">
        <v>951</v>
      </c>
      <c r="Q1538" s="2" t="s">
        <v>983</v>
      </c>
      <c r="R1538" s="2" t="s">
        <v>4494</v>
      </c>
      <c r="S1538" s="2" t="s">
        <v>4492</v>
      </c>
      <c r="T1538" s="2" t="s">
        <v>955</v>
      </c>
    </row>
    <row r="1539" spans="1:20">
      <c r="A1539" t="s">
        <v>4495</v>
      </c>
      <c r="B1539" s="1">
        <v>42993</v>
      </c>
      <c r="C1539" s="1">
        <v>42995</v>
      </c>
      <c r="D1539" t="s">
        <v>933</v>
      </c>
      <c r="E1539" t="s">
        <v>544</v>
      </c>
      <c r="F1539" t="s">
        <v>3921</v>
      </c>
      <c r="G1539">
        <v>39.99</v>
      </c>
      <c r="H1539">
        <v>1</v>
      </c>
      <c r="I1539">
        <v>0</v>
      </c>
      <c r="J1539">
        <v>11.597099999999999</v>
      </c>
      <c r="K1539" s="2" t="s">
        <v>935</v>
      </c>
      <c r="L1539" s="2" t="s">
        <v>4496</v>
      </c>
      <c r="M1539" s="2" t="s">
        <v>2001</v>
      </c>
      <c r="N1539" s="2">
        <v>2149</v>
      </c>
      <c r="O1539" s="2" t="s">
        <v>1043</v>
      </c>
      <c r="P1539" s="2" t="s">
        <v>976</v>
      </c>
      <c r="Q1539" s="2" t="s">
        <v>977</v>
      </c>
      <c r="R1539" s="2" t="s">
        <v>3922</v>
      </c>
      <c r="S1539" s="2" t="s">
        <v>4497</v>
      </c>
      <c r="T1539" s="2" t="s">
        <v>943</v>
      </c>
    </row>
    <row r="1540" spans="1:20">
      <c r="A1540" t="s">
        <v>4495</v>
      </c>
      <c r="B1540" s="1">
        <v>42993</v>
      </c>
      <c r="C1540" s="1">
        <v>42995</v>
      </c>
      <c r="D1540" t="s">
        <v>933</v>
      </c>
      <c r="E1540" t="s">
        <v>544</v>
      </c>
      <c r="F1540" t="s">
        <v>2157</v>
      </c>
      <c r="G1540">
        <v>16.28</v>
      </c>
      <c r="H1540">
        <v>2</v>
      </c>
      <c r="I1540">
        <v>0</v>
      </c>
      <c r="J1540">
        <v>6.5119999999999996</v>
      </c>
      <c r="K1540" s="2" t="s">
        <v>935</v>
      </c>
      <c r="L1540" s="2" t="s">
        <v>4496</v>
      </c>
      <c r="M1540" s="2" t="s">
        <v>2001</v>
      </c>
      <c r="N1540" s="2">
        <v>2149</v>
      </c>
      <c r="O1540" s="2" t="s">
        <v>1043</v>
      </c>
      <c r="P1540" s="2" t="s">
        <v>951</v>
      </c>
      <c r="Q1540" s="2" t="s">
        <v>973</v>
      </c>
      <c r="R1540" s="2" t="s">
        <v>2158</v>
      </c>
      <c r="S1540" s="2" t="s">
        <v>4497</v>
      </c>
      <c r="T1540" s="2" t="s">
        <v>943</v>
      </c>
    </row>
    <row r="1541" spans="1:20">
      <c r="A1541" t="s">
        <v>4495</v>
      </c>
      <c r="B1541" s="1">
        <v>42993</v>
      </c>
      <c r="C1541" s="1">
        <v>42995</v>
      </c>
      <c r="D1541" t="s">
        <v>933</v>
      </c>
      <c r="E1541" t="s">
        <v>544</v>
      </c>
      <c r="F1541" t="s">
        <v>1090</v>
      </c>
      <c r="G1541">
        <v>782.94</v>
      </c>
      <c r="H1541">
        <v>3</v>
      </c>
      <c r="I1541">
        <v>0</v>
      </c>
      <c r="J1541">
        <v>203.56440000000001</v>
      </c>
      <c r="K1541" s="2" t="s">
        <v>935</v>
      </c>
      <c r="L1541" s="2" t="s">
        <v>4496</v>
      </c>
      <c r="M1541" s="2" t="s">
        <v>2001</v>
      </c>
      <c r="N1541" s="2">
        <v>2149</v>
      </c>
      <c r="O1541" s="2" t="s">
        <v>1043</v>
      </c>
      <c r="P1541" s="2" t="s">
        <v>939</v>
      </c>
      <c r="Q1541" s="2" t="s">
        <v>940</v>
      </c>
      <c r="R1541" s="2" t="s">
        <v>1091</v>
      </c>
      <c r="S1541" s="2" t="s">
        <v>4497</v>
      </c>
      <c r="T1541" s="2" t="s">
        <v>943</v>
      </c>
    </row>
    <row r="1542" spans="1:20">
      <c r="A1542" t="s">
        <v>4495</v>
      </c>
      <c r="B1542" s="1">
        <v>42993</v>
      </c>
      <c r="C1542" s="1">
        <v>42995</v>
      </c>
      <c r="D1542" t="s">
        <v>933</v>
      </c>
      <c r="E1542" t="s">
        <v>544</v>
      </c>
      <c r="F1542" t="s">
        <v>4352</v>
      </c>
      <c r="G1542">
        <v>242.48</v>
      </c>
      <c r="H1542">
        <v>7</v>
      </c>
      <c r="I1542">
        <v>0</v>
      </c>
      <c r="J1542">
        <v>116.3904</v>
      </c>
      <c r="K1542" s="2" t="s">
        <v>935</v>
      </c>
      <c r="L1542" s="2" t="s">
        <v>4496</v>
      </c>
      <c r="M1542" s="2" t="s">
        <v>2001</v>
      </c>
      <c r="N1542" s="2">
        <v>2149</v>
      </c>
      <c r="O1542" s="2" t="s">
        <v>1043</v>
      </c>
      <c r="P1542" s="2" t="s">
        <v>951</v>
      </c>
      <c r="Q1542" s="2" t="s">
        <v>980</v>
      </c>
      <c r="R1542" s="2" t="s">
        <v>4353</v>
      </c>
      <c r="S1542" s="2" t="s">
        <v>4497</v>
      </c>
      <c r="T1542" s="2" t="s">
        <v>943</v>
      </c>
    </row>
    <row r="1543" spans="1:20">
      <c r="A1543" t="s">
        <v>4498</v>
      </c>
      <c r="B1543" s="1">
        <v>41709</v>
      </c>
      <c r="C1543" s="1">
        <v>41714</v>
      </c>
      <c r="D1543" t="s">
        <v>933</v>
      </c>
      <c r="E1543" t="s">
        <v>293</v>
      </c>
      <c r="F1543" t="s">
        <v>4499</v>
      </c>
      <c r="G1543">
        <v>8.32</v>
      </c>
      <c r="H1543">
        <v>5</v>
      </c>
      <c r="I1543">
        <v>0.2</v>
      </c>
      <c r="J1543">
        <v>2.2879999999999998</v>
      </c>
      <c r="K1543" s="2" t="s">
        <v>935</v>
      </c>
      <c r="L1543" s="2" t="s">
        <v>1347</v>
      </c>
      <c r="M1543" s="2" t="s">
        <v>1348</v>
      </c>
      <c r="N1543" s="2">
        <v>43229</v>
      </c>
      <c r="O1543" s="2" t="s">
        <v>1043</v>
      </c>
      <c r="P1543" s="2" t="s">
        <v>939</v>
      </c>
      <c r="Q1543" s="2" t="s">
        <v>969</v>
      </c>
      <c r="R1543" s="2" t="s">
        <v>2037</v>
      </c>
      <c r="S1543" s="2" t="s">
        <v>2662</v>
      </c>
      <c r="T1543" s="2" t="s">
        <v>943</v>
      </c>
    </row>
    <row r="1544" spans="1:20">
      <c r="A1544" t="s">
        <v>4498</v>
      </c>
      <c r="B1544" s="1">
        <v>41709</v>
      </c>
      <c r="C1544" s="1">
        <v>41714</v>
      </c>
      <c r="D1544" t="s">
        <v>933</v>
      </c>
      <c r="E1544" t="s">
        <v>293</v>
      </c>
      <c r="F1544" t="s">
        <v>3793</v>
      </c>
      <c r="G1544">
        <v>10.464</v>
      </c>
      <c r="H1544">
        <v>6</v>
      </c>
      <c r="I1544">
        <v>0.2</v>
      </c>
      <c r="J1544">
        <v>1.7003999999999999</v>
      </c>
      <c r="K1544" s="2" t="s">
        <v>935</v>
      </c>
      <c r="L1544" s="2" t="s">
        <v>1347</v>
      </c>
      <c r="M1544" s="2" t="s">
        <v>1348</v>
      </c>
      <c r="N1544" s="2">
        <v>43229</v>
      </c>
      <c r="O1544" s="2" t="s">
        <v>1043</v>
      </c>
      <c r="P1544" s="2" t="s">
        <v>951</v>
      </c>
      <c r="Q1544" s="2" t="s">
        <v>1148</v>
      </c>
      <c r="R1544" s="2" t="s">
        <v>3794</v>
      </c>
      <c r="S1544" s="2" t="s">
        <v>2662</v>
      </c>
      <c r="T1544" s="2" t="s">
        <v>943</v>
      </c>
    </row>
    <row r="1545" spans="1:20">
      <c r="A1545" t="s">
        <v>4500</v>
      </c>
      <c r="B1545" s="1">
        <v>41674</v>
      </c>
      <c r="C1545" s="1">
        <v>41678</v>
      </c>
      <c r="D1545" t="s">
        <v>957</v>
      </c>
      <c r="E1545" t="s">
        <v>545</v>
      </c>
      <c r="F1545" t="s">
        <v>3141</v>
      </c>
      <c r="G1545">
        <v>82.896000000000001</v>
      </c>
      <c r="H1545">
        <v>3</v>
      </c>
      <c r="I1545">
        <v>0.2</v>
      </c>
      <c r="J1545">
        <v>29.0136</v>
      </c>
      <c r="K1545" s="2" t="s">
        <v>935</v>
      </c>
      <c r="L1545" s="2" t="s">
        <v>912</v>
      </c>
      <c r="M1545" s="2" t="s">
        <v>949</v>
      </c>
      <c r="N1545" s="2">
        <v>92024</v>
      </c>
      <c r="O1545" s="2" t="s">
        <v>950</v>
      </c>
      <c r="P1545" s="2" t="s">
        <v>951</v>
      </c>
      <c r="Q1545" s="2" t="s">
        <v>980</v>
      </c>
      <c r="R1545" s="2" t="s">
        <v>3142</v>
      </c>
      <c r="S1545" s="2" t="s">
        <v>4501</v>
      </c>
      <c r="T1545" s="2" t="s">
        <v>1008</v>
      </c>
    </row>
    <row r="1546" spans="1:20">
      <c r="A1546" t="s">
        <v>4500</v>
      </c>
      <c r="B1546" s="1">
        <v>41674</v>
      </c>
      <c r="C1546" s="1">
        <v>41678</v>
      </c>
      <c r="D1546" t="s">
        <v>957</v>
      </c>
      <c r="E1546" t="s">
        <v>545</v>
      </c>
      <c r="F1546" t="s">
        <v>3408</v>
      </c>
      <c r="G1546">
        <v>34.24</v>
      </c>
      <c r="H1546">
        <v>4</v>
      </c>
      <c r="I1546">
        <v>0</v>
      </c>
      <c r="J1546">
        <v>16.0928</v>
      </c>
      <c r="K1546" s="2" t="s">
        <v>935</v>
      </c>
      <c r="L1546" s="2" t="s">
        <v>912</v>
      </c>
      <c r="M1546" s="2" t="s">
        <v>949</v>
      </c>
      <c r="N1546" s="2">
        <v>92024</v>
      </c>
      <c r="O1546" s="2" t="s">
        <v>950</v>
      </c>
      <c r="P1546" s="2" t="s">
        <v>951</v>
      </c>
      <c r="Q1546" s="2" t="s">
        <v>993</v>
      </c>
      <c r="R1546" s="2" t="s">
        <v>3409</v>
      </c>
      <c r="S1546" s="2" t="s">
        <v>4501</v>
      </c>
      <c r="T1546" s="2" t="s">
        <v>1008</v>
      </c>
    </row>
    <row r="1547" spans="1:20">
      <c r="A1547" t="s">
        <v>4502</v>
      </c>
      <c r="B1547" s="1">
        <v>42004</v>
      </c>
      <c r="C1547" s="1">
        <v>42008</v>
      </c>
      <c r="D1547" t="s">
        <v>933</v>
      </c>
      <c r="E1547" t="s">
        <v>387</v>
      </c>
      <c r="F1547" t="s">
        <v>1578</v>
      </c>
      <c r="G1547">
        <v>1573.4880000000001</v>
      </c>
      <c r="H1547">
        <v>7</v>
      </c>
      <c r="I1547">
        <v>0.2</v>
      </c>
      <c r="J1547">
        <v>196.68600000000001</v>
      </c>
      <c r="K1547" s="2" t="s">
        <v>935</v>
      </c>
      <c r="L1547" s="2" t="s">
        <v>4503</v>
      </c>
      <c r="M1547" s="2" t="s">
        <v>1147</v>
      </c>
      <c r="N1547" s="2">
        <v>13601</v>
      </c>
      <c r="O1547" s="2" t="s">
        <v>1043</v>
      </c>
      <c r="P1547" s="2" t="s">
        <v>939</v>
      </c>
      <c r="Q1547" s="2" t="s">
        <v>940</v>
      </c>
      <c r="R1547" s="2" t="s">
        <v>1579</v>
      </c>
      <c r="S1547" s="2" t="s">
        <v>3310</v>
      </c>
      <c r="T1547" s="2" t="s">
        <v>955</v>
      </c>
    </row>
    <row r="1548" spans="1:20">
      <c r="A1548" t="s">
        <v>4504</v>
      </c>
      <c r="B1548" s="1">
        <v>42331</v>
      </c>
      <c r="C1548" s="1">
        <v>42335</v>
      </c>
      <c r="D1548" t="s">
        <v>957</v>
      </c>
      <c r="E1548" t="s">
        <v>200</v>
      </c>
      <c r="F1548" t="s">
        <v>4040</v>
      </c>
      <c r="G1548">
        <v>335.52</v>
      </c>
      <c r="H1548">
        <v>4</v>
      </c>
      <c r="I1548">
        <v>0.2</v>
      </c>
      <c r="J1548">
        <v>117.432</v>
      </c>
      <c r="K1548" s="2" t="s">
        <v>935</v>
      </c>
      <c r="L1548" s="2" t="s">
        <v>1504</v>
      </c>
      <c r="M1548" s="2" t="s">
        <v>1004</v>
      </c>
      <c r="N1548" s="2">
        <v>78207</v>
      </c>
      <c r="O1548" s="2" t="s">
        <v>1005</v>
      </c>
      <c r="P1548" s="2" t="s">
        <v>951</v>
      </c>
      <c r="Q1548" s="2" t="s">
        <v>993</v>
      </c>
      <c r="R1548" s="2" t="s">
        <v>4041</v>
      </c>
      <c r="S1548" s="2" t="s">
        <v>2027</v>
      </c>
      <c r="T1548" s="2" t="s">
        <v>955</v>
      </c>
    </row>
    <row r="1549" spans="1:20">
      <c r="A1549" t="s">
        <v>4504</v>
      </c>
      <c r="B1549" s="1">
        <v>42331</v>
      </c>
      <c r="C1549" s="1">
        <v>42335</v>
      </c>
      <c r="D1549" t="s">
        <v>957</v>
      </c>
      <c r="E1549" t="s">
        <v>200</v>
      </c>
      <c r="F1549" t="s">
        <v>4266</v>
      </c>
      <c r="G1549">
        <v>23.911999999999999</v>
      </c>
      <c r="H1549">
        <v>2</v>
      </c>
      <c r="I1549">
        <v>0.8</v>
      </c>
      <c r="J1549">
        <v>-40.650399999999998</v>
      </c>
      <c r="K1549" s="2" t="s">
        <v>935</v>
      </c>
      <c r="L1549" s="2" t="s">
        <v>1504</v>
      </c>
      <c r="M1549" s="2" t="s">
        <v>1004</v>
      </c>
      <c r="N1549" s="2">
        <v>78207</v>
      </c>
      <c r="O1549" s="2" t="s">
        <v>1005</v>
      </c>
      <c r="P1549" s="2" t="s">
        <v>951</v>
      </c>
      <c r="Q1549" s="2" t="s">
        <v>980</v>
      </c>
      <c r="R1549" s="2" t="s">
        <v>4267</v>
      </c>
      <c r="S1549" s="2" t="s">
        <v>2027</v>
      </c>
      <c r="T1549" s="2" t="s">
        <v>955</v>
      </c>
    </row>
    <row r="1550" spans="1:20">
      <c r="A1550" t="s">
        <v>4504</v>
      </c>
      <c r="B1550" s="1">
        <v>42331</v>
      </c>
      <c r="C1550" s="1">
        <v>42335</v>
      </c>
      <c r="D1550" t="s">
        <v>957</v>
      </c>
      <c r="E1550" t="s">
        <v>200</v>
      </c>
      <c r="F1550" t="s">
        <v>4505</v>
      </c>
      <c r="G1550">
        <v>27.056000000000001</v>
      </c>
      <c r="H1550">
        <v>2</v>
      </c>
      <c r="I1550">
        <v>0.2</v>
      </c>
      <c r="J1550">
        <v>2.3673999999999999</v>
      </c>
      <c r="K1550" s="2" t="s">
        <v>935</v>
      </c>
      <c r="L1550" s="2" t="s">
        <v>1504</v>
      </c>
      <c r="M1550" s="2" t="s">
        <v>1004</v>
      </c>
      <c r="N1550" s="2">
        <v>78207</v>
      </c>
      <c r="O1550" s="2" t="s">
        <v>1005</v>
      </c>
      <c r="P1550" s="2" t="s">
        <v>951</v>
      </c>
      <c r="Q1550" s="2" t="s">
        <v>965</v>
      </c>
      <c r="R1550" s="2" t="s">
        <v>4506</v>
      </c>
      <c r="S1550" s="2" t="s">
        <v>2027</v>
      </c>
      <c r="T1550" s="2" t="s">
        <v>955</v>
      </c>
    </row>
    <row r="1551" spans="1:20">
      <c r="A1551" t="s">
        <v>4507</v>
      </c>
      <c r="B1551" s="1">
        <v>41826</v>
      </c>
      <c r="C1551" s="1">
        <v>41828</v>
      </c>
      <c r="D1551" t="s">
        <v>1079</v>
      </c>
      <c r="E1551" t="s">
        <v>268</v>
      </c>
      <c r="F1551" t="s">
        <v>3938</v>
      </c>
      <c r="G1551">
        <v>559.99199999999996</v>
      </c>
      <c r="H1551">
        <v>1</v>
      </c>
      <c r="I1551">
        <v>0.2</v>
      </c>
      <c r="J1551">
        <v>174.9975</v>
      </c>
      <c r="K1551" s="2" t="s">
        <v>935</v>
      </c>
      <c r="L1551" s="2" t="s">
        <v>903</v>
      </c>
      <c r="M1551" s="2" t="s">
        <v>1147</v>
      </c>
      <c r="N1551" s="2">
        <v>10011</v>
      </c>
      <c r="O1551" s="2" t="s">
        <v>1043</v>
      </c>
      <c r="P1551" s="2" t="s">
        <v>976</v>
      </c>
      <c r="Q1551" s="2" t="s">
        <v>1977</v>
      </c>
      <c r="R1551" s="2" t="s">
        <v>3939</v>
      </c>
      <c r="S1551" s="2" t="s">
        <v>2512</v>
      </c>
      <c r="T1551" s="2" t="s">
        <v>943</v>
      </c>
    </row>
    <row r="1552" spans="1:20">
      <c r="A1552" t="s">
        <v>4508</v>
      </c>
      <c r="B1552" s="1">
        <v>43052</v>
      </c>
      <c r="C1552" s="1">
        <v>43057</v>
      </c>
      <c r="D1552" t="s">
        <v>933</v>
      </c>
      <c r="E1552" t="s">
        <v>523</v>
      </c>
      <c r="F1552" t="s">
        <v>4509</v>
      </c>
      <c r="G1552">
        <v>9.3239999999999998</v>
      </c>
      <c r="H1552">
        <v>6</v>
      </c>
      <c r="I1552">
        <v>0.8</v>
      </c>
      <c r="J1552">
        <v>-24.708600000000001</v>
      </c>
      <c r="K1552" s="2" t="s">
        <v>935</v>
      </c>
      <c r="L1552" s="2" t="s">
        <v>1075</v>
      </c>
      <c r="M1552" s="2" t="s">
        <v>1004</v>
      </c>
      <c r="N1552" s="2">
        <v>77095</v>
      </c>
      <c r="O1552" s="2" t="s">
        <v>1005</v>
      </c>
      <c r="P1552" s="2" t="s">
        <v>951</v>
      </c>
      <c r="Q1552" s="2" t="s">
        <v>983</v>
      </c>
      <c r="R1552" s="2" t="s">
        <v>4510</v>
      </c>
      <c r="S1552" s="2" t="s">
        <v>4340</v>
      </c>
      <c r="T1552" s="2" t="s">
        <v>1008</v>
      </c>
    </row>
    <row r="1553" spans="1:20">
      <c r="A1553" t="s">
        <v>4511</v>
      </c>
      <c r="B1553" s="1">
        <v>42538</v>
      </c>
      <c r="C1553" s="1">
        <v>42543</v>
      </c>
      <c r="D1553" t="s">
        <v>957</v>
      </c>
      <c r="E1553" t="s">
        <v>546</v>
      </c>
      <c r="F1553" t="s">
        <v>4218</v>
      </c>
      <c r="G1553">
        <v>111.96</v>
      </c>
      <c r="H1553">
        <v>2</v>
      </c>
      <c r="I1553">
        <v>0</v>
      </c>
      <c r="J1553">
        <v>54.860399999999998</v>
      </c>
      <c r="K1553" s="2" t="s">
        <v>935</v>
      </c>
      <c r="L1553" s="2" t="s">
        <v>912</v>
      </c>
      <c r="M1553" s="2" t="s">
        <v>949</v>
      </c>
      <c r="N1553" s="2">
        <v>92024</v>
      </c>
      <c r="O1553" s="2" t="s">
        <v>950</v>
      </c>
      <c r="P1553" s="2" t="s">
        <v>951</v>
      </c>
      <c r="Q1553" s="2" t="s">
        <v>993</v>
      </c>
      <c r="R1553" s="2" t="s">
        <v>4219</v>
      </c>
      <c r="S1553" s="2" t="s">
        <v>4512</v>
      </c>
      <c r="T1553" s="2" t="s">
        <v>943</v>
      </c>
    </row>
    <row r="1554" spans="1:20">
      <c r="A1554" t="s">
        <v>4513</v>
      </c>
      <c r="B1554" s="1">
        <v>41762</v>
      </c>
      <c r="C1554" s="1">
        <v>41764</v>
      </c>
      <c r="D1554" t="s">
        <v>1079</v>
      </c>
      <c r="E1554" t="s">
        <v>241</v>
      </c>
      <c r="F1554" t="s">
        <v>4514</v>
      </c>
      <c r="G1554">
        <v>21.56</v>
      </c>
      <c r="H1554">
        <v>7</v>
      </c>
      <c r="I1554">
        <v>0</v>
      </c>
      <c r="J1554">
        <v>10.348800000000001</v>
      </c>
      <c r="K1554" s="2" t="s">
        <v>935</v>
      </c>
      <c r="L1554" s="2" t="s">
        <v>4515</v>
      </c>
      <c r="M1554" s="2" t="s">
        <v>1014</v>
      </c>
      <c r="N1554" s="2">
        <v>54915</v>
      </c>
      <c r="O1554" s="2" t="s">
        <v>1005</v>
      </c>
      <c r="P1554" s="2" t="s">
        <v>951</v>
      </c>
      <c r="Q1554" s="2" t="s">
        <v>952</v>
      </c>
      <c r="R1554" s="2" t="s">
        <v>4516</v>
      </c>
      <c r="S1554" s="2" t="s">
        <v>2326</v>
      </c>
      <c r="T1554" s="2" t="s">
        <v>1008</v>
      </c>
    </row>
    <row r="1555" spans="1:20">
      <c r="A1555" t="s">
        <v>4517</v>
      </c>
      <c r="B1555" s="1">
        <v>43024</v>
      </c>
      <c r="C1555" s="1">
        <v>43029</v>
      </c>
      <c r="D1555" t="s">
        <v>957</v>
      </c>
      <c r="E1555" t="s">
        <v>547</v>
      </c>
      <c r="F1555" t="s">
        <v>3255</v>
      </c>
      <c r="G1555">
        <v>124.75</v>
      </c>
      <c r="H1555">
        <v>5</v>
      </c>
      <c r="I1555">
        <v>0</v>
      </c>
      <c r="J1555">
        <v>57.384999999999998</v>
      </c>
      <c r="K1555" s="2" t="s">
        <v>935</v>
      </c>
      <c r="L1555" s="2" t="s">
        <v>2194</v>
      </c>
      <c r="M1555" s="2" t="s">
        <v>937</v>
      </c>
      <c r="N1555" s="2">
        <v>40475</v>
      </c>
      <c r="O1555" s="2" t="s">
        <v>938</v>
      </c>
      <c r="P1555" s="2" t="s">
        <v>951</v>
      </c>
      <c r="Q1555" s="2" t="s">
        <v>980</v>
      </c>
      <c r="R1555" s="2" t="s">
        <v>3256</v>
      </c>
      <c r="S1555" s="2" t="s">
        <v>4518</v>
      </c>
      <c r="T1555" s="2" t="s">
        <v>943</v>
      </c>
    </row>
    <row r="1556" spans="1:20">
      <c r="A1556" t="s">
        <v>4519</v>
      </c>
      <c r="B1556" s="1">
        <v>42041</v>
      </c>
      <c r="C1556" s="1">
        <v>42048</v>
      </c>
      <c r="D1556" t="s">
        <v>957</v>
      </c>
      <c r="E1556" t="s">
        <v>154</v>
      </c>
      <c r="F1556" t="s">
        <v>4520</v>
      </c>
      <c r="G1556">
        <v>5.28</v>
      </c>
      <c r="H1556">
        <v>3</v>
      </c>
      <c r="I1556">
        <v>0</v>
      </c>
      <c r="J1556">
        <v>1.5311999999999999</v>
      </c>
      <c r="K1556" s="2" t="s">
        <v>935</v>
      </c>
      <c r="L1556" s="2" t="s">
        <v>4521</v>
      </c>
      <c r="M1556" s="2" t="s">
        <v>998</v>
      </c>
      <c r="N1556" s="2">
        <v>98006</v>
      </c>
      <c r="O1556" s="2" t="s">
        <v>950</v>
      </c>
      <c r="P1556" s="2" t="s">
        <v>951</v>
      </c>
      <c r="Q1556" s="2" t="s">
        <v>973</v>
      </c>
      <c r="R1556" s="2" t="s">
        <v>4522</v>
      </c>
      <c r="S1556" s="2" t="s">
        <v>1653</v>
      </c>
      <c r="T1556" s="2" t="s">
        <v>955</v>
      </c>
    </row>
    <row r="1557" spans="1:20">
      <c r="A1557" t="s">
        <v>4523</v>
      </c>
      <c r="B1557" s="1">
        <v>42982</v>
      </c>
      <c r="C1557" s="1">
        <v>42986</v>
      </c>
      <c r="D1557" t="s">
        <v>957</v>
      </c>
      <c r="E1557" t="s">
        <v>548</v>
      </c>
      <c r="F1557" t="s">
        <v>1112</v>
      </c>
      <c r="G1557">
        <v>91.96</v>
      </c>
      <c r="H1557">
        <v>4</v>
      </c>
      <c r="I1557">
        <v>0</v>
      </c>
      <c r="J1557">
        <v>39.5428</v>
      </c>
      <c r="K1557" s="2" t="s">
        <v>935</v>
      </c>
      <c r="L1557" s="2" t="s">
        <v>1939</v>
      </c>
      <c r="M1557" s="2" t="s">
        <v>1147</v>
      </c>
      <c r="N1557" s="2">
        <v>11561</v>
      </c>
      <c r="O1557" s="2" t="s">
        <v>1043</v>
      </c>
      <c r="P1557" s="2" t="s">
        <v>976</v>
      </c>
      <c r="Q1557" s="2" t="s">
        <v>1054</v>
      </c>
      <c r="R1557" s="2" t="s">
        <v>1115</v>
      </c>
      <c r="S1557" s="2" t="s">
        <v>4524</v>
      </c>
      <c r="T1557" s="2" t="s">
        <v>943</v>
      </c>
    </row>
    <row r="1558" spans="1:20">
      <c r="A1558" t="s">
        <v>4525</v>
      </c>
      <c r="B1558" s="1">
        <v>42499</v>
      </c>
      <c r="C1558" s="1">
        <v>42505</v>
      </c>
      <c r="D1558" t="s">
        <v>957</v>
      </c>
      <c r="E1558" t="s">
        <v>549</v>
      </c>
      <c r="F1558" t="s">
        <v>4526</v>
      </c>
      <c r="G1558">
        <v>9.3439999999999994</v>
      </c>
      <c r="H1558">
        <v>1</v>
      </c>
      <c r="I1558">
        <v>0.2</v>
      </c>
      <c r="J1558">
        <v>3.504</v>
      </c>
      <c r="K1558" s="2" t="s">
        <v>935</v>
      </c>
      <c r="L1558" s="2" t="s">
        <v>1041</v>
      </c>
      <c r="M1558" s="2" t="s">
        <v>1042</v>
      </c>
      <c r="N1558" s="2">
        <v>19140</v>
      </c>
      <c r="O1558" s="2" t="s">
        <v>1043</v>
      </c>
      <c r="P1558" s="2" t="s">
        <v>951</v>
      </c>
      <c r="Q1558" s="2" t="s">
        <v>1065</v>
      </c>
      <c r="R1558" s="2" t="s">
        <v>1496</v>
      </c>
      <c r="S1558" s="2" t="s">
        <v>4527</v>
      </c>
      <c r="T1558" s="2" t="s">
        <v>943</v>
      </c>
    </row>
    <row r="1559" spans="1:20">
      <c r="A1559" t="s">
        <v>4525</v>
      </c>
      <c r="B1559" s="1">
        <v>42499</v>
      </c>
      <c r="C1559" s="1">
        <v>42505</v>
      </c>
      <c r="D1559" t="s">
        <v>957</v>
      </c>
      <c r="E1559" t="s">
        <v>549</v>
      </c>
      <c r="F1559" t="s">
        <v>4528</v>
      </c>
      <c r="G1559">
        <v>79.36</v>
      </c>
      <c r="H1559">
        <v>5</v>
      </c>
      <c r="I1559">
        <v>0.2</v>
      </c>
      <c r="J1559">
        <v>9.92</v>
      </c>
      <c r="K1559" s="2" t="s">
        <v>935</v>
      </c>
      <c r="L1559" s="2" t="s">
        <v>1041</v>
      </c>
      <c r="M1559" s="2" t="s">
        <v>1042</v>
      </c>
      <c r="N1559" s="2">
        <v>19140</v>
      </c>
      <c r="O1559" s="2" t="s">
        <v>1043</v>
      </c>
      <c r="P1559" s="2" t="s">
        <v>951</v>
      </c>
      <c r="Q1559" s="2" t="s">
        <v>973</v>
      </c>
      <c r="R1559" s="2" t="s">
        <v>4529</v>
      </c>
      <c r="S1559" s="2" t="s">
        <v>4527</v>
      </c>
      <c r="T1559" s="2" t="s">
        <v>943</v>
      </c>
    </row>
    <row r="1560" spans="1:20">
      <c r="A1560" t="s">
        <v>4530</v>
      </c>
      <c r="B1560" s="1">
        <v>42079</v>
      </c>
      <c r="C1560" s="1">
        <v>42081</v>
      </c>
      <c r="D1560" t="s">
        <v>933</v>
      </c>
      <c r="E1560" t="s">
        <v>244</v>
      </c>
      <c r="F1560" t="s">
        <v>4257</v>
      </c>
      <c r="G1560">
        <v>171.96</v>
      </c>
      <c r="H1560">
        <v>2</v>
      </c>
      <c r="I1560">
        <v>0</v>
      </c>
      <c r="J1560">
        <v>44.709600000000002</v>
      </c>
      <c r="K1560" s="2" t="s">
        <v>935</v>
      </c>
      <c r="L1560" s="2" t="s">
        <v>905</v>
      </c>
      <c r="M1560" s="2" t="s">
        <v>998</v>
      </c>
      <c r="N1560" s="2">
        <v>98103</v>
      </c>
      <c r="O1560" s="2" t="s">
        <v>950</v>
      </c>
      <c r="P1560" s="2" t="s">
        <v>939</v>
      </c>
      <c r="Q1560" s="2" t="s">
        <v>961</v>
      </c>
      <c r="R1560" s="2" t="s">
        <v>3771</v>
      </c>
      <c r="S1560" s="2" t="s">
        <v>2357</v>
      </c>
      <c r="T1560" s="2" t="s">
        <v>943</v>
      </c>
    </row>
    <row r="1561" spans="1:20">
      <c r="A1561" t="s">
        <v>4531</v>
      </c>
      <c r="B1561" s="1">
        <v>42469</v>
      </c>
      <c r="C1561" s="1">
        <v>42473</v>
      </c>
      <c r="D1561" t="s">
        <v>957</v>
      </c>
      <c r="E1561" t="s">
        <v>550</v>
      </c>
      <c r="F1561" t="s">
        <v>3274</v>
      </c>
      <c r="G1561">
        <v>35.351999999999997</v>
      </c>
      <c r="H1561">
        <v>9</v>
      </c>
      <c r="I1561">
        <v>0.2</v>
      </c>
      <c r="J1561">
        <v>12.815099999999999</v>
      </c>
      <c r="K1561" s="2" t="s">
        <v>935</v>
      </c>
      <c r="L1561" s="2" t="s">
        <v>905</v>
      </c>
      <c r="M1561" s="2" t="s">
        <v>998</v>
      </c>
      <c r="N1561" s="2">
        <v>98103</v>
      </c>
      <c r="O1561" s="2" t="s">
        <v>950</v>
      </c>
      <c r="P1561" s="2" t="s">
        <v>951</v>
      </c>
      <c r="Q1561" s="2" t="s">
        <v>980</v>
      </c>
      <c r="R1561" s="2" t="s">
        <v>3275</v>
      </c>
      <c r="S1561" s="2" t="s">
        <v>4532</v>
      </c>
      <c r="T1561" s="2" t="s">
        <v>955</v>
      </c>
    </row>
    <row r="1562" spans="1:20">
      <c r="A1562" t="s">
        <v>4533</v>
      </c>
      <c r="B1562" s="1">
        <v>41733</v>
      </c>
      <c r="C1562" s="1">
        <v>41738</v>
      </c>
      <c r="D1562" t="s">
        <v>957</v>
      </c>
      <c r="E1562" t="s">
        <v>380</v>
      </c>
      <c r="F1562" t="s">
        <v>4534</v>
      </c>
      <c r="G1562">
        <v>18.899999999999999</v>
      </c>
      <c r="H1562">
        <v>6</v>
      </c>
      <c r="I1562">
        <v>0</v>
      </c>
      <c r="J1562">
        <v>9.0719999999999992</v>
      </c>
      <c r="K1562" s="2" t="s">
        <v>935</v>
      </c>
      <c r="L1562" s="2" t="s">
        <v>906</v>
      </c>
      <c r="M1562" s="2" t="s">
        <v>949</v>
      </c>
      <c r="N1562" s="2">
        <v>94109</v>
      </c>
      <c r="O1562" s="2" t="s">
        <v>950</v>
      </c>
      <c r="P1562" s="2" t="s">
        <v>951</v>
      </c>
      <c r="Q1562" s="2" t="s">
        <v>952</v>
      </c>
      <c r="R1562" s="2" t="s">
        <v>4535</v>
      </c>
      <c r="S1562" s="2" t="s">
        <v>3261</v>
      </c>
      <c r="T1562" s="2" t="s">
        <v>1008</v>
      </c>
    </row>
    <row r="1563" spans="1:20">
      <c r="A1563" t="s">
        <v>4536</v>
      </c>
      <c r="B1563" s="1">
        <v>42983</v>
      </c>
      <c r="C1563" s="1">
        <v>42984</v>
      </c>
      <c r="D1563" t="s">
        <v>1079</v>
      </c>
      <c r="E1563" t="s">
        <v>89</v>
      </c>
      <c r="F1563" t="s">
        <v>2034</v>
      </c>
      <c r="G1563">
        <v>2.78</v>
      </c>
      <c r="H1563">
        <v>1</v>
      </c>
      <c r="I1563">
        <v>0</v>
      </c>
      <c r="J1563">
        <v>0.7228</v>
      </c>
      <c r="K1563" s="2" t="s">
        <v>935</v>
      </c>
      <c r="L1563" s="2" t="s">
        <v>905</v>
      </c>
      <c r="M1563" s="2" t="s">
        <v>998</v>
      </c>
      <c r="N1563" s="2">
        <v>98115</v>
      </c>
      <c r="O1563" s="2" t="s">
        <v>950</v>
      </c>
      <c r="P1563" s="2" t="s">
        <v>951</v>
      </c>
      <c r="Q1563" s="2" t="s">
        <v>973</v>
      </c>
      <c r="R1563" s="2" t="s">
        <v>2035</v>
      </c>
      <c r="S1563" s="2" t="s">
        <v>1247</v>
      </c>
      <c r="T1563" s="2" t="s">
        <v>1008</v>
      </c>
    </row>
    <row r="1564" spans="1:20">
      <c r="A1564" t="s">
        <v>4537</v>
      </c>
      <c r="B1564" s="1">
        <v>42916</v>
      </c>
      <c r="C1564" s="1">
        <v>42916</v>
      </c>
      <c r="D1564" t="s">
        <v>2041</v>
      </c>
      <c r="E1564" t="s">
        <v>551</v>
      </c>
      <c r="F1564" t="s">
        <v>958</v>
      </c>
      <c r="G1564">
        <v>1044.6300000000001</v>
      </c>
      <c r="H1564">
        <v>5</v>
      </c>
      <c r="I1564">
        <v>0.4</v>
      </c>
      <c r="J1564">
        <v>-295.9785</v>
      </c>
      <c r="K1564" s="2" t="s">
        <v>935</v>
      </c>
      <c r="L1564" s="2" t="s">
        <v>903</v>
      </c>
      <c r="M1564" s="2" t="s">
        <v>1147</v>
      </c>
      <c r="N1564" s="2">
        <v>10011</v>
      </c>
      <c r="O1564" s="2" t="s">
        <v>1043</v>
      </c>
      <c r="P1564" s="2" t="s">
        <v>939</v>
      </c>
      <c r="Q1564" s="2" t="s">
        <v>961</v>
      </c>
      <c r="R1564" s="2" t="s">
        <v>962</v>
      </c>
      <c r="S1564" s="2" t="s">
        <v>4538</v>
      </c>
      <c r="T1564" s="2" t="s">
        <v>943</v>
      </c>
    </row>
    <row r="1565" spans="1:20">
      <c r="A1565" t="s">
        <v>4539</v>
      </c>
      <c r="B1565" s="1">
        <v>42317</v>
      </c>
      <c r="C1565" s="1">
        <v>42317</v>
      </c>
      <c r="D1565" t="s">
        <v>2041</v>
      </c>
      <c r="E1565" t="s">
        <v>552</v>
      </c>
      <c r="F1565" t="s">
        <v>1669</v>
      </c>
      <c r="G1565">
        <v>11.352</v>
      </c>
      <c r="H1565">
        <v>3</v>
      </c>
      <c r="I1565">
        <v>0.2</v>
      </c>
      <c r="J1565">
        <v>4.1151</v>
      </c>
      <c r="K1565" s="2" t="s">
        <v>935</v>
      </c>
      <c r="L1565" s="2" t="s">
        <v>1041</v>
      </c>
      <c r="M1565" s="2" t="s">
        <v>1042</v>
      </c>
      <c r="N1565" s="2">
        <v>19134</v>
      </c>
      <c r="O1565" s="2" t="s">
        <v>1043</v>
      </c>
      <c r="P1565" s="2" t="s">
        <v>951</v>
      </c>
      <c r="Q1565" s="2" t="s">
        <v>993</v>
      </c>
      <c r="R1565" s="2" t="s">
        <v>1670</v>
      </c>
      <c r="S1565" s="2" t="s">
        <v>4540</v>
      </c>
      <c r="T1565" s="2" t="s">
        <v>943</v>
      </c>
    </row>
    <row r="1566" spans="1:20">
      <c r="A1566" t="s">
        <v>4541</v>
      </c>
      <c r="B1566" s="1">
        <v>41702</v>
      </c>
      <c r="C1566" s="1">
        <v>41702</v>
      </c>
      <c r="D1566" t="s">
        <v>2041</v>
      </c>
      <c r="E1566" t="s">
        <v>105</v>
      </c>
      <c r="F1566" t="s">
        <v>4542</v>
      </c>
      <c r="G1566">
        <v>354.9</v>
      </c>
      <c r="H1566">
        <v>5</v>
      </c>
      <c r="I1566">
        <v>0</v>
      </c>
      <c r="J1566">
        <v>17.745000000000001</v>
      </c>
      <c r="K1566" s="2" t="s">
        <v>935</v>
      </c>
      <c r="L1566" s="2" t="s">
        <v>1250</v>
      </c>
      <c r="M1566" s="2" t="s">
        <v>1251</v>
      </c>
      <c r="N1566" s="2">
        <v>29203</v>
      </c>
      <c r="O1566" s="2" t="s">
        <v>938</v>
      </c>
      <c r="P1566" s="2" t="s">
        <v>951</v>
      </c>
      <c r="Q1566" s="2" t="s">
        <v>965</v>
      </c>
      <c r="R1566" s="2" t="s">
        <v>4543</v>
      </c>
      <c r="S1566" s="2" t="s">
        <v>1342</v>
      </c>
      <c r="T1566" s="2" t="s">
        <v>943</v>
      </c>
    </row>
    <row r="1567" spans="1:20">
      <c r="A1567" t="s">
        <v>4544</v>
      </c>
      <c r="B1567" s="1">
        <v>42082</v>
      </c>
      <c r="C1567" s="1">
        <v>42088</v>
      </c>
      <c r="D1567" t="s">
        <v>957</v>
      </c>
      <c r="E1567" t="s">
        <v>326</v>
      </c>
      <c r="F1567" t="s">
        <v>3870</v>
      </c>
      <c r="G1567">
        <v>453.57600000000002</v>
      </c>
      <c r="H1567">
        <v>3</v>
      </c>
      <c r="I1567">
        <v>0.2</v>
      </c>
      <c r="J1567">
        <v>39.687899999999999</v>
      </c>
      <c r="K1567" s="2" t="s">
        <v>935</v>
      </c>
      <c r="L1567" s="2" t="s">
        <v>905</v>
      </c>
      <c r="M1567" s="2" t="s">
        <v>998</v>
      </c>
      <c r="N1567" s="2">
        <v>98105</v>
      </c>
      <c r="O1567" s="2" t="s">
        <v>950</v>
      </c>
      <c r="P1567" s="2" t="s">
        <v>976</v>
      </c>
      <c r="Q1567" s="2" t="s">
        <v>977</v>
      </c>
      <c r="R1567" s="2" t="s">
        <v>3871</v>
      </c>
      <c r="S1567" s="2" t="s">
        <v>2874</v>
      </c>
      <c r="T1567" s="2" t="s">
        <v>1008</v>
      </c>
    </row>
    <row r="1568" spans="1:20">
      <c r="A1568" t="s">
        <v>4545</v>
      </c>
      <c r="B1568" s="1">
        <v>42337</v>
      </c>
      <c r="C1568" s="1">
        <v>42338</v>
      </c>
      <c r="D1568" t="s">
        <v>1079</v>
      </c>
      <c r="E1568" t="s">
        <v>553</v>
      </c>
      <c r="F1568" t="s">
        <v>4546</v>
      </c>
      <c r="G1568">
        <v>21.48</v>
      </c>
      <c r="H1568">
        <v>3</v>
      </c>
      <c r="I1568">
        <v>0.2</v>
      </c>
      <c r="J1568">
        <v>-0.26850000000000002</v>
      </c>
      <c r="K1568" s="2" t="s">
        <v>935</v>
      </c>
      <c r="L1568" s="2" t="s">
        <v>4547</v>
      </c>
      <c r="M1568" s="2" t="s">
        <v>1004</v>
      </c>
      <c r="N1568" s="2">
        <v>75002</v>
      </c>
      <c r="O1568" s="2" t="s">
        <v>1005</v>
      </c>
      <c r="P1568" s="2" t="s">
        <v>976</v>
      </c>
      <c r="Q1568" s="2" t="s">
        <v>1054</v>
      </c>
      <c r="R1568" s="2" t="s">
        <v>4548</v>
      </c>
      <c r="S1568" s="2" t="s">
        <v>4549</v>
      </c>
      <c r="T1568" s="2" t="s">
        <v>943</v>
      </c>
    </row>
    <row r="1569" spans="1:20">
      <c r="A1569" t="s">
        <v>4545</v>
      </c>
      <c r="B1569" s="1">
        <v>42337</v>
      </c>
      <c r="C1569" s="1">
        <v>42338</v>
      </c>
      <c r="D1569" t="s">
        <v>1079</v>
      </c>
      <c r="E1569" t="s">
        <v>553</v>
      </c>
      <c r="F1569" t="s">
        <v>4550</v>
      </c>
      <c r="G1569">
        <v>8.7840000000000007</v>
      </c>
      <c r="H1569">
        <v>4</v>
      </c>
      <c r="I1569">
        <v>0.8</v>
      </c>
      <c r="J1569">
        <v>-13.6152</v>
      </c>
      <c r="K1569" s="2" t="s">
        <v>935</v>
      </c>
      <c r="L1569" s="2" t="s">
        <v>4547</v>
      </c>
      <c r="M1569" s="2" t="s">
        <v>1004</v>
      </c>
      <c r="N1569" s="2">
        <v>75002</v>
      </c>
      <c r="O1569" s="2" t="s">
        <v>1005</v>
      </c>
      <c r="P1569" s="2" t="s">
        <v>951</v>
      </c>
      <c r="Q1569" s="2" t="s">
        <v>980</v>
      </c>
      <c r="R1569" s="2" t="s">
        <v>4551</v>
      </c>
      <c r="S1569" s="2" t="s">
        <v>4549</v>
      </c>
      <c r="T1569" s="2" t="s">
        <v>943</v>
      </c>
    </row>
    <row r="1570" spans="1:20">
      <c r="A1570" t="s">
        <v>4552</v>
      </c>
      <c r="B1570" s="1">
        <v>42897</v>
      </c>
      <c r="C1570" s="1">
        <v>42897</v>
      </c>
      <c r="D1570" t="s">
        <v>2041</v>
      </c>
      <c r="E1570" t="s">
        <v>287</v>
      </c>
      <c r="F1570" t="s">
        <v>2430</v>
      </c>
      <c r="G1570">
        <v>122.97</v>
      </c>
      <c r="H1570">
        <v>3</v>
      </c>
      <c r="I1570">
        <v>0</v>
      </c>
      <c r="J1570">
        <v>60.255299999999998</v>
      </c>
      <c r="K1570" s="2" t="s">
        <v>935</v>
      </c>
      <c r="L1570" s="2" t="s">
        <v>904</v>
      </c>
      <c r="M1570" s="2" t="s">
        <v>949</v>
      </c>
      <c r="N1570" s="2">
        <v>90004</v>
      </c>
      <c r="O1570" s="2" t="s">
        <v>950</v>
      </c>
      <c r="P1570" s="2" t="s">
        <v>951</v>
      </c>
      <c r="Q1570" s="2" t="s">
        <v>993</v>
      </c>
      <c r="R1570" s="2" t="s">
        <v>2431</v>
      </c>
      <c r="S1570" s="2" t="s">
        <v>2626</v>
      </c>
      <c r="T1570" s="2" t="s">
        <v>943</v>
      </c>
    </row>
    <row r="1571" spans="1:20">
      <c r="A1571" t="s">
        <v>4553</v>
      </c>
      <c r="B1571" s="1">
        <v>43065</v>
      </c>
      <c r="C1571" s="1">
        <v>43069</v>
      </c>
      <c r="D1571" t="s">
        <v>957</v>
      </c>
      <c r="E1571" t="s">
        <v>396</v>
      </c>
      <c r="F1571" t="s">
        <v>4554</v>
      </c>
      <c r="G1571">
        <v>12.84</v>
      </c>
      <c r="H1571">
        <v>3</v>
      </c>
      <c r="I1571">
        <v>0</v>
      </c>
      <c r="J1571">
        <v>3.7235999999999998</v>
      </c>
      <c r="K1571" s="2" t="s">
        <v>935</v>
      </c>
      <c r="L1571" s="2" t="s">
        <v>910</v>
      </c>
      <c r="M1571" s="2" t="s">
        <v>2025</v>
      </c>
      <c r="N1571" s="2">
        <v>30318</v>
      </c>
      <c r="O1571" s="2" t="s">
        <v>938</v>
      </c>
      <c r="P1571" s="2" t="s">
        <v>951</v>
      </c>
      <c r="Q1571" s="2" t="s">
        <v>973</v>
      </c>
      <c r="R1571" s="2" t="s">
        <v>4555</v>
      </c>
      <c r="S1571" s="2" t="s">
        <v>3375</v>
      </c>
      <c r="T1571" s="2" t="s">
        <v>955</v>
      </c>
    </row>
    <row r="1572" spans="1:20">
      <c r="A1572" t="s">
        <v>4556</v>
      </c>
      <c r="B1572" s="1">
        <v>41966</v>
      </c>
      <c r="C1572" s="1">
        <v>41968</v>
      </c>
      <c r="D1572" t="s">
        <v>1079</v>
      </c>
      <c r="E1572" t="s">
        <v>239</v>
      </c>
      <c r="F1572" t="s">
        <v>1249</v>
      </c>
      <c r="G1572">
        <v>603.91999999999996</v>
      </c>
      <c r="H1572">
        <v>5</v>
      </c>
      <c r="I1572">
        <v>0.2</v>
      </c>
      <c r="J1572">
        <v>-67.941000000000003</v>
      </c>
      <c r="K1572" s="2" t="s">
        <v>935</v>
      </c>
      <c r="L1572" s="2" t="s">
        <v>904</v>
      </c>
      <c r="M1572" s="2" t="s">
        <v>949</v>
      </c>
      <c r="N1572" s="2">
        <v>90004</v>
      </c>
      <c r="O1572" s="2" t="s">
        <v>950</v>
      </c>
      <c r="P1572" s="2" t="s">
        <v>939</v>
      </c>
      <c r="Q1572" s="2" t="s">
        <v>945</v>
      </c>
      <c r="R1572" s="2" t="s">
        <v>1252</v>
      </c>
      <c r="S1572" s="2" t="s">
        <v>2303</v>
      </c>
      <c r="T1572" s="2" t="s">
        <v>943</v>
      </c>
    </row>
    <row r="1573" spans="1:20">
      <c r="A1573" t="s">
        <v>4556</v>
      </c>
      <c r="B1573" s="1">
        <v>41966</v>
      </c>
      <c r="C1573" s="1">
        <v>41968</v>
      </c>
      <c r="D1573" t="s">
        <v>1079</v>
      </c>
      <c r="E1573" t="s">
        <v>239</v>
      </c>
      <c r="F1573" t="s">
        <v>4557</v>
      </c>
      <c r="G1573">
        <v>21.84</v>
      </c>
      <c r="H1573">
        <v>3</v>
      </c>
      <c r="I1573">
        <v>0</v>
      </c>
      <c r="J1573">
        <v>10.4832</v>
      </c>
      <c r="K1573" s="2" t="s">
        <v>935</v>
      </c>
      <c r="L1573" s="2" t="s">
        <v>904</v>
      </c>
      <c r="M1573" s="2" t="s">
        <v>949</v>
      </c>
      <c r="N1573" s="2">
        <v>90004</v>
      </c>
      <c r="O1573" s="2" t="s">
        <v>950</v>
      </c>
      <c r="P1573" s="2" t="s">
        <v>951</v>
      </c>
      <c r="Q1573" s="2" t="s">
        <v>1065</v>
      </c>
      <c r="R1573" s="2" t="s">
        <v>4558</v>
      </c>
      <c r="S1573" s="2" t="s">
        <v>2303</v>
      </c>
      <c r="T1573" s="2" t="s">
        <v>943</v>
      </c>
    </row>
    <row r="1574" spans="1:20">
      <c r="A1574" t="s">
        <v>4556</v>
      </c>
      <c r="B1574" s="1">
        <v>41966</v>
      </c>
      <c r="C1574" s="1">
        <v>41968</v>
      </c>
      <c r="D1574" t="s">
        <v>1079</v>
      </c>
      <c r="E1574" t="s">
        <v>239</v>
      </c>
      <c r="F1574" t="s">
        <v>4559</v>
      </c>
      <c r="G1574">
        <v>29.99</v>
      </c>
      <c r="H1574">
        <v>1</v>
      </c>
      <c r="I1574">
        <v>0</v>
      </c>
      <c r="J1574">
        <v>6.2979000000000003</v>
      </c>
      <c r="K1574" s="2" t="s">
        <v>935</v>
      </c>
      <c r="L1574" s="2" t="s">
        <v>904</v>
      </c>
      <c r="M1574" s="2" t="s">
        <v>949</v>
      </c>
      <c r="N1574" s="2">
        <v>90004</v>
      </c>
      <c r="O1574" s="2" t="s">
        <v>950</v>
      </c>
      <c r="P1574" s="2" t="s">
        <v>976</v>
      </c>
      <c r="Q1574" s="2" t="s">
        <v>1054</v>
      </c>
      <c r="R1574" s="2" t="s">
        <v>4560</v>
      </c>
      <c r="S1574" s="2" t="s">
        <v>2303</v>
      </c>
      <c r="T1574" s="2" t="s">
        <v>943</v>
      </c>
    </row>
    <row r="1575" spans="1:20">
      <c r="A1575" t="s">
        <v>4556</v>
      </c>
      <c r="B1575" s="1">
        <v>41966</v>
      </c>
      <c r="C1575" s="1">
        <v>41968</v>
      </c>
      <c r="D1575" t="s">
        <v>1079</v>
      </c>
      <c r="E1575" t="s">
        <v>239</v>
      </c>
      <c r="F1575" t="s">
        <v>2492</v>
      </c>
      <c r="G1575">
        <v>381.44</v>
      </c>
      <c r="H1575">
        <v>2</v>
      </c>
      <c r="I1575">
        <v>0.2</v>
      </c>
      <c r="J1575">
        <v>23.84</v>
      </c>
      <c r="K1575" s="2" t="s">
        <v>935</v>
      </c>
      <c r="L1575" s="2" t="s">
        <v>904</v>
      </c>
      <c r="M1575" s="2" t="s">
        <v>949</v>
      </c>
      <c r="N1575" s="2">
        <v>90004</v>
      </c>
      <c r="O1575" s="2" t="s">
        <v>950</v>
      </c>
      <c r="P1575" s="2" t="s">
        <v>939</v>
      </c>
      <c r="Q1575" s="2" t="s">
        <v>945</v>
      </c>
      <c r="R1575" s="2" t="s">
        <v>2493</v>
      </c>
      <c r="S1575" s="2" t="s">
        <v>2303</v>
      </c>
      <c r="T1575" s="2" t="s">
        <v>943</v>
      </c>
    </row>
    <row r="1576" spans="1:20">
      <c r="A1576" t="s">
        <v>4561</v>
      </c>
      <c r="B1576" s="1">
        <v>41988</v>
      </c>
      <c r="C1576" s="1">
        <v>41991</v>
      </c>
      <c r="D1576" t="s">
        <v>1079</v>
      </c>
      <c r="E1576" t="s">
        <v>554</v>
      </c>
      <c r="F1576" t="s">
        <v>4562</v>
      </c>
      <c r="G1576">
        <v>40.68</v>
      </c>
      <c r="H1576">
        <v>3</v>
      </c>
      <c r="I1576">
        <v>0.2</v>
      </c>
      <c r="J1576">
        <v>-9.1530000000000005</v>
      </c>
      <c r="K1576" s="2" t="s">
        <v>935</v>
      </c>
      <c r="L1576" s="2" t="s">
        <v>4563</v>
      </c>
      <c r="M1576" s="2" t="s">
        <v>1004</v>
      </c>
      <c r="N1576" s="2">
        <v>79907</v>
      </c>
      <c r="O1576" s="2" t="s">
        <v>1005</v>
      </c>
      <c r="P1576" s="2" t="s">
        <v>976</v>
      </c>
      <c r="Q1576" s="2" t="s">
        <v>977</v>
      </c>
      <c r="R1576" s="2" t="s">
        <v>4564</v>
      </c>
      <c r="S1576" s="2" t="s">
        <v>4565</v>
      </c>
      <c r="T1576" s="2" t="s">
        <v>943</v>
      </c>
    </row>
    <row r="1577" spans="1:20">
      <c r="A1577" t="s">
        <v>4561</v>
      </c>
      <c r="B1577" s="1">
        <v>41988</v>
      </c>
      <c r="C1577" s="1">
        <v>41991</v>
      </c>
      <c r="D1577" t="s">
        <v>1079</v>
      </c>
      <c r="E1577" t="s">
        <v>554</v>
      </c>
      <c r="F1577" t="s">
        <v>3068</v>
      </c>
      <c r="G1577">
        <v>763.28</v>
      </c>
      <c r="H1577">
        <v>5</v>
      </c>
      <c r="I1577">
        <v>0.3</v>
      </c>
      <c r="J1577">
        <v>-21.808</v>
      </c>
      <c r="K1577" s="2" t="s">
        <v>935</v>
      </c>
      <c r="L1577" s="2" t="s">
        <v>4563</v>
      </c>
      <c r="M1577" s="2" t="s">
        <v>1004</v>
      </c>
      <c r="N1577" s="2">
        <v>79907</v>
      </c>
      <c r="O1577" s="2" t="s">
        <v>1005</v>
      </c>
      <c r="P1577" s="2" t="s">
        <v>939</v>
      </c>
      <c r="Q1577" s="2" t="s">
        <v>945</v>
      </c>
      <c r="R1577" s="2" t="s">
        <v>3069</v>
      </c>
      <c r="S1577" s="2" t="s">
        <v>4565</v>
      </c>
      <c r="T1577" s="2" t="s">
        <v>943</v>
      </c>
    </row>
    <row r="1578" spans="1:20">
      <c r="A1578" t="s">
        <v>4566</v>
      </c>
      <c r="B1578" s="1">
        <v>42482</v>
      </c>
      <c r="C1578" s="1">
        <v>42487</v>
      </c>
      <c r="D1578" t="s">
        <v>957</v>
      </c>
      <c r="E1578" t="s">
        <v>555</v>
      </c>
      <c r="F1578" t="s">
        <v>2048</v>
      </c>
      <c r="G1578">
        <v>23.952000000000002</v>
      </c>
      <c r="H1578">
        <v>2</v>
      </c>
      <c r="I1578">
        <v>0.2</v>
      </c>
      <c r="J1578">
        <v>2.3952</v>
      </c>
      <c r="K1578" s="2" t="s">
        <v>935</v>
      </c>
      <c r="L1578" s="2" t="s">
        <v>1311</v>
      </c>
      <c r="M1578" s="2" t="s">
        <v>1099</v>
      </c>
      <c r="N1578" s="2">
        <v>60505</v>
      </c>
      <c r="O1578" s="2" t="s">
        <v>1005</v>
      </c>
      <c r="P1578" s="2" t="s">
        <v>951</v>
      </c>
      <c r="Q1578" s="2" t="s">
        <v>965</v>
      </c>
      <c r="R1578" s="2" t="s">
        <v>2049</v>
      </c>
      <c r="S1578" s="2" t="s">
        <v>4567</v>
      </c>
      <c r="T1578" s="2" t="s">
        <v>1008</v>
      </c>
    </row>
    <row r="1579" spans="1:20">
      <c r="A1579" t="s">
        <v>4568</v>
      </c>
      <c r="B1579" s="1">
        <v>42513</v>
      </c>
      <c r="C1579" s="1">
        <v>42517</v>
      </c>
      <c r="D1579" t="s">
        <v>957</v>
      </c>
      <c r="E1579" t="s">
        <v>455</v>
      </c>
      <c r="F1579" t="s">
        <v>4569</v>
      </c>
      <c r="G1579">
        <v>4.9800000000000004</v>
      </c>
      <c r="H1579">
        <v>1</v>
      </c>
      <c r="I1579">
        <v>0</v>
      </c>
      <c r="J1579">
        <v>2.4401999999999999</v>
      </c>
      <c r="K1579" s="2" t="s">
        <v>935</v>
      </c>
      <c r="L1579" s="2" t="s">
        <v>3162</v>
      </c>
      <c r="M1579" s="2" t="s">
        <v>1228</v>
      </c>
      <c r="N1579" s="2">
        <v>35630</v>
      </c>
      <c r="O1579" s="2" t="s">
        <v>938</v>
      </c>
      <c r="P1579" s="2" t="s">
        <v>951</v>
      </c>
      <c r="Q1579" s="2" t="s">
        <v>993</v>
      </c>
      <c r="R1579" s="2" t="s">
        <v>4570</v>
      </c>
      <c r="S1579" s="2" t="s">
        <v>3834</v>
      </c>
      <c r="T1579" s="2" t="s">
        <v>1008</v>
      </c>
    </row>
    <row r="1580" spans="1:20">
      <c r="A1580" t="s">
        <v>4571</v>
      </c>
      <c r="B1580" s="1">
        <v>42427</v>
      </c>
      <c r="C1580" s="1">
        <v>42430</v>
      </c>
      <c r="D1580" t="s">
        <v>1079</v>
      </c>
      <c r="E1580" t="s">
        <v>353</v>
      </c>
      <c r="F1580" t="s">
        <v>4572</v>
      </c>
      <c r="G1580">
        <v>170.88</v>
      </c>
      <c r="H1580">
        <v>3</v>
      </c>
      <c r="I1580">
        <v>0</v>
      </c>
      <c r="J1580">
        <v>49.555199999999999</v>
      </c>
      <c r="K1580" s="2" t="s">
        <v>935</v>
      </c>
      <c r="L1580" s="2" t="s">
        <v>903</v>
      </c>
      <c r="M1580" s="2" t="s">
        <v>1147</v>
      </c>
      <c r="N1580" s="2">
        <v>10011</v>
      </c>
      <c r="O1580" s="2" t="s">
        <v>1043</v>
      </c>
      <c r="P1580" s="2" t="s">
        <v>951</v>
      </c>
      <c r="Q1580" s="2" t="s">
        <v>983</v>
      </c>
      <c r="R1580" s="2" t="s">
        <v>4573</v>
      </c>
      <c r="S1580" s="2" t="s">
        <v>3048</v>
      </c>
      <c r="T1580" s="2" t="s">
        <v>943</v>
      </c>
    </row>
    <row r="1581" spans="1:20">
      <c r="A1581" t="s">
        <v>4574</v>
      </c>
      <c r="B1581" s="1">
        <v>42225</v>
      </c>
      <c r="C1581" s="1">
        <v>42228</v>
      </c>
      <c r="D1581" t="s">
        <v>1079</v>
      </c>
      <c r="E1581" t="s">
        <v>324</v>
      </c>
      <c r="F1581" t="s">
        <v>2115</v>
      </c>
      <c r="G1581">
        <v>307.98</v>
      </c>
      <c r="H1581">
        <v>2</v>
      </c>
      <c r="I1581">
        <v>0</v>
      </c>
      <c r="J1581">
        <v>89.3142</v>
      </c>
      <c r="K1581" s="2" t="s">
        <v>935</v>
      </c>
      <c r="L1581" s="2" t="s">
        <v>903</v>
      </c>
      <c r="M1581" s="2" t="s">
        <v>1147</v>
      </c>
      <c r="N1581" s="2">
        <v>10024</v>
      </c>
      <c r="O1581" s="2" t="s">
        <v>1043</v>
      </c>
      <c r="P1581" s="2" t="s">
        <v>976</v>
      </c>
      <c r="Q1581" s="2" t="s">
        <v>977</v>
      </c>
      <c r="R1581" s="2" t="s">
        <v>2117</v>
      </c>
      <c r="S1581" s="2" t="s">
        <v>2863</v>
      </c>
      <c r="T1581" s="2" t="s">
        <v>943</v>
      </c>
    </row>
    <row r="1582" spans="1:20">
      <c r="A1582" t="s">
        <v>4574</v>
      </c>
      <c r="B1582" s="1">
        <v>42225</v>
      </c>
      <c r="C1582" s="1">
        <v>42228</v>
      </c>
      <c r="D1582" t="s">
        <v>1079</v>
      </c>
      <c r="E1582" t="s">
        <v>324</v>
      </c>
      <c r="F1582" t="s">
        <v>1720</v>
      </c>
      <c r="G1582">
        <v>382.80599999999998</v>
      </c>
      <c r="H1582">
        <v>9</v>
      </c>
      <c r="I1582">
        <v>0.4</v>
      </c>
      <c r="J1582">
        <v>-153.1224</v>
      </c>
      <c r="K1582" s="2" t="s">
        <v>935</v>
      </c>
      <c r="L1582" s="2" t="s">
        <v>903</v>
      </c>
      <c r="M1582" s="2" t="s">
        <v>1147</v>
      </c>
      <c r="N1582" s="2">
        <v>10024</v>
      </c>
      <c r="O1582" s="2" t="s">
        <v>1043</v>
      </c>
      <c r="P1582" s="2" t="s">
        <v>939</v>
      </c>
      <c r="Q1582" s="2" t="s">
        <v>961</v>
      </c>
      <c r="R1582" s="2" t="s">
        <v>1721</v>
      </c>
      <c r="S1582" s="2" t="s">
        <v>2863</v>
      </c>
      <c r="T1582" s="2" t="s">
        <v>943</v>
      </c>
    </row>
    <row r="1583" spans="1:20">
      <c r="A1583" t="s">
        <v>4574</v>
      </c>
      <c r="B1583" s="1">
        <v>42225</v>
      </c>
      <c r="C1583" s="1">
        <v>42228</v>
      </c>
      <c r="D1583" t="s">
        <v>1079</v>
      </c>
      <c r="E1583" t="s">
        <v>324</v>
      </c>
      <c r="F1583" t="s">
        <v>1635</v>
      </c>
      <c r="G1583">
        <v>41.96</v>
      </c>
      <c r="H1583">
        <v>2</v>
      </c>
      <c r="I1583">
        <v>0</v>
      </c>
      <c r="J1583">
        <v>2.9371999999999998</v>
      </c>
      <c r="K1583" s="2" t="s">
        <v>935</v>
      </c>
      <c r="L1583" s="2" t="s">
        <v>903</v>
      </c>
      <c r="M1583" s="2" t="s">
        <v>1147</v>
      </c>
      <c r="N1583" s="2">
        <v>10024</v>
      </c>
      <c r="O1583" s="2" t="s">
        <v>1043</v>
      </c>
      <c r="P1583" s="2" t="s">
        <v>951</v>
      </c>
      <c r="Q1583" s="2" t="s">
        <v>965</v>
      </c>
      <c r="R1583" s="2" t="s">
        <v>1637</v>
      </c>
      <c r="S1583" s="2" t="s">
        <v>2863</v>
      </c>
      <c r="T1583" s="2" t="s">
        <v>943</v>
      </c>
    </row>
    <row r="1584" spans="1:20">
      <c r="A1584" t="s">
        <v>4574</v>
      </c>
      <c r="B1584" s="1">
        <v>42225</v>
      </c>
      <c r="C1584" s="1">
        <v>42228</v>
      </c>
      <c r="D1584" t="s">
        <v>1079</v>
      </c>
      <c r="E1584" t="s">
        <v>324</v>
      </c>
      <c r="F1584" t="s">
        <v>3259</v>
      </c>
      <c r="G1584">
        <v>1217.568</v>
      </c>
      <c r="H1584">
        <v>2</v>
      </c>
      <c r="I1584">
        <v>0.2</v>
      </c>
      <c r="J1584">
        <v>456.58800000000002</v>
      </c>
      <c r="K1584" s="2" t="s">
        <v>935</v>
      </c>
      <c r="L1584" s="2" t="s">
        <v>903</v>
      </c>
      <c r="M1584" s="2" t="s">
        <v>1147</v>
      </c>
      <c r="N1584" s="2">
        <v>10024</v>
      </c>
      <c r="O1584" s="2" t="s">
        <v>1043</v>
      </c>
      <c r="P1584" s="2" t="s">
        <v>951</v>
      </c>
      <c r="Q1584" s="2" t="s">
        <v>980</v>
      </c>
      <c r="R1584" s="2" t="s">
        <v>3260</v>
      </c>
      <c r="S1584" s="2" t="s">
        <v>2863</v>
      </c>
      <c r="T1584" s="2" t="s">
        <v>943</v>
      </c>
    </row>
    <row r="1585" spans="1:20">
      <c r="A1585" t="s">
        <v>4574</v>
      </c>
      <c r="B1585" s="1">
        <v>42225</v>
      </c>
      <c r="C1585" s="1">
        <v>42228</v>
      </c>
      <c r="D1585" t="s">
        <v>1079</v>
      </c>
      <c r="E1585" t="s">
        <v>324</v>
      </c>
      <c r="F1585" t="s">
        <v>1367</v>
      </c>
      <c r="G1585">
        <v>47.04</v>
      </c>
      <c r="H1585">
        <v>3</v>
      </c>
      <c r="I1585">
        <v>0</v>
      </c>
      <c r="J1585">
        <v>18.345600000000001</v>
      </c>
      <c r="K1585" s="2" t="s">
        <v>935</v>
      </c>
      <c r="L1585" s="2" t="s">
        <v>903</v>
      </c>
      <c r="M1585" s="2" t="s">
        <v>1147</v>
      </c>
      <c r="N1585" s="2">
        <v>10024</v>
      </c>
      <c r="O1585" s="2" t="s">
        <v>1043</v>
      </c>
      <c r="P1585" s="2" t="s">
        <v>939</v>
      </c>
      <c r="Q1585" s="2" t="s">
        <v>969</v>
      </c>
      <c r="R1585" s="2" t="s">
        <v>1369</v>
      </c>
      <c r="S1585" s="2" t="s">
        <v>2863</v>
      </c>
      <c r="T1585" s="2" t="s">
        <v>943</v>
      </c>
    </row>
    <row r="1586" spans="1:20">
      <c r="A1586" t="s">
        <v>4574</v>
      </c>
      <c r="B1586" s="1">
        <v>42225</v>
      </c>
      <c r="C1586" s="1">
        <v>42228</v>
      </c>
      <c r="D1586" t="s">
        <v>1079</v>
      </c>
      <c r="E1586" t="s">
        <v>324</v>
      </c>
      <c r="F1586" t="s">
        <v>1141</v>
      </c>
      <c r="G1586">
        <v>6.16</v>
      </c>
      <c r="H1586">
        <v>2</v>
      </c>
      <c r="I1586">
        <v>0</v>
      </c>
      <c r="J1586">
        <v>2.9567999999999999</v>
      </c>
      <c r="K1586" s="2" t="s">
        <v>935</v>
      </c>
      <c r="L1586" s="2" t="s">
        <v>903</v>
      </c>
      <c r="M1586" s="2" t="s">
        <v>1147</v>
      </c>
      <c r="N1586" s="2">
        <v>10024</v>
      </c>
      <c r="O1586" s="2" t="s">
        <v>1043</v>
      </c>
      <c r="P1586" s="2" t="s">
        <v>939</v>
      </c>
      <c r="Q1586" s="2" t="s">
        <v>969</v>
      </c>
      <c r="R1586" s="2" t="s">
        <v>1142</v>
      </c>
      <c r="S1586" s="2" t="s">
        <v>2863</v>
      </c>
      <c r="T1586" s="2" t="s">
        <v>943</v>
      </c>
    </row>
    <row r="1587" spans="1:20">
      <c r="A1587" t="s">
        <v>4574</v>
      </c>
      <c r="B1587" s="1">
        <v>42225</v>
      </c>
      <c r="C1587" s="1">
        <v>42228</v>
      </c>
      <c r="D1587" t="s">
        <v>1079</v>
      </c>
      <c r="E1587" t="s">
        <v>324</v>
      </c>
      <c r="F1587" t="s">
        <v>2500</v>
      </c>
      <c r="G1587">
        <v>979.95</v>
      </c>
      <c r="H1587">
        <v>5</v>
      </c>
      <c r="I1587">
        <v>0</v>
      </c>
      <c r="J1587">
        <v>274.38600000000002</v>
      </c>
      <c r="K1587" s="2" t="s">
        <v>935</v>
      </c>
      <c r="L1587" s="2" t="s">
        <v>903</v>
      </c>
      <c r="M1587" s="2" t="s">
        <v>1147</v>
      </c>
      <c r="N1587" s="2">
        <v>10024</v>
      </c>
      <c r="O1587" s="2" t="s">
        <v>1043</v>
      </c>
      <c r="P1587" s="2" t="s">
        <v>976</v>
      </c>
      <c r="Q1587" s="2" t="s">
        <v>977</v>
      </c>
      <c r="R1587" s="2" t="s">
        <v>2502</v>
      </c>
      <c r="S1587" s="2" t="s">
        <v>2863</v>
      </c>
      <c r="T1587" s="2" t="s">
        <v>943</v>
      </c>
    </row>
    <row r="1588" spans="1:20">
      <c r="A1588" t="s">
        <v>4574</v>
      </c>
      <c r="B1588" s="1">
        <v>42225</v>
      </c>
      <c r="C1588" s="1">
        <v>42228</v>
      </c>
      <c r="D1588" t="s">
        <v>1079</v>
      </c>
      <c r="E1588" t="s">
        <v>324</v>
      </c>
      <c r="F1588" t="s">
        <v>4575</v>
      </c>
      <c r="G1588">
        <v>143.69999999999999</v>
      </c>
      <c r="H1588">
        <v>3</v>
      </c>
      <c r="I1588">
        <v>0</v>
      </c>
      <c r="J1588">
        <v>68.975999999999999</v>
      </c>
      <c r="K1588" s="2" t="s">
        <v>935</v>
      </c>
      <c r="L1588" s="2" t="s">
        <v>903</v>
      </c>
      <c r="M1588" s="2" t="s">
        <v>1147</v>
      </c>
      <c r="N1588" s="2">
        <v>10024</v>
      </c>
      <c r="O1588" s="2" t="s">
        <v>1043</v>
      </c>
      <c r="P1588" s="2" t="s">
        <v>951</v>
      </c>
      <c r="Q1588" s="2" t="s">
        <v>993</v>
      </c>
      <c r="R1588" s="2" t="s">
        <v>4576</v>
      </c>
      <c r="S1588" s="2" t="s">
        <v>2863</v>
      </c>
      <c r="T1588" s="2" t="s">
        <v>943</v>
      </c>
    </row>
    <row r="1589" spans="1:20">
      <c r="A1589" t="s">
        <v>4574</v>
      </c>
      <c r="B1589" s="1">
        <v>42225</v>
      </c>
      <c r="C1589" s="1">
        <v>42228</v>
      </c>
      <c r="D1589" t="s">
        <v>1079</v>
      </c>
      <c r="E1589" t="s">
        <v>324</v>
      </c>
      <c r="F1589" t="s">
        <v>4577</v>
      </c>
      <c r="G1589">
        <v>10.65</v>
      </c>
      <c r="H1589">
        <v>3</v>
      </c>
      <c r="I1589">
        <v>0</v>
      </c>
      <c r="J1589">
        <v>5.0054999999999996</v>
      </c>
      <c r="K1589" s="2" t="s">
        <v>935</v>
      </c>
      <c r="L1589" s="2" t="s">
        <v>903</v>
      </c>
      <c r="M1589" s="2" t="s">
        <v>1147</v>
      </c>
      <c r="N1589" s="2">
        <v>10024</v>
      </c>
      <c r="O1589" s="2" t="s">
        <v>1043</v>
      </c>
      <c r="P1589" s="2" t="s">
        <v>951</v>
      </c>
      <c r="Q1589" s="2" t="s">
        <v>1148</v>
      </c>
      <c r="R1589" s="2" t="s">
        <v>4578</v>
      </c>
      <c r="S1589" s="2" t="s">
        <v>2863</v>
      </c>
      <c r="T1589" s="2" t="s">
        <v>943</v>
      </c>
    </row>
    <row r="1590" spans="1:20">
      <c r="A1590" t="s">
        <v>4574</v>
      </c>
      <c r="B1590" s="1">
        <v>42225</v>
      </c>
      <c r="C1590" s="1">
        <v>42228</v>
      </c>
      <c r="D1590" t="s">
        <v>1079</v>
      </c>
      <c r="E1590" t="s">
        <v>324</v>
      </c>
      <c r="F1590" t="s">
        <v>2247</v>
      </c>
      <c r="G1590">
        <v>247.8</v>
      </c>
      <c r="H1590">
        <v>4</v>
      </c>
      <c r="I1590">
        <v>0</v>
      </c>
      <c r="J1590">
        <v>34.692</v>
      </c>
      <c r="K1590" s="2" t="s">
        <v>935</v>
      </c>
      <c r="L1590" s="2" t="s">
        <v>903</v>
      </c>
      <c r="M1590" s="2" t="s">
        <v>1147</v>
      </c>
      <c r="N1590" s="2">
        <v>10024</v>
      </c>
      <c r="O1590" s="2" t="s">
        <v>1043</v>
      </c>
      <c r="P1590" s="2" t="s">
        <v>976</v>
      </c>
      <c r="Q1590" s="2" t="s">
        <v>1054</v>
      </c>
      <c r="R1590" s="2" t="s">
        <v>2248</v>
      </c>
      <c r="S1590" s="2" t="s">
        <v>2863</v>
      </c>
      <c r="T1590" s="2" t="s">
        <v>943</v>
      </c>
    </row>
    <row r="1591" spans="1:20">
      <c r="A1591" t="s">
        <v>4579</v>
      </c>
      <c r="B1591" s="1">
        <v>42502</v>
      </c>
      <c r="C1591" s="1">
        <v>42506</v>
      </c>
      <c r="D1591" t="s">
        <v>957</v>
      </c>
      <c r="E1591" t="s">
        <v>556</v>
      </c>
      <c r="F1591" t="s">
        <v>2434</v>
      </c>
      <c r="G1591">
        <v>10.96</v>
      </c>
      <c r="H1591">
        <v>4</v>
      </c>
      <c r="I1591">
        <v>0</v>
      </c>
      <c r="J1591">
        <v>2.9592000000000001</v>
      </c>
      <c r="K1591" s="2" t="s">
        <v>935</v>
      </c>
      <c r="L1591" s="2" t="s">
        <v>3510</v>
      </c>
      <c r="M1591" s="2" t="s">
        <v>1194</v>
      </c>
      <c r="N1591" s="2">
        <v>23464</v>
      </c>
      <c r="O1591" s="2" t="s">
        <v>938</v>
      </c>
      <c r="P1591" s="2" t="s">
        <v>951</v>
      </c>
      <c r="Q1591" s="2" t="s">
        <v>973</v>
      </c>
      <c r="R1591" s="2" t="s">
        <v>2435</v>
      </c>
      <c r="S1591" s="2" t="s">
        <v>4580</v>
      </c>
      <c r="T1591" s="2" t="s">
        <v>955</v>
      </c>
    </row>
    <row r="1592" spans="1:20">
      <c r="A1592" t="s">
        <v>4581</v>
      </c>
      <c r="B1592" s="1">
        <v>42475</v>
      </c>
      <c r="C1592" s="1">
        <v>42479</v>
      </c>
      <c r="D1592" t="s">
        <v>957</v>
      </c>
      <c r="E1592" t="s">
        <v>557</v>
      </c>
      <c r="F1592" t="s">
        <v>4582</v>
      </c>
      <c r="G1592">
        <v>33.488</v>
      </c>
      <c r="H1592">
        <v>7</v>
      </c>
      <c r="I1592">
        <v>0.2</v>
      </c>
      <c r="J1592">
        <v>5.8604000000000003</v>
      </c>
      <c r="K1592" s="2" t="s">
        <v>935</v>
      </c>
      <c r="L1592" s="2" t="s">
        <v>4583</v>
      </c>
      <c r="M1592" s="2" t="s">
        <v>1004</v>
      </c>
      <c r="N1592" s="2">
        <v>76051</v>
      </c>
      <c r="O1592" s="2" t="s">
        <v>1005</v>
      </c>
      <c r="P1592" s="2" t="s">
        <v>951</v>
      </c>
      <c r="Q1592" s="2" t="s">
        <v>973</v>
      </c>
      <c r="R1592" s="2" t="s">
        <v>4584</v>
      </c>
      <c r="S1592" s="2" t="s">
        <v>4585</v>
      </c>
      <c r="T1592" s="2" t="s">
        <v>955</v>
      </c>
    </row>
    <row r="1593" spans="1:20">
      <c r="A1593" t="s">
        <v>4581</v>
      </c>
      <c r="B1593" s="1">
        <v>42475</v>
      </c>
      <c r="C1593" s="1">
        <v>42479</v>
      </c>
      <c r="D1593" t="s">
        <v>957</v>
      </c>
      <c r="E1593" t="s">
        <v>557</v>
      </c>
      <c r="F1593" t="s">
        <v>1414</v>
      </c>
      <c r="G1593">
        <v>8.0399999999999991</v>
      </c>
      <c r="H1593">
        <v>5</v>
      </c>
      <c r="I1593">
        <v>0.2</v>
      </c>
      <c r="J1593">
        <v>2.9144999999999999</v>
      </c>
      <c r="K1593" s="2" t="s">
        <v>935</v>
      </c>
      <c r="L1593" s="2" t="s">
        <v>4583</v>
      </c>
      <c r="M1593" s="2" t="s">
        <v>1004</v>
      </c>
      <c r="N1593" s="2">
        <v>76051</v>
      </c>
      <c r="O1593" s="2" t="s">
        <v>1005</v>
      </c>
      <c r="P1593" s="2" t="s">
        <v>951</v>
      </c>
      <c r="Q1593" s="2" t="s">
        <v>1148</v>
      </c>
      <c r="R1593" s="2" t="s">
        <v>1415</v>
      </c>
      <c r="S1593" s="2" t="s">
        <v>4585</v>
      </c>
      <c r="T1593" s="2" t="s">
        <v>955</v>
      </c>
    </row>
    <row r="1594" spans="1:20">
      <c r="A1594" t="s">
        <v>4586</v>
      </c>
      <c r="B1594" s="1">
        <v>42178</v>
      </c>
      <c r="C1594" s="1">
        <v>42180</v>
      </c>
      <c r="D1594" t="s">
        <v>933</v>
      </c>
      <c r="E1594" t="s">
        <v>558</v>
      </c>
      <c r="F1594" t="s">
        <v>4587</v>
      </c>
      <c r="G1594">
        <v>201.56800000000001</v>
      </c>
      <c r="H1594">
        <v>4</v>
      </c>
      <c r="I1594">
        <v>0.2</v>
      </c>
      <c r="J1594">
        <v>22.676400000000001</v>
      </c>
      <c r="K1594" s="2" t="s">
        <v>935</v>
      </c>
      <c r="L1594" s="2" t="s">
        <v>3542</v>
      </c>
      <c r="M1594" s="2" t="s">
        <v>998</v>
      </c>
      <c r="N1594" s="2">
        <v>98502</v>
      </c>
      <c r="O1594" s="2" t="s">
        <v>950</v>
      </c>
      <c r="P1594" s="2" t="s">
        <v>976</v>
      </c>
      <c r="Q1594" s="2" t="s">
        <v>977</v>
      </c>
      <c r="R1594" s="2" t="s">
        <v>4588</v>
      </c>
      <c r="S1594" s="2" t="s">
        <v>4589</v>
      </c>
      <c r="T1594" s="2" t="s">
        <v>943</v>
      </c>
    </row>
    <row r="1595" spans="1:20">
      <c r="A1595" t="s">
        <v>4590</v>
      </c>
      <c r="B1595" s="1">
        <v>41931</v>
      </c>
      <c r="C1595" s="1">
        <v>41931</v>
      </c>
      <c r="D1595" t="s">
        <v>2041</v>
      </c>
      <c r="E1595" t="s">
        <v>279</v>
      </c>
      <c r="F1595" t="s">
        <v>4591</v>
      </c>
      <c r="G1595">
        <v>13.44</v>
      </c>
      <c r="H1595">
        <v>3</v>
      </c>
      <c r="I1595">
        <v>0</v>
      </c>
      <c r="J1595">
        <v>6.5856000000000003</v>
      </c>
      <c r="K1595" s="2" t="s">
        <v>935</v>
      </c>
      <c r="L1595" s="2" t="s">
        <v>904</v>
      </c>
      <c r="M1595" s="2" t="s">
        <v>949</v>
      </c>
      <c r="N1595" s="2">
        <v>90032</v>
      </c>
      <c r="O1595" s="2" t="s">
        <v>950</v>
      </c>
      <c r="P1595" s="2" t="s">
        <v>951</v>
      </c>
      <c r="Q1595" s="2" t="s">
        <v>993</v>
      </c>
      <c r="R1595" s="2" t="s">
        <v>4592</v>
      </c>
      <c r="S1595" s="2" t="s">
        <v>2587</v>
      </c>
      <c r="T1595" s="2" t="s">
        <v>943</v>
      </c>
    </row>
    <row r="1596" spans="1:20">
      <c r="A1596" t="s">
        <v>4593</v>
      </c>
      <c r="B1596" s="1">
        <v>42087</v>
      </c>
      <c r="C1596" s="1">
        <v>42090</v>
      </c>
      <c r="D1596" t="s">
        <v>1079</v>
      </c>
      <c r="E1596" t="s">
        <v>559</v>
      </c>
      <c r="F1596" t="s">
        <v>4594</v>
      </c>
      <c r="G1596">
        <v>359.05799999999999</v>
      </c>
      <c r="H1596">
        <v>3</v>
      </c>
      <c r="I1596">
        <v>0.3</v>
      </c>
      <c r="J1596">
        <v>-35.905799999999999</v>
      </c>
      <c r="K1596" s="2" t="s">
        <v>935</v>
      </c>
      <c r="L1596" s="2" t="s">
        <v>2123</v>
      </c>
      <c r="M1596" s="2" t="s">
        <v>1099</v>
      </c>
      <c r="N1596" s="2">
        <v>61604</v>
      </c>
      <c r="O1596" s="2" t="s">
        <v>1005</v>
      </c>
      <c r="P1596" s="2" t="s">
        <v>939</v>
      </c>
      <c r="Q1596" s="2" t="s">
        <v>940</v>
      </c>
      <c r="R1596" s="2" t="s">
        <v>4595</v>
      </c>
      <c r="S1596" s="2" t="s">
        <v>4596</v>
      </c>
      <c r="T1596" s="2" t="s">
        <v>1008</v>
      </c>
    </row>
    <row r="1597" spans="1:20">
      <c r="A1597" t="s">
        <v>4597</v>
      </c>
      <c r="B1597" s="1">
        <v>42863</v>
      </c>
      <c r="C1597" s="1">
        <v>42867</v>
      </c>
      <c r="D1597" t="s">
        <v>957</v>
      </c>
      <c r="E1597" t="s">
        <v>254</v>
      </c>
      <c r="F1597" t="s">
        <v>3898</v>
      </c>
      <c r="G1597">
        <v>47.991999999999997</v>
      </c>
      <c r="H1597">
        <v>2</v>
      </c>
      <c r="I1597">
        <v>0.3</v>
      </c>
      <c r="J1597">
        <v>-2.0568</v>
      </c>
      <c r="K1597" s="2" t="s">
        <v>935</v>
      </c>
      <c r="L1597" s="2" t="s">
        <v>1347</v>
      </c>
      <c r="M1597" s="2" t="s">
        <v>1348</v>
      </c>
      <c r="N1597" s="2">
        <v>43229</v>
      </c>
      <c r="O1597" s="2" t="s">
        <v>1043</v>
      </c>
      <c r="P1597" s="2" t="s">
        <v>939</v>
      </c>
      <c r="Q1597" s="2" t="s">
        <v>945</v>
      </c>
      <c r="R1597" s="2" t="s">
        <v>3899</v>
      </c>
      <c r="S1597" s="2" t="s">
        <v>2410</v>
      </c>
      <c r="T1597" s="2" t="s">
        <v>943</v>
      </c>
    </row>
    <row r="1598" spans="1:20">
      <c r="A1598" t="s">
        <v>4598</v>
      </c>
      <c r="B1598" s="1">
        <v>43024</v>
      </c>
      <c r="C1598" s="1">
        <v>43026</v>
      </c>
      <c r="D1598" t="s">
        <v>1079</v>
      </c>
      <c r="E1598" t="s">
        <v>255</v>
      </c>
      <c r="F1598" t="s">
        <v>2441</v>
      </c>
      <c r="G1598">
        <v>547.29999999999995</v>
      </c>
      <c r="H1598">
        <v>13</v>
      </c>
      <c r="I1598">
        <v>0</v>
      </c>
      <c r="J1598">
        <v>175.136</v>
      </c>
      <c r="K1598" s="2" t="s">
        <v>935</v>
      </c>
      <c r="L1598" s="2" t="s">
        <v>903</v>
      </c>
      <c r="M1598" s="2" t="s">
        <v>1147</v>
      </c>
      <c r="N1598" s="2">
        <v>10011</v>
      </c>
      <c r="O1598" s="2" t="s">
        <v>1043</v>
      </c>
      <c r="P1598" s="2" t="s">
        <v>939</v>
      </c>
      <c r="Q1598" s="2" t="s">
        <v>969</v>
      </c>
      <c r="R1598" s="2" t="s">
        <v>2443</v>
      </c>
      <c r="S1598" s="2" t="s">
        <v>2423</v>
      </c>
      <c r="T1598" s="2" t="s">
        <v>955</v>
      </c>
    </row>
    <row r="1599" spans="1:20">
      <c r="A1599" t="s">
        <v>4599</v>
      </c>
      <c r="B1599" s="1">
        <v>43058</v>
      </c>
      <c r="C1599" s="1">
        <v>43060</v>
      </c>
      <c r="D1599" t="s">
        <v>933</v>
      </c>
      <c r="E1599" t="s">
        <v>548</v>
      </c>
      <c r="F1599" t="s">
        <v>4600</v>
      </c>
      <c r="G1599">
        <v>16.896000000000001</v>
      </c>
      <c r="H1599">
        <v>4</v>
      </c>
      <c r="I1599">
        <v>0.2</v>
      </c>
      <c r="J1599">
        <v>5.28</v>
      </c>
      <c r="K1599" s="2" t="s">
        <v>935</v>
      </c>
      <c r="L1599" s="2" t="s">
        <v>4601</v>
      </c>
      <c r="M1599" s="2" t="s">
        <v>1004</v>
      </c>
      <c r="N1599" s="2">
        <v>75007</v>
      </c>
      <c r="O1599" s="2" t="s">
        <v>1005</v>
      </c>
      <c r="P1599" s="2" t="s">
        <v>951</v>
      </c>
      <c r="Q1599" s="2" t="s">
        <v>993</v>
      </c>
      <c r="R1599" s="2" t="s">
        <v>4602</v>
      </c>
      <c r="S1599" s="2" t="s">
        <v>4524</v>
      </c>
      <c r="T1599" s="2" t="s">
        <v>943</v>
      </c>
    </row>
    <row r="1600" spans="1:20">
      <c r="A1600" t="s">
        <v>4599</v>
      </c>
      <c r="B1600" s="1">
        <v>43058</v>
      </c>
      <c r="C1600" s="1">
        <v>43060</v>
      </c>
      <c r="D1600" t="s">
        <v>933</v>
      </c>
      <c r="E1600" t="s">
        <v>548</v>
      </c>
      <c r="F1600" t="s">
        <v>4603</v>
      </c>
      <c r="G1600">
        <v>6.6719999999999997</v>
      </c>
      <c r="H1600">
        <v>1</v>
      </c>
      <c r="I1600">
        <v>0.2</v>
      </c>
      <c r="J1600">
        <v>0.50039999999999996</v>
      </c>
      <c r="K1600" s="2" t="s">
        <v>935</v>
      </c>
      <c r="L1600" s="2" t="s">
        <v>4601</v>
      </c>
      <c r="M1600" s="2" t="s">
        <v>1004</v>
      </c>
      <c r="N1600" s="2">
        <v>75007</v>
      </c>
      <c r="O1600" s="2" t="s">
        <v>1005</v>
      </c>
      <c r="P1600" s="2" t="s">
        <v>951</v>
      </c>
      <c r="Q1600" s="2" t="s">
        <v>1419</v>
      </c>
      <c r="R1600" s="2" t="s">
        <v>4604</v>
      </c>
      <c r="S1600" s="2" t="s">
        <v>4524</v>
      </c>
      <c r="T1600" s="2" t="s">
        <v>943</v>
      </c>
    </row>
    <row r="1601" spans="1:20">
      <c r="A1601" t="s">
        <v>4599</v>
      </c>
      <c r="B1601" s="1">
        <v>43058</v>
      </c>
      <c r="C1601" s="1">
        <v>43060</v>
      </c>
      <c r="D1601" t="s">
        <v>933</v>
      </c>
      <c r="E1601" t="s">
        <v>548</v>
      </c>
      <c r="F1601" t="s">
        <v>1926</v>
      </c>
      <c r="G1601">
        <v>99.135999999999996</v>
      </c>
      <c r="H1601">
        <v>4</v>
      </c>
      <c r="I1601">
        <v>0.2</v>
      </c>
      <c r="J1601">
        <v>8.6744000000000003</v>
      </c>
      <c r="K1601" s="2" t="s">
        <v>935</v>
      </c>
      <c r="L1601" s="2" t="s">
        <v>4601</v>
      </c>
      <c r="M1601" s="2" t="s">
        <v>1004</v>
      </c>
      <c r="N1601" s="2">
        <v>75007</v>
      </c>
      <c r="O1601" s="2" t="s">
        <v>1005</v>
      </c>
      <c r="P1601" s="2" t="s">
        <v>951</v>
      </c>
      <c r="Q1601" s="2" t="s">
        <v>973</v>
      </c>
      <c r="R1601" s="2" t="s">
        <v>1927</v>
      </c>
      <c r="S1601" s="2" t="s">
        <v>4524</v>
      </c>
      <c r="T1601" s="2" t="s">
        <v>943</v>
      </c>
    </row>
    <row r="1602" spans="1:20">
      <c r="A1602" t="s">
        <v>4599</v>
      </c>
      <c r="B1602" s="1">
        <v>43058</v>
      </c>
      <c r="C1602" s="1">
        <v>43060</v>
      </c>
      <c r="D1602" t="s">
        <v>933</v>
      </c>
      <c r="E1602" t="s">
        <v>548</v>
      </c>
      <c r="F1602" t="s">
        <v>1948</v>
      </c>
      <c r="G1602">
        <v>15.992000000000001</v>
      </c>
      <c r="H1602">
        <v>2</v>
      </c>
      <c r="I1602">
        <v>0.6</v>
      </c>
      <c r="J1602">
        <v>-13.993</v>
      </c>
      <c r="K1602" s="2" t="s">
        <v>935</v>
      </c>
      <c r="L1602" s="2" t="s">
        <v>4601</v>
      </c>
      <c r="M1602" s="2" t="s">
        <v>1004</v>
      </c>
      <c r="N1602" s="2">
        <v>75007</v>
      </c>
      <c r="O1602" s="2" t="s">
        <v>1005</v>
      </c>
      <c r="P1602" s="2" t="s">
        <v>939</v>
      </c>
      <c r="Q1602" s="2" t="s">
        <v>969</v>
      </c>
      <c r="R1602" s="2" t="s">
        <v>1950</v>
      </c>
      <c r="S1602" s="2" t="s">
        <v>4524</v>
      </c>
      <c r="T1602" s="2" t="s">
        <v>943</v>
      </c>
    </row>
    <row r="1603" spans="1:20">
      <c r="A1603" t="s">
        <v>4605</v>
      </c>
      <c r="B1603" s="1">
        <v>42498</v>
      </c>
      <c r="C1603" s="1">
        <v>42503</v>
      </c>
      <c r="D1603" t="s">
        <v>933</v>
      </c>
      <c r="E1603" t="s">
        <v>390</v>
      </c>
      <c r="F1603" t="s">
        <v>4606</v>
      </c>
      <c r="G1603">
        <v>211.96</v>
      </c>
      <c r="H1603">
        <v>2</v>
      </c>
      <c r="I1603">
        <v>0</v>
      </c>
      <c r="J1603">
        <v>42.392000000000003</v>
      </c>
      <c r="K1603" s="2" t="s">
        <v>935</v>
      </c>
      <c r="L1603" s="2" t="s">
        <v>1127</v>
      </c>
      <c r="M1603" s="2" t="s">
        <v>1128</v>
      </c>
      <c r="N1603" s="2">
        <v>19901</v>
      </c>
      <c r="O1603" s="2" t="s">
        <v>1043</v>
      </c>
      <c r="P1603" s="2" t="s">
        <v>939</v>
      </c>
      <c r="Q1603" s="2" t="s">
        <v>969</v>
      </c>
      <c r="R1603" s="2" t="s">
        <v>4607</v>
      </c>
      <c r="S1603" s="2" t="s">
        <v>3321</v>
      </c>
      <c r="T1603" s="2" t="s">
        <v>955</v>
      </c>
    </row>
    <row r="1604" spans="1:20">
      <c r="A1604" t="s">
        <v>4608</v>
      </c>
      <c r="B1604" s="1">
        <v>42715</v>
      </c>
      <c r="C1604" s="1">
        <v>42721</v>
      </c>
      <c r="D1604" t="s">
        <v>957</v>
      </c>
      <c r="E1604" t="s">
        <v>278</v>
      </c>
      <c r="F1604" t="s">
        <v>4609</v>
      </c>
      <c r="G1604">
        <v>6.6719999999999997</v>
      </c>
      <c r="H1604">
        <v>3</v>
      </c>
      <c r="I1604">
        <v>0.2</v>
      </c>
      <c r="J1604">
        <v>1.6679999999999999</v>
      </c>
      <c r="K1604" s="2" t="s">
        <v>935</v>
      </c>
      <c r="L1604" s="2" t="s">
        <v>4229</v>
      </c>
      <c r="M1604" s="2" t="s">
        <v>1207</v>
      </c>
      <c r="N1604" s="2">
        <v>37167</v>
      </c>
      <c r="O1604" s="2" t="s">
        <v>938</v>
      </c>
      <c r="P1604" s="2" t="s">
        <v>951</v>
      </c>
      <c r="Q1604" s="2" t="s">
        <v>973</v>
      </c>
      <c r="R1604" s="2" t="s">
        <v>4610</v>
      </c>
      <c r="S1604" s="2" t="s">
        <v>2581</v>
      </c>
      <c r="T1604" s="2" t="s">
        <v>943</v>
      </c>
    </row>
    <row r="1605" spans="1:20">
      <c r="A1605" t="s">
        <v>4611</v>
      </c>
      <c r="B1605" s="1">
        <v>43069</v>
      </c>
      <c r="C1605" s="1">
        <v>43073</v>
      </c>
      <c r="D1605" t="s">
        <v>957</v>
      </c>
      <c r="E1605" t="s">
        <v>306</v>
      </c>
      <c r="F1605" t="s">
        <v>4612</v>
      </c>
      <c r="G1605">
        <v>155.94</v>
      </c>
      <c r="H1605">
        <v>6</v>
      </c>
      <c r="I1605">
        <v>0</v>
      </c>
      <c r="J1605">
        <v>45.2226</v>
      </c>
      <c r="K1605" s="2" t="s">
        <v>935</v>
      </c>
      <c r="L1605" s="2" t="s">
        <v>1442</v>
      </c>
      <c r="M1605" s="2" t="s">
        <v>1128</v>
      </c>
      <c r="N1605" s="2">
        <v>19711</v>
      </c>
      <c r="O1605" s="2" t="s">
        <v>1043</v>
      </c>
      <c r="P1605" s="2" t="s">
        <v>951</v>
      </c>
      <c r="Q1605" s="2" t="s">
        <v>973</v>
      </c>
      <c r="R1605" s="2" t="s">
        <v>4613</v>
      </c>
      <c r="S1605" s="2" t="s">
        <v>2745</v>
      </c>
      <c r="T1605" s="2" t="s">
        <v>943</v>
      </c>
    </row>
    <row r="1606" spans="1:20">
      <c r="A1606" t="s">
        <v>4614</v>
      </c>
      <c r="B1606" s="1">
        <v>42479</v>
      </c>
      <c r="C1606" s="1">
        <v>42484</v>
      </c>
      <c r="D1606" t="s">
        <v>933</v>
      </c>
      <c r="E1606" t="s">
        <v>177</v>
      </c>
      <c r="F1606" t="s">
        <v>3832</v>
      </c>
      <c r="G1606">
        <v>39.96</v>
      </c>
      <c r="H1606">
        <v>5</v>
      </c>
      <c r="I1606">
        <v>0.2</v>
      </c>
      <c r="J1606">
        <v>12.987</v>
      </c>
      <c r="K1606" s="2" t="s">
        <v>935</v>
      </c>
      <c r="L1606" s="2" t="s">
        <v>904</v>
      </c>
      <c r="M1606" s="2" t="s">
        <v>949</v>
      </c>
      <c r="N1606" s="2">
        <v>90049</v>
      </c>
      <c r="O1606" s="2" t="s">
        <v>950</v>
      </c>
      <c r="P1606" s="2" t="s">
        <v>976</v>
      </c>
      <c r="Q1606" s="2" t="s">
        <v>977</v>
      </c>
      <c r="R1606" s="2" t="s">
        <v>3833</v>
      </c>
      <c r="S1606" s="2" t="s">
        <v>1830</v>
      </c>
      <c r="T1606" s="2" t="s">
        <v>943</v>
      </c>
    </row>
    <row r="1607" spans="1:20">
      <c r="A1607" t="s">
        <v>4614</v>
      </c>
      <c r="B1607" s="1">
        <v>42479</v>
      </c>
      <c r="C1607" s="1">
        <v>42484</v>
      </c>
      <c r="D1607" t="s">
        <v>933</v>
      </c>
      <c r="E1607" t="s">
        <v>177</v>
      </c>
      <c r="F1607" t="s">
        <v>4615</v>
      </c>
      <c r="G1607">
        <v>5.46</v>
      </c>
      <c r="H1607">
        <v>3</v>
      </c>
      <c r="I1607">
        <v>0</v>
      </c>
      <c r="J1607">
        <v>1.5287999999999999</v>
      </c>
      <c r="K1607" s="2" t="s">
        <v>935</v>
      </c>
      <c r="L1607" s="2" t="s">
        <v>904</v>
      </c>
      <c r="M1607" s="2" t="s">
        <v>949</v>
      </c>
      <c r="N1607" s="2">
        <v>90049</v>
      </c>
      <c r="O1607" s="2" t="s">
        <v>950</v>
      </c>
      <c r="P1607" s="2" t="s">
        <v>951</v>
      </c>
      <c r="Q1607" s="2" t="s">
        <v>973</v>
      </c>
      <c r="R1607" s="2" t="s">
        <v>4616</v>
      </c>
      <c r="S1607" s="2" t="s">
        <v>1830</v>
      </c>
      <c r="T1607" s="2" t="s">
        <v>943</v>
      </c>
    </row>
    <row r="1608" spans="1:20">
      <c r="A1608" t="s">
        <v>4614</v>
      </c>
      <c r="B1608" s="1">
        <v>42479</v>
      </c>
      <c r="C1608" s="1">
        <v>42484</v>
      </c>
      <c r="D1608" t="s">
        <v>933</v>
      </c>
      <c r="E1608" t="s">
        <v>177</v>
      </c>
      <c r="F1608" t="s">
        <v>4617</v>
      </c>
      <c r="G1608">
        <v>73.2</v>
      </c>
      <c r="H1608">
        <v>5</v>
      </c>
      <c r="I1608">
        <v>0</v>
      </c>
      <c r="J1608">
        <v>21.228000000000002</v>
      </c>
      <c r="K1608" s="2" t="s">
        <v>935</v>
      </c>
      <c r="L1608" s="2" t="s">
        <v>904</v>
      </c>
      <c r="M1608" s="2" t="s">
        <v>949</v>
      </c>
      <c r="N1608" s="2">
        <v>90049</v>
      </c>
      <c r="O1608" s="2" t="s">
        <v>950</v>
      </c>
      <c r="P1608" s="2" t="s">
        <v>951</v>
      </c>
      <c r="Q1608" s="2" t="s">
        <v>973</v>
      </c>
      <c r="R1608" s="2" t="s">
        <v>4618</v>
      </c>
      <c r="S1608" s="2" t="s">
        <v>1830</v>
      </c>
      <c r="T1608" s="2" t="s">
        <v>943</v>
      </c>
    </row>
    <row r="1609" spans="1:20">
      <c r="A1609" t="s">
        <v>4614</v>
      </c>
      <c r="B1609" s="1">
        <v>42479</v>
      </c>
      <c r="C1609" s="1">
        <v>42484</v>
      </c>
      <c r="D1609" t="s">
        <v>933</v>
      </c>
      <c r="E1609" t="s">
        <v>177</v>
      </c>
      <c r="F1609" t="s">
        <v>2111</v>
      </c>
      <c r="G1609">
        <v>5.84</v>
      </c>
      <c r="H1609">
        <v>1</v>
      </c>
      <c r="I1609">
        <v>0.2</v>
      </c>
      <c r="J1609">
        <v>1.9710000000000001</v>
      </c>
      <c r="K1609" s="2" t="s">
        <v>935</v>
      </c>
      <c r="L1609" s="2" t="s">
        <v>904</v>
      </c>
      <c r="M1609" s="2" t="s">
        <v>949</v>
      </c>
      <c r="N1609" s="2">
        <v>90049</v>
      </c>
      <c r="O1609" s="2" t="s">
        <v>950</v>
      </c>
      <c r="P1609" s="2" t="s">
        <v>951</v>
      </c>
      <c r="Q1609" s="2" t="s">
        <v>980</v>
      </c>
      <c r="R1609" s="2" t="s">
        <v>2112</v>
      </c>
      <c r="S1609" s="2" t="s">
        <v>1830</v>
      </c>
      <c r="T1609" s="2" t="s">
        <v>943</v>
      </c>
    </row>
    <row r="1610" spans="1:20">
      <c r="A1610" t="s">
        <v>4614</v>
      </c>
      <c r="B1610" s="1">
        <v>42479</v>
      </c>
      <c r="C1610" s="1">
        <v>42484</v>
      </c>
      <c r="D1610" t="s">
        <v>933</v>
      </c>
      <c r="E1610" t="s">
        <v>177</v>
      </c>
      <c r="F1610" t="s">
        <v>1401</v>
      </c>
      <c r="G1610">
        <v>22.72</v>
      </c>
      <c r="H1610">
        <v>4</v>
      </c>
      <c r="I1610">
        <v>0</v>
      </c>
      <c r="J1610">
        <v>10.224</v>
      </c>
      <c r="K1610" s="2" t="s">
        <v>935</v>
      </c>
      <c r="L1610" s="2" t="s">
        <v>904</v>
      </c>
      <c r="M1610" s="2" t="s">
        <v>949</v>
      </c>
      <c r="N1610" s="2">
        <v>90049</v>
      </c>
      <c r="O1610" s="2" t="s">
        <v>950</v>
      </c>
      <c r="P1610" s="2" t="s">
        <v>951</v>
      </c>
      <c r="Q1610" s="2" t="s">
        <v>993</v>
      </c>
      <c r="R1610" s="2" t="s">
        <v>1402</v>
      </c>
      <c r="S1610" s="2" t="s">
        <v>1830</v>
      </c>
      <c r="T1610" s="2" t="s">
        <v>943</v>
      </c>
    </row>
    <row r="1611" spans="1:20">
      <c r="A1611" t="s">
        <v>4614</v>
      </c>
      <c r="B1611" s="1">
        <v>42479</v>
      </c>
      <c r="C1611" s="1">
        <v>42484</v>
      </c>
      <c r="D1611" t="s">
        <v>933</v>
      </c>
      <c r="E1611" t="s">
        <v>177</v>
      </c>
      <c r="F1611" t="s">
        <v>4619</v>
      </c>
      <c r="G1611">
        <v>9.3360000000000003</v>
      </c>
      <c r="H1611">
        <v>3</v>
      </c>
      <c r="I1611">
        <v>0.2</v>
      </c>
      <c r="J1611">
        <v>3.2675999999999998</v>
      </c>
      <c r="K1611" s="2" t="s">
        <v>935</v>
      </c>
      <c r="L1611" s="2" t="s">
        <v>904</v>
      </c>
      <c r="M1611" s="2" t="s">
        <v>949</v>
      </c>
      <c r="N1611" s="2">
        <v>90049</v>
      </c>
      <c r="O1611" s="2" t="s">
        <v>950</v>
      </c>
      <c r="P1611" s="2" t="s">
        <v>951</v>
      </c>
      <c r="Q1611" s="2" t="s">
        <v>980</v>
      </c>
      <c r="R1611" s="2" t="s">
        <v>4620</v>
      </c>
      <c r="S1611" s="2" t="s">
        <v>1830</v>
      </c>
      <c r="T1611" s="2" t="s">
        <v>943</v>
      </c>
    </row>
    <row r="1612" spans="1:20">
      <c r="A1612" t="s">
        <v>4621</v>
      </c>
      <c r="B1612" s="1">
        <v>41785</v>
      </c>
      <c r="C1612" s="1">
        <v>41789</v>
      </c>
      <c r="D1612" t="s">
        <v>957</v>
      </c>
      <c r="E1612" t="s">
        <v>560</v>
      </c>
      <c r="F1612" t="s">
        <v>4594</v>
      </c>
      <c r="G1612">
        <v>290.666</v>
      </c>
      <c r="H1612">
        <v>2</v>
      </c>
      <c r="I1612">
        <v>0.15</v>
      </c>
      <c r="J1612">
        <v>27.3568</v>
      </c>
      <c r="K1612" s="2" t="s">
        <v>935</v>
      </c>
      <c r="L1612" s="2" t="s">
        <v>904</v>
      </c>
      <c r="M1612" s="2" t="s">
        <v>949</v>
      </c>
      <c r="N1612" s="2">
        <v>90008</v>
      </c>
      <c r="O1612" s="2" t="s">
        <v>950</v>
      </c>
      <c r="P1612" s="2" t="s">
        <v>939</v>
      </c>
      <c r="Q1612" s="2" t="s">
        <v>940</v>
      </c>
      <c r="R1612" s="2" t="s">
        <v>4595</v>
      </c>
      <c r="S1612" s="2" t="s">
        <v>4622</v>
      </c>
      <c r="T1612" s="2" t="s">
        <v>955</v>
      </c>
    </row>
    <row r="1613" spans="1:20">
      <c r="A1613" t="s">
        <v>4621</v>
      </c>
      <c r="B1613" s="1">
        <v>41785</v>
      </c>
      <c r="C1613" s="1">
        <v>41789</v>
      </c>
      <c r="D1613" t="s">
        <v>957</v>
      </c>
      <c r="E1613" t="s">
        <v>560</v>
      </c>
      <c r="F1613" t="s">
        <v>4623</v>
      </c>
      <c r="G1613">
        <v>201.584</v>
      </c>
      <c r="H1613">
        <v>2</v>
      </c>
      <c r="I1613">
        <v>0.2</v>
      </c>
      <c r="J1613">
        <v>20.1584</v>
      </c>
      <c r="K1613" s="2" t="s">
        <v>935</v>
      </c>
      <c r="L1613" s="2" t="s">
        <v>904</v>
      </c>
      <c r="M1613" s="2" t="s">
        <v>949</v>
      </c>
      <c r="N1613" s="2">
        <v>90008</v>
      </c>
      <c r="O1613" s="2" t="s">
        <v>950</v>
      </c>
      <c r="P1613" s="2" t="s">
        <v>976</v>
      </c>
      <c r="Q1613" s="2" t="s">
        <v>977</v>
      </c>
      <c r="R1613" s="2" t="s">
        <v>4624</v>
      </c>
      <c r="S1613" s="2" t="s">
        <v>4622</v>
      </c>
      <c r="T1613" s="2" t="s">
        <v>955</v>
      </c>
    </row>
    <row r="1614" spans="1:20">
      <c r="A1614" t="s">
        <v>4621</v>
      </c>
      <c r="B1614" s="1">
        <v>41785</v>
      </c>
      <c r="C1614" s="1">
        <v>41789</v>
      </c>
      <c r="D1614" t="s">
        <v>957</v>
      </c>
      <c r="E1614" t="s">
        <v>560</v>
      </c>
      <c r="F1614" t="s">
        <v>1189</v>
      </c>
      <c r="G1614">
        <v>83.983999999999995</v>
      </c>
      <c r="H1614">
        <v>2</v>
      </c>
      <c r="I1614">
        <v>0.2</v>
      </c>
      <c r="J1614">
        <v>31.494</v>
      </c>
      <c r="K1614" s="2" t="s">
        <v>935</v>
      </c>
      <c r="L1614" s="2" t="s">
        <v>904</v>
      </c>
      <c r="M1614" s="2" t="s">
        <v>949</v>
      </c>
      <c r="N1614" s="2">
        <v>90008</v>
      </c>
      <c r="O1614" s="2" t="s">
        <v>950</v>
      </c>
      <c r="P1614" s="2" t="s">
        <v>976</v>
      </c>
      <c r="Q1614" s="2" t="s">
        <v>977</v>
      </c>
      <c r="R1614" s="2" t="s">
        <v>1190</v>
      </c>
      <c r="S1614" s="2" t="s">
        <v>4622</v>
      </c>
      <c r="T1614" s="2" t="s">
        <v>955</v>
      </c>
    </row>
    <row r="1615" spans="1:20">
      <c r="A1615" t="s">
        <v>4625</v>
      </c>
      <c r="B1615" s="1">
        <v>43090</v>
      </c>
      <c r="C1615" s="1">
        <v>43094</v>
      </c>
      <c r="D1615" t="s">
        <v>957</v>
      </c>
      <c r="E1615" t="s">
        <v>509</v>
      </c>
      <c r="F1615" t="s">
        <v>2240</v>
      </c>
      <c r="G1615">
        <v>1000.02</v>
      </c>
      <c r="H1615">
        <v>7</v>
      </c>
      <c r="I1615">
        <v>0</v>
      </c>
      <c r="J1615">
        <v>290.00580000000002</v>
      </c>
      <c r="K1615" s="2" t="s">
        <v>935</v>
      </c>
      <c r="L1615" s="2" t="s">
        <v>3701</v>
      </c>
      <c r="M1615" s="2" t="s">
        <v>949</v>
      </c>
      <c r="N1615" s="2">
        <v>94601</v>
      </c>
      <c r="O1615" s="2" t="s">
        <v>950</v>
      </c>
      <c r="P1615" s="2" t="s">
        <v>951</v>
      </c>
      <c r="Q1615" s="2" t="s">
        <v>965</v>
      </c>
      <c r="R1615" s="2" t="s">
        <v>2241</v>
      </c>
      <c r="S1615" s="2" t="s">
        <v>4238</v>
      </c>
      <c r="T1615" s="2" t="s">
        <v>955</v>
      </c>
    </row>
    <row r="1616" spans="1:20">
      <c r="A1616" t="s">
        <v>4626</v>
      </c>
      <c r="B1616" s="1">
        <v>42444</v>
      </c>
      <c r="C1616" s="1">
        <v>42448</v>
      </c>
      <c r="D1616" t="s">
        <v>957</v>
      </c>
      <c r="E1616" t="s">
        <v>540</v>
      </c>
      <c r="F1616" t="s">
        <v>4627</v>
      </c>
      <c r="G1616">
        <v>83.975999999999999</v>
      </c>
      <c r="H1616">
        <v>3</v>
      </c>
      <c r="I1616">
        <v>0.2</v>
      </c>
      <c r="J1616">
        <v>-13.646100000000001</v>
      </c>
      <c r="K1616" s="2" t="s">
        <v>935</v>
      </c>
      <c r="L1616" s="2" t="s">
        <v>1041</v>
      </c>
      <c r="M1616" s="2" t="s">
        <v>1042</v>
      </c>
      <c r="N1616" s="2">
        <v>19143</v>
      </c>
      <c r="O1616" s="2" t="s">
        <v>1043</v>
      </c>
      <c r="P1616" s="2" t="s">
        <v>976</v>
      </c>
      <c r="Q1616" s="2" t="s">
        <v>1054</v>
      </c>
      <c r="R1616" s="2" t="s">
        <v>4628</v>
      </c>
      <c r="S1616" s="2" t="s">
        <v>4459</v>
      </c>
      <c r="T1616" s="2" t="s">
        <v>1008</v>
      </c>
    </row>
    <row r="1617" spans="1:20">
      <c r="A1617" t="s">
        <v>4629</v>
      </c>
      <c r="B1617" s="1">
        <v>42226</v>
      </c>
      <c r="C1617" s="1">
        <v>42232</v>
      </c>
      <c r="D1617" t="s">
        <v>957</v>
      </c>
      <c r="E1617" t="s">
        <v>507</v>
      </c>
      <c r="F1617" t="s">
        <v>2761</v>
      </c>
      <c r="G1617">
        <v>3.75</v>
      </c>
      <c r="H1617">
        <v>1</v>
      </c>
      <c r="I1617">
        <v>0</v>
      </c>
      <c r="J1617">
        <v>1.8</v>
      </c>
      <c r="K1617" s="2" t="s">
        <v>935</v>
      </c>
      <c r="L1617" s="2" t="s">
        <v>1113</v>
      </c>
      <c r="M1617" s="2" t="s">
        <v>1114</v>
      </c>
      <c r="N1617" s="2">
        <v>55122</v>
      </c>
      <c r="O1617" s="2" t="s">
        <v>1005</v>
      </c>
      <c r="P1617" s="2" t="s">
        <v>951</v>
      </c>
      <c r="Q1617" s="2" t="s">
        <v>952</v>
      </c>
      <c r="R1617" s="2" t="s">
        <v>2762</v>
      </c>
      <c r="S1617" s="2" t="s">
        <v>4227</v>
      </c>
      <c r="T1617" s="2" t="s">
        <v>1008</v>
      </c>
    </row>
    <row r="1618" spans="1:20">
      <c r="A1618" t="s">
        <v>4629</v>
      </c>
      <c r="B1618" s="1">
        <v>42226</v>
      </c>
      <c r="C1618" s="1">
        <v>42232</v>
      </c>
      <c r="D1618" t="s">
        <v>957</v>
      </c>
      <c r="E1618" t="s">
        <v>507</v>
      </c>
      <c r="F1618" t="s">
        <v>1820</v>
      </c>
      <c r="G1618">
        <v>41.4</v>
      </c>
      <c r="H1618">
        <v>4</v>
      </c>
      <c r="I1618">
        <v>0</v>
      </c>
      <c r="J1618">
        <v>19.872</v>
      </c>
      <c r="K1618" s="2" t="s">
        <v>935</v>
      </c>
      <c r="L1618" s="2" t="s">
        <v>1113</v>
      </c>
      <c r="M1618" s="2" t="s">
        <v>1114</v>
      </c>
      <c r="N1618" s="2">
        <v>55122</v>
      </c>
      <c r="O1618" s="2" t="s">
        <v>1005</v>
      </c>
      <c r="P1618" s="2" t="s">
        <v>951</v>
      </c>
      <c r="Q1618" s="2" t="s">
        <v>952</v>
      </c>
      <c r="R1618" s="2" t="s">
        <v>1821</v>
      </c>
      <c r="S1618" s="2" t="s">
        <v>4227</v>
      </c>
      <c r="T1618" s="2" t="s">
        <v>1008</v>
      </c>
    </row>
    <row r="1619" spans="1:20">
      <c r="A1619" t="s">
        <v>4629</v>
      </c>
      <c r="B1619" s="1">
        <v>42226</v>
      </c>
      <c r="C1619" s="1">
        <v>42232</v>
      </c>
      <c r="D1619" t="s">
        <v>957</v>
      </c>
      <c r="E1619" t="s">
        <v>507</v>
      </c>
      <c r="F1619" t="s">
        <v>4630</v>
      </c>
      <c r="G1619">
        <v>29.79</v>
      </c>
      <c r="H1619">
        <v>3</v>
      </c>
      <c r="I1619">
        <v>0</v>
      </c>
      <c r="J1619">
        <v>12.511799999999999</v>
      </c>
      <c r="K1619" s="2" t="s">
        <v>935</v>
      </c>
      <c r="L1619" s="2" t="s">
        <v>1113</v>
      </c>
      <c r="M1619" s="2" t="s">
        <v>1114</v>
      </c>
      <c r="N1619" s="2">
        <v>55122</v>
      </c>
      <c r="O1619" s="2" t="s">
        <v>1005</v>
      </c>
      <c r="P1619" s="2" t="s">
        <v>951</v>
      </c>
      <c r="Q1619" s="2" t="s">
        <v>973</v>
      </c>
      <c r="R1619" s="2" t="s">
        <v>4631</v>
      </c>
      <c r="S1619" s="2" t="s">
        <v>4227</v>
      </c>
      <c r="T1619" s="2" t="s">
        <v>1008</v>
      </c>
    </row>
    <row r="1620" spans="1:20">
      <c r="A1620" t="s">
        <v>4632</v>
      </c>
      <c r="B1620" s="1">
        <v>42623</v>
      </c>
      <c r="C1620" s="1">
        <v>42627</v>
      </c>
      <c r="D1620" t="s">
        <v>933</v>
      </c>
      <c r="E1620" t="s">
        <v>96</v>
      </c>
      <c r="F1620" t="s">
        <v>4633</v>
      </c>
      <c r="G1620">
        <v>59.48</v>
      </c>
      <c r="H1620">
        <v>2</v>
      </c>
      <c r="I1620">
        <v>0</v>
      </c>
      <c r="J1620">
        <v>8.9220000000000006</v>
      </c>
      <c r="K1620" s="2" t="s">
        <v>935</v>
      </c>
      <c r="L1620" s="2" t="s">
        <v>903</v>
      </c>
      <c r="M1620" s="2" t="s">
        <v>1147</v>
      </c>
      <c r="N1620" s="2">
        <v>10011</v>
      </c>
      <c r="O1620" s="2" t="s">
        <v>1043</v>
      </c>
      <c r="P1620" s="2" t="s">
        <v>951</v>
      </c>
      <c r="Q1620" s="2" t="s">
        <v>965</v>
      </c>
      <c r="R1620" s="2" t="s">
        <v>4634</v>
      </c>
      <c r="S1620" s="2" t="s">
        <v>1287</v>
      </c>
      <c r="T1620" s="2" t="s">
        <v>1008</v>
      </c>
    </row>
    <row r="1621" spans="1:20">
      <c r="A1621" t="s">
        <v>4632</v>
      </c>
      <c r="B1621" s="1">
        <v>42623</v>
      </c>
      <c r="C1621" s="1">
        <v>42627</v>
      </c>
      <c r="D1621" t="s">
        <v>933</v>
      </c>
      <c r="E1621" t="s">
        <v>96</v>
      </c>
      <c r="F1621" t="s">
        <v>4635</v>
      </c>
      <c r="G1621">
        <v>6.69</v>
      </c>
      <c r="H1621">
        <v>1</v>
      </c>
      <c r="I1621">
        <v>0</v>
      </c>
      <c r="J1621">
        <v>3.0773999999999999</v>
      </c>
      <c r="K1621" s="2" t="s">
        <v>935</v>
      </c>
      <c r="L1621" s="2" t="s">
        <v>903</v>
      </c>
      <c r="M1621" s="2" t="s">
        <v>1147</v>
      </c>
      <c r="N1621" s="2">
        <v>10011</v>
      </c>
      <c r="O1621" s="2" t="s">
        <v>1043</v>
      </c>
      <c r="P1621" s="2" t="s">
        <v>951</v>
      </c>
      <c r="Q1621" s="2" t="s">
        <v>993</v>
      </c>
      <c r="R1621" s="2" t="s">
        <v>4636</v>
      </c>
      <c r="S1621" s="2" t="s">
        <v>1287</v>
      </c>
      <c r="T1621" s="2" t="s">
        <v>1008</v>
      </c>
    </row>
    <row r="1622" spans="1:20">
      <c r="A1622" t="s">
        <v>4637</v>
      </c>
      <c r="B1622" s="1">
        <v>42924</v>
      </c>
      <c r="C1622" s="1">
        <v>42931</v>
      </c>
      <c r="D1622" t="s">
        <v>957</v>
      </c>
      <c r="E1622" t="s">
        <v>561</v>
      </c>
      <c r="F1622" t="s">
        <v>4638</v>
      </c>
      <c r="G1622">
        <v>198.46</v>
      </c>
      <c r="H1622">
        <v>2</v>
      </c>
      <c r="I1622">
        <v>0</v>
      </c>
      <c r="J1622">
        <v>99.23</v>
      </c>
      <c r="K1622" s="2" t="s">
        <v>935</v>
      </c>
      <c r="L1622" s="2" t="s">
        <v>4639</v>
      </c>
      <c r="M1622" s="2" t="s">
        <v>998</v>
      </c>
      <c r="N1622" s="2">
        <v>98031</v>
      </c>
      <c r="O1622" s="2" t="s">
        <v>950</v>
      </c>
      <c r="P1622" s="2" t="s">
        <v>939</v>
      </c>
      <c r="Q1622" s="2" t="s">
        <v>969</v>
      </c>
      <c r="R1622" s="2" t="s">
        <v>4640</v>
      </c>
      <c r="S1622" s="2" t="s">
        <v>4641</v>
      </c>
      <c r="T1622" s="2" t="s">
        <v>943</v>
      </c>
    </row>
    <row r="1623" spans="1:20">
      <c r="A1623" t="s">
        <v>4637</v>
      </c>
      <c r="B1623" s="1">
        <v>42924</v>
      </c>
      <c r="C1623" s="1">
        <v>42931</v>
      </c>
      <c r="D1623" t="s">
        <v>957</v>
      </c>
      <c r="E1623" t="s">
        <v>561</v>
      </c>
      <c r="F1623" t="s">
        <v>2633</v>
      </c>
      <c r="G1623">
        <v>786.48</v>
      </c>
      <c r="H1623">
        <v>8</v>
      </c>
      <c r="I1623">
        <v>0</v>
      </c>
      <c r="J1623">
        <v>385.37520000000001</v>
      </c>
      <c r="K1623" s="2" t="s">
        <v>935</v>
      </c>
      <c r="L1623" s="2" t="s">
        <v>4639</v>
      </c>
      <c r="M1623" s="2" t="s">
        <v>998</v>
      </c>
      <c r="N1623" s="2">
        <v>98031</v>
      </c>
      <c r="O1623" s="2" t="s">
        <v>950</v>
      </c>
      <c r="P1623" s="2" t="s">
        <v>951</v>
      </c>
      <c r="Q1623" s="2" t="s">
        <v>952</v>
      </c>
      <c r="R1623" s="2" t="s">
        <v>2634</v>
      </c>
      <c r="S1623" s="2" t="s">
        <v>4641</v>
      </c>
      <c r="T1623" s="2" t="s">
        <v>943</v>
      </c>
    </row>
    <row r="1624" spans="1:20">
      <c r="A1624" t="s">
        <v>4637</v>
      </c>
      <c r="B1624" s="1">
        <v>42924</v>
      </c>
      <c r="C1624" s="1">
        <v>42931</v>
      </c>
      <c r="D1624" t="s">
        <v>957</v>
      </c>
      <c r="E1624" t="s">
        <v>561</v>
      </c>
      <c r="F1624" t="s">
        <v>2596</v>
      </c>
      <c r="G1624">
        <v>23.167999999999999</v>
      </c>
      <c r="H1624">
        <v>2</v>
      </c>
      <c r="I1624">
        <v>0.2</v>
      </c>
      <c r="J1624">
        <v>7.8192000000000004</v>
      </c>
      <c r="K1624" s="2" t="s">
        <v>935</v>
      </c>
      <c r="L1624" s="2" t="s">
        <v>4639</v>
      </c>
      <c r="M1624" s="2" t="s">
        <v>998</v>
      </c>
      <c r="N1624" s="2">
        <v>98031</v>
      </c>
      <c r="O1624" s="2" t="s">
        <v>950</v>
      </c>
      <c r="P1624" s="2" t="s">
        <v>951</v>
      </c>
      <c r="Q1624" s="2" t="s">
        <v>980</v>
      </c>
      <c r="R1624" s="2" t="s">
        <v>2597</v>
      </c>
      <c r="S1624" s="2" t="s">
        <v>4641</v>
      </c>
      <c r="T1624" s="2" t="s">
        <v>943</v>
      </c>
    </row>
    <row r="1625" spans="1:20">
      <c r="A1625" t="s">
        <v>4637</v>
      </c>
      <c r="B1625" s="1">
        <v>42924</v>
      </c>
      <c r="C1625" s="1">
        <v>42931</v>
      </c>
      <c r="D1625" t="s">
        <v>957</v>
      </c>
      <c r="E1625" t="s">
        <v>561</v>
      </c>
      <c r="F1625" t="s">
        <v>4642</v>
      </c>
      <c r="G1625">
        <v>50</v>
      </c>
      <c r="H1625">
        <v>2</v>
      </c>
      <c r="I1625">
        <v>0</v>
      </c>
      <c r="J1625">
        <v>10.5</v>
      </c>
      <c r="K1625" s="2" t="s">
        <v>935</v>
      </c>
      <c r="L1625" s="2" t="s">
        <v>4639</v>
      </c>
      <c r="M1625" s="2" t="s">
        <v>998</v>
      </c>
      <c r="N1625" s="2">
        <v>98031</v>
      </c>
      <c r="O1625" s="2" t="s">
        <v>950</v>
      </c>
      <c r="P1625" s="2" t="s">
        <v>976</v>
      </c>
      <c r="Q1625" s="2" t="s">
        <v>1054</v>
      </c>
      <c r="R1625" s="2" t="s">
        <v>4643</v>
      </c>
      <c r="S1625" s="2" t="s">
        <v>4641</v>
      </c>
      <c r="T1625" s="2" t="s">
        <v>943</v>
      </c>
    </row>
    <row r="1626" spans="1:20">
      <c r="A1626" t="s">
        <v>4644</v>
      </c>
      <c r="B1626" s="1">
        <v>42357</v>
      </c>
      <c r="C1626" s="1">
        <v>42362</v>
      </c>
      <c r="D1626" t="s">
        <v>957</v>
      </c>
      <c r="E1626" t="s">
        <v>562</v>
      </c>
      <c r="F1626" t="s">
        <v>4274</v>
      </c>
      <c r="G1626">
        <v>675.96</v>
      </c>
      <c r="H1626">
        <v>5</v>
      </c>
      <c r="I1626">
        <v>0.2</v>
      </c>
      <c r="J1626">
        <v>84.495000000000005</v>
      </c>
      <c r="K1626" s="2" t="s">
        <v>935</v>
      </c>
      <c r="L1626" s="2" t="s">
        <v>904</v>
      </c>
      <c r="M1626" s="2" t="s">
        <v>949</v>
      </c>
      <c r="N1626" s="2">
        <v>90049</v>
      </c>
      <c r="O1626" s="2" t="s">
        <v>950</v>
      </c>
      <c r="P1626" s="2" t="s">
        <v>976</v>
      </c>
      <c r="Q1626" s="2" t="s">
        <v>977</v>
      </c>
      <c r="R1626" s="2" t="s">
        <v>4275</v>
      </c>
      <c r="S1626" s="2" t="s">
        <v>4645</v>
      </c>
      <c r="T1626" s="2" t="s">
        <v>943</v>
      </c>
    </row>
    <row r="1627" spans="1:20">
      <c r="A1627" t="s">
        <v>4644</v>
      </c>
      <c r="B1627" s="1">
        <v>42357</v>
      </c>
      <c r="C1627" s="1">
        <v>42362</v>
      </c>
      <c r="D1627" t="s">
        <v>957</v>
      </c>
      <c r="E1627" t="s">
        <v>562</v>
      </c>
      <c r="F1627" t="s">
        <v>3272</v>
      </c>
      <c r="G1627">
        <v>1265.8499999999999</v>
      </c>
      <c r="H1627">
        <v>3</v>
      </c>
      <c r="I1627">
        <v>0</v>
      </c>
      <c r="J1627">
        <v>556.97400000000005</v>
      </c>
      <c r="K1627" s="2" t="s">
        <v>935</v>
      </c>
      <c r="L1627" s="2" t="s">
        <v>904</v>
      </c>
      <c r="M1627" s="2" t="s">
        <v>949</v>
      </c>
      <c r="N1627" s="2">
        <v>90049</v>
      </c>
      <c r="O1627" s="2" t="s">
        <v>950</v>
      </c>
      <c r="P1627" s="2" t="s">
        <v>976</v>
      </c>
      <c r="Q1627" s="2" t="s">
        <v>1054</v>
      </c>
      <c r="R1627" s="2" t="s">
        <v>891</v>
      </c>
      <c r="S1627" s="2" t="s">
        <v>4645</v>
      </c>
      <c r="T1627" s="2" t="s">
        <v>943</v>
      </c>
    </row>
    <row r="1628" spans="1:20">
      <c r="A1628" t="s">
        <v>4646</v>
      </c>
      <c r="B1628" s="1">
        <v>42324</v>
      </c>
      <c r="C1628" s="1">
        <v>42330</v>
      </c>
      <c r="D1628" t="s">
        <v>957</v>
      </c>
      <c r="E1628" t="s">
        <v>233</v>
      </c>
      <c r="F1628" t="s">
        <v>2771</v>
      </c>
      <c r="G1628">
        <v>523.25</v>
      </c>
      <c r="H1628">
        <v>5</v>
      </c>
      <c r="I1628">
        <v>0</v>
      </c>
      <c r="J1628">
        <v>141.2775</v>
      </c>
      <c r="K1628" s="2" t="s">
        <v>935</v>
      </c>
      <c r="L1628" s="2" t="s">
        <v>903</v>
      </c>
      <c r="M1628" s="2" t="s">
        <v>1147</v>
      </c>
      <c r="N1628" s="2">
        <v>10011</v>
      </c>
      <c r="O1628" s="2" t="s">
        <v>1043</v>
      </c>
      <c r="P1628" s="2" t="s">
        <v>951</v>
      </c>
      <c r="Q1628" s="2" t="s">
        <v>983</v>
      </c>
      <c r="R1628" s="2" t="s">
        <v>2772</v>
      </c>
      <c r="S1628" s="2" t="s">
        <v>2252</v>
      </c>
      <c r="T1628" s="2" t="s">
        <v>1008</v>
      </c>
    </row>
    <row r="1629" spans="1:20">
      <c r="A1629" t="s">
        <v>4647</v>
      </c>
      <c r="B1629" s="1">
        <v>42271</v>
      </c>
      <c r="C1629" s="1">
        <v>42277</v>
      </c>
      <c r="D1629" t="s">
        <v>957</v>
      </c>
      <c r="E1629" t="s">
        <v>563</v>
      </c>
      <c r="F1629" t="s">
        <v>3864</v>
      </c>
      <c r="G1629">
        <v>517.5</v>
      </c>
      <c r="H1629">
        <v>6</v>
      </c>
      <c r="I1629">
        <v>0</v>
      </c>
      <c r="J1629">
        <v>155.25</v>
      </c>
      <c r="K1629" s="2" t="s">
        <v>935</v>
      </c>
      <c r="L1629" s="2" t="s">
        <v>908</v>
      </c>
      <c r="M1629" s="2" t="s">
        <v>1555</v>
      </c>
      <c r="N1629" s="2">
        <v>70506</v>
      </c>
      <c r="O1629" s="2" t="s">
        <v>938</v>
      </c>
      <c r="P1629" s="2" t="s">
        <v>939</v>
      </c>
      <c r="Q1629" s="2" t="s">
        <v>945</v>
      </c>
      <c r="R1629" s="2" t="s">
        <v>3866</v>
      </c>
      <c r="S1629" s="2" t="s">
        <v>4648</v>
      </c>
      <c r="T1629" s="2" t="s">
        <v>943</v>
      </c>
    </row>
    <row r="1630" spans="1:20">
      <c r="A1630" t="s">
        <v>4649</v>
      </c>
      <c r="B1630" s="1">
        <v>42907</v>
      </c>
      <c r="C1630" s="1">
        <v>42911</v>
      </c>
      <c r="D1630" t="s">
        <v>933</v>
      </c>
      <c r="E1630" t="s">
        <v>294</v>
      </c>
      <c r="F1630" t="s">
        <v>4650</v>
      </c>
      <c r="G1630">
        <v>17.920000000000002</v>
      </c>
      <c r="H1630">
        <v>5</v>
      </c>
      <c r="I1630">
        <v>0.2</v>
      </c>
      <c r="J1630">
        <v>2.464</v>
      </c>
      <c r="K1630" s="2" t="s">
        <v>935</v>
      </c>
      <c r="L1630" s="2" t="s">
        <v>2813</v>
      </c>
      <c r="M1630" s="2" t="s">
        <v>1348</v>
      </c>
      <c r="N1630" s="2">
        <v>44105</v>
      </c>
      <c r="O1630" s="2" t="s">
        <v>1043</v>
      </c>
      <c r="P1630" s="2" t="s">
        <v>939</v>
      </c>
      <c r="Q1630" s="2" t="s">
        <v>969</v>
      </c>
      <c r="R1630" s="2" t="s">
        <v>4651</v>
      </c>
      <c r="S1630" s="2" t="s">
        <v>2668</v>
      </c>
      <c r="T1630" s="2" t="s">
        <v>943</v>
      </c>
    </row>
    <row r="1631" spans="1:20">
      <c r="A1631" t="s">
        <v>4649</v>
      </c>
      <c r="B1631" s="1">
        <v>42907</v>
      </c>
      <c r="C1631" s="1">
        <v>42911</v>
      </c>
      <c r="D1631" t="s">
        <v>933</v>
      </c>
      <c r="E1631" t="s">
        <v>294</v>
      </c>
      <c r="F1631" t="s">
        <v>3330</v>
      </c>
      <c r="G1631">
        <v>41.256</v>
      </c>
      <c r="H1631">
        <v>6</v>
      </c>
      <c r="I1631">
        <v>0.7</v>
      </c>
      <c r="J1631">
        <v>-34.380000000000003</v>
      </c>
      <c r="K1631" s="2" t="s">
        <v>935</v>
      </c>
      <c r="L1631" s="2" t="s">
        <v>2813</v>
      </c>
      <c r="M1631" s="2" t="s">
        <v>1348</v>
      </c>
      <c r="N1631" s="2">
        <v>44105</v>
      </c>
      <c r="O1631" s="2" t="s">
        <v>1043</v>
      </c>
      <c r="P1631" s="2" t="s">
        <v>951</v>
      </c>
      <c r="Q1631" s="2" t="s">
        <v>980</v>
      </c>
      <c r="R1631" s="2" t="s">
        <v>3331</v>
      </c>
      <c r="S1631" s="2" t="s">
        <v>2668</v>
      </c>
      <c r="T1631" s="2" t="s">
        <v>943</v>
      </c>
    </row>
    <row r="1632" spans="1:20">
      <c r="A1632" t="s">
        <v>4652</v>
      </c>
      <c r="B1632" s="1">
        <v>42498</v>
      </c>
      <c r="C1632" s="1">
        <v>42498</v>
      </c>
      <c r="D1632" t="s">
        <v>2041</v>
      </c>
      <c r="E1632" t="s">
        <v>105</v>
      </c>
      <c r="F1632" t="s">
        <v>4653</v>
      </c>
      <c r="G1632">
        <v>1006.056</v>
      </c>
      <c r="H1632">
        <v>3</v>
      </c>
      <c r="I1632">
        <v>0.2</v>
      </c>
      <c r="J1632">
        <v>88.029899999999998</v>
      </c>
      <c r="K1632" s="2" t="s">
        <v>935</v>
      </c>
      <c r="L1632" s="2" t="s">
        <v>2813</v>
      </c>
      <c r="M1632" s="2" t="s">
        <v>1348</v>
      </c>
      <c r="N1632" s="2">
        <v>44105</v>
      </c>
      <c r="O1632" s="2" t="s">
        <v>1043</v>
      </c>
      <c r="P1632" s="2" t="s">
        <v>951</v>
      </c>
      <c r="Q1632" s="2" t="s">
        <v>965</v>
      </c>
      <c r="R1632" s="2" t="s">
        <v>4654</v>
      </c>
      <c r="S1632" s="2" t="s">
        <v>1342</v>
      </c>
      <c r="T1632" s="2" t="s">
        <v>943</v>
      </c>
    </row>
    <row r="1633" spans="1:20">
      <c r="A1633" t="s">
        <v>4652</v>
      </c>
      <c r="B1633" s="1">
        <v>42498</v>
      </c>
      <c r="C1633" s="1">
        <v>42498</v>
      </c>
      <c r="D1633" t="s">
        <v>2041</v>
      </c>
      <c r="E1633" t="s">
        <v>105</v>
      </c>
      <c r="F1633" t="s">
        <v>2543</v>
      </c>
      <c r="G1633">
        <v>10.688000000000001</v>
      </c>
      <c r="H1633">
        <v>2</v>
      </c>
      <c r="I1633">
        <v>0.2</v>
      </c>
      <c r="J1633">
        <v>3.7408000000000001</v>
      </c>
      <c r="K1633" s="2" t="s">
        <v>935</v>
      </c>
      <c r="L1633" s="2" t="s">
        <v>2813</v>
      </c>
      <c r="M1633" s="2" t="s">
        <v>1348</v>
      </c>
      <c r="N1633" s="2">
        <v>44105</v>
      </c>
      <c r="O1633" s="2" t="s">
        <v>1043</v>
      </c>
      <c r="P1633" s="2" t="s">
        <v>951</v>
      </c>
      <c r="Q1633" s="2" t="s">
        <v>993</v>
      </c>
      <c r="R1633" s="2" t="s">
        <v>2544</v>
      </c>
      <c r="S1633" s="2" t="s">
        <v>1342</v>
      </c>
      <c r="T1633" s="2" t="s">
        <v>943</v>
      </c>
    </row>
    <row r="1634" spans="1:20">
      <c r="A1634" t="s">
        <v>4652</v>
      </c>
      <c r="B1634" s="1">
        <v>42498</v>
      </c>
      <c r="C1634" s="1">
        <v>42498</v>
      </c>
      <c r="D1634" t="s">
        <v>2041</v>
      </c>
      <c r="E1634" t="s">
        <v>105</v>
      </c>
      <c r="F1634" t="s">
        <v>2598</v>
      </c>
      <c r="G1634">
        <v>10.368</v>
      </c>
      <c r="H1634">
        <v>2</v>
      </c>
      <c r="I1634">
        <v>0.2</v>
      </c>
      <c r="J1634">
        <v>3.6288</v>
      </c>
      <c r="K1634" s="2" t="s">
        <v>935</v>
      </c>
      <c r="L1634" s="2" t="s">
        <v>2813</v>
      </c>
      <c r="M1634" s="2" t="s">
        <v>1348</v>
      </c>
      <c r="N1634" s="2">
        <v>44105</v>
      </c>
      <c r="O1634" s="2" t="s">
        <v>1043</v>
      </c>
      <c r="P1634" s="2" t="s">
        <v>951</v>
      </c>
      <c r="Q1634" s="2" t="s">
        <v>993</v>
      </c>
      <c r="R1634" s="2" t="s">
        <v>2599</v>
      </c>
      <c r="S1634" s="2" t="s">
        <v>1342</v>
      </c>
      <c r="T1634" s="2" t="s">
        <v>943</v>
      </c>
    </row>
    <row r="1635" spans="1:20">
      <c r="A1635" t="s">
        <v>4652</v>
      </c>
      <c r="B1635" s="1">
        <v>42498</v>
      </c>
      <c r="C1635" s="1">
        <v>42498</v>
      </c>
      <c r="D1635" t="s">
        <v>2041</v>
      </c>
      <c r="E1635" t="s">
        <v>105</v>
      </c>
      <c r="F1635" t="s">
        <v>4173</v>
      </c>
      <c r="G1635">
        <v>25.12</v>
      </c>
      <c r="H1635">
        <v>2</v>
      </c>
      <c r="I1635">
        <v>0.2</v>
      </c>
      <c r="J1635">
        <v>1.57</v>
      </c>
      <c r="K1635" s="2" t="s">
        <v>935</v>
      </c>
      <c r="L1635" s="2" t="s">
        <v>2813</v>
      </c>
      <c r="M1635" s="2" t="s">
        <v>1348</v>
      </c>
      <c r="N1635" s="2">
        <v>44105</v>
      </c>
      <c r="O1635" s="2" t="s">
        <v>1043</v>
      </c>
      <c r="P1635" s="2" t="s">
        <v>951</v>
      </c>
      <c r="Q1635" s="2" t="s">
        <v>965</v>
      </c>
      <c r="R1635" s="2" t="s">
        <v>4174</v>
      </c>
      <c r="S1635" s="2" t="s">
        <v>1342</v>
      </c>
      <c r="T1635" s="2" t="s">
        <v>943</v>
      </c>
    </row>
    <row r="1636" spans="1:20">
      <c r="A1636" t="s">
        <v>4652</v>
      </c>
      <c r="B1636" s="1">
        <v>42498</v>
      </c>
      <c r="C1636" s="1">
        <v>42498</v>
      </c>
      <c r="D1636" t="s">
        <v>2041</v>
      </c>
      <c r="E1636" t="s">
        <v>105</v>
      </c>
      <c r="F1636" t="s">
        <v>2533</v>
      </c>
      <c r="G1636">
        <v>58.112000000000002</v>
      </c>
      <c r="H1636">
        <v>2</v>
      </c>
      <c r="I1636">
        <v>0.2</v>
      </c>
      <c r="J1636">
        <v>7.2640000000000002</v>
      </c>
      <c r="K1636" s="2" t="s">
        <v>935</v>
      </c>
      <c r="L1636" s="2" t="s">
        <v>2813</v>
      </c>
      <c r="M1636" s="2" t="s">
        <v>1348</v>
      </c>
      <c r="N1636" s="2">
        <v>44105</v>
      </c>
      <c r="O1636" s="2" t="s">
        <v>1043</v>
      </c>
      <c r="P1636" s="2" t="s">
        <v>976</v>
      </c>
      <c r="Q1636" s="2" t="s">
        <v>1054</v>
      </c>
      <c r="R1636" s="2" t="s">
        <v>2534</v>
      </c>
      <c r="S1636" s="2" t="s">
        <v>1342</v>
      </c>
      <c r="T1636" s="2" t="s">
        <v>943</v>
      </c>
    </row>
    <row r="1637" spans="1:20">
      <c r="A1637" t="s">
        <v>4655</v>
      </c>
      <c r="B1637" s="1">
        <v>41969</v>
      </c>
      <c r="C1637" s="1">
        <v>41975</v>
      </c>
      <c r="D1637" t="s">
        <v>957</v>
      </c>
      <c r="E1637" t="s">
        <v>564</v>
      </c>
      <c r="F1637" t="s">
        <v>3574</v>
      </c>
      <c r="G1637">
        <v>15.552</v>
      </c>
      <c r="H1637">
        <v>3</v>
      </c>
      <c r="I1637">
        <v>0.2</v>
      </c>
      <c r="J1637">
        <v>5.4432</v>
      </c>
      <c r="K1637" s="2" t="s">
        <v>935</v>
      </c>
      <c r="L1637" s="2" t="s">
        <v>4656</v>
      </c>
      <c r="M1637" s="2" t="s">
        <v>1281</v>
      </c>
      <c r="N1637" s="2">
        <v>97224</v>
      </c>
      <c r="O1637" s="2" t="s">
        <v>950</v>
      </c>
      <c r="P1637" s="2" t="s">
        <v>951</v>
      </c>
      <c r="Q1637" s="2" t="s">
        <v>993</v>
      </c>
      <c r="R1637" s="2" t="s">
        <v>3575</v>
      </c>
      <c r="S1637" s="2" t="s">
        <v>4657</v>
      </c>
      <c r="T1637" s="2" t="s">
        <v>943</v>
      </c>
    </row>
    <row r="1638" spans="1:20">
      <c r="A1638" t="s">
        <v>4655</v>
      </c>
      <c r="B1638" s="1">
        <v>41969</v>
      </c>
      <c r="C1638" s="1">
        <v>41975</v>
      </c>
      <c r="D1638" t="s">
        <v>957</v>
      </c>
      <c r="E1638" t="s">
        <v>564</v>
      </c>
      <c r="F1638" t="s">
        <v>3467</v>
      </c>
      <c r="G1638">
        <v>669.08</v>
      </c>
      <c r="H1638">
        <v>5</v>
      </c>
      <c r="I1638">
        <v>0.2</v>
      </c>
      <c r="J1638">
        <v>-167.27</v>
      </c>
      <c r="K1638" s="2" t="s">
        <v>935</v>
      </c>
      <c r="L1638" s="2" t="s">
        <v>4656</v>
      </c>
      <c r="M1638" s="2" t="s">
        <v>1281</v>
      </c>
      <c r="N1638" s="2">
        <v>97224</v>
      </c>
      <c r="O1638" s="2" t="s">
        <v>950</v>
      </c>
      <c r="P1638" s="2" t="s">
        <v>951</v>
      </c>
      <c r="Q1638" s="2" t="s">
        <v>965</v>
      </c>
      <c r="R1638" s="2" t="s">
        <v>3468</v>
      </c>
      <c r="S1638" s="2" t="s">
        <v>4657</v>
      </c>
      <c r="T1638" s="2" t="s">
        <v>943</v>
      </c>
    </row>
    <row r="1639" spans="1:20">
      <c r="A1639" t="s">
        <v>4655</v>
      </c>
      <c r="B1639" s="1">
        <v>41969</v>
      </c>
      <c r="C1639" s="1">
        <v>41975</v>
      </c>
      <c r="D1639" t="s">
        <v>957</v>
      </c>
      <c r="E1639" t="s">
        <v>564</v>
      </c>
      <c r="F1639" t="s">
        <v>4658</v>
      </c>
      <c r="G1639">
        <v>438.33600000000001</v>
      </c>
      <c r="H1639">
        <v>4</v>
      </c>
      <c r="I1639">
        <v>0.2</v>
      </c>
      <c r="J1639">
        <v>-87.667199999999994</v>
      </c>
      <c r="K1639" s="2" t="s">
        <v>935</v>
      </c>
      <c r="L1639" s="2" t="s">
        <v>4656</v>
      </c>
      <c r="M1639" s="2" t="s">
        <v>1281</v>
      </c>
      <c r="N1639" s="2">
        <v>97224</v>
      </c>
      <c r="O1639" s="2" t="s">
        <v>950</v>
      </c>
      <c r="P1639" s="2" t="s">
        <v>976</v>
      </c>
      <c r="Q1639" s="2" t="s">
        <v>977</v>
      </c>
      <c r="R1639" s="2" t="s">
        <v>4659</v>
      </c>
      <c r="S1639" s="2" t="s">
        <v>4657</v>
      </c>
      <c r="T1639" s="2" t="s">
        <v>943</v>
      </c>
    </row>
    <row r="1640" spans="1:20">
      <c r="A1640" t="s">
        <v>4660</v>
      </c>
      <c r="B1640" s="1">
        <v>42516</v>
      </c>
      <c r="C1640" s="1">
        <v>42522</v>
      </c>
      <c r="D1640" t="s">
        <v>957</v>
      </c>
      <c r="E1640" t="s">
        <v>565</v>
      </c>
      <c r="F1640" t="s">
        <v>4661</v>
      </c>
      <c r="G1640">
        <v>19.440000000000001</v>
      </c>
      <c r="H1640">
        <v>3</v>
      </c>
      <c r="I1640">
        <v>0</v>
      </c>
      <c r="J1640">
        <v>9.3312000000000008</v>
      </c>
      <c r="K1640" s="2" t="s">
        <v>935</v>
      </c>
      <c r="L1640" s="2" t="s">
        <v>998</v>
      </c>
      <c r="M1640" s="2" t="s">
        <v>3560</v>
      </c>
      <c r="N1640" s="2">
        <v>20016</v>
      </c>
      <c r="O1640" s="2" t="s">
        <v>1043</v>
      </c>
      <c r="P1640" s="2" t="s">
        <v>951</v>
      </c>
      <c r="Q1640" s="2" t="s">
        <v>993</v>
      </c>
      <c r="R1640" s="2" t="s">
        <v>4662</v>
      </c>
      <c r="S1640" s="2" t="s">
        <v>4663</v>
      </c>
      <c r="T1640" s="2" t="s">
        <v>943</v>
      </c>
    </row>
    <row r="1641" spans="1:20">
      <c r="A1641" t="s">
        <v>4660</v>
      </c>
      <c r="B1641" s="1">
        <v>42516</v>
      </c>
      <c r="C1641" s="1">
        <v>42522</v>
      </c>
      <c r="D1641" t="s">
        <v>957</v>
      </c>
      <c r="E1641" t="s">
        <v>565</v>
      </c>
      <c r="F1641" t="s">
        <v>2750</v>
      </c>
      <c r="G1641">
        <v>9.64</v>
      </c>
      <c r="H1641">
        <v>2</v>
      </c>
      <c r="I1641">
        <v>0</v>
      </c>
      <c r="J1641">
        <v>4.4344000000000001</v>
      </c>
      <c r="K1641" s="2" t="s">
        <v>935</v>
      </c>
      <c r="L1641" s="2" t="s">
        <v>998</v>
      </c>
      <c r="M1641" s="2" t="s">
        <v>3560</v>
      </c>
      <c r="N1641" s="2">
        <v>20016</v>
      </c>
      <c r="O1641" s="2" t="s">
        <v>1043</v>
      </c>
      <c r="P1641" s="2" t="s">
        <v>951</v>
      </c>
      <c r="Q1641" s="2" t="s">
        <v>980</v>
      </c>
      <c r="R1641" s="2" t="s">
        <v>2751</v>
      </c>
      <c r="S1641" s="2" t="s">
        <v>4663</v>
      </c>
      <c r="T1641" s="2" t="s">
        <v>943</v>
      </c>
    </row>
    <row r="1642" spans="1:20">
      <c r="A1642" t="s">
        <v>4660</v>
      </c>
      <c r="B1642" s="1">
        <v>42516</v>
      </c>
      <c r="C1642" s="1">
        <v>42522</v>
      </c>
      <c r="D1642" t="s">
        <v>957</v>
      </c>
      <c r="E1642" t="s">
        <v>565</v>
      </c>
      <c r="F1642" t="s">
        <v>1202</v>
      </c>
      <c r="G1642">
        <v>12.7</v>
      </c>
      <c r="H1642">
        <v>2</v>
      </c>
      <c r="I1642">
        <v>0</v>
      </c>
      <c r="J1642">
        <v>5.8419999999999996</v>
      </c>
      <c r="K1642" s="2" t="s">
        <v>935</v>
      </c>
      <c r="L1642" s="2" t="s">
        <v>998</v>
      </c>
      <c r="M1642" s="2" t="s">
        <v>3560</v>
      </c>
      <c r="N1642" s="2">
        <v>20016</v>
      </c>
      <c r="O1642" s="2" t="s">
        <v>1043</v>
      </c>
      <c r="P1642" s="2" t="s">
        <v>951</v>
      </c>
      <c r="Q1642" s="2" t="s">
        <v>993</v>
      </c>
      <c r="R1642" s="2" t="s">
        <v>1203</v>
      </c>
      <c r="S1642" s="2" t="s">
        <v>4663</v>
      </c>
      <c r="T1642" s="2" t="s">
        <v>943</v>
      </c>
    </row>
    <row r="1643" spans="1:20">
      <c r="A1643" t="s">
        <v>4660</v>
      </c>
      <c r="B1643" s="1">
        <v>42516</v>
      </c>
      <c r="C1643" s="1">
        <v>42522</v>
      </c>
      <c r="D1643" t="s">
        <v>957</v>
      </c>
      <c r="E1643" t="s">
        <v>565</v>
      </c>
      <c r="F1643" t="s">
        <v>1285</v>
      </c>
      <c r="G1643">
        <v>41.37</v>
      </c>
      <c r="H1643">
        <v>3</v>
      </c>
      <c r="I1643">
        <v>0</v>
      </c>
      <c r="J1643">
        <v>17.375399999999999</v>
      </c>
      <c r="K1643" s="2" t="s">
        <v>935</v>
      </c>
      <c r="L1643" s="2" t="s">
        <v>998</v>
      </c>
      <c r="M1643" s="2" t="s">
        <v>3560</v>
      </c>
      <c r="N1643" s="2">
        <v>20016</v>
      </c>
      <c r="O1643" s="2" t="s">
        <v>1043</v>
      </c>
      <c r="P1643" s="2" t="s">
        <v>939</v>
      </c>
      <c r="Q1643" s="2" t="s">
        <v>969</v>
      </c>
      <c r="R1643" s="2" t="s">
        <v>1286</v>
      </c>
      <c r="S1643" s="2" t="s">
        <v>4663</v>
      </c>
      <c r="T1643" s="2" t="s">
        <v>943</v>
      </c>
    </row>
    <row r="1644" spans="1:20">
      <c r="A1644" t="s">
        <v>4664</v>
      </c>
      <c r="B1644" s="1">
        <v>41972</v>
      </c>
      <c r="C1644" s="1">
        <v>41977</v>
      </c>
      <c r="D1644" t="s">
        <v>957</v>
      </c>
      <c r="E1644" t="s">
        <v>566</v>
      </c>
      <c r="F1644" t="s">
        <v>2775</v>
      </c>
      <c r="G1644">
        <v>12.624000000000001</v>
      </c>
      <c r="H1644">
        <v>2</v>
      </c>
      <c r="I1644">
        <v>0.2</v>
      </c>
      <c r="J1644">
        <v>3.9449999999999998</v>
      </c>
      <c r="K1644" s="2" t="s">
        <v>935</v>
      </c>
      <c r="L1644" s="2" t="s">
        <v>4665</v>
      </c>
      <c r="M1644" s="2" t="s">
        <v>1099</v>
      </c>
      <c r="N1644" s="2">
        <v>60076</v>
      </c>
      <c r="O1644" s="2" t="s">
        <v>1005</v>
      </c>
      <c r="P1644" s="2" t="s">
        <v>951</v>
      </c>
      <c r="Q1644" s="2" t="s">
        <v>1148</v>
      </c>
      <c r="R1644" s="2" t="s">
        <v>1404</v>
      </c>
      <c r="S1644" s="2" t="s">
        <v>4666</v>
      </c>
      <c r="T1644" s="2" t="s">
        <v>955</v>
      </c>
    </row>
    <row r="1645" spans="1:20">
      <c r="A1645" t="s">
        <v>4667</v>
      </c>
      <c r="B1645" s="1">
        <v>42082</v>
      </c>
      <c r="C1645" s="1">
        <v>42083</v>
      </c>
      <c r="D1645" t="s">
        <v>1079</v>
      </c>
      <c r="E1645" t="s">
        <v>146</v>
      </c>
      <c r="F1645" t="s">
        <v>2294</v>
      </c>
      <c r="G1645">
        <v>1247.6400000000001</v>
      </c>
      <c r="H1645">
        <v>3</v>
      </c>
      <c r="I1645">
        <v>0</v>
      </c>
      <c r="J1645">
        <v>349.33920000000001</v>
      </c>
      <c r="K1645" s="2" t="s">
        <v>935</v>
      </c>
      <c r="L1645" s="2" t="s">
        <v>905</v>
      </c>
      <c r="M1645" s="2" t="s">
        <v>998</v>
      </c>
      <c r="N1645" s="2">
        <v>98115</v>
      </c>
      <c r="O1645" s="2" t="s">
        <v>950</v>
      </c>
      <c r="P1645" s="2" t="s">
        <v>951</v>
      </c>
      <c r="Q1645" s="2" t="s">
        <v>965</v>
      </c>
      <c r="R1645" s="2" t="s">
        <v>2295</v>
      </c>
      <c r="S1645" s="2" t="s">
        <v>1606</v>
      </c>
      <c r="T1645" s="2" t="s">
        <v>955</v>
      </c>
    </row>
    <row r="1646" spans="1:20">
      <c r="A1646" t="s">
        <v>4667</v>
      </c>
      <c r="B1646" s="1">
        <v>42082</v>
      </c>
      <c r="C1646" s="1">
        <v>42083</v>
      </c>
      <c r="D1646" t="s">
        <v>1079</v>
      </c>
      <c r="E1646" t="s">
        <v>146</v>
      </c>
      <c r="F1646" t="s">
        <v>4668</v>
      </c>
      <c r="G1646">
        <v>3149.93</v>
      </c>
      <c r="H1646">
        <v>7</v>
      </c>
      <c r="I1646">
        <v>0</v>
      </c>
      <c r="J1646">
        <v>1480.4671000000001</v>
      </c>
      <c r="K1646" s="2" t="s">
        <v>935</v>
      </c>
      <c r="L1646" s="2" t="s">
        <v>905</v>
      </c>
      <c r="M1646" s="2" t="s">
        <v>998</v>
      </c>
      <c r="N1646" s="2">
        <v>98115</v>
      </c>
      <c r="O1646" s="2" t="s">
        <v>950</v>
      </c>
      <c r="P1646" s="2" t="s">
        <v>976</v>
      </c>
      <c r="Q1646" s="2" t="s">
        <v>1977</v>
      </c>
      <c r="R1646" s="2" t="s">
        <v>4669</v>
      </c>
      <c r="S1646" s="2" t="s">
        <v>1606</v>
      </c>
      <c r="T1646" s="2" t="s">
        <v>955</v>
      </c>
    </row>
    <row r="1647" spans="1:20">
      <c r="A1647" t="s">
        <v>4667</v>
      </c>
      <c r="B1647" s="1">
        <v>42082</v>
      </c>
      <c r="C1647" s="1">
        <v>42083</v>
      </c>
      <c r="D1647" t="s">
        <v>1079</v>
      </c>
      <c r="E1647" t="s">
        <v>146</v>
      </c>
      <c r="F1647" t="s">
        <v>4670</v>
      </c>
      <c r="G1647">
        <v>209.7</v>
      </c>
      <c r="H1647">
        <v>2</v>
      </c>
      <c r="I1647">
        <v>0</v>
      </c>
      <c r="J1647">
        <v>100.65600000000001</v>
      </c>
      <c r="K1647" s="2" t="s">
        <v>935</v>
      </c>
      <c r="L1647" s="2" t="s">
        <v>905</v>
      </c>
      <c r="M1647" s="2" t="s">
        <v>998</v>
      </c>
      <c r="N1647" s="2">
        <v>98115</v>
      </c>
      <c r="O1647" s="2" t="s">
        <v>950</v>
      </c>
      <c r="P1647" s="2" t="s">
        <v>951</v>
      </c>
      <c r="Q1647" s="2" t="s">
        <v>993</v>
      </c>
      <c r="R1647" s="2" t="s">
        <v>4671</v>
      </c>
      <c r="S1647" s="2" t="s">
        <v>1606</v>
      </c>
      <c r="T1647" s="2" t="s">
        <v>955</v>
      </c>
    </row>
    <row r="1648" spans="1:20">
      <c r="A1648" t="s">
        <v>4672</v>
      </c>
      <c r="B1648" s="1">
        <v>42309</v>
      </c>
      <c r="C1648" s="1">
        <v>42311</v>
      </c>
      <c r="D1648" t="s">
        <v>1079</v>
      </c>
      <c r="E1648" t="s">
        <v>145</v>
      </c>
      <c r="F1648" t="s">
        <v>1569</v>
      </c>
      <c r="G1648">
        <v>35.36</v>
      </c>
      <c r="H1648">
        <v>2</v>
      </c>
      <c r="I1648">
        <v>0.2</v>
      </c>
      <c r="J1648">
        <v>-3.0939999999999999</v>
      </c>
      <c r="K1648" s="2" t="s">
        <v>935</v>
      </c>
      <c r="L1648" s="2" t="s">
        <v>1041</v>
      </c>
      <c r="M1648" s="2" t="s">
        <v>1042</v>
      </c>
      <c r="N1648" s="2">
        <v>19140</v>
      </c>
      <c r="O1648" s="2" t="s">
        <v>1043</v>
      </c>
      <c r="P1648" s="2" t="s">
        <v>976</v>
      </c>
      <c r="Q1648" s="2" t="s">
        <v>1054</v>
      </c>
      <c r="R1648" s="2" t="s">
        <v>1570</v>
      </c>
      <c r="S1648" s="2" t="s">
        <v>1602</v>
      </c>
      <c r="T1648" s="2" t="s">
        <v>1008</v>
      </c>
    </row>
    <row r="1649" spans="1:20">
      <c r="A1649" t="s">
        <v>4672</v>
      </c>
      <c r="B1649" s="1">
        <v>42309</v>
      </c>
      <c r="C1649" s="1">
        <v>42311</v>
      </c>
      <c r="D1649" t="s">
        <v>1079</v>
      </c>
      <c r="E1649" t="s">
        <v>145</v>
      </c>
      <c r="F1649" t="s">
        <v>4673</v>
      </c>
      <c r="G1649">
        <v>3.1680000000000001</v>
      </c>
      <c r="H1649">
        <v>2</v>
      </c>
      <c r="I1649">
        <v>0.2</v>
      </c>
      <c r="J1649">
        <v>-0.71279999999999999</v>
      </c>
      <c r="K1649" s="2" t="s">
        <v>935</v>
      </c>
      <c r="L1649" s="2" t="s">
        <v>1041</v>
      </c>
      <c r="M1649" s="2" t="s">
        <v>1042</v>
      </c>
      <c r="N1649" s="2">
        <v>19140</v>
      </c>
      <c r="O1649" s="2" t="s">
        <v>1043</v>
      </c>
      <c r="P1649" s="2" t="s">
        <v>951</v>
      </c>
      <c r="Q1649" s="2" t="s">
        <v>1148</v>
      </c>
      <c r="R1649" s="2" t="s">
        <v>4674</v>
      </c>
      <c r="S1649" s="2" t="s">
        <v>1602</v>
      </c>
      <c r="T1649" s="2" t="s">
        <v>1008</v>
      </c>
    </row>
    <row r="1650" spans="1:20">
      <c r="A1650" t="s">
        <v>4675</v>
      </c>
      <c r="B1650" s="1">
        <v>42273</v>
      </c>
      <c r="C1650" s="1">
        <v>42276</v>
      </c>
      <c r="D1650" t="s">
        <v>933</v>
      </c>
      <c r="E1650" t="s">
        <v>283</v>
      </c>
      <c r="F1650" t="s">
        <v>4676</v>
      </c>
      <c r="G1650">
        <v>121.104</v>
      </c>
      <c r="H1650">
        <v>6</v>
      </c>
      <c r="I1650">
        <v>0.7</v>
      </c>
      <c r="J1650">
        <v>-100.92</v>
      </c>
      <c r="K1650" s="2" t="s">
        <v>935</v>
      </c>
      <c r="L1650" s="2" t="s">
        <v>1041</v>
      </c>
      <c r="M1650" s="2" t="s">
        <v>1042</v>
      </c>
      <c r="N1650" s="2">
        <v>19143</v>
      </c>
      <c r="O1650" s="2" t="s">
        <v>1043</v>
      </c>
      <c r="P1650" s="2" t="s">
        <v>951</v>
      </c>
      <c r="Q1650" s="2" t="s">
        <v>980</v>
      </c>
      <c r="R1650" s="2" t="s">
        <v>4677</v>
      </c>
      <c r="S1650" s="2" t="s">
        <v>2610</v>
      </c>
      <c r="T1650" s="2" t="s">
        <v>943</v>
      </c>
    </row>
    <row r="1651" spans="1:20">
      <c r="A1651" t="s">
        <v>4675</v>
      </c>
      <c r="B1651" s="1">
        <v>42273</v>
      </c>
      <c r="C1651" s="1">
        <v>42276</v>
      </c>
      <c r="D1651" t="s">
        <v>933</v>
      </c>
      <c r="E1651" t="s">
        <v>283</v>
      </c>
      <c r="F1651" t="s">
        <v>4678</v>
      </c>
      <c r="G1651">
        <v>45.893999999999998</v>
      </c>
      <c r="H1651">
        <v>1</v>
      </c>
      <c r="I1651">
        <v>0.4</v>
      </c>
      <c r="J1651">
        <v>-9.1788000000000007</v>
      </c>
      <c r="K1651" s="2" t="s">
        <v>935</v>
      </c>
      <c r="L1651" s="2" t="s">
        <v>1041</v>
      </c>
      <c r="M1651" s="2" t="s">
        <v>1042</v>
      </c>
      <c r="N1651" s="2">
        <v>19143</v>
      </c>
      <c r="O1651" s="2" t="s">
        <v>1043</v>
      </c>
      <c r="P1651" s="2" t="s">
        <v>976</v>
      </c>
      <c r="Q1651" s="2" t="s">
        <v>977</v>
      </c>
      <c r="R1651" s="2" t="s">
        <v>4679</v>
      </c>
      <c r="S1651" s="2" t="s">
        <v>2610</v>
      </c>
      <c r="T1651" s="2" t="s">
        <v>943</v>
      </c>
    </row>
    <row r="1652" spans="1:20">
      <c r="A1652" t="s">
        <v>4680</v>
      </c>
      <c r="B1652" s="1">
        <v>41880</v>
      </c>
      <c r="C1652" s="1">
        <v>41880</v>
      </c>
      <c r="D1652" t="s">
        <v>2041</v>
      </c>
      <c r="E1652" t="s">
        <v>567</v>
      </c>
      <c r="F1652" t="s">
        <v>4681</v>
      </c>
      <c r="G1652">
        <v>109.92</v>
      </c>
      <c r="H1652">
        <v>2</v>
      </c>
      <c r="I1652">
        <v>0</v>
      </c>
      <c r="J1652">
        <v>53.860799999999998</v>
      </c>
      <c r="K1652" s="2" t="s">
        <v>935</v>
      </c>
      <c r="L1652" s="2" t="s">
        <v>906</v>
      </c>
      <c r="M1652" s="2" t="s">
        <v>949</v>
      </c>
      <c r="N1652" s="2">
        <v>94110</v>
      </c>
      <c r="O1652" s="2" t="s">
        <v>950</v>
      </c>
      <c r="P1652" s="2" t="s">
        <v>951</v>
      </c>
      <c r="Q1652" s="2" t="s">
        <v>993</v>
      </c>
      <c r="R1652" s="2" t="s">
        <v>4682</v>
      </c>
      <c r="S1652" s="2" t="s">
        <v>4683</v>
      </c>
      <c r="T1652" s="2" t="s">
        <v>955</v>
      </c>
    </row>
    <row r="1653" spans="1:20">
      <c r="A1653" t="s">
        <v>4680</v>
      </c>
      <c r="B1653" s="1">
        <v>41880</v>
      </c>
      <c r="C1653" s="1">
        <v>41880</v>
      </c>
      <c r="D1653" t="s">
        <v>2041</v>
      </c>
      <c r="E1653" t="s">
        <v>567</v>
      </c>
      <c r="F1653" t="s">
        <v>4684</v>
      </c>
      <c r="G1653">
        <v>13.36</v>
      </c>
      <c r="H1653">
        <v>2</v>
      </c>
      <c r="I1653">
        <v>0</v>
      </c>
      <c r="J1653">
        <v>6.4127999999999998</v>
      </c>
      <c r="K1653" s="2" t="s">
        <v>935</v>
      </c>
      <c r="L1653" s="2" t="s">
        <v>906</v>
      </c>
      <c r="M1653" s="2" t="s">
        <v>949</v>
      </c>
      <c r="N1653" s="2">
        <v>94110</v>
      </c>
      <c r="O1653" s="2" t="s">
        <v>950</v>
      </c>
      <c r="P1653" s="2" t="s">
        <v>951</v>
      </c>
      <c r="Q1653" s="2" t="s">
        <v>993</v>
      </c>
      <c r="R1653" s="2" t="s">
        <v>4685</v>
      </c>
      <c r="S1653" s="2" t="s">
        <v>4683</v>
      </c>
      <c r="T1653" s="2" t="s">
        <v>955</v>
      </c>
    </row>
    <row r="1654" spans="1:20">
      <c r="A1654" t="s">
        <v>4686</v>
      </c>
      <c r="B1654" s="1">
        <v>43057</v>
      </c>
      <c r="C1654" s="1">
        <v>43060</v>
      </c>
      <c r="D1654" t="s">
        <v>1079</v>
      </c>
      <c r="E1654" t="s">
        <v>568</v>
      </c>
      <c r="F1654" t="s">
        <v>1261</v>
      </c>
      <c r="G1654">
        <v>169.68</v>
      </c>
      <c r="H1654">
        <v>6</v>
      </c>
      <c r="I1654">
        <v>0</v>
      </c>
      <c r="J1654">
        <v>45.813600000000001</v>
      </c>
      <c r="K1654" s="2" t="s">
        <v>935</v>
      </c>
      <c r="L1654" s="2" t="s">
        <v>905</v>
      </c>
      <c r="M1654" s="2" t="s">
        <v>998</v>
      </c>
      <c r="N1654" s="2">
        <v>98105</v>
      </c>
      <c r="O1654" s="2" t="s">
        <v>950</v>
      </c>
      <c r="P1654" s="2" t="s">
        <v>951</v>
      </c>
      <c r="Q1654" s="2" t="s">
        <v>965</v>
      </c>
      <c r="R1654" s="2" t="s">
        <v>1262</v>
      </c>
      <c r="S1654" s="2" t="s">
        <v>4687</v>
      </c>
      <c r="T1654" s="2" t="s">
        <v>943</v>
      </c>
    </row>
    <row r="1655" spans="1:20">
      <c r="A1655" t="s">
        <v>4686</v>
      </c>
      <c r="B1655" s="1">
        <v>43057</v>
      </c>
      <c r="C1655" s="1">
        <v>43060</v>
      </c>
      <c r="D1655" t="s">
        <v>1079</v>
      </c>
      <c r="E1655" t="s">
        <v>568</v>
      </c>
      <c r="F1655" t="s">
        <v>1703</v>
      </c>
      <c r="G1655">
        <v>132.52000000000001</v>
      </c>
      <c r="H1655">
        <v>4</v>
      </c>
      <c r="I1655">
        <v>0</v>
      </c>
      <c r="J1655">
        <v>54.333199999999998</v>
      </c>
      <c r="K1655" s="2" t="s">
        <v>935</v>
      </c>
      <c r="L1655" s="2" t="s">
        <v>905</v>
      </c>
      <c r="M1655" s="2" t="s">
        <v>998</v>
      </c>
      <c r="N1655" s="2">
        <v>98105</v>
      </c>
      <c r="O1655" s="2" t="s">
        <v>950</v>
      </c>
      <c r="P1655" s="2" t="s">
        <v>976</v>
      </c>
      <c r="Q1655" s="2" t="s">
        <v>1054</v>
      </c>
      <c r="R1655" s="2" t="s">
        <v>1704</v>
      </c>
      <c r="S1655" s="2" t="s">
        <v>4687</v>
      </c>
      <c r="T1655" s="2" t="s">
        <v>943</v>
      </c>
    </row>
    <row r="1656" spans="1:20">
      <c r="A1656" t="s">
        <v>4686</v>
      </c>
      <c r="B1656" s="1">
        <v>43057</v>
      </c>
      <c r="C1656" s="1">
        <v>43060</v>
      </c>
      <c r="D1656" t="s">
        <v>1079</v>
      </c>
      <c r="E1656" t="s">
        <v>568</v>
      </c>
      <c r="F1656" t="s">
        <v>4688</v>
      </c>
      <c r="G1656">
        <v>2.96</v>
      </c>
      <c r="H1656">
        <v>2</v>
      </c>
      <c r="I1656">
        <v>0</v>
      </c>
      <c r="J1656">
        <v>1.4208000000000001</v>
      </c>
      <c r="K1656" s="2" t="s">
        <v>935</v>
      </c>
      <c r="L1656" s="2" t="s">
        <v>905</v>
      </c>
      <c r="M1656" s="2" t="s">
        <v>998</v>
      </c>
      <c r="N1656" s="2">
        <v>98105</v>
      </c>
      <c r="O1656" s="2" t="s">
        <v>950</v>
      </c>
      <c r="P1656" s="2" t="s">
        <v>951</v>
      </c>
      <c r="Q1656" s="2" t="s">
        <v>1148</v>
      </c>
      <c r="R1656" s="2" t="s">
        <v>4689</v>
      </c>
      <c r="S1656" s="2" t="s">
        <v>4687</v>
      </c>
      <c r="T1656" s="2" t="s">
        <v>943</v>
      </c>
    </row>
    <row r="1657" spans="1:20">
      <c r="A1657" t="s">
        <v>4686</v>
      </c>
      <c r="B1657" s="1">
        <v>43057</v>
      </c>
      <c r="C1657" s="1">
        <v>43060</v>
      </c>
      <c r="D1657" t="s">
        <v>1079</v>
      </c>
      <c r="E1657" t="s">
        <v>568</v>
      </c>
      <c r="F1657" t="s">
        <v>4690</v>
      </c>
      <c r="G1657">
        <v>8.4480000000000004</v>
      </c>
      <c r="H1657">
        <v>2</v>
      </c>
      <c r="I1657">
        <v>0.2</v>
      </c>
      <c r="J1657">
        <v>2.9567999999999999</v>
      </c>
      <c r="K1657" s="2" t="s">
        <v>935</v>
      </c>
      <c r="L1657" s="2" t="s">
        <v>905</v>
      </c>
      <c r="M1657" s="2" t="s">
        <v>998</v>
      </c>
      <c r="N1657" s="2">
        <v>98105</v>
      </c>
      <c r="O1657" s="2" t="s">
        <v>950</v>
      </c>
      <c r="P1657" s="2" t="s">
        <v>951</v>
      </c>
      <c r="Q1657" s="2" t="s">
        <v>980</v>
      </c>
      <c r="R1657" s="2" t="s">
        <v>4691</v>
      </c>
      <c r="S1657" s="2" t="s">
        <v>4687</v>
      </c>
      <c r="T1657" s="2" t="s">
        <v>943</v>
      </c>
    </row>
    <row r="1658" spans="1:20">
      <c r="A1658" t="s">
        <v>4686</v>
      </c>
      <c r="B1658" s="1">
        <v>43057</v>
      </c>
      <c r="C1658" s="1">
        <v>43060</v>
      </c>
      <c r="D1658" t="s">
        <v>1079</v>
      </c>
      <c r="E1658" t="s">
        <v>568</v>
      </c>
      <c r="F1658" t="s">
        <v>4012</v>
      </c>
      <c r="G1658">
        <v>95.94</v>
      </c>
      <c r="H1658">
        <v>3</v>
      </c>
      <c r="I1658">
        <v>0</v>
      </c>
      <c r="J1658">
        <v>9.5939999999999994</v>
      </c>
      <c r="K1658" s="2" t="s">
        <v>935</v>
      </c>
      <c r="L1658" s="2" t="s">
        <v>905</v>
      </c>
      <c r="M1658" s="2" t="s">
        <v>998</v>
      </c>
      <c r="N1658" s="2">
        <v>98105</v>
      </c>
      <c r="O1658" s="2" t="s">
        <v>950</v>
      </c>
      <c r="P1658" s="2" t="s">
        <v>951</v>
      </c>
      <c r="Q1658" s="2" t="s">
        <v>965</v>
      </c>
      <c r="R1658" s="2" t="s">
        <v>4013</v>
      </c>
      <c r="S1658" s="2" t="s">
        <v>4687</v>
      </c>
      <c r="T1658" s="2" t="s">
        <v>943</v>
      </c>
    </row>
    <row r="1659" spans="1:20">
      <c r="A1659" t="s">
        <v>4692</v>
      </c>
      <c r="B1659" s="1">
        <v>41771</v>
      </c>
      <c r="C1659" s="1">
        <v>41774</v>
      </c>
      <c r="D1659" t="s">
        <v>1079</v>
      </c>
      <c r="E1659" t="s">
        <v>388</v>
      </c>
      <c r="F1659" t="s">
        <v>2696</v>
      </c>
      <c r="G1659">
        <v>34.79</v>
      </c>
      <c r="H1659">
        <v>7</v>
      </c>
      <c r="I1659">
        <v>0</v>
      </c>
      <c r="J1659">
        <v>10.7849</v>
      </c>
      <c r="K1659" s="2" t="s">
        <v>935</v>
      </c>
      <c r="L1659" s="2" t="s">
        <v>3131</v>
      </c>
      <c r="M1659" s="2" t="s">
        <v>1014</v>
      </c>
      <c r="N1659" s="2">
        <v>53209</v>
      </c>
      <c r="O1659" s="2" t="s">
        <v>1005</v>
      </c>
      <c r="P1659" s="2" t="s">
        <v>939</v>
      </c>
      <c r="Q1659" s="2" t="s">
        <v>969</v>
      </c>
      <c r="R1659" s="2" t="s">
        <v>2697</v>
      </c>
      <c r="S1659" s="2" t="s">
        <v>3315</v>
      </c>
      <c r="T1659" s="2" t="s">
        <v>943</v>
      </c>
    </row>
    <row r="1660" spans="1:20">
      <c r="A1660" t="s">
        <v>4693</v>
      </c>
      <c r="B1660" s="1">
        <v>42755</v>
      </c>
      <c r="C1660" s="1">
        <v>42761</v>
      </c>
      <c r="D1660" t="s">
        <v>957</v>
      </c>
      <c r="E1660" t="s">
        <v>569</v>
      </c>
      <c r="F1660" t="s">
        <v>4694</v>
      </c>
      <c r="G1660">
        <v>160.77600000000001</v>
      </c>
      <c r="H1660">
        <v>3</v>
      </c>
      <c r="I1660">
        <v>0.2</v>
      </c>
      <c r="J1660">
        <v>10.048500000000001</v>
      </c>
      <c r="K1660" s="2" t="s">
        <v>935</v>
      </c>
      <c r="L1660" s="2" t="s">
        <v>904</v>
      </c>
      <c r="M1660" s="2" t="s">
        <v>949</v>
      </c>
      <c r="N1660" s="2">
        <v>90045</v>
      </c>
      <c r="O1660" s="2" t="s">
        <v>950</v>
      </c>
      <c r="P1660" s="2" t="s">
        <v>976</v>
      </c>
      <c r="Q1660" s="2" t="s">
        <v>977</v>
      </c>
      <c r="R1660" s="2" t="s">
        <v>4695</v>
      </c>
      <c r="S1660" s="2" t="s">
        <v>4696</v>
      </c>
      <c r="T1660" s="2" t="s">
        <v>943</v>
      </c>
    </row>
    <row r="1661" spans="1:20">
      <c r="A1661" t="s">
        <v>4697</v>
      </c>
      <c r="B1661" s="1">
        <v>43038</v>
      </c>
      <c r="C1661" s="1">
        <v>43045</v>
      </c>
      <c r="D1661" t="s">
        <v>957</v>
      </c>
      <c r="E1661" t="s">
        <v>570</v>
      </c>
      <c r="F1661" t="s">
        <v>3658</v>
      </c>
      <c r="G1661">
        <v>88.751999999999995</v>
      </c>
      <c r="H1661">
        <v>3</v>
      </c>
      <c r="I1661">
        <v>0.2</v>
      </c>
      <c r="J1661">
        <v>27.734999999999999</v>
      </c>
      <c r="K1661" s="2" t="s">
        <v>935</v>
      </c>
      <c r="L1661" s="2" t="s">
        <v>905</v>
      </c>
      <c r="M1661" s="2" t="s">
        <v>998</v>
      </c>
      <c r="N1661" s="2">
        <v>98115</v>
      </c>
      <c r="O1661" s="2" t="s">
        <v>950</v>
      </c>
      <c r="P1661" s="2" t="s">
        <v>951</v>
      </c>
      <c r="Q1661" s="2" t="s">
        <v>980</v>
      </c>
      <c r="R1661" s="2" t="s">
        <v>3659</v>
      </c>
      <c r="S1661" s="2" t="s">
        <v>4698</v>
      </c>
      <c r="T1661" s="2" t="s">
        <v>943</v>
      </c>
    </row>
    <row r="1662" spans="1:20">
      <c r="A1662" t="s">
        <v>4697</v>
      </c>
      <c r="B1662" s="1">
        <v>43038</v>
      </c>
      <c r="C1662" s="1">
        <v>43045</v>
      </c>
      <c r="D1662" t="s">
        <v>957</v>
      </c>
      <c r="E1662" t="s">
        <v>570</v>
      </c>
      <c r="F1662" t="s">
        <v>3790</v>
      </c>
      <c r="G1662">
        <v>13.904</v>
      </c>
      <c r="H1662">
        <v>2</v>
      </c>
      <c r="I1662">
        <v>0.2</v>
      </c>
      <c r="J1662">
        <v>5.2140000000000004</v>
      </c>
      <c r="K1662" s="2" t="s">
        <v>935</v>
      </c>
      <c r="L1662" s="2" t="s">
        <v>905</v>
      </c>
      <c r="M1662" s="2" t="s">
        <v>998</v>
      </c>
      <c r="N1662" s="2">
        <v>98115</v>
      </c>
      <c r="O1662" s="2" t="s">
        <v>950</v>
      </c>
      <c r="P1662" s="2" t="s">
        <v>951</v>
      </c>
      <c r="Q1662" s="2" t="s">
        <v>980</v>
      </c>
      <c r="R1662" s="2" t="s">
        <v>3791</v>
      </c>
      <c r="S1662" s="2" t="s">
        <v>4698</v>
      </c>
      <c r="T1662" s="2" t="s">
        <v>943</v>
      </c>
    </row>
    <row r="1663" spans="1:20">
      <c r="A1663" t="s">
        <v>4699</v>
      </c>
      <c r="B1663" s="1">
        <v>42855</v>
      </c>
      <c r="C1663" s="1">
        <v>42861</v>
      </c>
      <c r="D1663" t="s">
        <v>957</v>
      </c>
      <c r="E1663" t="s">
        <v>481</v>
      </c>
      <c r="F1663" t="s">
        <v>4147</v>
      </c>
      <c r="G1663">
        <v>677.58</v>
      </c>
      <c r="H1663">
        <v>5</v>
      </c>
      <c r="I1663">
        <v>0.4</v>
      </c>
      <c r="J1663">
        <v>-158.102</v>
      </c>
      <c r="K1663" s="2" t="s">
        <v>935</v>
      </c>
      <c r="L1663" s="2" t="s">
        <v>1041</v>
      </c>
      <c r="M1663" s="2" t="s">
        <v>1042</v>
      </c>
      <c r="N1663" s="2">
        <v>19143</v>
      </c>
      <c r="O1663" s="2" t="s">
        <v>1043</v>
      </c>
      <c r="P1663" s="2" t="s">
        <v>976</v>
      </c>
      <c r="Q1663" s="2" t="s">
        <v>977</v>
      </c>
      <c r="R1663" s="2" t="s">
        <v>4148</v>
      </c>
      <c r="S1663" s="2" t="s">
        <v>4067</v>
      </c>
      <c r="T1663" s="2" t="s">
        <v>955</v>
      </c>
    </row>
    <row r="1664" spans="1:20">
      <c r="A1664" t="s">
        <v>4699</v>
      </c>
      <c r="B1664" s="1">
        <v>42855</v>
      </c>
      <c r="C1664" s="1">
        <v>42861</v>
      </c>
      <c r="D1664" t="s">
        <v>957</v>
      </c>
      <c r="E1664" t="s">
        <v>481</v>
      </c>
      <c r="F1664" t="s">
        <v>4700</v>
      </c>
      <c r="G1664">
        <v>13.896000000000001</v>
      </c>
      <c r="H1664">
        <v>3</v>
      </c>
      <c r="I1664">
        <v>0.7</v>
      </c>
      <c r="J1664">
        <v>-9.2639999999999993</v>
      </c>
      <c r="K1664" s="2" t="s">
        <v>935</v>
      </c>
      <c r="L1664" s="2" t="s">
        <v>1041</v>
      </c>
      <c r="M1664" s="2" t="s">
        <v>1042</v>
      </c>
      <c r="N1664" s="2">
        <v>19143</v>
      </c>
      <c r="O1664" s="2" t="s">
        <v>1043</v>
      </c>
      <c r="P1664" s="2" t="s">
        <v>951</v>
      </c>
      <c r="Q1664" s="2" t="s">
        <v>980</v>
      </c>
      <c r="R1664" s="2" t="s">
        <v>4701</v>
      </c>
      <c r="S1664" s="2" t="s">
        <v>4067</v>
      </c>
      <c r="T1664" s="2" t="s">
        <v>955</v>
      </c>
    </row>
    <row r="1665" spans="1:20">
      <c r="A1665" t="s">
        <v>4702</v>
      </c>
      <c r="B1665" s="1">
        <v>42698</v>
      </c>
      <c r="C1665" s="1">
        <v>42700</v>
      </c>
      <c r="D1665" t="s">
        <v>933</v>
      </c>
      <c r="E1665" t="s">
        <v>571</v>
      </c>
      <c r="F1665" t="s">
        <v>2505</v>
      </c>
      <c r="G1665">
        <v>41.92</v>
      </c>
      <c r="H1665">
        <v>5</v>
      </c>
      <c r="I1665">
        <v>0.2</v>
      </c>
      <c r="J1665">
        <v>3.6680000000000001</v>
      </c>
      <c r="K1665" s="2" t="s">
        <v>935</v>
      </c>
      <c r="L1665" s="2" t="s">
        <v>1622</v>
      </c>
      <c r="M1665" s="2" t="s">
        <v>1004</v>
      </c>
      <c r="N1665" s="2">
        <v>75217</v>
      </c>
      <c r="O1665" s="2" t="s">
        <v>1005</v>
      </c>
      <c r="P1665" s="2" t="s">
        <v>951</v>
      </c>
      <c r="Q1665" s="2" t="s">
        <v>965</v>
      </c>
      <c r="R1665" s="2" t="s">
        <v>2507</v>
      </c>
      <c r="S1665" s="2" t="s">
        <v>4703</v>
      </c>
      <c r="T1665" s="2" t="s">
        <v>943</v>
      </c>
    </row>
    <row r="1666" spans="1:20">
      <c r="A1666" t="s">
        <v>4702</v>
      </c>
      <c r="B1666" s="1">
        <v>42698</v>
      </c>
      <c r="C1666" s="1">
        <v>42700</v>
      </c>
      <c r="D1666" t="s">
        <v>933</v>
      </c>
      <c r="E1666" t="s">
        <v>571</v>
      </c>
      <c r="F1666" t="s">
        <v>3272</v>
      </c>
      <c r="G1666">
        <v>297.57600000000002</v>
      </c>
      <c r="H1666">
        <v>3</v>
      </c>
      <c r="I1666">
        <v>0.2</v>
      </c>
      <c r="J1666">
        <v>-7.4394</v>
      </c>
      <c r="K1666" s="2" t="s">
        <v>935</v>
      </c>
      <c r="L1666" s="2" t="s">
        <v>1622</v>
      </c>
      <c r="M1666" s="2" t="s">
        <v>1004</v>
      </c>
      <c r="N1666" s="2">
        <v>75217</v>
      </c>
      <c r="O1666" s="2" t="s">
        <v>1005</v>
      </c>
      <c r="P1666" s="2" t="s">
        <v>976</v>
      </c>
      <c r="Q1666" s="2" t="s">
        <v>1054</v>
      </c>
      <c r="R1666" s="2" t="s">
        <v>891</v>
      </c>
      <c r="S1666" s="2" t="s">
        <v>4703</v>
      </c>
      <c r="T1666" s="2" t="s">
        <v>943</v>
      </c>
    </row>
    <row r="1667" spans="1:20">
      <c r="A1667" t="s">
        <v>4702</v>
      </c>
      <c r="B1667" s="1">
        <v>42698</v>
      </c>
      <c r="C1667" s="1">
        <v>42700</v>
      </c>
      <c r="D1667" t="s">
        <v>933</v>
      </c>
      <c r="E1667" t="s">
        <v>571</v>
      </c>
      <c r="F1667" t="s">
        <v>4704</v>
      </c>
      <c r="G1667">
        <v>4.3440000000000003</v>
      </c>
      <c r="H1667">
        <v>3</v>
      </c>
      <c r="I1667">
        <v>0.2</v>
      </c>
      <c r="J1667">
        <v>0.86880000000000002</v>
      </c>
      <c r="K1667" s="2" t="s">
        <v>935</v>
      </c>
      <c r="L1667" s="2" t="s">
        <v>1622</v>
      </c>
      <c r="M1667" s="2" t="s">
        <v>1004</v>
      </c>
      <c r="N1667" s="2">
        <v>75217</v>
      </c>
      <c r="O1667" s="2" t="s">
        <v>1005</v>
      </c>
      <c r="P1667" s="2" t="s">
        <v>951</v>
      </c>
      <c r="Q1667" s="2" t="s">
        <v>1148</v>
      </c>
      <c r="R1667" s="2" t="s">
        <v>4705</v>
      </c>
      <c r="S1667" s="2" t="s">
        <v>4703</v>
      </c>
      <c r="T1667" s="2" t="s">
        <v>943</v>
      </c>
    </row>
    <row r="1668" spans="1:20">
      <c r="A1668" t="s">
        <v>4702</v>
      </c>
      <c r="B1668" s="1">
        <v>42698</v>
      </c>
      <c r="C1668" s="1">
        <v>42700</v>
      </c>
      <c r="D1668" t="s">
        <v>933</v>
      </c>
      <c r="E1668" t="s">
        <v>571</v>
      </c>
      <c r="F1668" t="s">
        <v>4706</v>
      </c>
      <c r="G1668">
        <v>94.992000000000004</v>
      </c>
      <c r="H1668">
        <v>2</v>
      </c>
      <c r="I1668">
        <v>0.2</v>
      </c>
      <c r="J1668">
        <v>-2.3748</v>
      </c>
      <c r="K1668" s="2" t="s">
        <v>935</v>
      </c>
      <c r="L1668" s="2" t="s">
        <v>1622</v>
      </c>
      <c r="M1668" s="2" t="s">
        <v>1004</v>
      </c>
      <c r="N1668" s="2">
        <v>75217</v>
      </c>
      <c r="O1668" s="2" t="s">
        <v>1005</v>
      </c>
      <c r="P1668" s="2" t="s">
        <v>976</v>
      </c>
      <c r="Q1668" s="2" t="s">
        <v>1054</v>
      </c>
      <c r="R1668" s="2" t="s">
        <v>4707</v>
      </c>
      <c r="S1668" s="2" t="s">
        <v>4703</v>
      </c>
      <c r="T1668" s="2" t="s">
        <v>943</v>
      </c>
    </row>
    <row r="1669" spans="1:20">
      <c r="A1669" t="s">
        <v>4702</v>
      </c>
      <c r="B1669" s="1">
        <v>42698</v>
      </c>
      <c r="C1669" s="1">
        <v>42700</v>
      </c>
      <c r="D1669" t="s">
        <v>933</v>
      </c>
      <c r="E1669" t="s">
        <v>571</v>
      </c>
      <c r="F1669" t="s">
        <v>4708</v>
      </c>
      <c r="G1669">
        <v>74.352000000000004</v>
      </c>
      <c r="H1669">
        <v>3</v>
      </c>
      <c r="I1669">
        <v>0.2</v>
      </c>
      <c r="J1669">
        <v>23.234999999999999</v>
      </c>
      <c r="K1669" s="2" t="s">
        <v>935</v>
      </c>
      <c r="L1669" s="2" t="s">
        <v>1622</v>
      </c>
      <c r="M1669" s="2" t="s">
        <v>1004</v>
      </c>
      <c r="N1669" s="2">
        <v>75217</v>
      </c>
      <c r="O1669" s="2" t="s">
        <v>1005</v>
      </c>
      <c r="P1669" s="2" t="s">
        <v>951</v>
      </c>
      <c r="Q1669" s="2" t="s">
        <v>993</v>
      </c>
      <c r="R1669" s="2" t="s">
        <v>4709</v>
      </c>
      <c r="S1669" s="2" t="s">
        <v>4703</v>
      </c>
      <c r="T1669" s="2" t="s">
        <v>943</v>
      </c>
    </row>
    <row r="1670" spans="1:20">
      <c r="A1670" t="s">
        <v>4702</v>
      </c>
      <c r="B1670" s="1">
        <v>42698</v>
      </c>
      <c r="C1670" s="1">
        <v>42700</v>
      </c>
      <c r="D1670" t="s">
        <v>933</v>
      </c>
      <c r="E1670" t="s">
        <v>571</v>
      </c>
      <c r="F1670" t="s">
        <v>3046</v>
      </c>
      <c r="G1670">
        <v>14.04</v>
      </c>
      <c r="H1670">
        <v>3</v>
      </c>
      <c r="I1670">
        <v>0.2</v>
      </c>
      <c r="J1670">
        <v>1.5794999999999999</v>
      </c>
      <c r="K1670" s="2" t="s">
        <v>935</v>
      </c>
      <c r="L1670" s="2" t="s">
        <v>1622</v>
      </c>
      <c r="M1670" s="2" t="s">
        <v>1004</v>
      </c>
      <c r="N1670" s="2">
        <v>75217</v>
      </c>
      <c r="O1670" s="2" t="s">
        <v>1005</v>
      </c>
      <c r="P1670" s="2" t="s">
        <v>951</v>
      </c>
      <c r="Q1670" s="2" t="s">
        <v>973</v>
      </c>
      <c r="R1670" s="2" t="s">
        <v>3047</v>
      </c>
      <c r="S1670" s="2" t="s">
        <v>4703</v>
      </c>
      <c r="T1670" s="2" t="s">
        <v>943</v>
      </c>
    </row>
    <row r="1671" spans="1:20">
      <c r="A1671" t="s">
        <v>4710</v>
      </c>
      <c r="B1671" s="1">
        <v>42014</v>
      </c>
      <c r="C1671" s="1">
        <v>42019</v>
      </c>
      <c r="D1671" t="s">
        <v>957</v>
      </c>
      <c r="E1671" t="s">
        <v>518</v>
      </c>
      <c r="F1671" t="s">
        <v>2317</v>
      </c>
      <c r="G1671">
        <v>1018.104</v>
      </c>
      <c r="H1671">
        <v>4</v>
      </c>
      <c r="I1671">
        <v>0.4</v>
      </c>
      <c r="J1671">
        <v>-373.3048</v>
      </c>
      <c r="K1671" s="2" t="s">
        <v>935</v>
      </c>
      <c r="L1671" s="2" t="s">
        <v>903</v>
      </c>
      <c r="M1671" s="2" t="s">
        <v>1147</v>
      </c>
      <c r="N1671" s="2">
        <v>10011</v>
      </c>
      <c r="O1671" s="2" t="s">
        <v>1043</v>
      </c>
      <c r="P1671" s="2" t="s">
        <v>939</v>
      </c>
      <c r="Q1671" s="2" t="s">
        <v>961</v>
      </c>
      <c r="R1671" s="2" t="s">
        <v>892</v>
      </c>
      <c r="S1671" s="2" t="s">
        <v>4309</v>
      </c>
      <c r="T1671" s="2" t="s">
        <v>943</v>
      </c>
    </row>
    <row r="1672" spans="1:20">
      <c r="A1672" t="s">
        <v>4711</v>
      </c>
      <c r="B1672" s="1">
        <v>43027</v>
      </c>
      <c r="C1672" s="1">
        <v>43034</v>
      </c>
      <c r="D1672" t="s">
        <v>957</v>
      </c>
      <c r="E1672" t="s">
        <v>558</v>
      </c>
      <c r="F1672" t="s">
        <v>4712</v>
      </c>
      <c r="G1672">
        <v>16.68</v>
      </c>
      <c r="H1672">
        <v>3</v>
      </c>
      <c r="I1672">
        <v>0.2</v>
      </c>
      <c r="J1672">
        <v>5.2125000000000004</v>
      </c>
      <c r="K1672" s="2" t="s">
        <v>935</v>
      </c>
      <c r="L1672" s="2" t="s">
        <v>1075</v>
      </c>
      <c r="M1672" s="2" t="s">
        <v>1004</v>
      </c>
      <c r="N1672" s="2">
        <v>77095</v>
      </c>
      <c r="O1672" s="2" t="s">
        <v>1005</v>
      </c>
      <c r="P1672" s="2" t="s">
        <v>976</v>
      </c>
      <c r="Q1672" s="2" t="s">
        <v>977</v>
      </c>
      <c r="R1672" s="2" t="s">
        <v>4713</v>
      </c>
      <c r="S1672" s="2" t="s">
        <v>4589</v>
      </c>
      <c r="T1672" s="2" t="s">
        <v>943</v>
      </c>
    </row>
    <row r="1673" spans="1:20">
      <c r="A1673" t="s">
        <v>4714</v>
      </c>
      <c r="B1673" s="1">
        <v>42451</v>
      </c>
      <c r="C1673" s="1">
        <v>42454</v>
      </c>
      <c r="D1673" t="s">
        <v>1079</v>
      </c>
      <c r="E1673" t="s">
        <v>572</v>
      </c>
      <c r="F1673" t="s">
        <v>3731</v>
      </c>
      <c r="G1673">
        <v>58.58</v>
      </c>
      <c r="H1673">
        <v>2</v>
      </c>
      <c r="I1673">
        <v>0</v>
      </c>
      <c r="J1673">
        <v>19.331399999999999</v>
      </c>
      <c r="K1673" s="2" t="s">
        <v>935</v>
      </c>
      <c r="L1673" s="2" t="s">
        <v>4452</v>
      </c>
      <c r="M1673" s="2" t="s">
        <v>2129</v>
      </c>
      <c r="N1673" s="2">
        <v>89031</v>
      </c>
      <c r="O1673" s="2" t="s">
        <v>950</v>
      </c>
      <c r="P1673" s="2" t="s">
        <v>976</v>
      </c>
      <c r="Q1673" s="2" t="s">
        <v>1054</v>
      </c>
      <c r="R1673" s="2" t="s">
        <v>3732</v>
      </c>
      <c r="S1673" s="2" t="s">
        <v>4715</v>
      </c>
      <c r="T1673" s="2" t="s">
        <v>955</v>
      </c>
    </row>
    <row r="1674" spans="1:20">
      <c r="A1674" t="s">
        <v>4716</v>
      </c>
      <c r="B1674" s="1">
        <v>42919</v>
      </c>
      <c r="C1674" s="1">
        <v>42923</v>
      </c>
      <c r="D1674" t="s">
        <v>957</v>
      </c>
      <c r="E1674" t="s">
        <v>417</v>
      </c>
      <c r="F1674" t="s">
        <v>1189</v>
      </c>
      <c r="G1674">
        <v>167.96799999999999</v>
      </c>
      <c r="H1674">
        <v>4</v>
      </c>
      <c r="I1674">
        <v>0.2</v>
      </c>
      <c r="J1674">
        <v>62.988</v>
      </c>
      <c r="K1674" s="2" t="s">
        <v>935</v>
      </c>
      <c r="L1674" s="2" t="s">
        <v>4717</v>
      </c>
      <c r="M1674" s="2" t="s">
        <v>1004</v>
      </c>
      <c r="N1674" s="2">
        <v>75023</v>
      </c>
      <c r="O1674" s="2" t="s">
        <v>1005</v>
      </c>
      <c r="P1674" s="2" t="s">
        <v>976</v>
      </c>
      <c r="Q1674" s="2" t="s">
        <v>977</v>
      </c>
      <c r="R1674" s="2" t="s">
        <v>1190</v>
      </c>
      <c r="S1674" s="2" t="s">
        <v>3516</v>
      </c>
      <c r="T1674" s="2" t="s">
        <v>943</v>
      </c>
    </row>
    <row r="1675" spans="1:20">
      <c r="A1675" t="s">
        <v>4718</v>
      </c>
      <c r="B1675" s="1">
        <v>42349</v>
      </c>
      <c r="C1675" s="1">
        <v>42350</v>
      </c>
      <c r="D1675" t="s">
        <v>1079</v>
      </c>
      <c r="E1675" t="s">
        <v>573</v>
      </c>
      <c r="F1675" t="s">
        <v>2633</v>
      </c>
      <c r="G1675">
        <v>196.62</v>
      </c>
      <c r="H1675">
        <v>2</v>
      </c>
      <c r="I1675">
        <v>0</v>
      </c>
      <c r="J1675">
        <v>96.343800000000002</v>
      </c>
      <c r="K1675" s="2" t="s">
        <v>935</v>
      </c>
      <c r="L1675" s="2" t="s">
        <v>4719</v>
      </c>
      <c r="M1675" s="2" t="s">
        <v>1194</v>
      </c>
      <c r="N1675" s="2">
        <v>23434</v>
      </c>
      <c r="O1675" s="2" t="s">
        <v>938</v>
      </c>
      <c r="P1675" s="2" t="s">
        <v>951</v>
      </c>
      <c r="Q1675" s="2" t="s">
        <v>952</v>
      </c>
      <c r="R1675" s="2" t="s">
        <v>2634</v>
      </c>
      <c r="S1675" s="2" t="s">
        <v>4720</v>
      </c>
      <c r="T1675" s="2" t="s">
        <v>943</v>
      </c>
    </row>
    <row r="1676" spans="1:20">
      <c r="A1676" t="s">
        <v>4721</v>
      </c>
      <c r="B1676" s="1">
        <v>42264</v>
      </c>
      <c r="C1676" s="1">
        <v>42268</v>
      </c>
      <c r="D1676" t="s">
        <v>957</v>
      </c>
      <c r="E1676" t="s">
        <v>301</v>
      </c>
      <c r="F1676" t="s">
        <v>3984</v>
      </c>
      <c r="G1676">
        <v>21.936</v>
      </c>
      <c r="H1676">
        <v>2</v>
      </c>
      <c r="I1676">
        <v>0.6</v>
      </c>
      <c r="J1676">
        <v>-10.419600000000001</v>
      </c>
      <c r="K1676" s="2" t="s">
        <v>935</v>
      </c>
      <c r="L1676" s="2" t="s">
        <v>1075</v>
      </c>
      <c r="M1676" s="2" t="s">
        <v>1004</v>
      </c>
      <c r="N1676" s="2">
        <v>77041</v>
      </c>
      <c r="O1676" s="2" t="s">
        <v>1005</v>
      </c>
      <c r="P1676" s="2" t="s">
        <v>939</v>
      </c>
      <c r="Q1676" s="2" t="s">
        <v>969</v>
      </c>
      <c r="R1676" s="2" t="s">
        <v>3985</v>
      </c>
      <c r="S1676" s="2" t="s">
        <v>2710</v>
      </c>
      <c r="T1676" s="2" t="s">
        <v>955</v>
      </c>
    </row>
    <row r="1677" spans="1:20">
      <c r="A1677" t="s">
        <v>4721</v>
      </c>
      <c r="B1677" s="1">
        <v>42264</v>
      </c>
      <c r="C1677" s="1">
        <v>42268</v>
      </c>
      <c r="D1677" t="s">
        <v>957</v>
      </c>
      <c r="E1677" t="s">
        <v>301</v>
      </c>
      <c r="F1677" t="s">
        <v>4550</v>
      </c>
      <c r="G1677">
        <v>6.5880000000000001</v>
      </c>
      <c r="H1677">
        <v>3</v>
      </c>
      <c r="I1677">
        <v>0.8</v>
      </c>
      <c r="J1677">
        <v>-10.211399999999999</v>
      </c>
      <c r="K1677" s="2" t="s">
        <v>935</v>
      </c>
      <c r="L1677" s="2" t="s">
        <v>1075</v>
      </c>
      <c r="M1677" s="2" t="s">
        <v>1004</v>
      </c>
      <c r="N1677" s="2">
        <v>77041</v>
      </c>
      <c r="O1677" s="2" t="s">
        <v>1005</v>
      </c>
      <c r="P1677" s="2" t="s">
        <v>951</v>
      </c>
      <c r="Q1677" s="2" t="s">
        <v>980</v>
      </c>
      <c r="R1677" s="2" t="s">
        <v>4551</v>
      </c>
      <c r="S1677" s="2" t="s">
        <v>2710</v>
      </c>
      <c r="T1677" s="2" t="s">
        <v>955</v>
      </c>
    </row>
    <row r="1678" spans="1:20">
      <c r="A1678" t="s">
        <v>4722</v>
      </c>
      <c r="B1678" s="1">
        <v>42508</v>
      </c>
      <c r="C1678" s="1">
        <v>42514</v>
      </c>
      <c r="D1678" t="s">
        <v>957</v>
      </c>
      <c r="E1678" t="s">
        <v>574</v>
      </c>
      <c r="F1678" t="s">
        <v>1154</v>
      </c>
      <c r="G1678">
        <v>104.28</v>
      </c>
      <c r="H1678">
        <v>3</v>
      </c>
      <c r="I1678">
        <v>0</v>
      </c>
      <c r="J1678">
        <v>26.07</v>
      </c>
      <c r="K1678" s="2" t="s">
        <v>935</v>
      </c>
      <c r="L1678" s="2" t="s">
        <v>906</v>
      </c>
      <c r="M1678" s="2" t="s">
        <v>949</v>
      </c>
      <c r="N1678" s="2">
        <v>94110</v>
      </c>
      <c r="O1678" s="2" t="s">
        <v>950</v>
      </c>
      <c r="P1678" s="2" t="s">
        <v>951</v>
      </c>
      <c r="Q1678" s="2" t="s">
        <v>965</v>
      </c>
      <c r="R1678" s="2" t="s">
        <v>1156</v>
      </c>
      <c r="S1678" s="2" t="s">
        <v>4723</v>
      </c>
      <c r="T1678" s="2" t="s">
        <v>943</v>
      </c>
    </row>
    <row r="1679" spans="1:20">
      <c r="A1679" t="s">
        <v>4722</v>
      </c>
      <c r="B1679" s="1">
        <v>42508</v>
      </c>
      <c r="C1679" s="1">
        <v>42514</v>
      </c>
      <c r="D1679" t="s">
        <v>957</v>
      </c>
      <c r="E1679" t="s">
        <v>574</v>
      </c>
      <c r="F1679" t="s">
        <v>1306</v>
      </c>
      <c r="G1679">
        <v>17.940000000000001</v>
      </c>
      <c r="H1679">
        <v>3</v>
      </c>
      <c r="I1679">
        <v>0</v>
      </c>
      <c r="J1679">
        <v>8.7905999999999995</v>
      </c>
      <c r="K1679" s="2" t="s">
        <v>935</v>
      </c>
      <c r="L1679" s="2" t="s">
        <v>906</v>
      </c>
      <c r="M1679" s="2" t="s">
        <v>949</v>
      </c>
      <c r="N1679" s="2">
        <v>94110</v>
      </c>
      <c r="O1679" s="2" t="s">
        <v>950</v>
      </c>
      <c r="P1679" s="2" t="s">
        <v>951</v>
      </c>
      <c r="Q1679" s="2" t="s">
        <v>993</v>
      </c>
      <c r="R1679" s="2" t="s">
        <v>1307</v>
      </c>
      <c r="S1679" s="2" t="s">
        <v>4723</v>
      </c>
      <c r="T1679" s="2" t="s">
        <v>943</v>
      </c>
    </row>
    <row r="1680" spans="1:20">
      <c r="A1680" t="s">
        <v>4724</v>
      </c>
      <c r="B1680" s="1">
        <v>41889</v>
      </c>
      <c r="C1680" s="1">
        <v>41895</v>
      </c>
      <c r="D1680" t="s">
        <v>957</v>
      </c>
      <c r="E1680" t="s">
        <v>169</v>
      </c>
      <c r="F1680" t="s">
        <v>3881</v>
      </c>
      <c r="G1680">
        <v>64.784000000000006</v>
      </c>
      <c r="H1680">
        <v>1</v>
      </c>
      <c r="I1680">
        <v>0.2</v>
      </c>
      <c r="J1680">
        <v>-14.5764</v>
      </c>
      <c r="K1680" s="2" t="s">
        <v>935</v>
      </c>
      <c r="L1680" s="2" t="s">
        <v>1041</v>
      </c>
      <c r="M1680" s="2" t="s">
        <v>1042</v>
      </c>
      <c r="N1680" s="2">
        <v>19134</v>
      </c>
      <c r="O1680" s="2" t="s">
        <v>1043</v>
      </c>
      <c r="P1680" s="2" t="s">
        <v>951</v>
      </c>
      <c r="Q1680" s="2" t="s">
        <v>965</v>
      </c>
      <c r="R1680" s="2" t="s">
        <v>3882</v>
      </c>
      <c r="S1680" s="2" t="s">
        <v>1766</v>
      </c>
      <c r="T1680" s="2" t="s">
        <v>955</v>
      </c>
    </row>
    <row r="1681" spans="1:20">
      <c r="A1681" t="s">
        <v>4724</v>
      </c>
      <c r="B1681" s="1">
        <v>41889</v>
      </c>
      <c r="C1681" s="1">
        <v>41895</v>
      </c>
      <c r="D1681" t="s">
        <v>957</v>
      </c>
      <c r="E1681" t="s">
        <v>169</v>
      </c>
      <c r="F1681" t="s">
        <v>3746</v>
      </c>
      <c r="G1681">
        <v>32.381999999999998</v>
      </c>
      <c r="H1681">
        <v>3</v>
      </c>
      <c r="I1681">
        <v>0.4</v>
      </c>
      <c r="J1681">
        <v>4.3175999999999997</v>
      </c>
      <c r="K1681" s="2" t="s">
        <v>935</v>
      </c>
      <c r="L1681" s="2" t="s">
        <v>1041</v>
      </c>
      <c r="M1681" s="2" t="s">
        <v>1042</v>
      </c>
      <c r="N1681" s="2">
        <v>19134</v>
      </c>
      <c r="O1681" s="2" t="s">
        <v>1043</v>
      </c>
      <c r="P1681" s="2" t="s">
        <v>976</v>
      </c>
      <c r="Q1681" s="2" t="s">
        <v>977</v>
      </c>
      <c r="R1681" s="2" t="s">
        <v>3747</v>
      </c>
      <c r="S1681" s="2" t="s">
        <v>1766</v>
      </c>
      <c r="T1681" s="2" t="s">
        <v>955</v>
      </c>
    </row>
    <row r="1682" spans="1:20">
      <c r="A1682" t="s">
        <v>4724</v>
      </c>
      <c r="B1682" s="1">
        <v>41889</v>
      </c>
      <c r="C1682" s="1">
        <v>41895</v>
      </c>
      <c r="D1682" t="s">
        <v>957</v>
      </c>
      <c r="E1682" t="s">
        <v>169</v>
      </c>
      <c r="F1682" t="s">
        <v>4725</v>
      </c>
      <c r="G1682">
        <v>42.368000000000002</v>
      </c>
      <c r="H1682">
        <v>2</v>
      </c>
      <c r="I1682">
        <v>0.2</v>
      </c>
      <c r="J1682">
        <v>8.4735999999999994</v>
      </c>
      <c r="K1682" s="2" t="s">
        <v>935</v>
      </c>
      <c r="L1682" s="2" t="s">
        <v>1041</v>
      </c>
      <c r="M1682" s="2" t="s">
        <v>1042</v>
      </c>
      <c r="N1682" s="2">
        <v>19134</v>
      </c>
      <c r="O1682" s="2" t="s">
        <v>1043</v>
      </c>
      <c r="P1682" s="2" t="s">
        <v>939</v>
      </c>
      <c r="Q1682" s="2" t="s">
        <v>969</v>
      </c>
      <c r="R1682" s="2" t="s">
        <v>4726</v>
      </c>
      <c r="S1682" s="2" t="s">
        <v>1766</v>
      </c>
      <c r="T1682" s="2" t="s">
        <v>955</v>
      </c>
    </row>
    <row r="1683" spans="1:20">
      <c r="A1683" t="s">
        <v>4724</v>
      </c>
      <c r="B1683" s="1">
        <v>41889</v>
      </c>
      <c r="C1683" s="1">
        <v>41895</v>
      </c>
      <c r="D1683" t="s">
        <v>957</v>
      </c>
      <c r="E1683" t="s">
        <v>169</v>
      </c>
      <c r="F1683" t="s">
        <v>4727</v>
      </c>
      <c r="G1683">
        <v>399.54</v>
      </c>
      <c r="H1683">
        <v>4</v>
      </c>
      <c r="I1683">
        <v>0.7</v>
      </c>
      <c r="J1683">
        <v>-559.35599999999999</v>
      </c>
      <c r="K1683" s="2" t="s">
        <v>935</v>
      </c>
      <c r="L1683" s="2" t="s">
        <v>1041</v>
      </c>
      <c r="M1683" s="2" t="s">
        <v>1042</v>
      </c>
      <c r="N1683" s="2">
        <v>19134</v>
      </c>
      <c r="O1683" s="2" t="s">
        <v>1043</v>
      </c>
      <c r="P1683" s="2" t="s">
        <v>976</v>
      </c>
      <c r="Q1683" s="2" t="s">
        <v>1508</v>
      </c>
      <c r="R1683" s="2" t="s">
        <v>4728</v>
      </c>
      <c r="S1683" s="2" t="s">
        <v>1766</v>
      </c>
      <c r="T1683" s="2" t="s">
        <v>955</v>
      </c>
    </row>
    <row r="1684" spans="1:20">
      <c r="A1684" t="s">
        <v>4729</v>
      </c>
      <c r="B1684" s="1">
        <v>42642</v>
      </c>
      <c r="C1684" s="1">
        <v>42644</v>
      </c>
      <c r="D1684" t="s">
        <v>933</v>
      </c>
      <c r="E1684" t="s">
        <v>575</v>
      </c>
      <c r="F1684" t="s">
        <v>3088</v>
      </c>
      <c r="G1684">
        <v>18.97</v>
      </c>
      <c r="H1684">
        <v>1</v>
      </c>
      <c r="I1684">
        <v>0</v>
      </c>
      <c r="J1684">
        <v>9.1056000000000008</v>
      </c>
      <c r="K1684" s="2" t="s">
        <v>935</v>
      </c>
      <c r="L1684" s="2" t="s">
        <v>904</v>
      </c>
      <c r="M1684" s="2" t="s">
        <v>949</v>
      </c>
      <c r="N1684" s="2">
        <v>90008</v>
      </c>
      <c r="O1684" s="2" t="s">
        <v>950</v>
      </c>
      <c r="P1684" s="2" t="s">
        <v>951</v>
      </c>
      <c r="Q1684" s="2" t="s">
        <v>993</v>
      </c>
      <c r="R1684" s="2" t="s">
        <v>3089</v>
      </c>
      <c r="S1684" s="2" t="s">
        <v>4730</v>
      </c>
      <c r="T1684" s="2" t="s">
        <v>943</v>
      </c>
    </row>
    <row r="1685" spans="1:20">
      <c r="A1685" t="s">
        <v>4731</v>
      </c>
      <c r="B1685" s="1">
        <v>42681</v>
      </c>
      <c r="C1685" s="1">
        <v>42686</v>
      </c>
      <c r="D1685" t="s">
        <v>957</v>
      </c>
      <c r="E1685" t="s">
        <v>172</v>
      </c>
      <c r="F1685" t="s">
        <v>3043</v>
      </c>
      <c r="G1685">
        <v>14.82</v>
      </c>
      <c r="H1685">
        <v>3</v>
      </c>
      <c r="I1685">
        <v>0</v>
      </c>
      <c r="J1685">
        <v>6.2244000000000002</v>
      </c>
      <c r="K1685" s="2" t="s">
        <v>935</v>
      </c>
      <c r="L1685" s="2" t="s">
        <v>906</v>
      </c>
      <c r="M1685" s="2" t="s">
        <v>949</v>
      </c>
      <c r="N1685" s="2">
        <v>94110</v>
      </c>
      <c r="O1685" s="2" t="s">
        <v>950</v>
      </c>
      <c r="P1685" s="2" t="s">
        <v>939</v>
      </c>
      <c r="Q1685" s="2" t="s">
        <v>969</v>
      </c>
      <c r="R1685" s="2" t="s">
        <v>3044</v>
      </c>
      <c r="S1685" s="2" t="s">
        <v>1782</v>
      </c>
      <c r="T1685" s="2" t="s">
        <v>955</v>
      </c>
    </row>
    <row r="1686" spans="1:20">
      <c r="A1686" t="s">
        <v>4732</v>
      </c>
      <c r="B1686" s="1">
        <v>42849</v>
      </c>
      <c r="C1686" s="1">
        <v>42852</v>
      </c>
      <c r="D1686" t="s">
        <v>1079</v>
      </c>
      <c r="E1686" t="s">
        <v>516</v>
      </c>
      <c r="F1686" t="s">
        <v>4733</v>
      </c>
      <c r="G1686">
        <v>99.28</v>
      </c>
      <c r="H1686">
        <v>2</v>
      </c>
      <c r="I1686">
        <v>0.2</v>
      </c>
      <c r="J1686">
        <v>12.41</v>
      </c>
      <c r="K1686" s="2" t="s">
        <v>935</v>
      </c>
      <c r="L1686" s="2" t="s">
        <v>1041</v>
      </c>
      <c r="M1686" s="2" t="s">
        <v>1042</v>
      </c>
      <c r="N1686" s="2">
        <v>19143</v>
      </c>
      <c r="O1686" s="2" t="s">
        <v>1043</v>
      </c>
      <c r="P1686" s="2" t="s">
        <v>951</v>
      </c>
      <c r="Q1686" s="2" t="s">
        <v>983</v>
      </c>
      <c r="R1686" s="2" t="s">
        <v>4734</v>
      </c>
      <c r="S1686" s="2" t="s">
        <v>4286</v>
      </c>
      <c r="T1686" s="2" t="s">
        <v>955</v>
      </c>
    </row>
    <row r="1687" spans="1:20">
      <c r="A1687" t="s">
        <v>4732</v>
      </c>
      <c r="B1687" s="1">
        <v>42849</v>
      </c>
      <c r="C1687" s="1">
        <v>42852</v>
      </c>
      <c r="D1687" t="s">
        <v>1079</v>
      </c>
      <c r="E1687" t="s">
        <v>516</v>
      </c>
      <c r="F1687" t="s">
        <v>4043</v>
      </c>
      <c r="G1687">
        <v>1.1879999999999999</v>
      </c>
      <c r="H1687">
        <v>2</v>
      </c>
      <c r="I1687">
        <v>0.7</v>
      </c>
      <c r="J1687">
        <v>-0.99</v>
      </c>
      <c r="K1687" s="2" t="s">
        <v>935</v>
      </c>
      <c r="L1687" s="2" t="s">
        <v>1041</v>
      </c>
      <c r="M1687" s="2" t="s">
        <v>1042</v>
      </c>
      <c r="N1687" s="2">
        <v>19143</v>
      </c>
      <c r="O1687" s="2" t="s">
        <v>1043</v>
      </c>
      <c r="P1687" s="2" t="s">
        <v>951</v>
      </c>
      <c r="Q1687" s="2" t="s">
        <v>980</v>
      </c>
      <c r="R1687" s="2" t="s">
        <v>4044</v>
      </c>
      <c r="S1687" s="2" t="s">
        <v>4286</v>
      </c>
      <c r="T1687" s="2" t="s">
        <v>955</v>
      </c>
    </row>
    <row r="1688" spans="1:20">
      <c r="A1688" t="s">
        <v>4732</v>
      </c>
      <c r="B1688" s="1">
        <v>42849</v>
      </c>
      <c r="C1688" s="1">
        <v>42852</v>
      </c>
      <c r="D1688" t="s">
        <v>1079</v>
      </c>
      <c r="E1688" t="s">
        <v>516</v>
      </c>
      <c r="F1688" t="s">
        <v>4735</v>
      </c>
      <c r="G1688">
        <v>7.5179999999999998</v>
      </c>
      <c r="H1688">
        <v>2</v>
      </c>
      <c r="I1688">
        <v>0.7</v>
      </c>
      <c r="J1688">
        <v>-5.7637999999999998</v>
      </c>
      <c r="K1688" s="2" t="s">
        <v>935</v>
      </c>
      <c r="L1688" s="2" t="s">
        <v>1041</v>
      </c>
      <c r="M1688" s="2" t="s">
        <v>1042</v>
      </c>
      <c r="N1688" s="2">
        <v>19143</v>
      </c>
      <c r="O1688" s="2" t="s">
        <v>1043</v>
      </c>
      <c r="P1688" s="2" t="s">
        <v>951</v>
      </c>
      <c r="Q1688" s="2" t="s">
        <v>980</v>
      </c>
      <c r="R1688" s="2" t="s">
        <v>4736</v>
      </c>
      <c r="S1688" s="2" t="s">
        <v>4286</v>
      </c>
      <c r="T1688" s="2" t="s">
        <v>955</v>
      </c>
    </row>
    <row r="1689" spans="1:20">
      <c r="A1689" t="s">
        <v>4737</v>
      </c>
      <c r="B1689" s="1">
        <v>43079</v>
      </c>
      <c r="C1689" s="1">
        <v>43081</v>
      </c>
      <c r="D1689" t="s">
        <v>1079</v>
      </c>
      <c r="E1689" t="s">
        <v>553</v>
      </c>
      <c r="F1689" t="s">
        <v>3428</v>
      </c>
      <c r="G1689">
        <v>10.368</v>
      </c>
      <c r="H1689">
        <v>2</v>
      </c>
      <c r="I1689">
        <v>0.2</v>
      </c>
      <c r="J1689">
        <v>3.6288</v>
      </c>
      <c r="K1689" s="2" t="s">
        <v>935</v>
      </c>
      <c r="L1689" s="2" t="s">
        <v>1041</v>
      </c>
      <c r="M1689" s="2" t="s">
        <v>1042</v>
      </c>
      <c r="N1689" s="2">
        <v>19140</v>
      </c>
      <c r="O1689" s="2" t="s">
        <v>1043</v>
      </c>
      <c r="P1689" s="2" t="s">
        <v>951</v>
      </c>
      <c r="Q1689" s="2" t="s">
        <v>993</v>
      </c>
      <c r="R1689" s="2" t="s">
        <v>3429</v>
      </c>
      <c r="S1689" s="2" t="s">
        <v>4549</v>
      </c>
      <c r="T1689" s="2" t="s">
        <v>943</v>
      </c>
    </row>
    <row r="1690" spans="1:20">
      <c r="A1690" t="s">
        <v>4737</v>
      </c>
      <c r="B1690" s="1">
        <v>43079</v>
      </c>
      <c r="C1690" s="1">
        <v>43081</v>
      </c>
      <c r="D1690" t="s">
        <v>1079</v>
      </c>
      <c r="E1690" t="s">
        <v>553</v>
      </c>
      <c r="F1690" t="s">
        <v>3029</v>
      </c>
      <c r="G1690">
        <v>310.88</v>
      </c>
      <c r="H1690">
        <v>2</v>
      </c>
      <c r="I1690">
        <v>0.2</v>
      </c>
      <c r="J1690">
        <v>23.315999999999999</v>
      </c>
      <c r="K1690" s="2" t="s">
        <v>935</v>
      </c>
      <c r="L1690" s="2" t="s">
        <v>1041</v>
      </c>
      <c r="M1690" s="2" t="s">
        <v>1042</v>
      </c>
      <c r="N1690" s="2">
        <v>19140</v>
      </c>
      <c r="O1690" s="2" t="s">
        <v>1043</v>
      </c>
      <c r="P1690" s="2" t="s">
        <v>939</v>
      </c>
      <c r="Q1690" s="2" t="s">
        <v>969</v>
      </c>
      <c r="R1690" s="2" t="s">
        <v>3030</v>
      </c>
      <c r="S1690" s="2" t="s">
        <v>4549</v>
      </c>
      <c r="T1690" s="2" t="s">
        <v>943</v>
      </c>
    </row>
    <row r="1691" spans="1:20">
      <c r="A1691" t="s">
        <v>4738</v>
      </c>
      <c r="B1691" s="1">
        <v>41867</v>
      </c>
      <c r="C1691" s="1">
        <v>41871</v>
      </c>
      <c r="D1691" t="s">
        <v>957</v>
      </c>
      <c r="E1691" t="s">
        <v>112</v>
      </c>
      <c r="F1691" t="s">
        <v>985</v>
      </c>
      <c r="G1691">
        <v>853.09199999999998</v>
      </c>
      <c r="H1691">
        <v>6</v>
      </c>
      <c r="I1691">
        <v>0.4</v>
      </c>
      <c r="J1691">
        <v>-227.49119999999999</v>
      </c>
      <c r="K1691" s="2" t="s">
        <v>935</v>
      </c>
      <c r="L1691" s="2" t="s">
        <v>1041</v>
      </c>
      <c r="M1691" s="2" t="s">
        <v>1042</v>
      </c>
      <c r="N1691" s="2">
        <v>19143</v>
      </c>
      <c r="O1691" s="2" t="s">
        <v>1043</v>
      </c>
      <c r="P1691" s="2" t="s">
        <v>939</v>
      </c>
      <c r="Q1691" s="2" t="s">
        <v>961</v>
      </c>
      <c r="R1691" s="2" t="s">
        <v>986</v>
      </c>
      <c r="S1691" s="2" t="s">
        <v>1390</v>
      </c>
      <c r="T1691" s="2" t="s">
        <v>943</v>
      </c>
    </row>
    <row r="1692" spans="1:20">
      <c r="A1692" t="s">
        <v>4739</v>
      </c>
      <c r="B1692" s="1">
        <v>43078</v>
      </c>
      <c r="C1692" s="1">
        <v>43084</v>
      </c>
      <c r="D1692" t="s">
        <v>957</v>
      </c>
      <c r="E1692" t="s">
        <v>576</v>
      </c>
      <c r="F1692" t="s">
        <v>4635</v>
      </c>
      <c r="G1692">
        <v>33.450000000000003</v>
      </c>
      <c r="H1692">
        <v>5</v>
      </c>
      <c r="I1692">
        <v>0</v>
      </c>
      <c r="J1692">
        <v>15.387</v>
      </c>
      <c r="K1692" s="2" t="s">
        <v>935</v>
      </c>
      <c r="L1692" s="2" t="s">
        <v>4740</v>
      </c>
      <c r="M1692" s="2" t="s">
        <v>1136</v>
      </c>
      <c r="N1692" s="2">
        <v>46203</v>
      </c>
      <c r="O1692" s="2" t="s">
        <v>1005</v>
      </c>
      <c r="P1692" s="2" t="s">
        <v>951</v>
      </c>
      <c r="Q1692" s="2" t="s">
        <v>993</v>
      </c>
      <c r="R1692" s="2" t="s">
        <v>4636</v>
      </c>
      <c r="S1692" s="2" t="s">
        <v>4741</v>
      </c>
      <c r="T1692" s="2" t="s">
        <v>943</v>
      </c>
    </row>
    <row r="1693" spans="1:20">
      <c r="A1693" t="s">
        <v>4739</v>
      </c>
      <c r="B1693" s="1">
        <v>43078</v>
      </c>
      <c r="C1693" s="1">
        <v>43084</v>
      </c>
      <c r="D1693" t="s">
        <v>957</v>
      </c>
      <c r="E1693" t="s">
        <v>576</v>
      </c>
      <c r="F1693" t="s">
        <v>1215</v>
      </c>
      <c r="G1693">
        <v>10.4</v>
      </c>
      <c r="H1693">
        <v>5</v>
      </c>
      <c r="I1693">
        <v>0</v>
      </c>
      <c r="J1693">
        <v>5.0960000000000001</v>
      </c>
      <c r="K1693" s="2" t="s">
        <v>935</v>
      </c>
      <c r="L1693" s="2" t="s">
        <v>4740</v>
      </c>
      <c r="M1693" s="2" t="s">
        <v>1136</v>
      </c>
      <c r="N1693" s="2">
        <v>46203</v>
      </c>
      <c r="O1693" s="2" t="s">
        <v>1005</v>
      </c>
      <c r="P1693" s="2" t="s">
        <v>951</v>
      </c>
      <c r="Q1693" s="2" t="s">
        <v>980</v>
      </c>
      <c r="R1693" s="2" t="s">
        <v>1216</v>
      </c>
      <c r="S1693" s="2" t="s">
        <v>4741</v>
      </c>
      <c r="T1693" s="2" t="s">
        <v>943</v>
      </c>
    </row>
    <row r="1694" spans="1:20">
      <c r="A1694" t="s">
        <v>4742</v>
      </c>
      <c r="B1694" s="1">
        <v>42443</v>
      </c>
      <c r="C1694" s="1">
        <v>42448</v>
      </c>
      <c r="D1694" t="s">
        <v>957</v>
      </c>
      <c r="E1694" t="s">
        <v>577</v>
      </c>
      <c r="F1694" t="s">
        <v>2582</v>
      </c>
      <c r="G1694">
        <v>21.88</v>
      </c>
      <c r="H1694">
        <v>5</v>
      </c>
      <c r="I1694">
        <v>0.2</v>
      </c>
      <c r="J1694">
        <v>6.2904999999999998</v>
      </c>
      <c r="K1694" s="2" t="s">
        <v>935</v>
      </c>
      <c r="L1694" s="2" t="s">
        <v>1347</v>
      </c>
      <c r="M1694" s="2" t="s">
        <v>1348</v>
      </c>
      <c r="N1694" s="2">
        <v>43229</v>
      </c>
      <c r="O1694" s="2" t="s">
        <v>1043</v>
      </c>
      <c r="P1694" s="2" t="s">
        <v>939</v>
      </c>
      <c r="Q1694" s="2" t="s">
        <v>969</v>
      </c>
      <c r="R1694" s="2" t="s">
        <v>2583</v>
      </c>
      <c r="S1694" s="2" t="s">
        <v>4743</v>
      </c>
      <c r="T1694" s="2" t="s">
        <v>943</v>
      </c>
    </row>
    <row r="1695" spans="1:20">
      <c r="A1695" t="s">
        <v>4744</v>
      </c>
      <c r="B1695" s="1">
        <v>42547</v>
      </c>
      <c r="C1695" s="1">
        <v>42550</v>
      </c>
      <c r="D1695" t="s">
        <v>933</v>
      </c>
      <c r="E1695" t="s">
        <v>493</v>
      </c>
      <c r="F1695" t="s">
        <v>4745</v>
      </c>
      <c r="G1695">
        <v>13.616</v>
      </c>
      <c r="H1695">
        <v>2</v>
      </c>
      <c r="I1695">
        <v>0.2</v>
      </c>
      <c r="J1695">
        <v>3.5741999999999998</v>
      </c>
      <c r="K1695" s="2" t="s">
        <v>935</v>
      </c>
      <c r="L1695" s="2" t="s">
        <v>4717</v>
      </c>
      <c r="M1695" s="2" t="s">
        <v>1004</v>
      </c>
      <c r="N1695" s="2">
        <v>75023</v>
      </c>
      <c r="O1695" s="2" t="s">
        <v>1005</v>
      </c>
      <c r="P1695" s="2" t="s">
        <v>976</v>
      </c>
      <c r="Q1695" s="2" t="s">
        <v>1054</v>
      </c>
      <c r="R1695" s="2" t="s">
        <v>4746</v>
      </c>
      <c r="S1695" s="2" t="s">
        <v>4130</v>
      </c>
      <c r="T1695" s="2" t="s">
        <v>1008</v>
      </c>
    </row>
    <row r="1696" spans="1:20">
      <c r="A1696" t="s">
        <v>4747</v>
      </c>
      <c r="B1696" s="1">
        <v>42272</v>
      </c>
      <c r="C1696" s="1">
        <v>42275</v>
      </c>
      <c r="D1696" t="s">
        <v>933</v>
      </c>
      <c r="E1696" t="s">
        <v>341</v>
      </c>
      <c r="F1696" t="s">
        <v>4748</v>
      </c>
      <c r="G1696">
        <v>63.96</v>
      </c>
      <c r="H1696">
        <v>4</v>
      </c>
      <c r="I1696">
        <v>0</v>
      </c>
      <c r="J1696">
        <v>19.8276</v>
      </c>
      <c r="K1696" s="2" t="s">
        <v>935</v>
      </c>
      <c r="L1696" s="2" t="s">
        <v>4749</v>
      </c>
      <c r="M1696" s="2" t="s">
        <v>1600</v>
      </c>
      <c r="N1696" s="2">
        <v>7002</v>
      </c>
      <c r="O1696" s="2" t="s">
        <v>1043</v>
      </c>
      <c r="P1696" s="2" t="s">
        <v>976</v>
      </c>
      <c r="Q1696" s="2" t="s">
        <v>1054</v>
      </c>
      <c r="R1696" s="2" t="s">
        <v>4750</v>
      </c>
      <c r="S1696" s="2" t="s">
        <v>2972</v>
      </c>
      <c r="T1696" s="2" t="s">
        <v>1008</v>
      </c>
    </row>
    <row r="1697" spans="1:20">
      <c r="A1697" t="s">
        <v>4747</v>
      </c>
      <c r="B1697" s="1">
        <v>42272</v>
      </c>
      <c r="C1697" s="1">
        <v>42275</v>
      </c>
      <c r="D1697" t="s">
        <v>933</v>
      </c>
      <c r="E1697" t="s">
        <v>341</v>
      </c>
      <c r="F1697" t="s">
        <v>1981</v>
      </c>
      <c r="G1697">
        <v>14.46</v>
      </c>
      <c r="H1697">
        <v>3</v>
      </c>
      <c r="I1697">
        <v>0</v>
      </c>
      <c r="J1697">
        <v>7.0853999999999999</v>
      </c>
      <c r="K1697" s="2" t="s">
        <v>935</v>
      </c>
      <c r="L1697" s="2" t="s">
        <v>4749</v>
      </c>
      <c r="M1697" s="2" t="s">
        <v>1600</v>
      </c>
      <c r="N1697" s="2">
        <v>7002</v>
      </c>
      <c r="O1697" s="2" t="s">
        <v>1043</v>
      </c>
      <c r="P1697" s="2" t="s">
        <v>951</v>
      </c>
      <c r="Q1697" s="2" t="s">
        <v>980</v>
      </c>
      <c r="R1697" s="2" t="s">
        <v>1982</v>
      </c>
      <c r="S1697" s="2" t="s">
        <v>2972</v>
      </c>
      <c r="T1697" s="2" t="s">
        <v>1008</v>
      </c>
    </row>
    <row r="1698" spans="1:20">
      <c r="A1698" t="s">
        <v>4747</v>
      </c>
      <c r="B1698" s="1">
        <v>42272</v>
      </c>
      <c r="C1698" s="1">
        <v>42275</v>
      </c>
      <c r="D1698" t="s">
        <v>933</v>
      </c>
      <c r="E1698" t="s">
        <v>341</v>
      </c>
      <c r="F1698" t="s">
        <v>1189</v>
      </c>
      <c r="G1698">
        <v>104.98</v>
      </c>
      <c r="H1698">
        <v>2</v>
      </c>
      <c r="I1698">
        <v>0</v>
      </c>
      <c r="J1698">
        <v>52.49</v>
      </c>
      <c r="K1698" s="2" t="s">
        <v>935</v>
      </c>
      <c r="L1698" s="2" t="s">
        <v>4749</v>
      </c>
      <c r="M1698" s="2" t="s">
        <v>1600</v>
      </c>
      <c r="N1698" s="2">
        <v>7002</v>
      </c>
      <c r="O1698" s="2" t="s">
        <v>1043</v>
      </c>
      <c r="P1698" s="2" t="s">
        <v>976</v>
      </c>
      <c r="Q1698" s="2" t="s">
        <v>977</v>
      </c>
      <c r="R1698" s="2" t="s">
        <v>1190</v>
      </c>
      <c r="S1698" s="2" t="s">
        <v>2972</v>
      </c>
      <c r="T1698" s="2" t="s">
        <v>1008</v>
      </c>
    </row>
    <row r="1699" spans="1:20">
      <c r="A1699" t="s">
        <v>4751</v>
      </c>
      <c r="B1699" s="1">
        <v>42365</v>
      </c>
      <c r="C1699" s="1">
        <v>42369</v>
      </c>
      <c r="D1699" t="s">
        <v>957</v>
      </c>
      <c r="E1699" t="s">
        <v>205</v>
      </c>
      <c r="F1699" t="s">
        <v>3123</v>
      </c>
      <c r="G1699">
        <v>106.96</v>
      </c>
      <c r="H1699">
        <v>2</v>
      </c>
      <c r="I1699">
        <v>0</v>
      </c>
      <c r="J1699">
        <v>31.0184</v>
      </c>
      <c r="K1699" s="2" t="s">
        <v>935</v>
      </c>
      <c r="L1699" s="2" t="s">
        <v>904</v>
      </c>
      <c r="M1699" s="2" t="s">
        <v>949</v>
      </c>
      <c r="N1699" s="2">
        <v>90008</v>
      </c>
      <c r="O1699" s="2" t="s">
        <v>950</v>
      </c>
      <c r="P1699" s="2" t="s">
        <v>951</v>
      </c>
      <c r="Q1699" s="2" t="s">
        <v>983</v>
      </c>
      <c r="R1699" s="2" t="s">
        <v>3124</v>
      </c>
      <c r="S1699" s="2" t="s">
        <v>2059</v>
      </c>
      <c r="T1699" s="2" t="s">
        <v>943</v>
      </c>
    </row>
    <row r="1700" spans="1:20">
      <c r="A1700" t="s">
        <v>4751</v>
      </c>
      <c r="B1700" s="1">
        <v>42365</v>
      </c>
      <c r="C1700" s="1">
        <v>42369</v>
      </c>
      <c r="D1700" t="s">
        <v>957</v>
      </c>
      <c r="E1700" t="s">
        <v>205</v>
      </c>
      <c r="F1700" t="s">
        <v>4752</v>
      </c>
      <c r="G1700">
        <v>21.56</v>
      </c>
      <c r="H1700">
        <v>7</v>
      </c>
      <c r="I1700">
        <v>0</v>
      </c>
      <c r="J1700">
        <v>10.348800000000001</v>
      </c>
      <c r="K1700" s="2" t="s">
        <v>935</v>
      </c>
      <c r="L1700" s="2" t="s">
        <v>904</v>
      </c>
      <c r="M1700" s="2" t="s">
        <v>949</v>
      </c>
      <c r="N1700" s="2">
        <v>90008</v>
      </c>
      <c r="O1700" s="2" t="s">
        <v>950</v>
      </c>
      <c r="P1700" s="2" t="s">
        <v>951</v>
      </c>
      <c r="Q1700" s="2" t="s">
        <v>952</v>
      </c>
      <c r="R1700" s="2" t="s">
        <v>4753</v>
      </c>
      <c r="S1700" s="2" t="s">
        <v>2059</v>
      </c>
      <c r="T1700" s="2" t="s">
        <v>943</v>
      </c>
    </row>
    <row r="1701" spans="1:20">
      <c r="A1701" t="s">
        <v>4754</v>
      </c>
      <c r="B1701" s="1">
        <v>41793</v>
      </c>
      <c r="C1701" s="1">
        <v>41797</v>
      </c>
      <c r="D1701" t="s">
        <v>933</v>
      </c>
      <c r="E1701" t="s">
        <v>109</v>
      </c>
      <c r="F1701" t="s">
        <v>3770</v>
      </c>
      <c r="G1701">
        <v>515.88</v>
      </c>
      <c r="H1701">
        <v>6</v>
      </c>
      <c r="I1701">
        <v>0</v>
      </c>
      <c r="J1701">
        <v>113.4936</v>
      </c>
      <c r="K1701" s="2" t="s">
        <v>935</v>
      </c>
      <c r="L1701" s="2" t="s">
        <v>905</v>
      </c>
      <c r="M1701" s="2" t="s">
        <v>998</v>
      </c>
      <c r="N1701" s="2">
        <v>98115</v>
      </c>
      <c r="O1701" s="2" t="s">
        <v>950</v>
      </c>
      <c r="P1701" s="2" t="s">
        <v>939</v>
      </c>
      <c r="Q1701" s="2" t="s">
        <v>961</v>
      </c>
      <c r="R1701" s="2" t="s">
        <v>3771</v>
      </c>
      <c r="S1701" s="2" t="s">
        <v>1370</v>
      </c>
      <c r="T1701" s="2" t="s">
        <v>943</v>
      </c>
    </row>
    <row r="1702" spans="1:20">
      <c r="A1702" t="s">
        <v>4755</v>
      </c>
      <c r="B1702" s="1">
        <v>42198</v>
      </c>
      <c r="C1702" s="1">
        <v>42200</v>
      </c>
      <c r="D1702" t="s">
        <v>933</v>
      </c>
      <c r="E1702" t="s">
        <v>500</v>
      </c>
      <c r="F1702" t="s">
        <v>3570</v>
      </c>
      <c r="G1702">
        <v>11.808</v>
      </c>
      <c r="H1702">
        <v>2</v>
      </c>
      <c r="I1702">
        <v>0.2</v>
      </c>
      <c r="J1702">
        <v>4.2804000000000002</v>
      </c>
      <c r="K1702" s="2" t="s">
        <v>935</v>
      </c>
      <c r="L1702" s="2" t="s">
        <v>903</v>
      </c>
      <c r="M1702" s="2" t="s">
        <v>1147</v>
      </c>
      <c r="N1702" s="2">
        <v>10035</v>
      </c>
      <c r="O1702" s="2" t="s">
        <v>1043</v>
      </c>
      <c r="P1702" s="2" t="s">
        <v>951</v>
      </c>
      <c r="Q1702" s="2" t="s">
        <v>980</v>
      </c>
      <c r="R1702" s="2" t="s">
        <v>3571</v>
      </c>
      <c r="S1702" s="2" t="s">
        <v>4180</v>
      </c>
      <c r="T1702" s="2" t="s">
        <v>943</v>
      </c>
    </row>
    <row r="1703" spans="1:20">
      <c r="A1703" t="s">
        <v>4755</v>
      </c>
      <c r="B1703" s="1">
        <v>42198</v>
      </c>
      <c r="C1703" s="1">
        <v>42200</v>
      </c>
      <c r="D1703" t="s">
        <v>933</v>
      </c>
      <c r="E1703" t="s">
        <v>500</v>
      </c>
      <c r="F1703" t="s">
        <v>2492</v>
      </c>
      <c r="G1703">
        <v>1931.04</v>
      </c>
      <c r="H1703">
        <v>9</v>
      </c>
      <c r="I1703">
        <v>0.1</v>
      </c>
      <c r="J1703">
        <v>321.83999999999997</v>
      </c>
      <c r="K1703" s="2" t="s">
        <v>935</v>
      </c>
      <c r="L1703" s="2" t="s">
        <v>903</v>
      </c>
      <c r="M1703" s="2" t="s">
        <v>1147</v>
      </c>
      <c r="N1703" s="2">
        <v>10035</v>
      </c>
      <c r="O1703" s="2" t="s">
        <v>1043</v>
      </c>
      <c r="P1703" s="2" t="s">
        <v>939</v>
      </c>
      <c r="Q1703" s="2" t="s">
        <v>945</v>
      </c>
      <c r="R1703" s="2" t="s">
        <v>2493</v>
      </c>
      <c r="S1703" s="2" t="s">
        <v>4180</v>
      </c>
      <c r="T1703" s="2" t="s">
        <v>943</v>
      </c>
    </row>
    <row r="1704" spans="1:20">
      <c r="A1704" t="s">
        <v>4755</v>
      </c>
      <c r="B1704" s="1">
        <v>42198</v>
      </c>
      <c r="C1704" s="1">
        <v>42200</v>
      </c>
      <c r="D1704" t="s">
        <v>933</v>
      </c>
      <c r="E1704" t="s">
        <v>500</v>
      </c>
      <c r="F1704" t="s">
        <v>3689</v>
      </c>
      <c r="G1704">
        <v>9.9600000000000009</v>
      </c>
      <c r="H1704">
        <v>2</v>
      </c>
      <c r="I1704">
        <v>0</v>
      </c>
      <c r="J1704">
        <v>4.6811999999999996</v>
      </c>
      <c r="K1704" s="2" t="s">
        <v>935</v>
      </c>
      <c r="L1704" s="2" t="s">
        <v>903</v>
      </c>
      <c r="M1704" s="2" t="s">
        <v>1147</v>
      </c>
      <c r="N1704" s="2">
        <v>10035</v>
      </c>
      <c r="O1704" s="2" t="s">
        <v>1043</v>
      </c>
      <c r="P1704" s="2" t="s">
        <v>951</v>
      </c>
      <c r="Q1704" s="2" t="s">
        <v>993</v>
      </c>
      <c r="R1704" s="2" t="s">
        <v>1076</v>
      </c>
      <c r="S1704" s="2" t="s">
        <v>4180</v>
      </c>
      <c r="T1704" s="2" t="s">
        <v>943</v>
      </c>
    </row>
    <row r="1705" spans="1:20">
      <c r="A1705" t="s">
        <v>4756</v>
      </c>
      <c r="B1705" s="1">
        <v>41672</v>
      </c>
      <c r="C1705" s="1">
        <v>41676</v>
      </c>
      <c r="D1705" t="s">
        <v>957</v>
      </c>
      <c r="E1705" t="s">
        <v>578</v>
      </c>
      <c r="F1705" t="s">
        <v>4757</v>
      </c>
      <c r="G1705">
        <v>12.35</v>
      </c>
      <c r="H1705">
        <v>5</v>
      </c>
      <c r="I1705">
        <v>0</v>
      </c>
      <c r="J1705">
        <v>5.8045</v>
      </c>
      <c r="K1705" s="2" t="s">
        <v>935</v>
      </c>
      <c r="L1705" s="2" t="s">
        <v>912</v>
      </c>
      <c r="M1705" s="2" t="s">
        <v>949</v>
      </c>
      <c r="N1705" s="2">
        <v>92037</v>
      </c>
      <c r="O1705" s="2" t="s">
        <v>950</v>
      </c>
      <c r="P1705" s="2" t="s">
        <v>951</v>
      </c>
      <c r="Q1705" s="2" t="s">
        <v>1148</v>
      </c>
      <c r="R1705" s="2" t="s">
        <v>1404</v>
      </c>
      <c r="S1705" s="2" t="s">
        <v>4758</v>
      </c>
      <c r="T1705" s="2" t="s">
        <v>1008</v>
      </c>
    </row>
    <row r="1706" spans="1:20">
      <c r="A1706" t="s">
        <v>4759</v>
      </c>
      <c r="B1706" s="1">
        <v>42437</v>
      </c>
      <c r="C1706" s="1">
        <v>42437</v>
      </c>
      <c r="D1706" t="s">
        <v>2041</v>
      </c>
      <c r="E1706" t="s">
        <v>366</v>
      </c>
      <c r="F1706" t="s">
        <v>3741</v>
      </c>
      <c r="G1706">
        <v>9.702</v>
      </c>
      <c r="H1706">
        <v>3</v>
      </c>
      <c r="I1706">
        <v>0.7</v>
      </c>
      <c r="J1706">
        <v>-7.1147999999999998</v>
      </c>
      <c r="K1706" s="2" t="s">
        <v>935</v>
      </c>
      <c r="L1706" s="2" t="s">
        <v>4361</v>
      </c>
      <c r="M1706" s="2" t="s">
        <v>1186</v>
      </c>
      <c r="N1706" s="2">
        <v>85301</v>
      </c>
      <c r="O1706" s="2" t="s">
        <v>950</v>
      </c>
      <c r="P1706" s="2" t="s">
        <v>951</v>
      </c>
      <c r="Q1706" s="2" t="s">
        <v>980</v>
      </c>
      <c r="R1706" s="2" t="s">
        <v>3742</v>
      </c>
      <c r="S1706" s="2" t="s">
        <v>3152</v>
      </c>
      <c r="T1706" s="2" t="s">
        <v>943</v>
      </c>
    </row>
    <row r="1707" spans="1:20">
      <c r="A1707" t="s">
        <v>4760</v>
      </c>
      <c r="B1707" s="1">
        <v>42330</v>
      </c>
      <c r="C1707" s="1">
        <v>42334</v>
      </c>
      <c r="D1707" t="s">
        <v>957</v>
      </c>
      <c r="E1707" t="s">
        <v>29</v>
      </c>
      <c r="F1707" t="s">
        <v>2988</v>
      </c>
      <c r="G1707">
        <v>11.61</v>
      </c>
      <c r="H1707">
        <v>2</v>
      </c>
      <c r="I1707">
        <v>0.7</v>
      </c>
      <c r="J1707">
        <v>-9.2880000000000003</v>
      </c>
      <c r="K1707" s="2" t="s">
        <v>935</v>
      </c>
      <c r="L1707" s="2" t="s">
        <v>1041</v>
      </c>
      <c r="M1707" s="2" t="s">
        <v>1042</v>
      </c>
      <c r="N1707" s="2">
        <v>19120</v>
      </c>
      <c r="O1707" s="2" t="s">
        <v>1043</v>
      </c>
      <c r="P1707" s="2" t="s">
        <v>951</v>
      </c>
      <c r="Q1707" s="2" t="s">
        <v>980</v>
      </c>
      <c r="R1707" s="2" t="s">
        <v>2990</v>
      </c>
      <c r="S1707" s="2" t="s">
        <v>1000</v>
      </c>
      <c r="T1707" s="2" t="s">
        <v>943</v>
      </c>
    </row>
    <row r="1708" spans="1:20">
      <c r="A1708" t="s">
        <v>4761</v>
      </c>
      <c r="B1708" s="1">
        <v>43038</v>
      </c>
      <c r="C1708" s="1">
        <v>43044</v>
      </c>
      <c r="D1708" t="s">
        <v>957</v>
      </c>
      <c r="E1708" t="s">
        <v>579</v>
      </c>
      <c r="F1708" t="s">
        <v>4762</v>
      </c>
      <c r="G1708">
        <v>43.86</v>
      </c>
      <c r="H1708">
        <v>6</v>
      </c>
      <c r="I1708">
        <v>0</v>
      </c>
      <c r="J1708">
        <v>20.6142</v>
      </c>
      <c r="K1708" s="2" t="s">
        <v>935</v>
      </c>
      <c r="L1708" s="2" t="s">
        <v>906</v>
      </c>
      <c r="M1708" s="2" t="s">
        <v>949</v>
      </c>
      <c r="N1708" s="2">
        <v>94122</v>
      </c>
      <c r="O1708" s="2" t="s">
        <v>950</v>
      </c>
      <c r="P1708" s="2" t="s">
        <v>951</v>
      </c>
      <c r="Q1708" s="2" t="s">
        <v>952</v>
      </c>
      <c r="R1708" s="2" t="s">
        <v>4763</v>
      </c>
      <c r="S1708" s="2" t="s">
        <v>4764</v>
      </c>
      <c r="T1708" s="2" t="s">
        <v>943</v>
      </c>
    </row>
    <row r="1709" spans="1:20">
      <c r="A1709" t="s">
        <v>4761</v>
      </c>
      <c r="B1709" s="1">
        <v>43038</v>
      </c>
      <c r="C1709" s="1">
        <v>43044</v>
      </c>
      <c r="D1709" t="s">
        <v>957</v>
      </c>
      <c r="E1709" t="s">
        <v>579</v>
      </c>
      <c r="F1709" t="s">
        <v>4032</v>
      </c>
      <c r="G1709">
        <v>148.47999999999999</v>
      </c>
      <c r="H1709">
        <v>2</v>
      </c>
      <c r="I1709">
        <v>0.2</v>
      </c>
      <c r="J1709">
        <v>16.704000000000001</v>
      </c>
      <c r="K1709" s="2" t="s">
        <v>935</v>
      </c>
      <c r="L1709" s="2" t="s">
        <v>906</v>
      </c>
      <c r="M1709" s="2" t="s">
        <v>949</v>
      </c>
      <c r="N1709" s="2">
        <v>94122</v>
      </c>
      <c r="O1709" s="2" t="s">
        <v>950</v>
      </c>
      <c r="P1709" s="2" t="s">
        <v>976</v>
      </c>
      <c r="Q1709" s="2" t="s">
        <v>977</v>
      </c>
      <c r="R1709" s="2" t="s">
        <v>4034</v>
      </c>
      <c r="S1709" s="2" t="s">
        <v>4764</v>
      </c>
      <c r="T1709" s="2" t="s">
        <v>943</v>
      </c>
    </row>
    <row r="1710" spans="1:20">
      <c r="A1710" t="s">
        <v>4761</v>
      </c>
      <c r="B1710" s="1">
        <v>43038</v>
      </c>
      <c r="C1710" s="1">
        <v>43044</v>
      </c>
      <c r="D1710" t="s">
        <v>957</v>
      </c>
      <c r="E1710" t="s">
        <v>579</v>
      </c>
      <c r="F1710" t="s">
        <v>4765</v>
      </c>
      <c r="G1710">
        <v>7.42</v>
      </c>
      <c r="H1710">
        <v>2</v>
      </c>
      <c r="I1710">
        <v>0</v>
      </c>
      <c r="J1710">
        <v>3.71</v>
      </c>
      <c r="K1710" s="2" t="s">
        <v>935</v>
      </c>
      <c r="L1710" s="2" t="s">
        <v>906</v>
      </c>
      <c r="M1710" s="2" t="s">
        <v>949</v>
      </c>
      <c r="N1710" s="2">
        <v>94122</v>
      </c>
      <c r="O1710" s="2" t="s">
        <v>950</v>
      </c>
      <c r="P1710" s="2" t="s">
        <v>951</v>
      </c>
      <c r="Q1710" s="2" t="s">
        <v>993</v>
      </c>
      <c r="R1710" s="2" t="s">
        <v>4766</v>
      </c>
      <c r="S1710" s="2" t="s">
        <v>4764</v>
      </c>
      <c r="T1710" s="2" t="s">
        <v>943</v>
      </c>
    </row>
    <row r="1711" spans="1:20">
      <c r="A1711" t="s">
        <v>4761</v>
      </c>
      <c r="B1711" s="1">
        <v>43038</v>
      </c>
      <c r="C1711" s="1">
        <v>43044</v>
      </c>
      <c r="D1711" t="s">
        <v>957</v>
      </c>
      <c r="E1711" t="s">
        <v>579</v>
      </c>
      <c r="F1711" t="s">
        <v>1143</v>
      </c>
      <c r="G1711">
        <v>71.992000000000004</v>
      </c>
      <c r="H1711">
        <v>1</v>
      </c>
      <c r="I1711">
        <v>0.2</v>
      </c>
      <c r="J1711">
        <v>-0.89990000000000003</v>
      </c>
      <c r="K1711" s="2" t="s">
        <v>935</v>
      </c>
      <c r="L1711" s="2" t="s">
        <v>906</v>
      </c>
      <c r="M1711" s="2" t="s">
        <v>949</v>
      </c>
      <c r="N1711" s="2">
        <v>94122</v>
      </c>
      <c r="O1711" s="2" t="s">
        <v>950</v>
      </c>
      <c r="P1711" s="2" t="s">
        <v>939</v>
      </c>
      <c r="Q1711" s="2" t="s">
        <v>945</v>
      </c>
      <c r="R1711" s="2" t="s">
        <v>1144</v>
      </c>
      <c r="S1711" s="2" t="s">
        <v>4764</v>
      </c>
      <c r="T1711" s="2" t="s">
        <v>943</v>
      </c>
    </row>
    <row r="1712" spans="1:20">
      <c r="A1712" t="s">
        <v>4761</v>
      </c>
      <c r="B1712" s="1">
        <v>43038</v>
      </c>
      <c r="C1712" s="1">
        <v>43044</v>
      </c>
      <c r="D1712" t="s">
        <v>957</v>
      </c>
      <c r="E1712" t="s">
        <v>579</v>
      </c>
      <c r="F1712" t="s">
        <v>1585</v>
      </c>
      <c r="G1712">
        <v>19.899999999999999</v>
      </c>
      <c r="H1712">
        <v>5</v>
      </c>
      <c r="I1712">
        <v>0</v>
      </c>
      <c r="J1712">
        <v>6.5670000000000002</v>
      </c>
      <c r="K1712" s="2" t="s">
        <v>935</v>
      </c>
      <c r="L1712" s="2" t="s">
        <v>906</v>
      </c>
      <c r="M1712" s="2" t="s">
        <v>949</v>
      </c>
      <c r="N1712" s="2">
        <v>94122</v>
      </c>
      <c r="O1712" s="2" t="s">
        <v>950</v>
      </c>
      <c r="P1712" s="2" t="s">
        <v>951</v>
      </c>
      <c r="Q1712" s="2" t="s">
        <v>973</v>
      </c>
      <c r="R1712" s="2" t="s">
        <v>1586</v>
      </c>
      <c r="S1712" s="2" t="s">
        <v>4764</v>
      </c>
      <c r="T1712" s="2" t="s">
        <v>943</v>
      </c>
    </row>
    <row r="1713" spans="1:20">
      <c r="A1713" t="s">
        <v>4761</v>
      </c>
      <c r="B1713" s="1">
        <v>43038</v>
      </c>
      <c r="C1713" s="1">
        <v>43044</v>
      </c>
      <c r="D1713" t="s">
        <v>957</v>
      </c>
      <c r="E1713" t="s">
        <v>579</v>
      </c>
      <c r="F1713" t="s">
        <v>1534</v>
      </c>
      <c r="G1713">
        <v>1702.12</v>
      </c>
      <c r="H1713">
        <v>14</v>
      </c>
      <c r="I1713">
        <v>0</v>
      </c>
      <c r="J1713">
        <v>510.63600000000002</v>
      </c>
      <c r="K1713" s="2" t="s">
        <v>935</v>
      </c>
      <c r="L1713" s="2" t="s">
        <v>906</v>
      </c>
      <c r="M1713" s="2" t="s">
        <v>949</v>
      </c>
      <c r="N1713" s="2">
        <v>94122</v>
      </c>
      <c r="O1713" s="2" t="s">
        <v>950</v>
      </c>
      <c r="P1713" s="2" t="s">
        <v>951</v>
      </c>
      <c r="Q1713" s="2" t="s">
        <v>983</v>
      </c>
      <c r="R1713" s="2" t="s">
        <v>1535</v>
      </c>
      <c r="S1713" s="2" t="s">
        <v>4764</v>
      </c>
      <c r="T1713" s="2" t="s">
        <v>943</v>
      </c>
    </row>
    <row r="1714" spans="1:20">
      <c r="A1714" t="s">
        <v>4767</v>
      </c>
      <c r="B1714" s="1">
        <v>42034</v>
      </c>
      <c r="C1714" s="1">
        <v>42039</v>
      </c>
      <c r="D1714" t="s">
        <v>957</v>
      </c>
      <c r="E1714" t="s">
        <v>243</v>
      </c>
      <c r="F1714" t="s">
        <v>4768</v>
      </c>
      <c r="G1714">
        <v>14.304</v>
      </c>
      <c r="H1714">
        <v>6</v>
      </c>
      <c r="I1714">
        <v>0.2</v>
      </c>
      <c r="J1714">
        <v>5.0064000000000002</v>
      </c>
      <c r="K1714" s="2" t="s">
        <v>935</v>
      </c>
      <c r="L1714" s="2" t="s">
        <v>1075</v>
      </c>
      <c r="M1714" s="2" t="s">
        <v>1004</v>
      </c>
      <c r="N1714" s="2">
        <v>77070</v>
      </c>
      <c r="O1714" s="2" t="s">
        <v>1005</v>
      </c>
      <c r="P1714" s="2" t="s">
        <v>951</v>
      </c>
      <c r="Q1714" s="2" t="s">
        <v>993</v>
      </c>
      <c r="R1714" s="2" t="s">
        <v>4769</v>
      </c>
      <c r="S1714" s="2" t="s">
        <v>2342</v>
      </c>
      <c r="T1714" s="2" t="s">
        <v>943</v>
      </c>
    </row>
    <row r="1715" spans="1:20">
      <c r="A1715" t="s">
        <v>4770</v>
      </c>
      <c r="B1715" s="1">
        <v>42986</v>
      </c>
      <c r="C1715" s="1">
        <v>42991</v>
      </c>
      <c r="D1715" t="s">
        <v>933</v>
      </c>
      <c r="E1715" t="s">
        <v>570</v>
      </c>
      <c r="F1715" t="s">
        <v>1615</v>
      </c>
      <c r="G1715">
        <v>765.625</v>
      </c>
      <c r="H1715">
        <v>7</v>
      </c>
      <c r="I1715">
        <v>0.5</v>
      </c>
      <c r="J1715">
        <v>-566.5625</v>
      </c>
      <c r="K1715" s="2" t="s">
        <v>935</v>
      </c>
      <c r="L1715" s="2" t="s">
        <v>1180</v>
      </c>
      <c r="M1715" s="2" t="s">
        <v>1099</v>
      </c>
      <c r="N1715" s="2">
        <v>60610</v>
      </c>
      <c r="O1715" s="2" t="s">
        <v>1005</v>
      </c>
      <c r="P1715" s="2" t="s">
        <v>939</v>
      </c>
      <c r="Q1715" s="2" t="s">
        <v>961</v>
      </c>
      <c r="R1715" s="2" t="s">
        <v>902</v>
      </c>
      <c r="S1715" s="2" t="s">
        <v>4698</v>
      </c>
      <c r="T1715" s="2" t="s">
        <v>943</v>
      </c>
    </row>
    <row r="1716" spans="1:20">
      <c r="A1716" t="s">
        <v>4771</v>
      </c>
      <c r="B1716" s="1">
        <v>43015</v>
      </c>
      <c r="C1716" s="1">
        <v>43021</v>
      </c>
      <c r="D1716" t="s">
        <v>957</v>
      </c>
      <c r="E1716" t="s">
        <v>346</v>
      </c>
      <c r="F1716" t="s">
        <v>4772</v>
      </c>
      <c r="G1716">
        <v>307.666</v>
      </c>
      <c r="H1716">
        <v>2</v>
      </c>
      <c r="I1716">
        <v>0.15</v>
      </c>
      <c r="J1716">
        <v>-14.478400000000001</v>
      </c>
      <c r="K1716" s="2" t="s">
        <v>935</v>
      </c>
      <c r="L1716" s="2" t="s">
        <v>906</v>
      </c>
      <c r="M1716" s="2" t="s">
        <v>949</v>
      </c>
      <c r="N1716" s="2">
        <v>94110</v>
      </c>
      <c r="O1716" s="2" t="s">
        <v>950</v>
      </c>
      <c r="P1716" s="2" t="s">
        <v>939</v>
      </c>
      <c r="Q1716" s="2" t="s">
        <v>940</v>
      </c>
      <c r="R1716" s="2" t="s">
        <v>4773</v>
      </c>
      <c r="S1716" s="2" t="s">
        <v>3006</v>
      </c>
      <c r="T1716" s="2" t="s">
        <v>943</v>
      </c>
    </row>
    <row r="1717" spans="1:20">
      <c r="A1717" t="s">
        <v>4774</v>
      </c>
      <c r="B1717" s="1">
        <v>42490</v>
      </c>
      <c r="C1717" s="1">
        <v>42494</v>
      </c>
      <c r="D1717" t="s">
        <v>957</v>
      </c>
      <c r="E1717" t="s">
        <v>308</v>
      </c>
      <c r="F1717" t="s">
        <v>1981</v>
      </c>
      <c r="G1717">
        <v>7.7119999999999997</v>
      </c>
      <c r="H1717">
        <v>2</v>
      </c>
      <c r="I1717">
        <v>0.2</v>
      </c>
      <c r="J1717">
        <v>2.7955999999999999</v>
      </c>
      <c r="K1717" s="2" t="s">
        <v>935</v>
      </c>
      <c r="L1717" s="2" t="s">
        <v>903</v>
      </c>
      <c r="M1717" s="2" t="s">
        <v>1147</v>
      </c>
      <c r="N1717" s="2">
        <v>10011</v>
      </c>
      <c r="O1717" s="2" t="s">
        <v>1043</v>
      </c>
      <c r="P1717" s="2" t="s">
        <v>951</v>
      </c>
      <c r="Q1717" s="2" t="s">
        <v>980</v>
      </c>
      <c r="R1717" s="2" t="s">
        <v>1982</v>
      </c>
      <c r="S1717" s="2" t="s">
        <v>2760</v>
      </c>
      <c r="T1717" s="2" t="s">
        <v>943</v>
      </c>
    </row>
    <row r="1718" spans="1:20">
      <c r="A1718" t="s">
        <v>4775</v>
      </c>
      <c r="B1718" s="1">
        <v>42509</v>
      </c>
      <c r="C1718" s="1">
        <v>42514</v>
      </c>
      <c r="D1718" t="s">
        <v>957</v>
      </c>
      <c r="E1718" t="s">
        <v>258</v>
      </c>
      <c r="F1718" t="s">
        <v>2720</v>
      </c>
      <c r="G1718">
        <v>242.9</v>
      </c>
      <c r="H1718">
        <v>5</v>
      </c>
      <c r="I1718">
        <v>0</v>
      </c>
      <c r="J1718">
        <v>70.441000000000003</v>
      </c>
      <c r="K1718" s="2" t="s">
        <v>935</v>
      </c>
      <c r="L1718" s="2" t="s">
        <v>903</v>
      </c>
      <c r="M1718" s="2" t="s">
        <v>1147</v>
      </c>
      <c r="N1718" s="2">
        <v>10011</v>
      </c>
      <c r="O1718" s="2" t="s">
        <v>1043</v>
      </c>
      <c r="P1718" s="2" t="s">
        <v>951</v>
      </c>
      <c r="Q1718" s="2" t="s">
        <v>983</v>
      </c>
      <c r="R1718" s="2" t="s">
        <v>2721</v>
      </c>
      <c r="S1718" s="2" t="s">
        <v>2451</v>
      </c>
      <c r="T1718" s="2" t="s">
        <v>943</v>
      </c>
    </row>
    <row r="1719" spans="1:20">
      <c r="A1719" t="s">
        <v>4775</v>
      </c>
      <c r="B1719" s="1">
        <v>42509</v>
      </c>
      <c r="C1719" s="1">
        <v>42514</v>
      </c>
      <c r="D1719" t="s">
        <v>957</v>
      </c>
      <c r="E1719" t="s">
        <v>258</v>
      </c>
      <c r="F1719" t="s">
        <v>1212</v>
      </c>
      <c r="G1719">
        <v>454.9</v>
      </c>
      <c r="H1719">
        <v>5</v>
      </c>
      <c r="I1719">
        <v>0</v>
      </c>
      <c r="J1719">
        <v>0</v>
      </c>
      <c r="K1719" s="2" t="s">
        <v>935</v>
      </c>
      <c r="L1719" s="2" t="s">
        <v>903</v>
      </c>
      <c r="M1719" s="2" t="s">
        <v>1147</v>
      </c>
      <c r="N1719" s="2">
        <v>10011</v>
      </c>
      <c r="O1719" s="2" t="s">
        <v>1043</v>
      </c>
      <c r="P1719" s="2" t="s">
        <v>951</v>
      </c>
      <c r="Q1719" s="2" t="s">
        <v>965</v>
      </c>
      <c r="R1719" s="2" t="s">
        <v>1213</v>
      </c>
      <c r="S1719" s="2" t="s">
        <v>2451</v>
      </c>
      <c r="T1719" s="2" t="s">
        <v>943</v>
      </c>
    </row>
    <row r="1720" spans="1:20">
      <c r="A1720" t="s">
        <v>4775</v>
      </c>
      <c r="B1720" s="1">
        <v>42509</v>
      </c>
      <c r="C1720" s="1">
        <v>42514</v>
      </c>
      <c r="D1720" t="s">
        <v>957</v>
      </c>
      <c r="E1720" t="s">
        <v>258</v>
      </c>
      <c r="F1720" t="s">
        <v>4776</v>
      </c>
      <c r="G1720">
        <v>35.92</v>
      </c>
      <c r="H1720">
        <v>4</v>
      </c>
      <c r="I1720">
        <v>0</v>
      </c>
      <c r="J1720">
        <v>15.086399999999999</v>
      </c>
      <c r="K1720" s="2" t="s">
        <v>935</v>
      </c>
      <c r="L1720" s="2" t="s">
        <v>903</v>
      </c>
      <c r="M1720" s="2" t="s">
        <v>1147</v>
      </c>
      <c r="N1720" s="2">
        <v>10011</v>
      </c>
      <c r="O1720" s="2" t="s">
        <v>1043</v>
      </c>
      <c r="P1720" s="2" t="s">
        <v>939</v>
      </c>
      <c r="Q1720" s="2" t="s">
        <v>969</v>
      </c>
      <c r="R1720" s="2" t="s">
        <v>4777</v>
      </c>
      <c r="S1720" s="2" t="s">
        <v>2451</v>
      </c>
      <c r="T1720" s="2" t="s">
        <v>943</v>
      </c>
    </row>
    <row r="1721" spans="1:20">
      <c r="A1721" t="s">
        <v>4775</v>
      </c>
      <c r="B1721" s="1">
        <v>42509</v>
      </c>
      <c r="C1721" s="1">
        <v>42514</v>
      </c>
      <c r="D1721" t="s">
        <v>957</v>
      </c>
      <c r="E1721" t="s">
        <v>258</v>
      </c>
      <c r="F1721" t="s">
        <v>2696</v>
      </c>
      <c r="G1721">
        <v>39.76</v>
      </c>
      <c r="H1721">
        <v>8</v>
      </c>
      <c r="I1721">
        <v>0</v>
      </c>
      <c r="J1721">
        <v>12.3256</v>
      </c>
      <c r="K1721" s="2" t="s">
        <v>935</v>
      </c>
      <c r="L1721" s="2" t="s">
        <v>903</v>
      </c>
      <c r="M1721" s="2" t="s">
        <v>1147</v>
      </c>
      <c r="N1721" s="2">
        <v>10011</v>
      </c>
      <c r="O1721" s="2" t="s">
        <v>1043</v>
      </c>
      <c r="P1721" s="2" t="s">
        <v>939</v>
      </c>
      <c r="Q1721" s="2" t="s">
        <v>969</v>
      </c>
      <c r="R1721" s="2" t="s">
        <v>2697</v>
      </c>
      <c r="S1721" s="2" t="s">
        <v>2451</v>
      </c>
      <c r="T1721" s="2" t="s">
        <v>943</v>
      </c>
    </row>
    <row r="1722" spans="1:20">
      <c r="A1722" t="s">
        <v>4775</v>
      </c>
      <c r="B1722" s="1">
        <v>42509</v>
      </c>
      <c r="C1722" s="1">
        <v>42514</v>
      </c>
      <c r="D1722" t="s">
        <v>957</v>
      </c>
      <c r="E1722" t="s">
        <v>258</v>
      </c>
      <c r="F1722" t="s">
        <v>2698</v>
      </c>
      <c r="G1722">
        <v>47.744</v>
      </c>
      <c r="H1722">
        <v>4</v>
      </c>
      <c r="I1722">
        <v>0.2</v>
      </c>
      <c r="J1722">
        <v>14.92</v>
      </c>
      <c r="K1722" s="2" t="s">
        <v>935</v>
      </c>
      <c r="L1722" s="2" t="s">
        <v>903</v>
      </c>
      <c r="M1722" s="2" t="s">
        <v>1147</v>
      </c>
      <c r="N1722" s="2">
        <v>10011</v>
      </c>
      <c r="O1722" s="2" t="s">
        <v>1043</v>
      </c>
      <c r="P1722" s="2" t="s">
        <v>951</v>
      </c>
      <c r="Q1722" s="2" t="s">
        <v>980</v>
      </c>
      <c r="R1722" s="2" t="s">
        <v>2699</v>
      </c>
      <c r="S1722" s="2" t="s">
        <v>2451</v>
      </c>
      <c r="T1722" s="2" t="s">
        <v>943</v>
      </c>
    </row>
    <row r="1723" spans="1:20">
      <c r="A1723" t="s">
        <v>4778</v>
      </c>
      <c r="B1723" s="1">
        <v>42358</v>
      </c>
      <c r="C1723" s="1">
        <v>42363</v>
      </c>
      <c r="D1723" t="s">
        <v>957</v>
      </c>
      <c r="E1723" t="s">
        <v>97</v>
      </c>
      <c r="F1723" t="s">
        <v>3762</v>
      </c>
      <c r="G1723">
        <v>159.98400000000001</v>
      </c>
      <c r="H1723">
        <v>2</v>
      </c>
      <c r="I1723">
        <v>0.2</v>
      </c>
      <c r="J1723">
        <v>11.998799999999999</v>
      </c>
      <c r="K1723" s="2" t="s">
        <v>935</v>
      </c>
      <c r="L1723" s="2" t="s">
        <v>1180</v>
      </c>
      <c r="M1723" s="2" t="s">
        <v>1099</v>
      </c>
      <c r="N1723" s="2">
        <v>60623</v>
      </c>
      <c r="O1723" s="2" t="s">
        <v>1005</v>
      </c>
      <c r="P1723" s="2" t="s">
        <v>976</v>
      </c>
      <c r="Q1723" s="2" t="s">
        <v>977</v>
      </c>
      <c r="R1723" s="2" t="s">
        <v>3764</v>
      </c>
      <c r="S1723" s="2" t="s">
        <v>1291</v>
      </c>
      <c r="T1723" s="2" t="s">
        <v>943</v>
      </c>
    </row>
    <row r="1724" spans="1:20">
      <c r="A1724" t="s">
        <v>4778</v>
      </c>
      <c r="B1724" s="1">
        <v>42358</v>
      </c>
      <c r="C1724" s="1">
        <v>42363</v>
      </c>
      <c r="D1724" t="s">
        <v>957</v>
      </c>
      <c r="E1724" t="s">
        <v>97</v>
      </c>
      <c r="F1724" t="s">
        <v>4779</v>
      </c>
      <c r="G1724">
        <v>255.96799999999999</v>
      </c>
      <c r="H1724">
        <v>4</v>
      </c>
      <c r="I1724">
        <v>0.2</v>
      </c>
      <c r="J1724">
        <v>51.193600000000004</v>
      </c>
      <c r="K1724" s="2" t="s">
        <v>935</v>
      </c>
      <c r="L1724" s="2" t="s">
        <v>1180</v>
      </c>
      <c r="M1724" s="2" t="s">
        <v>1099</v>
      </c>
      <c r="N1724" s="2">
        <v>60623</v>
      </c>
      <c r="O1724" s="2" t="s">
        <v>1005</v>
      </c>
      <c r="P1724" s="2" t="s">
        <v>976</v>
      </c>
      <c r="Q1724" s="2" t="s">
        <v>1054</v>
      </c>
      <c r="R1724" s="2" t="s">
        <v>4780</v>
      </c>
      <c r="S1724" s="2" t="s">
        <v>1291</v>
      </c>
      <c r="T1724" s="2" t="s">
        <v>943</v>
      </c>
    </row>
    <row r="1725" spans="1:20">
      <c r="A1725" t="s">
        <v>4778</v>
      </c>
      <c r="B1725" s="1">
        <v>42358</v>
      </c>
      <c r="C1725" s="1">
        <v>42363</v>
      </c>
      <c r="D1725" t="s">
        <v>957</v>
      </c>
      <c r="E1725" t="s">
        <v>97</v>
      </c>
      <c r="F1725" t="s">
        <v>4781</v>
      </c>
      <c r="G1725">
        <v>359.05799999999999</v>
      </c>
      <c r="H1725">
        <v>3</v>
      </c>
      <c r="I1725">
        <v>0.3</v>
      </c>
      <c r="J1725">
        <v>-71.811599999999999</v>
      </c>
      <c r="K1725" s="2" t="s">
        <v>935</v>
      </c>
      <c r="L1725" s="2" t="s">
        <v>1180</v>
      </c>
      <c r="M1725" s="2" t="s">
        <v>1099</v>
      </c>
      <c r="N1725" s="2">
        <v>60623</v>
      </c>
      <c r="O1725" s="2" t="s">
        <v>1005</v>
      </c>
      <c r="P1725" s="2" t="s">
        <v>939</v>
      </c>
      <c r="Q1725" s="2" t="s">
        <v>940</v>
      </c>
      <c r="R1725" s="2" t="s">
        <v>4782</v>
      </c>
      <c r="S1725" s="2" t="s">
        <v>1291</v>
      </c>
      <c r="T1725" s="2" t="s">
        <v>943</v>
      </c>
    </row>
    <row r="1726" spans="1:20">
      <c r="A1726" t="s">
        <v>4783</v>
      </c>
      <c r="B1726" s="1">
        <v>42357</v>
      </c>
      <c r="C1726" s="1">
        <v>42358</v>
      </c>
      <c r="D1726" t="s">
        <v>1079</v>
      </c>
      <c r="E1726" t="s">
        <v>327</v>
      </c>
      <c r="F1726" t="s">
        <v>4784</v>
      </c>
      <c r="G1726">
        <v>434.35199999999998</v>
      </c>
      <c r="H1726">
        <v>3</v>
      </c>
      <c r="I1726">
        <v>0.2</v>
      </c>
      <c r="J1726">
        <v>43.435200000000002</v>
      </c>
      <c r="K1726" s="2" t="s">
        <v>935</v>
      </c>
      <c r="L1726" s="2" t="s">
        <v>1041</v>
      </c>
      <c r="M1726" s="2" t="s">
        <v>1042</v>
      </c>
      <c r="N1726" s="2">
        <v>19143</v>
      </c>
      <c r="O1726" s="2" t="s">
        <v>1043</v>
      </c>
      <c r="P1726" s="2" t="s">
        <v>951</v>
      </c>
      <c r="Q1726" s="2" t="s">
        <v>983</v>
      </c>
      <c r="R1726" s="2" t="s">
        <v>4785</v>
      </c>
      <c r="S1726" s="2" t="s">
        <v>2890</v>
      </c>
      <c r="T1726" s="2" t="s">
        <v>943</v>
      </c>
    </row>
    <row r="1727" spans="1:20">
      <c r="A1727" t="s">
        <v>4783</v>
      </c>
      <c r="B1727" s="1">
        <v>42357</v>
      </c>
      <c r="C1727" s="1">
        <v>42358</v>
      </c>
      <c r="D1727" t="s">
        <v>1079</v>
      </c>
      <c r="E1727" t="s">
        <v>327</v>
      </c>
      <c r="F1727" t="s">
        <v>4786</v>
      </c>
      <c r="G1727">
        <v>3.552</v>
      </c>
      <c r="H1727">
        <v>2</v>
      </c>
      <c r="I1727">
        <v>0.2</v>
      </c>
      <c r="J1727">
        <v>0.44400000000000001</v>
      </c>
      <c r="K1727" s="2" t="s">
        <v>935</v>
      </c>
      <c r="L1727" s="2" t="s">
        <v>1041</v>
      </c>
      <c r="M1727" s="2" t="s">
        <v>1042</v>
      </c>
      <c r="N1727" s="2">
        <v>19143</v>
      </c>
      <c r="O1727" s="2" t="s">
        <v>1043</v>
      </c>
      <c r="P1727" s="2" t="s">
        <v>951</v>
      </c>
      <c r="Q1727" s="2" t="s">
        <v>983</v>
      </c>
      <c r="R1727" s="2" t="s">
        <v>4787</v>
      </c>
      <c r="S1727" s="2" t="s">
        <v>2890</v>
      </c>
      <c r="T1727" s="2" t="s">
        <v>943</v>
      </c>
    </row>
    <row r="1728" spans="1:20">
      <c r="A1728" t="s">
        <v>4783</v>
      </c>
      <c r="B1728" s="1">
        <v>42357</v>
      </c>
      <c r="C1728" s="1">
        <v>42358</v>
      </c>
      <c r="D1728" t="s">
        <v>1079</v>
      </c>
      <c r="E1728" t="s">
        <v>327</v>
      </c>
      <c r="F1728" t="s">
        <v>4788</v>
      </c>
      <c r="G1728">
        <v>88.831999999999994</v>
      </c>
      <c r="H1728">
        <v>4</v>
      </c>
      <c r="I1728">
        <v>0.2</v>
      </c>
      <c r="J1728">
        <v>7.7728000000000002</v>
      </c>
      <c r="K1728" s="2" t="s">
        <v>935</v>
      </c>
      <c r="L1728" s="2" t="s">
        <v>1041</v>
      </c>
      <c r="M1728" s="2" t="s">
        <v>1042</v>
      </c>
      <c r="N1728" s="2">
        <v>19143</v>
      </c>
      <c r="O1728" s="2" t="s">
        <v>1043</v>
      </c>
      <c r="P1728" s="2" t="s">
        <v>951</v>
      </c>
      <c r="Q1728" s="2" t="s">
        <v>983</v>
      </c>
      <c r="R1728" s="2" t="s">
        <v>4789</v>
      </c>
      <c r="S1728" s="2" t="s">
        <v>2890</v>
      </c>
      <c r="T1728" s="2" t="s">
        <v>943</v>
      </c>
    </row>
    <row r="1729" spans="1:20">
      <c r="A1729" t="s">
        <v>4790</v>
      </c>
      <c r="B1729" s="1">
        <v>42854</v>
      </c>
      <c r="C1729" s="1">
        <v>42859</v>
      </c>
      <c r="D1729" t="s">
        <v>933</v>
      </c>
      <c r="E1729" t="s">
        <v>580</v>
      </c>
      <c r="F1729" t="s">
        <v>4791</v>
      </c>
      <c r="G1729">
        <v>1048.3499999999999</v>
      </c>
      <c r="H1729">
        <v>5</v>
      </c>
      <c r="I1729">
        <v>0.4</v>
      </c>
      <c r="J1729">
        <v>-69.89</v>
      </c>
      <c r="K1729" s="2" t="s">
        <v>935</v>
      </c>
      <c r="L1729" s="2" t="s">
        <v>1666</v>
      </c>
      <c r="M1729" s="2" t="s">
        <v>1348</v>
      </c>
      <c r="N1729" s="2">
        <v>43017</v>
      </c>
      <c r="O1729" s="2" t="s">
        <v>1043</v>
      </c>
      <c r="P1729" s="2" t="s">
        <v>939</v>
      </c>
      <c r="Q1729" s="2" t="s">
        <v>961</v>
      </c>
      <c r="R1729" s="2" t="s">
        <v>4792</v>
      </c>
      <c r="S1729" s="2" t="s">
        <v>4793</v>
      </c>
      <c r="T1729" s="2" t="s">
        <v>955</v>
      </c>
    </row>
    <row r="1730" spans="1:20">
      <c r="A1730" t="s">
        <v>4794</v>
      </c>
      <c r="B1730" s="1">
        <v>42407</v>
      </c>
      <c r="C1730" s="1">
        <v>42407</v>
      </c>
      <c r="D1730" t="s">
        <v>2041</v>
      </c>
      <c r="E1730" t="s">
        <v>300</v>
      </c>
      <c r="F1730" t="s">
        <v>4642</v>
      </c>
      <c r="G1730">
        <v>100</v>
      </c>
      <c r="H1730">
        <v>4</v>
      </c>
      <c r="I1730">
        <v>0</v>
      </c>
      <c r="J1730">
        <v>21</v>
      </c>
      <c r="K1730" s="2" t="s">
        <v>935</v>
      </c>
      <c r="L1730" s="2" t="s">
        <v>1193</v>
      </c>
      <c r="M1730" s="2" t="s">
        <v>1194</v>
      </c>
      <c r="N1730" s="2">
        <v>22153</v>
      </c>
      <c r="O1730" s="2" t="s">
        <v>938</v>
      </c>
      <c r="P1730" s="2" t="s">
        <v>976</v>
      </c>
      <c r="Q1730" s="2" t="s">
        <v>1054</v>
      </c>
      <c r="R1730" s="2" t="s">
        <v>4643</v>
      </c>
      <c r="S1730" s="2" t="s">
        <v>2705</v>
      </c>
      <c r="T1730" s="2" t="s">
        <v>943</v>
      </c>
    </row>
    <row r="1731" spans="1:20">
      <c r="A1731" t="s">
        <v>4794</v>
      </c>
      <c r="B1731" s="1">
        <v>42407</v>
      </c>
      <c r="C1731" s="1">
        <v>42407</v>
      </c>
      <c r="D1731" t="s">
        <v>2041</v>
      </c>
      <c r="E1731" t="s">
        <v>300</v>
      </c>
      <c r="F1731" t="s">
        <v>3327</v>
      </c>
      <c r="G1731">
        <v>7.83</v>
      </c>
      <c r="H1731">
        <v>3</v>
      </c>
      <c r="I1731">
        <v>0</v>
      </c>
      <c r="J1731">
        <v>3.6017999999999999</v>
      </c>
      <c r="K1731" s="2" t="s">
        <v>935</v>
      </c>
      <c r="L1731" s="2" t="s">
        <v>1193</v>
      </c>
      <c r="M1731" s="2" t="s">
        <v>1194</v>
      </c>
      <c r="N1731" s="2">
        <v>22153</v>
      </c>
      <c r="O1731" s="2" t="s">
        <v>938</v>
      </c>
      <c r="P1731" s="2" t="s">
        <v>951</v>
      </c>
      <c r="Q1731" s="2" t="s">
        <v>952</v>
      </c>
      <c r="R1731" s="2" t="s">
        <v>3329</v>
      </c>
      <c r="S1731" s="2" t="s">
        <v>2705</v>
      </c>
      <c r="T1731" s="2" t="s">
        <v>943</v>
      </c>
    </row>
    <row r="1732" spans="1:20">
      <c r="A1732" t="s">
        <v>4795</v>
      </c>
      <c r="B1732" s="1">
        <v>41910</v>
      </c>
      <c r="C1732" s="1">
        <v>41915</v>
      </c>
      <c r="D1732" t="s">
        <v>957</v>
      </c>
      <c r="E1732" t="s">
        <v>526</v>
      </c>
      <c r="F1732" t="s">
        <v>4796</v>
      </c>
      <c r="G1732">
        <v>96.256</v>
      </c>
      <c r="H1732">
        <v>8</v>
      </c>
      <c r="I1732">
        <v>0.2</v>
      </c>
      <c r="J1732">
        <v>31.283200000000001</v>
      </c>
      <c r="K1732" s="2" t="s">
        <v>935</v>
      </c>
      <c r="L1732" s="2" t="s">
        <v>2407</v>
      </c>
      <c r="M1732" s="2" t="s">
        <v>992</v>
      </c>
      <c r="N1732" s="2">
        <v>28314</v>
      </c>
      <c r="O1732" s="2" t="s">
        <v>938</v>
      </c>
      <c r="P1732" s="2" t="s">
        <v>951</v>
      </c>
      <c r="Q1732" s="2" t="s">
        <v>993</v>
      </c>
      <c r="R1732" s="2" t="s">
        <v>4797</v>
      </c>
      <c r="S1732" s="2" t="s">
        <v>4359</v>
      </c>
      <c r="T1732" s="2" t="s">
        <v>955</v>
      </c>
    </row>
    <row r="1733" spans="1:20">
      <c r="A1733" t="s">
        <v>4795</v>
      </c>
      <c r="B1733" s="1">
        <v>41910</v>
      </c>
      <c r="C1733" s="1">
        <v>41915</v>
      </c>
      <c r="D1733" t="s">
        <v>957</v>
      </c>
      <c r="E1733" t="s">
        <v>526</v>
      </c>
      <c r="F1733" t="s">
        <v>1406</v>
      </c>
      <c r="G1733">
        <v>10.688000000000001</v>
      </c>
      <c r="H1733">
        <v>2</v>
      </c>
      <c r="I1733">
        <v>0.2</v>
      </c>
      <c r="J1733">
        <v>3.7408000000000001</v>
      </c>
      <c r="K1733" s="2" t="s">
        <v>935</v>
      </c>
      <c r="L1733" s="2" t="s">
        <v>2407</v>
      </c>
      <c r="M1733" s="2" t="s">
        <v>992</v>
      </c>
      <c r="N1733" s="2">
        <v>28314</v>
      </c>
      <c r="O1733" s="2" t="s">
        <v>938</v>
      </c>
      <c r="P1733" s="2" t="s">
        <v>951</v>
      </c>
      <c r="Q1733" s="2" t="s">
        <v>993</v>
      </c>
      <c r="R1733" s="2" t="s">
        <v>1408</v>
      </c>
      <c r="S1733" s="2" t="s">
        <v>4359</v>
      </c>
      <c r="T1733" s="2" t="s">
        <v>955</v>
      </c>
    </row>
    <row r="1734" spans="1:20">
      <c r="A1734" t="s">
        <v>4798</v>
      </c>
      <c r="B1734" s="1">
        <v>42561</v>
      </c>
      <c r="C1734" s="1">
        <v>42565</v>
      </c>
      <c r="D1734" t="s">
        <v>957</v>
      </c>
      <c r="E1734" t="s">
        <v>163</v>
      </c>
      <c r="F1734" t="s">
        <v>2362</v>
      </c>
      <c r="G1734">
        <v>338.04</v>
      </c>
      <c r="H1734">
        <v>3</v>
      </c>
      <c r="I1734">
        <v>0.2</v>
      </c>
      <c r="J1734">
        <v>-33.804000000000002</v>
      </c>
      <c r="K1734" s="2" t="s">
        <v>935</v>
      </c>
      <c r="L1734" s="2" t="s">
        <v>1622</v>
      </c>
      <c r="M1734" s="2" t="s">
        <v>1004</v>
      </c>
      <c r="N1734" s="2">
        <v>75081</v>
      </c>
      <c r="O1734" s="2" t="s">
        <v>1005</v>
      </c>
      <c r="P1734" s="2" t="s">
        <v>951</v>
      </c>
      <c r="Q1734" s="2" t="s">
        <v>965</v>
      </c>
      <c r="R1734" s="2" t="s">
        <v>2363</v>
      </c>
      <c r="S1734" s="2" t="s">
        <v>1736</v>
      </c>
      <c r="T1734" s="2" t="s">
        <v>943</v>
      </c>
    </row>
    <row r="1735" spans="1:20">
      <c r="A1735" t="s">
        <v>4798</v>
      </c>
      <c r="B1735" s="1">
        <v>42561</v>
      </c>
      <c r="C1735" s="1">
        <v>42565</v>
      </c>
      <c r="D1735" t="s">
        <v>957</v>
      </c>
      <c r="E1735" t="s">
        <v>163</v>
      </c>
      <c r="F1735" t="s">
        <v>1895</v>
      </c>
      <c r="G1735">
        <v>154.24</v>
      </c>
      <c r="H1735">
        <v>4</v>
      </c>
      <c r="I1735">
        <v>0.2</v>
      </c>
      <c r="J1735">
        <v>17.352</v>
      </c>
      <c r="K1735" s="2" t="s">
        <v>935</v>
      </c>
      <c r="L1735" s="2" t="s">
        <v>1622</v>
      </c>
      <c r="M1735" s="2" t="s">
        <v>1004</v>
      </c>
      <c r="N1735" s="2">
        <v>75081</v>
      </c>
      <c r="O1735" s="2" t="s">
        <v>1005</v>
      </c>
      <c r="P1735" s="2" t="s">
        <v>951</v>
      </c>
      <c r="Q1735" s="2" t="s">
        <v>973</v>
      </c>
      <c r="R1735" s="2" t="s">
        <v>1896</v>
      </c>
      <c r="S1735" s="2" t="s">
        <v>1736</v>
      </c>
      <c r="T1735" s="2" t="s">
        <v>943</v>
      </c>
    </row>
    <row r="1736" spans="1:20">
      <c r="A1736" t="s">
        <v>4799</v>
      </c>
      <c r="B1736" s="1">
        <v>42945</v>
      </c>
      <c r="C1736" s="1">
        <v>42948</v>
      </c>
      <c r="D1736" t="s">
        <v>933</v>
      </c>
      <c r="E1736" t="s">
        <v>220</v>
      </c>
      <c r="F1736" t="s">
        <v>4800</v>
      </c>
      <c r="G1736">
        <v>34.847999999999999</v>
      </c>
      <c r="H1736">
        <v>2</v>
      </c>
      <c r="I1736">
        <v>0.2</v>
      </c>
      <c r="J1736">
        <v>6.5339999999999998</v>
      </c>
      <c r="K1736" s="2" t="s">
        <v>935</v>
      </c>
      <c r="L1736" s="2" t="s">
        <v>2244</v>
      </c>
      <c r="M1736" s="2" t="s">
        <v>992</v>
      </c>
      <c r="N1736" s="2">
        <v>28540</v>
      </c>
      <c r="O1736" s="2" t="s">
        <v>938</v>
      </c>
      <c r="P1736" s="2" t="s">
        <v>951</v>
      </c>
      <c r="Q1736" s="2" t="s">
        <v>983</v>
      </c>
      <c r="R1736" s="2" t="s">
        <v>4801</v>
      </c>
      <c r="S1736" s="2" t="s">
        <v>2146</v>
      </c>
      <c r="T1736" s="2" t="s">
        <v>943</v>
      </c>
    </row>
    <row r="1737" spans="1:20">
      <c r="A1737" t="s">
        <v>4799</v>
      </c>
      <c r="B1737" s="1">
        <v>42945</v>
      </c>
      <c r="C1737" s="1">
        <v>42948</v>
      </c>
      <c r="D1737" t="s">
        <v>933</v>
      </c>
      <c r="E1737" t="s">
        <v>220</v>
      </c>
      <c r="F1737" t="s">
        <v>3954</v>
      </c>
      <c r="G1737">
        <v>22</v>
      </c>
      <c r="H1737">
        <v>5</v>
      </c>
      <c r="I1737">
        <v>0.2</v>
      </c>
      <c r="J1737">
        <v>1.375</v>
      </c>
      <c r="K1737" s="2" t="s">
        <v>935</v>
      </c>
      <c r="L1737" s="2" t="s">
        <v>2244</v>
      </c>
      <c r="M1737" s="2" t="s">
        <v>992</v>
      </c>
      <c r="N1737" s="2">
        <v>28540</v>
      </c>
      <c r="O1737" s="2" t="s">
        <v>938</v>
      </c>
      <c r="P1737" s="2" t="s">
        <v>976</v>
      </c>
      <c r="Q1737" s="2" t="s">
        <v>977</v>
      </c>
      <c r="R1737" s="2" t="s">
        <v>3955</v>
      </c>
      <c r="S1737" s="2" t="s">
        <v>2146</v>
      </c>
      <c r="T1737" s="2" t="s">
        <v>943</v>
      </c>
    </row>
    <row r="1738" spans="1:20">
      <c r="A1738" t="s">
        <v>4799</v>
      </c>
      <c r="B1738" s="1">
        <v>42945</v>
      </c>
      <c r="C1738" s="1">
        <v>42948</v>
      </c>
      <c r="D1738" t="s">
        <v>933</v>
      </c>
      <c r="E1738" t="s">
        <v>220</v>
      </c>
      <c r="F1738" t="s">
        <v>972</v>
      </c>
      <c r="G1738">
        <v>4.3680000000000003</v>
      </c>
      <c r="H1738">
        <v>3</v>
      </c>
      <c r="I1738">
        <v>0.2</v>
      </c>
      <c r="J1738">
        <v>0.38219999999999998</v>
      </c>
      <c r="K1738" s="2" t="s">
        <v>935</v>
      </c>
      <c r="L1738" s="2" t="s">
        <v>2244</v>
      </c>
      <c r="M1738" s="2" t="s">
        <v>992</v>
      </c>
      <c r="N1738" s="2">
        <v>28540</v>
      </c>
      <c r="O1738" s="2" t="s">
        <v>938</v>
      </c>
      <c r="P1738" s="2" t="s">
        <v>951</v>
      </c>
      <c r="Q1738" s="2" t="s">
        <v>973</v>
      </c>
      <c r="R1738" s="2" t="s">
        <v>974</v>
      </c>
      <c r="S1738" s="2" t="s">
        <v>2146</v>
      </c>
      <c r="T1738" s="2" t="s">
        <v>943</v>
      </c>
    </row>
    <row r="1739" spans="1:20">
      <c r="A1739" t="s">
        <v>4802</v>
      </c>
      <c r="B1739" s="1">
        <v>42250</v>
      </c>
      <c r="C1739" s="1">
        <v>42256</v>
      </c>
      <c r="D1739" t="s">
        <v>957</v>
      </c>
      <c r="E1739" t="s">
        <v>160</v>
      </c>
      <c r="F1739" t="s">
        <v>2505</v>
      </c>
      <c r="G1739">
        <v>31.44</v>
      </c>
      <c r="H1739">
        <v>3</v>
      </c>
      <c r="I1739">
        <v>0</v>
      </c>
      <c r="J1739">
        <v>8.4887999999999995</v>
      </c>
      <c r="K1739" s="2" t="s">
        <v>935</v>
      </c>
      <c r="L1739" s="2" t="s">
        <v>906</v>
      </c>
      <c r="M1739" s="2" t="s">
        <v>949</v>
      </c>
      <c r="N1739" s="2">
        <v>94122</v>
      </c>
      <c r="O1739" s="2" t="s">
        <v>950</v>
      </c>
      <c r="P1739" s="2" t="s">
        <v>951</v>
      </c>
      <c r="Q1739" s="2" t="s">
        <v>965</v>
      </c>
      <c r="R1739" s="2" t="s">
        <v>2507</v>
      </c>
      <c r="S1739" s="2" t="s">
        <v>1709</v>
      </c>
      <c r="T1739" s="2" t="s">
        <v>955</v>
      </c>
    </row>
    <row r="1740" spans="1:20">
      <c r="A1740" t="s">
        <v>4802</v>
      </c>
      <c r="B1740" s="1">
        <v>42250</v>
      </c>
      <c r="C1740" s="1">
        <v>42256</v>
      </c>
      <c r="D1740" t="s">
        <v>957</v>
      </c>
      <c r="E1740" t="s">
        <v>160</v>
      </c>
      <c r="F1740" t="s">
        <v>4546</v>
      </c>
      <c r="G1740">
        <v>17.899999999999999</v>
      </c>
      <c r="H1740">
        <v>2</v>
      </c>
      <c r="I1740">
        <v>0</v>
      </c>
      <c r="J1740">
        <v>3.4009999999999998</v>
      </c>
      <c r="K1740" s="2" t="s">
        <v>935</v>
      </c>
      <c r="L1740" s="2" t="s">
        <v>906</v>
      </c>
      <c r="M1740" s="2" t="s">
        <v>949</v>
      </c>
      <c r="N1740" s="2">
        <v>94122</v>
      </c>
      <c r="O1740" s="2" t="s">
        <v>950</v>
      </c>
      <c r="P1740" s="2" t="s">
        <v>976</v>
      </c>
      <c r="Q1740" s="2" t="s">
        <v>1054</v>
      </c>
      <c r="R1740" s="2" t="s">
        <v>4548</v>
      </c>
      <c r="S1740" s="2" t="s">
        <v>1709</v>
      </c>
      <c r="T1740" s="2" t="s">
        <v>955</v>
      </c>
    </row>
    <row r="1741" spans="1:20">
      <c r="A1741" t="s">
        <v>4802</v>
      </c>
      <c r="B1741" s="1">
        <v>42250</v>
      </c>
      <c r="C1741" s="1">
        <v>42256</v>
      </c>
      <c r="D1741" t="s">
        <v>957</v>
      </c>
      <c r="E1741" t="s">
        <v>160</v>
      </c>
      <c r="F1741" t="s">
        <v>4803</v>
      </c>
      <c r="G1741">
        <v>129.44999999999999</v>
      </c>
      <c r="H1741">
        <v>5</v>
      </c>
      <c r="I1741">
        <v>0</v>
      </c>
      <c r="J1741">
        <v>46.601999999999997</v>
      </c>
      <c r="K1741" s="2" t="s">
        <v>935</v>
      </c>
      <c r="L1741" s="2" t="s">
        <v>906</v>
      </c>
      <c r="M1741" s="2" t="s">
        <v>949</v>
      </c>
      <c r="N1741" s="2">
        <v>94122</v>
      </c>
      <c r="O1741" s="2" t="s">
        <v>950</v>
      </c>
      <c r="P1741" s="2" t="s">
        <v>976</v>
      </c>
      <c r="Q1741" s="2" t="s">
        <v>1054</v>
      </c>
      <c r="R1741" s="2" t="s">
        <v>4804</v>
      </c>
      <c r="S1741" s="2" t="s">
        <v>1709</v>
      </c>
      <c r="T1741" s="2" t="s">
        <v>955</v>
      </c>
    </row>
    <row r="1742" spans="1:20">
      <c r="A1742" t="s">
        <v>4805</v>
      </c>
      <c r="B1742" s="1">
        <v>41860</v>
      </c>
      <c r="C1742" s="1">
        <v>41867</v>
      </c>
      <c r="D1742" t="s">
        <v>957</v>
      </c>
      <c r="E1742" t="s">
        <v>581</v>
      </c>
      <c r="F1742" t="s">
        <v>4159</v>
      </c>
      <c r="G1742">
        <v>20.88</v>
      </c>
      <c r="H1742">
        <v>8</v>
      </c>
      <c r="I1742">
        <v>0</v>
      </c>
      <c r="J1742">
        <v>9.6047999999999991</v>
      </c>
      <c r="K1742" s="2" t="s">
        <v>935</v>
      </c>
      <c r="L1742" s="2" t="s">
        <v>912</v>
      </c>
      <c r="M1742" s="2" t="s">
        <v>949</v>
      </c>
      <c r="N1742" s="2">
        <v>92037</v>
      </c>
      <c r="O1742" s="2" t="s">
        <v>950</v>
      </c>
      <c r="P1742" s="2" t="s">
        <v>951</v>
      </c>
      <c r="Q1742" s="2" t="s">
        <v>952</v>
      </c>
      <c r="R1742" s="2" t="s">
        <v>4160</v>
      </c>
      <c r="S1742" s="2" t="s">
        <v>4806</v>
      </c>
      <c r="T1742" s="2" t="s">
        <v>1008</v>
      </c>
    </row>
    <row r="1743" spans="1:20">
      <c r="A1743" t="s">
        <v>4807</v>
      </c>
      <c r="B1743" s="1">
        <v>43038</v>
      </c>
      <c r="C1743" s="1">
        <v>43042</v>
      </c>
      <c r="D1743" t="s">
        <v>957</v>
      </c>
      <c r="E1743" t="s">
        <v>554</v>
      </c>
      <c r="F1743" t="s">
        <v>4808</v>
      </c>
      <c r="G1743">
        <v>20.736000000000001</v>
      </c>
      <c r="H1743">
        <v>4</v>
      </c>
      <c r="I1743">
        <v>0.2</v>
      </c>
      <c r="J1743">
        <v>7.2576000000000001</v>
      </c>
      <c r="K1743" s="2" t="s">
        <v>935</v>
      </c>
      <c r="L1743" s="2" t="s">
        <v>1041</v>
      </c>
      <c r="M1743" s="2" t="s">
        <v>1042</v>
      </c>
      <c r="N1743" s="2">
        <v>19140</v>
      </c>
      <c r="O1743" s="2" t="s">
        <v>1043</v>
      </c>
      <c r="P1743" s="2" t="s">
        <v>951</v>
      </c>
      <c r="Q1743" s="2" t="s">
        <v>993</v>
      </c>
      <c r="R1743" s="2" t="s">
        <v>4809</v>
      </c>
      <c r="S1743" s="2" t="s">
        <v>4565</v>
      </c>
      <c r="T1743" s="2" t="s">
        <v>943</v>
      </c>
    </row>
    <row r="1744" spans="1:20">
      <c r="A1744" t="s">
        <v>4807</v>
      </c>
      <c r="B1744" s="1">
        <v>43038</v>
      </c>
      <c r="C1744" s="1">
        <v>43042</v>
      </c>
      <c r="D1744" t="s">
        <v>957</v>
      </c>
      <c r="E1744" t="s">
        <v>554</v>
      </c>
      <c r="F1744" t="s">
        <v>4650</v>
      </c>
      <c r="G1744">
        <v>7.1680000000000001</v>
      </c>
      <c r="H1744">
        <v>2</v>
      </c>
      <c r="I1744">
        <v>0.2</v>
      </c>
      <c r="J1744">
        <v>0.98560000000000003</v>
      </c>
      <c r="K1744" s="2" t="s">
        <v>935</v>
      </c>
      <c r="L1744" s="2" t="s">
        <v>1041</v>
      </c>
      <c r="M1744" s="2" t="s">
        <v>1042</v>
      </c>
      <c r="N1744" s="2">
        <v>19140</v>
      </c>
      <c r="O1744" s="2" t="s">
        <v>1043</v>
      </c>
      <c r="P1744" s="2" t="s">
        <v>939</v>
      </c>
      <c r="Q1744" s="2" t="s">
        <v>969</v>
      </c>
      <c r="R1744" s="2" t="s">
        <v>4651</v>
      </c>
      <c r="S1744" s="2" t="s">
        <v>4565</v>
      </c>
      <c r="T1744" s="2" t="s">
        <v>943</v>
      </c>
    </row>
    <row r="1745" spans="1:20">
      <c r="A1745" t="s">
        <v>4807</v>
      </c>
      <c r="B1745" s="1">
        <v>43038</v>
      </c>
      <c r="C1745" s="1">
        <v>43042</v>
      </c>
      <c r="D1745" t="s">
        <v>957</v>
      </c>
      <c r="E1745" t="s">
        <v>554</v>
      </c>
      <c r="F1745" t="s">
        <v>3293</v>
      </c>
      <c r="G1745">
        <v>11.167999999999999</v>
      </c>
      <c r="H1745">
        <v>2</v>
      </c>
      <c r="I1745">
        <v>0.2</v>
      </c>
      <c r="J1745">
        <v>-2.5127999999999999</v>
      </c>
      <c r="K1745" s="2" t="s">
        <v>935</v>
      </c>
      <c r="L1745" s="2" t="s">
        <v>1041</v>
      </c>
      <c r="M1745" s="2" t="s">
        <v>1042</v>
      </c>
      <c r="N1745" s="2">
        <v>19140</v>
      </c>
      <c r="O1745" s="2" t="s">
        <v>1043</v>
      </c>
      <c r="P1745" s="2" t="s">
        <v>951</v>
      </c>
      <c r="Q1745" s="2" t="s">
        <v>965</v>
      </c>
      <c r="R1745" s="2" t="s">
        <v>3294</v>
      </c>
      <c r="S1745" s="2" t="s">
        <v>4565</v>
      </c>
      <c r="T1745" s="2" t="s">
        <v>943</v>
      </c>
    </row>
    <row r="1746" spans="1:20">
      <c r="A1746" t="s">
        <v>4807</v>
      </c>
      <c r="B1746" s="1">
        <v>43038</v>
      </c>
      <c r="C1746" s="1">
        <v>43042</v>
      </c>
      <c r="D1746" t="s">
        <v>957</v>
      </c>
      <c r="E1746" t="s">
        <v>554</v>
      </c>
      <c r="F1746" t="s">
        <v>2782</v>
      </c>
      <c r="G1746">
        <v>442.4</v>
      </c>
      <c r="H1746">
        <v>7</v>
      </c>
      <c r="I1746">
        <v>0.2</v>
      </c>
      <c r="J1746">
        <v>-55.3</v>
      </c>
      <c r="K1746" s="2" t="s">
        <v>935</v>
      </c>
      <c r="L1746" s="2" t="s">
        <v>1041</v>
      </c>
      <c r="M1746" s="2" t="s">
        <v>1042</v>
      </c>
      <c r="N1746" s="2">
        <v>19140</v>
      </c>
      <c r="O1746" s="2" t="s">
        <v>1043</v>
      </c>
      <c r="P1746" s="2" t="s">
        <v>976</v>
      </c>
      <c r="Q1746" s="2" t="s">
        <v>1054</v>
      </c>
      <c r="R1746" s="2" t="s">
        <v>2783</v>
      </c>
      <c r="S1746" s="2" t="s">
        <v>4565</v>
      </c>
      <c r="T1746" s="2" t="s">
        <v>943</v>
      </c>
    </row>
    <row r="1747" spans="1:20">
      <c r="A1747" t="s">
        <v>4810</v>
      </c>
      <c r="B1747" s="1">
        <v>41796</v>
      </c>
      <c r="C1747" s="1">
        <v>41799</v>
      </c>
      <c r="D1747" t="s">
        <v>1079</v>
      </c>
      <c r="E1747" t="s">
        <v>354</v>
      </c>
      <c r="F1747" t="s">
        <v>1513</v>
      </c>
      <c r="G1747">
        <v>13.36</v>
      </c>
      <c r="H1747">
        <v>2</v>
      </c>
      <c r="I1747">
        <v>0</v>
      </c>
      <c r="J1747">
        <v>4.9432</v>
      </c>
      <c r="K1747" s="2" t="s">
        <v>935</v>
      </c>
      <c r="L1747" s="2" t="s">
        <v>1255</v>
      </c>
      <c r="M1747" s="2" t="s">
        <v>1147</v>
      </c>
      <c r="N1747" s="2">
        <v>14609</v>
      </c>
      <c r="O1747" s="2" t="s">
        <v>1043</v>
      </c>
      <c r="P1747" s="2" t="s">
        <v>951</v>
      </c>
      <c r="Q1747" s="2" t="s">
        <v>973</v>
      </c>
      <c r="R1747" s="2" t="s">
        <v>1514</v>
      </c>
      <c r="S1747" s="2" t="s">
        <v>3055</v>
      </c>
      <c r="T1747" s="2" t="s">
        <v>943</v>
      </c>
    </row>
    <row r="1748" spans="1:20">
      <c r="A1748" t="s">
        <v>4811</v>
      </c>
      <c r="B1748" s="1">
        <v>42595</v>
      </c>
      <c r="C1748" s="1">
        <v>42599</v>
      </c>
      <c r="D1748" t="s">
        <v>933</v>
      </c>
      <c r="E1748" t="s">
        <v>247</v>
      </c>
      <c r="F1748" t="s">
        <v>2964</v>
      </c>
      <c r="G1748">
        <v>11.231999999999999</v>
      </c>
      <c r="H1748">
        <v>8</v>
      </c>
      <c r="I1748">
        <v>0.7</v>
      </c>
      <c r="J1748">
        <v>-8.2368000000000006</v>
      </c>
      <c r="K1748" s="2" t="s">
        <v>935</v>
      </c>
      <c r="L1748" s="2" t="s">
        <v>2244</v>
      </c>
      <c r="M1748" s="2" t="s">
        <v>992</v>
      </c>
      <c r="N1748" s="2">
        <v>28540</v>
      </c>
      <c r="O1748" s="2" t="s">
        <v>938</v>
      </c>
      <c r="P1748" s="2" t="s">
        <v>951</v>
      </c>
      <c r="Q1748" s="2" t="s">
        <v>980</v>
      </c>
      <c r="R1748" s="2" t="s">
        <v>2965</v>
      </c>
      <c r="S1748" s="2" t="s">
        <v>2369</v>
      </c>
      <c r="T1748" s="2" t="s">
        <v>943</v>
      </c>
    </row>
    <row r="1749" spans="1:20">
      <c r="A1749" t="s">
        <v>4811</v>
      </c>
      <c r="B1749" s="1">
        <v>42595</v>
      </c>
      <c r="C1749" s="1">
        <v>42599</v>
      </c>
      <c r="D1749" t="s">
        <v>933</v>
      </c>
      <c r="E1749" t="s">
        <v>247</v>
      </c>
      <c r="F1749" t="s">
        <v>4812</v>
      </c>
      <c r="G1749">
        <v>10.272</v>
      </c>
      <c r="H1749">
        <v>3</v>
      </c>
      <c r="I1749">
        <v>0.2</v>
      </c>
      <c r="J1749">
        <v>3.21</v>
      </c>
      <c r="K1749" s="2" t="s">
        <v>935</v>
      </c>
      <c r="L1749" s="2" t="s">
        <v>2244</v>
      </c>
      <c r="M1749" s="2" t="s">
        <v>992</v>
      </c>
      <c r="N1749" s="2">
        <v>28540</v>
      </c>
      <c r="O1749" s="2" t="s">
        <v>938</v>
      </c>
      <c r="P1749" s="2" t="s">
        <v>951</v>
      </c>
      <c r="Q1749" s="2" t="s">
        <v>993</v>
      </c>
      <c r="R1749" s="2" t="s">
        <v>1076</v>
      </c>
      <c r="S1749" s="2" t="s">
        <v>2369</v>
      </c>
      <c r="T1749" s="2" t="s">
        <v>943</v>
      </c>
    </row>
    <row r="1750" spans="1:20">
      <c r="A1750" t="s">
        <v>4813</v>
      </c>
      <c r="B1750" s="1">
        <v>41754</v>
      </c>
      <c r="C1750" s="1">
        <v>41758</v>
      </c>
      <c r="D1750" t="s">
        <v>957</v>
      </c>
      <c r="E1750" t="s">
        <v>582</v>
      </c>
      <c r="F1750" t="s">
        <v>3377</v>
      </c>
      <c r="G1750">
        <v>10.368</v>
      </c>
      <c r="H1750">
        <v>2</v>
      </c>
      <c r="I1750">
        <v>0.2</v>
      </c>
      <c r="J1750">
        <v>3.6288</v>
      </c>
      <c r="K1750" s="2" t="s">
        <v>935</v>
      </c>
      <c r="L1750" s="2" t="s">
        <v>1075</v>
      </c>
      <c r="M1750" s="2" t="s">
        <v>1004</v>
      </c>
      <c r="N1750" s="2">
        <v>77095</v>
      </c>
      <c r="O1750" s="2" t="s">
        <v>1005</v>
      </c>
      <c r="P1750" s="2" t="s">
        <v>951</v>
      </c>
      <c r="Q1750" s="2" t="s">
        <v>993</v>
      </c>
      <c r="R1750" s="2" t="s">
        <v>3378</v>
      </c>
      <c r="S1750" s="2" t="s">
        <v>4814</v>
      </c>
      <c r="T1750" s="2" t="s">
        <v>1008</v>
      </c>
    </row>
    <row r="1751" spans="1:20">
      <c r="A1751" t="s">
        <v>4813</v>
      </c>
      <c r="B1751" s="1">
        <v>41754</v>
      </c>
      <c r="C1751" s="1">
        <v>41758</v>
      </c>
      <c r="D1751" t="s">
        <v>957</v>
      </c>
      <c r="E1751" t="s">
        <v>582</v>
      </c>
      <c r="F1751" t="s">
        <v>4465</v>
      </c>
      <c r="G1751">
        <v>6.24</v>
      </c>
      <c r="H1751">
        <v>3</v>
      </c>
      <c r="I1751">
        <v>0.2</v>
      </c>
      <c r="J1751">
        <v>0.54600000000000004</v>
      </c>
      <c r="K1751" s="2" t="s">
        <v>935</v>
      </c>
      <c r="L1751" s="2" t="s">
        <v>1075</v>
      </c>
      <c r="M1751" s="2" t="s">
        <v>1004</v>
      </c>
      <c r="N1751" s="2">
        <v>77095</v>
      </c>
      <c r="O1751" s="2" t="s">
        <v>1005</v>
      </c>
      <c r="P1751" s="2" t="s">
        <v>951</v>
      </c>
      <c r="Q1751" s="2" t="s">
        <v>973</v>
      </c>
      <c r="R1751" s="2" t="s">
        <v>4467</v>
      </c>
      <c r="S1751" s="2" t="s">
        <v>4814</v>
      </c>
      <c r="T1751" s="2" t="s">
        <v>1008</v>
      </c>
    </row>
    <row r="1752" spans="1:20">
      <c r="A1752" t="s">
        <v>4815</v>
      </c>
      <c r="B1752" s="1">
        <v>42330</v>
      </c>
      <c r="C1752" s="1">
        <v>42335</v>
      </c>
      <c r="D1752" t="s">
        <v>957</v>
      </c>
      <c r="E1752" t="s">
        <v>302</v>
      </c>
      <c r="F1752" t="s">
        <v>4816</v>
      </c>
      <c r="G1752">
        <v>206.96199999999999</v>
      </c>
      <c r="H1752">
        <v>2</v>
      </c>
      <c r="I1752">
        <v>0.3</v>
      </c>
      <c r="J1752">
        <v>-32.522599999999997</v>
      </c>
      <c r="K1752" s="2" t="s">
        <v>935</v>
      </c>
      <c r="L1752" s="2" t="s">
        <v>1504</v>
      </c>
      <c r="M1752" s="2" t="s">
        <v>1004</v>
      </c>
      <c r="N1752" s="2">
        <v>78207</v>
      </c>
      <c r="O1752" s="2" t="s">
        <v>1005</v>
      </c>
      <c r="P1752" s="2" t="s">
        <v>939</v>
      </c>
      <c r="Q1752" s="2" t="s">
        <v>961</v>
      </c>
      <c r="R1752" s="2" t="s">
        <v>4817</v>
      </c>
      <c r="S1752" s="2" t="s">
        <v>2718</v>
      </c>
      <c r="T1752" s="2" t="s">
        <v>1008</v>
      </c>
    </row>
    <row r="1753" spans="1:20">
      <c r="A1753" t="s">
        <v>4818</v>
      </c>
      <c r="B1753" s="1">
        <v>43022</v>
      </c>
      <c r="C1753" s="1">
        <v>43025</v>
      </c>
      <c r="D1753" t="s">
        <v>1079</v>
      </c>
      <c r="E1753" t="s">
        <v>583</v>
      </c>
      <c r="F1753" t="s">
        <v>1903</v>
      </c>
      <c r="G1753">
        <v>9.4600000000000009</v>
      </c>
      <c r="H1753">
        <v>2</v>
      </c>
      <c r="I1753">
        <v>0</v>
      </c>
      <c r="J1753">
        <v>3.6894</v>
      </c>
      <c r="K1753" s="2" t="s">
        <v>935</v>
      </c>
      <c r="L1753" s="2" t="s">
        <v>3701</v>
      </c>
      <c r="M1753" s="2" t="s">
        <v>949</v>
      </c>
      <c r="N1753" s="2">
        <v>94601</v>
      </c>
      <c r="O1753" s="2" t="s">
        <v>950</v>
      </c>
      <c r="P1753" s="2" t="s">
        <v>939</v>
      </c>
      <c r="Q1753" s="2" t="s">
        <v>969</v>
      </c>
      <c r="R1753" s="2" t="s">
        <v>1905</v>
      </c>
      <c r="S1753" s="2" t="s">
        <v>4819</v>
      </c>
      <c r="T1753" s="2" t="s">
        <v>943</v>
      </c>
    </row>
    <row r="1754" spans="1:20">
      <c r="A1754" t="s">
        <v>4820</v>
      </c>
      <c r="B1754" s="1">
        <v>43071</v>
      </c>
      <c r="C1754" s="1">
        <v>43074</v>
      </c>
      <c r="D1754" t="s">
        <v>1079</v>
      </c>
      <c r="E1754" t="s">
        <v>154</v>
      </c>
      <c r="F1754" t="s">
        <v>3719</v>
      </c>
      <c r="G1754">
        <v>559.62</v>
      </c>
      <c r="H1754">
        <v>9</v>
      </c>
      <c r="I1754">
        <v>0</v>
      </c>
      <c r="J1754">
        <v>151.09739999999999</v>
      </c>
      <c r="K1754" s="2" t="s">
        <v>935</v>
      </c>
      <c r="L1754" s="2" t="s">
        <v>906</v>
      </c>
      <c r="M1754" s="2" t="s">
        <v>949</v>
      </c>
      <c r="N1754" s="2">
        <v>94122</v>
      </c>
      <c r="O1754" s="2" t="s">
        <v>950</v>
      </c>
      <c r="P1754" s="2" t="s">
        <v>951</v>
      </c>
      <c r="Q1754" s="2" t="s">
        <v>965</v>
      </c>
      <c r="R1754" s="2" t="s">
        <v>3720</v>
      </c>
      <c r="S1754" s="2" t="s">
        <v>1653</v>
      </c>
      <c r="T1754" s="2" t="s">
        <v>955</v>
      </c>
    </row>
    <row r="1755" spans="1:20">
      <c r="A1755" t="s">
        <v>4820</v>
      </c>
      <c r="B1755" s="1">
        <v>43071</v>
      </c>
      <c r="C1755" s="1">
        <v>43074</v>
      </c>
      <c r="D1755" t="s">
        <v>1079</v>
      </c>
      <c r="E1755" t="s">
        <v>154</v>
      </c>
      <c r="F1755" t="s">
        <v>4681</v>
      </c>
      <c r="G1755">
        <v>109.92</v>
      </c>
      <c r="H1755">
        <v>2</v>
      </c>
      <c r="I1755">
        <v>0</v>
      </c>
      <c r="J1755">
        <v>53.860799999999998</v>
      </c>
      <c r="K1755" s="2" t="s">
        <v>935</v>
      </c>
      <c r="L1755" s="2" t="s">
        <v>906</v>
      </c>
      <c r="M1755" s="2" t="s">
        <v>949</v>
      </c>
      <c r="N1755" s="2">
        <v>94122</v>
      </c>
      <c r="O1755" s="2" t="s">
        <v>950</v>
      </c>
      <c r="P1755" s="2" t="s">
        <v>951</v>
      </c>
      <c r="Q1755" s="2" t="s">
        <v>993</v>
      </c>
      <c r="R1755" s="2" t="s">
        <v>4682</v>
      </c>
      <c r="S1755" s="2" t="s">
        <v>1653</v>
      </c>
      <c r="T1755" s="2" t="s">
        <v>955</v>
      </c>
    </row>
    <row r="1756" spans="1:20">
      <c r="A1756" t="s">
        <v>4820</v>
      </c>
      <c r="B1756" s="1">
        <v>43071</v>
      </c>
      <c r="C1756" s="1">
        <v>43074</v>
      </c>
      <c r="D1756" t="s">
        <v>1079</v>
      </c>
      <c r="E1756" t="s">
        <v>154</v>
      </c>
      <c r="F1756" t="s">
        <v>4821</v>
      </c>
      <c r="G1756">
        <v>8.56</v>
      </c>
      <c r="H1756">
        <v>2</v>
      </c>
      <c r="I1756">
        <v>0</v>
      </c>
      <c r="J1756">
        <v>3.8519999999999999</v>
      </c>
      <c r="K1756" s="2" t="s">
        <v>935</v>
      </c>
      <c r="L1756" s="2" t="s">
        <v>906</v>
      </c>
      <c r="M1756" s="2" t="s">
        <v>949</v>
      </c>
      <c r="N1756" s="2">
        <v>94122</v>
      </c>
      <c r="O1756" s="2" t="s">
        <v>950</v>
      </c>
      <c r="P1756" s="2" t="s">
        <v>951</v>
      </c>
      <c r="Q1756" s="2" t="s">
        <v>993</v>
      </c>
      <c r="R1756" s="2" t="s">
        <v>4822</v>
      </c>
      <c r="S1756" s="2" t="s">
        <v>1653</v>
      </c>
      <c r="T1756" s="2" t="s">
        <v>955</v>
      </c>
    </row>
    <row r="1757" spans="1:20">
      <c r="A1757" t="s">
        <v>4823</v>
      </c>
      <c r="B1757" s="1">
        <v>42346</v>
      </c>
      <c r="C1757" s="1">
        <v>42349</v>
      </c>
      <c r="D1757" t="s">
        <v>933</v>
      </c>
      <c r="E1757" t="s">
        <v>555</v>
      </c>
      <c r="F1757" t="s">
        <v>3772</v>
      </c>
      <c r="G1757">
        <v>360.71199999999999</v>
      </c>
      <c r="H1757">
        <v>11</v>
      </c>
      <c r="I1757">
        <v>0.2</v>
      </c>
      <c r="J1757">
        <v>130.75810000000001</v>
      </c>
      <c r="K1757" s="2" t="s">
        <v>935</v>
      </c>
      <c r="L1757" s="2" t="s">
        <v>1003</v>
      </c>
      <c r="M1757" s="2" t="s">
        <v>1004</v>
      </c>
      <c r="N1757" s="2">
        <v>76106</v>
      </c>
      <c r="O1757" s="2" t="s">
        <v>1005</v>
      </c>
      <c r="P1757" s="2" t="s">
        <v>951</v>
      </c>
      <c r="Q1757" s="2" t="s">
        <v>993</v>
      </c>
      <c r="R1757" s="2" t="s">
        <v>3773</v>
      </c>
      <c r="S1757" s="2" t="s">
        <v>4567</v>
      </c>
      <c r="T1757" s="2" t="s">
        <v>1008</v>
      </c>
    </row>
    <row r="1758" spans="1:20">
      <c r="A1758" t="s">
        <v>4823</v>
      </c>
      <c r="B1758" s="1">
        <v>42346</v>
      </c>
      <c r="C1758" s="1">
        <v>42349</v>
      </c>
      <c r="D1758" t="s">
        <v>933</v>
      </c>
      <c r="E1758" t="s">
        <v>555</v>
      </c>
      <c r="F1758" t="s">
        <v>4824</v>
      </c>
      <c r="G1758">
        <v>1718.4</v>
      </c>
      <c r="H1758">
        <v>6</v>
      </c>
      <c r="I1758">
        <v>0.2</v>
      </c>
      <c r="J1758">
        <v>150.36000000000001</v>
      </c>
      <c r="K1758" s="2" t="s">
        <v>935</v>
      </c>
      <c r="L1758" s="2" t="s">
        <v>1003</v>
      </c>
      <c r="M1758" s="2" t="s">
        <v>1004</v>
      </c>
      <c r="N1758" s="2">
        <v>76106</v>
      </c>
      <c r="O1758" s="2" t="s">
        <v>1005</v>
      </c>
      <c r="P1758" s="2" t="s">
        <v>976</v>
      </c>
      <c r="Q1758" s="2" t="s">
        <v>977</v>
      </c>
      <c r="R1758" s="2" t="s">
        <v>4825</v>
      </c>
      <c r="S1758" s="2" t="s">
        <v>4567</v>
      </c>
      <c r="T1758" s="2" t="s">
        <v>1008</v>
      </c>
    </row>
    <row r="1759" spans="1:20">
      <c r="A1759" t="s">
        <v>4826</v>
      </c>
      <c r="B1759" s="1">
        <v>42198</v>
      </c>
      <c r="C1759" s="1">
        <v>42200</v>
      </c>
      <c r="D1759" t="s">
        <v>1079</v>
      </c>
      <c r="E1759" t="s">
        <v>415</v>
      </c>
      <c r="F1759" t="s">
        <v>4352</v>
      </c>
      <c r="G1759">
        <v>41.567999999999998</v>
      </c>
      <c r="H1759">
        <v>6</v>
      </c>
      <c r="I1759">
        <v>0.8</v>
      </c>
      <c r="J1759">
        <v>-66.508799999999994</v>
      </c>
      <c r="K1759" s="2" t="s">
        <v>935</v>
      </c>
      <c r="L1759" s="2" t="s">
        <v>1075</v>
      </c>
      <c r="M1759" s="2" t="s">
        <v>1004</v>
      </c>
      <c r="N1759" s="2">
        <v>77095</v>
      </c>
      <c r="O1759" s="2" t="s">
        <v>1005</v>
      </c>
      <c r="P1759" s="2" t="s">
        <v>951</v>
      </c>
      <c r="Q1759" s="2" t="s">
        <v>980</v>
      </c>
      <c r="R1759" s="2" t="s">
        <v>4353</v>
      </c>
      <c r="S1759" s="2" t="s">
        <v>3503</v>
      </c>
      <c r="T1759" s="2" t="s">
        <v>1008</v>
      </c>
    </row>
    <row r="1760" spans="1:20">
      <c r="A1760" t="s">
        <v>4827</v>
      </c>
      <c r="B1760" s="1">
        <v>41770</v>
      </c>
      <c r="C1760" s="1">
        <v>41776</v>
      </c>
      <c r="D1760" t="s">
        <v>957</v>
      </c>
      <c r="E1760" t="s">
        <v>584</v>
      </c>
      <c r="F1760" t="s">
        <v>3731</v>
      </c>
      <c r="G1760">
        <v>46.863999999999997</v>
      </c>
      <c r="H1760">
        <v>2</v>
      </c>
      <c r="I1760">
        <v>0.2</v>
      </c>
      <c r="J1760">
        <v>7.6154000000000002</v>
      </c>
      <c r="K1760" s="2" t="s">
        <v>935</v>
      </c>
      <c r="L1760" s="2" t="s">
        <v>1075</v>
      </c>
      <c r="M1760" s="2" t="s">
        <v>1004</v>
      </c>
      <c r="N1760" s="2">
        <v>77095</v>
      </c>
      <c r="O1760" s="2" t="s">
        <v>1005</v>
      </c>
      <c r="P1760" s="2" t="s">
        <v>976</v>
      </c>
      <c r="Q1760" s="2" t="s">
        <v>1054</v>
      </c>
      <c r="R1760" s="2" t="s">
        <v>3732</v>
      </c>
      <c r="S1760" s="2" t="s">
        <v>4828</v>
      </c>
      <c r="T1760" s="2" t="s">
        <v>943</v>
      </c>
    </row>
    <row r="1761" spans="1:20">
      <c r="A1761" t="s">
        <v>4829</v>
      </c>
      <c r="B1761" s="1">
        <v>41644</v>
      </c>
      <c r="C1761" s="1">
        <v>41651</v>
      </c>
      <c r="D1761" t="s">
        <v>957</v>
      </c>
      <c r="E1761" t="s">
        <v>525</v>
      </c>
      <c r="F1761" t="s">
        <v>2157</v>
      </c>
      <c r="G1761">
        <v>19.536000000000001</v>
      </c>
      <c r="H1761">
        <v>3</v>
      </c>
      <c r="I1761">
        <v>0.2</v>
      </c>
      <c r="J1761">
        <v>4.8840000000000003</v>
      </c>
      <c r="K1761" s="2" t="s">
        <v>935</v>
      </c>
      <c r="L1761" s="2" t="s">
        <v>1041</v>
      </c>
      <c r="M1761" s="2" t="s">
        <v>1042</v>
      </c>
      <c r="N1761" s="2">
        <v>19143</v>
      </c>
      <c r="O1761" s="2" t="s">
        <v>1043</v>
      </c>
      <c r="P1761" s="2" t="s">
        <v>951</v>
      </c>
      <c r="Q1761" s="2" t="s">
        <v>973</v>
      </c>
      <c r="R1761" s="2" t="s">
        <v>2158</v>
      </c>
      <c r="S1761" s="2" t="s">
        <v>4356</v>
      </c>
      <c r="T1761" s="2" t="s">
        <v>943</v>
      </c>
    </row>
    <row r="1762" spans="1:20">
      <c r="A1762" t="s">
        <v>4830</v>
      </c>
      <c r="B1762" s="1">
        <v>42252</v>
      </c>
      <c r="C1762" s="1">
        <v>42256</v>
      </c>
      <c r="D1762" t="s">
        <v>957</v>
      </c>
      <c r="E1762" t="s">
        <v>205</v>
      </c>
      <c r="F1762" t="s">
        <v>4831</v>
      </c>
      <c r="G1762">
        <v>411.33199999999999</v>
      </c>
      <c r="H1762">
        <v>4</v>
      </c>
      <c r="I1762">
        <v>0.15</v>
      </c>
      <c r="J1762">
        <v>-4.8391999999999999</v>
      </c>
      <c r="K1762" s="2" t="s">
        <v>935</v>
      </c>
      <c r="L1762" s="2" t="s">
        <v>912</v>
      </c>
      <c r="M1762" s="2" t="s">
        <v>949</v>
      </c>
      <c r="N1762" s="2">
        <v>92105</v>
      </c>
      <c r="O1762" s="2" t="s">
        <v>950</v>
      </c>
      <c r="P1762" s="2" t="s">
        <v>939</v>
      </c>
      <c r="Q1762" s="2" t="s">
        <v>940</v>
      </c>
      <c r="R1762" s="2" t="s">
        <v>4832</v>
      </c>
      <c r="S1762" s="2" t="s">
        <v>2059</v>
      </c>
      <c r="T1762" s="2" t="s">
        <v>943</v>
      </c>
    </row>
    <row r="1763" spans="1:20">
      <c r="A1763" t="s">
        <v>4830</v>
      </c>
      <c r="B1763" s="1">
        <v>42252</v>
      </c>
      <c r="C1763" s="1">
        <v>42256</v>
      </c>
      <c r="D1763" t="s">
        <v>957</v>
      </c>
      <c r="E1763" t="s">
        <v>205</v>
      </c>
      <c r="F1763" t="s">
        <v>4833</v>
      </c>
      <c r="G1763">
        <v>28.751999999999999</v>
      </c>
      <c r="H1763">
        <v>6</v>
      </c>
      <c r="I1763">
        <v>0.2</v>
      </c>
      <c r="J1763">
        <v>9.7037999999999993</v>
      </c>
      <c r="K1763" s="2" t="s">
        <v>935</v>
      </c>
      <c r="L1763" s="2" t="s">
        <v>912</v>
      </c>
      <c r="M1763" s="2" t="s">
        <v>949</v>
      </c>
      <c r="N1763" s="2">
        <v>92105</v>
      </c>
      <c r="O1763" s="2" t="s">
        <v>950</v>
      </c>
      <c r="P1763" s="2" t="s">
        <v>951</v>
      </c>
      <c r="Q1763" s="2" t="s">
        <v>980</v>
      </c>
      <c r="R1763" s="2" t="s">
        <v>4834</v>
      </c>
      <c r="S1763" s="2" t="s">
        <v>2059</v>
      </c>
      <c r="T1763" s="2" t="s">
        <v>943</v>
      </c>
    </row>
    <row r="1764" spans="1:20">
      <c r="A1764" t="s">
        <v>4830</v>
      </c>
      <c r="B1764" s="1">
        <v>42252</v>
      </c>
      <c r="C1764" s="1">
        <v>42256</v>
      </c>
      <c r="D1764" t="s">
        <v>957</v>
      </c>
      <c r="E1764" t="s">
        <v>205</v>
      </c>
      <c r="F1764" t="s">
        <v>4835</v>
      </c>
      <c r="G1764">
        <v>293.19900000000001</v>
      </c>
      <c r="H1764">
        <v>3</v>
      </c>
      <c r="I1764">
        <v>0.15</v>
      </c>
      <c r="J1764">
        <v>-20.696400000000001</v>
      </c>
      <c r="K1764" s="2" t="s">
        <v>935</v>
      </c>
      <c r="L1764" s="2" t="s">
        <v>912</v>
      </c>
      <c r="M1764" s="2" t="s">
        <v>949</v>
      </c>
      <c r="N1764" s="2">
        <v>92105</v>
      </c>
      <c r="O1764" s="2" t="s">
        <v>950</v>
      </c>
      <c r="P1764" s="2" t="s">
        <v>939</v>
      </c>
      <c r="Q1764" s="2" t="s">
        <v>940</v>
      </c>
      <c r="R1764" s="2" t="s">
        <v>4836</v>
      </c>
      <c r="S1764" s="2" t="s">
        <v>2059</v>
      </c>
      <c r="T1764" s="2" t="s">
        <v>943</v>
      </c>
    </row>
    <row r="1765" spans="1:20">
      <c r="A1765" t="s">
        <v>4837</v>
      </c>
      <c r="B1765" s="1">
        <v>42586</v>
      </c>
      <c r="C1765" s="1">
        <v>42590</v>
      </c>
      <c r="D1765" t="s">
        <v>957</v>
      </c>
      <c r="E1765" t="s">
        <v>585</v>
      </c>
      <c r="F1765" t="s">
        <v>2141</v>
      </c>
      <c r="G1765">
        <v>35.06</v>
      </c>
      <c r="H1765">
        <v>2</v>
      </c>
      <c r="I1765">
        <v>0</v>
      </c>
      <c r="J1765">
        <v>10.518000000000001</v>
      </c>
      <c r="K1765" s="2" t="s">
        <v>935</v>
      </c>
      <c r="L1765" s="2" t="s">
        <v>4719</v>
      </c>
      <c r="M1765" s="2" t="s">
        <v>1194</v>
      </c>
      <c r="N1765" s="2">
        <v>23434</v>
      </c>
      <c r="O1765" s="2" t="s">
        <v>938</v>
      </c>
      <c r="P1765" s="2" t="s">
        <v>951</v>
      </c>
      <c r="Q1765" s="2" t="s">
        <v>1419</v>
      </c>
      <c r="R1765" s="2" t="s">
        <v>2142</v>
      </c>
      <c r="S1765" s="2" t="s">
        <v>4838</v>
      </c>
      <c r="T1765" s="2" t="s">
        <v>1008</v>
      </c>
    </row>
    <row r="1766" spans="1:20">
      <c r="A1766" t="s">
        <v>4837</v>
      </c>
      <c r="B1766" s="1">
        <v>42586</v>
      </c>
      <c r="C1766" s="1">
        <v>42590</v>
      </c>
      <c r="D1766" t="s">
        <v>957</v>
      </c>
      <c r="E1766" t="s">
        <v>585</v>
      </c>
      <c r="F1766" t="s">
        <v>3013</v>
      </c>
      <c r="G1766">
        <v>4.13</v>
      </c>
      <c r="H1766">
        <v>1</v>
      </c>
      <c r="I1766">
        <v>0</v>
      </c>
      <c r="J1766">
        <v>1.8997999999999999</v>
      </c>
      <c r="K1766" s="2" t="s">
        <v>935</v>
      </c>
      <c r="L1766" s="2" t="s">
        <v>4719</v>
      </c>
      <c r="M1766" s="2" t="s">
        <v>1194</v>
      </c>
      <c r="N1766" s="2">
        <v>23434</v>
      </c>
      <c r="O1766" s="2" t="s">
        <v>938</v>
      </c>
      <c r="P1766" s="2" t="s">
        <v>951</v>
      </c>
      <c r="Q1766" s="2" t="s">
        <v>952</v>
      </c>
      <c r="R1766" s="2" t="s">
        <v>3014</v>
      </c>
      <c r="S1766" s="2" t="s">
        <v>4838</v>
      </c>
      <c r="T1766" s="2" t="s">
        <v>1008</v>
      </c>
    </row>
    <row r="1767" spans="1:20">
      <c r="A1767" t="s">
        <v>4837</v>
      </c>
      <c r="B1767" s="1">
        <v>42586</v>
      </c>
      <c r="C1767" s="1">
        <v>42590</v>
      </c>
      <c r="D1767" t="s">
        <v>957</v>
      </c>
      <c r="E1767" t="s">
        <v>585</v>
      </c>
      <c r="F1767" t="s">
        <v>4839</v>
      </c>
      <c r="G1767">
        <v>109.8</v>
      </c>
      <c r="H1767">
        <v>9</v>
      </c>
      <c r="I1767">
        <v>0</v>
      </c>
      <c r="J1767">
        <v>46.116</v>
      </c>
      <c r="K1767" s="2" t="s">
        <v>935</v>
      </c>
      <c r="L1767" s="2" t="s">
        <v>4719</v>
      </c>
      <c r="M1767" s="2" t="s">
        <v>1194</v>
      </c>
      <c r="N1767" s="2">
        <v>23434</v>
      </c>
      <c r="O1767" s="2" t="s">
        <v>938</v>
      </c>
      <c r="P1767" s="2" t="s">
        <v>939</v>
      </c>
      <c r="Q1767" s="2" t="s">
        <v>969</v>
      </c>
      <c r="R1767" s="2" t="s">
        <v>4840</v>
      </c>
      <c r="S1767" s="2" t="s">
        <v>4838</v>
      </c>
      <c r="T1767" s="2" t="s">
        <v>1008</v>
      </c>
    </row>
    <row r="1768" spans="1:20">
      <c r="A1768" t="s">
        <v>4837</v>
      </c>
      <c r="B1768" s="1">
        <v>42586</v>
      </c>
      <c r="C1768" s="1">
        <v>42590</v>
      </c>
      <c r="D1768" t="s">
        <v>957</v>
      </c>
      <c r="E1768" t="s">
        <v>585</v>
      </c>
      <c r="F1768" t="s">
        <v>4841</v>
      </c>
      <c r="G1768">
        <v>9.82</v>
      </c>
      <c r="H1768">
        <v>2</v>
      </c>
      <c r="I1768">
        <v>0</v>
      </c>
      <c r="J1768">
        <v>4.8117999999999999</v>
      </c>
      <c r="K1768" s="2" t="s">
        <v>935</v>
      </c>
      <c r="L1768" s="2" t="s">
        <v>4719</v>
      </c>
      <c r="M1768" s="2" t="s">
        <v>1194</v>
      </c>
      <c r="N1768" s="2">
        <v>23434</v>
      </c>
      <c r="O1768" s="2" t="s">
        <v>938</v>
      </c>
      <c r="P1768" s="2" t="s">
        <v>951</v>
      </c>
      <c r="Q1768" s="2" t="s">
        <v>952</v>
      </c>
      <c r="R1768" s="2" t="s">
        <v>4842</v>
      </c>
      <c r="S1768" s="2" t="s">
        <v>4838</v>
      </c>
      <c r="T1768" s="2" t="s">
        <v>1008</v>
      </c>
    </row>
    <row r="1769" spans="1:20">
      <c r="A1769" t="s">
        <v>4843</v>
      </c>
      <c r="B1769" s="1">
        <v>41720</v>
      </c>
      <c r="C1769" s="1">
        <v>41724</v>
      </c>
      <c r="D1769" t="s">
        <v>957</v>
      </c>
      <c r="E1769" t="s">
        <v>586</v>
      </c>
      <c r="F1769" t="s">
        <v>1134</v>
      </c>
      <c r="G1769">
        <v>7.6440000000000001</v>
      </c>
      <c r="H1769">
        <v>4</v>
      </c>
      <c r="I1769">
        <v>0.7</v>
      </c>
      <c r="J1769">
        <v>-5.8604000000000003</v>
      </c>
      <c r="K1769" s="2" t="s">
        <v>935</v>
      </c>
      <c r="L1769" s="2" t="s">
        <v>4844</v>
      </c>
      <c r="M1769" s="2" t="s">
        <v>992</v>
      </c>
      <c r="N1769" s="2">
        <v>27405</v>
      </c>
      <c r="O1769" s="2" t="s">
        <v>938</v>
      </c>
      <c r="P1769" s="2" t="s">
        <v>951</v>
      </c>
      <c r="Q1769" s="2" t="s">
        <v>980</v>
      </c>
      <c r="R1769" s="2" t="s">
        <v>1137</v>
      </c>
      <c r="S1769" s="2" t="s">
        <v>4845</v>
      </c>
      <c r="T1769" s="2" t="s">
        <v>943</v>
      </c>
    </row>
    <row r="1770" spans="1:20">
      <c r="A1770" t="s">
        <v>4843</v>
      </c>
      <c r="B1770" s="1">
        <v>41720</v>
      </c>
      <c r="C1770" s="1">
        <v>41724</v>
      </c>
      <c r="D1770" t="s">
        <v>957</v>
      </c>
      <c r="E1770" t="s">
        <v>586</v>
      </c>
      <c r="F1770" t="s">
        <v>1452</v>
      </c>
      <c r="G1770">
        <v>51.465000000000003</v>
      </c>
      <c r="H1770">
        <v>5</v>
      </c>
      <c r="I1770">
        <v>0.7</v>
      </c>
      <c r="J1770">
        <v>-39.456499999999998</v>
      </c>
      <c r="K1770" s="2" t="s">
        <v>935</v>
      </c>
      <c r="L1770" s="2" t="s">
        <v>4844</v>
      </c>
      <c r="M1770" s="2" t="s">
        <v>992</v>
      </c>
      <c r="N1770" s="2">
        <v>27405</v>
      </c>
      <c r="O1770" s="2" t="s">
        <v>938</v>
      </c>
      <c r="P1770" s="2" t="s">
        <v>951</v>
      </c>
      <c r="Q1770" s="2" t="s">
        <v>980</v>
      </c>
      <c r="R1770" s="2" t="s">
        <v>1453</v>
      </c>
      <c r="S1770" s="2" t="s">
        <v>4845</v>
      </c>
      <c r="T1770" s="2" t="s">
        <v>943</v>
      </c>
    </row>
    <row r="1771" spans="1:20">
      <c r="A1771" t="s">
        <v>4846</v>
      </c>
      <c r="B1771" s="1">
        <v>42796</v>
      </c>
      <c r="C1771" s="1">
        <v>42802</v>
      </c>
      <c r="D1771" t="s">
        <v>957</v>
      </c>
      <c r="E1771" t="s">
        <v>86</v>
      </c>
      <c r="F1771" t="s">
        <v>2546</v>
      </c>
      <c r="G1771">
        <v>6.976</v>
      </c>
      <c r="H1771">
        <v>4</v>
      </c>
      <c r="I1771">
        <v>0.2</v>
      </c>
      <c r="J1771">
        <v>-1.3952</v>
      </c>
      <c r="K1771" s="2" t="s">
        <v>935</v>
      </c>
      <c r="L1771" s="2" t="s">
        <v>1622</v>
      </c>
      <c r="M1771" s="2" t="s">
        <v>1004</v>
      </c>
      <c r="N1771" s="2">
        <v>75081</v>
      </c>
      <c r="O1771" s="2" t="s">
        <v>1005</v>
      </c>
      <c r="P1771" s="2" t="s">
        <v>951</v>
      </c>
      <c r="Q1771" s="2" t="s">
        <v>1419</v>
      </c>
      <c r="R1771" s="2" t="s">
        <v>2047</v>
      </c>
      <c r="S1771" s="2" t="s">
        <v>1230</v>
      </c>
      <c r="T1771" s="2" t="s">
        <v>955</v>
      </c>
    </row>
    <row r="1772" spans="1:20">
      <c r="A1772" t="s">
        <v>4846</v>
      </c>
      <c r="B1772" s="1">
        <v>42796</v>
      </c>
      <c r="C1772" s="1">
        <v>42802</v>
      </c>
      <c r="D1772" t="s">
        <v>957</v>
      </c>
      <c r="E1772" t="s">
        <v>86</v>
      </c>
      <c r="F1772" t="s">
        <v>1117</v>
      </c>
      <c r="G1772">
        <v>12.222</v>
      </c>
      <c r="H1772">
        <v>7</v>
      </c>
      <c r="I1772">
        <v>0.8</v>
      </c>
      <c r="J1772">
        <v>-20.1663</v>
      </c>
      <c r="K1772" s="2" t="s">
        <v>935</v>
      </c>
      <c r="L1772" s="2" t="s">
        <v>1622</v>
      </c>
      <c r="M1772" s="2" t="s">
        <v>1004</v>
      </c>
      <c r="N1772" s="2">
        <v>75081</v>
      </c>
      <c r="O1772" s="2" t="s">
        <v>1005</v>
      </c>
      <c r="P1772" s="2" t="s">
        <v>951</v>
      </c>
      <c r="Q1772" s="2" t="s">
        <v>980</v>
      </c>
      <c r="R1772" s="2" t="s">
        <v>1118</v>
      </c>
      <c r="S1772" s="2" t="s">
        <v>1230</v>
      </c>
      <c r="T1772" s="2" t="s">
        <v>955</v>
      </c>
    </row>
    <row r="1773" spans="1:20">
      <c r="A1773" t="s">
        <v>4847</v>
      </c>
      <c r="B1773" s="1">
        <v>42701</v>
      </c>
      <c r="C1773" s="1">
        <v>42703</v>
      </c>
      <c r="D1773" t="s">
        <v>933</v>
      </c>
      <c r="E1773" t="s">
        <v>108</v>
      </c>
      <c r="F1773" t="s">
        <v>3818</v>
      </c>
      <c r="G1773">
        <v>97.983999999999995</v>
      </c>
      <c r="H1773">
        <v>2</v>
      </c>
      <c r="I1773">
        <v>0.2</v>
      </c>
      <c r="J1773">
        <v>-24.495999999999999</v>
      </c>
      <c r="K1773" s="2" t="s">
        <v>935</v>
      </c>
      <c r="L1773" s="2" t="s">
        <v>1180</v>
      </c>
      <c r="M1773" s="2" t="s">
        <v>1099</v>
      </c>
      <c r="N1773" s="2">
        <v>60623</v>
      </c>
      <c r="O1773" s="2" t="s">
        <v>1005</v>
      </c>
      <c r="P1773" s="2" t="s">
        <v>951</v>
      </c>
      <c r="Q1773" s="2" t="s">
        <v>965</v>
      </c>
      <c r="R1773" s="2" t="s">
        <v>3820</v>
      </c>
      <c r="S1773" s="2" t="s">
        <v>1365</v>
      </c>
      <c r="T1773" s="2" t="s">
        <v>955</v>
      </c>
    </row>
    <row r="1774" spans="1:20">
      <c r="A1774" t="s">
        <v>4847</v>
      </c>
      <c r="B1774" s="1">
        <v>42701</v>
      </c>
      <c r="C1774" s="1">
        <v>42703</v>
      </c>
      <c r="D1774" t="s">
        <v>933</v>
      </c>
      <c r="E1774" t="s">
        <v>108</v>
      </c>
      <c r="F1774" t="s">
        <v>1646</v>
      </c>
      <c r="G1774">
        <v>62.4</v>
      </c>
      <c r="H1774">
        <v>6</v>
      </c>
      <c r="I1774">
        <v>0.2</v>
      </c>
      <c r="J1774">
        <v>19.5</v>
      </c>
      <c r="K1774" s="2" t="s">
        <v>935</v>
      </c>
      <c r="L1774" s="2" t="s">
        <v>1180</v>
      </c>
      <c r="M1774" s="2" t="s">
        <v>1099</v>
      </c>
      <c r="N1774" s="2">
        <v>60623</v>
      </c>
      <c r="O1774" s="2" t="s">
        <v>1005</v>
      </c>
      <c r="P1774" s="2" t="s">
        <v>976</v>
      </c>
      <c r="Q1774" s="2" t="s">
        <v>1054</v>
      </c>
      <c r="R1774" s="2" t="s">
        <v>1647</v>
      </c>
      <c r="S1774" s="2" t="s">
        <v>1365</v>
      </c>
      <c r="T1774" s="2" t="s">
        <v>955</v>
      </c>
    </row>
    <row r="1775" spans="1:20">
      <c r="A1775" t="s">
        <v>4848</v>
      </c>
      <c r="B1775" s="1">
        <v>41757</v>
      </c>
      <c r="C1775" s="1">
        <v>41762</v>
      </c>
      <c r="D1775" t="s">
        <v>957</v>
      </c>
      <c r="E1775" t="s">
        <v>557</v>
      </c>
      <c r="F1775" t="s">
        <v>4849</v>
      </c>
      <c r="G1775">
        <v>20.86</v>
      </c>
      <c r="H1775">
        <v>2</v>
      </c>
      <c r="I1775">
        <v>0</v>
      </c>
      <c r="J1775">
        <v>9.3870000000000005</v>
      </c>
      <c r="K1775" s="2" t="s">
        <v>935</v>
      </c>
      <c r="L1775" s="2" t="s">
        <v>4850</v>
      </c>
      <c r="M1775" s="2" t="s">
        <v>3296</v>
      </c>
      <c r="N1775" s="2">
        <v>21215</v>
      </c>
      <c r="O1775" s="2" t="s">
        <v>1043</v>
      </c>
      <c r="P1775" s="2" t="s">
        <v>951</v>
      </c>
      <c r="Q1775" s="2" t="s">
        <v>980</v>
      </c>
      <c r="R1775" s="2" t="s">
        <v>4851</v>
      </c>
      <c r="S1775" s="2" t="s">
        <v>4585</v>
      </c>
      <c r="T1775" s="2" t="s">
        <v>955</v>
      </c>
    </row>
    <row r="1776" spans="1:20">
      <c r="A1776" t="s">
        <v>4848</v>
      </c>
      <c r="B1776" s="1">
        <v>41757</v>
      </c>
      <c r="C1776" s="1">
        <v>41762</v>
      </c>
      <c r="D1776" t="s">
        <v>957</v>
      </c>
      <c r="E1776" t="s">
        <v>557</v>
      </c>
      <c r="F1776" t="s">
        <v>4852</v>
      </c>
      <c r="G1776">
        <v>497.61</v>
      </c>
      <c r="H1776">
        <v>9</v>
      </c>
      <c r="I1776">
        <v>0</v>
      </c>
      <c r="J1776">
        <v>129.37860000000001</v>
      </c>
      <c r="K1776" s="2" t="s">
        <v>935</v>
      </c>
      <c r="L1776" s="2" t="s">
        <v>4850</v>
      </c>
      <c r="M1776" s="2" t="s">
        <v>3296</v>
      </c>
      <c r="N1776" s="2">
        <v>21215</v>
      </c>
      <c r="O1776" s="2" t="s">
        <v>1043</v>
      </c>
      <c r="P1776" s="2" t="s">
        <v>951</v>
      </c>
      <c r="Q1776" s="2" t="s">
        <v>965</v>
      </c>
      <c r="R1776" s="2" t="s">
        <v>4853</v>
      </c>
      <c r="S1776" s="2" t="s">
        <v>4585</v>
      </c>
      <c r="T1776" s="2" t="s">
        <v>955</v>
      </c>
    </row>
    <row r="1777" spans="1:20">
      <c r="A1777" t="s">
        <v>4848</v>
      </c>
      <c r="B1777" s="1">
        <v>41757</v>
      </c>
      <c r="C1777" s="1">
        <v>41762</v>
      </c>
      <c r="D1777" t="s">
        <v>957</v>
      </c>
      <c r="E1777" t="s">
        <v>557</v>
      </c>
      <c r="F1777" t="s">
        <v>4854</v>
      </c>
      <c r="G1777">
        <v>5.34</v>
      </c>
      <c r="H1777">
        <v>2</v>
      </c>
      <c r="I1777">
        <v>0</v>
      </c>
      <c r="J1777">
        <v>1.4952000000000001</v>
      </c>
      <c r="K1777" s="2" t="s">
        <v>935</v>
      </c>
      <c r="L1777" s="2" t="s">
        <v>4850</v>
      </c>
      <c r="M1777" s="2" t="s">
        <v>3296</v>
      </c>
      <c r="N1777" s="2">
        <v>21215</v>
      </c>
      <c r="O1777" s="2" t="s">
        <v>1043</v>
      </c>
      <c r="P1777" s="2" t="s">
        <v>951</v>
      </c>
      <c r="Q1777" s="2" t="s">
        <v>973</v>
      </c>
      <c r="R1777" s="2" t="s">
        <v>4855</v>
      </c>
      <c r="S1777" s="2" t="s">
        <v>4585</v>
      </c>
      <c r="T1777" s="2" t="s">
        <v>955</v>
      </c>
    </row>
    <row r="1778" spans="1:20">
      <c r="A1778" t="s">
        <v>4848</v>
      </c>
      <c r="B1778" s="1">
        <v>41757</v>
      </c>
      <c r="C1778" s="1">
        <v>41762</v>
      </c>
      <c r="D1778" t="s">
        <v>957</v>
      </c>
      <c r="E1778" t="s">
        <v>557</v>
      </c>
      <c r="F1778" t="s">
        <v>3703</v>
      </c>
      <c r="G1778">
        <v>3.15</v>
      </c>
      <c r="H1778">
        <v>1</v>
      </c>
      <c r="I1778">
        <v>0</v>
      </c>
      <c r="J1778">
        <v>1.512</v>
      </c>
      <c r="K1778" s="2" t="s">
        <v>935</v>
      </c>
      <c r="L1778" s="2" t="s">
        <v>4850</v>
      </c>
      <c r="M1778" s="2" t="s">
        <v>3296</v>
      </c>
      <c r="N1778" s="2">
        <v>21215</v>
      </c>
      <c r="O1778" s="2" t="s">
        <v>1043</v>
      </c>
      <c r="P1778" s="2" t="s">
        <v>951</v>
      </c>
      <c r="Q1778" s="2" t="s">
        <v>952</v>
      </c>
      <c r="R1778" s="2" t="s">
        <v>3704</v>
      </c>
      <c r="S1778" s="2" t="s">
        <v>4585</v>
      </c>
      <c r="T1778" s="2" t="s">
        <v>955</v>
      </c>
    </row>
    <row r="1779" spans="1:20">
      <c r="A1779" t="s">
        <v>4856</v>
      </c>
      <c r="B1779" s="1">
        <v>42332</v>
      </c>
      <c r="C1779" s="1">
        <v>42336</v>
      </c>
      <c r="D1779" t="s">
        <v>957</v>
      </c>
      <c r="E1779" t="s">
        <v>74</v>
      </c>
      <c r="F1779" t="s">
        <v>4857</v>
      </c>
      <c r="G1779">
        <v>368.91</v>
      </c>
      <c r="H1779">
        <v>9</v>
      </c>
      <c r="I1779">
        <v>0</v>
      </c>
      <c r="J1779">
        <v>180.76589999999999</v>
      </c>
      <c r="K1779" s="2" t="s">
        <v>935</v>
      </c>
      <c r="L1779" s="2" t="s">
        <v>904</v>
      </c>
      <c r="M1779" s="2" t="s">
        <v>949</v>
      </c>
      <c r="N1779" s="2">
        <v>90004</v>
      </c>
      <c r="O1779" s="2" t="s">
        <v>950</v>
      </c>
      <c r="P1779" s="2" t="s">
        <v>951</v>
      </c>
      <c r="Q1779" s="2" t="s">
        <v>993</v>
      </c>
      <c r="R1779" s="2" t="s">
        <v>4858</v>
      </c>
      <c r="S1779" s="2" t="s">
        <v>1138</v>
      </c>
      <c r="T1779" s="2" t="s">
        <v>943</v>
      </c>
    </row>
    <row r="1780" spans="1:20">
      <c r="A1780" t="s">
        <v>4856</v>
      </c>
      <c r="B1780" s="1">
        <v>42332</v>
      </c>
      <c r="C1780" s="1">
        <v>42336</v>
      </c>
      <c r="D1780" t="s">
        <v>957</v>
      </c>
      <c r="E1780" t="s">
        <v>74</v>
      </c>
      <c r="F1780" t="s">
        <v>2359</v>
      </c>
      <c r="G1780">
        <v>14.7</v>
      </c>
      <c r="H1780">
        <v>5</v>
      </c>
      <c r="I1780">
        <v>0</v>
      </c>
      <c r="J1780">
        <v>6.6150000000000002</v>
      </c>
      <c r="K1780" s="2" t="s">
        <v>935</v>
      </c>
      <c r="L1780" s="2" t="s">
        <v>904</v>
      </c>
      <c r="M1780" s="2" t="s">
        <v>949</v>
      </c>
      <c r="N1780" s="2">
        <v>90004</v>
      </c>
      <c r="O1780" s="2" t="s">
        <v>950</v>
      </c>
      <c r="P1780" s="2" t="s">
        <v>951</v>
      </c>
      <c r="Q1780" s="2" t="s">
        <v>973</v>
      </c>
      <c r="R1780" s="2" t="s">
        <v>2360</v>
      </c>
      <c r="S1780" s="2" t="s">
        <v>1138</v>
      </c>
      <c r="T1780" s="2" t="s">
        <v>943</v>
      </c>
    </row>
    <row r="1781" spans="1:20">
      <c r="A1781" t="s">
        <v>4859</v>
      </c>
      <c r="B1781" s="1">
        <v>42685</v>
      </c>
      <c r="C1781" s="1">
        <v>42690</v>
      </c>
      <c r="D1781" t="s">
        <v>957</v>
      </c>
      <c r="E1781" t="s">
        <v>476</v>
      </c>
      <c r="F1781" t="s">
        <v>3678</v>
      </c>
      <c r="G1781">
        <v>59.97</v>
      </c>
      <c r="H1781">
        <v>3</v>
      </c>
      <c r="I1781">
        <v>0</v>
      </c>
      <c r="J1781">
        <v>14.9925</v>
      </c>
      <c r="K1781" s="2" t="s">
        <v>935</v>
      </c>
      <c r="L1781" s="2" t="s">
        <v>903</v>
      </c>
      <c r="M1781" s="2" t="s">
        <v>1147</v>
      </c>
      <c r="N1781" s="2">
        <v>10011</v>
      </c>
      <c r="O1781" s="2" t="s">
        <v>1043</v>
      </c>
      <c r="P1781" s="2" t="s">
        <v>976</v>
      </c>
      <c r="Q1781" s="2" t="s">
        <v>1054</v>
      </c>
      <c r="R1781" s="2" t="s">
        <v>3679</v>
      </c>
      <c r="S1781" s="2" t="s">
        <v>4024</v>
      </c>
      <c r="T1781" s="2" t="s">
        <v>943</v>
      </c>
    </row>
    <row r="1782" spans="1:20">
      <c r="A1782" t="s">
        <v>4859</v>
      </c>
      <c r="B1782" s="1">
        <v>42685</v>
      </c>
      <c r="C1782" s="1">
        <v>42690</v>
      </c>
      <c r="D1782" t="s">
        <v>957</v>
      </c>
      <c r="E1782" t="s">
        <v>476</v>
      </c>
      <c r="F1782" t="s">
        <v>1727</v>
      </c>
      <c r="G1782">
        <v>83.36</v>
      </c>
      <c r="H1782">
        <v>1</v>
      </c>
      <c r="I1782">
        <v>0</v>
      </c>
      <c r="J1782">
        <v>20.84</v>
      </c>
      <c r="K1782" s="2" t="s">
        <v>935</v>
      </c>
      <c r="L1782" s="2" t="s">
        <v>903</v>
      </c>
      <c r="M1782" s="2" t="s">
        <v>1147</v>
      </c>
      <c r="N1782" s="2">
        <v>10011</v>
      </c>
      <c r="O1782" s="2" t="s">
        <v>1043</v>
      </c>
      <c r="P1782" s="2" t="s">
        <v>951</v>
      </c>
      <c r="Q1782" s="2" t="s">
        <v>965</v>
      </c>
      <c r="R1782" s="2" t="s">
        <v>1728</v>
      </c>
      <c r="S1782" s="2" t="s">
        <v>4024</v>
      </c>
      <c r="T1782" s="2" t="s">
        <v>943</v>
      </c>
    </row>
    <row r="1783" spans="1:20">
      <c r="A1783" t="s">
        <v>4860</v>
      </c>
      <c r="B1783" s="1">
        <v>42194</v>
      </c>
      <c r="C1783" s="1">
        <v>42198</v>
      </c>
      <c r="D1783" t="s">
        <v>957</v>
      </c>
      <c r="E1783" t="s">
        <v>172</v>
      </c>
      <c r="F1783" t="s">
        <v>4861</v>
      </c>
      <c r="G1783">
        <v>6.58</v>
      </c>
      <c r="H1783">
        <v>2</v>
      </c>
      <c r="I1783">
        <v>0</v>
      </c>
      <c r="J1783">
        <v>3.0268000000000002</v>
      </c>
      <c r="K1783" s="2" t="s">
        <v>935</v>
      </c>
      <c r="L1783" s="2" t="s">
        <v>1447</v>
      </c>
      <c r="M1783" s="2" t="s">
        <v>2001</v>
      </c>
      <c r="N1783" s="2">
        <v>2038</v>
      </c>
      <c r="O1783" s="2" t="s">
        <v>1043</v>
      </c>
      <c r="P1783" s="2" t="s">
        <v>951</v>
      </c>
      <c r="Q1783" s="2" t="s">
        <v>993</v>
      </c>
      <c r="R1783" s="2" t="s">
        <v>4862</v>
      </c>
      <c r="S1783" s="2" t="s">
        <v>1782</v>
      </c>
      <c r="T1783" s="2" t="s">
        <v>955</v>
      </c>
    </row>
    <row r="1784" spans="1:20">
      <c r="A1784" t="s">
        <v>4860</v>
      </c>
      <c r="B1784" s="1">
        <v>42194</v>
      </c>
      <c r="C1784" s="1">
        <v>42198</v>
      </c>
      <c r="D1784" t="s">
        <v>957</v>
      </c>
      <c r="E1784" t="s">
        <v>172</v>
      </c>
      <c r="F1784" t="s">
        <v>3643</v>
      </c>
      <c r="G1784">
        <v>122.94</v>
      </c>
      <c r="H1784">
        <v>3</v>
      </c>
      <c r="I1784">
        <v>0</v>
      </c>
      <c r="J1784">
        <v>59.011200000000002</v>
      </c>
      <c r="K1784" s="2" t="s">
        <v>935</v>
      </c>
      <c r="L1784" s="2" t="s">
        <v>1447</v>
      </c>
      <c r="M1784" s="2" t="s">
        <v>2001</v>
      </c>
      <c r="N1784" s="2">
        <v>2038</v>
      </c>
      <c r="O1784" s="2" t="s">
        <v>1043</v>
      </c>
      <c r="P1784" s="2" t="s">
        <v>951</v>
      </c>
      <c r="Q1784" s="2" t="s">
        <v>980</v>
      </c>
      <c r="R1784" s="2" t="s">
        <v>3644</v>
      </c>
      <c r="S1784" s="2" t="s">
        <v>1782</v>
      </c>
      <c r="T1784" s="2" t="s">
        <v>955</v>
      </c>
    </row>
    <row r="1785" spans="1:20">
      <c r="A1785" t="s">
        <v>4863</v>
      </c>
      <c r="B1785" s="1">
        <v>43000</v>
      </c>
      <c r="C1785" s="1">
        <v>43004</v>
      </c>
      <c r="D1785" t="s">
        <v>957</v>
      </c>
      <c r="E1785" t="s">
        <v>587</v>
      </c>
      <c r="F1785" t="s">
        <v>4681</v>
      </c>
      <c r="G1785">
        <v>219.84</v>
      </c>
      <c r="H1785">
        <v>4</v>
      </c>
      <c r="I1785">
        <v>0</v>
      </c>
      <c r="J1785">
        <v>107.7216</v>
      </c>
      <c r="K1785" s="2" t="s">
        <v>935</v>
      </c>
      <c r="L1785" s="2" t="s">
        <v>3131</v>
      </c>
      <c r="M1785" s="2" t="s">
        <v>1014</v>
      </c>
      <c r="N1785" s="2">
        <v>53209</v>
      </c>
      <c r="O1785" s="2" t="s">
        <v>1005</v>
      </c>
      <c r="P1785" s="2" t="s">
        <v>951</v>
      </c>
      <c r="Q1785" s="2" t="s">
        <v>993</v>
      </c>
      <c r="R1785" s="2" t="s">
        <v>4682</v>
      </c>
      <c r="S1785" s="2" t="s">
        <v>4864</v>
      </c>
      <c r="T1785" s="2" t="s">
        <v>955</v>
      </c>
    </row>
    <row r="1786" spans="1:20">
      <c r="A1786" t="s">
        <v>4863</v>
      </c>
      <c r="B1786" s="1">
        <v>43000</v>
      </c>
      <c r="C1786" s="1">
        <v>43004</v>
      </c>
      <c r="D1786" t="s">
        <v>957</v>
      </c>
      <c r="E1786" t="s">
        <v>587</v>
      </c>
      <c r="F1786" t="s">
        <v>4204</v>
      </c>
      <c r="G1786">
        <v>98.16</v>
      </c>
      <c r="H1786">
        <v>6</v>
      </c>
      <c r="I1786">
        <v>0</v>
      </c>
      <c r="J1786">
        <v>9.8160000000000007</v>
      </c>
      <c r="K1786" s="2" t="s">
        <v>935</v>
      </c>
      <c r="L1786" s="2" t="s">
        <v>3131</v>
      </c>
      <c r="M1786" s="2" t="s">
        <v>1014</v>
      </c>
      <c r="N1786" s="2">
        <v>53209</v>
      </c>
      <c r="O1786" s="2" t="s">
        <v>1005</v>
      </c>
      <c r="P1786" s="2" t="s">
        <v>976</v>
      </c>
      <c r="Q1786" s="2" t="s">
        <v>1054</v>
      </c>
      <c r="R1786" s="2" t="s">
        <v>4205</v>
      </c>
      <c r="S1786" s="2" t="s">
        <v>4864</v>
      </c>
      <c r="T1786" s="2" t="s">
        <v>955</v>
      </c>
    </row>
    <row r="1787" spans="1:20">
      <c r="A1787" t="s">
        <v>4863</v>
      </c>
      <c r="B1787" s="1">
        <v>43000</v>
      </c>
      <c r="C1787" s="1">
        <v>43004</v>
      </c>
      <c r="D1787" t="s">
        <v>957</v>
      </c>
      <c r="E1787" t="s">
        <v>587</v>
      </c>
      <c r="F1787" t="s">
        <v>3852</v>
      </c>
      <c r="G1787">
        <v>33.04</v>
      </c>
      <c r="H1787">
        <v>8</v>
      </c>
      <c r="I1787">
        <v>0</v>
      </c>
      <c r="J1787">
        <v>15.5288</v>
      </c>
      <c r="K1787" s="2" t="s">
        <v>935</v>
      </c>
      <c r="L1787" s="2" t="s">
        <v>3131</v>
      </c>
      <c r="M1787" s="2" t="s">
        <v>1014</v>
      </c>
      <c r="N1787" s="2">
        <v>53209</v>
      </c>
      <c r="O1787" s="2" t="s">
        <v>1005</v>
      </c>
      <c r="P1787" s="2" t="s">
        <v>951</v>
      </c>
      <c r="Q1787" s="2" t="s">
        <v>980</v>
      </c>
      <c r="R1787" s="2" t="s">
        <v>3853</v>
      </c>
      <c r="S1787" s="2" t="s">
        <v>4864</v>
      </c>
      <c r="T1787" s="2" t="s">
        <v>955</v>
      </c>
    </row>
    <row r="1788" spans="1:20">
      <c r="A1788" t="s">
        <v>4863</v>
      </c>
      <c r="B1788" s="1">
        <v>43000</v>
      </c>
      <c r="C1788" s="1">
        <v>43004</v>
      </c>
      <c r="D1788" t="s">
        <v>957</v>
      </c>
      <c r="E1788" t="s">
        <v>587</v>
      </c>
      <c r="F1788" t="s">
        <v>4865</v>
      </c>
      <c r="G1788">
        <v>86.97</v>
      </c>
      <c r="H1788">
        <v>3</v>
      </c>
      <c r="I1788">
        <v>0</v>
      </c>
      <c r="J1788">
        <v>25.221299999999999</v>
      </c>
      <c r="K1788" s="2" t="s">
        <v>935</v>
      </c>
      <c r="L1788" s="2" t="s">
        <v>3131</v>
      </c>
      <c r="M1788" s="2" t="s">
        <v>1014</v>
      </c>
      <c r="N1788" s="2">
        <v>53209</v>
      </c>
      <c r="O1788" s="2" t="s">
        <v>1005</v>
      </c>
      <c r="P1788" s="2" t="s">
        <v>976</v>
      </c>
      <c r="Q1788" s="2" t="s">
        <v>977</v>
      </c>
      <c r="R1788" s="2" t="s">
        <v>4866</v>
      </c>
      <c r="S1788" s="2" t="s">
        <v>4864</v>
      </c>
      <c r="T1788" s="2" t="s">
        <v>955</v>
      </c>
    </row>
    <row r="1789" spans="1:20">
      <c r="A1789" t="s">
        <v>4867</v>
      </c>
      <c r="B1789" s="1">
        <v>42050</v>
      </c>
      <c r="C1789" s="1">
        <v>42054</v>
      </c>
      <c r="D1789" t="s">
        <v>957</v>
      </c>
      <c r="E1789" t="s">
        <v>588</v>
      </c>
      <c r="F1789" t="s">
        <v>3706</v>
      </c>
      <c r="G1789">
        <v>134.97</v>
      </c>
      <c r="H1789">
        <v>3</v>
      </c>
      <c r="I1789">
        <v>0</v>
      </c>
      <c r="J1789">
        <v>64.785600000000002</v>
      </c>
      <c r="K1789" s="2" t="s">
        <v>935</v>
      </c>
      <c r="L1789" s="2" t="s">
        <v>4868</v>
      </c>
      <c r="M1789" s="2" t="s">
        <v>1014</v>
      </c>
      <c r="N1789" s="2">
        <v>53142</v>
      </c>
      <c r="O1789" s="2" t="s">
        <v>1005</v>
      </c>
      <c r="P1789" s="2" t="s">
        <v>976</v>
      </c>
      <c r="Q1789" s="2" t="s">
        <v>977</v>
      </c>
      <c r="R1789" s="2" t="s">
        <v>3707</v>
      </c>
      <c r="S1789" s="2" t="s">
        <v>4869</v>
      </c>
      <c r="T1789" s="2" t="s">
        <v>955</v>
      </c>
    </row>
    <row r="1790" spans="1:20">
      <c r="A1790" t="s">
        <v>4867</v>
      </c>
      <c r="B1790" s="1">
        <v>42050</v>
      </c>
      <c r="C1790" s="1">
        <v>42054</v>
      </c>
      <c r="D1790" t="s">
        <v>957</v>
      </c>
      <c r="E1790" t="s">
        <v>588</v>
      </c>
      <c r="F1790" t="s">
        <v>3487</v>
      </c>
      <c r="G1790">
        <v>699.98</v>
      </c>
      <c r="H1790">
        <v>2</v>
      </c>
      <c r="I1790">
        <v>0</v>
      </c>
      <c r="J1790">
        <v>195.99440000000001</v>
      </c>
      <c r="K1790" s="2" t="s">
        <v>935</v>
      </c>
      <c r="L1790" s="2" t="s">
        <v>4868</v>
      </c>
      <c r="M1790" s="2" t="s">
        <v>1014</v>
      </c>
      <c r="N1790" s="2">
        <v>53142</v>
      </c>
      <c r="O1790" s="2" t="s">
        <v>1005</v>
      </c>
      <c r="P1790" s="2" t="s">
        <v>976</v>
      </c>
      <c r="Q1790" s="2" t="s">
        <v>977</v>
      </c>
      <c r="R1790" s="2" t="s">
        <v>3488</v>
      </c>
      <c r="S1790" s="2" t="s">
        <v>4869</v>
      </c>
      <c r="T1790" s="2" t="s">
        <v>955</v>
      </c>
    </row>
    <row r="1791" spans="1:20">
      <c r="A1791" t="s">
        <v>4867</v>
      </c>
      <c r="B1791" s="1">
        <v>42050</v>
      </c>
      <c r="C1791" s="1">
        <v>42054</v>
      </c>
      <c r="D1791" t="s">
        <v>957</v>
      </c>
      <c r="E1791" t="s">
        <v>588</v>
      </c>
      <c r="F1791" t="s">
        <v>4870</v>
      </c>
      <c r="G1791">
        <v>139.94999999999999</v>
      </c>
      <c r="H1791">
        <v>5</v>
      </c>
      <c r="I1791">
        <v>0</v>
      </c>
      <c r="J1791">
        <v>26.590499999999999</v>
      </c>
      <c r="K1791" s="2" t="s">
        <v>935</v>
      </c>
      <c r="L1791" s="2" t="s">
        <v>4868</v>
      </c>
      <c r="M1791" s="2" t="s">
        <v>1014</v>
      </c>
      <c r="N1791" s="2">
        <v>53142</v>
      </c>
      <c r="O1791" s="2" t="s">
        <v>1005</v>
      </c>
      <c r="P1791" s="2" t="s">
        <v>976</v>
      </c>
      <c r="Q1791" s="2" t="s">
        <v>1054</v>
      </c>
      <c r="R1791" s="2" t="s">
        <v>4871</v>
      </c>
      <c r="S1791" s="2" t="s">
        <v>4869</v>
      </c>
      <c r="T1791" s="2" t="s">
        <v>955</v>
      </c>
    </row>
    <row r="1792" spans="1:20">
      <c r="A1792" t="s">
        <v>4872</v>
      </c>
      <c r="B1792" s="1">
        <v>41912</v>
      </c>
      <c r="C1792" s="1">
        <v>41916</v>
      </c>
      <c r="D1792" t="s">
        <v>957</v>
      </c>
      <c r="E1792" t="s">
        <v>209</v>
      </c>
      <c r="F1792" t="s">
        <v>2927</v>
      </c>
      <c r="G1792">
        <v>48.94</v>
      </c>
      <c r="H1792">
        <v>1</v>
      </c>
      <c r="I1792">
        <v>0</v>
      </c>
      <c r="J1792">
        <v>24.47</v>
      </c>
      <c r="K1792" s="2" t="s">
        <v>935</v>
      </c>
      <c r="L1792" s="2" t="s">
        <v>903</v>
      </c>
      <c r="M1792" s="2" t="s">
        <v>1147</v>
      </c>
      <c r="N1792" s="2">
        <v>10011</v>
      </c>
      <c r="O1792" s="2" t="s">
        <v>1043</v>
      </c>
      <c r="P1792" s="2" t="s">
        <v>951</v>
      </c>
      <c r="Q1792" s="2" t="s">
        <v>993</v>
      </c>
      <c r="R1792" s="2" t="s">
        <v>2928</v>
      </c>
      <c r="S1792" s="2" t="s">
        <v>2078</v>
      </c>
      <c r="T1792" s="2" t="s">
        <v>943</v>
      </c>
    </row>
    <row r="1793" spans="1:20">
      <c r="A1793" t="s">
        <v>4873</v>
      </c>
      <c r="B1793" s="1">
        <v>41974</v>
      </c>
      <c r="C1793" s="1">
        <v>41976</v>
      </c>
      <c r="D1793" t="s">
        <v>1079</v>
      </c>
      <c r="E1793" t="s">
        <v>317</v>
      </c>
      <c r="F1793" t="s">
        <v>4874</v>
      </c>
      <c r="G1793">
        <v>2807.84</v>
      </c>
      <c r="H1793">
        <v>8</v>
      </c>
      <c r="I1793">
        <v>0</v>
      </c>
      <c r="J1793">
        <v>673.88160000000005</v>
      </c>
      <c r="K1793" s="2" t="s">
        <v>935</v>
      </c>
      <c r="L1793" s="2" t="s">
        <v>1013</v>
      </c>
      <c r="M1793" s="2" t="s">
        <v>1014</v>
      </c>
      <c r="N1793" s="2">
        <v>53711</v>
      </c>
      <c r="O1793" s="2" t="s">
        <v>1005</v>
      </c>
      <c r="P1793" s="2" t="s">
        <v>939</v>
      </c>
      <c r="Q1793" s="2" t="s">
        <v>945</v>
      </c>
      <c r="R1793" s="2" t="s">
        <v>4875</v>
      </c>
      <c r="S1793" s="2" t="s">
        <v>2815</v>
      </c>
      <c r="T1793" s="2" t="s">
        <v>943</v>
      </c>
    </row>
    <row r="1794" spans="1:20">
      <c r="A1794" t="s">
        <v>4873</v>
      </c>
      <c r="B1794" s="1">
        <v>41974</v>
      </c>
      <c r="C1794" s="1">
        <v>41976</v>
      </c>
      <c r="D1794" t="s">
        <v>1079</v>
      </c>
      <c r="E1794" t="s">
        <v>317</v>
      </c>
      <c r="F1794" t="s">
        <v>4876</v>
      </c>
      <c r="G1794">
        <v>46.64</v>
      </c>
      <c r="H1794">
        <v>4</v>
      </c>
      <c r="I1794">
        <v>0</v>
      </c>
      <c r="J1794">
        <v>12.5928</v>
      </c>
      <c r="K1794" s="2" t="s">
        <v>935</v>
      </c>
      <c r="L1794" s="2" t="s">
        <v>1013</v>
      </c>
      <c r="M1794" s="2" t="s">
        <v>1014</v>
      </c>
      <c r="N1794" s="2">
        <v>53711</v>
      </c>
      <c r="O1794" s="2" t="s">
        <v>1005</v>
      </c>
      <c r="P1794" s="2" t="s">
        <v>951</v>
      </c>
      <c r="Q1794" s="2" t="s">
        <v>973</v>
      </c>
      <c r="R1794" s="2" t="s">
        <v>4877</v>
      </c>
      <c r="S1794" s="2" t="s">
        <v>2815</v>
      </c>
      <c r="T1794" s="2" t="s">
        <v>943</v>
      </c>
    </row>
    <row r="1795" spans="1:20">
      <c r="A1795" t="s">
        <v>4878</v>
      </c>
      <c r="B1795" s="1">
        <v>41981</v>
      </c>
      <c r="C1795" s="1">
        <v>41986</v>
      </c>
      <c r="D1795" t="s">
        <v>957</v>
      </c>
      <c r="E1795" t="s">
        <v>589</v>
      </c>
      <c r="F1795" t="s">
        <v>1371</v>
      </c>
      <c r="G1795">
        <v>60.415999999999997</v>
      </c>
      <c r="H1795">
        <v>2</v>
      </c>
      <c r="I1795">
        <v>0.2</v>
      </c>
      <c r="J1795">
        <v>6.0415999999999999</v>
      </c>
      <c r="K1795" s="2" t="s">
        <v>935</v>
      </c>
      <c r="L1795" s="2" t="s">
        <v>1075</v>
      </c>
      <c r="M1795" s="2" t="s">
        <v>1004</v>
      </c>
      <c r="N1795" s="2">
        <v>77041</v>
      </c>
      <c r="O1795" s="2" t="s">
        <v>1005</v>
      </c>
      <c r="P1795" s="2" t="s">
        <v>951</v>
      </c>
      <c r="Q1795" s="2" t="s">
        <v>965</v>
      </c>
      <c r="R1795" s="2" t="s">
        <v>1372</v>
      </c>
      <c r="S1795" s="2" t="s">
        <v>4879</v>
      </c>
      <c r="T1795" s="2" t="s">
        <v>955</v>
      </c>
    </row>
    <row r="1796" spans="1:20">
      <c r="A1796" t="s">
        <v>4880</v>
      </c>
      <c r="B1796" s="1">
        <v>42618</v>
      </c>
      <c r="C1796" s="1">
        <v>42623</v>
      </c>
      <c r="D1796" t="s">
        <v>957</v>
      </c>
      <c r="E1796" t="s">
        <v>590</v>
      </c>
      <c r="F1796" t="s">
        <v>4022</v>
      </c>
      <c r="G1796">
        <v>107.94</v>
      </c>
      <c r="H1796">
        <v>3</v>
      </c>
      <c r="I1796">
        <v>0</v>
      </c>
      <c r="J1796">
        <v>26.984999999999999</v>
      </c>
      <c r="K1796" s="2" t="s">
        <v>935</v>
      </c>
      <c r="L1796" s="2" t="s">
        <v>4881</v>
      </c>
      <c r="M1796" s="2" t="s">
        <v>4882</v>
      </c>
      <c r="N1796" s="2">
        <v>66062</v>
      </c>
      <c r="O1796" s="2" t="s">
        <v>1005</v>
      </c>
      <c r="P1796" s="2" t="s">
        <v>951</v>
      </c>
      <c r="Q1796" s="2" t="s">
        <v>973</v>
      </c>
      <c r="R1796" s="2" t="s">
        <v>4023</v>
      </c>
      <c r="S1796" s="2" t="s">
        <v>4883</v>
      </c>
      <c r="T1796" s="2" t="s">
        <v>1008</v>
      </c>
    </row>
    <row r="1797" spans="1:20">
      <c r="A1797" t="s">
        <v>4884</v>
      </c>
      <c r="B1797" s="1">
        <v>42974</v>
      </c>
      <c r="C1797" s="1">
        <v>42977</v>
      </c>
      <c r="D1797" t="s">
        <v>1079</v>
      </c>
      <c r="E1797" t="s">
        <v>336</v>
      </c>
      <c r="F1797" t="s">
        <v>3845</v>
      </c>
      <c r="G1797">
        <v>63.84</v>
      </c>
      <c r="H1797">
        <v>8</v>
      </c>
      <c r="I1797">
        <v>0</v>
      </c>
      <c r="J1797">
        <v>16.598400000000002</v>
      </c>
      <c r="K1797" s="2" t="s">
        <v>935</v>
      </c>
      <c r="L1797" s="2" t="s">
        <v>903</v>
      </c>
      <c r="M1797" s="2" t="s">
        <v>1147</v>
      </c>
      <c r="N1797" s="2">
        <v>10024</v>
      </c>
      <c r="O1797" s="2" t="s">
        <v>1043</v>
      </c>
      <c r="P1797" s="2" t="s">
        <v>951</v>
      </c>
      <c r="Q1797" s="2" t="s">
        <v>965</v>
      </c>
      <c r="R1797" s="2" t="s">
        <v>3846</v>
      </c>
      <c r="S1797" s="2" t="s">
        <v>2937</v>
      </c>
      <c r="T1797" s="2" t="s">
        <v>1008</v>
      </c>
    </row>
    <row r="1798" spans="1:20">
      <c r="A1798" t="s">
        <v>4884</v>
      </c>
      <c r="B1798" s="1">
        <v>42974</v>
      </c>
      <c r="C1798" s="1">
        <v>42977</v>
      </c>
      <c r="D1798" t="s">
        <v>1079</v>
      </c>
      <c r="E1798" t="s">
        <v>336</v>
      </c>
      <c r="F1798" t="s">
        <v>4885</v>
      </c>
      <c r="G1798">
        <v>347.97</v>
      </c>
      <c r="H1798">
        <v>3</v>
      </c>
      <c r="I1798">
        <v>0</v>
      </c>
      <c r="J1798">
        <v>100.9113</v>
      </c>
      <c r="K1798" s="2" t="s">
        <v>935</v>
      </c>
      <c r="L1798" s="2" t="s">
        <v>903</v>
      </c>
      <c r="M1798" s="2" t="s">
        <v>1147</v>
      </c>
      <c r="N1798" s="2">
        <v>10024</v>
      </c>
      <c r="O1798" s="2" t="s">
        <v>1043</v>
      </c>
      <c r="P1798" s="2" t="s">
        <v>976</v>
      </c>
      <c r="Q1798" s="2" t="s">
        <v>977</v>
      </c>
      <c r="R1798" s="2" t="s">
        <v>4886</v>
      </c>
      <c r="S1798" s="2" t="s">
        <v>2937</v>
      </c>
      <c r="T1798" s="2" t="s">
        <v>1008</v>
      </c>
    </row>
    <row r="1799" spans="1:20">
      <c r="A1799" t="s">
        <v>4884</v>
      </c>
      <c r="B1799" s="1">
        <v>42974</v>
      </c>
      <c r="C1799" s="1">
        <v>42977</v>
      </c>
      <c r="D1799" t="s">
        <v>1079</v>
      </c>
      <c r="E1799" t="s">
        <v>336</v>
      </c>
      <c r="F1799" t="s">
        <v>979</v>
      </c>
      <c r="G1799">
        <v>37.008000000000003</v>
      </c>
      <c r="H1799">
        <v>6</v>
      </c>
      <c r="I1799">
        <v>0.2</v>
      </c>
      <c r="J1799">
        <v>11.565</v>
      </c>
      <c r="K1799" s="2" t="s">
        <v>935</v>
      </c>
      <c r="L1799" s="2" t="s">
        <v>903</v>
      </c>
      <c r="M1799" s="2" t="s">
        <v>1147</v>
      </c>
      <c r="N1799" s="2">
        <v>10024</v>
      </c>
      <c r="O1799" s="2" t="s">
        <v>1043</v>
      </c>
      <c r="P1799" s="2" t="s">
        <v>951</v>
      </c>
      <c r="Q1799" s="2" t="s">
        <v>980</v>
      </c>
      <c r="R1799" s="2" t="s">
        <v>981</v>
      </c>
      <c r="S1799" s="2" t="s">
        <v>2937</v>
      </c>
      <c r="T1799" s="2" t="s">
        <v>1008</v>
      </c>
    </row>
    <row r="1800" spans="1:20">
      <c r="A1800" t="s">
        <v>4887</v>
      </c>
      <c r="B1800" s="1">
        <v>42558</v>
      </c>
      <c r="C1800" s="1">
        <v>42562</v>
      </c>
      <c r="D1800" t="s">
        <v>957</v>
      </c>
      <c r="E1800" t="s">
        <v>584</v>
      </c>
      <c r="F1800" t="s">
        <v>2552</v>
      </c>
      <c r="G1800">
        <v>215.65</v>
      </c>
      <c r="H1800">
        <v>5</v>
      </c>
      <c r="I1800">
        <v>0</v>
      </c>
      <c r="J1800">
        <v>73.320999999999998</v>
      </c>
      <c r="K1800" s="2" t="s">
        <v>935</v>
      </c>
      <c r="L1800" s="2" t="s">
        <v>1463</v>
      </c>
      <c r="M1800" s="2" t="s">
        <v>949</v>
      </c>
      <c r="N1800" s="2">
        <v>95123</v>
      </c>
      <c r="O1800" s="2" t="s">
        <v>950</v>
      </c>
      <c r="P1800" s="2" t="s">
        <v>939</v>
      </c>
      <c r="Q1800" s="2" t="s">
        <v>969</v>
      </c>
      <c r="R1800" s="2" t="s">
        <v>2553</v>
      </c>
      <c r="S1800" s="2" t="s">
        <v>4828</v>
      </c>
      <c r="T1800" s="2" t="s">
        <v>943</v>
      </c>
    </row>
    <row r="1801" spans="1:20">
      <c r="A1801" t="s">
        <v>4888</v>
      </c>
      <c r="B1801" s="1">
        <v>42590</v>
      </c>
      <c r="C1801" s="1">
        <v>42592</v>
      </c>
      <c r="D1801" t="s">
        <v>933</v>
      </c>
      <c r="E1801" t="s">
        <v>591</v>
      </c>
      <c r="F1801" t="s">
        <v>1665</v>
      </c>
      <c r="G1801">
        <v>11.167999999999999</v>
      </c>
      <c r="H1801">
        <v>4</v>
      </c>
      <c r="I1801">
        <v>0.2</v>
      </c>
      <c r="J1801">
        <v>3.6295999999999999</v>
      </c>
      <c r="K1801" s="2" t="s">
        <v>935</v>
      </c>
      <c r="L1801" s="2" t="s">
        <v>1622</v>
      </c>
      <c r="M1801" s="2" t="s">
        <v>1004</v>
      </c>
      <c r="N1801" s="2">
        <v>75081</v>
      </c>
      <c r="O1801" s="2" t="s">
        <v>1005</v>
      </c>
      <c r="P1801" s="2" t="s">
        <v>951</v>
      </c>
      <c r="Q1801" s="2" t="s">
        <v>1148</v>
      </c>
      <c r="R1801" s="2" t="s">
        <v>1667</v>
      </c>
      <c r="S1801" s="2" t="s">
        <v>4889</v>
      </c>
      <c r="T1801" s="2" t="s">
        <v>943</v>
      </c>
    </row>
    <row r="1802" spans="1:20">
      <c r="A1802" t="s">
        <v>4888</v>
      </c>
      <c r="B1802" s="1">
        <v>42590</v>
      </c>
      <c r="C1802" s="1">
        <v>42592</v>
      </c>
      <c r="D1802" t="s">
        <v>933</v>
      </c>
      <c r="E1802" t="s">
        <v>591</v>
      </c>
      <c r="F1802" t="s">
        <v>4890</v>
      </c>
      <c r="G1802">
        <v>53.951999999999998</v>
      </c>
      <c r="H1802">
        <v>3</v>
      </c>
      <c r="I1802">
        <v>0.2</v>
      </c>
      <c r="J1802">
        <v>17.534400000000002</v>
      </c>
      <c r="K1802" s="2" t="s">
        <v>935</v>
      </c>
      <c r="L1802" s="2" t="s">
        <v>1622</v>
      </c>
      <c r="M1802" s="2" t="s">
        <v>1004</v>
      </c>
      <c r="N1802" s="2">
        <v>75081</v>
      </c>
      <c r="O1802" s="2" t="s">
        <v>1005</v>
      </c>
      <c r="P1802" s="2" t="s">
        <v>951</v>
      </c>
      <c r="Q1802" s="2" t="s">
        <v>993</v>
      </c>
      <c r="R1802" s="2" t="s">
        <v>4891</v>
      </c>
      <c r="S1802" s="2" t="s">
        <v>4889</v>
      </c>
      <c r="T1802" s="2" t="s">
        <v>943</v>
      </c>
    </row>
    <row r="1803" spans="1:20">
      <c r="A1803" t="s">
        <v>4892</v>
      </c>
      <c r="B1803" s="1">
        <v>42687</v>
      </c>
      <c r="C1803" s="1">
        <v>42693</v>
      </c>
      <c r="D1803" t="s">
        <v>957</v>
      </c>
      <c r="E1803" t="s">
        <v>272</v>
      </c>
      <c r="F1803" t="s">
        <v>4374</v>
      </c>
      <c r="G1803">
        <v>4.18</v>
      </c>
      <c r="H1803">
        <v>1</v>
      </c>
      <c r="I1803">
        <v>0</v>
      </c>
      <c r="J1803">
        <v>1.5047999999999999</v>
      </c>
      <c r="K1803" s="2" t="s">
        <v>935</v>
      </c>
      <c r="L1803" s="2" t="s">
        <v>2279</v>
      </c>
      <c r="M1803" s="2" t="s">
        <v>998</v>
      </c>
      <c r="N1803" s="2">
        <v>98002</v>
      </c>
      <c r="O1803" s="2" t="s">
        <v>950</v>
      </c>
      <c r="P1803" s="2" t="s">
        <v>939</v>
      </c>
      <c r="Q1803" s="2" t="s">
        <v>969</v>
      </c>
      <c r="R1803" s="2" t="s">
        <v>4375</v>
      </c>
      <c r="S1803" s="2" t="s">
        <v>2542</v>
      </c>
      <c r="T1803" s="2" t="s">
        <v>1008</v>
      </c>
    </row>
    <row r="1804" spans="1:20">
      <c r="A1804" t="s">
        <v>4893</v>
      </c>
      <c r="B1804" s="1">
        <v>43000</v>
      </c>
      <c r="C1804" s="1">
        <v>43004</v>
      </c>
      <c r="D1804" t="s">
        <v>933</v>
      </c>
      <c r="E1804" t="s">
        <v>406</v>
      </c>
      <c r="F1804" t="s">
        <v>2412</v>
      </c>
      <c r="G1804">
        <v>5.6070000000000002</v>
      </c>
      <c r="H1804">
        <v>1</v>
      </c>
      <c r="I1804">
        <v>0.7</v>
      </c>
      <c r="J1804">
        <v>-4.2987000000000002</v>
      </c>
      <c r="K1804" s="2" t="s">
        <v>935</v>
      </c>
      <c r="L1804" s="2" t="s">
        <v>1041</v>
      </c>
      <c r="M1804" s="2" t="s">
        <v>1042</v>
      </c>
      <c r="N1804" s="2">
        <v>19134</v>
      </c>
      <c r="O1804" s="2" t="s">
        <v>1043</v>
      </c>
      <c r="P1804" s="2" t="s">
        <v>951</v>
      </c>
      <c r="Q1804" s="2" t="s">
        <v>980</v>
      </c>
      <c r="R1804" s="2" t="s">
        <v>2414</v>
      </c>
      <c r="S1804" s="2" t="s">
        <v>3439</v>
      </c>
      <c r="T1804" s="2" t="s">
        <v>943</v>
      </c>
    </row>
    <row r="1805" spans="1:20">
      <c r="A1805" t="s">
        <v>4893</v>
      </c>
      <c r="B1805" s="1">
        <v>43000</v>
      </c>
      <c r="C1805" s="1">
        <v>43004</v>
      </c>
      <c r="D1805" t="s">
        <v>933</v>
      </c>
      <c r="E1805" t="s">
        <v>406</v>
      </c>
      <c r="F1805" t="s">
        <v>2488</v>
      </c>
      <c r="G1805">
        <v>4663.7359999999999</v>
      </c>
      <c r="H1805">
        <v>7</v>
      </c>
      <c r="I1805">
        <v>0.2</v>
      </c>
      <c r="J1805">
        <v>-1049.3406</v>
      </c>
      <c r="K1805" s="2" t="s">
        <v>935</v>
      </c>
      <c r="L1805" s="2" t="s">
        <v>1041</v>
      </c>
      <c r="M1805" s="2" t="s">
        <v>1042</v>
      </c>
      <c r="N1805" s="2">
        <v>19134</v>
      </c>
      <c r="O1805" s="2" t="s">
        <v>1043</v>
      </c>
      <c r="P1805" s="2" t="s">
        <v>951</v>
      </c>
      <c r="Q1805" s="2" t="s">
        <v>1419</v>
      </c>
      <c r="R1805" s="2" t="s">
        <v>898</v>
      </c>
      <c r="S1805" s="2" t="s">
        <v>3439</v>
      </c>
      <c r="T1805" s="2" t="s">
        <v>943</v>
      </c>
    </row>
    <row r="1806" spans="1:20">
      <c r="A1806" t="s">
        <v>4893</v>
      </c>
      <c r="B1806" s="1">
        <v>43000</v>
      </c>
      <c r="C1806" s="1">
        <v>43004</v>
      </c>
      <c r="D1806" t="s">
        <v>933</v>
      </c>
      <c r="E1806" t="s">
        <v>406</v>
      </c>
      <c r="F1806" t="s">
        <v>4894</v>
      </c>
      <c r="G1806">
        <v>79.983999999999995</v>
      </c>
      <c r="H1806">
        <v>2</v>
      </c>
      <c r="I1806">
        <v>0.2</v>
      </c>
      <c r="J1806">
        <v>22.9954</v>
      </c>
      <c r="K1806" s="2" t="s">
        <v>935</v>
      </c>
      <c r="L1806" s="2" t="s">
        <v>1041</v>
      </c>
      <c r="M1806" s="2" t="s">
        <v>1042</v>
      </c>
      <c r="N1806" s="2">
        <v>19134</v>
      </c>
      <c r="O1806" s="2" t="s">
        <v>1043</v>
      </c>
      <c r="P1806" s="2" t="s">
        <v>976</v>
      </c>
      <c r="Q1806" s="2" t="s">
        <v>1054</v>
      </c>
      <c r="R1806" s="2" t="s">
        <v>4895</v>
      </c>
      <c r="S1806" s="2" t="s">
        <v>3439</v>
      </c>
      <c r="T1806" s="2" t="s">
        <v>943</v>
      </c>
    </row>
    <row r="1807" spans="1:20">
      <c r="A1807" t="s">
        <v>4896</v>
      </c>
      <c r="B1807" s="1">
        <v>42729</v>
      </c>
      <c r="C1807" s="1">
        <v>42732</v>
      </c>
      <c r="D1807" t="s">
        <v>1079</v>
      </c>
      <c r="E1807" t="s">
        <v>190</v>
      </c>
      <c r="F1807" t="s">
        <v>3917</v>
      </c>
      <c r="G1807">
        <v>2575.944</v>
      </c>
      <c r="H1807">
        <v>7</v>
      </c>
      <c r="I1807">
        <v>0.2</v>
      </c>
      <c r="J1807">
        <v>257.59440000000001</v>
      </c>
      <c r="K1807" s="2" t="s">
        <v>935</v>
      </c>
      <c r="L1807" s="2" t="s">
        <v>904</v>
      </c>
      <c r="M1807" s="2" t="s">
        <v>949</v>
      </c>
      <c r="N1807" s="2">
        <v>90049</v>
      </c>
      <c r="O1807" s="2" t="s">
        <v>950</v>
      </c>
      <c r="P1807" s="2" t="s">
        <v>976</v>
      </c>
      <c r="Q1807" s="2" t="s">
        <v>977</v>
      </c>
      <c r="R1807" s="2" t="s">
        <v>3918</v>
      </c>
      <c r="S1807" s="2" t="s">
        <v>1944</v>
      </c>
      <c r="T1807" s="2" t="s">
        <v>955</v>
      </c>
    </row>
    <row r="1808" spans="1:20">
      <c r="A1808" t="s">
        <v>4896</v>
      </c>
      <c r="B1808" s="1">
        <v>42729</v>
      </c>
      <c r="C1808" s="1">
        <v>42732</v>
      </c>
      <c r="D1808" t="s">
        <v>1079</v>
      </c>
      <c r="E1808" t="s">
        <v>190</v>
      </c>
      <c r="F1808" t="s">
        <v>2640</v>
      </c>
      <c r="G1808">
        <v>45.36</v>
      </c>
      <c r="H1808">
        <v>7</v>
      </c>
      <c r="I1808">
        <v>0</v>
      </c>
      <c r="J1808">
        <v>21.7728</v>
      </c>
      <c r="K1808" s="2" t="s">
        <v>935</v>
      </c>
      <c r="L1808" s="2" t="s">
        <v>904</v>
      </c>
      <c r="M1808" s="2" t="s">
        <v>949</v>
      </c>
      <c r="N1808" s="2">
        <v>90049</v>
      </c>
      <c r="O1808" s="2" t="s">
        <v>950</v>
      </c>
      <c r="P1808" s="2" t="s">
        <v>951</v>
      </c>
      <c r="Q1808" s="2" t="s">
        <v>993</v>
      </c>
      <c r="R1808" s="2" t="s">
        <v>2641</v>
      </c>
      <c r="S1808" s="2" t="s">
        <v>1944</v>
      </c>
      <c r="T1808" s="2" t="s">
        <v>955</v>
      </c>
    </row>
    <row r="1809" spans="1:20">
      <c r="A1809" t="s">
        <v>4896</v>
      </c>
      <c r="B1809" s="1">
        <v>42729</v>
      </c>
      <c r="C1809" s="1">
        <v>42732</v>
      </c>
      <c r="D1809" t="s">
        <v>1079</v>
      </c>
      <c r="E1809" t="s">
        <v>190</v>
      </c>
      <c r="F1809" t="s">
        <v>2533</v>
      </c>
      <c r="G1809">
        <v>254.24</v>
      </c>
      <c r="H1809">
        <v>7</v>
      </c>
      <c r="I1809">
        <v>0</v>
      </c>
      <c r="J1809">
        <v>76.272000000000006</v>
      </c>
      <c r="K1809" s="2" t="s">
        <v>935</v>
      </c>
      <c r="L1809" s="2" t="s">
        <v>904</v>
      </c>
      <c r="M1809" s="2" t="s">
        <v>949</v>
      </c>
      <c r="N1809" s="2">
        <v>90049</v>
      </c>
      <c r="O1809" s="2" t="s">
        <v>950</v>
      </c>
      <c r="P1809" s="2" t="s">
        <v>976</v>
      </c>
      <c r="Q1809" s="2" t="s">
        <v>1054</v>
      </c>
      <c r="R1809" s="2" t="s">
        <v>2534</v>
      </c>
      <c r="S1809" s="2" t="s">
        <v>1944</v>
      </c>
      <c r="T1809" s="2" t="s">
        <v>955</v>
      </c>
    </row>
    <row r="1810" spans="1:20">
      <c r="A1810" t="s">
        <v>4897</v>
      </c>
      <c r="B1810" s="1">
        <v>42411</v>
      </c>
      <c r="C1810" s="1">
        <v>42413</v>
      </c>
      <c r="D1810" t="s">
        <v>1079</v>
      </c>
      <c r="E1810" t="s">
        <v>592</v>
      </c>
      <c r="F1810" t="s">
        <v>4898</v>
      </c>
      <c r="G1810">
        <v>69.930000000000007</v>
      </c>
      <c r="H1810">
        <v>7</v>
      </c>
      <c r="I1810">
        <v>0</v>
      </c>
      <c r="J1810">
        <v>0.69930000000000003</v>
      </c>
      <c r="K1810" s="2" t="s">
        <v>935</v>
      </c>
      <c r="L1810" s="2" t="s">
        <v>4899</v>
      </c>
      <c r="M1810" s="2" t="s">
        <v>1479</v>
      </c>
      <c r="N1810" s="2">
        <v>74133</v>
      </c>
      <c r="O1810" s="2" t="s">
        <v>1005</v>
      </c>
      <c r="P1810" s="2" t="s">
        <v>976</v>
      </c>
      <c r="Q1810" s="2" t="s">
        <v>977</v>
      </c>
      <c r="R1810" s="2" t="s">
        <v>4900</v>
      </c>
      <c r="S1810" s="2" t="s">
        <v>4901</v>
      </c>
      <c r="T1810" s="2" t="s">
        <v>955</v>
      </c>
    </row>
    <row r="1811" spans="1:20">
      <c r="A1811" t="s">
        <v>4902</v>
      </c>
      <c r="B1811" s="1">
        <v>42666</v>
      </c>
      <c r="C1811" s="1">
        <v>42672</v>
      </c>
      <c r="D1811" t="s">
        <v>957</v>
      </c>
      <c r="E1811" t="s">
        <v>150</v>
      </c>
      <c r="F1811" t="s">
        <v>4903</v>
      </c>
      <c r="G1811">
        <v>16.155999999999999</v>
      </c>
      <c r="H1811">
        <v>7</v>
      </c>
      <c r="I1811">
        <v>0.6</v>
      </c>
      <c r="J1811">
        <v>-12.117000000000001</v>
      </c>
      <c r="K1811" s="2" t="s">
        <v>935</v>
      </c>
      <c r="L1811" s="2" t="s">
        <v>1180</v>
      </c>
      <c r="M1811" s="2" t="s">
        <v>1099</v>
      </c>
      <c r="N1811" s="2">
        <v>60610</v>
      </c>
      <c r="O1811" s="2" t="s">
        <v>1005</v>
      </c>
      <c r="P1811" s="2" t="s">
        <v>939</v>
      </c>
      <c r="Q1811" s="2" t="s">
        <v>969</v>
      </c>
      <c r="R1811" s="2" t="s">
        <v>4904</v>
      </c>
      <c r="S1811" s="2" t="s">
        <v>1628</v>
      </c>
      <c r="T1811" s="2" t="s">
        <v>955</v>
      </c>
    </row>
    <row r="1812" spans="1:20">
      <c r="A1812" t="s">
        <v>4902</v>
      </c>
      <c r="B1812" s="1">
        <v>42666</v>
      </c>
      <c r="C1812" s="1">
        <v>42672</v>
      </c>
      <c r="D1812" t="s">
        <v>957</v>
      </c>
      <c r="E1812" t="s">
        <v>150</v>
      </c>
      <c r="F1812" t="s">
        <v>4905</v>
      </c>
      <c r="G1812">
        <v>54.816000000000003</v>
      </c>
      <c r="H1812">
        <v>3</v>
      </c>
      <c r="I1812">
        <v>0.2</v>
      </c>
      <c r="J1812">
        <v>17.815200000000001</v>
      </c>
      <c r="K1812" s="2" t="s">
        <v>935</v>
      </c>
      <c r="L1812" s="2" t="s">
        <v>1180</v>
      </c>
      <c r="M1812" s="2" t="s">
        <v>1099</v>
      </c>
      <c r="N1812" s="2">
        <v>60610</v>
      </c>
      <c r="O1812" s="2" t="s">
        <v>1005</v>
      </c>
      <c r="P1812" s="2" t="s">
        <v>951</v>
      </c>
      <c r="Q1812" s="2" t="s">
        <v>993</v>
      </c>
      <c r="R1812" s="2" t="s">
        <v>4906</v>
      </c>
      <c r="S1812" s="2" t="s">
        <v>1628</v>
      </c>
      <c r="T1812" s="2" t="s">
        <v>955</v>
      </c>
    </row>
    <row r="1813" spans="1:20">
      <c r="A1813" t="s">
        <v>4907</v>
      </c>
      <c r="B1813" s="1">
        <v>41799</v>
      </c>
      <c r="C1813" s="1">
        <v>41801</v>
      </c>
      <c r="D1813" t="s">
        <v>933</v>
      </c>
      <c r="E1813" t="s">
        <v>439</v>
      </c>
      <c r="F1813" t="s">
        <v>1382</v>
      </c>
      <c r="G1813">
        <v>1441.3</v>
      </c>
      <c r="H1813">
        <v>7</v>
      </c>
      <c r="I1813">
        <v>0</v>
      </c>
      <c r="J1813">
        <v>245.02099999999999</v>
      </c>
      <c r="K1813" s="2" t="s">
        <v>935</v>
      </c>
      <c r="L1813" s="2" t="s">
        <v>3819</v>
      </c>
      <c r="M1813" s="2" t="s">
        <v>1194</v>
      </c>
      <c r="N1813" s="2">
        <v>22801</v>
      </c>
      <c r="O1813" s="2" t="s">
        <v>938</v>
      </c>
      <c r="P1813" s="2" t="s">
        <v>939</v>
      </c>
      <c r="Q1813" s="2" t="s">
        <v>961</v>
      </c>
      <c r="R1813" s="2" t="s">
        <v>1384</v>
      </c>
      <c r="S1813" s="2" t="s">
        <v>3673</v>
      </c>
      <c r="T1813" s="2" t="s">
        <v>943</v>
      </c>
    </row>
    <row r="1814" spans="1:20">
      <c r="A1814" t="s">
        <v>4908</v>
      </c>
      <c r="B1814" s="1">
        <v>43059</v>
      </c>
      <c r="C1814" s="1">
        <v>43065</v>
      </c>
      <c r="D1814" t="s">
        <v>957</v>
      </c>
      <c r="E1814" t="s">
        <v>593</v>
      </c>
      <c r="F1814" t="s">
        <v>1875</v>
      </c>
      <c r="G1814">
        <v>77.599999999999994</v>
      </c>
      <c r="H1814">
        <v>5</v>
      </c>
      <c r="I1814">
        <v>0.2</v>
      </c>
      <c r="J1814">
        <v>28.13</v>
      </c>
      <c r="K1814" s="2" t="s">
        <v>935</v>
      </c>
      <c r="L1814" s="2" t="s">
        <v>1442</v>
      </c>
      <c r="M1814" s="2" t="s">
        <v>1348</v>
      </c>
      <c r="N1814" s="2">
        <v>43055</v>
      </c>
      <c r="O1814" s="2" t="s">
        <v>1043</v>
      </c>
      <c r="P1814" s="2" t="s">
        <v>939</v>
      </c>
      <c r="Q1814" s="2" t="s">
        <v>969</v>
      </c>
      <c r="R1814" s="2" t="s">
        <v>1876</v>
      </c>
      <c r="S1814" s="2" t="s">
        <v>4909</v>
      </c>
      <c r="T1814" s="2" t="s">
        <v>943</v>
      </c>
    </row>
    <row r="1815" spans="1:20">
      <c r="A1815" t="s">
        <v>4908</v>
      </c>
      <c r="B1815" s="1">
        <v>43059</v>
      </c>
      <c r="C1815" s="1">
        <v>43065</v>
      </c>
      <c r="D1815" t="s">
        <v>957</v>
      </c>
      <c r="E1815" t="s">
        <v>593</v>
      </c>
      <c r="F1815" t="s">
        <v>2274</v>
      </c>
      <c r="G1815">
        <v>4.6559999999999997</v>
      </c>
      <c r="H1815">
        <v>2</v>
      </c>
      <c r="I1815">
        <v>0.2</v>
      </c>
      <c r="J1815">
        <v>1.5713999999999999</v>
      </c>
      <c r="K1815" s="2" t="s">
        <v>935</v>
      </c>
      <c r="L1815" s="2" t="s">
        <v>1442</v>
      </c>
      <c r="M1815" s="2" t="s">
        <v>1348</v>
      </c>
      <c r="N1815" s="2">
        <v>43055</v>
      </c>
      <c r="O1815" s="2" t="s">
        <v>1043</v>
      </c>
      <c r="P1815" s="2" t="s">
        <v>939</v>
      </c>
      <c r="Q1815" s="2" t="s">
        <v>969</v>
      </c>
      <c r="R1815" s="2" t="s">
        <v>2275</v>
      </c>
      <c r="S1815" s="2" t="s">
        <v>4909</v>
      </c>
      <c r="T1815" s="2" t="s">
        <v>943</v>
      </c>
    </row>
    <row r="1816" spans="1:20">
      <c r="A1816" t="s">
        <v>4910</v>
      </c>
      <c r="B1816" s="1">
        <v>42261</v>
      </c>
      <c r="C1816" s="1">
        <v>42265</v>
      </c>
      <c r="D1816" t="s">
        <v>957</v>
      </c>
      <c r="E1816" t="s">
        <v>463</v>
      </c>
      <c r="F1816" t="s">
        <v>1720</v>
      </c>
      <c r="G1816">
        <v>170.136</v>
      </c>
      <c r="H1816">
        <v>3</v>
      </c>
      <c r="I1816">
        <v>0.2</v>
      </c>
      <c r="J1816">
        <v>-8.5068000000000001</v>
      </c>
      <c r="K1816" s="2" t="s">
        <v>935</v>
      </c>
      <c r="L1816" s="2" t="s">
        <v>904</v>
      </c>
      <c r="M1816" s="2" t="s">
        <v>949</v>
      </c>
      <c r="N1816" s="2">
        <v>90045</v>
      </c>
      <c r="O1816" s="2" t="s">
        <v>950</v>
      </c>
      <c r="P1816" s="2" t="s">
        <v>939</v>
      </c>
      <c r="Q1816" s="2" t="s">
        <v>961</v>
      </c>
      <c r="R1816" s="2" t="s">
        <v>1721</v>
      </c>
      <c r="S1816" s="2" t="s">
        <v>3912</v>
      </c>
      <c r="T1816" s="2" t="s">
        <v>955</v>
      </c>
    </row>
    <row r="1817" spans="1:20">
      <c r="A1817" t="s">
        <v>4911</v>
      </c>
      <c r="B1817" s="1">
        <v>42159</v>
      </c>
      <c r="C1817" s="1">
        <v>42159</v>
      </c>
      <c r="D1817" t="s">
        <v>2041</v>
      </c>
      <c r="E1817" t="s">
        <v>384</v>
      </c>
      <c r="F1817" t="s">
        <v>4912</v>
      </c>
      <c r="G1817">
        <v>7.38</v>
      </c>
      <c r="H1817">
        <v>2</v>
      </c>
      <c r="I1817">
        <v>0</v>
      </c>
      <c r="J1817">
        <v>3.4685999999999999</v>
      </c>
      <c r="K1817" s="2" t="s">
        <v>935</v>
      </c>
      <c r="L1817" s="2" t="s">
        <v>905</v>
      </c>
      <c r="M1817" s="2" t="s">
        <v>998</v>
      </c>
      <c r="N1817" s="2">
        <v>98105</v>
      </c>
      <c r="O1817" s="2" t="s">
        <v>950</v>
      </c>
      <c r="P1817" s="2" t="s">
        <v>951</v>
      </c>
      <c r="Q1817" s="2" t="s">
        <v>952</v>
      </c>
      <c r="R1817" s="2" t="s">
        <v>4913</v>
      </c>
      <c r="S1817" s="2" t="s">
        <v>3287</v>
      </c>
      <c r="T1817" s="2" t="s">
        <v>943</v>
      </c>
    </row>
    <row r="1818" spans="1:20">
      <c r="A1818" t="s">
        <v>4911</v>
      </c>
      <c r="B1818" s="1">
        <v>42159</v>
      </c>
      <c r="C1818" s="1">
        <v>42159</v>
      </c>
      <c r="D1818" t="s">
        <v>2041</v>
      </c>
      <c r="E1818" t="s">
        <v>384</v>
      </c>
      <c r="F1818" t="s">
        <v>1591</v>
      </c>
      <c r="G1818">
        <v>9.26</v>
      </c>
      <c r="H1818">
        <v>2</v>
      </c>
      <c r="I1818">
        <v>0</v>
      </c>
      <c r="J1818">
        <v>3.0558000000000001</v>
      </c>
      <c r="K1818" s="2" t="s">
        <v>935</v>
      </c>
      <c r="L1818" s="2" t="s">
        <v>905</v>
      </c>
      <c r="M1818" s="2" t="s">
        <v>998</v>
      </c>
      <c r="N1818" s="2">
        <v>98105</v>
      </c>
      <c r="O1818" s="2" t="s">
        <v>950</v>
      </c>
      <c r="P1818" s="2" t="s">
        <v>951</v>
      </c>
      <c r="Q1818" s="2" t="s">
        <v>973</v>
      </c>
      <c r="R1818" s="2" t="s">
        <v>1593</v>
      </c>
      <c r="S1818" s="2" t="s">
        <v>3287</v>
      </c>
      <c r="T1818" s="2" t="s">
        <v>943</v>
      </c>
    </row>
    <row r="1819" spans="1:20">
      <c r="A1819" t="s">
        <v>4914</v>
      </c>
      <c r="B1819" s="1">
        <v>42351</v>
      </c>
      <c r="C1819" s="1">
        <v>42353</v>
      </c>
      <c r="D1819" t="s">
        <v>933</v>
      </c>
      <c r="E1819" t="s">
        <v>486</v>
      </c>
      <c r="F1819" t="s">
        <v>4915</v>
      </c>
      <c r="G1819">
        <v>9.9600000000000009</v>
      </c>
      <c r="H1819">
        <v>2</v>
      </c>
      <c r="I1819">
        <v>0</v>
      </c>
      <c r="J1819">
        <v>4.5815999999999999</v>
      </c>
      <c r="K1819" s="2" t="s">
        <v>935</v>
      </c>
      <c r="L1819" s="2" t="s">
        <v>904</v>
      </c>
      <c r="M1819" s="2" t="s">
        <v>949</v>
      </c>
      <c r="N1819" s="2">
        <v>90036</v>
      </c>
      <c r="O1819" s="2" t="s">
        <v>950</v>
      </c>
      <c r="P1819" s="2" t="s">
        <v>951</v>
      </c>
      <c r="Q1819" s="2" t="s">
        <v>952</v>
      </c>
      <c r="R1819" s="2" t="s">
        <v>4916</v>
      </c>
      <c r="S1819" s="2" t="s">
        <v>4105</v>
      </c>
      <c r="T1819" s="2" t="s">
        <v>943</v>
      </c>
    </row>
    <row r="1820" spans="1:20">
      <c r="A1820" t="s">
        <v>4917</v>
      </c>
      <c r="B1820" s="1">
        <v>41784</v>
      </c>
      <c r="C1820" s="1">
        <v>41788</v>
      </c>
      <c r="D1820" t="s">
        <v>957</v>
      </c>
      <c r="E1820" t="s">
        <v>594</v>
      </c>
      <c r="F1820" t="s">
        <v>4918</v>
      </c>
      <c r="G1820">
        <v>75.599999999999994</v>
      </c>
      <c r="H1820">
        <v>2</v>
      </c>
      <c r="I1820">
        <v>0.8</v>
      </c>
      <c r="J1820">
        <v>-166.32</v>
      </c>
      <c r="K1820" s="2" t="s">
        <v>935</v>
      </c>
      <c r="L1820" s="2" t="s">
        <v>1180</v>
      </c>
      <c r="M1820" s="2" t="s">
        <v>1099</v>
      </c>
      <c r="N1820" s="2">
        <v>60623</v>
      </c>
      <c r="O1820" s="2" t="s">
        <v>1005</v>
      </c>
      <c r="P1820" s="2" t="s">
        <v>951</v>
      </c>
      <c r="Q1820" s="2" t="s">
        <v>983</v>
      </c>
      <c r="R1820" s="2" t="s">
        <v>4919</v>
      </c>
      <c r="S1820" s="2" t="s">
        <v>4920</v>
      </c>
      <c r="T1820" s="2" t="s">
        <v>943</v>
      </c>
    </row>
    <row r="1821" spans="1:20">
      <c r="A1821" t="s">
        <v>4917</v>
      </c>
      <c r="B1821" s="1">
        <v>41784</v>
      </c>
      <c r="C1821" s="1">
        <v>41788</v>
      </c>
      <c r="D1821" t="s">
        <v>957</v>
      </c>
      <c r="E1821" t="s">
        <v>594</v>
      </c>
      <c r="F1821" t="s">
        <v>4921</v>
      </c>
      <c r="G1821">
        <v>29.32</v>
      </c>
      <c r="H1821">
        <v>2</v>
      </c>
      <c r="I1821">
        <v>0.6</v>
      </c>
      <c r="J1821">
        <v>-24.189</v>
      </c>
      <c r="K1821" s="2" t="s">
        <v>935</v>
      </c>
      <c r="L1821" s="2" t="s">
        <v>1180</v>
      </c>
      <c r="M1821" s="2" t="s">
        <v>1099</v>
      </c>
      <c r="N1821" s="2">
        <v>60623</v>
      </c>
      <c r="O1821" s="2" t="s">
        <v>1005</v>
      </c>
      <c r="P1821" s="2" t="s">
        <v>939</v>
      </c>
      <c r="Q1821" s="2" t="s">
        <v>969</v>
      </c>
      <c r="R1821" s="2" t="s">
        <v>4922</v>
      </c>
      <c r="S1821" s="2" t="s">
        <v>4920</v>
      </c>
      <c r="T1821" s="2" t="s">
        <v>943</v>
      </c>
    </row>
    <row r="1822" spans="1:20">
      <c r="A1822" t="s">
        <v>4923</v>
      </c>
      <c r="B1822" s="1">
        <v>42416</v>
      </c>
      <c r="C1822" s="1">
        <v>42420</v>
      </c>
      <c r="D1822" t="s">
        <v>957</v>
      </c>
      <c r="E1822" t="s">
        <v>159</v>
      </c>
      <c r="F1822" t="s">
        <v>4924</v>
      </c>
      <c r="G1822">
        <v>92.063999999999993</v>
      </c>
      <c r="H1822">
        <v>6</v>
      </c>
      <c r="I1822">
        <v>0.8</v>
      </c>
      <c r="J1822">
        <v>-225.55680000000001</v>
      </c>
      <c r="K1822" s="2" t="s">
        <v>935</v>
      </c>
      <c r="L1822" s="2" t="s">
        <v>1180</v>
      </c>
      <c r="M1822" s="2" t="s">
        <v>1099</v>
      </c>
      <c r="N1822" s="2">
        <v>60623</v>
      </c>
      <c r="O1822" s="2" t="s">
        <v>1005</v>
      </c>
      <c r="P1822" s="2" t="s">
        <v>951</v>
      </c>
      <c r="Q1822" s="2" t="s">
        <v>983</v>
      </c>
      <c r="R1822" s="2" t="s">
        <v>4925</v>
      </c>
      <c r="S1822" s="2" t="s">
        <v>1694</v>
      </c>
      <c r="T1822" s="2" t="s">
        <v>955</v>
      </c>
    </row>
    <row r="1823" spans="1:20">
      <c r="A1823" t="s">
        <v>4923</v>
      </c>
      <c r="B1823" s="1">
        <v>42416</v>
      </c>
      <c r="C1823" s="1">
        <v>42420</v>
      </c>
      <c r="D1823" t="s">
        <v>957</v>
      </c>
      <c r="E1823" t="s">
        <v>159</v>
      </c>
      <c r="F1823" t="s">
        <v>1146</v>
      </c>
      <c r="G1823">
        <v>6.976</v>
      </c>
      <c r="H1823">
        <v>4</v>
      </c>
      <c r="I1823">
        <v>0.2</v>
      </c>
      <c r="J1823">
        <v>1.8311999999999999</v>
      </c>
      <c r="K1823" s="2" t="s">
        <v>935</v>
      </c>
      <c r="L1823" s="2" t="s">
        <v>1180</v>
      </c>
      <c r="M1823" s="2" t="s">
        <v>1099</v>
      </c>
      <c r="N1823" s="2">
        <v>60623</v>
      </c>
      <c r="O1823" s="2" t="s">
        <v>1005</v>
      </c>
      <c r="P1823" s="2" t="s">
        <v>951</v>
      </c>
      <c r="Q1823" s="2" t="s">
        <v>1148</v>
      </c>
      <c r="R1823" s="2" t="s">
        <v>1149</v>
      </c>
      <c r="S1823" s="2" t="s">
        <v>1694</v>
      </c>
      <c r="T1823" s="2" t="s">
        <v>955</v>
      </c>
    </row>
    <row r="1824" spans="1:20">
      <c r="A1824" t="s">
        <v>4923</v>
      </c>
      <c r="B1824" s="1">
        <v>42416</v>
      </c>
      <c r="C1824" s="1">
        <v>42420</v>
      </c>
      <c r="D1824" t="s">
        <v>957</v>
      </c>
      <c r="E1824" t="s">
        <v>159</v>
      </c>
      <c r="F1824" t="s">
        <v>4926</v>
      </c>
      <c r="G1824">
        <v>62.957999999999998</v>
      </c>
      <c r="H1824">
        <v>3</v>
      </c>
      <c r="I1824">
        <v>0.3</v>
      </c>
      <c r="J1824">
        <v>-2.6981999999999999</v>
      </c>
      <c r="K1824" s="2" t="s">
        <v>935</v>
      </c>
      <c r="L1824" s="2" t="s">
        <v>1180</v>
      </c>
      <c r="M1824" s="2" t="s">
        <v>1099</v>
      </c>
      <c r="N1824" s="2">
        <v>60623</v>
      </c>
      <c r="O1824" s="2" t="s">
        <v>1005</v>
      </c>
      <c r="P1824" s="2" t="s">
        <v>939</v>
      </c>
      <c r="Q1824" s="2" t="s">
        <v>945</v>
      </c>
      <c r="R1824" s="2" t="s">
        <v>4927</v>
      </c>
      <c r="S1824" s="2" t="s">
        <v>1694</v>
      </c>
      <c r="T1824" s="2" t="s">
        <v>955</v>
      </c>
    </row>
    <row r="1825" spans="1:20">
      <c r="A1825" t="s">
        <v>4923</v>
      </c>
      <c r="B1825" s="1">
        <v>42416</v>
      </c>
      <c r="C1825" s="1">
        <v>42420</v>
      </c>
      <c r="D1825" t="s">
        <v>957</v>
      </c>
      <c r="E1825" t="s">
        <v>159</v>
      </c>
      <c r="F1825" t="s">
        <v>4928</v>
      </c>
      <c r="G1825">
        <v>5.1840000000000002</v>
      </c>
      <c r="H1825">
        <v>1</v>
      </c>
      <c r="I1825">
        <v>0.2</v>
      </c>
      <c r="J1825">
        <v>1.8144</v>
      </c>
      <c r="K1825" s="2" t="s">
        <v>935</v>
      </c>
      <c r="L1825" s="2" t="s">
        <v>1180</v>
      </c>
      <c r="M1825" s="2" t="s">
        <v>1099</v>
      </c>
      <c r="N1825" s="2">
        <v>60623</v>
      </c>
      <c r="O1825" s="2" t="s">
        <v>1005</v>
      </c>
      <c r="P1825" s="2" t="s">
        <v>951</v>
      </c>
      <c r="Q1825" s="2" t="s">
        <v>993</v>
      </c>
      <c r="R1825" s="2" t="s">
        <v>4929</v>
      </c>
      <c r="S1825" s="2" t="s">
        <v>1694</v>
      </c>
      <c r="T1825" s="2" t="s">
        <v>955</v>
      </c>
    </row>
    <row r="1826" spans="1:20">
      <c r="A1826" t="s">
        <v>4930</v>
      </c>
      <c r="B1826" s="1">
        <v>42726</v>
      </c>
      <c r="C1826" s="1">
        <v>42732</v>
      </c>
      <c r="D1826" t="s">
        <v>957</v>
      </c>
      <c r="E1826" t="s">
        <v>249</v>
      </c>
      <c r="F1826" t="s">
        <v>3856</v>
      </c>
      <c r="G1826">
        <v>31.32</v>
      </c>
      <c r="H1826">
        <v>10</v>
      </c>
      <c r="I1826">
        <v>0.7</v>
      </c>
      <c r="J1826">
        <v>-25.056000000000001</v>
      </c>
      <c r="K1826" s="2" t="s">
        <v>935</v>
      </c>
      <c r="L1826" s="2" t="s">
        <v>4931</v>
      </c>
      <c r="M1826" s="2" t="s">
        <v>1281</v>
      </c>
      <c r="N1826" s="2">
        <v>97756</v>
      </c>
      <c r="O1826" s="2" t="s">
        <v>950</v>
      </c>
      <c r="P1826" s="2" t="s">
        <v>951</v>
      </c>
      <c r="Q1826" s="2" t="s">
        <v>980</v>
      </c>
      <c r="R1826" s="2" t="s">
        <v>3857</v>
      </c>
      <c r="S1826" s="2" t="s">
        <v>2383</v>
      </c>
      <c r="T1826" s="2" t="s">
        <v>943</v>
      </c>
    </row>
    <row r="1827" spans="1:20">
      <c r="A1827" t="s">
        <v>4930</v>
      </c>
      <c r="B1827" s="1">
        <v>42726</v>
      </c>
      <c r="C1827" s="1">
        <v>42732</v>
      </c>
      <c r="D1827" t="s">
        <v>957</v>
      </c>
      <c r="E1827" t="s">
        <v>249</v>
      </c>
      <c r="F1827" t="s">
        <v>2104</v>
      </c>
      <c r="G1827">
        <v>11.84</v>
      </c>
      <c r="H1827">
        <v>4</v>
      </c>
      <c r="I1827">
        <v>0.2</v>
      </c>
      <c r="J1827">
        <v>3.1080000000000001</v>
      </c>
      <c r="K1827" s="2" t="s">
        <v>935</v>
      </c>
      <c r="L1827" s="2" t="s">
        <v>4931</v>
      </c>
      <c r="M1827" s="2" t="s">
        <v>1281</v>
      </c>
      <c r="N1827" s="2">
        <v>97756</v>
      </c>
      <c r="O1827" s="2" t="s">
        <v>950</v>
      </c>
      <c r="P1827" s="2" t="s">
        <v>939</v>
      </c>
      <c r="Q1827" s="2" t="s">
        <v>969</v>
      </c>
      <c r="R1827" s="2" t="s">
        <v>2105</v>
      </c>
      <c r="S1827" s="2" t="s">
        <v>2383</v>
      </c>
      <c r="T1827" s="2" t="s">
        <v>943</v>
      </c>
    </row>
    <row r="1828" spans="1:20">
      <c r="A1828" t="s">
        <v>4930</v>
      </c>
      <c r="B1828" s="1">
        <v>42726</v>
      </c>
      <c r="C1828" s="1">
        <v>42732</v>
      </c>
      <c r="D1828" t="s">
        <v>957</v>
      </c>
      <c r="E1828" t="s">
        <v>249</v>
      </c>
      <c r="F1828" t="s">
        <v>4932</v>
      </c>
      <c r="G1828">
        <v>22.783999999999999</v>
      </c>
      <c r="H1828">
        <v>1</v>
      </c>
      <c r="I1828">
        <v>0.2</v>
      </c>
      <c r="J1828">
        <v>4.8415999999999997</v>
      </c>
      <c r="K1828" s="2" t="s">
        <v>935</v>
      </c>
      <c r="L1828" s="2" t="s">
        <v>4931</v>
      </c>
      <c r="M1828" s="2" t="s">
        <v>1281</v>
      </c>
      <c r="N1828" s="2">
        <v>97756</v>
      </c>
      <c r="O1828" s="2" t="s">
        <v>950</v>
      </c>
      <c r="P1828" s="2" t="s">
        <v>939</v>
      </c>
      <c r="Q1828" s="2" t="s">
        <v>969</v>
      </c>
      <c r="R1828" s="2" t="s">
        <v>4933</v>
      </c>
      <c r="S1828" s="2" t="s">
        <v>2383</v>
      </c>
      <c r="T1828" s="2" t="s">
        <v>943</v>
      </c>
    </row>
    <row r="1829" spans="1:20">
      <c r="A1829" t="s">
        <v>4934</v>
      </c>
      <c r="B1829" s="1">
        <v>42408</v>
      </c>
      <c r="C1829" s="1">
        <v>42411</v>
      </c>
      <c r="D1829" t="s">
        <v>933</v>
      </c>
      <c r="E1829" t="s">
        <v>595</v>
      </c>
      <c r="F1829" t="s">
        <v>4935</v>
      </c>
      <c r="G1829">
        <v>1127.9760000000001</v>
      </c>
      <c r="H1829">
        <v>3</v>
      </c>
      <c r="I1829">
        <v>0.2</v>
      </c>
      <c r="J1829">
        <v>126.8973</v>
      </c>
      <c r="K1829" s="2" t="s">
        <v>935</v>
      </c>
      <c r="L1829" s="2" t="s">
        <v>4936</v>
      </c>
      <c r="M1829" s="2" t="s">
        <v>992</v>
      </c>
      <c r="N1829" s="2">
        <v>27604</v>
      </c>
      <c r="O1829" s="2" t="s">
        <v>938</v>
      </c>
      <c r="P1829" s="2" t="s">
        <v>976</v>
      </c>
      <c r="Q1829" s="2" t="s">
        <v>977</v>
      </c>
      <c r="R1829" s="2" t="s">
        <v>4937</v>
      </c>
      <c r="S1829" s="2" t="s">
        <v>4938</v>
      </c>
      <c r="T1829" s="2" t="s">
        <v>1008</v>
      </c>
    </row>
    <row r="1830" spans="1:20">
      <c r="A1830" t="s">
        <v>4939</v>
      </c>
      <c r="B1830" s="1">
        <v>42198</v>
      </c>
      <c r="C1830" s="1">
        <v>42200</v>
      </c>
      <c r="D1830" t="s">
        <v>933</v>
      </c>
      <c r="E1830" t="s">
        <v>596</v>
      </c>
      <c r="F1830" t="s">
        <v>3336</v>
      </c>
      <c r="G1830">
        <v>38.880000000000003</v>
      </c>
      <c r="H1830">
        <v>6</v>
      </c>
      <c r="I1830">
        <v>0</v>
      </c>
      <c r="J1830">
        <v>18.662400000000002</v>
      </c>
      <c r="K1830" s="2" t="s">
        <v>935</v>
      </c>
      <c r="L1830" s="2" t="s">
        <v>4027</v>
      </c>
      <c r="M1830" s="2" t="s">
        <v>2025</v>
      </c>
      <c r="N1830" s="2">
        <v>31204</v>
      </c>
      <c r="O1830" s="2" t="s">
        <v>938</v>
      </c>
      <c r="P1830" s="2" t="s">
        <v>951</v>
      </c>
      <c r="Q1830" s="2" t="s">
        <v>993</v>
      </c>
      <c r="R1830" s="2" t="s">
        <v>3337</v>
      </c>
      <c r="S1830" s="2" t="s">
        <v>4940</v>
      </c>
      <c r="T1830" s="2" t="s">
        <v>955</v>
      </c>
    </row>
    <row r="1831" spans="1:20">
      <c r="A1831" t="s">
        <v>4941</v>
      </c>
      <c r="B1831" s="1">
        <v>41777</v>
      </c>
      <c r="C1831" s="1">
        <v>41783</v>
      </c>
      <c r="D1831" t="s">
        <v>957</v>
      </c>
      <c r="E1831" t="s">
        <v>148</v>
      </c>
      <c r="F1831" t="s">
        <v>4942</v>
      </c>
      <c r="G1831">
        <v>779.79600000000005</v>
      </c>
      <c r="H1831">
        <v>2</v>
      </c>
      <c r="I1831">
        <v>0.4</v>
      </c>
      <c r="J1831">
        <v>-168.95580000000001</v>
      </c>
      <c r="K1831" s="2" t="s">
        <v>935</v>
      </c>
      <c r="L1831" s="2" t="s">
        <v>2813</v>
      </c>
      <c r="M1831" s="2" t="s">
        <v>1348</v>
      </c>
      <c r="N1831" s="2">
        <v>44105</v>
      </c>
      <c r="O1831" s="2" t="s">
        <v>1043</v>
      </c>
      <c r="P1831" s="2" t="s">
        <v>976</v>
      </c>
      <c r="Q1831" s="2" t="s">
        <v>977</v>
      </c>
      <c r="R1831" s="2" t="s">
        <v>4943</v>
      </c>
      <c r="S1831" s="2" t="s">
        <v>1617</v>
      </c>
      <c r="T1831" s="2" t="s">
        <v>943</v>
      </c>
    </row>
    <row r="1832" spans="1:20">
      <c r="A1832" t="s">
        <v>4944</v>
      </c>
      <c r="B1832" s="1">
        <v>43029</v>
      </c>
      <c r="C1832" s="1">
        <v>43029</v>
      </c>
      <c r="D1832" t="s">
        <v>2041</v>
      </c>
      <c r="E1832" t="s">
        <v>415</v>
      </c>
      <c r="F1832" t="s">
        <v>4945</v>
      </c>
      <c r="G1832">
        <v>1439.92</v>
      </c>
      <c r="H1832">
        <v>8</v>
      </c>
      <c r="I1832">
        <v>0</v>
      </c>
      <c r="J1832">
        <v>374.37920000000003</v>
      </c>
      <c r="K1832" s="2" t="s">
        <v>935</v>
      </c>
      <c r="L1832" s="2" t="s">
        <v>4946</v>
      </c>
      <c r="M1832" s="2" t="s">
        <v>1479</v>
      </c>
      <c r="N1832" s="2">
        <v>74403</v>
      </c>
      <c r="O1832" s="2" t="s">
        <v>1005</v>
      </c>
      <c r="P1832" s="2" t="s">
        <v>976</v>
      </c>
      <c r="Q1832" s="2" t="s">
        <v>977</v>
      </c>
      <c r="R1832" s="2" t="s">
        <v>4947</v>
      </c>
      <c r="S1832" s="2" t="s">
        <v>3503</v>
      </c>
      <c r="T1832" s="2" t="s">
        <v>1008</v>
      </c>
    </row>
    <row r="1833" spans="1:20">
      <c r="A1833" t="s">
        <v>4944</v>
      </c>
      <c r="B1833" s="1">
        <v>43029</v>
      </c>
      <c r="C1833" s="1">
        <v>43029</v>
      </c>
      <c r="D1833" t="s">
        <v>2041</v>
      </c>
      <c r="E1833" t="s">
        <v>415</v>
      </c>
      <c r="F1833" t="s">
        <v>3421</v>
      </c>
      <c r="G1833">
        <v>262.11</v>
      </c>
      <c r="H1833">
        <v>1</v>
      </c>
      <c r="I1833">
        <v>0</v>
      </c>
      <c r="J1833">
        <v>62.906399999999998</v>
      </c>
      <c r="K1833" s="2" t="s">
        <v>935</v>
      </c>
      <c r="L1833" s="2" t="s">
        <v>4946</v>
      </c>
      <c r="M1833" s="2" t="s">
        <v>1479</v>
      </c>
      <c r="N1833" s="2">
        <v>74403</v>
      </c>
      <c r="O1833" s="2" t="s">
        <v>1005</v>
      </c>
      <c r="P1833" s="2" t="s">
        <v>939</v>
      </c>
      <c r="Q1833" s="2" t="s">
        <v>961</v>
      </c>
      <c r="R1833" s="2" t="s">
        <v>3422</v>
      </c>
      <c r="S1833" s="2" t="s">
        <v>3503</v>
      </c>
      <c r="T1833" s="2" t="s">
        <v>1008</v>
      </c>
    </row>
    <row r="1834" spans="1:20">
      <c r="A1834" t="s">
        <v>4948</v>
      </c>
      <c r="B1834" s="1">
        <v>42313</v>
      </c>
      <c r="C1834" s="1">
        <v>42317</v>
      </c>
      <c r="D1834" t="s">
        <v>957</v>
      </c>
      <c r="E1834" t="s">
        <v>390</v>
      </c>
      <c r="F1834" t="s">
        <v>3864</v>
      </c>
      <c r="G1834">
        <v>207</v>
      </c>
      <c r="H1834">
        <v>3</v>
      </c>
      <c r="I1834">
        <v>0.2</v>
      </c>
      <c r="J1834">
        <v>25.875</v>
      </c>
      <c r="K1834" s="2" t="s">
        <v>935</v>
      </c>
      <c r="L1834" s="2" t="s">
        <v>1554</v>
      </c>
      <c r="M1834" s="2" t="s">
        <v>992</v>
      </c>
      <c r="N1834" s="2">
        <v>28110</v>
      </c>
      <c r="O1834" s="2" t="s">
        <v>938</v>
      </c>
      <c r="P1834" s="2" t="s">
        <v>939</v>
      </c>
      <c r="Q1834" s="2" t="s">
        <v>945</v>
      </c>
      <c r="R1834" s="2" t="s">
        <v>3866</v>
      </c>
      <c r="S1834" s="2" t="s">
        <v>3321</v>
      </c>
      <c r="T1834" s="2" t="s">
        <v>955</v>
      </c>
    </row>
    <row r="1835" spans="1:20">
      <c r="A1835" t="s">
        <v>4949</v>
      </c>
      <c r="B1835" s="1">
        <v>42948</v>
      </c>
      <c r="C1835" s="1">
        <v>42954</v>
      </c>
      <c r="D1835" t="s">
        <v>957</v>
      </c>
      <c r="E1835" t="s">
        <v>498</v>
      </c>
      <c r="F1835" t="s">
        <v>4950</v>
      </c>
      <c r="G1835">
        <v>1439.982</v>
      </c>
      <c r="H1835">
        <v>3</v>
      </c>
      <c r="I1835">
        <v>0.4</v>
      </c>
      <c r="J1835">
        <v>-263.99669999999998</v>
      </c>
      <c r="K1835" s="2" t="s">
        <v>935</v>
      </c>
      <c r="L1835" s="2" t="s">
        <v>1996</v>
      </c>
      <c r="M1835" s="2" t="s">
        <v>1004</v>
      </c>
      <c r="N1835" s="2">
        <v>78745</v>
      </c>
      <c r="O1835" s="2" t="s">
        <v>1005</v>
      </c>
      <c r="P1835" s="2" t="s">
        <v>976</v>
      </c>
      <c r="Q1835" s="2" t="s">
        <v>1508</v>
      </c>
      <c r="R1835" s="2" t="s">
        <v>4951</v>
      </c>
      <c r="S1835" s="2" t="s">
        <v>4154</v>
      </c>
      <c r="T1835" s="2" t="s">
        <v>955</v>
      </c>
    </row>
    <row r="1836" spans="1:20">
      <c r="A1836" t="s">
        <v>4949</v>
      </c>
      <c r="B1836" s="1">
        <v>42948</v>
      </c>
      <c r="C1836" s="1">
        <v>42954</v>
      </c>
      <c r="D1836" t="s">
        <v>957</v>
      </c>
      <c r="E1836" t="s">
        <v>498</v>
      </c>
      <c r="F1836" t="s">
        <v>4952</v>
      </c>
      <c r="G1836">
        <v>36.287999999999997</v>
      </c>
      <c r="H1836">
        <v>7</v>
      </c>
      <c r="I1836">
        <v>0.2</v>
      </c>
      <c r="J1836">
        <v>12.700799999999999</v>
      </c>
      <c r="K1836" s="2" t="s">
        <v>935</v>
      </c>
      <c r="L1836" s="2" t="s">
        <v>1996</v>
      </c>
      <c r="M1836" s="2" t="s">
        <v>1004</v>
      </c>
      <c r="N1836" s="2">
        <v>78745</v>
      </c>
      <c r="O1836" s="2" t="s">
        <v>1005</v>
      </c>
      <c r="P1836" s="2" t="s">
        <v>951</v>
      </c>
      <c r="Q1836" s="2" t="s">
        <v>993</v>
      </c>
      <c r="R1836" s="2" t="s">
        <v>4953</v>
      </c>
      <c r="S1836" s="2" t="s">
        <v>4154</v>
      </c>
      <c r="T1836" s="2" t="s">
        <v>955</v>
      </c>
    </row>
    <row r="1837" spans="1:20">
      <c r="A1837" t="s">
        <v>4954</v>
      </c>
      <c r="B1837" s="1">
        <v>41811</v>
      </c>
      <c r="C1837" s="1">
        <v>41814</v>
      </c>
      <c r="D1837" t="s">
        <v>1079</v>
      </c>
      <c r="E1837" t="s">
        <v>584</v>
      </c>
      <c r="F1837" t="s">
        <v>1024</v>
      </c>
      <c r="G1837">
        <v>21.4</v>
      </c>
      <c r="H1837">
        <v>5</v>
      </c>
      <c r="I1837">
        <v>0</v>
      </c>
      <c r="J1837">
        <v>6.2060000000000004</v>
      </c>
      <c r="K1837" s="2" t="s">
        <v>935</v>
      </c>
      <c r="L1837" s="2" t="s">
        <v>4955</v>
      </c>
      <c r="M1837" s="2" t="s">
        <v>1565</v>
      </c>
      <c r="N1837" s="2">
        <v>6450</v>
      </c>
      <c r="O1837" s="2" t="s">
        <v>1043</v>
      </c>
      <c r="P1837" s="2" t="s">
        <v>951</v>
      </c>
      <c r="Q1837" s="2" t="s">
        <v>973</v>
      </c>
      <c r="R1837" s="2" t="s">
        <v>1025</v>
      </c>
      <c r="S1837" s="2" t="s">
        <v>4828</v>
      </c>
      <c r="T1837" s="2" t="s">
        <v>943</v>
      </c>
    </row>
    <row r="1838" spans="1:20">
      <c r="A1838" t="s">
        <v>4956</v>
      </c>
      <c r="B1838" s="1">
        <v>42785</v>
      </c>
      <c r="C1838" s="1">
        <v>42787</v>
      </c>
      <c r="D1838" t="s">
        <v>933</v>
      </c>
      <c r="E1838" t="s">
        <v>524</v>
      </c>
      <c r="F1838" t="s">
        <v>1515</v>
      </c>
      <c r="G1838">
        <v>1245.8599999999999</v>
      </c>
      <c r="H1838">
        <v>7</v>
      </c>
      <c r="I1838">
        <v>0</v>
      </c>
      <c r="J1838">
        <v>361.29939999999999</v>
      </c>
      <c r="K1838" s="2" t="s">
        <v>935</v>
      </c>
      <c r="L1838" s="2" t="s">
        <v>3757</v>
      </c>
      <c r="M1838" s="2" t="s">
        <v>2025</v>
      </c>
      <c r="N1838" s="2">
        <v>30076</v>
      </c>
      <c r="O1838" s="2" t="s">
        <v>938</v>
      </c>
      <c r="P1838" s="2" t="s">
        <v>951</v>
      </c>
      <c r="Q1838" s="2" t="s">
        <v>983</v>
      </c>
      <c r="R1838" s="2" t="s">
        <v>1516</v>
      </c>
      <c r="S1838" s="2" t="s">
        <v>4347</v>
      </c>
      <c r="T1838" s="2" t="s">
        <v>955</v>
      </c>
    </row>
    <row r="1839" spans="1:20">
      <c r="A1839" t="s">
        <v>4957</v>
      </c>
      <c r="B1839" s="1">
        <v>41852</v>
      </c>
      <c r="C1839" s="1">
        <v>41856</v>
      </c>
      <c r="D1839" t="s">
        <v>957</v>
      </c>
      <c r="E1839" t="s">
        <v>597</v>
      </c>
      <c r="F1839" t="s">
        <v>948</v>
      </c>
      <c r="G1839">
        <v>17.544</v>
      </c>
      <c r="H1839">
        <v>3</v>
      </c>
      <c r="I1839">
        <v>0.2</v>
      </c>
      <c r="J1839">
        <v>5.9211</v>
      </c>
      <c r="K1839" s="2" t="s">
        <v>935</v>
      </c>
      <c r="L1839" s="2" t="s">
        <v>1321</v>
      </c>
      <c r="M1839" s="2" t="s">
        <v>992</v>
      </c>
      <c r="N1839" s="2">
        <v>28205</v>
      </c>
      <c r="O1839" s="2" t="s">
        <v>938</v>
      </c>
      <c r="P1839" s="2" t="s">
        <v>951</v>
      </c>
      <c r="Q1839" s="2" t="s">
        <v>952</v>
      </c>
      <c r="R1839" s="2" t="s">
        <v>953</v>
      </c>
      <c r="S1839" s="2" t="s">
        <v>4958</v>
      </c>
      <c r="T1839" s="2" t="s">
        <v>955</v>
      </c>
    </row>
    <row r="1840" spans="1:20">
      <c r="A1840" t="s">
        <v>4957</v>
      </c>
      <c r="B1840" s="1">
        <v>41852</v>
      </c>
      <c r="C1840" s="1">
        <v>41856</v>
      </c>
      <c r="D1840" t="s">
        <v>957</v>
      </c>
      <c r="E1840" t="s">
        <v>597</v>
      </c>
      <c r="F1840" t="s">
        <v>1285</v>
      </c>
      <c r="G1840">
        <v>44.128</v>
      </c>
      <c r="H1840">
        <v>4</v>
      </c>
      <c r="I1840">
        <v>0.2</v>
      </c>
      <c r="J1840">
        <v>12.135199999999999</v>
      </c>
      <c r="K1840" s="2" t="s">
        <v>935</v>
      </c>
      <c r="L1840" s="2" t="s">
        <v>1321</v>
      </c>
      <c r="M1840" s="2" t="s">
        <v>992</v>
      </c>
      <c r="N1840" s="2">
        <v>28205</v>
      </c>
      <c r="O1840" s="2" t="s">
        <v>938</v>
      </c>
      <c r="P1840" s="2" t="s">
        <v>939</v>
      </c>
      <c r="Q1840" s="2" t="s">
        <v>969</v>
      </c>
      <c r="R1840" s="2" t="s">
        <v>1286</v>
      </c>
      <c r="S1840" s="2" t="s">
        <v>4958</v>
      </c>
      <c r="T1840" s="2" t="s">
        <v>955</v>
      </c>
    </row>
    <row r="1841" spans="1:20">
      <c r="A1841" t="s">
        <v>4957</v>
      </c>
      <c r="B1841" s="1">
        <v>41852</v>
      </c>
      <c r="C1841" s="1">
        <v>41856</v>
      </c>
      <c r="D1841" t="s">
        <v>957</v>
      </c>
      <c r="E1841" t="s">
        <v>597</v>
      </c>
      <c r="F1841" t="s">
        <v>4959</v>
      </c>
      <c r="G1841">
        <v>62.92</v>
      </c>
      <c r="H1841">
        <v>1</v>
      </c>
      <c r="I1841">
        <v>0.2</v>
      </c>
      <c r="J1841">
        <v>10.224500000000001</v>
      </c>
      <c r="K1841" s="2" t="s">
        <v>935</v>
      </c>
      <c r="L1841" s="2" t="s">
        <v>1321</v>
      </c>
      <c r="M1841" s="2" t="s">
        <v>992</v>
      </c>
      <c r="N1841" s="2">
        <v>28205</v>
      </c>
      <c r="O1841" s="2" t="s">
        <v>938</v>
      </c>
      <c r="P1841" s="2" t="s">
        <v>951</v>
      </c>
      <c r="Q1841" s="2" t="s">
        <v>983</v>
      </c>
      <c r="R1841" s="2" t="s">
        <v>4960</v>
      </c>
      <c r="S1841" s="2" t="s">
        <v>4958</v>
      </c>
      <c r="T1841" s="2" t="s">
        <v>955</v>
      </c>
    </row>
    <row r="1842" spans="1:20">
      <c r="A1842" t="s">
        <v>4957</v>
      </c>
      <c r="B1842" s="1">
        <v>41852</v>
      </c>
      <c r="C1842" s="1">
        <v>41856</v>
      </c>
      <c r="D1842" t="s">
        <v>957</v>
      </c>
      <c r="E1842" t="s">
        <v>597</v>
      </c>
      <c r="F1842" t="s">
        <v>1401</v>
      </c>
      <c r="G1842">
        <v>78.304000000000002</v>
      </c>
      <c r="H1842">
        <v>2</v>
      </c>
      <c r="I1842">
        <v>0.2</v>
      </c>
      <c r="J1842">
        <v>29.364000000000001</v>
      </c>
      <c r="K1842" s="2" t="s">
        <v>935</v>
      </c>
      <c r="L1842" s="2" t="s">
        <v>1321</v>
      </c>
      <c r="M1842" s="2" t="s">
        <v>992</v>
      </c>
      <c r="N1842" s="2">
        <v>28205</v>
      </c>
      <c r="O1842" s="2" t="s">
        <v>938</v>
      </c>
      <c r="P1842" s="2" t="s">
        <v>951</v>
      </c>
      <c r="Q1842" s="2" t="s">
        <v>993</v>
      </c>
      <c r="R1842" s="2" t="s">
        <v>1402</v>
      </c>
      <c r="S1842" s="2" t="s">
        <v>4958</v>
      </c>
      <c r="T1842" s="2" t="s">
        <v>955</v>
      </c>
    </row>
    <row r="1843" spans="1:20">
      <c r="A1843" t="s">
        <v>4961</v>
      </c>
      <c r="B1843" s="1">
        <v>42569</v>
      </c>
      <c r="C1843" s="1">
        <v>42574</v>
      </c>
      <c r="D1843" t="s">
        <v>957</v>
      </c>
      <c r="E1843" t="s">
        <v>598</v>
      </c>
      <c r="F1843" t="s">
        <v>4962</v>
      </c>
      <c r="G1843">
        <v>140.81</v>
      </c>
      <c r="H1843">
        <v>1</v>
      </c>
      <c r="I1843">
        <v>0</v>
      </c>
      <c r="J1843">
        <v>39.4268</v>
      </c>
      <c r="K1843" s="2" t="s">
        <v>935</v>
      </c>
      <c r="L1843" s="2" t="s">
        <v>4963</v>
      </c>
      <c r="M1843" s="2" t="s">
        <v>937</v>
      </c>
      <c r="N1843" s="2">
        <v>42104</v>
      </c>
      <c r="O1843" s="2" t="s">
        <v>938</v>
      </c>
      <c r="P1843" s="2" t="s">
        <v>939</v>
      </c>
      <c r="Q1843" s="2" t="s">
        <v>945</v>
      </c>
      <c r="R1843" s="2" t="s">
        <v>4964</v>
      </c>
      <c r="S1843" s="2" t="s">
        <v>4965</v>
      </c>
      <c r="T1843" s="2" t="s">
        <v>955</v>
      </c>
    </row>
    <row r="1844" spans="1:20">
      <c r="A1844" t="s">
        <v>4966</v>
      </c>
      <c r="B1844" s="1">
        <v>42044</v>
      </c>
      <c r="C1844" s="1">
        <v>42046</v>
      </c>
      <c r="D1844" t="s">
        <v>933</v>
      </c>
      <c r="E1844" t="s">
        <v>189</v>
      </c>
      <c r="F1844" t="s">
        <v>1960</v>
      </c>
      <c r="G1844">
        <v>40.095999999999997</v>
      </c>
      <c r="H1844">
        <v>4</v>
      </c>
      <c r="I1844">
        <v>0.2</v>
      </c>
      <c r="J1844">
        <v>13.532400000000001</v>
      </c>
      <c r="K1844" s="2" t="s">
        <v>935</v>
      </c>
      <c r="L1844" s="2" t="s">
        <v>1504</v>
      </c>
      <c r="M1844" s="2" t="s">
        <v>1004</v>
      </c>
      <c r="N1844" s="2">
        <v>78207</v>
      </c>
      <c r="O1844" s="2" t="s">
        <v>1005</v>
      </c>
      <c r="P1844" s="2" t="s">
        <v>951</v>
      </c>
      <c r="Q1844" s="2" t="s">
        <v>952</v>
      </c>
      <c r="R1844" s="2" t="s">
        <v>1961</v>
      </c>
      <c r="S1844" s="2" t="s">
        <v>1941</v>
      </c>
      <c r="T1844" s="2" t="s">
        <v>955</v>
      </c>
    </row>
    <row r="1845" spans="1:20">
      <c r="A1845" t="s">
        <v>4966</v>
      </c>
      <c r="B1845" s="1">
        <v>42044</v>
      </c>
      <c r="C1845" s="1">
        <v>42046</v>
      </c>
      <c r="D1845" t="s">
        <v>933</v>
      </c>
      <c r="E1845" t="s">
        <v>189</v>
      </c>
      <c r="F1845" t="s">
        <v>4967</v>
      </c>
      <c r="G1845">
        <v>40.783999999999999</v>
      </c>
      <c r="H1845">
        <v>2</v>
      </c>
      <c r="I1845">
        <v>0.6</v>
      </c>
      <c r="J1845">
        <v>-30.588000000000001</v>
      </c>
      <c r="K1845" s="2" t="s">
        <v>935</v>
      </c>
      <c r="L1845" s="2" t="s">
        <v>1504</v>
      </c>
      <c r="M1845" s="2" t="s">
        <v>1004</v>
      </c>
      <c r="N1845" s="2">
        <v>78207</v>
      </c>
      <c r="O1845" s="2" t="s">
        <v>1005</v>
      </c>
      <c r="P1845" s="2" t="s">
        <v>939</v>
      </c>
      <c r="Q1845" s="2" t="s">
        <v>969</v>
      </c>
      <c r="R1845" s="2" t="s">
        <v>4968</v>
      </c>
      <c r="S1845" s="2" t="s">
        <v>1941</v>
      </c>
      <c r="T1845" s="2" t="s">
        <v>955</v>
      </c>
    </row>
    <row r="1846" spans="1:20">
      <c r="A1846" t="s">
        <v>4969</v>
      </c>
      <c r="B1846" s="1">
        <v>42945</v>
      </c>
      <c r="C1846" s="1">
        <v>42949</v>
      </c>
      <c r="D1846" t="s">
        <v>957</v>
      </c>
      <c r="E1846" t="s">
        <v>599</v>
      </c>
      <c r="F1846" t="s">
        <v>1053</v>
      </c>
      <c r="G1846">
        <v>90.57</v>
      </c>
      <c r="H1846">
        <v>3</v>
      </c>
      <c r="I1846">
        <v>0</v>
      </c>
      <c r="J1846">
        <v>11.774100000000001</v>
      </c>
      <c r="K1846" s="2" t="s">
        <v>935</v>
      </c>
      <c r="L1846" s="2" t="s">
        <v>905</v>
      </c>
      <c r="M1846" s="2" t="s">
        <v>998</v>
      </c>
      <c r="N1846" s="2">
        <v>98115</v>
      </c>
      <c r="O1846" s="2" t="s">
        <v>950</v>
      </c>
      <c r="P1846" s="2" t="s">
        <v>976</v>
      </c>
      <c r="Q1846" s="2" t="s">
        <v>1054</v>
      </c>
      <c r="R1846" s="2" t="s">
        <v>1055</v>
      </c>
      <c r="S1846" s="2" t="s">
        <v>4970</v>
      </c>
      <c r="T1846" s="2" t="s">
        <v>943</v>
      </c>
    </row>
    <row r="1847" spans="1:20">
      <c r="A1847" t="s">
        <v>4971</v>
      </c>
      <c r="B1847" s="1">
        <v>42747</v>
      </c>
      <c r="C1847" s="1">
        <v>42752</v>
      </c>
      <c r="D1847" t="s">
        <v>933</v>
      </c>
      <c r="E1847" t="s">
        <v>582</v>
      </c>
      <c r="F1847" t="s">
        <v>1406</v>
      </c>
      <c r="G1847">
        <v>40.08</v>
      </c>
      <c r="H1847">
        <v>6</v>
      </c>
      <c r="I1847">
        <v>0</v>
      </c>
      <c r="J1847">
        <v>19.238399999999999</v>
      </c>
      <c r="K1847" s="2" t="s">
        <v>935</v>
      </c>
      <c r="L1847" s="2" t="s">
        <v>998</v>
      </c>
      <c r="M1847" s="2" t="s">
        <v>3560</v>
      </c>
      <c r="N1847" s="2">
        <v>20016</v>
      </c>
      <c r="O1847" s="2" t="s">
        <v>1043</v>
      </c>
      <c r="P1847" s="2" t="s">
        <v>951</v>
      </c>
      <c r="Q1847" s="2" t="s">
        <v>993</v>
      </c>
      <c r="R1847" s="2" t="s">
        <v>1408</v>
      </c>
      <c r="S1847" s="2" t="s">
        <v>4814</v>
      </c>
      <c r="T1847" s="2" t="s">
        <v>1008</v>
      </c>
    </row>
    <row r="1848" spans="1:20">
      <c r="A1848" t="s">
        <v>4971</v>
      </c>
      <c r="B1848" s="1">
        <v>42747</v>
      </c>
      <c r="C1848" s="1">
        <v>42752</v>
      </c>
      <c r="D1848" t="s">
        <v>933</v>
      </c>
      <c r="E1848" t="s">
        <v>582</v>
      </c>
      <c r="F1848" t="s">
        <v>4972</v>
      </c>
      <c r="G1848">
        <v>37.68</v>
      </c>
      <c r="H1848">
        <v>2</v>
      </c>
      <c r="I1848">
        <v>0</v>
      </c>
      <c r="J1848">
        <v>15.8256</v>
      </c>
      <c r="K1848" s="2" t="s">
        <v>935</v>
      </c>
      <c r="L1848" s="2" t="s">
        <v>998</v>
      </c>
      <c r="M1848" s="2" t="s">
        <v>3560</v>
      </c>
      <c r="N1848" s="2">
        <v>20016</v>
      </c>
      <c r="O1848" s="2" t="s">
        <v>1043</v>
      </c>
      <c r="P1848" s="2" t="s">
        <v>939</v>
      </c>
      <c r="Q1848" s="2" t="s">
        <v>969</v>
      </c>
      <c r="R1848" s="2" t="s">
        <v>4973</v>
      </c>
      <c r="S1848" s="2" t="s">
        <v>4814</v>
      </c>
      <c r="T1848" s="2" t="s">
        <v>1008</v>
      </c>
    </row>
    <row r="1849" spans="1:20">
      <c r="A1849" t="s">
        <v>4974</v>
      </c>
      <c r="B1849" s="1">
        <v>42988</v>
      </c>
      <c r="C1849" s="1">
        <v>42988</v>
      </c>
      <c r="D1849" t="s">
        <v>2041</v>
      </c>
      <c r="E1849" t="s">
        <v>451</v>
      </c>
      <c r="F1849" t="s">
        <v>1930</v>
      </c>
      <c r="G1849">
        <v>362.35199999999998</v>
      </c>
      <c r="H1849">
        <v>3</v>
      </c>
      <c r="I1849">
        <v>0.2</v>
      </c>
      <c r="J1849">
        <v>27.176400000000001</v>
      </c>
      <c r="K1849" s="2" t="s">
        <v>935</v>
      </c>
      <c r="L1849" s="2" t="s">
        <v>904</v>
      </c>
      <c r="M1849" s="2" t="s">
        <v>949</v>
      </c>
      <c r="N1849" s="2">
        <v>90004</v>
      </c>
      <c r="O1849" s="2" t="s">
        <v>950</v>
      </c>
      <c r="P1849" s="2" t="s">
        <v>939</v>
      </c>
      <c r="Q1849" s="2" t="s">
        <v>945</v>
      </c>
      <c r="R1849" s="2" t="s">
        <v>1931</v>
      </c>
      <c r="S1849" s="2" t="s">
        <v>3787</v>
      </c>
      <c r="T1849" s="2" t="s">
        <v>955</v>
      </c>
    </row>
    <row r="1850" spans="1:20">
      <c r="A1850" t="s">
        <v>4974</v>
      </c>
      <c r="B1850" s="1">
        <v>42988</v>
      </c>
      <c r="C1850" s="1">
        <v>42988</v>
      </c>
      <c r="D1850" t="s">
        <v>2041</v>
      </c>
      <c r="E1850" t="s">
        <v>451</v>
      </c>
      <c r="F1850" t="s">
        <v>1978</v>
      </c>
      <c r="G1850">
        <v>7.1840000000000002</v>
      </c>
      <c r="H1850">
        <v>2</v>
      </c>
      <c r="I1850">
        <v>0.2</v>
      </c>
      <c r="J1850">
        <v>2.2450000000000001</v>
      </c>
      <c r="K1850" s="2" t="s">
        <v>935</v>
      </c>
      <c r="L1850" s="2" t="s">
        <v>904</v>
      </c>
      <c r="M1850" s="2" t="s">
        <v>949</v>
      </c>
      <c r="N1850" s="2">
        <v>90004</v>
      </c>
      <c r="O1850" s="2" t="s">
        <v>950</v>
      </c>
      <c r="P1850" s="2" t="s">
        <v>951</v>
      </c>
      <c r="Q1850" s="2" t="s">
        <v>980</v>
      </c>
      <c r="R1850" s="2" t="s">
        <v>1979</v>
      </c>
      <c r="S1850" s="2" t="s">
        <v>3787</v>
      </c>
      <c r="T1850" s="2" t="s">
        <v>955</v>
      </c>
    </row>
    <row r="1851" spans="1:20">
      <c r="A1851" t="s">
        <v>4975</v>
      </c>
      <c r="B1851" s="1">
        <v>42205</v>
      </c>
      <c r="C1851" s="1">
        <v>42210</v>
      </c>
      <c r="D1851" t="s">
        <v>933</v>
      </c>
      <c r="E1851" t="s">
        <v>399</v>
      </c>
      <c r="F1851" t="s">
        <v>4976</v>
      </c>
      <c r="G1851">
        <v>34.76</v>
      </c>
      <c r="H1851">
        <v>1</v>
      </c>
      <c r="I1851">
        <v>0</v>
      </c>
      <c r="J1851">
        <v>9.7327999999999992</v>
      </c>
      <c r="K1851" s="2" t="s">
        <v>935</v>
      </c>
      <c r="L1851" s="2" t="s">
        <v>4977</v>
      </c>
      <c r="M1851" s="2" t="s">
        <v>1136</v>
      </c>
      <c r="N1851" s="2">
        <v>46614</v>
      </c>
      <c r="O1851" s="2" t="s">
        <v>1005</v>
      </c>
      <c r="P1851" s="2" t="s">
        <v>951</v>
      </c>
      <c r="Q1851" s="2" t="s">
        <v>965</v>
      </c>
      <c r="R1851" s="2" t="s">
        <v>4978</v>
      </c>
      <c r="S1851" s="2" t="s">
        <v>3391</v>
      </c>
      <c r="T1851" s="2" t="s">
        <v>943</v>
      </c>
    </row>
    <row r="1852" spans="1:20">
      <c r="A1852" t="s">
        <v>4975</v>
      </c>
      <c r="B1852" s="1">
        <v>42205</v>
      </c>
      <c r="C1852" s="1">
        <v>42210</v>
      </c>
      <c r="D1852" t="s">
        <v>933</v>
      </c>
      <c r="E1852" t="s">
        <v>399</v>
      </c>
      <c r="F1852" t="s">
        <v>2867</v>
      </c>
      <c r="G1852">
        <v>831.2</v>
      </c>
      <c r="H1852">
        <v>5</v>
      </c>
      <c r="I1852">
        <v>0</v>
      </c>
      <c r="J1852">
        <v>124.68</v>
      </c>
      <c r="K1852" s="2" t="s">
        <v>935</v>
      </c>
      <c r="L1852" s="2" t="s">
        <v>4977</v>
      </c>
      <c r="M1852" s="2" t="s">
        <v>1136</v>
      </c>
      <c r="N1852" s="2">
        <v>46614</v>
      </c>
      <c r="O1852" s="2" t="s">
        <v>1005</v>
      </c>
      <c r="P1852" s="2" t="s">
        <v>976</v>
      </c>
      <c r="Q1852" s="2" t="s">
        <v>1054</v>
      </c>
      <c r="R1852" s="2" t="s">
        <v>2868</v>
      </c>
      <c r="S1852" s="2" t="s">
        <v>3391</v>
      </c>
      <c r="T1852" s="2" t="s">
        <v>943</v>
      </c>
    </row>
    <row r="1853" spans="1:20">
      <c r="A1853" t="s">
        <v>4975</v>
      </c>
      <c r="B1853" s="1">
        <v>42205</v>
      </c>
      <c r="C1853" s="1">
        <v>42210</v>
      </c>
      <c r="D1853" t="s">
        <v>933</v>
      </c>
      <c r="E1853" t="s">
        <v>399</v>
      </c>
      <c r="F1853" t="s">
        <v>4979</v>
      </c>
      <c r="G1853">
        <v>26.4</v>
      </c>
      <c r="H1853">
        <v>5</v>
      </c>
      <c r="I1853">
        <v>0</v>
      </c>
      <c r="J1853">
        <v>11.88</v>
      </c>
      <c r="K1853" s="2" t="s">
        <v>935</v>
      </c>
      <c r="L1853" s="2" t="s">
        <v>4977</v>
      </c>
      <c r="M1853" s="2" t="s">
        <v>1136</v>
      </c>
      <c r="N1853" s="2">
        <v>46614</v>
      </c>
      <c r="O1853" s="2" t="s">
        <v>1005</v>
      </c>
      <c r="P1853" s="2" t="s">
        <v>951</v>
      </c>
      <c r="Q1853" s="2" t="s">
        <v>993</v>
      </c>
      <c r="R1853" s="2" t="s">
        <v>4980</v>
      </c>
      <c r="S1853" s="2" t="s">
        <v>3391</v>
      </c>
      <c r="T1853" s="2" t="s">
        <v>943</v>
      </c>
    </row>
    <row r="1854" spans="1:20">
      <c r="A1854" t="s">
        <v>4975</v>
      </c>
      <c r="B1854" s="1">
        <v>42205</v>
      </c>
      <c r="C1854" s="1">
        <v>42210</v>
      </c>
      <c r="D1854" t="s">
        <v>933</v>
      </c>
      <c r="E1854" t="s">
        <v>399</v>
      </c>
      <c r="F1854" t="s">
        <v>2199</v>
      </c>
      <c r="G1854">
        <v>106.75</v>
      </c>
      <c r="H1854">
        <v>7</v>
      </c>
      <c r="I1854">
        <v>0</v>
      </c>
      <c r="J1854">
        <v>49.104999999999997</v>
      </c>
      <c r="K1854" s="2" t="s">
        <v>935</v>
      </c>
      <c r="L1854" s="2" t="s">
        <v>4977</v>
      </c>
      <c r="M1854" s="2" t="s">
        <v>1136</v>
      </c>
      <c r="N1854" s="2">
        <v>46614</v>
      </c>
      <c r="O1854" s="2" t="s">
        <v>1005</v>
      </c>
      <c r="P1854" s="2" t="s">
        <v>951</v>
      </c>
      <c r="Q1854" s="2" t="s">
        <v>1065</v>
      </c>
      <c r="R1854" s="2" t="s">
        <v>2200</v>
      </c>
      <c r="S1854" s="2" t="s">
        <v>3391</v>
      </c>
      <c r="T1854" s="2" t="s">
        <v>943</v>
      </c>
    </row>
    <row r="1855" spans="1:20">
      <c r="A1855" t="s">
        <v>4975</v>
      </c>
      <c r="B1855" s="1">
        <v>42205</v>
      </c>
      <c r="C1855" s="1">
        <v>42210</v>
      </c>
      <c r="D1855" t="s">
        <v>933</v>
      </c>
      <c r="E1855" t="s">
        <v>399</v>
      </c>
      <c r="F1855" t="s">
        <v>4981</v>
      </c>
      <c r="G1855">
        <v>97.82</v>
      </c>
      <c r="H1855">
        <v>2</v>
      </c>
      <c r="I1855">
        <v>0</v>
      </c>
      <c r="J1855">
        <v>45.9754</v>
      </c>
      <c r="K1855" s="2" t="s">
        <v>935</v>
      </c>
      <c r="L1855" s="2" t="s">
        <v>4977</v>
      </c>
      <c r="M1855" s="2" t="s">
        <v>1136</v>
      </c>
      <c r="N1855" s="2">
        <v>46614</v>
      </c>
      <c r="O1855" s="2" t="s">
        <v>1005</v>
      </c>
      <c r="P1855" s="2" t="s">
        <v>951</v>
      </c>
      <c r="Q1855" s="2" t="s">
        <v>993</v>
      </c>
      <c r="R1855" s="2" t="s">
        <v>4982</v>
      </c>
      <c r="S1855" s="2" t="s">
        <v>3391</v>
      </c>
      <c r="T1855" s="2" t="s">
        <v>943</v>
      </c>
    </row>
    <row r="1856" spans="1:20">
      <c r="A1856" t="s">
        <v>4975</v>
      </c>
      <c r="B1856" s="1">
        <v>42205</v>
      </c>
      <c r="C1856" s="1">
        <v>42210</v>
      </c>
      <c r="D1856" t="s">
        <v>933</v>
      </c>
      <c r="E1856" t="s">
        <v>399</v>
      </c>
      <c r="F1856" t="s">
        <v>1261</v>
      </c>
      <c r="G1856">
        <v>141.4</v>
      </c>
      <c r="H1856">
        <v>5</v>
      </c>
      <c r="I1856">
        <v>0</v>
      </c>
      <c r="J1856">
        <v>38.177999999999997</v>
      </c>
      <c r="K1856" s="2" t="s">
        <v>935</v>
      </c>
      <c r="L1856" s="2" t="s">
        <v>4977</v>
      </c>
      <c r="M1856" s="2" t="s">
        <v>1136</v>
      </c>
      <c r="N1856" s="2">
        <v>46614</v>
      </c>
      <c r="O1856" s="2" t="s">
        <v>1005</v>
      </c>
      <c r="P1856" s="2" t="s">
        <v>951</v>
      </c>
      <c r="Q1856" s="2" t="s">
        <v>965</v>
      </c>
      <c r="R1856" s="2" t="s">
        <v>1262</v>
      </c>
      <c r="S1856" s="2" t="s">
        <v>3391</v>
      </c>
      <c r="T1856" s="2" t="s">
        <v>943</v>
      </c>
    </row>
    <row r="1857" spans="1:20">
      <c r="A1857" t="s">
        <v>4983</v>
      </c>
      <c r="B1857" s="1">
        <v>41803</v>
      </c>
      <c r="C1857" s="1">
        <v>41807</v>
      </c>
      <c r="D1857" t="s">
        <v>957</v>
      </c>
      <c r="E1857" t="s">
        <v>580</v>
      </c>
      <c r="F1857" t="s">
        <v>4984</v>
      </c>
      <c r="G1857">
        <v>14.52</v>
      </c>
      <c r="H1857">
        <v>3</v>
      </c>
      <c r="I1857">
        <v>0</v>
      </c>
      <c r="J1857">
        <v>4.7915999999999999</v>
      </c>
      <c r="K1857" s="2" t="s">
        <v>935</v>
      </c>
      <c r="L1857" s="2" t="s">
        <v>904</v>
      </c>
      <c r="M1857" s="2" t="s">
        <v>949</v>
      </c>
      <c r="N1857" s="2">
        <v>90032</v>
      </c>
      <c r="O1857" s="2" t="s">
        <v>950</v>
      </c>
      <c r="P1857" s="2" t="s">
        <v>951</v>
      </c>
      <c r="Q1857" s="2" t="s">
        <v>973</v>
      </c>
      <c r="R1857" s="2" t="s">
        <v>3561</v>
      </c>
      <c r="S1857" s="2" t="s">
        <v>4793</v>
      </c>
      <c r="T1857" s="2" t="s">
        <v>955</v>
      </c>
    </row>
    <row r="1858" spans="1:20">
      <c r="A1858" t="s">
        <v>4985</v>
      </c>
      <c r="B1858" s="1">
        <v>42867</v>
      </c>
      <c r="C1858" s="1">
        <v>42870</v>
      </c>
      <c r="D1858" t="s">
        <v>933</v>
      </c>
      <c r="E1858" t="s">
        <v>195</v>
      </c>
      <c r="F1858" t="s">
        <v>4012</v>
      </c>
      <c r="G1858">
        <v>127.92</v>
      </c>
      <c r="H1858">
        <v>5</v>
      </c>
      <c r="I1858">
        <v>0.2</v>
      </c>
      <c r="J1858">
        <v>-15.99</v>
      </c>
      <c r="K1858" s="2" t="s">
        <v>935</v>
      </c>
      <c r="L1858" s="2" t="s">
        <v>1075</v>
      </c>
      <c r="M1858" s="2" t="s">
        <v>1004</v>
      </c>
      <c r="N1858" s="2">
        <v>77041</v>
      </c>
      <c r="O1858" s="2" t="s">
        <v>1005</v>
      </c>
      <c r="P1858" s="2" t="s">
        <v>951</v>
      </c>
      <c r="Q1858" s="2" t="s">
        <v>965</v>
      </c>
      <c r="R1858" s="2" t="s">
        <v>4013</v>
      </c>
      <c r="S1858" s="2" t="s">
        <v>1983</v>
      </c>
      <c r="T1858" s="2" t="s">
        <v>955</v>
      </c>
    </row>
    <row r="1859" spans="1:20">
      <c r="A1859" t="s">
        <v>4985</v>
      </c>
      <c r="B1859" s="1">
        <v>42867</v>
      </c>
      <c r="C1859" s="1">
        <v>42870</v>
      </c>
      <c r="D1859" t="s">
        <v>933</v>
      </c>
      <c r="E1859" t="s">
        <v>195</v>
      </c>
      <c r="F1859" t="s">
        <v>4986</v>
      </c>
      <c r="G1859">
        <v>34.24</v>
      </c>
      <c r="H1859">
        <v>4</v>
      </c>
      <c r="I1859">
        <v>0.8</v>
      </c>
      <c r="J1859">
        <v>-53.072000000000003</v>
      </c>
      <c r="K1859" s="2" t="s">
        <v>935</v>
      </c>
      <c r="L1859" s="2" t="s">
        <v>1075</v>
      </c>
      <c r="M1859" s="2" t="s">
        <v>1004</v>
      </c>
      <c r="N1859" s="2">
        <v>77041</v>
      </c>
      <c r="O1859" s="2" t="s">
        <v>1005</v>
      </c>
      <c r="P1859" s="2" t="s">
        <v>951</v>
      </c>
      <c r="Q1859" s="2" t="s">
        <v>980</v>
      </c>
      <c r="R1859" s="2" t="s">
        <v>4987</v>
      </c>
      <c r="S1859" s="2" t="s">
        <v>1983</v>
      </c>
      <c r="T1859" s="2" t="s">
        <v>955</v>
      </c>
    </row>
    <row r="1860" spans="1:20">
      <c r="A1860" t="s">
        <v>4988</v>
      </c>
      <c r="B1860" s="1">
        <v>42250</v>
      </c>
      <c r="C1860" s="1">
        <v>42252</v>
      </c>
      <c r="D1860" t="s">
        <v>1079</v>
      </c>
      <c r="E1860" t="s">
        <v>134</v>
      </c>
      <c r="F1860" t="s">
        <v>1002</v>
      </c>
      <c r="G1860">
        <v>137.62</v>
      </c>
      <c r="H1860">
        <v>2</v>
      </c>
      <c r="I1860">
        <v>0</v>
      </c>
      <c r="J1860">
        <v>60.552799999999998</v>
      </c>
      <c r="K1860" s="2" t="s">
        <v>935</v>
      </c>
      <c r="L1860" s="2" t="s">
        <v>1363</v>
      </c>
      <c r="M1860" s="2" t="s">
        <v>1565</v>
      </c>
      <c r="N1860" s="2">
        <v>6010</v>
      </c>
      <c r="O1860" s="2" t="s">
        <v>1043</v>
      </c>
      <c r="P1860" s="2" t="s">
        <v>951</v>
      </c>
      <c r="Q1860" s="2" t="s">
        <v>983</v>
      </c>
      <c r="R1860" s="2" t="s">
        <v>1006</v>
      </c>
      <c r="S1860" s="2" t="s">
        <v>1530</v>
      </c>
      <c r="T1860" s="2" t="s">
        <v>955</v>
      </c>
    </row>
    <row r="1861" spans="1:20">
      <c r="A1861" t="s">
        <v>4988</v>
      </c>
      <c r="B1861" s="1">
        <v>42250</v>
      </c>
      <c r="C1861" s="1">
        <v>42252</v>
      </c>
      <c r="D1861" t="s">
        <v>1079</v>
      </c>
      <c r="E1861" t="s">
        <v>134</v>
      </c>
      <c r="F1861" t="s">
        <v>4989</v>
      </c>
      <c r="G1861">
        <v>100.49</v>
      </c>
      <c r="H1861">
        <v>1</v>
      </c>
      <c r="I1861">
        <v>0</v>
      </c>
      <c r="J1861">
        <v>25.122499999999999</v>
      </c>
      <c r="K1861" s="2" t="s">
        <v>935</v>
      </c>
      <c r="L1861" s="2" t="s">
        <v>1363</v>
      </c>
      <c r="M1861" s="2" t="s">
        <v>1565</v>
      </c>
      <c r="N1861" s="2">
        <v>6010</v>
      </c>
      <c r="O1861" s="2" t="s">
        <v>1043</v>
      </c>
      <c r="P1861" s="2" t="s">
        <v>976</v>
      </c>
      <c r="Q1861" s="2" t="s">
        <v>977</v>
      </c>
      <c r="R1861" s="2" t="s">
        <v>4990</v>
      </c>
      <c r="S1861" s="2" t="s">
        <v>1530</v>
      </c>
      <c r="T1861" s="2" t="s">
        <v>955</v>
      </c>
    </row>
    <row r="1862" spans="1:20">
      <c r="A1862" t="s">
        <v>4991</v>
      </c>
      <c r="B1862" s="1">
        <v>42820</v>
      </c>
      <c r="C1862" s="1">
        <v>42821</v>
      </c>
      <c r="D1862" t="s">
        <v>1079</v>
      </c>
      <c r="E1862" t="s">
        <v>362</v>
      </c>
      <c r="F1862" t="s">
        <v>4992</v>
      </c>
      <c r="G1862">
        <v>257.56799999999998</v>
      </c>
      <c r="H1862">
        <v>2</v>
      </c>
      <c r="I1862">
        <v>0.2</v>
      </c>
      <c r="J1862">
        <v>-28.976400000000002</v>
      </c>
      <c r="K1862" s="2" t="s">
        <v>935</v>
      </c>
      <c r="L1862" s="2" t="s">
        <v>903</v>
      </c>
      <c r="M1862" s="2" t="s">
        <v>1147</v>
      </c>
      <c r="N1862" s="2">
        <v>10009</v>
      </c>
      <c r="O1862" s="2" t="s">
        <v>1043</v>
      </c>
      <c r="P1862" s="2" t="s">
        <v>939</v>
      </c>
      <c r="Q1862" s="2" t="s">
        <v>940</v>
      </c>
      <c r="R1862" s="2" t="s">
        <v>4993</v>
      </c>
      <c r="S1862" s="2" t="s">
        <v>3109</v>
      </c>
      <c r="T1862" s="2" t="s">
        <v>943</v>
      </c>
    </row>
    <row r="1863" spans="1:20">
      <c r="A1863" t="s">
        <v>4991</v>
      </c>
      <c r="B1863" s="1">
        <v>42820</v>
      </c>
      <c r="C1863" s="1">
        <v>42821</v>
      </c>
      <c r="D1863" t="s">
        <v>1079</v>
      </c>
      <c r="E1863" t="s">
        <v>362</v>
      </c>
      <c r="F1863" t="s">
        <v>1558</v>
      </c>
      <c r="G1863">
        <v>119.96</v>
      </c>
      <c r="H1863">
        <v>4</v>
      </c>
      <c r="I1863">
        <v>0</v>
      </c>
      <c r="J1863">
        <v>33.588799999999999</v>
      </c>
      <c r="K1863" s="2" t="s">
        <v>935</v>
      </c>
      <c r="L1863" s="2" t="s">
        <v>903</v>
      </c>
      <c r="M1863" s="2" t="s">
        <v>1147</v>
      </c>
      <c r="N1863" s="2">
        <v>10009</v>
      </c>
      <c r="O1863" s="2" t="s">
        <v>1043</v>
      </c>
      <c r="P1863" s="2" t="s">
        <v>976</v>
      </c>
      <c r="Q1863" s="2" t="s">
        <v>977</v>
      </c>
      <c r="R1863" s="2" t="s">
        <v>1559</v>
      </c>
      <c r="S1863" s="2" t="s">
        <v>3109</v>
      </c>
      <c r="T1863" s="2" t="s">
        <v>943</v>
      </c>
    </row>
    <row r="1864" spans="1:20">
      <c r="A1864" t="s">
        <v>4994</v>
      </c>
      <c r="B1864" s="1">
        <v>41955</v>
      </c>
      <c r="C1864" s="1">
        <v>41955</v>
      </c>
      <c r="D1864" t="s">
        <v>2041</v>
      </c>
      <c r="E1864" t="s">
        <v>222</v>
      </c>
      <c r="F1864" t="s">
        <v>1573</v>
      </c>
      <c r="G1864">
        <v>49.631999999999998</v>
      </c>
      <c r="H1864">
        <v>4</v>
      </c>
      <c r="I1864">
        <v>0.2</v>
      </c>
      <c r="J1864">
        <v>4.9631999999999996</v>
      </c>
      <c r="K1864" s="2" t="s">
        <v>935</v>
      </c>
      <c r="L1864" s="2" t="s">
        <v>1504</v>
      </c>
      <c r="M1864" s="2" t="s">
        <v>1004</v>
      </c>
      <c r="N1864" s="2">
        <v>78207</v>
      </c>
      <c r="O1864" s="2" t="s">
        <v>1005</v>
      </c>
      <c r="P1864" s="2" t="s">
        <v>951</v>
      </c>
      <c r="Q1864" s="2" t="s">
        <v>965</v>
      </c>
      <c r="R1864" s="2" t="s">
        <v>1575</v>
      </c>
      <c r="S1864" s="2" t="s">
        <v>2162</v>
      </c>
      <c r="T1864" s="2" t="s">
        <v>943</v>
      </c>
    </row>
    <row r="1865" spans="1:20">
      <c r="A1865" t="s">
        <v>4995</v>
      </c>
      <c r="B1865" s="1">
        <v>42656</v>
      </c>
      <c r="C1865" s="1">
        <v>42660</v>
      </c>
      <c r="D1865" t="s">
        <v>957</v>
      </c>
      <c r="E1865" t="s">
        <v>600</v>
      </c>
      <c r="F1865" t="s">
        <v>1984</v>
      </c>
      <c r="G1865">
        <v>727.45</v>
      </c>
      <c r="H1865">
        <v>5</v>
      </c>
      <c r="I1865">
        <v>0.5</v>
      </c>
      <c r="J1865">
        <v>-465.56799999999998</v>
      </c>
      <c r="K1865" s="2" t="s">
        <v>935</v>
      </c>
      <c r="L1865" s="2" t="s">
        <v>1311</v>
      </c>
      <c r="M1865" s="2" t="s">
        <v>1312</v>
      </c>
      <c r="N1865" s="2">
        <v>80013</v>
      </c>
      <c r="O1865" s="2" t="s">
        <v>950</v>
      </c>
      <c r="P1865" s="2" t="s">
        <v>939</v>
      </c>
      <c r="Q1865" s="2" t="s">
        <v>961</v>
      </c>
      <c r="R1865" s="2" t="s">
        <v>1985</v>
      </c>
      <c r="S1865" s="2" t="s">
        <v>4996</v>
      </c>
      <c r="T1865" s="2" t="s">
        <v>955</v>
      </c>
    </row>
    <row r="1866" spans="1:20">
      <c r="A1866" t="s">
        <v>4995</v>
      </c>
      <c r="B1866" s="1">
        <v>42656</v>
      </c>
      <c r="C1866" s="1">
        <v>42660</v>
      </c>
      <c r="D1866" t="s">
        <v>957</v>
      </c>
      <c r="E1866" t="s">
        <v>600</v>
      </c>
      <c r="F1866" t="s">
        <v>4997</v>
      </c>
      <c r="G1866">
        <v>24.96</v>
      </c>
      <c r="H1866">
        <v>3</v>
      </c>
      <c r="I1866">
        <v>0.2</v>
      </c>
      <c r="J1866">
        <v>4.3680000000000003</v>
      </c>
      <c r="K1866" s="2" t="s">
        <v>935</v>
      </c>
      <c r="L1866" s="2" t="s">
        <v>1311</v>
      </c>
      <c r="M1866" s="2" t="s">
        <v>1312</v>
      </c>
      <c r="N1866" s="2">
        <v>80013</v>
      </c>
      <c r="O1866" s="2" t="s">
        <v>950</v>
      </c>
      <c r="P1866" s="2" t="s">
        <v>939</v>
      </c>
      <c r="Q1866" s="2" t="s">
        <v>969</v>
      </c>
      <c r="R1866" s="2" t="s">
        <v>4998</v>
      </c>
      <c r="S1866" s="2" t="s">
        <v>4996</v>
      </c>
      <c r="T1866" s="2" t="s">
        <v>955</v>
      </c>
    </row>
    <row r="1867" spans="1:20">
      <c r="A1867" t="s">
        <v>4999</v>
      </c>
      <c r="B1867" s="1">
        <v>43051</v>
      </c>
      <c r="C1867" s="1">
        <v>43051</v>
      </c>
      <c r="D1867" t="s">
        <v>2041</v>
      </c>
      <c r="E1867" t="s">
        <v>299</v>
      </c>
      <c r="F1867" t="s">
        <v>5000</v>
      </c>
      <c r="G1867">
        <v>370.78199999999998</v>
      </c>
      <c r="H1867">
        <v>3</v>
      </c>
      <c r="I1867">
        <v>0.4</v>
      </c>
      <c r="J1867">
        <v>-92.695499999999996</v>
      </c>
      <c r="K1867" s="2" t="s">
        <v>935</v>
      </c>
      <c r="L1867" s="2" t="s">
        <v>1442</v>
      </c>
      <c r="M1867" s="2" t="s">
        <v>1348</v>
      </c>
      <c r="N1867" s="2">
        <v>43055</v>
      </c>
      <c r="O1867" s="2" t="s">
        <v>1043</v>
      </c>
      <c r="P1867" s="2" t="s">
        <v>976</v>
      </c>
      <c r="Q1867" s="2" t="s">
        <v>977</v>
      </c>
      <c r="R1867" s="2" t="s">
        <v>5001</v>
      </c>
      <c r="S1867" s="2" t="s">
        <v>2695</v>
      </c>
      <c r="T1867" s="2" t="s">
        <v>955</v>
      </c>
    </row>
    <row r="1868" spans="1:20">
      <c r="A1868" t="s">
        <v>5002</v>
      </c>
      <c r="B1868" s="1">
        <v>42840</v>
      </c>
      <c r="C1868" s="1">
        <v>42843</v>
      </c>
      <c r="D1868" t="s">
        <v>1079</v>
      </c>
      <c r="E1868" t="s">
        <v>396</v>
      </c>
      <c r="F1868" t="s">
        <v>3630</v>
      </c>
      <c r="G1868">
        <v>196.45</v>
      </c>
      <c r="H1868">
        <v>5</v>
      </c>
      <c r="I1868">
        <v>0</v>
      </c>
      <c r="J1868">
        <v>70.721999999999994</v>
      </c>
      <c r="K1868" s="2" t="s">
        <v>935</v>
      </c>
      <c r="L1868" s="2" t="s">
        <v>936</v>
      </c>
      <c r="M1868" s="2" t="s">
        <v>2129</v>
      </c>
      <c r="N1868" s="2">
        <v>89015</v>
      </c>
      <c r="O1868" s="2" t="s">
        <v>950</v>
      </c>
      <c r="P1868" s="2" t="s">
        <v>939</v>
      </c>
      <c r="Q1868" s="2" t="s">
        <v>969</v>
      </c>
      <c r="R1868" s="2" t="s">
        <v>3631</v>
      </c>
      <c r="S1868" s="2" t="s">
        <v>3375</v>
      </c>
      <c r="T1868" s="2" t="s">
        <v>955</v>
      </c>
    </row>
    <row r="1869" spans="1:20">
      <c r="A1869" t="s">
        <v>5003</v>
      </c>
      <c r="B1869" s="1">
        <v>42180</v>
      </c>
      <c r="C1869" s="1">
        <v>42186</v>
      </c>
      <c r="D1869" t="s">
        <v>957</v>
      </c>
      <c r="E1869" t="s">
        <v>595</v>
      </c>
      <c r="F1869" t="s">
        <v>5004</v>
      </c>
      <c r="G1869">
        <v>31.103999999999999</v>
      </c>
      <c r="H1869">
        <v>6</v>
      </c>
      <c r="I1869">
        <v>0.2</v>
      </c>
      <c r="J1869">
        <v>10.8864</v>
      </c>
      <c r="K1869" s="2" t="s">
        <v>935</v>
      </c>
      <c r="L1869" s="2" t="s">
        <v>1041</v>
      </c>
      <c r="M1869" s="2" t="s">
        <v>1042</v>
      </c>
      <c r="N1869" s="2">
        <v>19143</v>
      </c>
      <c r="O1869" s="2" t="s">
        <v>1043</v>
      </c>
      <c r="P1869" s="2" t="s">
        <v>951</v>
      </c>
      <c r="Q1869" s="2" t="s">
        <v>993</v>
      </c>
      <c r="R1869" s="2" t="s">
        <v>5005</v>
      </c>
      <c r="S1869" s="2" t="s">
        <v>4938</v>
      </c>
      <c r="T1869" s="2" t="s">
        <v>1008</v>
      </c>
    </row>
    <row r="1870" spans="1:20">
      <c r="A1870" t="s">
        <v>5003</v>
      </c>
      <c r="B1870" s="1">
        <v>42180</v>
      </c>
      <c r="C1870" s="1">
        <v>42186</v>
      </c>
      <c r="D1870" t="s">
        <v>957</v>
      </c>
      <c r="E1870" t="s">
        <v>595</v>
      </c>
      <c r="F1870" t="s">
        <v>5006</v>
      </c>
      <c r="G1870">
        <v>78.256</v>
      </c>
      <c r="H1870">
        <v>2</v>
      </c>
      <c r="I1870">
        <v>0.2</v>
      </c>
      <c r="J1870">
        <v>-17.607600000000001</v>
      </c>
      <c r="K1870" s="2" t="s">
        <v>935</v>
      </c>
      <c r="L1870" s="2" t="s">
        <v>1041</v>
      </c>
      <c r="M1870" s="2" t="s">
        <v>1042</v>
      </c>
      <c r="N1870" s="2">
        <v>19143</v>
      </c>
      <c r="O1870" s="2" t="s">
        <v>1043</v>
      </c>
      <c r="P1870" s="2" t="s">
        <v>951</v>
      </c>
      <c r="Q1870" s="2" t="s">
        <v>965</v>
      </c>
      <c r="R1870" s="2" t="s">
        <v>5007</v>
      </c>
      <c r="S1870" s="2" t="s">
        <v>4938</v>
      </c>
      <c r="T1870" s="2" t="s">
        <v>1008</v>
      </c>
    </row>
    <row r="1871" spans="1:20">
      <c r="A1871" t="s">
        <v>5008</v>
      </c>
      <c r="B1871" s="1">
        <v>42608</v>
      </c>
      <c r="C1871" s="1">
        <v>42611</v>
      </c>
      <c r="D1871" t="s">
        <v>933</v>
      </c>
      <c r="E1871" t="s">
        <v>286</v>
      </c>
      <c r="F1871" t="s">
        <v>3336</v>
      </c>
      <c r="G1871">
        <v>6.48</v>
      </c>
      <c r="H1871">
        <v>1</v>
      </c>
      <c r="I1871">
        <v>0</v>
      </c>
      <c r="J1871">
        <v>3.1103999999999998</v>
      </c>
      <c r="K1871" s="2" t="s">
        <v>935</v>
      </c>
      <c r="L1871" s="2" t="s">
        <v>905</v>
      </c>
      <c r="M1871" s="2" t="s">
        <v>998</v>
      </c>
      <c r="N1871" s="2">
        <v>98103</v>
      </c>
      <c r="O1871" s="2" t="s">
        <v>950</v>
      </c>
      <c r="P1871" s="2" t="s">
        <v>951</v>
      </c>
      <c r="Q1871" s="2" t="s">
        <v>993</v>
      </c>
      <c r="R1871" s="2" t="s">
        <v>3337</v>
      </c>
      <c r="S1871" s="2" t="s">
        <v>2624</v>
      </c>
      <c r="T1871" s="2" t="s">
        <v>943</v>
      </c>
    </row>
    <row r="1872" spans="1:20">
      <c r="A1872" t="s">
        <v>5009</v>
      </c>
      <c r="B1872" s="1">
        <v>41841</v>
      </c>
      <c r="C1872" s="1">
        <v>41845</v>
      </c>
      <c r="D1872" t="s">
        <v>957</v>
      </c>
      <c r="E1872" t="s">
        <v>601</v>
      </c>
      <c r="F1872" t="s">
        <v>5010</v>
      </c>
      <c r="G1872">
        <v>99.2</v>
      </c>
      <c r="H1872">
        <v>5</v>
      </c>
      <c r="I1872">
        <v>0</v>
      </c>
      <c r="J1872">
        <v>25.792000000000002</v>
      </c>
      <c r="K1872" s="2" t="s">
        <v>935</v>
      </c>
      <c r="L1872" s="2" t="s">
        <v>906</v>
      </c>
      <c r="M1872" s="2" t="s">
        <v>949</v>
      </c>
      <c r="N1872" s="2">
        <v>94122</v>
      </c>
      <c r="O1872" s="2" t="s">
        <v>950</v>
      </c>
      <c r="P1872" s="2" t="s">
        <v>951</v>
      </c>
      <c r="Q1872" s="2" t="s">
        <v>973</v>
      </c>
      <c r="R1872" s="2" t="s">
        <v>5011</v>
      </c>
      <c r="S1872" s="2" t="s">
        <v>5012</v>
      </c>
      <c r="T1872" s="2" t="s">
        <v>955</v>
      </c>
    </row>
    <row r="1873" spans="1:20">
      <c r="A1873" t="s">
        <v>5009</v>
      </c>
      <c r="B1873" s="1">
        <v>41841</v>
      </c>
      <c r="C1873" s="1">
        <v>41845</v>
      </c>
      <c r="D1873" t="s">
        <v>957</v>
      </c>
      <c r="E1873" t="s">
        <v>601</v>
      </c>
      <c r="F1873" t="s">
        <v>2426</v>
      </c>
      <c r="G1873">
        <v>801.56799999999998</v>
      </c>
      <c r="H1873">
        <v>2</v>
      </c>
      <c r="I1873">
        <v>0.2</v>
      </c>
      <c r="J1873">
        <v>50.097999999999999</v>
      </c>
      <c r="K1873" s="2" t="s">
        <v>935</v>
      </c>
      <c r="L1873" s="2" t="s">
        <v>906</v>
      </c>
      <c r="M1873" s="2" t="s">
        <v>949</v>
      </c>
      <c r="N1873" s="2">
        <v>94122</v>
      </c>
      <c r="O1873" s="2" t="s">
        <v>950</v>
      </c>
      <c r="P1873" s="2" t="s">
        <v>939</v>
      </c>
      <c r="Q1873" s="2" t="s">
        <v>945</v>
      </c>
      <c r="R1873" s="2" t="s">
        <v>2427</v>
      </c>
      <c r="S1873" s="2" t="s">
        <v>5012</v>
      </c>
      <c r="T1873" s="2" t="s">
        <v>955</v>
      </c>
    </row>
    <row r="1874" spans="1:20">
      <c r="A1874" t="s">
        <v>5009</v>
      </c>
      <c r="B1874" s="1">
        <v>41841</v>
      </c>
      <c r="C1874" s="1">
        <v>41845</v>
      </c>
      <c r="D1874" t="s">
        <v>957</v>
      </c>
      <c r="E1874" t="s">
        <v>601</v>
      </c>
      <c r="F1874" t="s">
        <v>5013</v>
      </c>
      <c r="G1874">
        <v>272.84800000000001</v>
      </c>
      <c r="H1874">
        <v>1</v>
      </c>
      <c r="I1874">
        <v>0.2</v>
      </c>
      <c r="J1874">
        <v>27.284800000000001</v>
      </c>
      <c r="K1874" s="2" t="s">
        <v>935</v>
      </c>
      <c r="L1874" s="2" t="s">
        <v>906</v>
      </c>
      <c r="M1874" s="2" t="s">
        <v>949</v>
      </c>
      <c r="N1874" s="2">
        <v>94122</v>
      </c>
      <c r="O1874" s="2" t="s">
        <v>950</v>
      </c>
      <c r="P1874" s="2" t="s">
        <v>939</v>
      </c>
      <c r="Q1874" s="2" t="s">
        <v>961</v>
      </c>
      <c r="R1874" s="2" t="s">
        <v>5014</v>
      </c>
      <c r="S1874" s="2" t="s">
        <v>5012</v>
      </c>
      <c r="T1874" s="2" t="s">
        <v>955</v>
      </c>
    </row>
    <row r="1875" spans="1:20">
      <c r="A1875" t="s">
        <v>5015</v>
      </c>
      <c r="B1875" s="1">
        <v>43060</v>
      </c>
      <c r="C1875" s="1">
        <v>43064</v>
      </c>
      <c r="D1875" t="s">
        <v>957</v>
      </c>
      <c r="E1875" t="s">
        <v>602</v>
      </c>
      <c r="F1875" t="s">
        <v>5016</v>
      </c>
      <c r="G1875">
        <v>70.98</v>
      </c>
      <c r="H1875">
        <v>1</v>
      </c>
      <c r="I1875">
        <v>0</v>
      </c>
      <c r="J1875">
        <v>20.584199999999999</v>
      </c>
      <c r="K1875" s="2" t="s">
        <v>935</v>
      </c>
      <c r="L1875" s="2" t="s">
        <v>5017</v>
      </c>
      <c r="M1875" s="2" t="s">
        <v>998</v>
      </c>
      <c r="N1875" s="2">
        <v>99207</v>
      </c>
      <c r="O1875" s="2" t="s">
        <v>950</v>
      </c>
      <c r="P1875" s="2" t="s">
        <v>939</v>
      </c>
      <c r="Q1875" s="2" t="s">
        <v>961</v>
      </c>
      <c r="R1875" s="2" t="s">
        <v>5018</v>
      </c>
      <c r="S1875" s="2" t="s">
        <v>5019</v>
      </c>
      <c r="T1875" s="2" t="s">
        <v>943</v>
      </c>
    </row>
    <row r="1876" spans="1:20">
      <c r="A1876" t="s">
        <v>5020</v>
      </c>
      <c r="B1876" s="1">
        <v>41794</v>
      </c>
      <c r="C1876" s="1">
        <v>41799</v>
      </c>
      <c r="D1876" t="s">
        <v>957</v>
      </c>
      <c r="E1876" t="s">
        <v>142</v>
      </c>
      <c r="F1876" t="s">
        <v>3924</v>
      </c>
      <c r="G1876">
        <v>16.224</v>
      </c>
      <c r="H1876">
        <v>2</v>
      </c>
      <c r="I1876">
        <v>0.2</v>
      </c>
      <c r="J1876">
        <v>5.8811999999999998</v>
      </c>
      <c r="K1876" s="2" t="s">
        <v>935</v>
      </c>
      <c r="L1876" s="2" t="s">
        <v>1347</v>
      </c>
      <c r="M1876" s="2" t="s">
        <v>1348</v>
      </c>
      <c r="N1876" s="2">
        <v>43229</v>
      </c>
      <c r="O1876" s="2" t="s">
        <v>1043</v>
      </c>
      <c r="P1876" s="2" t="s">
        <v>951</v>
      </c>
      <c r="Q1876" s="2" t="s">
        <v>993</v>
      </c>
      <c r="R1876" s="2" t="s">
        <v>1076</v>
      </c>
      <c r="S1876" s="2" t="s">
        <v>1580</v>
      </c>
      <c r="T1876" s="2" t="s">
        <v>1008</v>
      </c>
    </row>
    <row r="1877" spans="1:20">
      <c r="A1877" t="s">
        <v>5021</v>
      </c>
      <c r="B1877" s="1">
        <v>42439</v>
      </c>
      <c r="C1877" s="1">
        <v>42445</v>
      </c>
      <c r="D1877" t="s">
        <v>957</v>
      </c>
      <c r="E1877" t="s">
        <v>225</v>
      </c>
      <c r="F1877" t="s">
        <v>2900</v>
      </c>
      <c r="G1877">
        <v>176.78399999999999</v>
      </c>
      <c r="H1877">
        <v>1</v>
      </c>
      <c r="I1877">
        <v>0.2</v>
      </c>
      <c r="J1877">
        <v>-22.097999999999999</v>
      </c>
      <c r="K1877" s="2" t="s">
        <v>935</v>
      </c>
      <c r="L1877" s="2" t="s">
        <v>1939</v>
      </c>
      <c r="M1877" s="2" t="s">
        <v>1147</v>
      </c>
      <c r="N1877" s="2">
        <v>11561</v>
      </c>
      <c r="O1877" s="2" t="s">
        <v>1043</v>
      </c>
      <c r="P1877" s="2" t="s">
        <v>939</v>
      </c>
      <c r="Q1877" s="2" t="s">
        <v>940</v>
      </c>
      <c r="R1877" s="2" t="s">
        <v>2901</v>
      </c>
      <c r="S1877" s="2" t="s">
        <v>2187</v>
      </c>
      <c r="T1877" s="2" t="s">
        <v>943</v>
      </c>
    </row>
    <row r="1878" spans="1:20">
      <c r="A1878" t="s">
        <v>5022</v>
      </c>
      <c r="B1878" s="1">
        <v>42819</v>
      </c>
      <c r="C1878" s="1">
        <v>42823</v>
      </c>
      <c r="D1878" t="s">
        <v>957</v>
      </c>
      <c r="E1878" t="s">
        <v>603</v>
      </c>
      <c r="F1878" t="s">
        <v>2500</v>
      </c>
      <c r="G1878">
        <v>470.37599999999998</v>
      </c>
      <c r="H1878">
        <v>3</v>
      </c>
      <c r="I1878">
        <v>0.2</v>
      </c>
      <c r="J1878">
        <v>47.037599999999998</v>
      </c>
      <c r="K1878" s="2" t="s">
        <v>935</v>
      </c>
      <c r="L1878" s="2" t="s">
        <v>1504</v>
      </c>
      <c r="M1878" s="2" t="s">
        <v>1004</v>
      </c>
      <c r="N1878" s="2">
        <v>78207</v>
      </c>
      <c r="O1878" s="2" t="s">
        <v>1005</v>
      </c>
      <c r="P1878" s="2" t="s">
        <v>976</v>
      </c>
      <c r="Q1878" s="2" t="s">
        <v>977</v>
      </c>
      <c r="R1878" s="2" t="s">
        <v>2502</v>
      </c>
      <c r="S1878" s="2" t="s">
        <v>5023</v>
      </c>
      <c r="T1878" s="2" t="s">
        <v>943</v>
      </c>
    </row>
    <row r="1879" spans="1:20">
      <c r="A1879" t="s">
        <v>5024</v>
      </c>
      <c r="B1879" s="1">
        <v>43098</v>
      </c>
      <c r="C1879" s="1">
        <v>43102</v>
      </c>
      <c r="D1879" t="s">
        <v>957</v>
      </c>
      <c r="E1879" t="s">
        <v>562</v>
      </c>
      <c r="F1879" t="s">
        <v>3691</v>
      </c>
      <c r="G1879">
        <v>393.56799999999998</v>
      </c>
      <c r="H1879">
        <v>4</v>
      </c>
      <c r="I1879">
        <v>0.2</v>
      </c>
      <c r="J1879">
        <v>-44.276400000000002</v>
      </c>
      <c r="K1879" s="2" t="s">
        <v>935</v>
      </c>
      <c r="L1879" s="2" t="s">
        <v>904</v>
      </c>
      <c r="M1879" s="2" t="s">
        <v>949</v>
      </c>
      <c r="N1879" s="2">
        <v>90049</v>
      </c>
      <c r="O1879" s="2" t="s">
        <v>950</v>
      </c>
      <c r="P1879" s="2" t="s">
        <v>939</v>
      </c>
      <c r="Q1879" s="2" t="s">
        <v>945</v>
      </c>
      <c r="R1879" s="2" t="s">
        <v>3692</v>
      </c>
      <c r="S1879" s="2" t="s">
        <v>4645</v>
      </c>
      <c r="T1879" s="2" t="s">
        <v>943</v>
      </c>
    </row>
    <row r="1880" spans="1:20">
      <c r="A1880" t="s">
        <v>5024</v>
      </c>
      <c r="B1880" s="1">
        <v>43098</v>
      </c>
      <c r="C1880" s="1">
        <v>43102</v>
      </c>
      <c r="D1880" t="s">
        <v>957</v>
      </c>
      <c r="E1880" t="s">
        <v>562</v>
      </c>
      <c r="F1880" t="s">
        <v>1662</v>
      </c>
      <c r="G1880">
        <v>302.37599999999998</v>
      </c>
      <c r="H1880">
        <v>3</v>
      </c>
      <c r="I1880">
        <v>0.2</v>
      </c>
      <c r="J1880">
        <v>22.6782</v>
      </c>
      <c r="K1880" s="2" t="s">
        <v>935</v>
      </c>
      <c r="L1880" s="2" t="s">
        <v>904</v>
      </c>
      <c r="M1880" s="2" t="s">
        <v>949</v>
      </c>
      <c r="N1880" s="2">
        <v>90049</v>
      </c>
      <c r="O1880" s="2" t="s">
        <v>950</v>
      </c>
      <c r="P1880" s="2" t="s">
        <v>976</v>
      </c>
      <c r="Q1880" s="2" t="s">
        <v>977</v>
      </c>
      <c r="R1880" s="2" t="s">
        <v>1663</v>
      </c>
      <c r="S1880" s="2" t="s">
        <v>4645</v>
      </c>
      <c r="T1880" s="2" t="s">
        <v>943</v>
      </c>
    </row>
    <row r="1881" spans="1:20">
      <c r="A1881" t="s">
        <v>5025</v>
      </c>
      <c r="B1881" s="1">
        <v>42822</v>
      </c>
      <c r="C1881" s="1">
        <v>42827</v>
      </c>
      <c r="D1881" t="s">
        <v>957</v>
      </c>
      <c r="E1881" t="s">
        <v>372</v>
      </c>
      <c r="F1881" t="s">
        <v>4291</v>
      </c>
      <c r="G1881">
        <v>68.742000000000004</v>
      </c>
      <c r="H1881">
        <v>9</v>
      </c>
      <c r="I1881">
        <v>0.7</v>
      </c>
      <c r="J1881">
        <v>-48.119399999999999</v>
      </c>
      <c r="K1881" s="2" t="s">
        <v>935</v>
      </c>
      <c r="L1881" s="2" t="s">
        <v>2244</v>
      </c>
      <c r="M1881" s="2" t="s">
        <v>960</v>
      </c>
      <c r="N1881" s="2">
        <v>32216</v>
      </c>
      <c r="O1881" s="2" t="s">
        <v>938</v>
      </c>
      <c r="P1881" s="2" t="s">
        <v>951</v>
      </c>
      <c r="Q1881" s="2" t="s">
        <v>980</v>
      </c>
      <c r="R1881" s="2" t="s">
        <v>4292</v>
      </c>
      <c r="S1881" s="2" t="s">
        <v>3212</v>
      </c>
      <c r="T1881" s="2" t="s">
        <v>955</v>
      </c>
    </row>
    <row r="1882" spans="1:20">
      <c r="A1882" t="s">
        <v>5026</v>
      </c>
      <c r="B1882" s="1">
        <v>42068</v>
      </c>
      <c r="C1882" s="1">
        <v>42068</v>
      </c>
      <c r="D1882" t="s">
        <v>2041</v>
      </c>
      <c r="E1882" t="s">
        <v>221</v>
      </c>
      <c r="F1882" t="s">
        <v>5027</v>
      </c>
      <c r="G1882">
        <v>29.34</v>
      </c>
      <c r="H1882">
        <v>3</v>
      </c>
      <c r="I1882">
        <v>0</v>
      </c>
      <c r="J1882">
        <v>14.67</v>
      </c>
      <c r="K1882" s="2" t="s">
        <v>935</v>
      </c>
      <c r="L1882" s="2" t="s">
        <v>903</v>
      </c>
      <c r="M1882" s="2" t="s">
        <v>1147</v>
      </c>
      <c r="N1882" s="2">
        <v>10011</v>
      </c>
      <c r="O1882" s="2" t="s">
        <v>1043</v>
      </c>
      <c r="P1882" s="2" t="s">
        <v>951</v>
      </c>
      <c r="Q1882" s="2" t="s">
        <v>1065</v>
      </c>
      <c r="R1882" s="2" t="s">
        <v>1496</v>
      </c>
      <c r="S1882" s="2" t="s">
        <v>2155</v>
      </c>
      <c r="T1882" s="2" t="s">
        <v>943</v>
      </c>
    </row>
    <row r="1883" spans="1:20">
      <c r="A1883" t="s">
        <v>5026</v>
      </c>
      <c r="B1883" s="1">
        <v>42068</v>
      </c>
      <c r="C1883" s="1">
        <v>42068</v>
      </c>
      <c r="D1883" t="s">
        <v>2041</v>
      </c>
      <c r="E1883" t="s">
        <v>221</v>
      </c>
      <c r="F1883" t="s">
        <v>1179</v>
      </c>
      <c r="G1883">
        <v>383.60700000000003</v>
      </c>
      <c r="H1883">
        <v>7</v>
      </c>
      <c r="I1883">
        <v>0.1</v>
      </c>
      <c r="J1883">
        <v>63.9345</v>
      </c>
      <c r="K1883" s="2" t="s">
        <v>935</v>
      </c>
      <c r="L1883" s="2" t="s">
        <v>903</v>
      </c>
      <c r="M1883" s="2" t="s">
        <v>1147</v>
      </c>
      <c r="N1883" s="2">
        <v>10011</v>
      </c>
      <c r="O1883" s="2" t="s">
        <v>1043</v>
      </c>
      <c r="P1883" s="2" t="s">
        <v>939</v>
      </c>
      <c r="Q1883" s="2" t="s">
        <v>945</v>
      </c>
      <c r="R1883" s="2" t="s">
        <v>1181</v>
      </c>
      <c r="S1883" s="2" t="s">
        <v>2155</v>
      </c>
      <c r="T1883" s="2" t="s">
        <v>943</v>
      </c>
    </row>
    <row r="1884" spans="1:20">
      <c r="A1884" t="s">
        <v>5026</v>
      </c>
      <c r="B1884" s="1">
        <v>42068</v>
      </c>
      <c r="C1884" s="1">
        <v>42068</v>
      </c>
      <c r="D1884" t="s">
        <v>2041</v>
      </c>
      <c r="E1884" t="s">
        <v>221</v>
      </c>
      <c r="F1884" t="s">
        <v>2362</v>
      </c>
      <c r="G1884">
        <v>563.4</v>
      </c>
      <c r="H1884">
        <v>4</v>
      </c>
      <c r="I1884">
        <v>0</v>
      </c>
      <c r="J1884">
        <v>67.608000000000004</v>
      </c>
      <c r="K1884" s="2" t="s">
        <v>935</v>
      </c>
      <c r="L1884" s="2" t="s">
        <v>903</v>
      </c>
      <c r="M1884" s="2" t="s">
        <v>1147</v>
      </c>
      <c r="N1884" s="2">
        <v>10011</v>
      </c>
      <c r="O1884" s="2" t="s">
        <v>1043</v>
      </c>
      <c r="P1884" s="2" t="s">
        <v>951</v>
      </c>
      <c r="Q1884" s="2" t="s">
        <v>965</v>
      </c>
      <c r="R1884" s="2" t="s">
        <v>2363</v>
      </c>
      <c r="S1884" s="2" t="s">
        <v>2155</v>
      </c>
      <c r="T1884" s="2" t="s">
        <v>943</v>
      </c>
    </row>
    <row r="1885" spans="1:20">
      <c r="A1885" t="s">
        <v>5028</v>
      </c>
      <c r="B1885" s="1">
        <v>42687</v>
      </c>
      <c r="C1885" s="1">
        <v>42691</v>
      </c>
      <c r="D1885" t="s">
        <v>957</v>
      </c>
      <c r="E1885" t="s">
        <v>310</v>
      </c>
      <c r="F1885" t="s">
        <v>4231</v>
      </c>
      <c r="G1885">
        <v>217.05600000000001</v>
      </c>
      <c r="H1885">
        <v>7</v>
      </c>
      <c r="I1885">
        <v>0.2</v>
      </c>
      <c r="J1885">
        <v>78.6828</v>
      </c>
      <c r="K1885" s="2" t="s">
        <v>935</v>
      </c>
      <c r="L1885" s="2" t="s">
        <v>1041</v>
      </c>
      <c r="M1885" s="2" t="s">
        <v>1042</v>
      </c>
      <c r="N1885" s="2">
        <v>19143</v>
      </c>
      <c r="O1885" s="2" t="s">
        <v>1043</v>
      </c>
      <c r="P1885" s="2" t="s">
        <v>951</v>
      </c>
      <c r="Q1885" s="2" t="s">
        <v>993</v>
      </c>
      <c r="R1885" s="2" t="s">
        <v>4232</v>
      </c>
      <c r="S1885" s="2" t="s">
        <v>2773</v>
      </c>
      <c r="T1885" s="2" t="s">
        <v>1008</v>
      </c>
    </row>
    <row r="1886" spans="1:20">
      <c r="A1886" t="s">
        <v>5029</v>
      </c>
      <c r="B1886" s="1">
        <v>42754</v>
      </c>
      <c r="C1886" s="1">
        <v>42758</v>
      </c>
      <c r="D1886" t="s">
        <v>933</v>
      </c>
      <c r="E1886" t="s">
        <v>353</v>
      </c>
      <c r="F1886" t="s">
        <v>5030</v>
      </c>
      <c r="G1886">
        <v>6</v>
      </c>
      <c r="H1886">
        <v>2</v>
      </c>
      <c r="I1886">
        <v>0.2</v>
      </c>
      <c r="J1886">
        <v>2.1</v>
      </c>
      <c r="K1886" s="2" t="s">
        <v>935</v>
      </c>
      <c r="L1886" s="2" t="s">
        <v>5031</v>
      </c>
      <c r="M1886" s="2" t="s">
        <v>1004</v>
      </c>
      <c r="N1886" s="2">
        <v>76248</v>
      </c>
      <c r="O1886" s="2" t="s">
        <v>1005</v>
      </c>
      <c r="P1886" s="2" t="s">
        <v>951</v>
      </c>
      <c r="Q1886" s="2" t="s">
        <v>952</v>
      </c>
      <c r="R1886" s="2" t="s">
        <v>5032</v>
      </c>
      <c r="S1886" s="2" t="s">
        <v>3048</v>
      </c>
      <c r="T1886" s="2" t="s">
        <v>943</v>
      </c>
    </row>
    <row r="1887" spans="1:20">
      <c r="A1887" t="s">
        <v>5033</v>
      </c>
      <c r="B1887" s="1">
        <v>42482</v>
      </c>
      <c r="C1887" s="1">
        <v>42486</v>
      </c>
      <c r="D1887" t="s">
        <v>933</v>
      </c>
      <c r="E1887" t="s">
        <v>91</v>
      </c>
      <c r="F1887" t="s">
        <v>5034</v>
      </c>
      <c r="G1887">
        <v>31.56</v>
      </c>
      <c r="H1887">
        <v>3</v>
      </c>
      <c r="I1887">
        <v>0</v>
      </c>
      <c r="J1887">
        <v>10.4148</v>
      </c>
      <c r="K1887" s="2" t="s">
        <v>935</v>
      </c>
      <c r="L1887" s="2" t="s">
        <v>906</v>
      </c>
      <c r="M1887" s="2" t="s">
        <v>949</v>
      </c>
      <c r="N1887" s="2">
        <v>94122</v>
      </c>
      <c r="O1887" s="2" t="s">
        <v>950</v>
      </c>
      <c r="P1887" s="2" t="s">
        <v>939</v>
      </c>
      <c r="Q1887" s="2" t="s">
        <v>969</v>
      </c>
      <c r="R1887" s="2" t="s">
        <v>5035</v>
      </c>
      <c r="S1887" s="2" t="s">
        <v>1257</v>
      </c>
      <c r="T1887" s="2" t="s">
        <v>943</v>
      </c>
    </row>
    <row r="1888" spans="1:20">
      <c r="A1888" t="s">
        <v>5036</v>
      </c>
      <c r="B1888" s="1">
        <v>41772</v>
      </c>
      <c r="C1888" s="1">
        <v>41774</v>
      </c>
      <c r="D1888" t="s">
        <v>1079</v>
      </c>
      <c r="E1888" t="s">
        <v>438</v>
      </c>
      <c r="F1888" t="s">
        <v>2477</v>
      </c>
      <c r="G1888">
        <v>7.1040000000000001</v>
      </c>
      <c r="H1888">
        <v>2</v>
      </c>
      <c r="I1888">
        <v>0.2</v>
      </c>
      <c r="J1888">
        <v>2.3976000000000002</v>
      </c>
      <c r="K1888" s="2" t="s">
        <v>935</v>
      </c>
      <c r="L1888" s="2" t="s">
        <v>2940</v>
      </c>
      <c r="M1888" s="2" t="s">
        <v>960</v>
      </c>
      <c r="N1888" s="2">
        <v>33012</v>
      </c>
      <c r="O1888" s="2" t="s">
        <v>938</v>
      </c>
      <c r="P1888" s="2" t="s">
        <v>951</v>
      </c>
      <c r="Q1888" s="2" t="s">
        <v>1148</v>
      </c>
      <c r="R1888" s="2" t="s">
        <v>1404</v>
      </c>
      <c r="S1888" s="2" t="s">
        <v>3669</v>
      </c>
      <c r="T1888" s="2" t="s">
        <v>1008</v>
      </c>
    </row>
    <row r="1889" spans="1:20">
      <c r="A1889" t="s">
        <v>5036</v>
      </c>
      <c r="B1889" s="1">
        <v>41772</v>
      </c>
      <c r="C1889" s="1">
        <v>41774</v>
      </c>
      <c r="D1889" t="s">
        <v>1079</v>
      </c>
      <c r="E1889" t="s">
        <v>438</v>
      </c>
      <c r="F1889" t="s">
        <v>3957</v>
      </c>
      <c r="G1889">
        <v>398.35199999999998</v>
      </c>
      <c r="H1889">
        <v>8</v>
      </c>
      <c r="I1889">
        <v>0.7</v>
      </c>
      <c r="J1889">
        <v>-331.96</v>
      </c>
      <c r="K1889" s="2" t="s">
        <v>935</v>
      </c>
      <c r="L1889" s="2" t="s">
        <v>2940</v>
      </c>
      <c r="M1889" s="2" t="s">
        <v>960</v>
      </c>
      <c r="N1889" s="2">
        <v>33012</v>
      </c>
      <c r="O1889" s="2" t="s">
        <v>938</v>
      </c>
      <c r="P1889" s="2" t="s">
        <v>951</v>
      </c>
      <c r="Q1889" s="2" t="s">
        <v>980</v>
      </c>
      <c r="R1889" s="2" t="s">
        <v>3958</v>
      </c>
      <c r="S1889" s="2" t="s">
        <v>3669</v>
      </c>
      <c r="T1889" s="2" t="s">
        <v>1008</v>
      </c>
    </row>
    <row r="1890" spans="1:20">
      <c r="A1890" t="s">
        <v>5037</v>
      </c>
      <c r="B1890" s="1">
        <v>41933</v>
      </c>
      <c r="C1890" s="1">
        <v>41934</v>
      </c>
      <c r="D1890" t="s">
        <v>1079</v>
      </c>
      <c r="E1890" t="s">
        <v>53</v>
      </c>
      <c r="F1890" t="s">
        <v>2650</v>
      </c>
      <c r="G1890">
        <v>121.792</v>
      </c>
      <c r="H1890">
        <v>4</v>
      </c>
      <c r="I1890">
        <v>0.2</v>
      </c>
      <c r="J1890">
        <v>13.701599999999999</v>
      </c>
      <c r="K1890" s="2" t="s">
        <v>935</v>
      </c>
      <c r="L1890" s="2" t="s">
        <v>1564</v>
      </c>
      <c r="M1890" s="2" t="s">
        <v>1348</v>
      </c>
      <c r="N1890" s="2">
        <v>45014</v>
      </c>
      <c r="O1890" s="2" t="s">
        <v>1043</v>
      </c>
      <c r="P1890" s="2" t="s">
        <v>951</v>
      </c>
      <c r="Q1890" s="2" t="s">
        <v>983</v>
      </c>
      <c r="R1890" s="2" t="s">
        <v>2651</v>
      </c>
      <c r="S1890" s="2" t="s">
        <v>1059</v>
      </c>
      <c r="T1890" s="2" t="s">
        <v>943</v>
      </c>
    </row>
    <row r="1891" spans="1:20">
      <c r="A1891" t="s">
        <v>5037</v>
      </c>
      <c r="B1891" s="1">
        <v>41933</v>
      </c>
      <c r="C1891" s="1">
        <v>41934</v>
      </c>
      <c r="D1891" t="s">
        <v>1079</v>
      </c>
      <c r="E1891" t="s">
        <v>53</v>
      </c>
      <c r="F1891" t="s">
        <v>2094</v>
      </c>
      <c r="G1891">
        <v>409.59</v>
      </c>
      <c r="H1891">
        <v>3</v>
      </c>
      <c r="I1891">
        <v>0.4</v>
      </c>
      <c r="J1891">
        <v>-122.877</v>
      </c>
      <c r="K1891" s="2" t="s">
        <v>935</v>
      </c>
      <c r="L1891" s="2" t="s">
        <v>1564</v>
      </c>
      <c r="M1891" s="2" t="s">
        <v>1348</v>
      </c>
      <c r="N1891" s="2">
        <v>45014</v>
      </c>
      <c r="O1891" s="2" t="s">
        <v>1043</v>
      </c>
      <c r="P1891" s="2" t="s">
        <v>939</v>
      </c>
      <c r="Q1891" s="2" t="s">
        <v>961</v>
      </c>
      <c r="R1891" s="2" t="s">
        <v>2096</v>
      </c>
      <c r="S1891" s="2" t="s">
        <v>1059</v>
      </c>
      <c r="T1891" s="2" t="s">
        <v>943</v>
      </c>
    </row>
    <row r="1892" spans="1:20">
      <c r="A1892" t="s">
        <v>5038</v>
      </c>
      <c r="B1892" s="1">
        <v>41712</v>
      </c>
      <c r="C1892" s="1">
        <v>41716</v>
      </c>
      <c r="D1892" t="s">
        <v>957</v>
      </c>
      <c r="E1892" t="s">
        <v>213</v>
      </c>
      <c r="F1892" t="s">
        <v>2682</v>
      </c>
      <c r="G1892">
        <v>10.56</v>
      </c>
      <c r="H1892">
        <v>2</v>
      </c>
      <c r="I1892">
        <v>0</v>
      </c>
      <c r="J1892">
        <v>4.7519999999999998</v>
      </c>
      <c r="K1892" s="2" t="s">
        <v>935</v>
      </c>
      <c r="L1892" s="2" t="s">
        <v>2185</v>
      </c>
      <c r="M1892" s="2" t="s">
        <v>949</v>
      </c>
      <c r="N1892" s="2">
        <v>92646</v>
      </c>
      <c r="O1892" s="2" t="s">
        <v>950</v>
      </c>
      <c r="P1892" s="2" t="s">
        <v>951</v>
      </c>
      <c r="Q1892" s="2" t="s">
        <v>993</v>
      </c>
      <c r="R1892" s="2" t="s">
        <v>2683</v>
      </c>
      <c r="S1892" s="2" t="s">
        <v>2103</v>
      </c>
      <c r="T1892" s="2" t="s">
        <v>955</v>
      </c>
    </row>
    <row r="1893" spans="1:20">
      <c r="A1893" t="s">
        <v>5038</v>
      </c>
      <c r="B1893" s="1">
        <v>41712</v>
      </c>
      <c r="C1893" s="1">
        <v>41716</v>
      </c>
      <c r="D1893" t="s">
        <v>957</v>
      </c>
      <c r="E1893" t="s">
        <v>213</v>
      </c>
      <c r="F1893" t="s">
        <v>5039</v>
      </c>
      <c r="G1893">
        <v>3.38</v>
      </c>
      <c r="H1893">
        <v>1</v>
      </c>
      <c r="I1893">
        <v>0</v>
      </c>
      <c r="J1893">
        <v>1.2505999999999999</v>
      </c>
      <c r="K1893" s="2" t="s">
        <v>935</v>
      </c>
      <c r="L1893" s="2" t="s">
        <v>2185</v>
      </c>
      <c r="M1893" s="2" t="s">
        <v>949</v>
      </c>
      <c r="N1893" s="2">
        <v>92646</v>
      </c>
      <c r="O1893" s="2" t="s">
        <v>950</v>
      </c>
      <c r="P1893" s="2" t="s">
        <v>951</v>
      </c>
      <c r="Q1893" s="2" t="s">
        <v>973</v>
      </c>
      <c r="R1893" s="2" t="s">
        <v>5040</v>
      </c>
      <c r="S1893" s="2" t="s">
        <v>2103</v>
      </c>
      <c r="T1893" s="2" t="s">
        <v>955</v>
      </c>
    </row>
    <row r="1894" spans="1:20">
      <c r="A1894" t="s">
        <v>5041</v>
      </c>
      <c r="B1894" s="1">
        <v>43091</v>
      </c>
      <c r="C1894" s="1">
        <v>43093</v>
      </c>
      <c r="D1894" t="s">
        <v>933</v>
      </c>
      <c r="E1894" t="s">
        <v>243</v>
      </c>
      <c r="F1894" t="s">
        <v>5027</v>
      </c>
      <c r="G1894">
        <v>7.8239999999999998</v>
      </c>
      <c r="H1894">
        <v>1</v>
      </c>
      <c r="I1894">
        <v>0.2</v>
      </c>
      <c r="J1894">
        <v>2.9340000000000002</v>
      </c>
      <c r="K1894" s="2" t="s">
        <v>935</v>
      </c>
      <c r="L1894" s="2" t="s">
        <v>5042</v>
      </c>
      <c r="M1894" s="2" t="s">
        <v>960</v>
      </c>
      <c r="N1894" s="2">
        <v>32127</v>
      </c>
      <c r="O1894" s="2" t="s">
        <v>938</v>
      </c>
      <c r="P1894" s="2" t="s">
        <v>951</v>
      </c>
      <c r="Q1894" s="2" t="s">
        <v>1065</v>
      </c>
      <c r="R1894" s="2" t="s">
        <v>1496</v>
      </c>
      <c r="S1894" s="2" t="s">
        <v>2342</v>
      </c>
      <c r="T1894" s="2" t="s">
        <v>943</v>
      </c>
    </row>
    <row r="1895" spans="1:20">
      <c r="A1895" t="s">
        <v>5043</v>
      </c>
      <c r="B1895" s="1">
        <v>42698</v>
      </c>
      <c r="C1895" s="1">
        <v>42703</v>
      </c>
      <c r="D1895" t="s">
        <v>957</v>
      </c>
      <c r="E1895" t="s">
        <v>319</v>
      </c>
      <c r="F1895" t="s">
        <v>5044</v>
      </c>
      <c r="G1895">
        <v>24.783999999999999</v>
      </c>
      <c r="H1895">
        <v>1</v>
      </c>
      <c r="I1895">
        <v>0.2</v>
      </c>
      <c r="J1895">
        <v>7.7450000000000001</v>
      </c>
      <c r="K1895" s="2" t="s">
        <v>935</v>
      </c>
      <c r="L1895" s="2" t="s">
        <v>5045</v>
      </c>
      <c r="M1895" s="2" t="s">
        <v>1281</v>
      </c>
      <c r="N1895" s="2">
        <v>97504</v>
      </c>
      <c r="O1895" s="2" t="s">
        <v>950</v>
      </c>
      <c r="P1895" s="2" t="s">
        <v>951</v>
      </c>
      <c r="Q1895" s="2" t="s">
        <v>993</v>
      </c>
      <c r="R1895" s="2" t="s">
        <v>5046</v>
      </c>
      <c r="S1895" s="2" t="s">
        <v>2834</v>
      </c>
      <c r="T1895" s="2" t="s">
        <v>943</v>
      </c>
    </row>
    <row r="1896" spans="1:20">
      <c r="A1896" t="s">
        <v>5047</v>
      </c>
      <c r="B1896" s="1">
        <v>43071</v>
      </c>
      <c r="C1896" s="1">
        <v>43074</v>
      </c>
      <c r="D1896" t="s">
        <v>1079</v>
      </c>
      <c r="E1896" t="s">
        <v>604</v>
      </c>
      <c r="F1896" t="s">
        <v>5048</v>
      </c>
      <c r="G1896">
        <v>34.65</v>
      </c>
      <c r="H1896">
        <v>3</v>
      </c>
      <c r="I1896">
        <v>0</v>
      </c>
      <c r="J1896">
        <v>10.395</v>
      </c>
      <c r="K1896" s="2" t="s">
        <v>935</v>
      </c>
      <c r="L1896" s="2" t="s">
        <v>5049</v>
      </c>
      <c r="M1896" s="2" t="s">
        <v>1194</v>
      </c>
      <c r="N1896" s="2">
        <v>22901</v>
      </c>
      <c r="O1896" s="2" t="s">
        <v>938</v>
      </c>
      <c r="P1896" s="2" t="s">
        <v>951</v>
      </c>
      <c r="Q1896" s="2" t="s">
        <v>973</v>
      </c>
      <c r="R1896" s="2" t="s">
        <v>5050</v>
      </c>
      <c r="S1896" s="2" t="s">
        <v>5051</v>
      </c>
      <c r="T1896" s="2" t="s">
        <v>943</v>
      </c>
    </row>
    <row r="1897" spans="1:20">
      <c r="A1897" t="s">
        <v>5052</v>
      </c>
      <c r="B1897" s="1">
        <v>42369</v>
      </c>
      <c r="C1897" s="1">
        <v>42373</v>
      </c>
      <c r="D1897" t="s">
        <v>957</v>
      </c>
      <c r="E1897" t="s">
        <v>177</v>
      </c>
      <c r="F1897" t="s">
        <v>2839</v>
      </c>
      <c r="G1897">
        <v>487.98399999999998</v>
      </c>
      <c r="H1897">
        <v>2</v>
      </c>
      <c r="I1897">
        <v>0.2</v>
      </c>
      <c r="J1897">
        <v>152.495</v>
      </c>
      <c r="K1897" s="2" t="s">
        <v>935</v>
      </c>
      <c r="L1897" s="2" t="s">
        <v>5053</v>
      </c>
      <c r="M1897" s="2" t="s">
        <v>2457</v>
      </c>
      <c r="N1897" s="2">
        <v>59801</v>
      </c>
      <c r="O1897" s="2" t="s">
        <v>950</v>
      </c>
      <c r="P1897" s="2" t="s">
        <v>951</v>
      </c>
      <c r="Q1897" s="2" t="s">
        <v>980</v>
      </c>
      <c r="R1897" s="2" t="s">
        <v>2840</v>
      </c>
      <c r="S1897" s="2" t="s">
        <v>1830</v>
      </c>
      <c r="T1897" s="2" t="s">
        <v>943</v>
      </c>
    </row>
    <row r="1898" spans="1:20">
      <c r="A1898" t="s">
        <v>5054</v>
      </c>
      <c r="B1898" s="1">
        <v>43011</v>
      </c>
      <c r="C1898" s="1">
        <v>43014</v>
      </c>
      <c r="D1898" t="s">
        <v>1079</v>
      </c>
      <c r="E1898" t="s">
        <v>605</v>
      </c>
      <c r="F1898" t="s">
        <v>5055</v>
      </c>
      <c r="G1898">
        <v>1793.98</v>
      </c>
      <c r="H1898">
        <v>2</v>
      </c>
      <c r="I1898">
        <v>0</v>
      </c>
      <c r="J1898">
        <v>843.17060000000004</v>
      </c>
      <c r="K1898" s="2" t="s">
        <v>935</v>
      </c>
      <c r="L1898" s="2" t="s">
        <v>911</v>
      </c>
      <c r="M1898" s="2" t="s">
        <v>1114</v>
      </c>
      <c r="N1898" s="2">
        <v>55407</v>
      </c>
      <c r="O1898" s="2" t="s">
        <v>1005</v>
      </c>
      <c r="P1898" s="2" t="s">
        <v>951</v>
      </c>
      <c r="Q1898" s="2" t="s">
        <v>980</v>
      </c>
      <c r="R1898" s="2" t="s">
        <v>5056</v>
      </c>
      <c r="S1898" s="2" t="s">
        <v>5057</v>
      </c>
      <c r="T1898" s="2" t="s">
        <v>943</v>
      </c>
    </row>
    <row r="1899" spans="1:20">
      <c r="A1899" t="s">
        <v>5058</v>
      </c>
      <c r="B1899" s="1">
        <v>41880</v>
      </c>
      <c r="C1899" s="1">
        <v>41884</v>
      </c>
      <c r="D1899" t="s">
        <v>933</v>
      </c>
      <c r="E1899" t="s">
        <v>418</v>
      </c>
      <c r="F1899" t="s">
        <v>5059</v>
      </c>
      <c r="G1899">
        <v>29.808</v>
      </c>
      <c r="H1899">
        <v>2</v>
      </c>
      <c r="I1899">
        <v>0.2</v>
      </c>
      <c r="J1899">
        <v>10.805400000000001</v>
      </c>
      <c r="K1899" s="2" t="s">
        <v>935</v>
      </c>
      <c r="L1899" s="2" t="s">
        <v>2153</v>
      </c>
      <c r="M1899" s="2" t="s">
        <v>960</v>
      </c>
      <c r="N1899" s="2">
        <v>33178</v>
      </c>
      <c r="O1899" s="2" t="s">
        <v>938</v>
      </c>
      <c r="P1899" s="2" t="s">
        <v>951</v>
      </c>
      <c r="Q1899" s="2" t="s">
        <v>1065</v>
      </c>
      <c r="R1899" s="2" t="s">
        <v>5060</v>
      </c>
      <c r="S1899" s="2" t="s">
        <v>3529</v>
      </c>
      <c r="T1899" s="2" t="s">
        <v>943</v>
      </c>
    </row>
    <row r="1900" spans="1:20">
      <c r="A1900" t="s">
        <v>5058</v>
      </c>
      <c r="B1900" s="1">
        <v>41880</v>
      </c>
      <c r="C1900" s="1">
        <v>41884</v>
      </c>
      <c r="D1900" t="s">
        <v>933</v>
      </c>
      <c r="E1900" t="s">
        <v>418</v>
      </c>
      <c r="F1900" t="s">
        <v>5061</v>
      </c>
      <c r="G1900">
        <v>505.17599999999999</v>
      </c>
      <c r="H1900">
        <v>4</v>
      </c>
      <c r="I1900">
        <v>0.7</v>
      </c>
      <c r="J1900">
        <v>-336.78399999999999</v>
      </c>
      <c r="K1900" s="2" t="s">
        <v>935</v>
      </c>
      <c r="L1900" s="2" t="s">
        <v>2153</v>
      </c>
      <c r="M1900" s="2" t="s">
        <v>960</v>
      </c>
      <c r="N1900" s="2">
        <v>33178</v>
      </c>
      <c r="O1900" s="2" t="s">
        <v>938</v>
      </c>
      <c r="P1900" s="2" t="s">
        <v>951</v>
      </c>
      <c r="Q1900" s="2" t="s">
        <v>980</v>
      </c>
      <c r="R1900" s="2" t="s">
        <v>5062</v>
      </c>
      <c r="S1900" s="2" t="s">
        <v>3529</v>
      </c>
      <c r="T1900" s="2" t="s">
        <v>943</v>
      </c>
    </row>
    <row r="1901" spans="1:20">
      <c r="A1901" t="s">
        <v>5058</v>
      </c>
      <c r="B1901" s="1">
        <v>41880</v>
      </c>
      <c r="C1901" s="1">
        <v>41884</v>
      </c>
      <c r="D1901" t="s">
        <v>933</v>
      </c>
      <c r="E1901" t="s">
        <v>418</v>
      </c>
      <c r="F1901" t="s">
        <v>2402</v>
      </c>
      <c r="G1901">
        <v>174.05850000000001</v>
      </c>
      <c r="H1901">
        <v>3</v>
      </c>
      <c r="I1901">
        <v>0.45</v>
      </c>
      <c r="J1901">
        <v>-110.7645</v>
      </c>
      <c r="K1901" s="2" t="s">
        <v>935</v>
      </c>
      <c r="L1901" s="2" t="s">
        <v>2153</v>
      </c>
      <c r="M1901" s="2" t="s">
        <v>960</v>
      </c>
      <c r="N1901" s="2">
        <v>33178</v>
      </c>
      <c r="O1901" s="2" t="s">
        <v>938</v>
      </c>
      <c r="P1901" s="2" t="s">
        <v>939</v>
      </c>
      <c r="Q1901" s="2" t="s">
        <v>961</v>
      </c>
      <c r="R1901" s="2" t="s">
        <v>2403</v>
      </c>
      <c r="S1901" s="2" t="s">
        <v>3529</v>
      </c>
      <c r="T1901" s="2" t="s">
        <v>943</v>
      </c>
    </row>
    <row r="1902" spans="1:20">
      <c r="A1902" t="s">
        <v>5063</v>
      </c>
      <c r="B1902" s="1">
        <v>42550</v>
      </c>
      <c r="C1902" s="1">
        <v>42554</v>
      </c>
      <c r="D1902" t="s">
        <v>933</v>
      </c>
      <c r="E1902" t="s">
        <v>532</v>
      </c>
      <c r="F1902" t="s">
        <v>4012</v>
      </c>
      <c r="G1902">
        <v>191.88</v>
      </c>
      <c r="H1902">
        <v>6</v>
      </c>
      <c r="I1902">
        <v>0</v>
      </c>
      <c r="J1902">
        <v>19.187999999999999</v>
      </c>
      <c r="K1902" s="2" t="s">
        <v>935</v>
      </c>
      <c r="L1902" s="2" t="s">
        <v>3162</v>
      </c>
      <c r="M1902" s="2" t="s">
        <v>1251</v>
      </c>
      <c r="N1902" s="2">
        <v>29501</v>
      </c>
      <c r="O1902" s="2" t="s">
        <v>938</v>
      </c>
      <c r="P1902" s="2" t="s">
        <v>951</v>
      </c>
      <c r="Q1902" s="2" t="s">
        <v>965</v>
      </c>
      <c r="R1902" s="2" t="s">
        <v>4013</v>
      </c>
      <c r="S1902" s="2" t="s">
        <v>4412</v>
      </c>
      <c r="T1902" s="2" t="s">
        <v>943</v>
      </c>
    </row>
    <row r="1903" spans="1:20">
      <c r="A1903" t="s">
        <v>5064</v>
      </c>
      <c r="B1903" s="1">
        <v>42602</v>
      </c>
      <c r="C1903" s="1">
        <v>42605</v>
      </c>
      <c r="D1903" t="s">
        <v>1079</v>
      </c>
      <c r="E1903" t="s">
        <v>162</v>
      </c>
      <c r="F1903" t="s">
        <v>5065</v>
      </c>
      <c r="G1903">
        <v>14.78</v>
      </c>
      <c r="H1903">
        <v>2</v>
      </c>
      <c r="I1903">
        <v>0</v>
      </c>
      <c r="J1903">
        <v>3.9906000000000001</v>
      </c>
      <c r="K1903" s="2" t="s">
        <v>935</v>
      </c>
      <c r="L1903" s="2" t="s">
        <v>907</v>
      </c>
      <c r="M1903" s="2" t="s">
        <v>1122</v>
      </c>
      <c r="N1903" s="2">
        <v>48205</v>
      </c>
      <c r="O1903" s="2" t="s">
        <v>1005</v>
      </c>
      <c r="P1903" s="2" t="s">
        <v>976</v>
      </c>
      <c r="Q1903" s="2" t="s">
        <v>977</v>
      </c>
      <c r="R1903" s="2" t="s">
        <v>5066</v>
      </c>
      <c r="S1903" s="2" t="s">
        <v>1726</v>
      </c>
      <c r="T1903" s="2" t="s">
        <v>1008</v>
      </c>
    </row>
    <row r="1904" spans="1:20">
      <c r="A1904" t="s">
        <v>5067</v>
      </c>
      <c r="B1904" s="1">
        <v>43029</v>
      </c>
      <c r="C1904" s="1">
        <v>43030</v>
      </c>
      <c r="D1904" t="s">
        <v>1079</v>
      </c>
      <c r="E1904" t="s">
        <v>516</v>
      </c>
      <c r="F1904" t="s">
        <v>3103</v>
      </c>
      <c r="G1904">
        <v>5.1840000000000002</v>
      </c>
      <c r="H1904">
        <v>1</v>
      </c>
      <c r="I1904">
        <v>0.2</v>
      </c>
      <c r="J1904">
        <v>1.8144</v>
      </c>
      <c r="K1904" s="2" t="s">
        <v>935</v>
      </c>
      <c r="L1904" s="2" t="s">
        <v>1193</v>
      </c>
      <c r="M1904" s="2" t="s">
        <v>1281</v>
      </c>
      <c r="N1904" s="2">
        <v>97477</v>
      </c>
      <c r="O1904" s="2" t="s">
        <v>950</v>
      </c>
      <c r="P1904" s="2" t="s">
        <v>951</v>
      </c>
      <c r="Q1904" s="2" t="s">
        <v>993</v>
      </c>
      <c r="R1904" s="2" t="s">
        <v>3104</v>
      </c>
      <c r="S1904" s="2" t="s">
        <v>4286</v>
      </c>
      <c r="T1904" s="2" t="s">
        <v>955</v>
      </c>
    </row>
    <row r="1905" spans="1:20">
      <c r="A1905" t="s">
        <v>5067</v>
      </c>
      <c r="B1905" s="1">
        <v>43029</v>
      </c>
      <c r="C1905" s="1">
        <v>43030</v>
      </c>
      <c r="D1905" t="s">
        <v>1079</v>
      </c>
      <c r="E1905" t="s">
        <v>516</v>
      </c>
      <c r="F1905" t="s">
        <v>5068</v>
      </c>
      <c r="G1905">
        <v>478.48</v>
      </c>
      <c r="H1905">
        <v>2</v>
      </c>
      <c r="I1905">
        <v>0.2</v>
      </c>
      <c r="J1905">
        <v>47.847999999999999</v>
      </c>
      <c r="K1905" s="2" t="s">
        <v>935</v>
      </c>
      <c r="L1905" s="2" t="s">
        <v>1193</v>
      </c>
      <c r="M1905" s="2" t="s">
        <v>1281</v>
      </c>
      <c r="N1905" s="2">
        <v>97477</v>
      </c>
      <c r="O1905" s="2" t="s">
        <v>950</v>
      </c>
      <c r="P1905" s="2" t="s">
        <v>939</v>
      </c>
      <c r="Q1905" s="2" t="s">
        <v>945</v>
      </c>
      <c r="R1905" s="2" t="s">
        <v>5069</v>
      </c>
      <c r="S1905" s="2" t="s">
        <v>4286</v>
      </c>
      <c r="T1905" s="2" t="s">
        <v>955</v>
      </c>
    </row>
    <row r="1906" spans="1:20">
      <c r="A1906" t="s">
        <v>5067</v>
      </c>
      <c r="B1906" s="1">
        <v>43029</v>
      </c>
      <c r="C1906" s="1">
        <v>43030</v>
      </c>
      <c r="D1906" t="s">
        <v>1079</v>
      </c>
      <c r="E1906" t="s">
        <v>516</v>
      </c>
      <c r="F1906" t="s">
        <v>4099</v>
      </c>
      <c r="G1906">
        <v>28.4</v>
      </c>
      <c r="H1906">
        <v>2</v>
      </c>
      <c r="I1906">
        <v>0.2</v>
      </c>
      <c r="J1906">
        <v>6.7450000000000001</v>
      </c>
      <c r="K1906" s="2" t="s">
        <v>935</v>
      </c>
      <c r="L1906" s="2" t="s">
        <v>1193</v>
      </c>
      <c r="M1906" s="2" t="s">
        <v>1281</v>
      </c>
      <c r="N1906" s="2">
        <v>97477</v>
      </c>
      <c r="O1906" s="2" t="s">
        <v>950</v>
      </c>
      <c r="P1906" s="2" t="s">
        <v>976</v>
      </c>
      <c r="Q1906" s="2" t="s">
        <v>1054</v>
      </c>
      <c r="R1906" s="2" t="s">
        <v>4100</v>
      </c>
      <c r="S1906" s="2" t="s">
        <v>4286</v>
      </c>
      <c r="T1906" s="2" t="s">
        <v>955</v>
      </c>
    </row>
    <row r="1907" spans="1:20">
      <c r="A1907" t="s">
        <v>5070</v>
      </c>
      <c r="B1907" s="1">
        <v>43029</v>
      </c>
      <c r="C1907" s="1">
        <v>43032</v>
      </c>
      <c r="D1907" t="s">
        <v>1079</v>
      </c>
      <c r="E1907" t="s">
        <v>606</v>
      </c>
      <c r="F1907" t="s">
        <v>2340</v>
      </c>
      <c r="G1907">
        <v>909.12</v>
      </c>
      <c r="H1907">
        <v>8</v>
      </c>
      <c r="I1907">
        <v>0</v>
      </c>
      <c r="J1907">
        <v>9.0912000000000006</v>
      </c>
      <c r="K1907" s="2" t="s">
        <v>935</v>
      </c>
      <c r="L1907" s="2" t="s">
        <v>4740</v>
      </c>
      <c r="M1907" s="2" t="s">
        <v>1136</v>
      </c>
      <c r="N1907" s="2">
        <v>46203</v>
      </c>
      <c r="O1907" s="2" t="s">
        <v>1005</v>
      </c>
      <c r="P1907" s="2" t="s">
        <v>951</v>
      </c>
      <c r="Q1907" s="2" t="s">
        <v>965</v>
      </c>
      <c r="R1907" s="2" t="s">
        <v>2341</v>
      </c>
      <c r="S1907" s="2" t="s">
        <v>5071</v>
      </c>
      <c r="T1907" s="2" t="s">
        <v>955</v>
      </c>
    </row>
    <row r="1908" spans="1:20">
      <c r="A1908" t="s">
        <v>5072</v>
      </c>
      <c r="B1908" s="1">
        <v>42507</v>
      </c>
      <c r="C1908" s="1">
        <v>42511</v>
      </c>
      <c r="D1908" t="s">
        <v>957</v>
      </c>
      <c r="E1908" t="s">
        <v>588</v>
      </c>
      <c r="F1908" t="s">
        <v>5073</v>
      </c>
      <c r="G1908">
        <v>2.952</v>
      </c>
      <c r="H1908">
        <v>2</v>
      </c>
      <c r="I1908">
        <v>0.7</v>
      </c>
      <c r="J1908">
        <v>-2.1648000000000001</v>
      </c>
      <c r="K1908" s="2" t="s">
        <v>935</v>
      </c>
      <c r="L1908" s="2" t="s">
        <v>5074</v>
      </c>
      <c r="M1908" s="2" t="s">
        <v>960</v>
      </c>
      <c r="N1908" s="2">
        <v>32712</v>
      </c>
      <c r="O1908" s="2" t="s">
        <v>938</v>
      </c>
      <c r="P1908" s="2" t="s">
        <v>951</v>
      </c>
      <c r="Q1908" s="2" t="s">
        <v>980</v>
      </c>
      <c r="R1908" s="2" t="s">
        <v>5075</v>
      </c>
      <c r="S1908" s="2" t="s">
        <v>4869</v>
      </c>
      <c r="T1908" s="2" t="s">
        <v>955</v>
      </c>
    </row>
    <row r="1909" spans="1:20">
      <c r="A1909" t="s">
        <v>5072</v>
      </c>
      <c r="B1909" s="1">
        <v>42507</v>
      </c>
      <c r="C1909" s="1">
        <v>42511</v>
      </c>
      <c r="D1909" t="s">
        <v>957</v>
      </c>
      <c r="E1909" t="s">
        <v>588</v>
      </c>
      <c r="F1909" t="s">
        <v>2576</v>
      </c>
      <c r="G1909">
        <v>27.018000000000001</v>
      </c>
      <c r="H1909">
        <v>6</v>
      </c>
      <c r="I1909">
        <v>0.7</v>
      </c>
      <c r="J1909">
        <v>-21.6144</v>
      </c>
      <c r="K1909" s="2" t="s">
        <v>935</v>
      </c>
      <c r="L1909" s="2" t="s">
        <v>5074</v>
      </c>
      <c r="M1909" s="2" t="s">
        <v>960</v>
      </c>
      <c r="N1909" s="2">
        <v>32712</v>
      </c>
      <c r="O1909" s="2" t="s">
        <v>938</v>
      </c>
      <c r="P1909" s="2" t="s">
        <v>951</v>
      </c>
      <c r="Q1909" s="2" t="s">
        <v>980</v>
      </c>
      <c r="R1909" s="2" t="s">
        <v>2577</v>
      </c>
      <c r="S1909" s="2" t="s">
        <v>4869</v>
      </c>
      <c r="T1909" s="2" t="s">
        <v>955</v>
      </c>
    </row>
    <row r="1910" spans="1:20">
      <c r="A1910" t="s">
        <v>5076</v>
      </c>
      <c r="B1910" s="1">
        <v>42038</v>
      </c>
      <c r="C1910" s="1">
        <v>42039</v>
      </c>
      <c r="D1910" t="s">
        <v>1079</v>
      </c>
      <c r="E1910" t="s">
        <v>515</v>
      </c>
      <c r="F1910" t="s">
        <v>5077</v>
      </c>
      <c r="G1910">
        <v>136.91999999999999</v>
      </c>
      <c r="H1910">
        <v>4</v>
      </c>
      <c r="I1910">
        <v>0</v>
      </c>
      <c r="J1910">
        <v>41.076000000000001</v>
      </c>
      <c r="K1910" s="2" t="s">
        <v>935</v>
      </c>
      <c r="L1910" s="2" t="s">
        <v>904</v>
      </c>
      <c r="M1910" s="2" t="s">
        <v>949</v>
      </c>
      <c r="N1910" s="2">
        <v>90008</v>
      </c>
      <c r="O1910" s="2" t="s">
        <v>950</v>
      </c>
      <c r="P1910" s="2" t="s">
        <v>939</v>
      </c>
      <c r="Q1910" s="2" t="s">
        <v>969</v>
      </c>
      <c r="R1910" s="2" t="s">
        <v>5078</v>
      </c>
      <c r="S1910" s="2" t="s">
        <v>4280</v>
      </c>
      <c r="T1910" s="2" t="s">
        <v>955</v>
      </c>
    </row>
    <row r="1911" spans="1:20">
      <c r="A1911" t="s">
        <v>5079</v>
      </c>
      <c r="B1911" s="1">
        <v>43087</v>
      </c>
      <c r="C1911" s="1">
        <v>43092</v>
      </c>
      <c r="D1911" t="s">
        <v>957</v>
      </c>
      <c r="E1911" t="s">
        <v>607</v>
      </c>
      <c r="F1911" t="s">
        <v>5080</v>
      </c>
      <c r="G1911">
        <v>18.96</v>
      </c>
      <c r="H1911">
        <v>2</v>
      </c>
      <c r="I1911">
        <v>0</v>
      </c>
      <c r="J1911">
        <v>8.532</v>
      </c>
      <c r="K1911" s="2" t="s">
        <v>935</v>
      </c>
      <c r="L1911" s="2" t="s">
        <v>2951</v>
      </c>
      <c r="M1911" s="2" t="s">
        <v>1147</v>
      </c>
      <c r="N1911" s="2">
        <v>11572</v>
      </c>
      <c r="O1911" s="2" t="s">
        <v>1043</v>
      </c>
      <c r="P1911" s="2" t="s">
        <v>939</v>
      </c>
      <c r="Q1911" s="2" t="s">
        <v>969</v>
      </c>
      <c r="R1911" s="2" t="s">
        <v>5081</v>
      </c>
      <c r="S1911" s="2" t="s">
        <v>5082</v>
      </c>
      <c r="T1911" s="2" t="s">
        <v>943</v>
      </c>
    </row>
    <row r="1912" spans="1:20">
      <c r="A1912" t="s">
        <v>5083</v>
      </c>
      <c r="B1912" s="1">
        <v>42689</v>
      </c>
      <c r="C1912" s="1">
        <v>42696</v>
      </c>
      <c r="D1912" t="s">
        <v>957</v>
      </c>
      <c r="E1912" t="s">
        <v>86</v>
      </c>
      <c r="F1912" t="s">
        <v>1703</v>
      </c>
      <c r="G1912">
        <v>99.39</v>
      </c>
      <c r="H1912">
        <v>3</v>
      </c>
      <c r="I1912">
        <v>0</v>
      </c>
      <c r="J1912">
        <v>40.749899999999997</v>
      </c>
      <c r="K1912" s="2" t="s">
        <v>935</v>
      </c>
      <c r="L1912" s="2" t="s">
        <v>904</v>
      </c>
      <c r="M1912" s="2" t="s">
        <v>949</v>
      </c>
      <c r="N1912" s="2">
        <v>90008</v>
      </c>
      <c r="O1912" s="2" t="s">
        <v>950</v>
      </c>
      <c r="P1912" s="2" t="s">
        <v>976</v>
      </c>
      <c r="Q1912" s="2" t="s">
        <v>1054</v>
      </c>
      <c r="R1912" s="2" t="s">
        <v>1704</v>
      </c>
      <c r="S1912" s="2" t="s">
        <v>1230</v>
      </c>
      <c r="T1912" s="2" t="s">
        <v>955</v>
      </c>
    </row>
    <row r="1913" spans="1:20">
      <c r="A1913" t="s">
        <v>5084</v>
      </c>
      <c r="B1913" s="1">
        <v>42919</v>
      </c>
      <c r="C1913" s="1">
        <v>42922</v>
      </c>
      <c r="D1913" t="s">
        <v>933</v>
      </c>
      <c r="E1913" t="s">
        <v>451</v>
      </c>
      <c r="F1913" t="s">
        <v>5085</v>
      </c>
      <c r="G1913">
        <v>273.89600000000002</v>
      </c>
      <c r="H1913">
        <v>7</v>
      </c>
      <c r="I1913">
        <v>0.2</v>
      </c>
      <c r="J1913">
        <v>92.439899999999994</v>
      </c>
      <c r="K1913" s="2" t="s">
        <v>935</v>
      </c>
      <c r="L1913" s="2" t="s">
        <v>1075</v>
      </c>
      <c r="M1913" s="2" t="s">
        <v>1004</v>
      </c>
      <c r="N1913" s="2">
        <v>77041</v>
      </c>
      <c r="O1913" s="2" t="s">
        <v>1005</v>
      </c>
      <c r="P1913" s="2" t="s">
        <v>951</v>
      </c>
      <c r="Q1913" s="2" t="s">
        <v>993</v>
      </c>
      <c r="R1913" s="2" t="s">
        <v>5086</v>
      </c>
      <c r="S1913" s="2" t="s">
        <v>3787</v>
      </c>
      <c r="T1913" s="2" t="s">
        <v>955</v>
      </c>
    </row>
    <row r="1914" spans="1:20">
      <c r="A1914" t="s">
        <v>5084</v>
      </c>
      <c r="B1914" s="1">
        <v>42919</v>
      </c>
      <c r="C1914" s="1">
        <v>42922</v>
      </c>
      <c r="D1914" t="s">
        <v>933</v>
      </c>
      <c r="E1914" t="s">
        <v>451</v>
      </c>
      <c r="F1914" t="s">
        <v>5087</v>
      </c>
      <c r="G1914">
        <v>597.13199999999995</v>
      </c>
      <c r="H1914">
        <v>3</v>
      </c>
      <c r="I1914">
        <v>0.4</v>
      </c>
      <c r="J1914">
        <v>49.761000000000003</v>
      </c>
      <c r="K1914" s="2" t="s">
        <v>935</v>
      </c>
      <c r="L1914" s="2" t="s">
        <v>1075</v>
      </c>
      <c r="M1914" s="2" t="s">
        <v>1004</v>
      </c>
      <c r="N1914" s="2">
        <v>77041</v>
      </c>
      <c r="O1914" s="2" t="s">
        <v>1005</v>
      </c>
      <c r="P1914" s="2" t="s">
        <v>976</v>
      </c>
      <c r="Q1914" s="2" t="s">
        <v>1508</v>
      </c>
      <c r="R1914" s="2" t="s">
        <v>5088</v>
      </c>
      <c r="S1914" s="2" t="s">
        <v>3787</v>
      </c>
      <c r="T1914" s="2" t="s">
        <v>955</v>
      </c>
    </row>
    <row r="1915" spans="1:20">
      <c r="A1915" t="s">
        <v>5089</v>
      </c>
      <c r="B1915" s="1">
        <v>41654</v>
      </c>
      <c r="C1915" s="1">
        <v>41656</v>
      </c>
      <c r="D1915" t="s">
        <v>1079</v>
      </c>
      <c r="E1915" t="s">
        <v>608</v>
      </c>
      <c r="F1915" t="s">
        <v>1799</v>
      </c>
      <c r="G1915">
        <v>149.94999999999999</v>
      </c>
      <c r="H1915">
        <v>5</v>
      </c>
      <c r="I1915">
        <v>0</v>
      </c>
      <c r="J1915">
        <v>65.977999999999994</v>
      </c>
      <c r="K1915" s="2" t="s">
        <v>935</v>
      </c>
      <c r="L1915" s="2" t="s">
        <v>3757</v>
      </c>
      <c r="M1915" s="2" t="s">
        <v>2025</v>
      </c>
      <c r="N1915" s="2">
        <v>30076</v>
      </c>
      <c r="O1915" s="2" t="s">
        <v>938</v>
      </c>
      <c r="P1915" s="2" t="s">
        <v>976</v>
      </c>
      <c r="Q1915" s="2" t="s">
        <v>1054</v>
      </c>
      <c r="R1915" s="2" t="s">
        <v>1800</v>
      </c>
      <c r="S1915" s="2" t="s">
        <v>5090</v>
      </c>
      <c r="T1915" s="2" t="s">
        <v>943</v>
      </c>
    </row>
    <row r="1916" spans="1:20">
      <c r="A1916" t="s">
        <v>5091</v>
      </c>
      <c r="B1916" s="1">
        <v>42855</v>
      </c>
      <c r="C1916" s="1">
        <v>42860</v>
      </c>
      <c r="D1916" t="s">
        <v>957</v>
      </c>
      <c r="E1916" t="s">
        <v>413</v>
      </c>
      <c r="F1916" t="s">
        <v>5092</v>
      </c>
      <c r="G1916">
        <v>4.6079999999999997</v>
      </c>
      <c r="H1916">
        <v>2</v>
      </c>
      <c r="I1916">
        <v>0.2</v>
      </c>
      <c r="J1916">
        <v>1.6704000000000001</v>
      </c>
      <c r="K1916" s="2" t="s">
        <v>935</v>
      </c>
      <c r="L1916" s="2" t="s">
        <v>3943</v>
      </c>
      <c r="M1916" s="2" t="s">
        <v>960</v>
      </c>
      <c r="N1916" s="2">
        <v>33437</v>
      </c>
      <c r="O1916" s="2" t="s">
        <v>938</v>
      </c>
      <c r="P1916" s="2" t="s">
        <v>951</v>
      </c>
      <c r="Q1916" s="2" t="s">
        <v>952</v>
      </c>
      <c r="R1916" s="2" t="s">
        <v>5093</v>
      </c>
      <c r="S1916" s="2" t="s">
        <v>3490</v>
      </c>
      <c r="T1916" s="2" t="s">
        <v>1008</v>
      </c>
    </row>
    <row r="1917" spans="1:20">
      <c r="A1917" t="s">
        <v>5091</v>
      </c>
      <c r="B1917" s="1">
        <v>42855</v>
      </c>
      <c r="C1917" s="1">
        <v>42860</v>
      </c>
      <c r="D1917" t="s">
        <v>957</v>
      </c>
      <c r="E1917" t="s">
        <v>413</v>
      </c>
      <c r="F1917" t="s">
        <v>3972</v>
      </c>
      <c r="G1917">
        <v>15.528</v>
      </c>
      <c r="H1917">
        <v>3</v>
      </c>
      <c r="I1917">
        <v>0.2</v>
      </c>
      <c r="J1917">
        <v>4.8525</v>
      </c>
      <c r="K1917" s="2" t="s">
        <v>935</v>
      </c>
      <c r="L1917" s="2" t="s">
        <v>3943</v>
      </c>
      <c r="M1917" s="2" t="s">
        <v>960</v>
      </c>
      <c r="N1917" s="2">
        <v>33437</v>
      </c>
      <c r="O1917" s="2" t="s">
        <v>938</v>
      </c>
      <c r="P1917" s="2" t="s">
        <v>951</v>
      </c>
      <c r="Q1917" s="2" t="s">
        <v>973</v>
      </c>
      <c r="R1917" s="2" t="s">
        <v>3561</v>
      </c>
      <c r="S1917" s="2" t="s">
        <v>3490</v>
      </c>
      <c r="T1917" s="2" t="s">
        <v>1008</v>
      </c>
    </row>
    <row r="1918" spans="1:20">
      <c r="A1918" t="s">
        <v>5091</v>
      </c>
      <c r="B1918" s="1">
        <v>42855</v>
      </c>
      <c r="C1918" s="1">
        <v>42860</v>
      </c>
      <c r="D1918" t="s">
        <v>957</v>
      </c>
      <c r="E1918" t="s">
        <v>413</v>
      </c>
      <c r="F1918" t="s">
        <v>3082</v>
      </c>
      <c r="G1918">
        <v>11.952</v>
      </c>
      <c r="H1918">
        <v>3</v>
      </c>
      <c r="I1918">
        <v>0.2</v>
      </c>
      <c r="J1918">
        <v>3.8843999999999999</v>
      </c>
      <c r="K1918" s="2" t="s">
        <v>935</v>
      </c>
      <c r="L1918" s="2" t="s">
        <v>3943</v>
      </c>
      <c r="M1918" s="2" t="s">
        <v>960</v>
      </c>
      <c r="N1918" s="2">
        <v>33437</v>
      </c>
      <c r="O1918" s="2" t="s">
        <v>938</v>
      </c>
      <c r="P1918" s="2" t="s">
        <v>951</v>
      </c>
      <c r="Q1918" s="2" t="s">
        <v>952</v>
      </c>
      <c r="R1918" s="2" t="s">
        <v>3083</v>
      </c>
      <c r="S1918" s="2" t="s">
        <v>3490</v>
      </c>
      <c r="T1918" s="2" t="s">
        <v>1008</v>
      </c>
    </row>
    <row r="1919" spans="1:20">
      <c r="A1919" t="s">
        <v>5094</v>
      </c>
      <c r="B1919" s="1">
        <v>42316</v>
      </c>
      <c r="C1919" s="1">
        <v>42322</v>
      </c>
      <c r="D1919" t="s">
        <v>957</v>
      </c>
      <c r="E1919" t="s">
        <v>512</v>
      </c>
      <c r="F1919" t="s">
        <v>2197</v>
      </c>
      <c r="G1919">
        <v>11.65</v>
      </c>
      <c r="H1919">
        <v>5</v>
      </c>
      <c r="I1919">
        <v>0</v>
      </c>
      <c r="J1919">
        <v>3.3784999999999998</v>
      </c>
      <c r="K1919" s="2" t="s">
        <v>935</v>
      </c>
      <c r="L1919" s="2" t="s">
        <v>1447</v>
      </c>
      <c r="M1919" s="2" t="s">
        <v>2001</v>
      </c>
      <c r="N1919" s="2">
        <v>2038</v>
      </c>
      <c r="O1919" s="2" t="s">
        <v>1043</v>
      </c>
      <c r="P1919" s="2" t="s">
        <v>951</v>
      </c>
      <c r="Q1919" s="2" t="s">
        <v>973</v>
      </c>
      <c r="R1919" s="2" t="s">
        <v>2198</v>
      </c>
      <c r="S1919" s="2" t="s">
        <v>4268</v>
      </c>
      <c r="T1919" s="2" t="s">
        <v>943</v>
      </c>
    </row>
    <row r="1920" spans="1:20">
      <c r="A1920" t="s">
        <v>5095</v>
      </c>
      <c r="B1920" s="1">
        <v>42307</v>
      </c>
      <c r="C1920" s="1">
        <v>42309</v>
      </c>
      <c r="D1920" t="s">
        <v>933</v>
      </c>
      <c r="E1920" t="s">
        <v>595</v>
      </c>
      <c r="F1920" t="s">
        <v>5096</v>
      </c>
      <c r="G1920">
        <v>299.89999999999998</v>
      </c>
      <c r="H1920">
        <v>2</v>
      </c>
      <c r="I1920">
        <v>0</v>
      </c>
      <c r="J1920">
        <v>74.974999999999994</v>
      </c>
      <c r="K1920" s="2" t="s">
        <v>935</v>
      </c>
      <c r="L1920" s="2" t="s">
        <v>907</v>
      </c>
      <c r="M1920" s="2" t="s">
        <v>1122</v>
      </c>
      <c r="N1920" s="2">
        <v>48227</v>
      </c>
      <c r="O1920" s="2" t="s">
        <v>1005</v>
      </c>
      <c r="P1920" s="2" t="s">
        <v>976</v>
      </c>
      <c r="Q1920" s="2" t="s">
        <v>977</v>
      </c>
      <c r="R1920" s="2" t="s">
        <v>5097</v>
      </c>
      <c r="S1920" s="2" t="s">
        <v>4938</v>
      </c>
      <c r="T1920" s="2" t="s">
        <v>1008</v>
      </c>
    </row>
    <row r="1921" spans="1:20">
      <c r="A1921" t="s">
        <v>5098</v>
      </c>
      <c r="B1921" s="1">
        <v>42964</v>
      </c>
      <c r="C1921" s="1">
        <v>42966</v>
      </c>
      <c r="D1921" t="s">
        <v>1079</v>
      </c>
      <c r="E1921" t="s">
        <v>609</v>
      </c>
      <c r="F1921" t="s">
        <v>5099</v>
      </c>
      <c r="G1921">
        <v>895.92</v>
      </c>
      <c r="H1921">
        <v>5</v>
      </c>
      <c r="I1921">
        <v>0.2</v>
      </c>
      <c r="J1921">
        <v>302.37299999999999</v>
      </c>
      <c r="K1921" s="2" t="s">
        <v>935</v>
      </c>
      <c r="L1921" s="2" t="s">
        <v>4503</v>
      </c>
      <c r="M1921" s="2" t="s">
        <v>1147</v>
      </c>
      <c r="N1921" s="2">
        <v>13601</v>
      </c>
      <c r="O1921" s="2" t="s">
        <v>1043</v>
      </c>
      <c r="P1921" s="2" t="s">
        <v>951</v>
      </c>
      <c r="Q1921" s="2" t="s">
        <v>980</v>
      </c>
      <c r="R1921" s="2" t="s">
        <v>5100</v>
      </c>
      <c r="S1921" s="2" t="s">
        <v>5101</v>
      </c>
      <c r="T1921" s="2" t="s">
        <v>955</v>
      </c>
    </row>
    <row r="1922" spans="1:20">
      <c r="A1922" t="s">
        <v>5098</v>
      </c>
      <c r="B1922" s="1">
        <v>42964</v>
      </c>
      <c r="C1922" s="1">
        <v>42966</v>
      </c>
      <c r="D1922" t="s">
        <v>1079</v>
      </c>
      <c r="E1922" t="s">
        <v>609</v>
      </c>
      <c r="F1922" t="s">
        <v>5102</v>
      </c>
      <c r="G1922">
        <v>462.56400000000002</v>
      </c>
      <c r="H1922">
        <v>2</v>
      </c>
      <c r="I1922">
        <v>0.1</v>
      </c>
      <c r="J1922">
        <v>97.6524</v>
      </c>
      <c r="K1922" s="2" t="s">
        <v>935</v>
      </c>
      <c r="L1922" s="2" t="s">
        <v>4503</v>
      </c>
      <c r="M1922" s="2" t="s">
        <v>1147</v>
      </c>
      <c r="N1922" s="2">
        <v>13601</v>
      </c>
      <c r="O1922" s="2" t="s">
        <v>1043</v>
      </c>
      <c r="P1922" s="2" t="s">
        <v>939</v>
      </c>
      <c r="Q1922" s="2" t="s">
        <v>945</v>
      </c>
      <c r="R1922" s="2" t="s">
        <v>5103</v>
      </c>
      <c r="S1922" s="2" t="s">
        <v>5101</v>
      </c>
      <c r="T1922" s="2" t="s">
        <v>955</v>
      </c>
    </row>
    <row r="1923" spans="1:20">
      <c r="A1923" t="s">
        <v>5104</v>
      </c>
      <c r="B1923" s="1">
        <v>42280</v>
      </c>
      <c r="C1923" s="1">
        <v>42286</v>
      </c>
      <c r="D1923" t="s">
        <v>957</v>
      </c>
      <c r="E1923" t="s">
        <v>143</v>
      </c>
      <c r="F1923" t="s">
        <v>5105</v>
      </c>
      <c r="G1923">
        <v>15.007999999999999</v>
      </c>
      <c r="H1923">
        <v>2</v>
      </c>
      <c r="I1923">
        <v>0.2</v>
      </c>
      <c r="J1923">
        <v>1.5007999999999999</v>
      </c>
      <c r="K1923" s="2" t="s">
        <v>935</v>
      </c>
      <c r="L1923" s="2" t="s">
        <v>5106</v>
      </c>
      <c r="M1923" s="2" t="s">
        <v>1042</v>
      </c>
      <c r="N1923" s="2">
        <v>19601</v>
      </c>
      <c r="O1923" s="2" t="s">
        <v>1043</v>
      </c>
      <c r="P1923" s="2" t="s">
        <v>951</v>
      </c>
      <c r="Q1923" s="2" t="s">
        <v>965</v>
      </c>
      <c r="R1923" s="2" t="s">
        <v>3229</v>
      </c>
      <c r="S1923" s="2" t="s">
        <v>1589</v>
      </c>
      <c r="T1923" s="2" t="s">
        <v>955</v>
      </c>
    </row>
    <row r="1924" spans="1:20">
      <c r="A1924" t="s">
        <v>5107</v>
      </c>
      <c r="B1924" s="1">
        <v>42559</v>
      </c>
      <c r="C1924" s="1">
        <v>42561</v>
      </c>
      <c r="D1924" t="s">
        <v>933</v>
      </c>
      <c r="E1924" t="s">
        <v>610</v>
      </c>
      <c r="F1924" t="s">
        <v>5108</v>
      </c>
      <c r="G1924">
        <v>863.64</v>
      </c>
      <c r="H1924">
        <v>9</v>
      </c>
      <c r="I1924">
        <v>0.2</v>
      </c>
      <c r="J1924">
        <v>107.955</v>
      </c>
      <c r="K1924" s="2" t="s">
        <v>935</v>
      </c>
      <c r="L1924" s="2" t="s">
        <v>1899</v>
      </c>
      <c r="M1924" s="2" t="s">
        <v>1004</v>
      </c>
      <c r="N1924" s="2">
        <v>76017</v>
      </c>
      <c r="O1924" s="2" t="s">
        <v>1005</v>
      </c>
      <c r="P1924" s="2" t="s">
        <v>976</v>
      </c>
      <c r="Q1924" s="2" t="s">
        <v>977</v>
      </c>
      <c r="R1924" s="2" t="s">
        <v>5109</v>
      </c>
      <c r="S1924" s="2" t="s">
        <v>5110</v>
      </c>
      <c r="T1924" s="2" t="s">
        <v>955</v>
      </c>
    </row>
    <row r="1925" spans="1:20">
      <c r="A1925" t="s">
        <v>5107</v>
      </c>
      <c r="B1925" s="1">
        <v>42559</v>
      </c>
      <c r="C1925" s="1">
        <v>42561</v>
      </c>
      <c r="D1925" t="s">
        <v>933</v>
      </c>
      <c r="E1925" t="s">
        <v>610</v>
      </c>
      <c r="F1925" t="s">
        <v>2278</v>
      </c>
      <c r="G1925">
        <v>47.616</v>
      </c>
      <c r="H1925">
        <v>3</v>
      </c>
      <c r="I1925">
        <v>0.2</v>
      </c>
      <c r="J1925">
        <v>3.5712000000000002</v>
      </c>
      <c r="K1925" s="2" t="s">
        <v>935</v>
      </c>
      <c r="L1925" s="2" t="s">
        <v>1899</v>
      </c>
      <c r="M1925" s="2" t="s">
        <v>1004</v>
      </c>
      <c r="N1925" s="2">
        <v>76017</v>
      </c>
      <c r="O1925" s="2" t="s">
        <v>1005</v>
      </c>
      <c r="P1925" s="2" t="s">
        <v>951</v>
      </c>
      <c r="Q1925" s="2" t="s">
        <v>973</v>
      </c>
      <c r="R1925" s="2" t="s">
        <v>2280</v>
      </c>
      <c r="S1925" s="2" t="s">
        <v>5110</v>
      </c>
      <c r="T1925" s="2" t="s">
        <v>955</v>
      </c>
    </row>
    <row r="1926" spans="1:20">
      <c r="A1926" t="s">
        <v>5111</v>
      </c>
      <c r="B1926" s="1">
        <v>43074</v>
      </c>
      <c r="C1926" s="1">
        <v>43076</v>
      </c>
      <c r="D1926" t="s">
        <v>933</v>
      </c>
      <c r="E1926" t="s">
        <v>324</v>
      </c>
      <c r="F1926" t="s">
        <v>2067</v>
      </c>
      <c r="G1926">
        <v>92.94</v>
      </c>
      <c r="H1926">
        <v>3</v>
      </c>
      <c r="I1926">
        <v>0</v>
      </c>
      <c r="J1926">
        <v>41.823</v>
      </c>
      <c r="K1926" s="2" t="s">
        <v>935</v>
      </c>
      <c r="L1926" s="2" t="s">
        <v>912</v>
      </c>
      <c r="M1926" s="2" t="s">
        <v>949</v>
      </c>
      <c r="N1926" s="2">
        <v>92024</v>
      </c>
      <c r="O1926" s="2" t="s">
        <v>950</v>
      </c>
      <c r="P1926" s="2" t="s">
        <v>951</v>
      </c>
      <c r="Q1926" s="2" t="s">
        <v>993</v>
      </c>
      <c r="R1926" s="2" t="s">
        <v>2069</v>
      </c>
      <c r="S1926" s="2" t="s">
        <v>2863</v>
      </c>
      <c r="T1926" s="2" t="s">
        <v>943</v>
      </c>
    </row>
    <row r="1927" spans="1:20">
      <c r="A1927" t="s">
        <v>5112</v>
      </c>
      <c r="B1927" s="1">
        <v>42803</v>
      </c>
      <c r="C1927" s="1">
        <v>42807</v>
      </c>
      <c r="D1927" t="s">
        <v>957</v>
      </c>
      <c r="E1927" t="s">
        <v>408</v>
      </c>
      <c r="F1927" t="s">
        <v>1945</v>
      </c>
      <c r="G1927">
        <v>199.98</v>
      </c>
      <c r="H1927">
        <v>2</v>
      </c>
      <c r="I1927">
        <v>0</v>
      </c>
      <c r="J1927">
        <v>69.992999999999995</v>
      </c>
      <c r="K1927" s="2" t="s">
        <v>935</v>
      </c>
      <c r="L1927" s="2" t="s">
        <v>906</v>
      </c>
      <c r="M1927" s="2" t="s">
        <v>949</v>
      </c>
      <c r="N1927" s="2">
        <v>94110</v>
      </c>
      <c r="O1927" s="2" t="s">
        <v>950</v>
      </c>
      <c r="P1927" s="2" t="s">
        <v>976</v>
      </c>
      <c r="Q1927" s="2" t="s">
        <v>1054</v>
      </c>
      <c r="R1927" s="2" t="s">
        <v>1946</v>
      </c>
      <c r="S1927" s="2" t="s">
        <v>3449</v>
      </c>
      <c r="T1927" s="2" t="s">
        <v>955</v>
      </c>
    </row>
    <row r="1928" spans="1:20">
      <c r="A1928" t="s">
        <v>5113</v>
      </c>
      <c r="B1928" s="1">
        <v>42530</v>
      </c>
      <c r="C1928" s="1">
        <v>42536</v>
      </c>
      <c r="D1928" t="s">
        <v>957</v>
      </c>
      <c r="E1928" t="s">
        <v>467</v>
      </c>
      <c r="F1928" t="s">
        <v>5114</v>
      </c>
      <c r="G1928">
        <v>177.48</v>
      </c>
      <c r="H1928">
        <v>3</v>
      </c>
      <c r="I1928">
        <v>0.2</v>
      </c>
      <c r="J1928">
        <v>19.9665</v>
      </c>
      <c r="K1928" s="2" t="s">
        <v>935</v>
      </c>
      <c r="L1928" s="2" t="s">
        <v>904</v>
      </c>
      <c r="M1928" s="2" t="s">
        <v>949</v>
      </c>
      <c r="N1928" s="2">
        <v>90045</v>
      </c>
      <c r="O1928" s="2" t="s">
        <v>950</v>
      </c>
      <c r="P1928" s="2" t="s">
        <v>976</v>
      </c>
      <c r="Q1928" s="2" t="s">
        <v>977</v>
      </c>
      <c r="R1928" s="2" t="s">
        <v>5115</v>
      </c>
      <c r="S1928" s="2" t="s">
        <v>3950</v>
      </c>
      <c r="T1928" s="2" t="s">
        <v>943</v>
      </c>
    </row>
    <row r="1929" spans="1:20">
      <c r="A1929" t="s">
        <v>5116</v>
      </c>
      <c r="B1929" s="1">
        <v>43067</v>
      </c>
      <c r="C1929" s="1">
        <v>43070</v>
      </c>
      <c r="D1929" t="s">
        <v>1079</v>
      </c>
      <c r="E1929" t="s">
        <v>358</v>
      </c>
      <c r="F1929" t="s">
        <v>2335</v>
      </c>
      <c r="G1929">
        <v>88.768000000000001</v>
      </c>
      <c r="H1929">
        <v>2</v>
      </c>
      <c r="I1929">
        <v>0.2</v>
      </c>
      <c r="J1929">
        <v>31.0688</v>
      </c>
      <c r="K1929" s="2" t="s">
        <v>935</v>
      </c>
      <c r="L1929" s="2" t="s">
        <v>1616</v>
      </c>
      <c r="M1929" s="2" t="s">
        <v>1312</v>
      </c>
      <c r="N1929" s="2">
        <v>80219</v>
      </c>
      <c r="O1929" s="2" t="s">
        <v>950</v>
      </c>
      <c r="P1929" s="2" t="s">
        <v>951</v>
      </c>
      <c r="Q1929" s="2" t="s">
        <v>993</v>
      </c>
      <c r="R1929" s="2" t="s">
        <v>2337</v>
      </c>
      <c r="S1929" s="2" t="s">
        <v>3086</v>
      </c>
      <c r="T1929" s="2" t="s">
        <v>943</v>
      </c>
    </row>
    <row r="1930" spans="1:20">
      <c r="A1930" t="s">
        <v>5117</v>
      </c>
      <c r="B1930" s="1">
        <v>42810</v>
      </c>
      <c r="C1930" s="1">
        <v>42812</v>
      </c>
      <c r="D1930" t="s">
        <v>933</v>
      </c>
      <c r="E1930" t="s">
        <v>145</v>
      </c>
      <c r="F1930" t="s">
        <v>5118</v>
      </c>
      <c r="G1930">
        <v>6.48</v>
      </c>
      <c r="H1930">
        <v>1</v>
      </c>
      <c r="I1930">
        <v>0</v>
      </c>
      <c r="J1930">
        <v>3.1103999999999998</v>
      </c>
      <c r="K1930" s="2" t="s">
        <v>935</v>
      </c>
      <c r="L1930" s="2" t="s">
        <v>905</v>
      </c>
      <c r="M1930" s="2" t="s">
        <v>998</v>
      </c>
      <c r="N1930" s="2">
        <v>98105</v>
      </c>
      <c r="O1930" s="2" t="s">
        <v>950</v>
      </c>
      <c r="P1930" s="2" t="s">
        <v>951</v>
      </c>
      <c r="Q1930" s="2" t="s">
        <v>993</v>
      </c>
      <c r="R1930" s="2" t="s">
        <v>5119</v>
      </c>
      <c r="S1930" s="2" t="s">
        <v>1602</v>
      </c>
      <c r="T1930" s="2" t="s">
        <v>1008</v>
      </c>
    </row>
    <row r="1931" spans="1:20">
      <c r="A1931" t="s">
        <v>5117</v>
      </c>
      <c r="B1931" s="1">
        <v>42810</v>
      </c>
      <c r="C1931" s="1">
        <v>42812</v>
      </c>
      <c r="D1931" t="s">
        <v>933</v>
      </c>
      <c r="E1931" t="s">
        <v>145</v>
      </c>
      <c r="F1931" t="s">
        <v>1788</v>
      </c>
      <c r="G1931">
        <v>46.51</v>
      </c>
      <c r="H1931">
        <v>1</v>
      </c>
      <c r="I1931">
        <v>0</v>
      </c>
      <c r="J1931">
        <v>1.8604000000000001</v>
      </c>
      <c r="K1931" s="2" t="s">
        <v>935</v>
      </c>
      <c r="L1931" s="2" t="s">
        <v>905</v>
      </c>
      <c r="M1931" s="2" t="s">
        <v>998</v>
      </c>
      <c r="N1931" s="2">
        <v>98105</v>
      </c>
      <c r="O1931" s="2" t="s">
        <v>950</v>
      </c>
      <c r="P1931" s="2" t="s">
        <v>951</v>
      </c>
      <c r="Q1931" s="2" t="s">
        <v>965</v>
      </c>
      <c r="R1931" s="2" t="s">
        <v>1790</v>
      </c>
      <c r="S1931" s="2" t="s">
        <v>1602</v>
      </c>
      <c r="T1931" s="2" t="s">
        <v>1008</v>
      </c>
    </row>
    <row r="1932" spans="1:20">
      <c r="A1932" t="s">
        <v>5117</v>
      </c>
      <c r="B1932" s="1">
        <v>42810</v>
      </c>
      <c r="C1932" s="1">
        <v>42812</v>
      </c>
      <c r="D1932" t="s">
        <v>933</v>
      </c>
      <c r="E1932" t="s">
        <v>145</v>
      </c>
      <c r="F1932" t="s">
        <v>3978</v>
      </c>
      <c r="G1932">
        <v>659.976</v>
      </c>
      <c r="H1932">
        <v>3</v>
      </c>
      <c r="I1932">
        <v>0.2</v>
      </c>
      <c r="J1932">
        <v>49.498199999999997</v>
      </c>
      <c r="K1932" s="2" t="s">
        <v>935</v>
      </c>
      <c r="L1932" s="2" t="s">
        <v>905</v>
      </c>
      <c r="M1932" s="2" t="s">
        <v>998</v>
      </c>
      <c r="N1932" s="2">
        <v>98105</v>
      </c>
      <c r="O1932" s="2" t="s">
        <v>950</v>
      </c>
      <c r="P1932" s="2" t="s">
        <v>976</v>
      </c>
      <c r="Q1932" s="2" t="s">
        <v>977</v>
      </c>
      <c r="R1932" s="2" t="s">
        <v>3979</v>
      </c>
      <c r="S1932" s="2" t="s">
        <v>1602</v>
      </c>
      <c r="T1932" s="2" t="s">
        <v>1008</v>
      </c>
    </row>
    <row r="1933" spans="1:20">
      <c r="A1933" t="s">
        <v>5120</v>
      </c>
      <c r="B1933" s="1">
        <v>42701</v>
      </c>
      <c r="C1933" s="1">
        <v>42703</v>
      </c>
      <c r="D1933" t="s">
        <v>933</v>
      </c>
      <c r="E1933" t="s">
        <v>167</v>
      </c>
      <c r="F1933" t="s">
        <v>5121</v>
      </c>
      <c r="G1933">
        <v>271.99200000000002</v>
      </c>
      <c r="H1933">
        <v>1</v>
      </c>
      <c r="I1933">
        <v>0.2</v>
      </c>
      <c r="J1933">
        <v>23.799299999999999</v>
      </c>
      <c r="K1933" s="2" t="s">
        <v>935</v>
      </c>
      <c r="L1933" s="2" t="s">
        <v>1456</v>
      </c>
      <c r="M1933" s="2" t="s">
        <v>1186</v>
      </c>
      <c r="N1933" s="2">
        <v>85254</v>
      </c>
      <c r="O1933" s="2" t="s">
        <v>950</v>
      </c>
      <c r="P1933" s="2" t="s">
        <v>976</v>
      </c>
      <c r="Q1933" s="2" t="s">
        <v>977</v>
      </c>
      <c r="R1933" s="2" t="s">
        <v>5122</v>
      </c>
      <c r="S1933" s="2" t="s">
        <v>1756</v>
      </c>
      <c r="T1933" s="2" t="s">
        <v>943</v>
      </c>
    </row>
    <row r="1934" spans="1:20">
      <c r="A1934" t="s">
        <v>5123</v>
      </c>
      <c r="B1934" s="1">
        <v>42953</v>
      </c>
      <c r="C1934" s="1">
        <v>42957</v>
      </c>
      <c r="D1934" t="s">
        <v>933</v>
      </c>
      <c r="E1934" t="s">
        <v>333</v>
      </c>
      <c r="F1934" t="s">
        <v>5124</v>
      </c>
      <c r="G1934">
        <v>145.74</v>
      </c>
      <c r="H1934">
        <v>3</v>
      </c>
      <c r="I1934">
        <v>0</v>
      </c>
      <c r="J1934">
        <v>23.3184</v>
      </c>
      <c r="K1934" s="2" t="s">
        <v>935</v>
      </c>
      <c r="L1934" s="2" t="s">
        <v>908</v>
      </c>
      <c r="M1934" s="2" t="s">
        <v>1555</v>
      </c>
      <c r="N1934" s="2">
        <v>70506</v>
      </c>
      <c r="O1934" s="2" t="s">
        <v>938</v>
      </c>
      <c r="P1934" s="2" t="s">
        <v>939</v>
      </c>
      <c r="Q1934" s="2" t="s">
        <v>940</v>
      </c>
      <c r="R1934" s="2" t="s">
        <v>5125</v>
      </c>
      <c r="S1934" s="2" t="s">
        <v>2920</v>
      </c>
      <c r="T1934" s="2" t="s">
        <v>943</v>
      </c>
    </row>
    <row r="1935" spans="1:20">
      <c r="A1935" t="s">
        <v>5123</v>
      </c>
      <c r="B1935" s="1">
        <v>42953</v>
      </c>
      <c r="C1935" s="1">
        <v>42957</v>
      </c>
      <c r="D1935" t="s">
        <v>933</v>
      </c>
      <c r="E1935" t="s">
        <v>333</v>
      </c>
      <c r="F1935" t="s">
        <v>1141</v>
      </c>
      <c r="G1935">
        <v>15.4</v>
      </c>
      <c r="H1935">
        <v>5</v>
      </c>
      <c r="I1935">
        <v>0</v>
      </c>
      <c r="J1935">
        <v>7.3920000000000003</v>
      </c>
      <c r="K1935" s="2" t="s">
        <v>935</v>
      </c>
      <c r="L1935" s="2" t="s">
        <v>908</v>
      </c>
      <c r="M1935" s="2" t="s">
        <v>1555</v>
      </c>
      <c r="N1935" s="2">
        <v>70506</v>
      </c>
      <c r="O1935" s="2" t="s">
        <v>938</v>
      </c>
      <c r="P1935" s="2" t="s">
        <v>939</v>
      </c>
      <c r="Q1935" s="2" t="s">
        <v>969</v>
      </c>
      <c r="R1935" s="2" t="s">
        <v>1142</v>
      </c>
      <c r="S1935" s="2" t="s">
        <v>2920</v>
      </c>
      <c r="T1935" s="2" t="s">
        <v>943</v>
      </c>
    </row>
    <row r="1936" spans="1:20">
      <c r="A1936" t="s">
        <v>5126</v>
      </c>
      <c r="B1936" s="1">
        <v>43066</v>
      </c>
      <c r="C1936" s="1">
        <v>43072</v>
      </c>
      <c r="D1936" t="s">
        <v>957</v>
      </c>
      <c r="E1936" t="s">
        <v>408</v>
      </c>
      <c r="F1936" t="s">
        <v>4981</v>
      </c>
      <c r="G1936">
        <v>244.55</v>
      </c>
      <c r="H1936">
        <v>5</v>
      </c>
      <c r="I1936">
        <v>0</v>
      </c>
      <c r="J1936">
        <v>114.9385</v>
      </c>
      <c r="K1936" s="2" t="s">
        <v>935</v>
      </c>
      <c r="L1936" s="2" t="s">
        <v>906</v>
      </c>
      <c r="M1936" s="2" t="s">
        <v>949</v>
      </c>
      <c r="N1936" s="2">
        <v>94109</v>
      </c>
      <c r="O1936" s="2" t="s">
        <v>950</v>
      </c>
      <c r="P1936" s="2" t="s">
        <v>951</v>
      </c>
      <c r="Q1936" s="2" t="s">
        <v>993</v>
      </c>
      <c r="R1936" s="2" t="s">
        <v>4982</v>
      </c>
      <c r="S1936" s="2" t="s">
        <v>3449</v>
      </c>
      <c r="T1936" s="2" t="s">
        <v>955</v>
      </c>
    </row>
    <row r="1937" spans="1:20">
      <c r="A1937" t="s">
        <v>5126</v>
      </c>
      <c r="B1937" s="1">
        <v>43066</v>
      </c>
      <c r="C1937" s="1">
        <v>43072</v>
      </c>
      <c r="D1937" t="s">
        <v>957</v>
      </c>
      <c r="E1937" t="s">
        <v>408</v>
      </c>
      <c r="F1937" t="s">
        <v>5127</v>
      </c>
      <c r="G1937">
        <v>166.16</v>
      </c>
      <c r="H1937">
        <v>8</v>
      </c>
      <c r="I1937">
        <v>0</v>
      </c>
      <c r="J1937">
        <v>59.817599999999999</v>
      </c>
      <c r="K1937" s="2" t="s">
        <v>935</v>
      </c>
      <c r="L1937" s="2" t="s">
        <v>906</v>
      </c>
      <c r="M1937" s="2" t="s">
        <v>949</v>
      </c>
      <c r="N1937" s="2">
        <v>94109</v>
      </c>
      <c r="O1937" s="2" t="s">
        <v>950</v>
      </c>
      <c r="P1937" s="2" t="s">
        <v>976</v>
      </c>
      <c r="Q1937" s="2" t="s">
        <v>1054</v>
      </c>
      <c r="R1937" s="2" t="s">
        <v>5128</v>
      </c>
      <c r="S1937" s="2" t="s">
        <v>3449</v>
      </c>
      <c r="T1937" s="2" t="s">
        <v>955</v>
      </c>
    </row>
    <row r="1938" spans="1:20">
      <c r="A1938" t="s">
        <v>5129</v>
      </c>
      <c r="B1938" s="1">
        <v>42149</v>
      </c>
      <c r="C1938" s="1">
        <v>42151</v>
      </c>
      <c r="D1938" t="s">
        <v>933</v>
      </c>
      <c r="E1938" t="s">
        <v>528</v>
      </c>
      <c r="F1938" t="s">
        <v>3893</v>
      </c>
      <c r="G1938">
        <v>14.73</v>
      </c>
      <c r="H1938">
        <v>3</v>
      </c>
      <c r="I1938">
        <v>0</v>
      </c>
      <c r="J1938">
        <v>4.8609</v>
      </c>
      <c r="K1938" s="2" t="s">
        <v>935</v>
      </c>
      <c r="L1938" s="2" t="s">
        <v>906</v>
      </c>
      <c r="M1938" s="2" t="s">
        <v>949</v>
      </c>
      <c r="N1938" s="2">
        <v>94109</v>
      </c>
      <c r="O1938" s="2" t="s">
        <v>950</v>
      </c>
      <c r="P1938" s="2" t="s">
        <v>939</v>
      </c>
      <c r="Q1938" s="2" t="s">
        <v>969</v>
      </c>
      <c r="R1938" s="2" t="s">
        <v>3894</v>
      </c>
      <c r="S1938" s="2" t="s">
        <v>4380</v>
      </c>
      <c r="T1938" s="2" t="s">
        <v>1008</v>
      </c>
    </row>
    <row r="1939" spans="1:20">
      <c r="A1939" t="s">
        <v>5130</v>
      </c>
      <c r="B1939" s="1">
        <v>42559</v>
      </c>
      <c r="C1939" s="1">
        <v>42563</v>
      </c>
      <c r="D1939" t="s">
        <v>957</v>
      </c>
      <c r="E1939" t="s">
        <v>611</v>
      </c>
      <c r="F1939" t="s">
        <v>5131</v>
      </c>
      <c r="G1939">
        <v>19.968</v>
      </c>
      <c r="H1939">
        <v>2</v>
      </c>
      <c r="I1939">
        <v>0.7</v>
      </c>
      <c r="J1939">
        <v>-13.311999999999999</v>
      </c>
      <c r="K1939" s="2" t="s">
        <v>935</v>
      </c>
      <c r="L1939" s="2" t="s">
        <v>5132</v>
      </c>
      <c r="M1939" s="2" t="s">
        <v>1312</v>
      </c>
      <c r="N1939" s="2">
        <v>80020</v>
      </c>
      <c r="O1939" s="2" t="s">
        <v>950</v>
      </c>
      <c r="P1939" s="2" t="s">
        <v>951</v>
      </c>
      <c r="Q1939" s="2" t="s">
        <v>980</v>
      </c>
      <c r="R1939" s="2" t="s">
        <v>5133</v>
      </c>
      <c r="S1939" s="2" t="s">
        <v>5134</v>
      </c>
      <c r="T1939" s="2" t="s">
        <v>943</v>
      </c>
    </row>
    <row r="1940" spans="1:20">
      <c r="A1940" t="s">
        <v>5130</v>
      </c>
      <c r="B1940" s="1">
        <v>42559</v>
      </c>
      <c r="C1940" s="1">
        <v>42563</v>
      </c>
      <c r="D1940" t="s">
        <v>957</v>
      </c>
      <c r="E1940" t="s">
        <v>611</v>
      </c>
      <c r="F1940" t="s">
        <v>5135</v>
      </c>
      <c r="G1940">
        <v>33.488</v>
      </c>
      <c r="H1940">
        <v>7</v>
      </c>
      <c r="I1940">
        <v>0.2</v>
      </c>
      <c r="J1940">
        <v>-1.2558</v>
      </c>
      <c r="K1940" s="2" t="s">
        <v>935</v>
      </c>
      <c r="L1940" s="2" t="s">
        <v>5132</v>
      </c>
      <c r="M1940" s="2" t="s">
        <v>1312</v>
      </c>
      <c r="N1940" s="2">
        <v>80020</v>
      </c>
      <c r="O1940" s="2" t="s">
        <v>950</v>
      </c>
      <c r="P1940" s="2" t="s">
        <v>951</v>
      </c>
      <c r="Q1940" s="2" t="s">
        <v>965</v>
      </c>
      <c r="R1940" s="2" t="s">
        <v>5136</v>
      </c>
      <c r="S1940" s="2" t="s">
        <v>5134</v>
      </c>
      <c r="T1940" s="2" t="s">
        <v>943</v>
      </c>
    </row>
    <row r="1941" spans="1:20">
      <c r="A1941" t="s">
        <v>5130</v>
      </c>
      <c r="B1941" s="1">
        <v>42559</v>
      </c>
      <c r="C1941" s="1">
        <v>42563</v>
      </c>
      <c r="D1941" t="s">
        <v>957</v>
      </c>
      <c r="E1941" t="s">
        <v>611</v>
      </c>
      <c r="F1941" t="s">
        <v>1050</v>
      </c>
      <c r="G1941">
        <v>8.7360000000000007</v>
      </c>
      <c r="H1941">
        <v>4</v>
      </c>
      <c r="I1941">
        <v>0.7</v>
      </c>
      <c r="J1941">
        <v>-6.1151999999999997</v>
      </c>
      <c r="K1941" s="2" t="s">
        <v>935</v>
      </c>
      <c r="L1941" s="2" t="s">
        <v>5132</v>
      </c>
      <c r="M1941" s="2" t="s">
        <v>1312</v>
      </c>
      <c r="N1941" s="2">
        <v>80020</v>
      </c>
      <c r="O1941" s="2" t="s">
        <v>950</v>
      </c>
      <c r="P1941" s="2" t="s">
        <v>951</v>
      </c>
      <c r="Q1941" s="2" t="s">
        <v>980</v>
      </c>
      <c r="R1941" s="2" t="s">
        <v>1051</v>
      </c>
      <c r="S1941" s="2" t="s">
        <v>5134</v>
      </c>
      <c r="T1941" s="2" t="s">
        <v>943</v>
      </c>
    </row>
    <row r="1942" spans="1:20">
      <c r="A1942" t="s">
        <v>5130</v>
      </c>
      <c r="B1942" s="1">
        <v>42559</v>
      </c>
      <c r="C1942" s="1">
        <v>42563</v>
      </c>
      <c r="D1942" t="s">
        <v>957</v>
      </c>
      <c r="E1942" t="s">
        <v>611</v>
      </c>
      <c r="F1942" t="s">
        <v>1511</v>
      </c>
      <c r="G1942">
        <v>662.88</v>
      </c>
      <c r="H1942">
        <v>3</v>
      </c>
      <c r="I1942">
        <v>0.2</v>
      </c>
      <c r="J1942">
        <v>74.573999999999998</v>
      </c>
      <c r="K1942" s="2" t="s">
        <v>935</v>
      </c>
      <c r="L1942" s="2" t="s">
        <v>5132</v>
      </c>
      <c r="M1942" s="2" t="s">
        <v>1312</v>
      </c>
      <c r="N1942" s="2">
        <v>80020</v>
      </c>
      <c r="O1942" s="2" t="s">
        <v>950</v>
      </c>
      <c r="P1942" s="2" t="s">
        <v>939</v>
      </c>
      <c r="Q1942" s="2" t="s">
        <v>945</v>
      </c>
      <c r="R1942" s="2" t="s">
        <v>1512</v>
      </c>
      <c r="S1942" s="2" t="s">
        <v>5134</v>
      </c>
      <c r="T1942" s="2" t="s">
        <v>943</v>
      </c>
    </row>
    <row r="1943" spans="1:20">
      <c r="A1943" t="s">
        <v>5137</v>
      </c>
      <c r="B1943" s="1">
        <v>42976</v>
      </c>
      <c r="C1943" s="1">
        <v>42979</v>
      </c>
      <c r="D1943" t="s">
        <v>1079</v>
      </c>
      <c r="E1943" t="s">
        <v>490</v>
      </c>
      <c r="F1943" t="s">
        <v>1650</v>
      </c>
      <c r="G1943">
        <v>47.36</v>
      </c>
      <c r="H1943">
        <v>4</v>
      </c>
      <c r="I1943">
        <v>0.2</v>
      </c>
      <c r="J1943">
        <v>17.760000000000002</v>
      </c>
      <c r="K1943" s="2" t="s">
        <v>935</v>
      </c>
      <c r="L1943" s="2" t="s">
        <v>2068</v>
      </c>
      <c r="M1943" s="2" t="s">
        <v>1099</v>
      </c>
      <c r="N1943" s="2">
        <v>62301</v>
      </c>
      <c r="O1943" s="2" t="s">
        <v>1005</v>
      </c>
      <c r="P1943" s="2" t="s">
        <v>951</v>
      </c>
      <c r="Q1943" s="2" t="s">
        <v>952</v>
      </c>
      <c r="R1943" s="2" t="s">
        <v>1652</v>
      </c>
      <c r="S1943" s="2" t="s">
        <v>4122</v>
      </c>
      <c r="T1943" s="2" t="s">
        <v>955</v>
      </c>
    </row>
    <row r="1944" spans="1:20">
      <c r="A1944" t="s">
        <v>5137</v>
      </c>
      <c r="B1944" s="1">
        <v>42976</v>
      </c>
      <c r="C1944" s="1">
        <v>42979</v>
      </c>
      <c r="D1944" t="s">
        <v>1079</v>
      </c>
      <c r="E1944" t="s">
        <v>490</v>
      </c>
      <c r="F1944" t="s">
        <v>2459</v>
      </c>
      <c r="G1944">
        <v>27.44</v>
      </c>
      <c r="H1944">
        <v>2</v>
      </c>
      <c r="I1944">
        <v>0.2</v>
      </c>
      <c r="J1944">
        <v>2.4009999999999998</v>
      </c>
      <c r="K1944" s="2" t="s">
        <v>935</v>
      </c>
      <c r="L1944" s="2" t="s">
        <v>2068</v>
      </c>
      <c r="M1944" s="2" t="s">
        <v>1099</v>
      </c>
      <c r="N1944" s="2">
        <v>62301</v>
      </c>
      <c r="O1944" s="2" t="s">
        <v>1005</v>
      </c>
      <c r="P1944" s="2" t="s">
        <v>951</v>
      </c>
      <c r="Q1944" s="2" t="s">
        <v>965</v>
      </c>
      <c r="R1944" s="2" t="s">
        <v>2460</v>
      </c>
      <c r="S1944" s="2" t="s">
        <v>4122</v>
      </c>
      <c r="T1944" s="2" t="s">
        <v>955</v>
      </c>
    </row>
    <row r="1945" spans="1:20">
      <c r="A1945" t="s">
        <v>5137</v>
      </c>
      <c r="B1945" s="1">
        <v>42976</v>
      </c>
      <c r="C1945" s="1">
        <v>42979</v>
      </c>
      <c r="D1945" t="s">
        <v>1079</v>
      </c>
      <c r="E1945" t="s">
        <v>490</v>
      </c>
      <c r="F1945" t="s">
        <v>3474</v>
      </c>
      <c r="G1945">
        <v>3.24</v>
      </c>
      <c r="H1945">
        <v>9</v>
      </c>
      <c r="I1945">
        <v>0.8</v>
      </c>
      <c r="J1945">
        <v>-5.1840000000000002</v>
      </c>
      <c r="K1945" s="2" t="s">
        <v>935</v>
      </c>
      <c r="L1945" s="2" t="s">
        <v>2068</v>
      </c>
      <c r="M1945" s="2" t="s">
        <v>1099</v>
      </c>
      <c r="N1945" s="2">
        <v>62301</v>
      </c>
      <c r="O1945" s="2" t="s">
        <v>1005</v>
      </c>
      <c r="P1945" s="2" t="s">
        <v>951</v>
      </c>
      <c r="Q1945" s="2" t="s">
        <v>980</v>
      </c>
      <c r="R1945" s="2" t="s">
        <v>3475</v>
      </c>
      <c r="S1945" s="2" t="s">
        <v>4122</v>
      </c>
      <c r="T1945" s="2" t="s">
        <v>955</v>
      </c>
    </row>
    <row r="1946" spans="1:20">
      <c r="A1946" t="s">
        <v>5138</v>
      </c>
      <c r="B1946" s="1">
        <v>42541</v>
      </c>
      <c r="C1946" s="1">
        <v>42547</v>
      </c>
      <c r="D1946" t="s">
        <v>957</v>
      </c>
      <c r="E1946" t="s">
        <v>159</v>
      </c>
      <c r="F1946" t="s">
        <v>4409</v>
      </c>
      <c r="G1946">
        <v>95.968000000000004</v>
      </c>
      <c r="H1946">
        <v>4</v>
      </c>
      <c r="I1946">
        <v>0.2</v>
      </c>
      <c r="J1946">
        <v>26.391200000000001</v>
      </c>
      <c r="K1946" s="2" t="s">
        <v>935</v>
      </c>
      <c r="L1946" s="2" t="s">
        <v>4601</v>
      </c>
      <c r="M1946" s="2" t="s">
        <v>1004</v>
      </c>
      <c r="N1946" s="2">
        <v>75007</v>
      </c>
      <c r="O1946" s="2" t="s">
        <v>1005</v>
      </c>
      <c r="P1946" s="2" t="s">
        <v>976</v>
      </c>
      <c r="Q1946" s="2" t="s">
        <v>1054</v>
      </c>
      <c r="R1946" s="2" t="s">
        <v>4410</v>
      </c>
      <c r="S1946" s="2" t="s">
        <v>1694</v>
      </c>
      <c r="T1946" s="2" t="s">
        <v>955</v>
      </c>
    </row>
    <row r="1947" spans="1:20">
      <c r="A1947" t="s">
        <v>5138</v>
      </c>
      <c r="B1947" s="1">
        <v>42541</v>
      </c>
      <c r="C1947" s="1">
        <v>42547</v>
      </c>
      <c r="D1947" t="s">
        <v>957</v>
      </c>
      <c r="E1947" t="s">
        <v>159</v>
      </c>
      <c r="F1947" t="s">
        <v>4928</v>
      </c>
      <c r="G1947">
        <v>10.368</v>
      </c>
      <c r="H1947">
        <v>2</v>
      </c>
      <c r="I1947">
        <v>0.2</v>
      </c>
      <c r="J1947">
        <v>3.6288</v>
      </c>
      <c r="K1947" s="2" t="s">
        <v>935</v>
      </c>
      <c r="L1947" s="2" t="s">
        <v>4601</v>
      </c>
      <c r="M1947" s="2" t="s">
        <v>1004</v>
      </c>
      <c r="N1947" s="2">
        <v>75007</v>
      </c>
      <c r="O1947" s="2" t="s">
        <v>1005</v>
      </c>
      <c r="P1947" s="2" t="s">
        <v>951</v>
      </c>
      <c r="Q1947" s="2" t="s">
        <v>993</v>
      </c>
      <c r="R1947" s="2" t="s">
        <v>4929</v>
      </c>
      <c r="S1947" s="2" t="s">
        <v>1694</v>
      </c>
      <c r="T1947" s="2" t="s">
        <v>955</v>
      </c>
    </row>
    <row r="1948" spans="1:20">
      <c r="A1948" t="s">
        <v>5139</v>
      </c>
      <c r="B1948" s="1">
        <v>42980</v>
      </c>
      <c r="C1948" s="1">
        <v>42984</v>
      </c>
      <c r="D1948" t="s">
        <v>957</v>
      </c>
      <c r="E1948" t="s">
        <v>612</v>
      </c>
      <c r="F1948" t="s">
        <v>2062</v>
      </c>
      <c r="G1948">
        <v>23.1</v>
      </c>
      <c r="H1948">
        <v>2</v>
      </c>
      <c r="I1948">
        <v>0</v>
      </c>
      <c r="J1948">
        <v>6.468</v>
      </c>
      <c r="K1948" s="2" t="s">
        <v>935</v>
      </c>
      <c r="L1948" s="2" t="s">
        <v>903</v>
      </c>
      <c r="M1948" s="2" t="s">
        <v>1147</v>
      </c>
      <c r="N1948" s="2">
        <v>10009</v>
      </c>
      <c r="O1948" s="2" t="s">
        <v>1043</v>
      </c>
      <c r="P1948" s="2" t="s">
        <v>951</v>
      </c>
      <c r="Q1948" s="2" t="s">
        <v>973</v>
      </c>
      <c r="R1948" s="2" t="s">
        <v>2063</v>
      </c>
      <c r="S1948" s="2" t="s">
        <v>5140</v>
      </c>
      <c r="T1948" s="2" t="s">
        <v>955</v>
      </c>
    </row>
    <row r="1949" spans="1:20">
      <c r="A1949" t="s">
        <v>5139</v>
      </c>
      <c r="B1949" s="1">
        <v>42980</v>
      </c>
      <c r="C1949" s="1">
        <v>42984</v>
      </c>
      <c r="D1949" t="s">
        <v>957</v>
      </c>
      <c r="E1949" t="s">
        <v>612</v>
      </c>
      <c r="F1949" t="s">
        <v>4903</v>
      </c>
      <c r="G1949">
        <v>11.54</v>
      </c>
      <c r="H1949">
        <v>2</v>
      </c>
      <c r="I1949">
        <v>0</v>
      </c>
      <c r="J1949">
        <v>3.4620000000000002</v>
      </c>
      <c r="K1949" s="2" t="s">
        <v>935</v>
      </c>
      <c r="L1949" s="2" t="s">
        <v>903</v>
      </c>
      <c r="M1949" s="2" t="s">
        <v>1147</v>
      </c>
      <c r="N1949" s="2">
        <v>10009</v>
      </c>
      <c r="O1949" s="2" t="s">
        <v>1043</v>
      </c>
      <c r="P1949" s="2" t="s">
        <v>939</v>
      </c>
      <c r="Q1949" s="2" t="s">
        <v>969</v>
      </c>
      <c r="R1949" s="2" t="s">
        <v>4904</v>
      </c>
      <c r="S1949" s="2" t="s">
        <v>5140</v>
      </c>
      <c r="T1949" s="2" t="s">
        <v>955</v>
      </c>
    </row>
    <row r="1950" spans="1:20">
      <c r="A1950" t="s">
        <v>5139</v>
      </c>
      <c r="B1950" s="1">
        <v>42980</v>
      </c>
      <c r="C1950" s="1">
        <v>42984</v>
      </c>
      <c r="D1950" t="s">
        <v>957</v>
      </c>
      <c r="E1950" t="s">
        <v>612</v>
      </c>
      <c r="F1950" t="s">
        <v>2317</v>
      </c>
      <c r="G1950">
        <v>254.52600000000001</v>
      </c>
      <c r="H1950">
        <v>1</v>
      </c>
      <c r="I1950">
        <v>0.4</v>
      </c>
      <c r="J1950">
        <v>-93.3262</v>
      </c>
      <c r="K1950" s="2" t="s">
        <v>935</v>
      </c>
      <c r="L1950" s="2" t="s">
        <v>903</v>
      </c>
      <c r="M1950" s="2" t="s">
        <v>1147</v>
      </c>
      <c r="N1950" s="2">
        <v>10009</v>
      </c>
      <c r="O1950" s="2" t="s">
        <v>1043</v>
      </c>
      <c r="P1950" s="2" t="s">
        <v>939</v>
      </c>
      <c r="Q1950" s="2" t="s">
        <v>961</v>
      </c>
      <c r="R1950" s="2" t="s">
        <v>892</v>
      </c>
      <c r="S1950" s="2" t="s">
        <v>5140</v>
      </c>
      <c r="T1950" s="2" t="s">
        <v>955</v>
      </c>
    </row>
    <row r="1951" spans="1:20">
      <c r="A1951" t="s">
        <v>5139</v>
      </c>
      <c r="B1951" s="1">
        <v>42980</v>
      </c>
      <c r="C1951" s="1">
        <v>42984</v>
      </c>
      <c r="D1951" t="s">
        <v>957</v>
      </c>
      <c r="E1951" t="s">
        <v>612</v>
      </c>
      <c r="F1951" t="s">
        <v>1293</v>
      </c>
      <c r="G1951">
        <v>12.98</v>
      </c>
      <c r="H1951">
        <v>1</v>
      </c>
      <c r="I1951">
        <v>0</v>
      </c>
      <c r="J1951">
        <v>3.7642000000000002</v>
      </c>
      <c r="K1951" s="2" t="s">
        <v>935</v>
      </c>
      <c r="L1951" s="2" t="s">
        <v>903</v>
      </c>
      <c r="M1951" s="2" t="s">
        <v>1147</v>
      </c>
      <c r="N1951" s="2">
        <v>10009</v>
      </c>
      <c r="O1951" s="2" t="s">
        <v>1043</v>
      </c>
      <c r="P1951" s="2" t="s">
        <v>951</v>
      </c>
      <c r="Q1951" s="2" t="s">
        <v>983</v>
      </c>
      <c r="R1951" s="2" t="s">
        <v>1295</v>
      </c>
      <c r="S1951" s="2" t="s">
        <v>5140</v>
      </c>
      <c r="T1951" s="2" t="s">
        <v>955</v>
      </c>
    </row>
    <row r="1952" spans="1:20">
      <c r="A1952" t="s">
        <v>5139</v>
      </c>
      <c r="B1952" s="1">
        <v>42980</v>
      </c>
      <c r="C1952" s="1">
        <v>42984</v>
      </c>
      <c r="D1952" t="s">
        <v>957</v>
      </c>
      <c r="E1952" t="s">
        <v>612</v>
      </c>
      <c r="F1952" t="s">
        <v>4056</v>
      </c>
      <c r="G1952">
        <v>26.431999999999999</v>
      </c>
      <c r="H1952">
        <v>8</v>
      </c>
      <c r="I1952">
        <v>0.2</v>
      </c>
      <c r="J1952">
        <v>8.9207999999999998</v>
      </c>
      <c r="K1952" s="2" t="s">
        <v>935</v>
      </c>
      <c r="L1952" s="2" t="s">
        <v>903</v>
      </c>
      <c r="M1952" s="2" t="s">
        <v>1147</v>
      </c>
      <c r="N1952" s="2">
        <v>10009</v>
      </c>
      <c r="O1952" s="2" t="s">
        <v>1043</v>
      </c>
      <c r="P1952" s="2" t="s">
        <v>951</v>
      </c>
      <c r="Q1952" s="2" t="s">
        <v>980</v>
      </c>
      <c r="R1952" s="2" t="s">
        <v>4057</v>
      </c>
      <c r="S1952" s="2" t="s">
        <v>5140</v>
      </c>
      <c r="T1952" s="2" t="s">
        <v>955</v>
      </c>
    </row>
    <row r="1953" spans="1:20">
      <c r="A1953" t="s">
        <v>5139</v>
      </c>
      <c r="B1953" s="1">
        <v>42980</v>
      </c>
      <c r="C1953" s="1">
        <v>42984</v>
      </c>
      <c r="D1953" t="s">
        <v>957</v>
      </c>
      <c r="E1953" t="s">
        <v>612</v>
      </c>
      <c r="F1953" t="s">
        <v>3582</v>
      </c>
      <c r="G1953">
        <v>197.97</v>
      </c>
      <c r="H1953">
        <v>3</v>
      </c>
      <c r="I1953">
        <v>0</v>
      </c>
      <c r="J1953">
        <v>57.411299999999997</v>
      </c>
      <c r="K1953" s="2" t="s">
        <v>935</v>
      </c>
      <c r="L1953" s="2" t="s">
        <v>903</v>
      </c>
      <c r="M1953" s="2" t="s">
        <v>1147</v>
      </c>
      <c r="N1953" s="2">
        <v>10009</v>
      </c>
      <c r="O1953" s="2" t="s">
        <v>1043</v>
      </c>
      <c r="P1953" s="2" t="s">
        <v>976</v>
      </c>
      <c r="Q1953" s="2" t="s">
        <v>977</v>
      </c>
      <c r="R1953" s="2" t="s">
        <v>3583</v>
      </c>
      <c r="S1953" s="2" t="s">
        <v>5140</v>
      </c>
      <c r="T1953" s="2" t="s">
        <v>955</v>
      </c>
    </row>
    <row r="1954" spans="1:20">
      <c r="A1954" t="s">
        <v>5139</v>
      </c>
      <c r="B1954" s="1">
        <v>42980</v>
      </c>
      <c r="C1954" s="1">
        <v>42984</v>
      </c>
      <c r="D1954" t="s">
        <v>957</v>
      </c>
      <c r="E1954" t="s">
        <v>612</v>
      </c>
      <c r="F1954" t="s">
        <v>4534</v>
      </c>
      <c r="G1954">
        <v>18.899999999999999</v>
      </c>
      <c r="H1954">
        <v>6</v>
      </c>
      <c r="I1954">
        <v>0</v>
      </c>
      <c r="J1954">
        <v>9.0719999999999992</v>
      </c>
      <c r="K1954" s="2" t="s">
        <v>935</v>
      </c>
      <c r="L1954" s="2" t="s">
        <v>903</v>
      </c>
      <c r="M1954" s="2" t="s">
        <v>1147</v>
      </c>
      <c r="N1954" s="2">
        <v>10009</v>
      </c>
      <c r="O1954" s="2" t="s">
        <v>1043</v>
      </c>
      <c r="P1954" s="2" t="s">
        <v>951</v>
      </c>
      <c r="Q1954" s="2" t="s">
        <v>952</v>
      </c>
      <c r="R1954" s="2" t="s">
        <v>4535</v>
      </c>
      <c r="S1954" s="2" t="s">
        <v>5140</v>
      </c>
      <c r="T1954" s="2" t="s">
        <v>955</v>
      </c>
    </row>
    <row r="1955" spans="1:20">
      <c r="A1955" t="s">
        <v>5139</v>
      </c>
      <c r="B1955" s="1">
        <v>42980</v>
      </c>
      <c r="C1955" s="1">
        <v>42984</v>
      </c>
      <c r="D1955" t="s">
        <v>957</v>
      </c>
      <c r="E1955" t="s">
        <v>612</v>
      </c>
      <c r="F1955" t="s">
        <v>2480</v>
      </c>
      <c r="G1955">
        <v>1282.4100000000001</v>
      </c>
      <c r="H1955">
        <v>5</v>
      </c>
      <c r="I1955">
        <v>0.1</v>
      </c>
      <c r="J1955">
        <v>213.73500000000001</v>
      </c>
      <c r="K1955" s="2" t="s">
        <v>935</v>
      </c>
      <c r="L1955" s="2" t="s">
        <v>903</v>
      </c>
      <c r="M1955" s="2" t="s">
        <v>1147</v>
      </c>
      <c r="N1955" s="2">
        <v>10009</v>
      </c>
      <c r="O1955" s="2" t="s">
        <v>1043</v>
      </c>
      <c r="P1955" s="2" t="s">
        <v>939</v>
      </c>
      <c r="Q1955" s="2" t="s">
        <v>945</v>
      </c>
      <c r="R1955" s="2" t="s">
        <v>2482</v>
      </c>
      <c r="S1955" s="2" t="s">
        <v>5140</v>
      </c>
      <c r="T1955" s="2" t="s">
        <v>955</v>
      </c>
    </row>
    <row r="1956" spans="1:20">
      <c r="A1956" t="s">
        <v>5139</v>
      </c>
      <c r="B1956" s="1">
        <v>42980</v>
      </c>
      <c r="C1956" s="1">
        <v>42984</v>
      </c>
      <c r="D1956" t="s">
        <v>957</v>
      </c>
      <c r="E1956" t="s">
        <v>612</v>
      </c>
      <c r="F1956" t="s">
        <v>5141</v>
      </c>
      <c r="G1956">
        <v>4.92</v>
      </c>
      <c r="H1956">
        <v>3</v>
      </c>
      <c r="I1956">
        <v>0</v>
      </c>
      <c r="J1956">
        <v>2.214</v>
      </c>
      <c r="K1956" s="2" t="s">
        <v>935</v>
      </c>
      <c r="L1956" s="2" t="s">
        <v>903</v>
      </c>
      <c r="M1956" s="2" t="s">
        <v>1147</v>
      </c>
      <c r="N1956" s="2">
        <v>10009</v>
      </c>
      <c r="O1956" s="2" t="s">
        <v>1043</v>
      </c>
      <c r="P1956" s="2" t="s">
        <v>951</v>
      </c>
      <c r="Q1956" s="2" t="s">
        <v>973</v>
      </c>
      <c r="R1956" s="2" t="s">
        <v>5142</v>
      </c>
      <c r="S1956" s="2" t="s">
        <v>5140</v>
      </c>
      <c r="T1956" s="2" t="s">
        <v>955</v>
      </c>
    </row>
    <row r="1957" spans="1:20">
      <c r="A1957" t="s">
        <v>5139</v>
      </c>
      <c r="B1957" s="1">
        <v>42980</v>
      </c>
      <c r="C1957" s="1">
        <v>42984</v>
      </c>
      <c r="D1957" t="s">
        <v>957</v>
      </c>
      <c r="E1957" t="s">
        <v>612</v>
      </c>
      <c r="F1957" t="s">
        <v>5143</v>
      </c>
      <c r="G1957">
        <v>238</v>
      </c>
      <c r="H1957">
        <v>2</v>
      </c>
      <c r="I1957">
        <v>0</v>
      </c>
      <c r="J1957">
        <v>38.08</v>
      </c>
      <c r="K1957" s="2" t="s">
        <v>935</v>
      </c>
      <c r="L1957" s="2" t="s">
        <v>903</v>
      </c>
      <c r="M1957" s="2" t="s">
        <v>1147</v>
      </c>
      <c r="N1957" s="2">
        <v>10009</v>
      </c>
      <c r="O1957" s="2" t="s">
        <v>1043</v>
      </c>
      <c r="P1957" s="2" t="s">
        <v>976</v>
      </c>
      <c r="Q1957" s="2" t="s">
        <v>1054</v>
      </c>
      <c r="R1957" s="2" t="s">
        <v>5144</v>
      </c>
      <c r="S1957" s="2" t="s">
        <v>5140</v>
      </c>
      <c r="T1957" s="2" t="s">
        <v>955</v>
      </c>
    </row>
    <row r="1958" spans="1:20">
      <c r="A1958" t="s">
        <v>5139</v>
      </c>
      <c r="B1958" s="1">
        <v>42980</v>
      </c>
      <c r="C1958" s="1">
        <v>42984</v>
      </c>
      <c r="D1958" t="s">
        <v>957</v>
      </c>
      <c r="E1958" t="s">
        <v>612</v>
      </c>
      <c r="F1958" t="s">
        <v>1658</v>
      </c>
      <c r="G1958">
        <v>167.97</v>
      </c>
      <c r="H1958">
        <v>3</v>
      </c>
      <c r="I1958">
        <v>0</v>
      </c>
      <c r="J1958">
        <v>40.312800000000003</v>
      </c>
      <c r="K1958" s="2" t="s">
        <v>935</v>
      </c>
      <c r="L1958" s="2" t="s">
        <v>903</v>
      </c>
      <c r="M1958" s="2" t="s">
        <v>1147</v>
      </c>
      <c r="N1958" s="2">
        <v>10009</v>
      </c>
      <c r="O1958" s="2" t="s">
        <v>1043</v>
      </c>
      <c r="P1958" s="2" t="s">
        <v>976</v>
      </c>
      <c r="Q1958" s="2" t="s">
        <v>1054</v>
      </c>
      <c r="R1958" s="2" t="s">
        <v>1659</v>
      </c>
      <c r="S1958" s="2" t="s">
        <v>5140</v>
      </c>
      <c r="T1958" s="2" t="s">
        <v>955</v>
      </c>
    </row>
    <row r="1959" spans="1:20">
      <c r="A1959" t="s">
        <v>5139</v>
      </c>
      <c r="B1959" s="1">
        <v>42980</v>
      </c>
      <c r="C1959" s="1">
        <v>42984</v>
      </c>
      <c r="D1959" t="s">
        <v>957</v>
      </c>
      <c r="E1959" t="s">
        <v>612</v>
      </c>
      <c r="F1959" t="s">
        <v>4821</v>
      </c>
      <c r="G1959">
        <v>17.12</v>
      </c>
      <c r="H1959">
        <v>4</v>
      </c>
      <c r="I1959">
        <v>0</v>
      </c>
      <c r="J1959">
        <v>7.7039999999999997</v>
      </c>
      <c r="K1959" s="2" t="s">
        <v>935</v>
      </c>
      <c r="L1959" s="2" t="s">
        <v>903</v>
      </c>
      <c r="M1959" s="2" t="s">
        <v>1147</v>
      </c>
      <c r="N1959" s="2">
        <v>10009</v>
      </c>
      <c r="O1959" s="2" t="s">
        <v>1043</v>
      </c>
      <c r="P1959" s="2" t="s">
        <v>951</v>
      </c>
      <c r="Q1959" s="2" t="s">
        <v>993</v>
      </c>
      <c r="R1959" s="2" t="s">
        <v>4822</v>
      </c>
      <c r="S1959" s="2" t="s">
        <v>5140</v>
      </c>
      <c r="T1959" s="2" t="s">
        <v>955</v>
      </c>
    </row>
    <row r="1960" spans="1:20">
      <c r="A1960" t="s">
        <v>5145</v>
      </c>
      <c r="B1960" s="1">
        <v>42988</v>
      </c>
      <c r="C1960" s="1">
        <v>42993</v>
      </c>
      <c r="D1960" t="s">
        <v>933</v>
      </c>
      <c r="E1960" t="s">
        <v>411</v>
      </c>
      <c r="F1960" t="s">
        <v>3671</v>
      </c>
      <c r="G1960">
        <v>16.2</v>
      </c>
      <c r="H1960">
        <v>3</v>
      </c>
      <c r="I1960">
        <v>0</v>
      </c>
      <c r="J1960">
        <v>7.7759999999999998</v>
      </c>
      <c r="K1960" s="2" t="s">
        <v>935</v>
      </c>
      <c r="L1960" s="2" t="s">
        <v>1193</v>
      </c>
      <c r="M1960" s="2" t="s">
        <v>1434</v>
      </c>
      <c r="N1960" s="2">
        <v>65807</v>
      </c>
      <c r="O1960" s="2" t="s">
        <v>1005</v>
      </c>
      <c r="P1960" s="2" t="s">
        <v>951</v>
      </c>
      <c r="Q1960" s="2" t="s">
        <v>980</v>
      </c>
      <c r="R1960" s="2" t="s">
        <v>3672</v>
      </c>
      <c r="S1960" s="2" t="s">
        <v>3478</v>
      </c>
      <c r="T1960" s="2" t="s">
        <v>943</v>
      </c>
    </row>
    <row r="1961" spans="1:20">
      <c r="A1961" t="s">
        <v>5145</v>
      </c>
      <c r="B1961" s="1">
        <v>42988</v>
      </c>
      <c r="C1961" s="1">
        <v>42993</v>
      </c>
      <c r="D1961" t="s">
        <v>933</v>
      </c>
      <c r="E1961" t="s">
        <v>411</v>
      </c>
      <c r="F1961" t="s">
        <v>5146</v>
      </c>
      <c r="G1961">
        <v>33.99</v>
      </c>
      <c r="H1961">
        <v>3</v>
      </c>
      <c r="I1961">
        <v>0</v>
      </c>
      <c r="J1961">
        <v>14.6157</v>
      </c>
      <c r="K1961" s="2" t="s">
        <v>935</v>
      </c>
      <c r="L1961" s="2" t="s">
        <v>1193</v>
      </c>
      <c r="M1961" s="2" t="s">
        <v>1434</v>
      </c>
      <c r="N1961" s="2">
        <v>65807</v>
      </c>
      <c r="O1961" s="2" t="s">
        <v>1005</v>
      </c>
      <c r="P1961" s="2" t="s">
        <v>951</v>
      </c>
      <c r="Q1961" s="2" t="s">
        <v>983</v>
      </c>
      <c r="R1961" s="2" t="s">
        <v>5147</v>
      </c>
      <c r="S1961" s="2" t="s">
        <v>3478</v>
      </c>
      <c r="T1961" s="2" t="s">
        <v>943</v>
      </c>
    </row>
    <row r="1962" spans="1:20">
      <c r="A1962" t="s">
        <v>5145</v>
      </c>
      <c r="B1962" s="1">
        <v>42988</v>
      </c>
      <c r="C1962" s="1">
        <v>42993</v>
      </c>
      <c r="D1962" t="s">
        <v>933</v>
      </c>
      <c r="E1962" t="s">
        <v>411</v>
      </c>
      <c r="F1962" t="s">
        <v>4706</v>
      </c>
      <c r="G1962">
        <v>296.85000000000002</v>
      </c>
      <c r="H1962">
        <v>5</v>
      </c>
      <c r="I1962">
        <v>0</v>
      </c>
      <c r="J1962">
        <v>53.433</v>
      </c>
      <c r="K1962" s="2" t="s">
        <v>935</v>
      </c>
      <c r="L1962" s="2" t="s">
        <v>1193</v>
      </c>
      <c r="M1962" s="2" t="s">
        <v>1434</v>
      </c>
      <c r="N1962" s="2">
        <v>65807</v>
      </c>
      <c r="O1962" s="2" t="s">
        <v>1005</v>
      </c>
      <c r="P1962" s="2" t="s">
        <v>976</v>
      </c>
      <c r="Q1962" s="2" t="s">
        <v>1054</v>
      </c>
      <c r="R1962" s="2" t="s">
        <v>4707</v>
      </c>
      <c r="S1962" s="2" t="s">
        <v>3478</v>
      </c>
      <c r="T1962" s="2" t="s">
        <v>943</v>
      </c>
    </row>
    <row r="1963" spans="1:20">
      <c r="A1963" t="s">
        <v>5145</v>
      </c>
      <c r="B1963" s="1">
        <v>42988</v>
      </c>
      <c r="C1963" s="1">
        <v>42993</v>
      </c>
      <c r="D1963" t="s">
        <v>933</v>
      </c>
      <c r="E1963" t="s">
        <v>411</v>
      </c>
      <c r="F1963" t="s">
        <v>5148</v>
      </c>
      <c r="G1963">
        <v>112.8</v>
      </c>
      <c r="H1963">
        <v>6</v>
      </c>
      <c r="I1963">
        <v>0</v>
      </c>
      <c r="J1963">
        <v>6.7679999999999998</v>
      </c>
      <c r="K1963" s="2" t="s">
        <v>935</v>
      </c>
      <c r="L1963" s="2" t="s">
        <v>1193</v>
      </c>
      <c r="M1963" s="2" t="s">
        <v>1434</v>
      </c>
      <c r="N1963" s="2">
        <v>65807</v>
      </c>
      <c r="O1963" s="2" t="s">
        <v>1005</v>
      </c>
      <c r="P1963" s="2" t="s">
        <v>976</v>
      </c>
      <c r="Q1963" s="2" t="s">
        <v>1054</v>
      </c>
      <c r="R1963" s="2" t="s">
        <v>5149</v>
      </c>
      <c r="S1963" s="2" t="s">
        <v>3478</v>
      </c>
      <c r="T1963" s="2" t="s">
        <v>943</v>
      </c>
    </row>
    <row r="1964" spans="1:20">
      <c r="A1964" t="s">
        <v>5145</v>
      </c>
      <c r="B1964" s="1">
        <v>42988</v>
      </c>
      <c r="C1964" s="1">
        <v>42993</v>
      </c>
      <c r="D1964" t="s">
        <v>933</v>
      </c>
      <c r="E1964" t="s">
        <v>411</v>
      </c>
      <c r="F1964" t="s">
        <v>5150</v>
      </c>
      <c r="G1964">
        <v>13.71</v>
      </c>
      <c r="H1964">
        <v>3</v>
      </c>
      <c r="I1964">
        <v>0</v>
      </c>
      <c r="J1964">
        <v>6.5808</v>
      </c>
      <c r="K1964" s="2" t="s">
        <v>935</v>
      </c>
      <c r="L1964" s="2" t="s">
        <v>1193</v>
      </c>
      <c r="M1964" s="2" t="s">
        <v>1434</v>
      </c>
      <c r="N1964" s="2">
        <v>65807</v>
      </c>
      <c r="O1964" s="2" t="s">
        <v>1005</v>
      </c>
      <c r="P1964" s="2" t="s">
        <v>951</v>
      </c>
      <c r="Q1964" s="2" t="s">
        <v>980</v>
      </c>
      <c r="R1964" s="2" t="s">
        <v>5151</v>
      </c>
      <c r="S1964" s="2" t="s">
        <v>3478</v>
      </c>
      <c r="T1964" s="2" t="s">
        <v>943</v>
      </c>
    </row>
    <row r="1965" spans="1:20">
      <c r="A1965" t="s">
        <v>5145</v>
      </c>
      <c r="B1965" s="1">
        <v>42988</v>
      </c>
      <c r="C1965" s="1">
        <v>42993</v>
      </c>
      <c r="D1965" t="s">
        <v>933</v>
      </c>
      <c r="E1965" t="s">
        <v>411</v>
      </c>
      <c r="F1965" t="s">
        <v>4462</v>
      </c>
      <c r="G1965">
        <v>24.9</v>
      </c>
      <c r="H1965">
        <v>5</v>
      </c>
      <c r="I1965">
        <v>0</v>
      </c>
      <c r="J1965">
        <v>11.702999999999999</v>
      </c>
      <c r="K1965" s="2" t="s">
        <v>935</v>
      </c>
      <c r="L1965" s="2" t="s">
        <v>1193</v>
      </c>
      <c r="M1965" s="2" t="s">
        <v>1434</v>
      </c>
      <c r="N1965" s="2">
        <v>65807</v>
      </c>
      <c r="O1965" s="2" t="s">
        <v>1005</v>
      </c>
      <c r="P1965" s="2" t="s">
        <v>951</v>
      </c>
      <c r="Q1965" s="2" t="s">
        <v>993</v>
      </c>
      <c r="R1965" s="2" t="s">
        <v>4463</v>
      </c>
      <c r="S1965" s="2" t="s">
        <v>3478</v>
      </c>
      <c r="T1965" s="2" t="s">
        <v>943</v>
      </c>
    </row>
    <row r="1966" spans="1:20">
      <c r="A1966" t="s">
        <v>5145</v>
      </c>
      <c r="B1966" s="1">
        <v>42988</v>
      </c>
      <c r="C1966" s="1">
        <v>42993</v>
      </c>
      <c r="D1966" t="s">
        <v>933</v>
      </c>
      <c r="E1966" t="s">
        <v>411</v>
      </c>
      <c r="F1966" t="s">
        <v>3026</v>
      </c>
      <c r="G1966">
        <v>286.29000000000002</v>
      </c>
      <c r="H1966">
        <v>3</v>
      </c>
      <c r="I1966">
        <v>0</v>
      </c>
      <c r="J1966">
        <v>17.177399999999999</v>
      </c>
      <c r="K1966" s="2" t="s">
        <v>935</v>
      </c>
      <c r="L1966" s="2" t="s">
        <v>1193</v>
      </c>
      <c r="M1966" s="2" t="s">
        <v>1434</v>
      </c>
      <c r="N1966" s="2">
        <v>65807</v>
      </c>
      <c r="O1966" s="2" t="s">
        <v>1005</v>
      </c>
      <c r="P1966" s="2" t="s">
        <v>951</v>
      </c>
      <c r="Q1966" s="2" t="s">
        <v>965</v>
      </c>
      <c r="R1966" s="2" t="s">
        <v>3027</v>
      </c>
      <c r="S1966" s="2" t="s">
        <v>3478</v>
      </c>
      <c r="T1966" s="2" t="s">
        <v>943</v>
      </c>
    </row>
    <row r="1967" spans="1:20">
      <c r="A1967" t="s">
        <v>5145</v>
      </c>
      <c r="B1967" s="1">
        <v>42988</v>
      </c>
      <c r="C1967" s="1">
        <v>42993</v>
      </c>
      <c r="D1967" t="s">
        <v>933</v>
      </c>
      <c r="E1967" t="s">
        <v>411</v>
      </c>
      <c r="F1967" t="s">
        <v>5152</v>
      </c>
      <c r="G1967">
        <v>24.18</v>
      </c>
      <c r="H1967">
        <v>2</v>
      </c>
      <c r="I1967">
        <v>0</v>
      </c>
      <c r="J1967">
        <v>7.2539999999999996</v>
      </c>
      <c r="K1967" s="2" t="s">
        <v>935</v>
      </c>
      <c r="L1967" s="2" t="s">
        <v>1193</v>
      </c>
      <c r="M1967" s="2" t="s">
        <v>1434</v>
      </c>
      <c r="N1967" s="2">
        <v>65807</v>
      </c>
      <c r="O1967" s="2" t="s">
        <v>1005</v>
      </c>
      <c r="P1967" s="2" t="s">
        <v>951</v>
      </c>
      <c r="Q1967" s="2" t="s">
        <v>983</v>
      </c>
      <c r="R1967" s="2" t="s">
        <v>5153</v>
      </c>
      <c r="S1967" s="2" t="s">
        <v>3478</v>
      </c>
      <c r="T1967" s="2" t="s">
        <v>943</v>
      </c>
    </row>
    <row r="1968" spans="1:20">
      <c r="A1968" t="s">
        <v>5154</v>
      </c>
      <c r="B1968" s="1">
        <v>43090</v>
      </c>
      <c r="C1968" s="1">
        <v>43097</v>
      </c>
      <c r="D1968" t="s">
        <v>957</v>
      </c>
      <c r="E1968" t="s">
        <v>259</v>
      </c>
      <c r="F1968" t="s">
        <v>2732</v>
      </c>
      <c r="G1968">
        <v>281.97000000000003</v>
      </c>
      <c r="H1968">
        <v>3</v>
      </c>
      <c r="I1968">
        <v>0</v>
      </c>
      <c r="J1968">
        <v>78.951599999999999</v>
      </c>
      <c r="K1968" s="2" t="s">
        <v>935</v>
      </c>
      <c r="L1968" s="2" t="s">
        <v>5155</v>
      </c>
      <c r="M1968" s="2" t="s">
        <v>1600</v>
      </c>
      <c r="N1968" s="2">
        <v>7501</v>
      </c>
      <c r="O1968" s="2" t="s">
        <v>1043</v>
      </c>
      <c r="P1968" s="2" t="s">
        <v>976</v>
      </c>
      <c r="Q1968" s="2" t="s">
        <v>977</v>
      </c>
      <c r="R1968" s="2" t="s">
        <v>2733</v>
      </c>
      <c r="S1968" s="2" t="s">
        <v>2466</v>
      </c>
      <c r="T1968" s="2" t="s">
        <v>943</v>
      </c>
    </row>
    <row r="1969" spans="1:20">
      <c r="A1969" t="s">
        <v>5154</v>
      </c>
      <c r="B1969" s="1">
        <v>43090</v>
      </c>
      <c r="C1969" s="1">
        <v>43097</v>
      </c>
      <c r="D1969" t="s">
        <v>957</v>
      </c>
      <c r="E1969" t="s">
        <v>259</v>
      </c>
      <c r="F1969" t="s">
        <v>5156</v>
      </c>
      <c r="G1969">
        <v>69.5</v>
      </c>
      <c r="H1969">
        <v>5</v>
      </c>
      <c r="I1969">
        <v>0</v>
      </c>
      <c r="J1969">
        <v>20.155000000000001</v>
      </c>
      <c r="K1969" s="2" t="s">
        <v>935</v>
      </c>
      <c r="L1969" s="2" t="s">
        <v>5155</v>
      </c>
      <c r="M1969" s="2" t="s">
        <v>1600</v>
      </c>
      <c r="N1969" s="2">
        <v>7501</v>
      </c>
      <c r="O1969" s="2" t="s">
        <v>1043</v>
      </c>
      <c r="P1969" s="2" t="s">
        <v>951</v>
      </c>
      <c r="Q1969" s="2" t="s">
        <v>1419</v>
      </c>
      <c r="R1969" s="2" t="s">
        <v>5157</v>
      </c>
      <c r="S1969" s="2" t="s">
        <v>2466</v>
      </c>
      <c r="T1969" s="2" t="s">
        <v>943</v>
      </c>
    </row>
    <row r="1970" spans="1:20">
      <c r="A1970" t="s">
        <v>5154</v>
      </c>
      <c r="B1970" s="1">
        <v>43090</v>
      </c>
      <c r="C1970" s="1">
        <v>43097</v>
      </c>
      <c r="D1970" t="s">
        <v>957</v>
      </c>
      <c r="E1970" t="s">
        <v>259</v>
      </c>
      <c r="F1970" t="s">
        <v>1523</v>
      </c>
      <c r="G1970">
        <v>166.44</v>
      </c>
      <c r="H1970">
        <v>3</v>
      </c>
      <c r="I1970">
        <v>0</v>
      </c>
      <c r="J1970">
        <v>79.891199999999998</v>
      </c>
      <c r="K1970" s="2" t="s">
        <v>935</v>
      </c>
      <c r="L1970" s="2" t="s">
        <v>5155</v>
      </c>
      <c r="M1970" s="2" t="s">
        <v>1600</v>
      </c>
      <c r="N1970" s="2">
        <v>7501</v>
      </c>
      <c r="O1970" s="2" t="s">
        <v>1043</v>
      </c>
      <c r="P1970" s="2" t="s">
        <v>951</v>
      </c>
      <c r="Q1970" s="2" t="s">
        <v>993</v>
      </c>
      <c r="R1970" s="2" t="s">
        <v>1524</v>
      </c>
      <c r="S1970" s="2" t="s">
        <v>2466</v>
      </c>
      <c r="T1970" s="2" t="s">
        <v>943</v>
      </c>
    </row>
    <row r="1971" spans="1:20">
      <c r="A1971" t="s">
        <v>5158</v>
      </c>
      <c r="B1971" s="1">
        <v>43001</v>
      </c>
      <c r="C1971" s="1">
        <v>43007</v>
      </c>
      <c r="D1971" t="s">
        <v>957</v>
      </c>
      <c r="E1971" t="s">
        <v>273</v>
      </c>
      <c r="F1971" t="s">
        <v>1550</v>
      </c>
      <c r="G1971">
        <v>291.95999999999998</v>
      </c>
      <c r="H1971">
        <v>4</v>
      </c>
      <c r="I1971">
        <v>0</v>
      </c>
      <c r="J1971">
        <v>102.18600000000001</v>
      </c>
      <c r="K1971" s="2" t="s">
        <v>935</v>
      </c>
      <c r="L1971" s="2" t="s">
        <v>4899</v>
      </c>
      <c r="M1971" s="2" t="s">
        <v>1479</v>
      </c>
      <c r="N1971" s="2">
        <v>74133</v>
      </c>
      <c r="O1971" s="2" t="s">
        <v>1005</v>
      </c>
      <c r="P1971" s="2" t="s">
        <v>976</v>
      </c>
      <c r="Q1971" s="2" t="s">
        <v>1054</v>
      </c>
      <c r="R1971" s="2" t="s">
        <v>1551</v>
      </c>
      <c r="S1971" s="2" t="s">
        <v>2550</v>
      </c>
      <c r="T1971" s="2" t="s">
        <v>943</v>
      </c>
    </row>
    <row r="1972" spans="1:20">
      <c r="A1972" t="s">
        <v>5159</v>
      </c>
      <c r="B1972" s="1">
        <v>42861</v>
      </c>
      <c r="C1972" s="1">
        <v>42866</v>
      </c>
      <c r="D1972" t="s">
        <v>957</v>
      </c>
      <c r="E1972" t="s">
        <v>585</v>
      </c>
      <c r="F1972" t="s">
        <v>4854</v>
      </c>
      <c r="G1972">
        <v>6.4080000000000004</v>
      </c>
      <c r="H1972">
        <v>3</v>
      </c>
      <c r="I1972">
        <v>0.2</v>
      </c>
      <c r="J1972">
        <v>0.64080000000000004</v>
      </c>
      <c r="K1972" s="2" t="s">
        <v>935</v>
      </c>
      <c r="L1972" s="2" t="s">
        <v>1180</v>
      </c>
      <c r="M1972" s="2" t="s">
        <v>1099</v>
      </c>
      <c r="N1972" s="2">
        <v>60623</v>
      </c>
      <c r="O1972" s="2" t="s">
        <v>1005</v>
      </c>
      <c r="P1972" s="2" t="s">
        <v>951</v>
      </c>
      <c r="Q1972" s="2" t="s">
        <v>973</v>
      </c>
      <c r="R1972" s="2" t="s">
        <v>4855</v>
      </c>
      <c r="S1972" s="2" t="s">
        <v>4838</v>
      </c>
      <c r="T1972" s="2" t="s">
        <v>1008</v>
      </c>
    </row>
    <row r="1973" spans="1:20">
      <c r="A1973" t="s">
        <v>5159</v>
      </c>
      <c r="B1973" s="1">
        <v>42861</v>
      </c>
      <c r="C1973" s="1">
        <v>42866</v>
      </c>
      <c r="D1973" t="s">
        <v>957</v>
      </c>
      <c r="E1973" t="s">
        <v>585</v>
      </c>
      <c r="F1973" t="s">
        <v>1550</v>
      </c>
      <c r="G1973">
        <v>408.74400000000003</v>
      </c>
      <c r="H1973">
        <v>7</v>
      </c>
      <c r="I1973">
        <v>0.2</v>
      </c>
      <c r="J1973">
        <v>76.639499999999998</v>
      </c>
      <c r="K1973" s="2" t="s">
        <v>935</v>
      </c>
      <c r="L1973" s="2" t="s">
        <v>1180</v>
      </c>
      <c r="M1973" s="2" t="s">
        <v>1099</v>
      </c>
      <c r="N1973" s="2">
        <v>60623</v>
      </c>
      <c r="O1973" s="2" t="s">
        <v>1005</v>
      </c>
      <c r="P1973" s="2" t="s">
        <v>976</v>
      </c>
      <c r="Q1973" s="2" t="s">
        <v>1054</v>
      </c>
      <c r="R1973" s="2" t="s">
        <v>1551</v>
      </c>
      <c r="S1973" s="2" t="s">
        <v>4838</v>
      </c>
      <c r="T1973" s="2" t="s">
        <v>1008</v>
      </c>
    </row>
    <row r="1974" spans="1:20">
      <c r="A1974" t="s">
        <v>5160</v>
      </c>
      <c r="B1974" s="1">
        <v>41987</v>
      </c>
      <c r="C1974" s="1">
        <v>41992</v>
      </c>
      <c r="D1974" t="s">
        <v>957</v>
      </c>
      <c r="E1974" t="s">
        <v>613</v>
      </c>
      <c r="F1974" t="s">
        <v>5161</v>
      </c>
      <c r="G1974">
        <v>5.1040000000000001</v>
      </c>
      <c r="H1974">
        <v>4</v>
      </c>
      <c r="I1974">
        <v>0.8</v>
      </c>
      <c r="J1974">
        <v>-8.6768000000000001</v>
      </c>
      <c r="K1974" s="2" t="s">
        <v>935</v>
      </c>
      <c r="L1974" s="2" t="s">
        <v>1180</v>
      </c>
      <c r="M1974" s="2" t="s">
        <v>1099</v>
      </c>
      <c r="N1974" s="2">
        <v>60610</v>
      </c>
      <c r="O1974" s="2" t="s">
        <v>1005</v>
      </c>
      <c r="P1974" s="2" t="s">
        <v>951</v>
      </c>
      <c r="Q1974" s="2" t="s">
        <v>980</v>
      </c>
      <c r="R1974" s="2" t="s">
        <v>5162</v>
      </c>
      <c r="S1974" s="2" t="s">
        <v>5163</v>
      </c>
      <c r="T1974" s="2" t="s">
        <v>943</v>
      </c>
    </row>
    <row r="1975" spans="1:20">
      <c r="A1975" t="s">
        <v>5160</v>
      </c>
      <c r="B1975" s="1">
        <v>41987</v>
      </c>
      <c r="C1975" s="1">
        <v>41992</v>
      </c>
      <c r="D1975" t="s">
        <v>957</v>
      </c>
      <c r="E1975" t="s">
        <v>613</v>
      </c>
      <c r="F1975" t="s">
        <v>3656</v>
      </c>
      <c r="G1975">
        <v>2.8959999999999999</v>
      </c>
      <c r="H1975">
        <v>2</v>
      </c>
      <c r="I1975">
        <v>0.2</v>
      </c>
      <c r="J1975">
        <v>0.47060000000000002</v>
      </c>
      <c r="K1975" s="2" t="s">
        <v>935</v>
      </c>
      <c r="L1975" s="2" t="s">
        <v>1180</v>
      </c>
      <c r="M1975" s="2" t="s">
        <v>1099</v>
      </c>
      <c r="N1975" s="2">
        <v>60610</v>
      </c>
      <c r="O1975" s="2" t="s">
        <v>1005</v>
      </c>
      <c r="P1975" s="2" t="s">
        <v>951</v>
      </c>
      <c r="Q1975" s="2" t="s">
        <v>1148</v>
      </c>
      <c r="R1975" s="2" t="s">
        <v>3657</v>
      </c>
      <c r="S1975" s="2" t="s">
        <v>5163</v>
      </c>
      <c r="T1975" s="2" t="s">
        <v>943</v>
      </c>
    </row>
    <row r="1976" spans="1:20">
      <c r="A1976" t="s">
        <v>5160</v>
      </c>
      <c r="B1976" s="1">
        <v>41987</v>
      </c>
      <c r="C1976" s="1">
        <v>41992</v>
      </c>
      <c r="D1976" t="s">
        <v>957</v>
      </c>
      <c r="E1976" t="s">
        <v>613</v>
      </c>
      <c r="F1976" t="s">
        <v>5164</v>
      </c>
      <c r="G1976">
        <v>35.015999999999998</v>
      </c>
      <c r="H1976">
        <v>3</v>
      </c>
      <c r="I1976">
        <v>0.2</v>
      </c>
      <c r="J1976">
        <v>-2.1884999999999999</v>
      </c>
      <c r="K1976" s="2" t="s">
        <v>935</v>
      </c>
      <c r="L1976" s="2" t="s">
        <v>1180</v>
      </c>
      <c r="M1976" s="2" t="s">
        <v>1099</v>
      </c>
      <c r="N1976" s="2">
        <v>60610</v>
      </c>
      <c r="O1976" s="2" t="s">
        <v>1005</v>
      </c>
      <c r="P1976" s="2" t="s">
        <v>976</v>
      </c>
      <c r="Q1976" s="2" t="s">
        <v>1054</v>
      </c>
      <c r="R1976" s="2" t="s">
        <v>5165</v>
      </c>
      <c r="S1976" s="2" t="s">
        <v>5163</v>
      </c>
      <c r="T1976" s="2" t="s">
        <v>943</v>
      </c>
    </row>
    <row r="1977" spans="1:20">
      <c r="A1977" t="s">
        <v>5166</v>
      </c>
      <c r="B1977" s="1">
        <v>41930</v>
      </c>
      <c r="C1977" s="1">
        <v>41932</v>
      </c>
      <c r="D1977" t="s">
        <v>933</v>
      </c>
      <c r="E1977" t="s">
        <v>181</v>
      </c>
      <c r="F1977" t="s">
        <v>1643</v>
      </c>
      <c r="G1977">
        <v>275.97000000000003</v>
      </c>
      <c r="H1977">
        <v>3</v>
      </c>
      <c r="I1977">
        <v>0</v>
      </c>
      <c r="J1977">
        <v>11.0388</v>
      </c>
      <c r="K1977" s="2" t="s">
        <v>935</v>
      </c>
      <c r="L1977" s="2" t="s">
        <v>2501</v>
      </c>
      <c r="M1977" s="2" t="s">
        <v>1228</v>
      </c>
      <c r="N1977" s="2">
        <v>36116</v>
      </c>
      <c r="O1977" s="2" t="s">
        <v>938</v>
      </c>
      <c r="P1977" s="2" t="s">
        <v>951</v>
      </c>
      <c r="Q1977" s="2" t="s">
        <v>965</v>
      </c>
      <c r="R1977" s="2" t="s">
        <v>1644</v>
      </c>
      <c r="S1977" s="2" t="s">
        <v>1885</v>
      </c>
      <c r="T1977" s="2" t="s">
        <v>955</v>
      </c>
    </row>
    <row r="1978" spans="1:20">
      <c r="A1978" t="s">
        <v>5166</v>
      </c>
      <c r="B1978" s="1">
        <v>41930</v>
      </c>
      <c r="C1978" s="1">
        <v>41932</v>
      </c>
      <c r="D1978" t="s">
        <v>933</v>
      </c>
      <c r="E1978" t="s">
        <v>181</v>
      </c>
      <c r="F1978" t="s">
        <v>5167</v>
      </c>
      <c r="G1978">
        <v>1394.95</v>
      </c>
      <c r="H1978">
        <v>5</v>
      </c>
      <c r="I1978">
        <v>0</v>
      </c>
      <c r="J1978">
        <v>362.68700000000001</v>
      </c>
      <c r="K1978" s="2" t="s">
        <v>935</v>
      </c>
      <c r="L1978" s="2" t="s">
        <v>2501</v>
      </c>
      <c r="M1978" s="2" t="s">
        <v>1228</v>
      </c>
      <c r="N1978" s="2">
        <v>36116</v>
      </c>
      <c r="O1978" s="2" t="s">
        <v>938</v>
      </c>
      <c r="P1978" s="2" t="s">
        <v>976</v>
      </c>
      <c r="Q1978" s="2" t="s">
        <v>977</v>
      </c>
      <c r="R1978" s="2" t="s">
        <v>5168</v>
      </c>
      <c r="S1978" s="2" t="s">
        <v>1885</v>
      </c>
      <c r="T1978" s="2" t="s">
        <v>955</v>
      </c>
    </row>
    <row r="1979" spans="1:20">
      <c r="A1979" t="s">
        <v>5166</v>
      </c>
      <c r="B1979" s="1">
        <v>41930</v>
      </c>
      <c r="C1979" s="1">
        <v>41932</v>
      </c>
      <c r="D1979" t="s">
        <v>933</v>
      </c>
      <c r="E1979" t="s">
        <v>181</v>
      </c>
      <c r="F1979" t="s">
        <v>5169</v>
      </c>
      <c r="G1979">
        <v>545.88</v>
      </c>
      <c r="H1979">
        <v>6</v>
      </c>
      <c r="I1979">
        <v>0</v>
      </c>
      <c r="J1979">
        <v>70.964399999999998</v>
      </c>
      <c r="K1979" s="2" t="s">
        <v>935</v>
      </c>
      <c r="L1979" s="2" t="s">
        <v>2501</v>
      </c>
      <c r="M1979" s="2" t="s">
        <v>1228</v>
      </c>
      <c r="N1979" s="2">
        <v>36116</v>
      </c>
      <c r="O1979" s="2" t="s">
        <v>938</v>
      </c>
      <c r="P1979" s="2" t="s">
        <v>939</v>
      </c>
      <c r="Q1979" s="2" t="s">
        <v>945</v>
      </c>
      <c r="R1979" s="2" t="s">
        <v>5170</v>
      </c>
      <c r="S1979" s="2" t="s">
        <v>1885</v>
      </c>
      <c r="T1979" s="2" t="s">
        <v>955</v>
      </c>
    </row>
    <row r="1980" spans="1:20">
      <c r="A1980" t="s">
        <v>5171</v>
      </c>
      <c r="B1980" s="1">
        <v>42132</v>
      </c>
      <c r="C1980" s="1">
        <v>42136</v>
      </c>
      <c r="D1980" t="s">
        <v>957</v>
      </c>
      <c r="E1980" t="s">
        <v>267</v>
      </c>
      <c r="F1980" t="s">
        <v>5172</v>
      </c>
      <c r="G1980">
        <v>5.2480000000000002</v>
      </c>
      <c r="H1980">
        <v>2</v>
      </c>
      <c r="I1980">
        <v>0.2</v>
      </c>
      <c r="J1980">
        <v>0.59040000000000004</v>
      </c>
      <c r="K1980" s="2" t="s">
        <v>935</v>
      </c>
      <c r="L1980" s="2" t="s">
        <v>2637</v>
      </c>
      <c r="M1980" s="2" t="s">
        <v>1281</v>
      </c>
      <c r="N1980" s="2">
        <v>97301</v>
      </c>
      <c r="O1980" s="2" t="s">
        <v>950</v>
      </c>
      <c r="P1980" s="2" t="s">
        <v>951</v>
      </c>
      <c r="Q1980" s="2" t="s">
        <v>973</v>
      </c>
      <c r="R1980" s="2" t="s">
        <v>5173</v>
      </c>
      <c r="S1980" s="2" t="s">
        <v>2508</v>
      </c>
      <c r="T1980" s="2" t="s">
        <v>943</v>
      </c>
    </row>
    <row r="1981" spans="1:20">
      <c r="A1981" t="s">
        <v>5174</v>
      </c>
      <c r="B1981" s="1">
        <v>42474</v>
      </c>
      <c r="C1981" s="1">
        <v>42474</v>
      </c>
      <c r="D1981" t="s">
        <v>2041</v>
      </c>
      <c r="E1981" t="s">
        <v>502</v>
      </c>
      <c r="F1981" t="s">
        <v>1907</v>
      </c>
      <c r="G1981">
        <v>933.53599999999994</v>
      </c>
      <c r="H1981">
        <v>4</v>
      </c>
      <c r="I1981">
        <v>0.2</v>
      </c>
      <c r="J1981">
        <v>105.0228</v>
      </c>
      <c r="K1981" s="2" t="s">
        <v>935</v>
      </c>
      <c r="L1981" s="2" t="s">
        <v>4361</v>
      </c>
      <c r="M1981" s="2" t="s">
        <v>1186</v>
      </c>
      <c r="N1981" s="2">
        <v>85301</v>
      </c>
      <c r="O1981" s="2" t="s">
        <v>950</v>
      </c>
      <c r="P1981" s="2" t="s">
        <v>939</v>
      </c>
      <c r="Q1981" s="2" t="s">
        <v>945</v>
      </c>
      <c r="R1981" s="2" t="s">
        <v>1908</v>
      </c>
      <c r="S1981" s="2" t="s">
        <v>4186</v>
      </c>
      <c r="T1981" s="2" t="s">
        <v>943</v>
      </c>
    </row>
    <row r="1982" spans="1:20">
      <c r="A1982" t="s">
        <v>5174</v>
      </c>
      <c r="B1982" s="1">
        <v>42474</v>
      </c>
      <c r="C1982" s="1">
        <v>42474</v>
      </c>
      <c r="D1982" t="s">
        <v>2041</v>
      </c>
      <c r="E1982" t="s">
        <v>502</v>
      </c>
      <c r="F1982" t="s">
        <v>1742</v>
      </c>
      <c r="G1982">
        <v>42.975999999999999</v>
      </c>
      <c r="H1982">
        <v>4</v>
      </c>
      <c r="I1982">
        <v>0.2</v>
      </c>
      <c r="J1982">
        <v>4.2976000000000001</v>
      </c>
      <c r="K1982" s="2" t="s">
        <v>935</v>
      </c>
      <c r="L1982" s="2" t="s">
        <v>4361</v>
      </c>
      <c r="M1982" s="2" t="s">
        <v>1186</v>
      </c>
      <c r="N1982" s="2">
        <v>85301</v>
      </c>
      <c r="O1982" s="2" t="s">
        <v>950</v>
      </c>
      <c r="P1982" s="2" t="s">
        <v>951</v>
      </c>
      <c r="Q1982" s="2" t="s">
        <v>965</v>
      </c>
      <c r="R1982" s="2" t="s">
        <v>1743</v>
      </c>
      <c r="S1982" s="2" t="s">
        <v>4186</v>
      </c>
      <c r="T1982" s="2" t="s">
        <v>943</v>
      </c>
    </row>
    <row r="1983" spans="1:20">
      <c r="A1983" t="s">
        <v>5175</v>
      </c>
      <c r="B1983" s="1">
        <v>42352</v>
      </c>
      <c r="C1983" s="1">
        <v>42354</v>
      </c>
      <c r="D1983" t="s">
        <v>933</v>
      </c>
      <c r="E1983" t="s">
        <v>206</v>
      </c>
      <c r="F1983" t="s">
        <v>3024</v>
      </c>
      <c r="G1983">
        <v>3.76</v>
      </c>
      <c r="H1983">
        <v>2</v>
      </c>
      <c r="I1983">
        <v>0</v>
      </c>
      <c r="J1983">
        <v>1.8048</v>
      </c>
      <c r="K1983" s="2" t="s">
        <v>935</v>
      </c>
      <c r="L1983" s="2" t="s">
        <v>1347</v>
      </c>
      <c r="M1983" s="2" t="s">
        <v>2025</v>
      </c>
      <c r="N1983" s="2">
        <v>31907</v>
      </c>
      <c r="O1983" s="2" t="s">
        <v>938</v>
      </c>
      <c r="P1983" s="2" t="s">
        <v>951</v>
      </c>
      <c r="Q1983" s="2" t="s">
        <v>980</v>
      </c>
      <c r="R1983" s="2" t="s">
        <v>3025</v>
      </c>
      <c r="S1983" s="2" t="s">
        <v>2070</v>
      </c>
      <c r="T1983" s="2" t="s">
        <v>955</v>
      </c>
    </row>
    <row r="1984" spans="1:20">
      <c r="A1984" t="s">
        <v>5176</v>
      </c>
      <c r="B1984" s="1">
        <v>41976</v>
      </c>
      <c r="C1984" s="1">
        <v>41982</v>
      </c>
      <c r="D1984" t="s">
        <v>957</v>
      </c>
      <c r="E1984" t="s">
        <v>214</v>
      </c>
      <c r="F1984" t="s">
        <v>5177</v>
      </c>
      <c r="G1984">
        <v>479.96</v>
      </c>
      <c r="H1984">
        <v>4</v>
      </c>
      <c r="I1984">
        <v>0</v>
      </c>
      <c r="J1984">
        <v>134.3888</v>
      </c>
      <c r="K1984" s="2" t="s">
        <v>935</v>
      </c>
      <c r="L1984" s="2" t="s">
        <v>5178</v>
      </c>
      <c r="M1984" s="2" t="s">
        <v>1479</v>
      </c>
      <c r="N1984" s="2">
        <v>73120</v>
      </c>
      <c r="O1984" s="2" t="s">
        <v>1005</v>
      </c>
      <c r="P1984" s="2" t="s">
        <v>976</v>
      </c>
      <c r="Q1984" s="2" t="s">
        <v>977</v>
      </c>
      <c r="R1984" s="2" t="s">
        <v>5179</v>
      </c>
      <c r="S1984" s="2" t="s">
        <v>2109</v>
      </c>
      <c r="T1984" s="2" t="s">
        <v>943</v>
      </c>
    </row>
    <row r="1985" spans="1:20">
      <c r="A1985" t="s">
        <v>5180</v>
      </c>
      <c r="B1985" s="1">
        <v>41968</v>
      </c>
      <c r="C1985" s="1">
        <v>41970</v>
      </c>
      <c r="D1985" t="s">
        <v>933</v>
      </c>
      <c r="E1985" t="s">
        <v>485</v>
      </c>
      <c r="F1985" t="s">
        <v>3123</v>
      </c>
      <c r="G1985">
        <v>320.88</v>
      </c>
      <c r="H1985">
        <v>6</v>
      </c>
      <c r="I1985">
        <v>0</v>
      </c>
      <c r="J1985">
        <v>93.055199999999999</v>
      </c>
      <c r="K1985" s="2" t="s">
        <v>935</v>
      </c>
      <c r="L1985" s="2" t="s">
        <v>1775</v>
      </c>
      <c r="M1985" s="2" t="s">
        <v>949</v>
      </c>
      <c r="N1985" s="2">
        <v>94513</v>
      </c>
      <c r="O1985" s="2" t="s">
        <v>950</v>
      </c>
      <c r="P1985" s="2" t="s">
        <v>951</v>
      </c>
      <c r="Q1985" s="2" t="s">
        <v>983</v>
      </c>
      <c r="R1985" s="2" t="s">
        <v>3124</v>
      </c>
      <c r="S1985" s="2" t="s">
        <v>4103</v>
      </c>
      <c r="T1985" s="2" t="s">
        <v>955</v>
      </c>
    </row>
    <row r="1986" spans="1:20">
      <c r="A1986" t="s">
        <v>5180</v>
      </c>
      <c r="B1986" s="1">
        <v>41968</v>
      </c>
      <c r="C1986" s="1">
        <v>41970</v>
      </c>
      <c r="D1986" t="s">
        <v>933</v>
      </c>
      <c r="E1986" t="s">
        <v>485</v>
      </c>
      <c r="F1986" t="s">
        <v>3431</v>
      </c>
      <c r="G1986">
        <v>23.88</v>
      </c>
      <c r="H1986">
        <v>3</v>
      </c>
      <c r="I1986">
        <v>0</v>
      </c>
      <c r="J1986">
        <v>10.507199999999999</v>
      </c>
      <c r="K1986" s="2" t="s">
        <v>935</v>
      </c>
      <c r="L1986" s="2" t="s">
        <v>1775</v>
      </c>
      <c r="M1986" s="2" t="s">
        <v>949</v>
      </c>
      <c r="N1986" s="2">
        <v>94513</v>
      </c>
      <c r="O1986" s="2" t="s">
        <v>950</v>
      </c>
      <c r="P1986" s="2" t="s">
        <v>939</v>
      </c>
      <c r="Q1986" s="2" t="s">
        <v>969</v>
      </c>
      <c r="R1986" s="2" t="s">
        <v>1717</v>
      </c>
      <c r="S1986" s="2" t="s">
        <v>4103</v>
      </c>
      <c r="T1986" s="2" t="s">
        <v>955</v>
      </c>
    </row>
    <row r="1987" spans="1:20">
      <c r="A1987" t="s">
        <v>5180</v>
      </c>
      <c r="B1987" s="1">
        <v>41968</v>
      </c>
      <c r="C1987" s="1">
        <v>41970</v>
      </c>
      <c r="D1987" t="s">
        <v>933</v>
      </c>
      <c r="E1987" t="s">
        <v>485</v>
      </c>
      <c r="F1987" t="s">
        <v>4635</v>
      </c>
      <c r="G1987">
        <v>26.76</v>
      </c>
      <c r="H1987">
        <v>4</v>
      </c>
      <c r="I1987">
        <v>0</v>
      </c>
      <c r="J1987">
        <v>12.3096</v>
      </c>
      <c r="K1987" s="2" t="s">
        <v>935</v>
      </c>
      <c r="L1987" s="2" t="s">
        <v>1775</v>
      </c>
      <c r="M1987" s="2" t="s">
        <v>949</v>
      </c>
      <c r="N1987" s="2">
        <v>94513</v>
      </c>
      <c r="O1987" s="2" t="s">
        <v>950</v>
      </c>
      <c r="P1987" s="2" t="s">
        <v>951</v>
      </c>
      <c r="Q1987" s="2" t="s">
        <v>993</v>
      </c>
      <c r="R1987" s="2" t="s">
        <v>4636</v>
      </c>
      <c r="S1987" s="2" t="s">
        <v>4103</v>
      </c>
      <c r="T1987" s="2" t="s">
        <v>955</v>
      </c>
    </row>
    <row r="1988" spans="1:20">
      <c r="A1988" t="s">
        <v>5181</v>
      </c>
      <c r="B1988" s="1">
        <v>42576</v>
      </c>
      <c r="C1988" s="1">
        <v>42578</v>
      </c>
      <c r="D1988" t="s">
        <v>1079</v>
      </c>
      <c r="E1988" t="s">
        <v>614</v>
      </c>
      <c r="F1988" t="s">
        <v>1976</v>
      </c>
      <c r="G1988">
        <v>1439.9760000000001</v>
      </c>
      <c r="H1988">
        <v>4</v>
      </c>
      <c r="I1988">
        <v>0.4</v>
      </c>
      <c r="J1988">
        <v>191.99680000000001</v>
      </c>
      <c r="K1988" s="2" t="s">
        <v>935</v>
      </c>
      <c r="L1988" s="2" t="s">
        <v>1347</v>
      </c>
      <c r="M1988" s="2" t="s">
        <v>1348</v>
      </c>
      <c r="N1988" s="2">
        <v>43229</v>
      </c>
      <c r="O1988" s="2" t="s">
        <v>1043</v>
      </c>
      <c r="P1988" s="2" t="s">
        <v>976</v>
      </c>
      <c r="Q1988" s="2" t="s">
        <v>1977</v>
      </c>
      <c r="R1988" s="2" t="s">
        <v>887</v>
      </c>
      <c r="S1988" s="2" t="s">
        <v>5182</v>
      </c>
      <c r="T1988" s="2" t="s">
        <v>943</v>
      </c>
    </row>
    <row r="1989" spans="1:20">
      <c r="A1989" t="s">
        <v>5183</v>
      </c>
      <c r="B1989" s="1">
        <v>42317</v>
      </c>
      <c r="C1989" s="1">
        <v>42321</v>
      </c>
      <c r="D1989" t="s">
        <v>957</v>
      </c>
      <c r="E1989" t="s">
        <v>604</v>
      </c>
      <c r="F1989" t="s">
        <v>5184</v>
      </c>
      <c r="G1989">
        <v>17.22</v>
      </c>
      <c r="H1989">
        <v>3</v>
      </c>
      <c r="I1989">
        <v>0</v>
      </c>
      <c r="J1989">
        <v>7.9211999999999998</v>
      </c>
      <c r="K1989" s="2" t="s">
        <v>935</v>
      </c>
      <c r="L1989" s="2" t="s">
        <v>1193</v>
      </c>
      <c r="M1989" s="2" t="s">
        <v>1434</v>
      </c>
      <c r="N1989" s="2">
        <v>65807</v>
      </c>
      <c r="O1989" s="2" t="s">
        <v>1005</v>
      </c>
      <c r="P1989" s="2" t="s">
        <v>951</v>
      </c>
      <c r="Q1989" s="2" t="s">
        <v>980</v>
      </c>
      <c r="R1989" s="2" t="s">
        <v>5185</v>
      </c>
      <c r="S1989" s="2" t="s">
        <v>5051</v>
      </c>
      <c r="T1989" s="2" t="s">
        <v>943</v>
      </c>
    </row>
    <row r="1990" spans="1:20">
      <c r="A1990" t="s">
        <v>5183</v>
      </c>
      <c r="B1990" s="1">
        <v>42317</v>
      </c>
      <c r="C1990" s="1">
        <v>42321</v>
      </c>
      <c r="D1990" t="s">
        <v>957</v>
      </c>
      <c r="E1990" t="s">
        <v>604</v>
      </c>
      <c r="F1990" t="s">
        <v>5186</v>
      </c>
      <c r="G1990">
        <v>1024.3800000000001</v>
      </c>
      <c r="H1990">
        <v>7</v>
      </c>
      <c r="I1990">
        <v>0</v>
      </c>
      <c r="J1990">
        <v>215.1198</v>
      </c>
      <c r="K1990" s="2" t="s">
        <v>935</v>
      </c>
      <c r="L1990" s="2" t="s">
        <v>1193</v>
      </c>
      <c r="M1990" s="2" t="s">
        <v>1434</v>
      </c>
      <c r="N1990" s="2">
        <v>65807</v>
      </c>
      <c r="O1990" s="2" t="s">
        <v>1005</v>
      </c>
      <c r="P1990" s="2" t="s">
        <v>939</v>
      </c>
      <c r="Q1990" s="2" t="s">
        <v>961</v>
      </c>
      <c r="R1990" s="2" t="s">
        <v>5187</v>
      </c>
      <c r="S1990" s="2" t="s">
        <v>5051</v>
      </c>
      <c r="T1990" s="2" t="s">
        <v>943</v>
      </c>
    </row>
    <row r="1991" spans="1:20">
      <c r="A1991" t="s">
        <v>5183</v>
      </c>
      <c r="B1991" s="1">
        <v>42317</v>
      </c>
      <c r="C1991" s="1">
        <v>42321</v>
      </c>
      <c r="D1991" t="s">
        <v>957</v>
      </c>
      <c r="E1991" t="s">
        <v>604</v>
      </c>
      <c r="F1991" t="s">
        <v>5188</v>
      </c>
      <c r="G1991">
        <v>26.22</v>
      </c>
      <c r="H1991">
        <v>3</v>
      </c>
      <c r="I1991">
        <v>0</v>
      </c>
      <c r="J1991">
        <v>12.323399999999999</v>
      </c>
      <c r="K1991" s="2" t="s">
        <v>935</v>
      </c>
      <c r="L1991" s="2" t="s">
        <v>1193</v>
      </c>
      <c r="M1991" s="2" t="s">
        <v>1434</v>
      </c>
      <c r="N1991" s="2">
        <v>65807</v>
      </c>
      <c r="O1991" s="2" t="s">
        <v>1005</v>
      </c>
      <c r="P1991" s="2" t="s">
        <v>951</v>
      </c>
      <c r="Q1991" s="2" t="s">
        <v>1065</v>
      </c>
      <c r="R1991" s="2" t="s">
        <v>3492</v>
      </c>
      <c r="S1991" s="2" t="s">
        <v>5051</v>
      </c>
      <c r="T1991" s="2" t="s">
        <v>943</v>
      </c>
    </row>
    <row r="1992" spans="1:20">
      <c r="A1992" t="s">
        <v>5183</v>
      </c>
      <c r="B1992" s="1">
        <v>42317</v>
      </c>
      <c r="C1992" s="1">
        <v>42321</v>
      </c>
      <c r="D1992" t="s">
        <v>957</v>
      </c>
      <c r="E1992" t="s">
        <v>604</v>
      </c>
      <c r="F1992" t="s">
        <v>5189</v>
      </c>
      <c r="G1992">
        <v>17.34</v>
      </c>
      <c r="H1992">
        <v>3</v>
      </c>
      <c r="I1992">
        <v>0</v>
      </c>
      <c r="J1992">
        <v>8.4966000000000008</v>
      </c>
      <c r="K1992" s="2" t="s">
        <v>935</v>
      </c>
      <c r="L1992" s="2" t="s">
        <v>1193</v>
      </c>
      <c r="M1992" s="2" t="s">
        <v>1434</v>
      </c>
      <c r="N1992" s="2">
        <v>65807</v>
      </c>
      <c r="O1992" s="2" t="s">
        <v>1005</v>
      </c>
      <c r="P1992" s="2" t="s">
        <v>951</v>
      </c>
      <c r="Q1992" s="2" t="s">
        <v>993</v>
      </c>
      <c r="R1992" s="2" t="s">
        <v>5190</v>
      </c>
      <c r="S1992" s="2" t="s">
        <v>5051</v>
      </c>
      <c r="T1992" s="2" t="s">
        <v>943</v>
      </c>
    </row>
    <row r="1993" spans="1:20">
      <c r="A1993" t="s">
        <v>5191</v>
      </c>
      <c r="B1993" s="1">
        <v>42790</v>
      </c>
      <c r="C1993" s="1">
        <v>42794</v>
      </c>
      <c r="D1993" t="s">
        <v>957</v>
      </c>
      <c r="E1993" t="s">
        <v>614</v>
      </c>
      <c r="F1993" t="s">
        <v>4056</v>
      </c>
      <c r="G1993">
        <v>4.9560000000000004</v>
      </c>
      <c r="H1993">
        <v>4</v>
      </c>
      <c r="I1993">
        <v>0.7</v>
      </c>
      <c r="J1993">
        <v>-3.7995999999999999</v>
      </c>
      <c r="K1993" s="2" t="s">
        <v>935</v>
      </c>
      <c r="L1993" s="2" t="s">
        <v>1041</v>
      </c>
      <c r="M1993" s="2" t="s">
        <v>1042</v>
      </c>
      <c r="N1993" s="2">
        <v>19134</v>
      </c>
      <c r="O1993" s="2" t="s">
        <v>1043</v>
      </c>
      <c r="P1993" s="2" t="s">
        <v>951</v>
      </c>
      <c r="Q1993" s="2" t="s">
        <v>980</v>
      </c>
      <c r="R1993" s="2" t="s">
        <v>4057</v>
      </c>
      <c r="S1993" s="2" t="s">
        <v>5182</v>
      </c>
      <c r="T1993" s="2" t="s">
        <v>943</v>
      </c>
    </row>
    <row r="1994" spans="1:20">
      <c r="A1994" t="s">
        <v>5192</v>
      </c>
      <c r="B1994" s="1">
        <v>42911</v>
      </c>
      <c r="C1994" s="1">
        <v>42918</v>
      </c>
      <c r="D1994" t="s">
        <v>957</v>
      </c>
      <c r="E1994" t="s">
        <v>585</v>
      </c>
      <c r="F1994" t="s">
        <v>2373</v>
      </c>
      <c r="G1994">
        <v>71.040000000000006</v>
      </c>
      <c r="H1994">
        <v>6</v>
      </c>
      <c r="I1994">
        <v>0.2</v>
      </c>
      <c r="J1994">
        <v>26.64</v>
      </c>
      <c r="K1994" s="2" t="s">
        <v>935</v>
      </c>
      <c r="L1994" s="2" t="s">
        <v>1193</v>
      </c>
      <c r="M1994" s="2" t="s">
        <v>1281</v>
      </c>
      <c r="N1994" s="2">
        <v>97477</v>
      </c>
      <c r="O1994" s="2" t="s">
        <v>950</v>
      </c>
      <c r="P1994" s="2" t="s">
        <v>951</v>
      </c>
      <c r="Q1994" s="2" t="s">
        <v>952</v>
      </c>
      <c r="R1994" s="2" t="s">
        <v>2374</v>
      </c>
      <c r="S1994" s="2" t="s">
        <v>4838</v>
      </c>
      <c r="T1994" s="2" t="s">
        <v>1008</v>
      </c>
    </row>
    <row r="1995" spans="1:20">
      <c r="A1995" t="s">
        <v>5192</v>
      </c>
      <c r="B1995" s="1">
        <v>42911</v>
      </c>
      <c r="C1995" s="1">
        <v>42918</v>
      </c>
      <c r="D1995" t="s">
        <v>957</v>
      </c>
      <c r="E1995" t="s">
        <v>585</v>
      </c>
      <c r="F1995" t="s">
        <v>5193</v>
      </c>
      <c r="G1995">
        <v>5.3440000000000003</v>
      </c>
      <c r="H1995">
        <v>2</v>
      </c>
      <c r="I1995">
        <v>0.2</v>
      </c>
      <c r="J1995">
        <v>0.73480000000000001</v>
      </c>
      <c r="K1995" s="2" t="s">
        <v>935</v>
      </c>
      <c r="L1995" s="2" t="s">
        <v>1193</v>
      </c>
      <c r="M1995" s="2" t="s">
        <v>1281</v>
      </c>
      <c r="N1995" s="2">
        <v>97477</v>
      </c>
      <c r="O1995" s="2" t="s">
        <v>950</v>
      </c>
      <c r="P1995" s="2" t="s">
        <v>951</v>
      </c>
      <c r="Q1995" s="2" t="s">
        <v>973</v>
      </c>
      <c r="R1995" s="2" t="s">
        <v>5194</v>
      </c>
      <c r="S1995" s="2" t="s">
        <v>4838</v>
      </c>
      <c r="T1995" s="2" t="s">
        <v>1008</v>
      </c>
    </row>
    <row r="1996" spans="1:20">
      <c r="A1996" t="s">
        <v>5192</v>
      </c>
      <c r="B1996" s="1">
        <v>42911</v>
      </c>
      <c r="C1996" s="1">
        <v>42918</v>
      </c>
      <c r="D1996" t="s">
        <v>957</v>
      </c>
      <c r="E1996" t="s">
        <v>585</v>
      </c>
      <c r="F1996" t="s">
        <v>5195</v>
      </c>
      <c r="G1996">
        <v>11.304</v>
      </c>
      <c r="H1996">
        <v>3</v>
      </c>
      <c r="I1996">
        <v>0.2</v>
      </c>
      <c r="J1996">
        <v>-2.1194999999999999</v>
      </c>
      <c r="K1996" s="2" t="s">
        <v>935</v>
      </c>
      <c r="L1996" s="2" t="s">
        <v>1193</v>
      </c>
      <c r="M1996" s="2" t="s">
        <v>1281</v>
      </c>
      <c r="N1996" s="2">
        <v>97477</v>
      </c>
      <c r="O1996" s="2" t="s">
        <v>950</v>
      </c>
      <c r="P1996" s="2" t="s">
        <v>951</v>
      </c>
      <c r="Q1996" s="2" t="s">
        <v>1148</v>
      </c>
      <c r="R1996" s="2" t="s">
        <v>5196</v>
      </c>
      <c r="S1996" s="2" t="s">
        <v>4838</v>
      </c>
      <c r="T1996" s="2" t="s">
        <v>1008</v>
      </c>
    </row>
    <row r="1997" spans="1:20">
      <c r="A1997" t="s">
        <v>5197</v>
      </c>
      <c r="B1997" s="1">
        <v>43071</v>
      </c>
      <c r="C1997" s="1">
        <v>43073</v>
      </c>
      <c r="D1997" t="s">
        <v>933</v>
      </c>
      <c r="E1997" t="s">
        <v>615</v>
      </c>
      <c r="F1997" t="s">
        <v>5198</v>
      </c>
      <c r="G1997">
        <v>294.62</v>
      </c>
      <c r="H1997">
        <v>5</v>
      </c>
      <c r="I1997">
        <v>0.8</v>
      </c>
      <c r="J1997">
        <v>-766.01199999999994</v>
      </c>
      <c r="K1997" s="2" t="s">
        <v>935</v>
      </c>
      <c r="L1997" s="2" t="s">
        <v>1075</v>
      </c>
      <c r="M1997" s="2" t="s">
        <v>1004</v>
      </c>
      <c r="N1997" s="2">
        <v>77036</v>
      </c>
      <c r="O1997" s="2" t="s">
        <v>1005</v>
      </c>
      <c r="P1997" s="2" t="s">
        <v>951</v>
      </c>
      <c r="Q1997" s="2" t="s">
        <v>983</v>
      </c>
      <c r="R1997" s="2" t="s">
        <v>5199</v>
      </c>
      <c r="S1997" s="2" t="s">
        <v>5200</v>
      </c>
      <c r="T1997" s="2" t="s">
        <v>943</v>
      </c>
    </row>
    <row r="1998" spans="1:20">
      <c r="A1998" t="s">
        <v>5197</v>
      </c>
      <c r="B1998" s="1">
        <v>43071</v>
      </c>
      <c r="C1998" s="1">
        <v>43073</v>
      </c>
      <c r="D1998" t="s">
        <v>933</v>
      </c>
      <c r="E1998" t="s">
        <v>615</v>
      </c>
      <c r="F1998" t="s">
        <v>2582</v>
      </c>
      <c r="G1998">
        <v>8.7520000000000007</v>
      </c>
      <c r="H1998">
        <v>4</v>
      </c>
      <c r="I1998">
        <v>0.6</v>
      </c>
      <c r="J1998">
        <v>-3.7195999999999998</v>
      </c>
      <c r="K1998" s="2" t="s">
        <v>935</v>
      </c>
      <c r="L1998" s="2" t="s">
        <v>1075</v>
      </c>
      <c r="M1998" s="2" t="s">
        <v>1004</v>
      </c>
      <c r="N1998" s="2">
        <v>77036</v>
      </c>
      <c r="O1998" s="2" t="s">
        <v>1005</v>
      </c>
      <c r="P1998" s="2" t="s">
        <v>939</v>
      </c>
      <c r="Q1998" s="2" t="s">
        <v>969</v>
      </c>
      <c r="R1998" s="2" t="s">
        <v>2583</v>
      </c>
      <c r="S1998" s="2" t="s">
        <v>5200</v>
      </c>
      <c r="T1998" s="2" t="s">
        <v>943</v>
      </c>
    </row>
    <row r="1999" spans="1:20">
      <c r="A1999" t="s">
        <v>5201</v>
      </c>
      <c r="B1999" s="1">
        <v>41676</v>
      </c>
      <c r="C1999" s="1">
        <v>41679</v>
      </c>
      <c r="D1999" t="s">
        <v>1079</v>
      </c>
      <c r="E1999" t="s">
        <v>596</v>
      </c>
      <c r="F1999" t="s">
        <v>2761</v>
      </c>
      <c r="G1999">
        <v>15</v>
      </c>
      <c r="H1999">
        <v>4</v>
      </c>
      <c r="I1999">
        <v>0</v>
      </c>
      <c r="J1999">
        <v>7.2</v>
      </c>
      <c r="K1999" s="2" t="s">
        <v>935</v>
      </c>
      <c r="L1999" s="2" t="s">
        <v>5202</v>
      </c>
      <c r="M1999" s="2" t="s">
        <v>1194</v>
      </c>
      <c r="N1999" s="2">
        <v>23320</v>
      </c>
      <c r="O1999" s="2" t="s">
        <v>938</v>
      </c>
      <c r="P1999" s="2" t="s">
        <v>951</v>
      </c>
      <c r="Q1999" s="2" t="s">
        <v>952</v>
      </c>
      <c r="R1999" s="2" t="s">
        <v>2762</v>
      </c>
      <c r="S1999" s="2" t="s">
        <v>4940</v>
      </c>
      <c r="T1999" s="2" t="s">
        <v>955</v>
      </c>
    </row>
    <row r="2000" spans="1:20">
      <c r="A2000" t="s">
        <v>5201</v>
      </c>
      <c r="B2000" s="1">
        <v>41676</v>
      </c>
      <c r="C2000" s="1">
        <v>41679</v>
      </c>
      <c r="D2000" t="s">
        <v>1079</v>
      </c>
      <c r="E2000" t="s">
        <v>596</v>
      </c>
      <c r="F2000" t="s">
        <v>1953</v>
      </c>
      <c r="G2000">
        <v>161.61000000000001</v>
      </c>
      <c r="H2000">
        <v>1</v>
      </c>
      <c r="I2000">
        <v>0</v>
      </c>
      <c r="J2000">
        <v>42.018599999999999</v>
      </c>
      <c r="K2000" s="2" t="s">
        <v>935</v>
      </c>
      <c r="L2000" s="2" t="s">
        <v>5202</v>
      </c>
      <c r="M2000" s="2" t="s">
        <v>1194</v>
      </c>
      <c r="N2000" s="2">
        <v>23320</v>
      </c>
      <c r="O2000" s="2" t="s">
        <v>938</v>
      </c>
      <c r="P2000" s="2" t="s">
        <v>976</v>
      </c>
      <c r="Q2000" s="2" t="s">
        <v>977</v>
      </c>
      <c r="R2000" s="2" t="s">
        <v>1954</v>
      </c>
      <c r="S2000" s="2" t="s">
        <v>4940</v>
      </c>
      <c r="T2000" s="2" t="s">
        <v>955</v>
      </c>
    </row>
    <row r="2001" spans="1:20">
      <c r="A2001" t="s">
        <v>5201</v>
      </c>
      <c r="B2001" s="1">
        <v>41676</v>
      </c>
      <c r="C2001" s="1">
        <v>41679</v>
      </c>
      <c r="D2001" t="s">
        <v>1079</v>
      </c>
      <c r="E2001" t="s">
        <v>596</v>
      </c>
      <c r="F2001" t="s">
        <v>4865</v>
      </c>
      <c r="G2001">
        <v>144.94999999999999</v>
      </c>
      <c r="H2001">
        <v>5</v>
      </c>
      <c r="I2001">
        <v>0</v>
      </c>
      <c r="J2001">
        <v>42.035499999999999</v>
      </c>
      <c r="K2001" s="2" t="s">
        <v>935</v>
      </c>
      <c r="L2001" s="2" t="s">
        <v>5202</v>
      </c>
      <c r="M2001" s="2" t="s">
        <v>1194</v>
      </c>
      <c r="N2001" s="2">
        <v>23320</v>
      </c>
      <c r="O2001" s="2" t="s">
        <v>938</v>
      </c>
      <c r="P2001" s="2" t="s">
        <v>976</v>
      </c>
      <c r="Q2001" s="2" t="s">
        <v>977</v>
      </c>
      <c r="R2001" s="2" t="s">
        <v>4866</v>
      </c>
      <c r="S2001" s="2" t="s">
        <v>4940</v>
      </c>
      <c r="T2001" s="2" t="s">
        <v>955</v>
      </c>
    </row>
    <row r="2002" spans="1:20">
      <c r="A2002" t="s">
        <v>5203</v>
      </c>
      <c r="B2002" s="1">
        <v>42836</v>
      </c>
      <c r="C2002" s="1">
        <v>42843</v>
      </c>
      <c r="D2002" t="s">
        <v>957</v>
      </c>
      <c r="E2002" t="s">
        <v>616</v>
      </c>
      <c r="F2002" t="s">
        <v>1301</v>
      </c>
      <c r="G2002">
        <v>199.95</v>
      </c>
      <c r="H2002">
        <v>5</v>
      </c>
      <c r="I2002">
        <v>0</v>
      </c>
      <c r="J2002">
        <v>21.994499999999999</v>
      </c>
      <c r="K2002" s="2" t="s">
        <v>935</v>
      </c>
      <c r="L2002" s="2" t="s">
        <v>1438</v>
      </c>
      <c r="M2002" s="2" t="s">
        <v>949</v>
      </c>
      <c r="N2002" s="2">
        <v>91104</v>
      </c>
      <c r="O2002" s="2" t="s">
        <v>950</v>
      </c>
      <c r="P2002" s="2" t="s">
        <v>976</v>
      </c>
      <c r="Q2002" s="2" t="s">
        <v>1054</v>
      </c>
      <c r="R2002" s="2" t="s">
        <v>1302</v>
      </c>
      <c r="S2002" s="2" t="s">
        <v>5204</v>
      </c>
      <c r="T2002" s="2" t="s">
        <v>943</v>
      </c>
    </row>
    <row r="2003" spans="1:20">
      <c r="A2003" t="s">
        <v>5203</v>
      </c>
      <c r="B2003" s="1">
        <v>42836</v>
      </c>
      <c r="C2003" s="1">
        <v>42843</v>
      </c>
      <c r="D2003" t="s">
        <v>957</v>
      </c>
      <c r="E2003" t="s">
        <v>616</v>
      </c>
      <c r="F2003" t="s">
        <v>4582</v>
      </c>
      <c r="G2003">
        <v>41.86</v>
      </c>
      <c r="H2003">
        <v>7</v>
      </c>
      <c r="I2003">
        <v>0</v>
      </c>
      <c r="J2003">
        <v>14.2324</v>
      </c>
      <c r="K2003" s="2" t="s">
        <v>935</v>
      </c>
      <c r="L2003" s="2" t="s">
        <v>1438</v>
      </c>
      <c r="M2003" s="2" t="s">
        <v>949</v>
      </c>
      <c r="N2003" s="2">
        <v>91104</v>
      </c>
      <c r="O2003" s="2" t="s">
        <v>950</v>
      </c>
      <c r="P2003" s="2" t="s">
        <v>951</v>
      </c>
      <c r="Q2003" s="2" t="s">
        <v>973</v>
      </c>
      <c r="R2003" s="2" t="s">
        <v>4584</v>
      </c>
      <c r="S2003" s="2" t="s">
        <v>5204</v>
      </c>
      <c r="T2003" s="2" t="s">
        <v>943</v>
      </c>
    </row>
    <row r="2004" spans="1:20">
      <c r="A2004" t="s">
        <v>5205</v>
      </c>
      <c r="B2004" s="1">
        <v>43094</v>
      </c>
      <c r="C2004" s="1">
        <v>43097</v>
      </c>
      <c r="D2004" t="s">
        <v>933</v>
      </c>
      <c r="E2004" t="s">
        <v>583</v>
      </c>
      <c r="F2004" t="s">
        <v>4012</v>
      </c>
      <c r="G2004">
        <v>95.94</v>
      </c>
      <c r="H2004">
        <v>3</v>
      </c>
      <c r="I2004">
        <v>0</v>
      </c>
      <c r="J2004">
        <v>9.5939999999999994</v>
      </c>
      <c r="K2004" s="2" t="s">
        <v>935</v>
      </c>
      <c r="L2004" s="2" t="s">
        <v>2203</v>
      </c>
      <c r="M2004" s="2" t="s">
        <v>937</v>
      </c>
      <c r="N2004" s="2">
        <v>40214</v>
      </c>
      <c r="O2004" s="2" t="s">
        <v>938</v>
      </c>
      <c r="P2004" s="2" t="s">
        <v>951</v>
      </c>
      <c r="Q2004" s="2" t="s">
        <v>965</v>
      </c>
      <c r="R2004" s="2" t="s">
        <v>4013</v>
      </c>
      <c r="S2004" s="2" t="s">
        <v>4819</v>
      </c>
      <c r="T2004" s="2" t="s">
        <v>943</v>
      </c>
    </row>
    <row r="2005" spans="1:20">
      <c r="A2005" t="s">
        <v>5205</v>
      </c>
      <c r="B2005" s="1">
        <v>43094</v>
      </c>
      <c r="C2005" s="1">
        <v>43097</v>
      </c>
      <c r="D2005" t="s">
        <v>933</v>
      </c>
      <c r="E2005" t="s">
        <v>583</v>
      </c>
      <c r="F2005" t="s">
        <v>1179</v>
      </c>
      <c r="G2005">
        <v>304.45</v>
      </c>
      <c r="H2005">
        <v>5</v>
      </c>
      <c r="I2005">
        <v>0</v>
      </c>
      <c r="J2005">
        <v>76.112499999999997</v>
      </c>
      <c r="K2005" s="2" t="s">
        <v>935</v>
      </c>
      <c r="L2005" s="2" t="s">
        <v>2203</v>
      </c>
      <c r="M2005" s="2" t="s">
        <v>937</v>
      </c>
      <c r="N2005" s="2">
        <v>40214</v>
      </c>
      <c r="O2005" s="2" t="s">
        <v>938</v>
      </c>
      <c r="P2005" s="2" t="s">
        <v>939</v>
      </c>
      <c r="Q2005" s="2" t="s">
        <v>945</v>
      </c>
      <c r="R2005" s="2" t="s">
        <v>1181</v>
      </c>
      <c r="S2005" s="2" t="s">
        <v>4819</v>
      </c>
      <c r="T2005" s="2" t="s">
        <v>943</v>
      </c>
    </row>
    <row r="2006" spans="1:20">
      <c r="A2006" t="s">
        <v>5206</v>
      </c>
      <c r="B2006" s="1">
        <v>42836</v>
      </c>
      <c r="C2006" s="1">
        <v>42843</v>
      </c>
      <c r="D2006" t="s">
        <v>957</v>
      </c>
      <c r="E2006" t="s">
        <v>393</v>
      </c>
      <c r="F2006" t="s">
        <v>1279</v>
      </c>
      <c r="G2006">
        <v>11.364000000000001</v>
      </c>
      <c r="H2006">
        <v>3</v>
      </c>
      <c r="I2006">
        <v>0.8</v>
      </c>
      <c r="J2006">
        <v>-17.045999999999999</v>
      </c>
      <c r="K2006" s="2" t="s">
        <v>935</v>
      </c>
      <c r="L2006" s="2" t="s">
        <v>5207</v>
      </c>
      <c r="M2006" s="2" t="s">
        <v>1004</v>
      </c>
      <c r="N2006" s="2">
        <v>79424</v>
      </c>
      <c r="O2006" s="2" t="s">
        <v>1005</v>
      </c>
      <c r="P2006" s="2" t="s">
        <v>951</v>
      </c>
      <c r="Q2006" s="2" t="s">
        <v>980</v>
      </c>
      <c r="R2006" s="2" t="s">
        <v>1282</v>
      </c>
      <c r="S2006" s="2" t="s">
        <v>3355</v>
      </c>
      <c r="T2006" s="2" t="s">
        <v>1008</v>
      </c>
    </row>
    <row r="2007" spans="1:20">
      <c r="A2007" t="s">
        <v>5208</v>
      </c>
      <c r="B2007" s="1">
        <v>42004</v>
      </c>
      <c r="C2007" s="1">
        <v>42008</v>
      </c>
      <c r="D2007" t="s">
        <v>957</v>
      </c>
      <c r="E2007" t="s">
        <v>394</v>
      </c>
      <c r="F2007" t="s">
        <v>3484</v>
      </c>
      <c r="G2007">
        <v>29.68</v>
      </c>
      <c r="H2007">
        <v>7</v>
      </c>
      <c r="I2007">
        <v>0</v>
      </c>
      <c r="J2007">
        <v>11.575200000000001</v>
      </c>
      <c r="K2007" s="2" t="s">
        <v>935</v>
      </c>
      <c r="L2007" s="2" t="s">
        <v>1250</v>
      </c>
      <c r="M2007" s="2" t="s">
        <v>1434</v>
      </c>
      <c r="N2007" s="2">
        <v>65203</v>
      </c>
      <c r="O2007" s="2" t="s">
        <v>1005</v>
      </c>
      <c r="P2007" s="2" t="s">
        <v>951</v>
      </c>
      <c r="Q2007" s="2" t="s">
        <v>973</v>
      </c>
      <c r="R2007" s="2" t="s">
        <v>3485</v>
      </c>
      <c r="S2007" s="2" t="s">
        <v>3361</v>
      </c>
      <c r="T2007" s="2" t="s">
        <v>955</v>
      </c>
    </row>
    <row r="2008" spans="1:20">
      <c r="A2008" t="s">
        <v>5208</v>
      </c>
      <c r="B2008" s="1">
        <v>42004</v>
      </c>
      <c r="C2008" s="1">
        <v>42008</v>
      </c>
      <c r="D2008" t="s">
        <v>957</v>
      </c>
      <c r="E2008" t="s">
        <v>394</v>
      </c>
      <c r="F2008" t="s">
        <v>1754</v>
      </c>
      <c r="G2008">
        <v>47.53</v>
      </c>
      <c r="H2008">
        <v>7</v>
      </c>
      <c r="I2008">
        <v>0</v>
      </c>
      <c r="J2008">
        <v>16.1602</v>
      </c>
      <c r="K2008" s="2" t="s">
        <v>935</v>
      </c>
      <c r="L2008" s="2" t="s">
        <v>1250</v>
      </c>
      <c r="M2008" s="2" t="s">
        <v>1434</v>
      </c>
      <c r="N2008" s="2">
        <v>65203</v>
      </c>
      <c r="O2008" s="2" t="s">
        <v>1005</v>
      </c>
      <c r="P2008" s="2" t="s">
        <v>976</v>
      </c>
      <c r="Q2008" s="2" t="s">
        <v>1054</v>
      </c>
      <c r="R2008" s="2" t="s">
        <v>1755</v>
      </c>
      <c r="S2008" s="2" t="s">
        <v>3361</v>
      </c>
      <c r="T2008" s="2" t="s">
        <v>955</v>
      </c>
    </row>
    <row r="2009" spans="1:20">
      <c r="A2009" t="s">
        <v>5209</v>
      </c>
      <c r="B2009" s="1">
        <v>42950</v>
      </c>
      <c r="C2009" s="1">
        <v>42951</v>
      </c>
      <c r="D2009" t="s">
        <v>1079</v>
      </c>
      <c r="E2009" t="s">
        <v>552</v>
      </c>
      <c r="F2009" t="s">
        <v>5210</v>
      </c>
      <c r="G2009">
        <v>183.37200000000001</v>
      </c>
      <c r="H2009">
        <v>2</v>
      </c>
      <c r="I2009">
        <v>0.3</v>
      </c>
      <c r="J2009">
        <v>-36.674399999999999</v>
      </c>
      <c r="K2009" s="2" t="s">
        <v>935</v>
      </c>
      <c r="L2009" s="2" t="s">
        <v>1180</v>
      </c>
      <c r="M2009" s="2" t="s">
        <v>1099</v>
      </c>
      <c r="N2009" s="2">
        <v>60623</v>
      </c>
      <c r="O2009" s="2" t="s">
        <v>1005</v>
      </c>
      <c r="P2009" s="2" t="s">
        <v>939</v>
      </c>
      <c r="Q2009" s="2" t="s">
        <v>940</v>
      </c>
      <c r="R2009" s="2" t="s">
        <v>5211</v>
      </c>
      <c r="S2009" s="2" t="s">
        <v>4540</v>
      </c>
      <c r="T2009" s="2" t="s">
        <v>943</v>
      </c>
    </row>
    <row r="2010" spans="1:20">
      <c r="A2010" t="s">
        <v>5212</v>
      </c>
      <c r="B2010" s="1">
        <v>41958</v>
      </c>
      <c r="C2010" s="1">
        <v>41964</v>
      </c>
      <c r="D2010" t="s">
        <v>957</v>
      </c>
      <c r="E2010" t="s">
        <v>496</v>
      </c>
      <c r="F2010" t="s">
        <v>4520</v>
      </c>
      <c r="G2010">
        <v>4.2240000000000002</v>
      </c>
      <c r="H2010">
        <v>3</v>
      </c>
      <c r="I2010">
        <v>0.2</v>
      </c>
      <c r="J2010">
        <v>0.47520000000000001</v>
      </c>
      <c r="K2010" s="2" t="s">
        <v>935</v>
      </c>
      <c r="L2010" s="2" t="s">
        <v>5213</v>
      </c>
      <c r="M2010" s="2" t="s">
        <v>1207</v>
      </c>
      <c r="N2010" s="2">
        <v>37604</v>
      </c>
      <c r="O2010" s="2" t="s">
        <v>938</v>
      </c>
      <c r="P2010" s="2" t="s">
        <v>951</v>
      </c>
      <c r="Q2010" s="2" t="s">
        <v>973</v>
      </c>
      <c r="R2010" s="2" t="s">
        <v>4522</v>
      </c>
      <c r="S2010" s="2" t="s">
        <v>4142</v>
      </c>
      <c r="T2010" s="2" t="s">
        <v>943</v>
      </c>
    </row>
    <row r="2011" spans="1:20">
      <c r="A2011" t="s">
        <v>5212</v>
      </c>
      <c r="B2011" s="1">
        <v>41958</v>
      </c>
      <c r="C2011" s="1">
        <v>41964</v>
      </c>
      <c r="D2011" t="s">
        <v>957</v>
      </c>
      <c r="E2011" t="s">
        <v>496</v>
      </c>
      <c r="F2011" t="s">
        <v>1226</v>
      </c>
      <c r="G2011">
        <v>333.05599999999998</v>
      </c>
      <c r="H2011">
        <v>2</v>
      </c>
      <c r="I2011">
        <v>0.2</v>
      </c>
      <c r="J2011">
        <v>29.142399999999999</v>
      </c>
      <c r="K2011" s="2" t="s">
        <v>935</v>
      </c>
      <c r="L2011" s="2" t="s">
        <v>5213</v>
      </c>
      <c r="M2011" s="2" t="s">
        <v>1207</v>
      </c>
      <c r="N2011" s="2">
        <v>37604</v>
      </c>
      <c r="O2011" s="2" t="s">
        <v>938</v>
      </c>
      <c r="P2011" s="2" t="s">
        <v>951</v>
      </c>
      <c r="Q2011" s="2" t="s">
        <v>983</v>
      </c>
      <c r="R2011" s="2" t="s">
        <v>1229</v>
      </c>
      <c r="S2011" s="2" t="s">
        <v>4142</v>
      </c>
      <c r="T2011" s="2" t="s">
        <v>943</v>
      </c>
    </row>
    <row r="2012" spans="1:20">
      <c r="A2012" t="s">
        <v>5212</v>
      </c>
      <c r="B2012" s="1">
        <v>41958</v>
      </c>
      <c r="C2012" s="1">
        <v>41964</v>
      </c>
      <c r="D2012" t="s">
        <v>957</v>
      </c>
      <c r="E2012" t="s">
        <v>496</v>
      </c>
      <c r="F2012" t="s">
        <v>2828</v>
      </c>
      <c r="G2012">
        <v>24.896000000000001</v>
      </c>
      <c r="H2012">
        <v>4</v>
      </c>
      <c r="I2012">
        <v>0.2</v>
      </c>
      <c r="J2012">
        <v>7.78</v>
      </c>
      <c r="K2012" s="2" t="s">
        <v>935</v>
      </c>
      <c r="L2012" s="2" t="s">
        <v>5213</v>
      </c>
      <c r="M2012" s="2" t="s">
        <v>1207</v>
      </c>
      <c r="N2012" s="2">
        <v>37604</v>
      </c>
      <c r="O2012" s="2" t="s">
        <v>938</v>
      </c>
      <c r="P2012" s="2" t="s">
        <v>951</v>
      </c>
      <c r="Q2012" s="2" t="s">
        <v>993</v>
      </c>
      <c r="R2012" s="2" t="s">
        <v>2829</v>
      </c>
      <c r="S2012" s="2" t="s">
        <v>4142</v>
      </c>
      <c r="T2012" s="2" t="s">
        <v>943</v>
      </c>
    </row>
    <row r="2013" spans="1:20">
      <c r="A2013" t="s">
        <v>5214</v>
      </c>
      <c r="B2013" s="1">
        <v>42349</v>
      </c>
      <c r="C2013" s="1">
        <v>42349</v>
      </c>
      <c r="D2013" t="s">
        <v>2041</v>
      </c>
      <c r="E2013" t="s">
        <v>617</v>
      </c>
      <c r="F2013" t="s">
        <v>2914</v>
      </c>
      <c r="G2013">
        <v>159.98400000000001</v>
      </c>
      <c r="H2013">
        <v>2</v>
      </c>
      <c r="I2013">
        <v>0.2</v>
      </c>
      <c r="J2013">
        <v>35.996400000000001</v>
      </c>
      <c r="K2013" s="2" t="s">
        <v>935</v>
      </c>
      <c r="L2013" s="2" t="s">
        <v>1075</v>
      </c>
      <c r="M2013" s="2" t="s">
        <v>1004</v>
      </c>
      <c r="N2013" s="2">
        <v>77041</v>
      </c>
      <c r="O2013" s="2" t="s">
        <v>1005</v>
      </c>
      <c r="P2013" s="2" t="s">
        <v>976</v>
      </c>
      <c r="Q2013" s="2" t="s">
        <v>1054</v>
      </c>
      <c r="R2013" s="2" t="s">
        <v>2915</v>
      </c>
      <c r="S2013" s="2" t="s">
        <v>5215</v>
      </c>
      <c r="T2013" s="2" t="s">
        <v>943</v>
      </c>
    </row>
    <row r="2014" spans="1:20">
      <c r="A2014" t="s">
        <v>5214</v>
      </c>
      <c r="B2014" s="1">
        <v>42349</v>
      </c>
      <c r="C2014" s="1">
        <v>42349</v>
      </c>
      <c r="D2014" t="s">
        <v>2041</v>
      </c>
      <c r="E2014" t="s">
        <v>617</v>
      </c>
      <c r="F2014" t="s">
        <v>5216</v>
      </c>
      <c r="G2014">
        <v>46.344000000000001</v>
      </c>
      <c r="H2014">
        <v>3</v>
      </c>
      <c r="I2014">
        <v>0.2</v>
      </c>
      <c r="J2014">
        <v>4.6344000000000003</v>
      </c>
      <c r="K2014" s="2" t="s">
        <v>935</v>
      </c>
      <c r="L2014" s="2" t="s">
        <v>1075</v>
      </c>
      <c r="M2014" s="2" t="s">
        <v>1004</v>
      </c>
      <c r="N2014" s="2">
        <v>77041</v>
      </c>
      <c r="O2014" s="2" t="s">
        <v>1005</v>
      </c>
      <c r="P2014" s="2" t="s">
        <v>951</v>
      </c>
      <c r="Q2014" s="2" t="s">
        <v>965</v>
      </c>
      <c r="R2014" s="2" t="s">
        <v>5217</v>
      </c>
      <c r="S2014" s="2" t="s">
        <v>5215</v>
      </c>
      <c r="T2014" s="2" t="s">
        <v>943</v>
      </c>
    </row>
    <row r="2015" spans="1:20">
      <c r="A2015" t="s">
        <v>5218</v>
      </c>
      <c r="B2015" s="1">
        <v>42631</v>
      </c>
      <c r="C2015" s="1">
        <v>42636</v>
      </c>
      <c r="D2015" t="s">
        <v>957</v>
      </c>
      <c r="E2015" t="s">
        <v>618</v>
      </c>
      <c r="F2015" t="s">
        <v>4874</v>
      </c>
      <c r="G2015">
        <v>350.98</v>
      </c>
      <c r="H2015">
        <v>1</v>
      </c>
      <c r="I2015">
        <v>0</v>
      </c>
      <c r="J2015">
        <v>84.235200000000006</v>
      </c>
      <c r="K2015" s="2" t="s">
        <v>935</v>
      </c>
      <c r="L2015" s="2" t="s">
        <v>2279</v>
      </c>
      <c r="M2015" s="2" t="s">
        <v>1228</v>
      </c>
      <c r="N2015" s="2">
        <v>36830</v>
      </c>
      <c r="O2015" s="2" t="s">
        <v>938</v>
      </c>
      <c r="P2015" s="2" t="s">
        <v>939</v>
      </c>
      <c r="Q2015" s="2" t="s">
        <v>945</v>
      </c>
      <c r="R2015" s="2" t="s">
        <v>4875</v>
      </c>
      <c r="S2015" s="2" t="s">
        <v>5219</v>
      </c>
      <c r="T2015" s="2" t="s">
        <v>943</v>
      </c>
    </row>
    <row r="2016" spans="1:20">
      <c r="A2016" t="s">
        <v>5218</v>
      </c>
      <c r="B2016" s="1">
        <v>42631</v>
      </c>
      <c r="C2016" s="1">
        <v>42636</v>
      </c>
      <c r="D2016" t="s">
        <v>957</v>
      </c>
      <c r="E2016" t="s">
        <v>618</v>
      </c>
      <c r="F2016" t="s">
        <v>5220</v>
      </c>
      <c r="G2016">
        <v>13.08</v>
      </c>
      <c r="H2016">
        <v>2</v>
      </c>
      <c r="I2016">
        <v>0</v>
      </c>
      <c r="J2016">
        <v>6.0167999999999999</v>
      </c>
      <c r="K2016" s="2" t="s">
        <v>935</v>
      </c>
      <c r="L2016" s="2" t="s">
        <v>2279</v>
      </c>
      <c r="M2016" s="2" t="s">
        <v>1228</v>
      </c>
      <c r="N2016" s="2">
        <v>36830</v>
      </c>
      <c r="O2016" s="2" t="s">
        <v>938</v>
      </c>
      <c r="P2016" s="2" t="s">
        <v>951</v>
      </c>
      <c r="Q2016" s="2" t="s">
        <v>993</v>
      </c>
      <c r="R2016" s="2" t="s">
        <v>5221</v>
      </c>
      <c r="S2016" s="2" t="s">
        <v>5219</v>
      </c>
      <c r="T2016" s="2" t="s">
        <v>943</v>
      </c>
    </row>
    <row r="2017" spans="1:20">
      <c r="A2017" t="s">
        <v>5218</v>
      </c>
      <c r="B2017" s="1">
        <v>42631</v>
      </c>
      <c r="C2017" s="1">
        <v>42636</v>
      </c>
      <c r="D2017" t="s">
        <v>957</v>
      </c>
      <c r="E2017" t="s">
        <v>618</v>
      </c>
      <c r="F2017" t="s">
        <v>3987</v>
      </c>
      <c r="G2017">
        <v>900.08</v>
      </c>
      <c r="H2017">
        <v>4</v>
      </c>
      <c r="I2017">
        <v>0</v>
      </c>
      <c r="J2017">
        <v>117.0104</v>
      </c>
      <c r="K2017" s="2" t="s">
        <v>935</v>
      </c>
      <c r="L2017" s="2" t="s">
        <v>2279</v>
      </c>
      <c r="M2017" s="2" t="s">
        <v>1228</v>
      </c>
      <c r="N2017" s="2">
        <v>36830</v>
      </c>
      <c r="O2017" s="2" t="s">
        <v>938</v>
      </c>
      <c r="P2017" s="2" t="s">
        <v>951</v>
      </c>
      <c r="Q2017" s="2" t="s">
        <v>965</v>
      </c>
      <c r="R2017" s="2" t="s">
        <v>3988</v>
      </c>
      <c r="S2017" s="2" t="s">
        <v>5219</v>
      </c>
      <c r="T2017" s="2" t="s">
        <v>943</v>
      </c>
    </row>
    <row r="2018" spans="1:20">
      <c r="A2018" t="s">
        <v>5222</v>
      </c>
      <c r="B2018" s="1">
        <v>42082</v>
      </c>
      <c r="C2018" s="1">
        <v>42086</v>
      </c>
      <c r="D2018" t="s">
        <v>957</v>
      </c>
      <c r="E2018" t="s">
        <v>374</v>
      </c>
      <c r="F2018" t="s">
        <v>4550</v>
      </c>
      <c r="G2018">
        <v>17.568000000000001</v>
      </c>
      <c r="H2018">
        <v>2</v>
      </c>
      <c r="I2018">
        <v>0.2</v>
      </c>
      <c r="J2018">
        <v>6.3684000000000003</v>
      </c>
      <c r="K2018" s="2" t="s">
        <v>935</v>
      </c>
      <c r="L2018" s="2" t="s">
        <v>5223</v>
      </c>
      <c r="M2018" s="2" t="s">
        <v>949</v>
      </c>
      <c r="N2018" s="2">
        <v>92404</v>
      </c>
      <c r="O2018" s="2" t="s">
        <v>950</v>
      </c>
      <c r="P2018" s="2" t="s">
        <v>951</v>
      </c>
      <c r="Q2018" s="2" t="s">
        <v>980</v>
      </c>
      <c r="R2018" s="2" t="s">
        <v>4551</v>
      </c>
      <c r="S2018" s="2" t="s">
        <v>3225</v>
      </c>
      <c r="T2018" s="2" t="s">
        <v>943</v>
      </c>
    </row>
    <row r="2019" spans="1:20">
      <c r="A2019" t="s">
        <v>5222</v>
      </c>
      <c r="B2019" s="1">
        <v>42082</v>
      </c>
      <c r="C2019" s="1">
        <v>42086</v>
      </c>
      <c r="D2019" t="s">
        <v>957</v>
      </c>
      <c r="E2019" t="s">
        <v>374</v>
      </c>
      <c r="F2019" t="s">
        <v>948</v>
      </c>
      <c r="G2019">
        <v>14.62</v>
      </c>
      <c r="H2019">
        <v>2</v>
      </c>
      <c r="I2019">
        <v>0</v>
      </c>
      <c r="J2019">
        <v>6.8714000000000004</v>
      </c>
      <c r="K2019" s="2" t="s">
        <v>935</v>
      </c>
      <c r="L2019" s="2" t="s">
        <v>5223</v>
      </c>
      <c r="M2019" s="2" t="s">
        <v>949</v>
      </c>
      <c r="N2019" s="2">
        <v>92404</v>
      </c>
      <c r="O2019" s="2" t="s">
        <v>950</v>
      </c>
      <c r="P2019" s="2" t="s">
        <v>951</v>
      </c>
      <c r="Q2019" s="2" t="s">
        <v>952</v>
      </c>
      <c r="R2019" s="2" t="s">
        <v>953</v>
      </c>
      <c r="S2019" s="2" t="s">
        <v>3225</v>
      </c>
      <c r="T2019" s="2" t="s">
        <v>943</v>
      </c>
    </row>
    <row r="2020" spans="1:20">
      <c r="A2020" t="s">
        <v>5222</v>
      </c>
      <c r="B2020" s="1">
        <v>42082</v>
      </c>
      <c r="C2020" s="1">
        <v>42086</v>
      </c>
      <c r="D2020" t="s">
        <v>957</v>
      </c>
      <c r="E2020" t="s">
        <v>374</v>
      </c>
      <c r="F2020" t="s">
        <v>4603</v>
      </c>
      <c r="G2020">
        <v>33.36</v>
      </c>
      <c r="H2020">
        <v>4</v>
      </c>
      <c r="I2020">
        <v>0</v>
      </c>
      <c r="J2020">
        <v>8.6736000000000004</v>
      </c>
      <c r="K2020" s="2" t="s">
        <v>935</v>
      </c>
      <c r="L2020" s="2" t="s">
        <v>5223</v>
      </c>
      <c r="M2020" s="2" t="s">
        <v>949</v>
      </c>
      <c r="N2020" s="2">
        <v>92404</v>
      </c>
      <c r="O2020" s="2" t="s">
        <v>950</v>
      </c>
      <c r="P2020" s="2" t="s">
        <v>951</v>
      </c>
      <c r="Q2020" s="2" t="s">
        <v>1419</v>
      </c>
      <c r="R2020" s="2" t="s">
        <v>4604</v>
      </c>
      <c r="S2020" s="2" t="s">
        <v>3225</v>
      </c>
      <c r="T2020" s="2" t="s">
        <v>943</v>
      </c>
    </row>
    <row r="2021" spans="1:20">
      <c r="A2021" t="s">
        <v>5222</v>
      </c>
      <c r="B2021" s="1">
        <v>42082</v>
      </c>
      <c r="C2021" s="1">
        <v>42086</v>
      </c>
      <c r="D2021" t="s">
        <v>957</v>
      </c>
      <c r="E2021" t="s">
        <v>374</v>
      </c>
      <c r="F2021" t="s">
        <v>1607</v>
      </c>
      <c r="G2021">
        <v>40.14</v>
      </c>
      <c r="H2021">
        <v>6</v>
      </c>
      <c r="I2021">
        <v>0</v>
      </c>
      <c r="J2021">
        <v>19.668600000000001</v>
      </c>
      <c r="K2021" s="2" t="s">
        <v>935</v>
      </c>
      <c r="L2021" s="2" t="s">
        <v>5223</v>
      </c>
      <c r="M2021" s="2" t="s">
        <v>949</v>
      </c>
      <c r="N2021" s="2">
        <v>92404</v>
      </c>
      <c r="O2021" s="2" t="s">
        <v>950</v>
      </c>
      <c r="P2021" s="2" t="s">
        <v>951</v>
      </c>
      <c r="Q2021" s="2" t="s">
        <v>993</v>
      </c>
      <c r="R2021" s="2" t="s">
        <v>1608</v>
      </c>
      <c r="S2021" s="2" t="s">
        <v>3225</v>
      </c>
      <c r="T2021" s="2" t="s">
        <v>943</v>
      </c>
    </row>
    <row r="2022" spans="1:20">
      <c r="A2022" t="s">
        <v>5224</v>
      </c>
      <c r="B2022" s="1">
        <v>42632</v>
      </c>
      <c r="C2022" s="1">
        <v>42634</v>
      </c>
      <c r="D2022" t="s">
        <v>1079</v>
      </c>
      <c r="E2022" t="s">
        <v>619</v>
      </c>
      <c r="F2022" t="s">
        <v>2666</v>
      </c>
      <c r="G2022">
        <v>1606.23</v>
      </c>
      <c r="H2022">
        <v>9</v>
      </c>
      <c r="I2022">
        <v>0</v>
      </c>
      <c r="J2022">
        <v>481.86900000000003</v>
      </c>
      <c r="K2022" s="2" t="s">
        <v>935</v>
      </c>
      <c r="L2022" s="2" t="s">
        <v>4046</v>
      </c>
      <c r="M2022" s="2" t="s">
        <v>2135</v>
      </c>
      <c r="N2022" s="2">
        <v>2908</v>
      </c>
      <c r="O2022" s="2" t="s">
        <v>1043</v>
      </c>
      <c r="P2022" s="2" t="s">
        <v>951</v>
      </c>
      <c r="Q2022" s="2" t="s">
        <v>965</v>
      </c>
      <c r="R2022" s="2" t="s">
        <v>2667</v>
      </c>
      <c r="S2022" s="2" t="s">
        <v>5225</v>
      </c>
      <c r="T2022" s="2" t="s">
        <v>1008</v>
      </c>
    </row>
    <row r="2023" spans="1:20">
      <c r="A2023" t="s">
        <v>5224</v>
      </c>
      <c r="B2023" s="1">
        <v>42632</v>
      </c>
      <c r="C2023" s="1">
        <v>42634</v>
      </c>
      <c r="D2023" t="s">
        <v>1079</v>
      </c>
      <c r="E2023" t="s">
        <v>619</v>
      </c>
      <c r="F2023" t="s">
        <v>1401</v>
      </c>
      <c r="G2023">
        <v>17.04</v>
      </c>
      <c r="H2023">
        <v>3</v>
      </c>
      <c r="I2023">
        <v>0</v>
      </c>
      <c r="J2023">
        <v>7.6680000000000001</v>
      </c>
      <c r="K2023" s="2" t="s">
        <v>935</v>
      </c>
      <c r="L2023" s="2" t="s">
        <v>4046</v>
      </c>
      <c r="M2023" s="2" t="s">
        <v>2135</v>
      </c>
      <c r="N2023" s="2">
        <v>2908</v>
      </c>
      <c r="O2023" s="2" t="s">
        <v>1043</v>
      </c>
      <c r="P2023" s="2" t="s">
        <v>951</v>
      </c>
      <c r="Q2023" s="2" t="s">
        <v>993</v>
      </c>
      <c r="R2023" s="2" t="s">
        <v>1402</v>
      </c>
      <c r="S2023" s="2" t="s">
        <v>5225</v>
      </c>
      <c r="T2023" s="2" t="s">
        <v>1008</v>
      </c>
    </row>
    <row r="2024" spans="1:20">
      <c r="A2024" t="s">
        <v>5224</v>
      </c>
      <c r="B2024" s="1">
        <v>42632</v>
      </c>
      <c r="C2024" s="1">
        <v>42634</v>
      </c>
      <c r="D2024" t="s">
        <v>1079</v>
      </c>
      <c r="E2024" t="s">
        <v>619</v>
      </c>
      <c r="F2024" t="s">
        <v>3396</v>
      </c>
      <c r="G2024">
        <v>49.53</v>
      </c>
      <c r="H2024">
        <v>3</v>
      </c>
      <c r="I2024">
        <v>0</v>
      </c>
      <c r="J2024">
        <v>23.7744</v>
      </c>
      <c r="K2024" s="2" t="s">
        <v>935</v>
      </c>
      <c r="L2024" s="2" t="s">
        <v>4046</v>
      </c>
      <c r="M2024" s="2" t="s">
        <v>2135</v>
      </c>
      <c r="N2024" s="2">
        <v>2908</v>
      </c>
      <c r="O2024" s="2" t="s">
        <v>1043</v>
      </c>
      <c r="P2024" s="2" t="s">
        <v>951</v>
      </c>
      <c r="Q2024" s="2" t="s">
        <v>980</v>
      </c>
      <c r="R2024" s="2" t="s">
        <v>3397</v>
      </c>
      <c r="S2024" s="2" t="s">
        <v>5225</v>
      </c>
      <c r="T2024" s="2" t="s">
        <v>1008</v>
      </c>
    </row>
    <row r="2025" spans="1:20">
      <c r="A2025" t="s">
        <v>5224</v>
      </c>
      <c r="B2025" s="1">
        <v>42632</v>
      </c>
      <c r="C2025" s="1">
        <v>42634</v>
      </c>
      <c r="D2025" t="s">
        <v>1079</v>
      </c>
      <c r="E2025" t="s">
        <v>619</v>
      </c>
      <c r="F2025" t="s">
        <v>3068</v>
      </c>
      <c r="G2025">
        <v>872.32</v>
      </c>
      <c r="H2025">
        <v>4</v>
      </c>
      <c r="I2025">
        <v>0</v>
      </c>
      <c r="J2025">
        <v>244.24959999999999</v>
      </c>
      <c r="K2025" s="2" t="s">
        <v>935</v>
      </c>
      <c r="L2025" s="2" t="s">
        <v>4046</v>
      </c>
      <c r="M2025" s="2" t="s">
        <v>2135</v>
      </c>
      <c r="N2025" s="2">
        <v>2908</v>
      </c>
      <c r="O2025" s="2" t="s">
        <v>1043</v>
      </c>
      <c r="P2025" s="2" t="s">
        <v>939</v>
      </c>
      <c r="Q2025" s="2" t="s">
        <v>945</v>
      </c>
      <c r="R2025" s="2" t="s">
        <v>3069</v>
      </c>
      <c r="S2025" s="2" t="s">
        <v>5225</v>
      </c>
      <c r="T2025" s="2" t="s">
        <v>1008</v>
      </c>
    </row>
    <row r="2026" spans="1:20">
      <c r="A2026" t="s">
        <v>5226</v>
      </c>
      <c r="B2026" s="1">
        <v>42967</v>
      </c>
      <c r="C2026" s="1">
        <v>42969</v>
      </c>
      <c r="D2026" t="s">
        <v>933</v>
      </c>
      <c r="E2026" t="s">
        <v>477</v>
      </c>
      <c r="F2026" t="s">
        <v>4266</v>
      </c>
      <c r="G2026">
        <v>239.12</v>
      </c>
      <c r="H2026">
        <v>5</v>
      </c>
      <c r="I2026">
        <v>0.2</v>
      </c>
      <c r="J2026">
        <v>77.713999999999999</v>
      </c>
      <c r="K2026" s="2" t="s">
        <v>935</v>
      </c>
      <c r="L2026" s="2" t="s">
        <v>3966</v>
      </c>
      <c r="M2026" s="2" t="s">
        <v>949</v>
      </c>
      <c r="N2026" s="2">
        <v>93727</v>
      </c>
      <c r="O2026" s="2" t="s">
        <v>950</v>
      </c>
      <c r="P2026" s="2" t="s">
        <v>951</v>
      </c>
      <c r="Q2026" s="2" t="s">
        <v>980</v>
      </c>
      <c r="R2026" s="2" t="s">
        <v>4267</v>
      </c>
      <c r="S2026" s="2" t="s">
        <v>4047</v>
      </c>
      <c r="T2026" s="2" t="s">
        <v>943</v>
      </c>
    </row>
    <row r="2027" spans="1:20">
      <c r="A2027" t="s">
        <v>5227</v>
      </c>
      <c r="B2027" s="1">
        <v>42076</v>
      </c>
      <c r="C2027" s="1">
        <v>42078</v>
      </c>
      <c r="D2027" t="s">
        <v>1079</v>
      </c>
      <c r="E2027" t="s">
        <v>563</v>
      </c>
      <c r="F2027" t="s">
        <v>3056</v>
      </c>
      <c r="G2027">
        <v>141.96</v>
      </c>
      <c r="H2027">
        <v>2</v>
      </c>
      <c r="I2027">
        <v>0</v>
      </c>
      <c r="J2027">
        <v>39.748800000000003</v>
      </c>
      <c r="K2027" s="2" t="s">
        <v>935</v>
      </c>
      <c r="L2027" s="2" t="s">
        <v>905</v>
      </c>
      <c r="M2027" s="2" t="s">
        <v>998</v>
      </c>
      <c r="N2027" s="2">
        <v>98103</v>
      </c>
      <c r="O2027" s="2" t="s">
        <v>950</v>
      </c>
      <c r="P2027" s="2" t="s">
        <v>939</v>
      </c>
      <c r="Q2027" s="2" t="s">
        <v>940</v>
      </c>
      <c r="R2027" s="2" t="s">
        <v>3057</v>
      </c>
      <c r="S2027" s="2" t="s">
        <v>4648</v>
      </c>
      <c r="T2027" s="2" t="s">
        <v>943</v>
      </c>
    </row>
    <row r="2028" spans="1:20">
      <c r="A2028" t="s">
        <v>5228</v>
      </c>
      <c r="B2028" s="1">
        <v>42621</v>
      </c>
      <c r="C2028" s="1">
        <v>42623</v>
      </c>
      <c r="D2028" t="s">
        <v>933</v>
      </c>
      <c r="E2028" t="s">
        <v>145</v>
      </c>
      <c r="F2028" t="s">
        <v>2087</v>
      </c>
      <c r="G2028">
        <v>33.024000000000001</v>
      </c>
      <c r="H2028">
        <v>2</v>
      </c>
      <c r="I2028">
        <v>0.2</v>
      </c>
      <c r="J2028">
        <v>11.558400000000001</v>
      </c>
      <c r="K2028" s="2" t="s">
        <v>935</v>
      </c>
      <c r="L2028" s="2" t="s">
        <v>3065</v>
      </c>
      <c r="M2028" s="2" t="s">
        <v>949</v>
      </c>
      <c r="N2028" s="2">
        <v>93534</v>
      </c>
      <c r="O2028" s="2" t="s">
        <v>950</v>
      </c>
      <c r="P2028" s="2" t="s">
        <v>951</v>
      </c>
      <c r="Q2028" s="2" t="s">
        <v>980</v>
      </c>
      <c r="R2028" s="2" t="s">
        <v>2088</v>
      </c>
      <c r="S2028" s="2" t="s">
        <v>1602</v>
      </c>
      <c r="T2028" s="2" t="s">
        <v>1008</v>
      </c>
    </row>
    <row r="2029" spans="1:20">
      <c r="A2029" t="s">
        <v>5228</v>
      </c>
      <c r="B2029" s="1">
        <v>42621</v>
      </c>
      <c r="C2029" s="1">
        <v>42623</v>
      </c>
      <c r="D2029" t="s">
        <v>933</v>
      </c>
      <c r="E2029" t="s">
        <v>145</v>
      </c>
      <c r="F2029" t="s">
        <v>2743</v>
      </c>
      <c r="G2029">
        <v>67.135999999999996</v>
      </c>
      <c r="H2029">
        <v>4</v>
      </c>
      <c r="I2029">
        <v>0.2</v>
      </c>
      <c r="J2029">
        <v>23.497599999999998</v>
      </c>
      <c r="K2029" s="2" t="s">
        <v>935</v>
      </c>
      <c r="L2029" s="2" t="s">
        <v>3065</v>
      </c>
      <c r="M2029" s="2" t="s">
        <v>949</v>
      </c>
      <c r="N2029" s="2">
        <v>93534</v>
      </c>
      <c r="O2029" s="2" t="s">
        <v>950</v>
      </c>
      <c r="P2029" s="2" t="s">
        <v>951</v>
      </c>
      <c r="Q2029" s="2" t="s">
        <v>980</v>
      </c>
      <c r="R2029" s="2" t="s">
        <v>2744</v>
      </c>
      <c r="S2029" s="2" t="s">
        <v>1602</v>
      </c>
      <c r="T2029" s="2" t="s">
        <v>1008</v>
      </c>
    </row>
    <row r="2030" spans="1:20">
      <c r="A2030" t="s">
        <v>5229</v>
      </c>
      <c r="B2030" s="1">
        <v>42334</v>
      </c>
      <c r="C2030" s="1">
        <v>42338</v>
      </c>
      <c r="D2030" t="s">
        <v>957</v>
      </c>
      <c r="E2030" t="s">
        <v>379</v>
      </c>
      <c r="F2030" t="s">
        <v>1604</v>
      </c>
      <c r="G2030">
        <v>14.73</v>
      </c>
      <c r="H2030">
        <v>3</v>
      </c>
      <c r="I2030">
        <v>0</v>
      </c>
      <c r="J2030">
        <v>6.9230999999999998</v>
      </c>
      <c r="K2030" s="2" t="s">
        <v>935</v>
      </c>
      <c r="L2030" s="2" t="s">
        <v>5230</v>
      </c>
      <c r="M2030" s="2" t="s">
        <v>2001</v>
      </c>
      <c r="N2030" s="2">
        <v>1453</v>
      </c>
      <c r="O2030" s="2" t="s">
        <v>1043</v>
      </c>
      <c r="P2030" s="2" t="s">
        <v>951</v>
      </c>
      <c r="Q2030" s="2" t="s">
        <v>980</v>
      </c>
      <c r="R2030" s="2" t="s">
        <v>1605</v>
      </c>
      <c r="S2030" s="2" t="s">
        <v>3257</v>
      </c>
      <c r="T2030" s="2" t="s">
        <v>955</v>
      </c>
    </row>
    <row r="2031" spans="1:20">
      <c r="A2031" t="s">
        <v>5229</v>
      </c>
      <c r="B2031" s="1">
        <v>42334</v>
      </c>
      <c r="C2031" s="1">
        <v>42338</v>
      </c>
      <c r="D2031" t="s">
        <v>957</v>
      </c>
      <c r="E2031" t="s">
        <v>379</v>
      </c>
      <c r="F2031" t="s">
        <v>5231</v>
      </c>
      <c r="G2031">
        <v>104.9</v>
      </c>
      <c r="H2031">
        <v>5</v>
      </c>
      <c r="I2031">
        <v>0</v>
      </c>
      <c r="J2031">
        <v>25.175999999999998</v>
      </c>
      <c r="K2031" s="2" t="s">
        <v>935</v>
      </c>
      <c r="L2031" s="2" t="s">
        <v>5230</v>
      </c>
      <c r="M2031" s="2" t="s">
        <v>2001</v>
      </c>
      <c r="N2031" s="2">
        <v>1453</v>
      </c>
      <c r="O2031" s="2" t="s">
        <v>1043</v>
      </c>
      <c r="P2031" s="2" t="s">
        <v>951</v>
      </c>
      <c r="Q2031" s="2" t="s">
        <v>965</v>
      </c>
      <c r="R2031" s="2" t="s">
        <v>5232</v>
      </c>
      <c r="S2031" s="2" t="s">
        <v>3257</v>
      </c>
      <c r="T2031" s="2" t="s">
        <v>955</v>
      </c>
    </row>
    <row r="2032" spans="1:20">
      <c r="A2032" t="s">
        <v>5229</v>
      </c>
      <c r="B2032" s="1">
        <v>42334</v>
      </c>
      <c r="C2032" s="1">
        <v>42338</v>
      </c>
      <c r="D2032" t="s">
        <v>957</v>
      </c>
      <c r="E2032" t="s">
        <v>379</v>
      </c>
      <c r="F2032" t="s">
        <v>3595</v>
      </c>
      <c r="G2032">
        <v>61.04</v>
      </c>
      <c r="H2032">
        <v>4</v>
      </c>
      <c r="I2032">
        <v>0</v>
      </c>
      <c r="J2032">
        <v>30.52</v>
      </c>
      <c r="K2032" s="2" t="s">
        <v>935</v>
      </c>
      <c r="L2032" s="2" t="s">
        <v>5230</v>
      </c>
      <c r="M2032" s="2" t="s">
        <v>2001</v>
      </c>
      <c r="N2032" s="2">
        <v>1453</v>
      </c>
      <c r="O2032" s="2" t="s">
        <v>1043</v>
      </c>
      <c r="P2032" s="2" t="s">
        <v>951</v>
      </c>
      <c r="Q2032" s="2" t="s">
        <v>980</v>
      </c>
      <c r="R2032" s="2" t="s">
        <v>3596</v>
      </c>
      <c r="S2032" s="2" t="s">
        <v>3257</v>
      </c>
      <c r="T2032" s="2" t="s">
        <v>955</v>
      </c>
    </row>
    <row r="2033" spans="1:20">
      <c r="A2033" t="s">
        <v>5229</v>
      </c>
      <c r="B2033" s="1">
        <v>42334</v>
      </c>
      <c r="C2033" s="1">
        <v>42338</v>
      </c>
      <c r="D2033" t="s">
        <v>957</v>
      </c>
      <c r="E2033" t="s">
        <v>379</v>
      </c>
      <c r="F2033" t="s">
        <v>4473</v>
      </c>
      <c r="G2033">
        <v>10.95</v>
      </c>
      <c r="H2033">
        <v>3</v>
      </c>
      <c r="I2033">
        <v>0</v>
      </c>
      <c r="J2033">
        <v>5.1464999999999996</v>
      </c>
      <c r="K2033" s="2" t="s">
        <v>935</v>
      </c>
      <c r="L2033" s="2" t="s">
        <v>5230</v>
      </c>
      <c r="M2033" s="2" t="s">
        <v>2001</v>
      </c>
      <c r="N2033" s="2">
        <v>1453</v>
      </c>
      <c r="O2033" s="2" t="s">
        <v>1043</v>
      </c>
      <c r="P2033" s="2" t="s">
        <v>951</v>
      </c>
      <c r="Q2033" s="2" t="s">
        <v>993</v>
      </c>
      <c r="R2033" s="2" t="s">
        <v>4474</v>
      </c>
      <c r="S2033" s="2" t="s">
        <v>3257</v>
      </c>
      <c r="T2033" s="2" t="s">
        <v>955</v>
      </c>
    </row>
    <row r="2034" spans="1:20">
      <c r="A2034" t="s">
        <v>5233</v>
      </c>
      <c r="B2034" s="1">
        <v>42713</v>
      </c>
      <c r="C2034" s="1">
        <v>42717</v>
      </c>
      <c r="D2034" t="s">
        <v>957</v>
      </c>
      <c r="E2034" t="s">
        <v>390</v>
      </c>
      <c r="F2034" t="s">
        <v>3319</v>
      </c>
      <c r="G2034">
        <v>9.3919999999999995</v>
      </c>
      <c r="H2034">
        <v>2</v>
      </c>
      <c r="I2034">
        <v>0.2</v>
      </c>
      <c r="J2034">
        <v>3.2871999999999999</v>
      </c>
      <c r="K2034" s="2" t="s">
        <v>935</v>
      </c>
      <c r="L2034" s="2" t="s">
        <v>1003</v>
      </c>
      <c r="M2034" s="2" t="s">
        <v>1004</v>
      </c>
      <c r="N2034" s="2">
        <v>76106</v>
      </c>
      <c r="O2034" s="2" t="s">
        <v>1005</v>
      </c>
      <c r="P2034" s="2" t="s">
        <v>951</v>
      </c>
      <c r="Q2034" s="2" t="s">
        <v>993</v>
      </c>
      <c r="R2034" s="2" t="s">
        <v>3320</v>
      </c>
      <c r="S2034" s="2" t="s">
        <v>3321</v>
      </c>
      <c r="T2034" s="2" t="s">
        <v>955</v>
      </c>
    </row>
    <row r="2035" spans="1:20">
      <c r="A2035" t="s">
        <v>5233</v>
      </c>
      <c r="B2035" s="1">
        <v>42713</v>
      </c>
      <c r="C2035" s="1">
        <v>42717</v>
      </c>
      <c r="D2035" t="s">
        <v>957</v>
      </c>
      <c r="E2035" t="s">
        <v>390</v>
      </c>
      <c r="F2035" t="s">
        <v>4876</v>
      </c>
      <c r="G2035">
        <v>9.3279999999999994</v>
      </c>
      <c r="H2035">
        <v>1</v>
      </c>
      <c r="I2035">
        <v>0.2</v>
      </c>
      <c r="J2035">
        <v>0.81620000000000004</v>
      </c>
      <c r="K2035" s="2" t="s">
        <v>935</v>
      </c>
      <c r="L2035" s="2" t="s">
        <v>1003</v>
      </c>
      <c r="M2035" s="2" t="s">
        <v>1004</v>
      </c>
      <c r="N2035" s="2">
        <v>76106</v>
      </c>
      <c r="O2035" s="2" t="s">
        <v>1005</v>
      </c>
      <c r="P2035" s="2" t="s">
        <v>951</v>
      </c>
      <c r="Q2035" s="2" t="s">
        <v>973</v>
      </c>
      <c r="R2035" s="2" t="s">
        <v>4877</v>
      </c>
      <c r="S2035" s="2" t="s">
        <v>3321</v>
      </c>
      <c r="T2035" s="2" t="s">
        <v>955</v>
      </c>
    </row>
    <row r="2036" spans="1:20">
      <c r="A2036" t="s">
        <v>5234</v>
      </c>
      <c r="B2036" s="1">
        <v>43003</v>
      </c>
      <c r="C2036" s="1">
        <v>43007</v>
      </c>
      <c r="D2036" t="s">
        <v>957</v>
      </c>
      <c r="E2036" t="s">
        <v>620</v>
      </c>
      <c r="F2036" t="s">
        <v>3852</v>
      </c>
      <c r="G2036">
        <v>8.26</v>
      </c>
      <c r="H2036">
        <v>2</v>
      </c>
      <c r="I2036">
        <v>0</v>
      </c>
      <c r="J2036">
        <v>3.8822000000000001</v>
      </c>
      <c r="K2036" s="2" t="s">
        <v>935</v>
      </c>
      <c r="L2036" s="2" t="s">
        <v>1255</v>
      </c>
      <c r="M2036" s="2" t="s">
        <v>1114</v>
      </c>
      <c r="N2036" s="2">
        <v>55901</v>
      </c>
      <c r="O2036" s="2" t="s">
        <v>1005</v>
      </c>
      <c r="P2036" s="2" t="s">
        <v>951</v>
      </c>
      <c r="Q2036" s="2" t="s">
        <v>980</v>
      </c>
      <c r="R2036" s="2" t="s">
        <v>3853</v>
      </c>
      <c r="S2036" s="2" t="s">
        <v>5235</v>
      </c>
      <c r="T2036" s="2" t="s">
        <v>943</v>
      </c>
    </row>
    <row r="2037" spans="1:20">
      <c r="A2037" t="s">
        <v>5234</v>
      </c>
      <c r="B2037" s="1">
        <v>43003</v>
      </c>
      <c r="C2037" s="1">
        <v>43007</v>
      </c>
      <c r="D2037" t="s">
        <v>957</v>
      </c>
      <c r="E2037" t="s">
        <v>620</v>
      </c>
      <c r="F2037" t="s">
        <v>1143</v>
      </c>
      <c r="G2037">
        <v>269.97000000000003</v>
      </c>
      <c r="H2037">
        <v>3</v>
      </c>
      <c r="I2037">
        <v>0</v>
      </c>
      <c r="J2037">
        <v>51.2943</v>
      </c>
      <c r="K2037" s="2" t="s">
        <v>935</v>
      </c>
      <c r="L2037" s="2" t="s">
        <v>1255</v>
      </c>
      <c r="M2037" s="2" t="s">
        <v>1114</v>
      </c>
      <c r="N2037" s="2">
        <v>55901</v>
      </c>
      <c r="O2037" s="2" t="s">
        <v>1005</v>
      </c>
      <c r="P2037" s="2" t="s">
        <v>939</v>
      </c>
      <c r="Q2037" s="2" t="s">
        <v>945</v>
      </c>
      <c r="R2037" s="2" t="s">
        <v>1144</v>
      </c>
      <c r="S2037" s="2" t="s">
        <v>5235</v>
      </c>
      <c r="T2037" s="2" t="s">
        <v>943</v>
      </c>
    </row>
    <row r="2038" spans="1:20">
      <c r="A2038" t="s">
        <v>5236</v>
      </c>
      <c r="B2038" s="1">
        <v>42027</v>
      </c>
      <c r="C2038" s="1">
        <v>42031</v>
      </c>
      <c r="D2038" t="s">
        <v>957</v>
      </c>
      <c r="E2038" t="s">
        <v>250</v>
      </c>
      <c r="F2038" t="s">
        <v>2171</v>
      </c>
      <c r="G2038">
        <v>29.04</v>
      </c>
      <c r="H2038">
        <v>3</v>
      </c>
      <c r="I2038">
        <v>0</v>
      </c>
      <c r="J2038">
        <v>13.9392</v>
      </c>
      <c r="K2038" s="2" t="s">
        <v>935</v>
      </c>
      <c r="L2038" s="2" t="s">
        <v>5237</v>
      </c>
      <c r="M2038" s="2" t="s">
        <v>2457</v>
      </c>
      <c r="N2038" s="2">
        <v>59715</v>
      </c>
      <c r="O2038" s="2" t="s">
        <v>950</v>
      </c>
      <c r="P2038" s="2" t="s">
        <v>951</v>
      </c>
      <c r="Q2038" s="2" t="s">
        <v>993</v>
      </c>
      <c r="R2038" s="2" t="s">
        <v>2172</v>
      </c>
      <c r="S2038" s="2" t="s">
        <v>2388</v>
      </c>
      <c r="T2038" s="2" t="s">
        <v>1008</v>
      </c>
    </row>
    <row r="2039" spans="1:20">
      <c r="A2039" t="s">
        <v>5236</v>
      </c>
      <c r="B2039" s="1">
        <v>42027</v>
      </c>
      <c r="C2039" s="1">
        <v>42031</v>
      </c>
      <c r="D2039" t="s">
        <v>957</v>
      </c>
      <c r="E2039" t="s">
        <v>250</v>
      </c>
      <c r="F2039" t="s">
        <v>4762</v>
      </c>
      <c r="G2039">
        <v>14.62</v>
      </c>
      <c r="H2039">
        <v>2</v>
      </c>
      <c r="I2039">
        <v>0</v>
      </c>
      <c r="J2039">
        <v>6.8714000000000004</v>
      </c>
      <c r="K2039" s="2" t="s">
        <v>935</v>
      </c>
      <c r="L2039" s="2" t="s">
        <v>5237</v>
      </c>
      <c r="M2039" s="2" t="s">
        <v>2457</v>
      </c>
      <c r="N2039" s="2">
        <v>59715</v>
      </c>
      <c r="O2039" s="2" t="s">
        <v>950</v>
      </c>
      <c r="P2039" s="2" t="s">
        <v>951</v>
      </c>
      <c r="Q2039" s="2" t="s">
        <v>952</v>
      </c>
      <c r="R2039" s="2" t="s">
        <v>4763</v>
      </c>
      <c r="S2039" s="2" t="s">
        <v>2388</v>
      </c>
      <c r="T2039" s="2" t="s">
        <v>1008</v>
      </c>
    </row>
    <row r="2040" spans="1:20">
      <c r="A2040" t="s">
        <v>5238</v>
      </c>
      <c r="B2040" s="1">
        <v>42173</v>
      </c>
      <c r="C2040" s="1">
        <v>42178</v>
      </c>
      <c r="D2040" t="s">
        <v>957</v>
      </c>
      <c r="E2040" t="s">
        <v>437</v>
      </c>
      <c r="F2040" t="s">
        <v>5239</v>
      </c>
      <c r="G2040">
        <v>11.952</v>
      </c>
      <c r="H2040">
        <v>3</v>
      </c>
      <c r="I2040">
        <v>0.2</v>
      </c>
      <c r="J2040">
        <v>4.3326000000000002</v>
      </c>
      <c r="K2040" s="2" t="s">
        <v>935</v>
      </c>
      <c r="L2040" s="2" t="s">
        <v>2123</v>
      </c>
      <c r="M2040" s="2" t="s">
        <v>1186</v>
      </c>
      <c r="N2040" s="2">
        <v>85345</v>
      </c>
      <c r="O2040" s="2" t="s">
        <v>950</v>
      </c>
      <c r="P2040" s="2" t="s">
        <v>951</v>
      </c>
      <c r="Q2040" s="2" t="s">
        <v>993</v>
      </c>
      <c r="R2040" s="2" t="s">
        <v>5240</v>
      </c>
      <c r="S2040" s="2" t="s">
        <v>3667</v>
      </c>
      <c r="T2040" s="2" t="s">
        <v>1008</v>
      </c>
    </row>
    <row r="2041" spans="1:20">
      <c r="A2041" t="s">
        <v>5238</v>
      </c>
      <c r="B2041" s="1">
        <v>42173</v>
      </c>
      <c r="C2041" s="1">
        <v>42178</v>
      </c>
      <c r="D2041" t="s">
        <v>957</v>
      </c>
      <c r="E2041" t="s">
        <v>437</v>
      </c>
      <c r="F2041" t="s">
        <v>3878</v>
      </c>
      <c r="G2041">
        <v>4.5359999999999996</v>
      </c>
      <c r="H2041">
        <v>7</v>
      </c>
      <c r="I2041">
        <v>0.7</v>
      </c>
      <c r="J2041">
        <v>-3.3264</v>
      </c>
      <c r="K2041" s="2" t="s">
        <v>935</v>
      </c>
      <c r="L2041" s="2" t="s">
        <v>2123</v>
      </c>
      <c r="M2041" s="2" t="s">
        <v>1186</v>
      </c>
      <c r="N2041" s="2">
        <v>85345</v>
      </c>
      <c r="O2041" s="2" t="s">
        <v>950</v>
      </c>
      <c r="P2041" s="2" t="s">
        <v>951</v>
      </c>
      <c r="Q2041" s="2" t="s">
        <v>980</v>
      </c>
      <c r="R2041" s="2" t="s">
        <v>3879</v>
      </c>
      <c r="S2041" s="2" t="s">
        <v>3667</v>
      </c>
      <c r="T2041" s="2" t="s">
        <v>1008</v>
      </c>
    </row>
    <row r="2042" spans="1:20">
      <c r="A2042" t="s">
        <v>5238</v>
      </c>
      <c r="B2042" s="1">
        <v>42173</v>
      </c>
      <c r="C2042" s="1">
        <v>42178</v>
      </c>
      <c r="D2042" t="s">
        <v>957</v>
      </c>
      <c r="E2042" t="s">
        <v>437</v>
      </c>
      <c r="F2042" t="s">
        <v>3595</v>
      </c>
      <c r="G2042">
        <v>9.1560000000000006</v>
      </c>
      <c r="H2042">
        <v>2</v>
      </c>
      <c r="I2042">
        <v>0.7</v>
      </c>
      <c r="J2042">
        <v>-6.1040000000000001</v>
      </c>
      <c r="K2042" s="2" t="s">
        <v>935</v>
      </c>
      <c r="L2042" s="2" t="s">
        <v>2123</v>
      </c>
      <c r="M2042" s="2" t="s">
        <v>1186</v>
      </c>
      <c r="N2042" s="2">
        <v>85345</v>
      </c>
      <c r="O2042" s="2" t="s">
        <v>950</v>
      </c>
      <c r="P2042" s="2" t="s">
        <v>951</v>
      </c>
      <c r="Q2042" s="2" t="s">
        <v>980</v>
      </c>
      <c r="R2042" s="2" t="s">
        <v>3596</v>
      </c>
      <c r="S2042" s="2" t="s">
        <v>3667</v>
      </c>
      <c r="T2042" s="2" t="s">
        <v>1008</v>
      </c>
    </row>
    <row r="2043" spans="1:20">
      <c r="A2043" t="s">
        <v>5238</v>
      </c>
      <c r="B2043" s="1">
        <v>42173</v>
      </c>
      <c r="C2043" s="1">
        <v>42178</v>
      </c>
      <c r="D2043" t="s">
        <v>957</v>
      </c>
      <c r="E2043" t="s">
        <v>437</v>
      </c>
      <c r="F2043" t="s">
        <v>4972</v>
      </c>
      <c r="G2043">
        <v>75.36</v>
      </c>
      <c r="H2043">
        <v>5</v>
      </c>
      <c r="I2043">
        <v>0.2</v>
      </c>
      <c r="J2043">
        <v>20.724</v>
      </c>
      <c r="K2043" s="2" t="s">
        <v>935</v>
      </c>
      <c r="L2043" s="2" t="s">
        <v>2123</v>
      </c>
      <c r="M2043" s="2" t="s">
        <v>1186</v>
      </c>
      <c r="N2043" s="2">
        <v>85345</v>
      </c>
      <c r="O2043" s="2" t="s">
        <v>950</v>
      </c>
      <c r="P2043" s="2" t="s">
        <v>939</v>
      </c>
      <c r="Q2043" s="2" t="s">
        <v>969</v>
      </c>
      <c r="R2043" s="2" t="s">
        <v>4973</v>
      </c>
      <c r="S2043" s="2" t="s">
        <v>3667</v>
      </c>
      <c r="T2043" s="2" t="s">
        <v>1008</v>
      </c>
    </row>
    <row r="2044" spans="1:20">
      <c r="A2044" t="s">
        <v>5241</v>
      </c>
      <c r="B2044" s="1">
        <v>42279</v>
      </c>
      <c r="C2044" s="1">
        <v>42285</v>
      </c>
      <c r="D2044" t="s">
        <v>957</v>
      </c>
      <c r="E2044" t="s">
        <v>238</v>
      </c>
      <c r="F2044" t="s">
        <v>5242</v>
      </c>
      <c r="G2044">
        <v>57.503999999999998</v>
      </c>
      <c r="H2044">
        <v>6</v>
      </c>
      <c r="I2044">
        <v>0.2</v>
      </c>
      <c r="J2044">
        <v>20.1264</v>
      </c>
      <c r="K2044" s="2" t="s">
        <v>935</v>
      </c>
      <c r="L2044" s="2" t="s">
        <v>912</v>
      </c>
      <c r="M2044" s="2" t="s">
        <v>949</v>
      </c>
      <c r="N2044" s="2">
        <v>92105</v>
      </c>
      <c r="O2044" s="2" t="s">
        <v>950</v>
      </c>
      <c r="P2044" s="2" t="s">
        <v>951</v>
      </c>
      <c r="Q2044" s="2" t="s">
        <v>980</v>
      </c>
      <c r="R2044" s="2" t="s">
        <v>5243</v>
      </c>
      <c r="S2044" s="2" t="s">
        <v>2293</v>
      </c>
      <c r="T2044" s="2" t="s">
        <v>955</v>
      </c>
    </row>
    <row r="2045" spans="1:20">
      <c r="A2045" t="s">
        <v>5244</v>
      </c>
      <c r="B2045" s="1">
        <v>43057</v>
      </c>
      <c r="C2045" s="1">
        <v>43062</v>
      </c>
      <c r="D2045" t="s">
        <v>957</v>
      </c>
      <c r="E2045" t="s">
        <v>534</v>
      </c>
      <c r="F2045" t="s">
        <v>4053</v>
      </c>
      <c r="G2045">
        <v>38.863999999999997</v>
      </c>
      <c r="H2045">
        <v>7</v>
      </c>
      <c r="I2045">
        <v>0.2</v>
      </c>
      <c r="J2045">
        <v>7.7728000000000002</v>
      </c>
      <c r="K2045" s="2" t="s">
        <v>935</v>
      </c>
      <c r="L2045" s="2" t="s">
        <v>1892</v>
      </c>
      <c r="M2045" s="2" t="s">
        <v>1348</v>
      </c>
      <c r="N2045" s="2">
        <v>44107</v>
      </c>
      <c r="O2045" s="2" t="s">
        <v>1043</v>
      </c>
      <c r="P2045" s="2" t="s">
        <v>951</v>
      </c>
      <c r="Q2045" s="2" t="s">
        <v>973</v>
      </c>
      <c r="R2045" s="2" t="s">
        <v>4054</v>
      </c>
      <c r="S2045" s="2" t="s">
        <v>4419</v>
      </c>
      <c r="T2045" s="2" t="s">
        <v>955</v>
      </c>
    </row>
    <row r="2046" spans="1:20">
      <c r="A2046" t="s">
        <v>5245</v>
      </c>
      <c r="B2046" s="1">
        <v>41868</v>
      </c>
      <c r="C2046" s="1">
        <v>41874</v>
      </c>
      <c r="D2046" t="s">
        <v>957</v>
      </c>
      <c r="E2046" t="s">
        <v>44</v>
      </c>
      <c r="F2046" t="s">
        <v>4297</v>
      </c>
      <c r="G2046">
        <v>15.552</v>
      </c>
      <c r="H2046">
        <v>3</v>
      </c>
      <c r="I2046">
        <v>0.2</v>
      </c>
      <c r="J2046">
        <v>5.4432</v>
      </c>
      <c r="K2046" s="2" t="s">
        <v>935</v>
      </c>
      <c r="L2046" s="2" t="s">
        <v>1075</v>
      </c>
      <c r="M2046" s="2" t="s">
        <v>1004</v>
      </c>
      <c r="N2046" s="2">
        <v>77095</v>
      </c>
      <c r="O2046" s="2" t="s">
        <v>1005</v>
      </c>
      <c r="P2046" s="2" t="s">
        <v>951</v>
      </c>
      <c r="Q2046" s="2" t="s">
        <v>993</v>
      </c>
      <c r="R2046" s="2" t="s">
        <v>4299</v>
      </c>
      <c r="S2046" s="2" t="s">
        <v>1036</v>
      </c>
      <c r="T2046" s="2" t="s">
        <v>955</v>
      </c>
    </row>
    <row r="2047" spans="1:20">
      <c r="A2047" t="s">
        <v>5246</v>
      </c>
      <c r="B2047" s="1">
        <v>42568</v>
      </c>
      <c r="C2047" s="1">
        <v>42572</v>
      </c>
      <c r="D2047" t="s">
        <v>957</v>
      </c>
      <c r="E2047" t="s">
        <v>621</v>
      </c>
      <c r="F2047" t="s">
        <v>3372</v>
      </c>
      <c r="G2047">
        <v>162.63999999999999</v>
      </c>
      <c r="H2047">
        <v>2</v>
      </c>
      <c r="I2047">
        <v>0</v>
      </c>
      <c r="J2047">
        <v>45.539200000000001</v>
      </c>
      <c r="K2047" s="2" t="s">
        <v>935</v>
      </c>
      <c r="L2047" s="2" t="s">
        <v>5247</v>
      </c>
      <c r="M2047" s="2" t="s">
        <v>1600</v>
      </c>
      <c r="N2047" s="2">
        <v>8861</v>
      </c>
      <c r="O2047" s="2" t="s">
        <v>1043</v>
      </c>
      <c r="P2047" s="2" t="s">
        <v>951</v>
      </c>
      <c r="Q2047" s="2" t="s">
        <v>983</v>
      </c>
      <c r="R2047" s="2" t="s">
        <v>3373</v>
      </c>
      <c r="S2047" s="2" t="s">
        <v>5248</v>
      </c>
      <c r="T2047" s="2" t="s">
        <v>955</v>
      </c>
    </row>
    <row r="2048" spans="1:20">
      <c r="A2048" t="s">
        <v>5246</v>
      </c>
      <c r="B2048" s="1">
        <v>42568</v>
      </c>
      <c r="C2048" s="1">
        <v>42572</v>
      </c>
      <c r="D2048" t="s">
        <v>957</v>
      </c>
      <c r="E2048" t="s">
        <v>621</v>
      </c>
      <c r="F2048" t="s">
        <v>1825</v>
      </c>
      <c r="G2048">
        <v>597</v>
      </c>
      <c r="H2048">
        <v>3</v>
      </c>
      <c r="I2048">
        <v>0</v>
      </c>
      <c r="J2048">
        <v>280.58999999999997</v>
      </c>
      <c r="K2048" s="2" t="s">
        <v>935</v>
      </c>
      <c r="L2048" s="2" t="s">
        <v>5247</v>
      </c>
      <c r="M2048" s="2" t="s">
        <v>1600</v>
      </c>
      <c r="N2048" s="2">
        <v>8861</v>
      </c>
      <c r="O2048" s="2" t="s">
        <v>1043</v>
      </c>
      <c r="P2048" s="2" t="s">
        <v>976</v>
      </c>
      <c r="Q2048" s="2" t="s">
        <v>977</v>
      </c>
      <c r="R2048" s="2" t="s">
        <v>1826</v>
      </c>
      <c r="S2048" s="2" t="s">
        <v>5248</v>
      </c>
      <c r="T2048" s="2" t="s">
        <v>955</v>
      </c>
    </row>
    <row r="2049" spans="1:20">
      <c r="A2049" t="s">
        <v>5246</v>
      </c>
      <c r="B2049" s="1">
        <v>42568</v>
      </c>
      <c r="C2049" s="1">
        <v>42572</v>
      </c>
      <c r="D2049" t="s">
        <v>957</v>
      </c>
      <c r="E2049" t="s">
        <v>621</v>
      </c>
      <c r="F2049" t="s">
        <v>2335</v>
      </c>
      <c r="G2049">
        <v>55.48</v>
      </c>
      <c r="H2049">
        <v>1</v>
      </c>
      <c r="I2049">
        <v>0</v>
      </c>
      <c r="J2049">
        <v>26.630400000000002</v>
      </c>
      <c r="K2049" s="2" t="s">
        <v>935</v>
      </c>
      <c r="L2049" s="2" t="s">
        <v>5247</v>
      </c>
      <c r="M2049" s="2" t="s">
        <v>1600</v>
      </c>
      <c r="N2049" s="2">
        <v>8861</v>
      </c>
      <c r="O2049" s="2" t="s">
        <v>1043</v>
      </c>
      <c r="P2049" s="2" t="s">
        <v>951</v>
      </c>
      <c r="Q2049" s="2" t="s">
        <v>993</v>
      </c>
      <c r="R2049" s="2" t="s">
        <v>2337</v>
      </c>
      <c r="S2049" s="2" t="s">
        <v>5248</v>
      </c>
      <c r="T2049" s="2" t="s">
        <v>955</v>
      </c>
    </row>
    <row r="2050" spans="1:20">
      <c r="A2050" t="s">
        <v>5249</v>
      </c>
      <c r="B2050" s="1">
        <v>42196</v>
      </c>
      <c r="C2050" s="1">
        <v>42198</v>
      </c>
      <c r="D2050" t="s">
        <v>1079</v>
      </c>
      <c r="E2050" t="s">
        <v>298</v>
      </c>
      <c r="F2050" t="s">
        <v>1062</v>
      </c>
      <c r="G2050">
        <v>289.8</v>
      </c>
      <c r="H2050">
        <v>7</v>
      </c>
      <c r="I2050">
        <v>0.2</v>
      </c>
      <c r="J2050">
        <v>36.225000000000001</v>
      </c>
      <c r="K2050" s="2" t="s">
        <v>935</v>
      </c>
      <c r="L2050" s="2" t="s">
        <v>1041</v>
      </c>
      <c r="M2050" s="2" t="s">
        <v>1042</v>
      </c>
      <c r="N2050" s="2">
        <v>19134</v>
      </c>
      <c r="O2050" s="2" t="s">
        <v>1043</v>
      </c>
      <c r="P2050" s="2" t="s">
        <v>939</v>
      </c>
      <c r="Q2050" s="2" t="s">
        <v>969</v>
      </c>
      <c r="R2050" s="2" t="s">
        <v>1063</v>
      </c>
      <c r="S2050" s="2" t="s">
        <v>2689</v>
      </c>
      <c r="T2050" s="2" t="s">
        <v>943</v>
      </c>
    </row>
    <row r="2051" spans="1:20">
      <c r="A2051" t="s">
        <v>5249</v>
      </c>
      <c r="B2051" s="1">
        <v>42196</v>
      </c>
      <c r="C2051" s="1">
        <v>42198</v>
      </c>
      <c r="D2051" t="s">
        <v>1079</v>
      </c>
      <c r="E2051" t="s">
        <v>298</v>
      </c>
      <c r="F2051" t="s">
        <v>3496</v>
      </c>
      <c r="G2051">
        <v>2.5019999999999998</v>
      </c>
      <c r="H2051">
        <v>3</v>
      </c>
      <c r="I2051">
        <v>0.7</v>
      </c>
      <c r="J2051">
        <v>-2.0015999999999998</v>
      </c>
      <c r="K2051" s="2" t="s">
        <v>935</v>
      </c>
      <c r="L2051" s="2" t="s">
        <v>1041</v>
      </c>
      <c r="M2051" s="2" t="s">
        <v>1042</v>
      </c>
      <c r="N2051" s="2">
        <v>19134</v>
      </c>
      <c r="O2051" s="2" t="s">
        <v>1043</v>
      </c>
      <c r="P2051" s="2" t="s">
        <v>951</v>
      </c>
      <c r="Q2051" s="2" t="s">
        <v>980</v>
      </c>
      <c r="R2051" s="2" t="s">
        <v>3497</v>
      </c>
      <c r="S2051" s="2" t="s">
        <v>2689</v>
      </c>
      <c r="T2051" s="2" t="s">
        <v>943</v>
      </c>
    </row>
    <row r="2052" spans="1:20">
      <c r="A2052" t="s">
        <v>5249</v>
      </c>
      <c r="B2052" s="1">
        <v>42196</v>
      </c>
      <c r="C2052" s="1">
        <v>42198</v>
      </c>
      <c r="D2052" t="s">
        <v>1079</v>
      </c>
      <c r="E2052" t="s">
        <v>298</v>
      </c>
      <c r="F2052" t="s">
        <v>3671</v>
      </c>
      <c r="G2052">
        <v>6.48</v>
      </c>
      <c r="H2052">
        <v>4</v>
      </c>
      <c r="I2052">
        <v>0.7</v>
      </c>
      <c r="J2052">
        <v>-4.7519999999999998</v>
      </c>
      <c r="K2052" s="2" t="s">
        <v>935</v>
      </c>
      <c r="L2052" s="2" t="s">
        <v>1041</v>
      </c>
      <c r="M2052" s="2" t="s">
        <v>1042</v>
      </c>
      <c r="N2052" s="2">
        <v>19134</v>
      </c>
      <c r="O2052" s="2" t="s">
        <v>1043</v>
      </c>
      <c r="P2052" s="2" t="s">
        <v>951</v>
      </c>
      <c r="Q2052" s="2" t="s">
        <v>980</v>
      </c>
      <c r="R2052" s="2" t="s">
        <v>3672</v>
      </c>
      <c r="S2052" s="2" t="s">
        <v>2689</v>
      </c>
      <c r="T2052" s="2" t="s">
        <v>943</v>
      </c>
    </row>
    <row r="2053" spans="1:20">
      <c r="A2053" t="s">
        <v>5249</v>
      </c>
      <c r="B2053" s="1">
        <v>42196</v>
      </c>
      <c r="C2053" s="1">
        <v>42198</v>
      </c>
      <c r="D2053" t="s">
        <v>1079</v>
      </c>
      <c r="E2053" t="s">
        <v>298</v>
      </c>
      <c r="F2053" t="s">
        <v>5250</v>
      </c>
      <c r="G2053">
        <v>341.488</v>
      </c>
      <c r="H2053">
        <v>8</v>
      </c>
      <c r="I2053">
        <v>0.3</v>
      </c>
      <c r="J2053">
        <v>-73.176000000000002</v>
      </c>
      <c r="K2053" s="2" t="s">
        <v>935</v>
      </c>
      <c r="L2053" s="2" t="s">
        <v>1041</v>
      </c>
      <c r="M2053" s="2" t="s">
        <v>1042</v>
      </c>
      <c r="N2053" s="2">
        <v>19134</v>
      </c>
      <c r="O2053" s="2" t="s">
        <v>1043</v>
      </c>
      <c r="P2053" s="2" t="s">
        <v>939</v>
      </c>
      <c r="Q2053" s="2" t="s">
        <v>945</v>
      </c>
      <c r="R2053" s="2" t="s">
        <v>5251</v>
      </c>
      <c r="S2053" s="2" t="s">
        <v>2689</v>
      </c>
      <c r="T2053" s="2" t="s">
        <v>943</v>
      </c>
    </row>
    <row r="2054" spans="1:20">
      <c r="A2054" t="s">
        <v>5249</v>
      </c>
      <c r="B2054" s="1">
        <v>42196</v>
      </c>
      <c r="C2054" s="1">
        <v>42198</v>
      </c>
      <c r="D2054" t="s">
        <v>1079</v>
      </c>
      <c r="E2054" t="s">
        <v>298</v>
      </c>
      <c r="F2054" t="s">
        <v>2034</v>
      </c>
      <c r="G2054">
        <v>11.12</v>
      </c>
      <c r="H2054">
        <v>5</v>
      </c>
      <c r="I2054">
        <v>0.2</v>
      </c>
      <c r="J2054">
        <v>0.83399999999999996</v>
      </c>
      <c r="K2054" s="2" t="s">
        <v>935</v>
      </c>
      <c r="L2054" s="2" t="s">
        <v>1041</v>
      </c>
      <c r="M2054" s="2" t="s">
        <v>1042</v>
      </c>
      <c r="N2054" s="2">
        <v>19134</v>
      </c>
      <c r="O2054" s="2" t="s">
        <v>1043</v>
      </c>
      <c r="P2054" s="2" t="s">
        <v>951</v>
      </c>
      <c r="Q2054" s="2" t="s">
        <v>973</v>
      </c>
      <c r="R2054" s="2" t="s">
        <v>2035</v>
      </c>
      <c r="S2054" s="2" t="s">
        <v>2689</v>
      </c>
      <c r="T2054" s="2" t="s">
        <v>943</v>
      </c>
    </row>
    <row r="2055" spans="1:20">
      <c r="A2055" t="s">
        <v>5249</v>
      </c>
      <c r="B2055" s="1">
        <v>42196</v>
      </c>
      <c r="C2055" s="1">
        <v>42198</v>
      </c>
      <c r="D2055" t="s">
        <v>1079</v>
      </c>
      <c r="E2055" t="s">
        <v>298</v>
      </c>
      <c r="F2055" t="s">
        <v>5252</v>
      </c>
      <c r="G2055">
        <v>25.344000000000001</v>
      </c>
      <c r="H2055">
        <v>6</v>
      </c>
      <c r="I2055">
        <v>0.2</v>
      </c>
      <c r="J2055">
        <v>3.4847999999999999</v>
      </c>
      <c r="K2055" s="2" t="s">
        <v>935</v>
      </c>
      <c r="L2055" s="2" t="s">
        <v>1041</v>
      </c>
      <c r="M2055" s="2" t="s">
        <v>1042</v>
      </c>
      <c r="N2055" s="2">
        <v>19134</v>
      </c>
      <c r="O2055" s="2" t="s">
        <v>1043</v>
      </c>
      <c r="P2055" s="2" t="s">
        <v>939</v>
      </c>
      <c r="Q2055" s="2" t="s">
        <v>969</v>
      </c>
      <c r="R2055" s="2" t="s">
        <v>5253</v>
      </c>
      <c r="S2055" s="2" t="s">
        <v>2689</v>
      </c>
      <c r="T2055" s="2" t="s">
        <v>943</v>
      </c>
    </row>
    <row r="2056" spans="1:20">
      <c r="A2056" t="s">
        <v>5254</v>
      </c>
      <c r="B2056" s="1">
        <v>42705</v>
      </c>
      <c r="C2056" s="1">
        <v>42711</v>
      </c>
      <c r="D2056" t="s">
        <v>957</v>
      </c>
      <c r="E2056" t="s">
        <v>558</v>
      </c>
      <c r="F2056" t="s">
        <v>4903</v>
      </c>
      <c r="G2056">
        <v>17.309999999999999</v>
      </c>
      <c r="H2056">
        <v>3</v>
      </c>
      <c r="I2056">
        <v>0</v>
      </c>
      <c r="J2056">
        <v>5.1929999999999996</v>
      </c>
      <c r="K2056" s="2" t="s">
        <v>935</v>
      </c>
      <c r="L2056" s="2" t="s">
        <v>2194</v>
      </c>
      <c r="M2056" s="2" t="s">
        <v>1136</v>
      </c>
      <c r="N2056" s="2">
        <v>47374</v>
      </c>
      <c r="O2056" s="2" t="s">
        <v>1005</v>
      </c>
      <c r="P2056" s="2" t="s">
        <v>939</v>
      </c>
      <c r="Q2056" s="2" t="s">
        <v>969</v>
      </c>
      <c r="R2056" s="2" t="s">
        <v>4904</v>
      </c>
      <c r="S2056" s="2" t="s">
        <v>4589</v>
      </c>
      <c r="T2056" s="2" t="s">
        <v>943</v>
      </c>
    </row>
    <row r="2057" spans="1:20">
      <c r="A2057" t="s">
        <v>5255</v>
      </c>
      <c r="B2057" s="1">
        <v>43091</v>
      </c>
      <c r="C2057" s="1">
        <v>43094</v>
      </c>
      <c r="D2057" t="s">
        <v>1079</v>
      </c>
      <c r="E2057" t="s">
        <v>292</v>
      </c>
      <c r="F2057" t="s">
        <v>5256</v>
      </c>
      <c r="G2057">
        <v>199.95</v>
      </c>
      <c r="H2057">
        <v>5</v>
      </c>
      <c r="I2057">
        <v>0</v>
      </c>
      <c r="J2057">
        <v>63.984000000000002</v>
      </c>
      <c r="K2057" s="2" t="s">
        <v>935</v>
      </c>
      <c r="L2057" s="2" t="s">
        <v>907</v>
      </c>
      <c r="M2057" s="2" t="s">
        <v>1122</v>
      </c>
      <c r="N2057" s="2">
        <v>48227</v>
      </c>
      <c r="O2057" s="2" t="s">
        <v>1005</v>
      </c>
      <c r="P2057" s="2" t="s">
        <v>976</v>
      </c>
      <c r="Q2057" s="2" t="s">
        <v>1054</v>
      </c>
      <c r="R2057" s="2" t="s">
        <v>5257</v>
      </c>
      <c r="S2057" s="2" t="s">
        <v>2658</v>
      </c>
      <c r="T2057" s="2" t="s">
        <v>943</v>
      </c>
    </row>
    <row r="2058" spans="1:20">
      <c r="A2058" t="s">
        <v>5255</v>
      </c>
      <c r="B2058" s="1">
        <v>43091</v>
      </c>
      <c r="C2058" s="1">
        <v>43094</v>
      </c>
      <c r="D2058" t="s">
        <v>1079</v>
      </c>
      <c r="E2058" t="s">
        <v>292</v>
      </c>
      <c r="F2058" t="s">
        <v>3050</v>
      </c>
      <c r="G2058">
        <v>1586.69</v>
      </c>
      <c r="H2058">
        <v>7</v>
      </c>
      <c r="I2058">
        <v>0</v>
      </c>
      <c r="J2058">
        <v>412.5394</v>
      </c>
      <c r="K2058" s="2" t="s">
        <v>935</v>
      </c>
      <c r="L2058" s="2" t="s">
        <v>907</v>
      </c>
      <c r="M2058" s="2" t="s">
        <v>1122</v>
      </c>
      <c r="N2058" s="2">
        <v>48227</v>
      </c>
      <c r="O2058" s="2" t="s">
        <v>1005</v>
      </c>
      <c r="P2058" s="2" t="s">
        <v>939</v>
      </c>
      <c r="Q2058" s="2" t="s">
        <v>945</v>
      </c>
      <c r="R2058" s="2" t="s">
        <v>3051</v>
      </c>
      <c r="S2058" s="2" t="s">
        <v>2658</v>
      </c>
      <c r="T2058" s="2" t="s">
        <v>943</v>
      </c>
    </row>
    <row r="2059" spans="1:20">
      <c r="A2059" t="s">
        <v>5255</v>
      </c>
      <c r="B2059" s="1">
        <v>43091</v>
      </c>
      <c r="C2059" s="1">
        <v>43094</v>
      </c>
      <c r="D2059" t="s">
        <v>1079</v>
      </c>
      <c r="E2059" t="s">
        <v>292</v>
      </c>
      <c r="F2059" t="s">
        <v>1329</v>
      </c>
      <c r="G2059">
        <v>84.99</v>
      </c>
      <c r="H2059">
        <v>1</v>
      </c>
      <c r="I2059">
        <v>0</v>
      </c>
      <c r="J2059">
        <v>30.596399999999999</v>
      </c>
      <c r="K2059" s="2" t="s">
        <v>935</v>
      </c>
      <c r="L2059" s="2" t="s">
        <v>907</v>
      </c>
      <c r="M2059" s="2" t="s">
        <v>1122</v>
      </c>
      <c r="N2059" s="2">
        <v>48227</v>
      </c>
      <c r="O2059" s="2" t="s">
        <v>1005</v>
      </c>
      <c r="P2059" s="2" t="s">
        <v>976</v>
      </c>
      <c r="Q2059" s="2" t="s">
        <v>1054</v>
      </c>
      <c r="R2059" s="2" t="s">
        <v>1331</v>
      </c>
      <c r="S2059" s="2" t="s">
        <v>2658</v>
      </c>
      <c r="T2059" s="2" t="s">
        <v>943</v>
      </c>
    </row>
    <row r="2060" spans="1:20">
      <c r="A2060" t="s">
        <v>5255</v>
      </c>
      <c r="B2060" s="1">
        <v>43091</v>
      </c>
      <c r="C2060" s="1">
        <v>43094</v>
      </c>
      <c r="D2060" t="s">
        <v>1079</v>
      </c>
      <c r="E2060" t="s">
        <v>292</v>
      </c>
      <c r="F2060" t="s">
        <v>1382</v>
      </c>
      <c r="G2060">
        <v>411.8</v>
      </c>
      <c r="H2060">
        <v>2</v>
      </c>
      <c r="I2060">
        <v>0</v>
      </c>
      <c r="J2060">
        <v>70.006</v>
      </c>
      <c r="K2060" s="2" t="s">
        <v>935</v>
      </c>
      <c r="L2060" s="2" t="s">
        <v>907</v>
      </c>
      <c r="M2060" s="2" t="s">
        <v>1122</v>
      </c>
      <c r="N2060" s="2">
        <v>48227</v>
      </c>
      <c r="O2060" s="2" t="s">
        <v>1005</v>
      </c>
      <c r="P2060" s="2" t="s">
        <v>939</v>
      </c>
      <c r="Q2060" s="2" t="s">
        <v>961</v>
      </c>
      <c r="R2060" s="2" t="s">
        <v>1384</v>
      </c>
      <c r="S2060" s="2" t="s">
        <v>2658</v>
      </c>
      <c r="T2060" s="2" t="s">
        <v>943</v>
      </c>
    </row>
    <row r="2061" spans="1:20">
      <c r="A2061" t="s">
        <v>5258</v>
      </c>
      <c r="B2061" s="1">
        <v>41943</v>
      </c>
      <c r="C2061" s="1">
        <v>41947</v>
      </c>
      <c r="D2061" t="s">
        <v>957</v>
      </c>
      <c r="E2061" t="s">
        <v>108</v>
      </c>
      <c r="F2061" t="s">
        <v>5259</v>
      </c>
      <c r="G2061">
        <v>11.34</v>
      </c>
      <c r="H2061">
        <v>3</v>
      </c>
      <c r="I2061">
        <v>0</v>
      </c>
      <c r="J2061">
        <v>5.2164000000000001</v>
      </c>
      <c r="K2061" s="2" t="s">
        <v>935</v>
      </c>
      <c r="L2061" s="2" t="s">
        <v>904</v>
      </c>
      <c r="M2061" s="2" t="s">
        <v>949</v>
      </c>
      <c r="N2061" s="2">
        <v>90049</v>
      </c>
      <c r="O2061" s="2" t="s">
        <v>950</v>
      </c>
      <c r="P2061" s="2" t="s">
        <v>951</v>
      </c>
      <c r="Q2061" s="2" t="s">
        <v>1148</v>
      </c>
      <c r="R2061" s="2" t="s">
        <v>1404</v>
      </c>
      <c r="S2061" s="2" t="s">
        <v>1365</v>
      </c>
      <c r="T2061" s="2" t="s">
        <v>955</v>
      </c>
    </row>
    <row r="2062" spans="1:20">
      <c r="A2062" t="s">
        <v>5258</v>
      </c>
      <c r="B2062" s="1">
        <v>41943</v>
      </c>
      <c r="C2062" s="1">
        <v>41947</v>
      </c>
      <c r="D2062" t="s">
        <v>957</v>
      </c>
      <c r="E2062" t="s">
        <v>108</v>
      </c>
      <c r="F2062" t="s">
        <v>5260</v>
      </c>
      <c r="G2062">
        <v>80.3</v>
      </c>
      <c r="H2062">
        <v>5</v>
      </c>
      <c r="I2062">
        <v>0</v>
      </c>
      <c r="J2062">
        <v>20.878</v>
      </c>
      <c r="K2062" s="2" t="s">
        <v>935</v>
      </c>
      <c r="L2062" s="2" t="s">
        <v>904</v>
      </c>
      <c r="M2062" s="2" t="s">
        <v>949</v>
      </c>
      <c r="N2062" s="2">
        <v>90049</v>
      </c>
      <c r="O2062" s="2" t="s">
        <v>950</v>
      </c>
      <c r="P2062" s="2" t="s">
        <v>951</v>
      </c>
      <c r="Q2062" s="2" t="s">
        <v>965</v>
      </c>
      <c r="R2062" s="2" t="s">
        <v>5261</v>
      </c>
      <c r="S2062" s="2" t="s">
        <v>1365</v>
      </c>
      <c r="T2062" s="2" t="s">
        <v>955</v>
      </c>
    </row>
    <row r="2063" spans="1:20">
      <c r="A2063" t="s">
        <v>5258</v>
      </c>
      <c r="B2063" s="1">
        <v>41943</v>
      </c>
      <c r="C2063" s="1">
        <v>41947</v>
      </c>
      <c r="D2063" t="s">
        <v>957</v>
      </c>
      <c r="E2063" t="s">
        <v>108</v>
      </c>
      <c r="F2063" t="s">
        <v>5262</v>
      </c>
      <c r="G2063">
        <v>15.968</v>
      </c>
      <c r="H2063">
        <v>2</v>
      </c>
      <c r="I2063">
        <v>0.2</v>
      </c>
      <c r="J2063">
        <v>5.3891999999999998</v>
      </c>
      <c r="K2063" s="2" t="s">
        <v>935</v>
      </c>
      <c r="L2063" s="2" t="s">
        <v>904</v>
      </c>
      <c r="M2063" s="2" t="s">
        <v>949</v>
      </c>
      <c r="N2063" s="2">
        <v>90049</v>
      </c>
      <c r="O2063" s="2" t="s">
        <v>950</v>
      </c>
      <c r="P2063" s="2" t="s">
        <v>951</v>
      </c>
      <c r="Q2063" s="2" t="s">
        <v>980</v>
      </c>
      <c r="R2063" s="2" t="s">
        <v>5263</v>
      </c>
      <c r="S2063" s="2" t="s">
        <v>1365</v>
      </c>
      <c r="T2063" s="2" t="s">
        <v>955</v>
      </c>
    </row>
    <row r="2064" spans="1:20">
      <c r="A2064" t="s">
        <v>5258</v>
      </c>
      <c r="B2064" s="1">
        <v>41943</v>
      </c>
      <c r="C2064" s="1">
        <v>41947</v>
      </c>
      <c r="D2064" t="s">
        <v>957</v>
      </c>
      <c r="E2064" t="s">
        <v>108</v>
      </c>
      <c r="F2064" t="s">
        <v>5264</v>
      </c>
      <c r="G2064">
        <v>64.739999999999995</v>
      </c>
      <c r="H2064">
        <v>13</v>
      </c>
      <c r="I2064">
        <v>0</v>
      </c>
      <c r="J2064">
        <v>30.427800000000001</v>
      </c>
      <c r="K2064" s="2" t="s">
        <v>935</v>
      </c>
      <c r="L2064" s="2" t="s">
        <v>904</v>
      </c>
      <c r="M2064" s="2" t="s">
        <v>949</v>
      </c>
      <c r="N2064" s="2">
        <v>90049</v>
      </c>
      <c r="O2064" s="2" t="s">
        <v>950</v>
      </c>
      <c r="P2064" s="2" t="s">
        <v>951</v>
      </c>
      <c r="Q2064" s="2" t="s">
        <v>993</v>
      </c>
      <c r="R2064" s="2" t="s">
        <v>5265</v>
      </c>
      <c r="S2064" s="2" t="s">
        <v>1365</v>
      </c>
      <c r="T2064" s="2" t="s">
        <v>955</v>
      </c>
    </row>
    <row r="2065" spans="1:20">
      <c r="A2065" t="s">
        <v>5258</v>
      </c>
      <c r="B2065" s="1">
        <v>41943</v>
      </c>
      <c r="C2065" s="1">
        <v>41947</v>
      </c>
      <c r="D2065" t="s">
        <v>957</v>
      </c>
      <c r="E2065" t="s">
        <v>108</v>
      </c>
      <c r="F2065" t="s">
        <v>5266</v>
      </c>
      <c r="G2065">
        <v>19.295999999999999</v>
      </c>
      <c r="H2065">
        <v>3</v>
      </c>
      <c r="I2065">
        <v>0.2</v>
      </c>
      <c r="J2065">
        <v>6.03</v>
      </c>
      <c r="K2065" s="2" t="s">
        <v>935</v>
      </c>
      <c r="L2065" s="2" t="s">
        <v>904</v>
      </c>
      <c r="M2065" s="2" t="s">
        <v>949</v>
      </c>
      <c r="N2065" s="2">
        <v>90049</v>
      </c>
      <c r="O2065" s="2" t="s">
        <v>950</v>
      </c>
      <c r="P2065" s="2" t="s">
        <v>951</v>
      </c>
      <c r="Q2065" s="2" t="s">
        <v>980</v>
      </c>
      <c r="R2065" s="2" t="s">
        <v>5267</v>
      </c>
      <c r="S2065" s="2" t="s">
        <v>1365</v>
      </c>
      <c r="T2065" s="2" t="s">
        <v>955</v>
      </c>
    </row>
    <row r="2066" spans="1:20">
      <c r="A2066" t="s">
        <v>5258</v>
      </c>
      <c r="B2066" s="1">
        <v>41943</v>
      </c>
      <c r="C2066" s="1">
        <v>41947</v>
      </c>
      <c r="D2066" t="s">
        <v>957</v>
      </c>
      <c r="E2066" t="s">
        <v>108</v>
      </c>
      <c r="F2066" t="s">
        <v>2727</v>
      </c>
      <c r="G2066">
        <v>405.64</v>
      </c>
      <c r="H2066">
        <v>4</v>
      </c>
      <c r="I2066">
        <v>0</v>
      </c>
      <c r="J2066">
        <v>12.1692</v>
      </c>
      <c r="K2066" s="2" t="s">
        <v>935</v>
      </c>
      <c r="L2066" s="2" t="s">
        <v>904</v>
      </c>
      <c r="M2066" s="2" t="s">
        <v>949</v>
      </c>
      <c r="N2066" s="2">
        <v>90049</v>
      </c>
      <c r="O2066" s="2" t="s">
        <v>950</v>
      </c>
      <c r="P2066" s="2" t="s">
        <v>951</v>
      </c>
      <c r="Q2066" s="2" t="s">
        <v>965</v>
      </c>
      <c r="R2066" s="2" t="s">
        <v>2728</v>
      </c>
      <c r="S2066" s="2" t="s">
        <v>1365</v>
      </c>
      <c r="T2066" s="2" t="s">
        <v>955</v>
      </c>
    </row>
    <row r="2067" spans="1:20">
      <c r="A2067" t="s">
        <v>5258</v>
      </c>
      <c r="B2067" s="1">
        <v>41943</v>
      </c>
      <c r="C2067" s="1">
        <v>41947</v>
      </c>
      <c r="D2067" t="s">
        <v>957</v>
      </c>
      <c r="E2067" t="s">
        <v>108</v>
      </c>
      <c r="F2067" t="s">
        <v>5250</v>
      </c>
      <c r="G2067">
        <v>146.352</v>
      </c>
      <c r="H2067">
        <v>3</v>
      </c>
      <c r="I2067">
        <v>0.2</v>
      </c>
      <c r="J2067">
        <v>-9.1470000000000002</v>
      </c>
      <c r="K2067" s="2" t="s">
        <v>935</v>
      </c>
      <c r="L2067" s="2" t="s">
        <v>904</v>
      </c>
      <c r="M2067" s="2" t="s">
        <v>949</v>
      </c>
      <c r="N2067" s="2">
        <v>90049</v>
      </c>
      <c r="O2067" s="2" t="s">
        <v>950</v>
      </c>
      <c r="P2067" s="2" t="s">
        <v>939</v>
      </c>
      <c r="Q2067" s="2" t="s">
        <v>945</v>
      </c>
      <c r="R2067" s="2" t="s">
        <v>5251</v>
      </c>
      <c r="S2067" s="2" t="s">
        <v>1365</v>
      </c>
      <c r="T2067" s="2" t="s">
        <v>955</v>
      </c>
    </row>
    <row r="2068" spans="1:20">
      <c r="A2068" t="s">
        <v>5258</v>
      </c>
      <c r="B2068" s="1">
        <v>41943</v>
      </c>
      <c r="C2068" s="1">
        <v>41947</v>
      </c>
      <c r="D2068" t="s">
        <v>957</v>
      </c>
      <c r="E2068" t="s">
        <v>108</v>
      </c>
      <c r="F2068" t="s">
        <v>4870</v>
      </c>
      <c r="G2068">
        <v>251.91</v>
      </c>
      <c r="H2068">
        <v>9</v>
      </c>
      <c r="I2068">
        <v>0</v>
      </c>
      <c r="J2068">
        <v>47.862900000000003</v>
      </c>
      <c r="K2068" s="2" t="s">
        <v>935</v>
      </c>
      <c r="L2068" s="2" t="s">
        <v>904</v>
      </c>
      <c r="M2068" s="2" t="s">
        <v>949</v>
      </c>
      <c r="N2068" s="2">
        <v>90049</v>
      </c>
      <c r="O2068" s="2" t="s">
        <v>950</v>
      </c>
      <c r="P2068" s="2" t="s">
        <v>976</v>
      </c>
      <c r="Q2068" s="2" t="s">
        <v>1054</v>
      </c>
      <c r="R2068" s="2" t="s">
        <v>4871</v>
      </c>
      <c r="S2068" s="2" t="s">
        <v>1365</v>
      </c>
      <c r="T2068" s="2" t="s">
        <v>955</v>
      </c>
    </row>
    <row r="2069" spans="1:20">
      <c r="A2069" t="s">
        <v>5258</v>
      </c>
      <c r="B2069" s="1">
        <v>41943</v>
      </c>
      <c r="C2069" s="1">
        <v>41947</v>
      </c>
      <c r="D2069" t="s">
        <v>957</v>
      </c>
      <c r="E2069" t="s">
        <v>108</v>
      </c>
      <c r="F2069" t="s">
        <v>4457</v>
      </c>
      <c r="G2069">
        <v>12.39</v>
      </c>
      <c r="H2069">
        <v>3</v>
      </c>
      <c r="I2069">
        <v>0</v>
      </c>
      <c r="J2069">
        <v>3.7170000000000001</v>
      </c>
      <c r="K2069" s="2" t="s">
        <v>935</v>
      </c>
      <c r="L2069" s="2" t="s">
        <v>904</v>
      </c>
      <c r="M2069" s="2" t="s">
        <v>949</v>
      </c>
      <c r="N2069" s="2">
        <v>90049</v>
      </c>
      <c r="O2069" s="2" t="s">
        <v>950</v>
      </c>
      <c r="P2069" s="2" t="s">
        <v>951</v>
      </c>
      <c r="Q2069" s="2" t="s">
        <v>973</v>
      </c>
      <c r="R2069" s="2" t="s">
        <v>4458</v>
      </c>
      <c r="S2069" s="2" t="s">
        <v>1365</v>
      </c>
      <c r="T2069" s="2" t="s">
        <v>955</v>
      </c>
    </row>
    <row r="2070" spans="1:20">
      <c r="A2070" t="s">
        <v>5268</v>
      </c>
      <c r="B2070" s="1">
        <v>42107</v>
      </c>
      <c r="C2070" s="1">
        <v>42113</v>
      </c>
      <c r="D2070" t="s">
        <v>957</v>
      </c>
      <c r="E2070" t="s">
        <v>289</v>
      </c>
      <c r="F2070" t="s">
        <v>5269</v>
      </c>
      <c r="G2070">
        <v>199.96</v>
      </c>
      <c r="H2070">
        <v>4</v>
      </c>
      <c r="I2070">
        <v>0</v>
      </c>
      <c r="J2070">
        <v>69.986000000000004</v>
      </c>
      <c r="K2070" s="2" t="s">
        <v>935</v>
      </c>
      <c r="L2070" s="2" t="s">
        <v>4447</v>
      </c>
      <c r="M2070" s="2" t="s">
        <v>949</v>
      </c>
      <c r="N2070" s="2">
        <v>91767</v>
      </c>
      <c r="O2070" s="2" t="s">
        <v>950</v>
      </c>
      <c r="P2070" s="2" t="s">
        <v>976</v>
      </c>
      <c r="Q2070" s="2" t="s">
        <v>1054</v>
      </c>
      <c r="R2070" s="2" t="s">
        <v>5270</v>
      </c>
      <c r="S2070" s="2" t="s">
        <v>2639</v>
      </c>
      <c r="T2070" s="2" t="s">
        <v>943</v>
      </c>
    </row>
    <row r="2071" spans="1:20">
      <c r="A2071" t="s">
        <v>5268</v>
      </c>
      <c r="B2071" s="1">
        <v>42107</v>
      </c>
      <c r="C2071" s="1">
        <v>42113</v>
      </c>
      <c r="D2071" t="s">
        <v>957</v>
      </c>
      <c r="E2071" t="s">
        <v>289</v>
      </c>
      <c r="F2071" t="s">
        <v>5271</v>
      </c>
      <c r="G2071">
        <v>710.83199999999999</v>
      </c>
      <c r="H2071">
        <v>3</v>
      </c>
      <c r="I2071">
        <v>0.2</v>
      </c>
      <c r="J2071">
        <v>-97.739400000000003</v>
      </c>
      <c r="K2071" s="2" t="s">
        <v>935</v>
      </c>
      <c r="L2071" s="2" t="s">
        <v>4447</v>
      </c>
      <c r="M2071" s="2" t="s">
        <v>949</v>
      </c>
      <c r="N2071" s="2">
        <v>91767</v>
      </c>
      <c r="O2071" s="2" t="s">
        <v>950</v>
      </c>
      <c r="P2071" s="2" t="s">
        <v>939</v>
      </c>
      <c r="Q2071" s="2" t="s">
        <v>961</v>
      </c>
      <c r="R2071" s="2" t="s">
        <v>5272</v>
      </c>
      <c r="S2071" s="2" t="s">
        <v>2639</v>
      </c>
      <c r="T2071" s="2" t="s">
        <v>943</v>
      </c>
    </row>
    <row r="2072" spans="1:20">
      <c r="A2072" t="s">
        <v>5273</v>
      </c>
      <c r="B2072" s="1">
        <v>42572</v>
      </c>
      <c r="C2072" s="1">
        <v>42574</v>
      </c>
      <c r="D2072" t="s">
        <v>933</v>
      </c>
      <c r="E2072" t="s">
        <v>622</v>
      </c>
      <c r="F2072" t="s">
        <v>3039</v>
      </c>
      <c r="G2072">
        <v>1.9410000000000001</v>
      </c>
      <c r="H2072">
        <v>1</v>
      </c>
      <c r="I2072">
        <v>0.7</v>
      </c>
      <c r="J2072">
        <v>-1.294</v>
      </c>
      <c r="K2072" s="2" t="s">
        <v>935</v>
      </c>
      <c r="L2072" s="2" t="s">
        <v>1041</v>
      </c>
      <c r="M2072" s="2" t="s">
        <v>1042</v>
      </c>
      <c r="N2072" s="2">
        <v>19134</v>
      </c>
      <c r="O2072" s="2" t="s">
        <v>1043</v>
      </c>
      <c r="P2072" s="2" t="s">
        <v>951</v>
      </c>
      <c r="Q2072" s="2" t="s">
        <v>980</v>
      </c>
      <c r="R2072" s="2" t="s">
        <v>3040</v>
      </c>
      <c r="S2072" s="2" t="s">
        <v>5274</v>
      </c>
      <c r="T2072" s="2" t="s">
        <v>955</v>
      </c>
    </row>
    <row r="2073" spans="1:20">
      <c r="A2073" t="s">
        <v>5275</v>
      </c>
      <c r="B2073" s="1">
        <v>43059</v>
      </c>
      <c r="C2073" s="1">
        <v>43064</v>
      </c>
      <c r="D2073" t="s">
        <v>957</v>
      </c>
      <c r="E2073" t="s">
        <v>623</v>
      </c>
      <c r="F2073" t="s">
        <v>2177</v>
      </c>
      <c r="G2073">
        <v>283.92</v>
      </c>
      <c r="H2073">
        <v>5</v>
      </c>
      <c r="I2073">
        <v>0.2</v>
      </c>
      <c r="J2073">
        <v>-46.137</v>
      </c>
      <c r="K2073" s="2" t="s">
        <v>935</v>
      </c>
      <c r="L2073" s="2" t="s">
        <v>5276</v>
      </c>
      <c r="M2073" s="2" t="s">
        <v>949</v>
      </c>
      <c r="N2073" s="2">
        <v>91761</v>
      </c>
      <c r="O2073" s="2" t="s">
        <v>950</v>
      </c>
      <c r="P2073" s="2" t="s">
        <v>939</v>
      </c>
      <c r="Q2073" s="2" t="s">
        <v>945</v>
      </c>
      <c r="R2073" s="2" t="s">
        <v>2178</v>
      </c>
      <c r="S2073" s="2" t="s">
        <v>5277</v>
      </c>
      <c r="T2073" s="2" t="s">
        <v>943</v>
      </c>
    </row>
    <row r="2074" spans="1:20">
      <c r="A2074" t="s">
        <v>5278</v>
      </c>
      <c r="B2074" s="1">
        <v>42700</v>
      </c>
      <c r="C2074" s="1">
        <v>42706</v>
      </c>
      <c r="D2074" t="s">
        <v>957</v>
      </c>
      <c r="E2074" t="s">
        <v>624</v>
      </c>
      <c r="F2074" t="s">
        <v>5150</v>
      </c>
      <c r="G2074">
        <v>7.3120000000000003</v>
      </c>
      <c r="H2074">
        <v>2</v>
      </c>
      <c r="I2074">
        <v>0.2</v>
      </c>
      <c r="J2074">
        <v>2.5592000000000001</v>
      </c>
      <c r="K2074" s="2" t="s">
        <v>935</v>
      </c>
      <c r="L2074" s="2" t="s">
        <v>905</v>
      </c>
      <c r="M2074" s="2" t="s">
        <v>998</v>
      </c>
      <c r="N2074" s="2">
        <v>98105</v>
      </c>
      <c r="O2074" s="2" t="s">
        <v>950</v>
      </c>
      <c r="P2074" s="2" t="s">
        <v>951</v>
      </c>
      <c r="Q2074" s="2" t="s">
        <v>980</v>
      </c>
      <c r="R2074" s="2" t="s">
        <v>5151</v>
      </c>
      <c r="S2074" s="2" t="s">
        <v>5279</v>
      </c>
      <c r="T2074" s="2" t="s">
        <v>955</v>
      </c>
    </row>
    <row r="2075" spans="1:20">
      <c r="A2075" t="s">
        <v>5280</v>
      </c>
      <c r="B2075" s="1">
        <v>43046</v>
      </c>
      <c r="C2075" s="1">
        <v>43051</v>
      </c>
      <c r="D2075" t="s">
        <v>933</v>
      </c>
      <c r="E2075" t="s">
        <v>545</v>
      </c>
      <c r="F2075" t="s">
        <v>5281</v>
      </c>
      <c r="G2075">
        <v>59.97</v>
      </c>
      <c r="H2075">
        <v>3</v>
      </c>
      <c r="I2075">
        <v>0</v>
      </c>
      <c r="J2075">
        <v>13.793100000000001</v>
      </c>
      <c r="K2075" s="2" t="s">
        <v>935</v>
      </c>
      <c r="L2075" s="2" t="s">
        <v>1775</v>
      </c>
      <c r="M2075" s="2" t="s">
        <v>949</v>
      </c>
      <c r="N2075" s="2">
        <v>94513</v>
      </c>
      <c r="O2075" s="2" t="s">
        <v>950</v>
      </c>
      <c r="P2075" s="2" t="s">
        <v>976</v>
      </c>
      <c r="Q2075" s="2" t="s">
        <v>1054</v>
      </c>
      <c r="R2075" s="2" t="s">
        <v>5282</v>
      </c>
      <c r="S2075" s="2" t="s">
        <v>4501</v>
      </c>
      <c r="T2075" s="2" t="s">
        <v>1008</v>
      </c>
    </row>
    <row r="2076" spans="1:20">
      <c r="A2076" t="s">
        <v>5280</v>
      </c>
      <c r="B2076" s="1">
        <v>43046</v>
      </c>
      <c r="C2076" s="1">
        <v>43051</v>
      </c>
      <c r="D2076" t="s">
        <v>933</v>
      </c>
      <c r="E2076" t="s">
        <v>545</v>
      </c>
      <c r="F2076" t="s">
        <v>5283</v>
      </c>
      <c r="G2076">
        <v>761.54399999999998</v>
      </c>
      <c r="H2076">
        <v>7</v>
      </c>
      <c r="I2076">
        <v>0.2</v>
      </c>
      <c r="J2076">
        <v>66.635099999999994</v>
      </c>
      <c r="K2076" s="2" t="s">
        <v>935</v>
      </c>
      <c r="L2076" s="2" t="s">
        <v>1775</v>
      </c>
      <c r="M2076" s="2" t="s">
        <v>949</v>
      </c>
      <c r="N2076" s="2">
        <v>94513</v>
      </c>
      <c r="O2076" s="2" t="s">
        <v>950</v>
      </c>
      <c r="P2076" s="2" t="s">
        <v>976</v>
      </c>
      <c r="Q2076" s="2" t="s">
        <v>977</v>
      </c>
      <c r="R2076" s="2" t="s">
        <v>5284</v>
      </c>
      <c r="S2076" s="2" t="s">
        <v>4501</v>
      </c>
      <c r="T2076" s="2" t="s">
        <v>1008</v>
      </c>
    </row>
    <row r="2077" spans="1:20">
      <c r="A2077" t="s">
        <v>5285</v>
      </c>
      <c r="B2077" s="1">
        <v>41974</v>
      </c>
      <c r="C2077" s="1">
        <v>41978</v>
      </c>
      <c r="D2077" t="s">
        <v>957</v>
      </c>
      <c r="E2077" t="s">
        <v>365</v>
      </c>
      <c r="F2077" t="s">
        <v>1875</v>
      </c>
      <c r="G2077">
        <v>58.2</v>
      </c>
      <c r="H2077">
        <v>3</v>
      </c>
      <c r="I2077">
        <v>0</v>
      </c>
      <c r="J2077">
        <v>28.518000000000001</v>
      </c>
      <c r="K2077" s="2" t="s">
        <v>935</v>
      </c>
      <c r="L2077" s="2" t="s">
        <v>906</v>
      </c>
      <c r="M2077" s="2" t="s">
        <v>949</v>
      </c>
      <c r="N2077" s="2">
        <v>94122</v>
      </c>
      <c r="O2077" s="2" t="s">
        <v>950</v>
      </c>
      <c r="P2077" s="2" t="s">
        <v>939</v>
      </c>
      <c r="Q2077" s="2" t="s">
        <v>969</v>
      </c>
      <c r="R2077" s="2" t="s">
        <v>1876</v>
      </c>
      <c r="S2077" s="2" t="s">
        <v>3148</v>
      </c>
      <c r="T2077" s="2" t="s">
        <v>943</v>
      </c>
    </row>
    <row r="2078" spans="1:20">
      <c r="A2078" t="s">
        <v>5286</v>
      </c>
      <c r="B2078" s="1">
        <v>42990</v>
      </c>
      <c r="C2078" s="1">
        <v>42993</v>
      </c>
      <c r="D2078" t="s">
        <v>1079</v>
      </c>
      <c r="E2078" t="s">
        <v>625</v>
      </c>
      <c r="F2078" t="s">
        <v>1729</v>
      </c>
      <c r="G2078">
        <v>39.9</v>
      </c>
      <c r="H2078">
        <v>5</v>
      </c>
      <c r="I2078">
        <v>0</v>
      </c>
      <c r="J2078">
        <v>19.95</v>
      </c>
      <c r="K2078" s="2" t="s">
        <v>935</v>
      </c>
      <c r="L2078" s="2" t="s">
        <v>4850</v>
      </c>
      <c r="M2078" s="2" t="s">
        <v>3296</v>
      </c>
      <c r="N2078" s="2">
        <v>21215</v>
      </c>
      <c r="O2078" s="2" t="s">
        <v>1043</v>
      </c>
      <c r="P2078" s="2" t="s">
        <v>951</v>
      </c>
      <c r="Q2078" s="2" t="s">
        <v>993</v>
      </c>
      <c r="R2078" s="2" t="s">
        <v>1730</v>
      </c>
      <c r="S2078" s="2" t="s">
        <v>5287</v>
      </c>
      <c r="T2078" s="2" t="s">
        <v>943</v>
      </c>
    </row>
    <row r="2079" spans="1:20">
      <c r="A2079" t="s">
        <v>5286</v>
      </c>
      <c r="B2079" s="1">
        <v>42990</v>
      </c>
      <c r="C2079" s="1">
        <v>42993</v>
      </c>
      <c r="D2079" t="s">
        <v>1079</v>
      </c>
      <c r="E2079" t="s">
        <v>625</v>
      </c>
      <c r="F2079" t="s">
        <v>1293</v>
      </c>
      <c r="G2079">
        <v>90.86</v>
      </c>
      <c r="H2079">
        <v>7</v>
      </c>
      <c r="I2079">
        <v>0</v>
      </c>
      <c r="J2079">
        <v>26.349399999999999</v>
      </c>
      <c r="K2079" s="2" t="s">
        <v>935</v>
      </c>
      <c r="L2079" s="2" t="s">
        <v>4850</v>
      </c>
      <c r="M2079" s="2" t="s">
        <v>3296</v>
      </c>
      <c r="N2079" s="2">
        <v>21215</v>
      </c>
      <c r="O2079" s="2" t="s">
        <v>1043</v>
      </c>
      <c r="P2079" s="2" t="s">
        <v>951</v>
      </c>
      <c r="Q2079" s="2" t="s">
        <v>983</v>
      </c>
      <c r="R2079" s="2" t="s">
        <v>1295</v>
      </c>
      <c r="S2079" s="2" t="s">
        <v>5287</v>
      </c>
      <c r="T2079" s="2" t="s">
        <v>943</v>
      </c>
    </row>
    <row r="2080" spans="1:20">
      <c r="A2080" t="s">
        <v>5286</v>
      </c>
      <c r="B2080" s="1">
        <v>42990</v>
      </c>
      <c r="C2080" s="1">
        <v>42993</v>
      </c>
      <c r="D2080" t="s">
        <v>1079</v>
      </c>
      <c r="E2080" t="s">
        <v>625</v>
      </c>
      <c r="F2080" t="s">
        <v>1873</v>
      </c>
      <c r="G2080">
        <v>94.85</v>
      </c>
      <c r="H2080">
        <v>5</v>
      </c>
      <c r="I2080">
        <v>0</v>
      </c>
      <c r="J2080">
        <v>45.527999999999999</v>
      </c>
      <c r="K2080" s="2" t="s">
        <v>935</v>
      </c>
      <c r="L2080" s="2" t="s">
        <v>4850</v>
      </c>
      <c r="M2080" s="2" t="s">
        <v>3296</v>
      </c>
      <c r="N2080" s="2">
        <v>21215</v>
      </c>
      <c r="O2080" s="2" t="s">
        <v>1043</v>
      </c>
      <c r="P2080" s="2" t="s">
        <v>951</v>
      </c>
      <c r="Q2080" s="2" t="s">
        <v>993</v>
      </c>
      <c r="R2080" s="2" t="s">
        <v>1874</v>
      </c>
      <c r="S2080" s="2" t="s">
        <v>5287</v>
      </c>
      <c r="T2080" s="2" t="s">
        <v>943</v>
      </c>
    </row>
    <row r="2081" spans="1:20">
      <c r="A2081" t="s">
        <v>5288</v>
      </c>
      <c r="B2081" s="1">
        <v>42362</v>
      </c>
      <c r="C2081" s="1">
        <v>42367</v>
      </c>
      <c r="D2081" t="s">
        <v>957</v>
      </c>
      <c r="E2081" t="s">
        <v>389</v>
      </c>
      <c r="F2081" t="s">
        <v>5289</v>
      </c>
      <c r="G2081">
        <v>106.232</v>
      </c>
      <c r="H2081">
        <v>7</v>
      </c>
      <c r="I2081">
        <v>0.2</v>
      </c>
      <c r="J2081">
        <v>37.181199999999997</v>
      </c>
      <c r="K2081" s="2" t="s">
        <v>935</v>
      </c>
      <c r="L2081" s="2" t="s">
        <v>1388</v>
      </c>
      <c r="M2081" s="2" t="s">
        <v>1186</v>
      </c>
      <c r="N2081" s="2">
        <v>85023</v>
      </c>
      <c r="O2081" s="2" t="s">
        <v>950</v>
      </c>
      <c r="P2081" s="2" t="s">
        <v>951</v>
      </c>
      <c r="Q2081" s="2" t="s">
        <v>993</v>
      </c>
      <c r="R2081" s="2" t="s">
        <v>5290</v>
      </c>
      <c r="S2081" s="2" t="s">
        <v>3317</v>
      </c>
      <c r="T2081" s="2" t="s">
        <v>943</v>
      </c>
    </row>
    <row r="2082" spans="1:20">
      <c r="A2082" t="s">
        <v>5288</v>
      </c>
      <c r="B2082" s="1">
        <v>42362</v>
      </c>
      <c r="C2082" s="1">
        <v>42367</v>
      </c>
      <c r="D2082" t="s">
        <v>957</v>
      </c>
      <c r="E2082" t="s">
        <v>389</v>
      </c>
      <c r="F2082" t="s">
        <v>2947</v>
      </c>
      <c r="G2082">
        <v>111.98399999999999</v>
      </c>
      <c r="H2082">
        <v>2</v>
      </c>
      <c r="I2082">
        <v>0.2</v>
      </c>
      <c r="J2082">
        <v>11.198399999999999</v>
      </c>
      <c r="K2082" s="2" t="s">
        <v>935</v>
      </c>
      <c r="L2082" s="2" t="s">
        <v>1388</v>
      </c>
      <c r="M2082" s="2" t="s">
        <v>1186</v>
      </c>
      <c r="N2082" s="2">
        <v>85023</v>
      </c>
      <c r="O2082" s="2" t="s">
        <v>950</v>
      </c>
      <c r="P2082" s="2" t="s">
        <v>976</v>
      </c>
      <c r="Q2082" s="2" t="s">
        <v>977</v>
      </c>
      <c r="R2082" s="2" t="s">
        <v>2948</v>
      </c>
      <c r="S2082" s="2" t="s">
        <v>3317</v>
      </c>
      <c r="T2082" s="2" t="s">
        <v>943</v>
      </c>
    </row>
    <row r="2083" spans="1:20">
      <c r="A2083" t="s">
        <v>5288</v>
      </c>
      <c r="B2083" s="1">
        <v>42362</v>
      </c>
      <c r="C2083" s="1">
        <v>42367</v>
      </c>
      <c r="D2083" t="s">
        <v>957</v>
      </c>
      <c r="E2083" t="s">
        <v>389</v>
      </c>
      <c r="F2083" t="s">
        <v>3519</v>
      </c>
      <c r="G2083">
        <v>7.7119999999999997</v>
      </c>
      <c r="H2083">
        <v>2</v>
      </c>
      <c r="I2083">
        <v>0.2</v>
      </c>
      <c r="J2083">
        <v>1.7352000000000001</v>
      </c>
      <c r="K2083" s="2" t="s">
        <v>935</v>
      </c>
      <c r="L2083" s="2" t="s">
        <v>1388</v>
      </c>
      <c r="M2083" s="2" t="s">
        <v>1186</v>
      </c>
      <c r="N2083" s="2">
        <v>85023</v>
      </c>
      <c r="O2083" s="2" t="s">
        <v>950</v>
      </c>
      <c r="P2083" s="2" t="s">
        <v>939</v>
      </c>
      <c r="Q2083" s="2" t="s">
        <v>969</v>
      </c>
      <c r="R2083" s="2" t="s">
        <v>3520</v>
      </c>
      <c r="S2083" s="2" t="s">
        <v>3317</v>
      </c>
      <c r="T2083" s="2" t="s">
        <v>943</v>
      </c>
    </row>
    <row r="2084" spans="1:20">
      <c r="A2084" t="s">
        <v>5291</v>
      </c>
      <c r="B2084" s="1">
        <v>42789</v>
      </c>
      <c r="C2084" s="1">
        <v>42795</v>
      </c>
      <c r="D2084" t="s">
        <v>957</v>
      </c>
      <c r="E2084" t="s">
        <v>298</v>
      </c>
      <c r="F2084" t="s">
        <v>4008</v>
      </c>
      <c r="G2084">
        <v>37.44</v>
      </c>
      <c r="H2084">
        <v>6</v>
      </c>
      <c r="I2084">
        <v>0</v>
      </c>
      <c r="J2084">
        <v>16.847999999999999</v>
      </c>
      <c r="K2084" s="2" t="s">
        <v>935</v>
      </c>
      <c r="L2084" s="2" t="s">
        <v>904</v>
      </c>
      <c r="M2084" s="2" t="s">
        <v>949</v>
      </c>
      <c r="N2084" s="2">
        <v>90008</v>
      </c>
      <c r="O2084" s="2" t="s">
        <v>950</v>
      </c>
      <c r="P2084" s="2" t="s">
        <v>951</v>
      </c>
      <c r="Q2084" s="2" t="s">
        <v>993</v>
      </c>
      <c r="R2084" s="2" t="s">
        <v>4009</v>
      </c>
      <c r="S2084" s="2" t="s">
        <v>2689</v>
      </c>
      <c r="T2084" s="2" t="s">
        <v>943</v>
      </c>
    </row>
    <row r="2085" spans="1:20">
      <c r="A2085" t="s">
        <v>5292</v>
      </c>
      <c r="B2085" s="1">
        <v>41966</v>
      </c>
      <c r="C2085" s="1">
        <v>41972</v>
      </c>
      <c r="D2085" t="s">
        <v>957</v>
      </c>
      <c r="E2085" t="s">
        <v>581</v>
      </c>
      <c r="F2085" t="s">
        <v>2373</v>
      </c>
      <c r="G2085">
        <v>23.68</v>
      </c>
      <c r="H2085">
        <v>2</v>
      </c>
      <c r="I2085">
        <v>0.2</v>
      </c>
      <c r="J2085">
        <v>8.8800000000000008</v>
      </c>
      <c r="K2085" s="2" t="s">
        <v>935</v>
      </c>
      <c r="L2085" s="2" t="s">
        <v>1075</v>
      </c>
      <c r="M2085" s="2" t="s">
        <v>1004</v>
      </c>
      <c r="N2085" s="2">
        <v>77036</v>
      </c>
      <c r="O2085" s="2" t="s">
        <v>1005</v>
      </c>
      <c r="P2085" s="2" t="s">
        <v>951</v>
      </c>
      <c r="Q2085" s="2" t="s">
        <v>952</v>
      </c>
      <c r="R2085" s="2" t="s">
        <v>2374</v>
      </c>
      <c r="S2085" s="2" t="s">
        <v>4806</v>
      </c>
      <c r="T2085" s="2" t="s">
        <v>1008</v>
      </c>
    </row>
    <row r="2086" spans="1:20">
      <c r="A2086" t="s">
        <v>5293</v>
      </c>
      <c r="B2086" s="1">
        <v>42544</v>
      </c>
      <c r="C2086" s="1">
        <v>42549</v>
      </c>
      <c r="D2086" t="s">
        <v>957</v>
      </c>
      <c r="E2086" t="s">
        <v>29</v>
      </c>
      <c r="F2086" t="s">
        <v>2877</v>
      </c>
      <c r="G2086">
        <v>122.12</v>
      </c>
      <c r="H2086">
        <v>4</v>
      </c>
      <c r="I2086">
        <v>0</v>
      </c>
      <c r="J2086">
        <v>56.175199999999997</v>
      </c>
      <c r="K2086" s="2" t="s">
        <v>935</v>
      </c>
      <c r="L2086" s="2" t="s">
        <v>903</v>
      </c>
      <c r="M2086" s="2" t="s">
        <v>1147</v>
      </c>
      <c r="N2086" s="2">
        <v>10009</v>
      </c>
      <c r="O2086" s="2" t="s">
        <v>1043</v>
      </c>
      <c r="P2086" s="2" t="s">
        <v>951</v>
      </c>
      <c r="Q2086" s="2" t="s">
        <v>952</v>
      </c>
      <c r="R2086" s="2" t="s">
        <v>2878</v>
      </c>
      <c r="S2086" s="2" t="s">
        <v>1000</v>
      </c>
      <c r="T2086" s="2" t="s">
        <v>943</v>
      </c>
    </row>
    <row r="2087" spans="1:20">
      <c r="A2087" t="s">
        <v>5293</v>
      </c>
      <c r="B2087" s="1">
        <v>42544</v>
      </c>
      <c r="C2087" s="1">
        <v>42549</v>
      </c>
      <c r="D2087" t="s">
        <v>957</v>
      </c>
      <c r="E2087" t="s">
        <v>29</v>
      </c>
      <c r="F2087" t="s">
        <v>5294</v>
      </c>
      <c r="G2087">
        <v>18.45</v>
      </c>
      <c r="H2087">
        <v>5</v>
      </c>
      <c r="I2087">
        <v>0</v>
      </c>
      <c r="J2087">
        <v>8.6715</v>
      </c>
      <c r="K2087" s="2" t="s">
        <v>935</v>
      </c>
      <c r="L2087" s="2" t="s">
        <v>903</v>
      </c>
      <c r="M2087" s="2" t="s">
        <v>1147</v>
      </c>
      <c r="N2087" s="2">
        <v>10009</v>
      </c>
      <c r="O2087" s="2" t="s">
        <v>1043</v>
      </c>
      <c r="P2087" s="2" t="s">
        <v>951</v>
      </c>
      <c r="Q2087" s="2" t="s">
        <v>952</v>
      </c>
      <c r="R2087" s="2" t="s">
        <v>5295</v>
      </c>
      <c r="S2087" s="2" t="s">
        <v>1000</v>
      </c>
      <c r="T2087" s="2" t="s">
        <v>943</v>
      </c>
    </row>
    <row r="2088" spans="1:20">
      <c r="A2088" t="s">
        <v>5293</v>
      </c>
      <c r="B2088" s="1">
        <v>42544</v>
      </c>
      <c r="C2088" s="1">
        <v>42549</v>
      </c>
      <c r="D2088" t="s">
        <v>957</v>
      </c>
      <c r="E2088" t="s">
        <v>29</v>
      </c>
      <c r="F2088" t="s">
        <v>2263</v>
      </c>
      <c r="G2088">
        <v>324.89999999999998</v>
      </c>
      <c r="H2088">
        <v>5</v>
      </c>
      <c r="I2088">
        <v>0</v>
      </c>
      <c r="J2088">
        <v>38.988</v>
      </c>
      <c r="K2088" s="2" t="s">
        <v>935</v>
      </c>
      <c r="L2088" s="2" t="s">
        <v>903</v>
      </c>
      <c r="M2088" s="2" t="s">
        <v>1147</v>
      </c>
      <c r="N2088" s="2">
        <v>10009</v>
      </c>
      <c r="O2088" s="2" t="s">
        <v>1043</v>
      </c>
      <c r="P2088" s="2" t="s">
        <v>951</v>
      </c>
      <c r="Q2088" s="2" t="s">
        <v>965</v>
      </c>
      <c r="R2088" s="2" t="s">
        <v>2264</v>
      </c>
      <c r="S2088" s="2" t="s">
        <v>1000</v>
      </c>
      <c r="T2088" s="2" t="s">
        <v>943</v>
      </c>
    </row>
    <row r="2089" spans="1:20">
      <c r="A2089" t="s">
        <v>5293</v>
      </c>
      <c r="B2089" s="1">
        <v>42544</v>
      </c>
      <c r="C2089" s="1">
        <v>42549</v>
      </c>
      <c r="D2089" t="s">
        <v>957</v>
      </c>
      <c r="E2089" t="s">
        <v>29</v>
      </c>
      <c r="F2089" t="s">
        <v>4981</v>
      </c>
      <c r="G2089">
        <v>146.72999999999999</v>
      </c>
      <c r="H2089">
        <v>3</v>
      </c>
      <c r="I2089">
        <v>0</v>
      </c>
      <c r="J2089">
        <v>68.963099999999997</v>
      </c>
      <c r="K2089" s="2" t="s">
        <v>935</v>
      </c>
      <c r="L2089" s="2" t="s">
        <v>903</v>
      </c>
      <c r="M2089" s="2" t="s">
        <v>1147</v>
      </c>
      <c r="N2089" s="2">
        <v>10009</v>
      </c>
      <c r="O2089" s="2" t="s">
        <v>1043</v>
      </c>
      <c r="P2089" s="2" t="s">
        <v>951</v>
      </c>
      <c r="Q2089" s="2" t="s">
        <v>993</v>
      </c>
      <c r="R2089" s="2" t="s">
        <v>4982</v>
      </c>
      <c r="S2089" s="2" t="s">
        <v>1000</v>
      </c>
      <c r="T2089" s="2" t="s">
        <v>943</v>
      </c>
    </row>
    <row r="2090" spans="1:20">
      <c r="A2090" t="s">
        <v>5293</v>
      </c>
      <c r="B2090" s="1">
        <v>42544</v>
      </c>
      <c r="C2090" s="1">
        <v>42549</v>
      </c>
      <c r="D2090" t="s">
        <v>957</v>
      </c>
      <c r="E2090" t="s">
        <v>29</v>
      </c>
      <c r="F2090" t="s">
        <v>5296</v>
      </c>
      <c r="G2090">
        <v>3.96</v>
      </c>
      <c r="H2090">
        <v>2</v>
      </c>
      <c r="I2090">
        <v>0</v>
      </c>
      <c r="J2090">
        <v>1.4652000000000001</v>
      </c>
      <c r="K2090" s="2" t="s">
        <v>935</v>
      </c>
      <c r="L2090" s="2" t="s">
        <v>903</v>
      </c>
      <c r="M2090" s="2" t="s">
        <v>1147</v>
      </c>
      <c r="N2090" s="2">
        <v>10009</v>
      </c>
      <c r="O2090" s="2" t="s">
        <v>1043</v>
      </c>
      <c r="P2090" s="2" t="s">
        <v>951</v>
      </c>
      <c r="Q2090" s="2" t="s">
        <v>1148</v>
      </c>
      <c r="R2090" s="2" t="s">
        <v>5297</v>
      </c>
      <c r="S2090" s="2" t="s">
        <v>1000</v>
      </c>
      <c r="T2090" s="2" t="s">
        <v>943</v>
      </c>
    </row>
    <row r="2091" spans="1:20">
      <c r="A2091" t="s">
        <v>5298</v>
      </c>
      <c r="B2091" s="1">
        <v>42303</v>
      </c>
      <c r="C2091" s="1">
        <v>42307</v>
      </c>
      <c r="D2091" t="s">
        <v>957</v>
      </c>
      <c r="E2091" t="s">
        <v>255</v>
      </c>
      <c r="F2091" t="s">
        <v>5299</v>
      </c>
      <c r="G2091">
        <v>5.76</v>
      </c>
      <c r="H2091">
        <v>2</v>
      </c>
      <c r="I2091">
        <v>0</v>
      </c>
      <c r="J2091">
        <v>2.6496</v>
      </c>
      <c r="K2091" s="2" t="s">
        <v>935</v>
      </c>
      <c r="L2091" s="2" t="s">
        <v>5300</v>
      </c>
      <c r="M2091" s="2" t="s">
        <v>949</v>
      </c>
      <c r="N2091" s="2">
        <v>91730</v>
      </c>
      <c r="O2091" s="2" t="s">
        <v>950</v>
      </c>
      <c r="P2091" s="2" t="s">
        <v>951</v>
      </c>
      <c r="Q2091" s="2" t="s">
        <v>952</v>
      </c>
      <c r="R2091" s="2" t="s">
        <v>5301</v>
      </c>
      <c r="S2091" s="2" t="s">
        <v>2423</v>
      </c>
      <c r="T2091" s="2" t="s">
        <v>955</v>
      </c>
    </row>
    <row r="2092" spans="1:20">
      <c r="A2092" t="s">
        <v>5302</v>
      </c>
      <c r="B2092" s="1">
        <v>42931</v>
      </c>
      <c r="C2092" s="1">
        <v>42935</v>
      </c>
      <c r="D2092" t="s">
        <v>957</v>
      </c>
      <c r="E2092" t="s">
        <v>626</v>
      </c>
      <c r="F2092" t="s">
        <v>2973</v>
      </c>
      <c r="G2092">
        <v>26.55</v>
      </c>
      <c r="H2092">
        <v>3</v>
      </c>
      <c r="I2092">
        <v>0</v>
      </c>
      <c r="J2092">
        <v>13.009499999999999</v>
      </c>
      <c r="K2092" s="2" t="s">
        <v>935</v>
      </c>
      <c r="L2092" s="2" t="s">
        <v>1368</v>
      </c>
      <c r="M2092" s="2" t="s">
        <v>1128</v>
      </c>
      <c r="N2092" s="2">
        <v>19805</v>
      </c>
      <c r="O2092" s="2" t="s">
        <v>1043</v>
      </c>
      <c r="P2092" s="2" t="s">
        <v>951</v>
      </c>
      <c r="Q2092" s="2" t="s">
        <v>980</v>
      </c>
      <c r="R2092" s="2" t="s">
        <v>2974</v>
      </c>
      <c r="S2092" s="2" t="s">
        <v>5303</v>
      </c>
      <c r="T2092" s="2" t="s">
        <v>943</v>
      </c>
    </row>
    <row r="2093" spans="1:20">
      <c r="A2093" t="s">
        <v>5302</v>
      </c>
      <c r="B2093" s="1">
        <v>42931</v>
      </c>
      <c r="C2093" s="1">
        <v>42935</v>
      </c>
      <c r="D2093" t="s">
        <v>957</v>
      </c>
      <c r="E2093" t="s">
        <v>626</v>
      </c>
      <c r="F2093" t="s">
        <v>4816</v>
      </c>
      <c r="G2093">
        <v>310.44299999999998</v>
      </c>
      <c r="H2093">
        <v>3</v>
      </c>
      <c r="I2093">
        <v>0.3</v>
      </c>
      <c r="J2093">
        <v>-48.783900000000003</v>
      </c>
      <c r="K2093" s="2" t="s">
        <v>935</v>
      </c>
      <c r="L2093" s="2" t="s">
        <v>1368</v>
      </c>
      <c r="M2093" s="2" t="s">
        <v>1128</v>
      </c>
      <c r="N2093" s="2">
        <v>19805</v>
      </c>
      <c r="O2093" s="2" t="s">
        <v>1043</v>
      </c>
      <c r="P2093" s="2" t="s">
        <v>939</v>
      </c>
      <c r="Q2093" s="2" t="s">
        <v>961</v>
      </c>
      <c r="R2093" s="2" t="s">
        <v>4817</v>
      </c>
      <c r="S2093" s="2" t="s">
        <v>5303</v>
      </c>
      <c r="T2093" s="2" t="s">
        <v>943</v>
      </c>
    </row>
    <row r="2094" spans="1:20">
      <c r="A2094" t="s">
        <v>5304</v>
      </c>
      <c r="B2094" s="1">
        <v>41960</v>
      </c>
      <c r="C2094" s="1">
        <v>41964</v>
      </c>
      <c r="D2094" t="s">
        <v>957</v>
      </c>
      <c r="E2094" t="s">
        <v>142</v>
      </c>
      <c r="F2094" t="s">
        <v>4316</v>
      </c>
      <c r="G2094">
        <v>479.9</v>
      </c>
      <c r="H2094">
        <v>5</v>
      </c>
      <c r="I2094">
        <v>0</v>
      </c>
      <c r="J2094">
        <v>81.582999999999998</v>
      </c>
      <c r="K2094" s="2" t="s">
        <v>935</v>
      </c>
      <c r="L2094" s="2" t="s">
        <v>5305</v>
      </c>
      <c r="M2094" s="2" t="s">
        <v>1114</v>
      </c>
      <c r="N2094" s="2">
        <v>56560</v>
      </c>
      <c r="O2094" s="2" t="s">
        <v>1005</v>
      </c>
      <c r="P2094" s="2" t="s">
        <v>939</v>
      </c>
      <c r="Q2094" s="2" t="s">
        <v>945</v>
      </c>
      <c r="R2094" s="2" t="s">
        <v>4317</v>
      </c>
      <c r="S2094" s="2" t="s">
        <v>1580</v>
      </c>
      <c r="T2094" s="2" t="s">
        <v>1008</v>
      </c>
    </row>
    <row r="2095" spans="1:20">
      <c r="A2095" t="s">
        <v>5306</v>
      </c>
      <c r="B2095" s="1">
        <v>42107</v>
      </c>
      <c r="C2095" s="1">
        <v>42109</v>
      </c>
      <c r="D2095" t="s">
        <v>933</v>
      </c>
      <c r="E2095" t="s">
        <v>553</v>
      </c>
      <c r="F2095" t="s">
        <v>2622</v>
      </c>
      <c r="G2095">
        <v>12.88</v>
      </c>
      <c r="H2095">
        <v>1</v>
      </c>
      <c r="I2095">
        <v>0</v>
      </c>
      <c r="J2095">
        <v>0.38640000000000002</v>
      </c>
      <c r="K2095" s="2" t="s">
        <v>935</v>
      </c>
      <c r="L2095" s="2" t="s">
        <v>3399</v>
      </c>
      <c r="M2095" s="2" t="s">
        <v>1495</v>
      </c>
      <c r="N2095" s="2">
        <v>87401</v>
      </c>
      <c r="O2095" s="2" t="s">
        <v>950</v>
      </c>
      <c r="P2095" s="2" t="s">
        <v>951</v>
      </c>
      <c r="Q2095" s="2" t="s">
        <v>1419</v>
      </c>
      <c r="R2095" s="2" t="s">
        <v>2623</v>
      </c>
      <c r="S2095" s="2" t="s">
        <v>4549</v>
      </c>
      <c r="T2095" s="2" t="s">
        <v>943</v>
      </c>
    </row>
    <row r="2096" spans="1:20">
      <c r="A2096" t="s">
        <v>5307</v>
      </c>
      <c r="B2096" s="1">
        <v>42333</v>
      </c>
      <c r="C2096" s="1">
        <v>42337</v>
      </c>
      <c r="D2096" t="s">
        <v>957</v>
      </c>
      <c r="E2096" t="s">
        <v>46</v>
      </c>
      <c r="F2096" t="s">
        <v>5308</v>
      </c>
      <c r="G2096">
        <v>13.12</v>
      </c>
      <c r="H2096">
        <v>5</v>
      </c>
      <c r="I2096">
        <v>0.2</v>
      </c>
      <c r="J2096">
        <v>1.476</v>
      </c>
      <c r="K2096" s="2" t="s">
        <v>935</v>
      </c>
      <c r="L2096" s="2" t="s">
        <v>1368</v>
      </c>
      <c r="M2096" s="2" t="s">
        <v>992</v>
      </c>
      <c r="N2096" s="2">
        <v>28403</v>
      </c>
      <c r="O2096" s="2" t="s">
        <v>938</v>
      </c>
      <c r="P2096" s="2" t="s">
        <v>951</v>
      </c>
      <c r="Q2096" s="2" t="s">
        <v>973</v>
      </c>
      <c r="R2096" s="2" t="s">
        <v>5309</v>
      </c>
      <c r="S2096" s="2" t="s">
        <v>1045</v>
      </c>
      <c r="T2096" s="2" t="s">
        <v>943</v>
      </c>
    </row>
    <row r="2097" spans="1:20">
      <c r="A2097" t="s">
        <v>5310</v>
      </c>
      <c r="B2097" s="1">
        <v>42505</v>
      </c>
      <c r="C2097" s="1">
        <v>42510</v>
      </c>
      <c r="D2097" t="s">
        <v>957</v>
      </c>
      <c r="E2097" t="s">
        <v>64</v>
      </c>
      <c r="F2097" t="s">
        <v>5311</v>
      </c>
      <c r="G2097">
        <v>511.84</v>
      </c>
      <c r="H2097">
        <v>8</v>
      </c>
      <c r="I2097">
        <v>0</v>
      </c>
      <c r="J2097">
        <v>240.56479999999999</v>
      </c>
      <c r="K2097" s="2" t="s">
        <v>935</v>
      </c>
      <c r="L2097" s="2" t="s">
        <v>909</v>
      </c>
      <c r="M2097" s="2" t="s">
        <v>2214</v>
      </c>
      <c r="N2097" s="2">
        <v>39212</v>
      </c>
      <c r="O2097" s="2" t="s">
        <v>938</v>
      </c>
      <c r="P2097" s="2" t="s">
        <v>951</v>
      </c>
      <c r="Q2097" s="2" t="s">
        <v>980</v>
      </c>
      <c r="R2097" s="2" t="s">
        <v>5312</v>
      </c>
      <c r="S2097" s="2" t="s">
        <v>1089</v>
      </c>
      <c r="T2097" s="2" t="s">
        <v>1008</v>
      </c>
    </row>
    <row r="2098" spans="1:20">
      <c r="A2098" t="s">
        <v>5310</v>
      </c>
      <c r="B2098" s="1">
        <v>42505</v>
      </c>
      <c r="C2098" s="1">
        <v>42510</v>
      </c>
      <c r="D2098" t="s">
        <v>957</v>
      </c>
      <c r="E2098" t="s">
        <v>64</v>
      </c>
      <c r="F2098" t="s">
        <v>5313</v>
      </c>
      <c r="G2098">
        <v>91.96</v>
      </c>
      <c r="H2098">
        <v>4</v>
      </c>
      <c r="I2098">
        <v>0</v>
      </c>
      <c r="J2098">
        <v>25.748799999999999</v>
      </c>
      <c r="K2098" s="2" t="s">
        <v>935</v>
      </c>
      <c r="L2098" s="2" t="s">
        <v>909</v>
      </c>
      <c r="M2098" s="2" t="s">
        <v>2214</v>
      </c>
      <c r="N2098" s="2">
        <v>39212</v>
      </c>
      <c r="O2098" s="2" t="s">
        <v>938</v>
      </c>
      <c r="P2098" s="2" t="s">
        <v>951</v>
      </c>
      <c r="Q2098" s="2" t="s">
        <v>973</v>
      </c>
      <c r="R2098" s="2" t="s">
        <v>5314</v>
      </c>
      <c r="S2098" s="2" t="s">
        <v>1089</v>
      </c>
      <c r="T2098" s="2" t="s">
        <v>1008</v>
      </c>
    </row>
    <row r="2099" spans="1:20">
      <c r="A2099" t="s">
        <v>5310</v>
      </c>
      <c r="B2099" s="1">
        <v>42505</v>
      </c>
      <c r="C2099" s="1">
        <v>42510</v>
      </c>
      <c r="D2099" t="s">
        <v>957</v>
      </c>
      <c r="E2099" t="s">
        <v>64</v>
      </c>
      <c r="F2099" t="s">
        <v>2437</v>
      </c>
      <c r="G2099">
        <v>8.34</v>
      </c>
      <c r="H2099">
        <v>3</v>
      </c>
      <c r="I2099">
        <v>0</v>
      </c>
      <c r="J2099">
        <v>2.1684000000000001</v>
      </c>
      <c r="K2099" s="2" t="s">
        <v>935</v>
      </c>
      <c r="L2099" s="2" t="s">
        <v>909</v>
      </c>
      <c r="M2099" s="2" t="s">
        <v>2214</v>
      </c>
      <c r="N2099" s="2">
        <v>39212</v>
      </c>
      <c r="O2099" s="2" t="s">
        <v>938</v>
      </c>
      <c r="P2099" s="2" t="s">
        <v>951</v>
      </c>
      <c r="Q2099" s="2" t="s">
        <v>973</v>
      </c>
      <c r="R2099" s="2" t="s">
        <v>2438</v>
      </c>
      <c r="S2099" s="2" t="s">
        <v>1089</v>
      </c>
      <c r="T2099" s="2" t="s">
        <v>1008</v>
      </c>
    </row>
    <row r="2100" spans="1:20">
      <c r="A2100" t="s">
        <v>5315</v>
      </c>
      <c r="B2100" s="1">
        <v>42985</v>
      </c>
      <c r="C2100" s="1">
        <v>42990</v>
      </c>
      <c r="D2100" t="s">
        <v>957</v>
      </c>
      <c r="E2100" t="s">
        <v>130</v>
      </c>
      <c r="F2100" t="s">
        <v>4173</v>
      </c>
      <c r="G2100">
        <v>37.68</v>
      </c>
      <c r="H2100">
        <v>3</v>
      </c>
      <c r="I2100">
        <v>0.2</v>
      </c>
      <c r="J2100">
        <v>2.355</v>
      </c>
      <c r="K2100" s="2" t="s">
        <v>935</v>
      </c>
      <c r="L2100" s="2" t="s">
        <v>1280</v>
      </c>
      <c r="M2100" s="2" t="s">
        <v>1281</v>
      </c>
      <c r="N2100" s="2">
        <v>97206</v>
      </c>
      <c r="O2100" s="2" t="s">
        <v>950</v>
      </c>
      <c r="P2100" s="2" t="s">
        <v>951</v>
      </c>
      <c r="Q2100" s="2" t="s">
        <v>965</v>
      </c>
      <c r="R2100" s="2" t="s">
        <v>4174</v>
      </c>
      <c r="S2100" s="2" t="s">
        <v>1497</v>
      </c>
      <c r="T2100" s="2" t="s">
        <v>943</v>
      </c>
    </row>
    <row r="2101" spans="1:20">
      <c r="A2101" t="s">
        <v>5315</v>
      </c>
      <c r="B2101" s="1">
        <v>42985</v>
      </c>
      <c r="C2101" s="1">
        <v>42990</v>
      </c>
      <c r="D2101" t="s">
        <v>957</v>
      </c>
      <c r="E2101" t="s">
        <v>130</v>
      </c>
      <c r="F2101" t="s">
        <v>4894</v>
      </c>
      <c r="G2101">
        <v>279.94400000000002</v>
      </c>
      <c r="H2101">
        <v>7</v>
      </c>
      <c r="I2101">
        <v>0.2</v>
      </c>
      <c r="J2101">
        <v>80.483900000000006</v>
      </c>
      <c r="K2101" s="2" t="s">
        <v>935</v>
      </c>
      <c r="L2101" s="2" t="s">
        <v>1280</v>
      </c>
      <c r="M2101" s="2" t="s">
        <v>1281</v>
      </c>
      <c r="N2101" s="2">
        <v>97206</v>
      </c>
      <c r="O2101" s="2" t="s">
        <v>950</v>
      </c>
      <c r="P2101" s="2" t="s">
        <v>976</v>
      </c>
      <c r="Q2101" s="2" t="s">
        <v>1054</v>
      </c>
      <c r="R2101" s="2" t="s">
        <v>4895</v>
      </c>
      <c r="S2101" s="2" t="s">
        <v>1497</v>
      </c>
      <c r="T2101" s="2" t="s">
        <v>943</v>
      </c>
    </row>
    <row r="2102" spans="1:20">
      <c r="A2102" t="s">
        <v>5316</v>
      </c>
      <c r="B2102" s="1">
        <v>41708</v>
      </c>
      <c r="C2102" s="1">
        <v>41715</v>
      </c>
      <c r="D2102" t="s">
        <v>957</v>
      </c>
      <c r="E2102" t="s">
        <v>465</v>
      </c>
      <c r="F2102" t="s">
        <v>5317</v>
      </c>
      <c r="G2102">
        <v>636.40800000000002</v>
      </c>
      <c r="H2102">
        <v>3</v>
      </c>
      <c r="I2102">
        <v>0.2</v>
      </c>
      <c r="J2102">
        <v>-15.9102</v>
      </c>
      <c r="K2102" s="2" t="s">
        <v>935</v>
      </c>
      <c r="L2102" s="2" t="s">
        <v>1616</v>
      </c>
      <c r="M2102" s="2" t="s">
        <v>1312</v>
      </c>
      <c r="N2102" s="2">
        <v>80219</v>
      </c>
      <c r="O2102" s="2" t="s">
        <v>950</v>
      </c>
      <c r="P2102" s="2" t="s">
        <v>951</v>
      </c>
      <c r="Q2102" s="2" t="s">
        <v>965</v>
      </c>
      <c r="R2102" s="2" t="s">
        <v>5318</v>
      </c>
      <c r="S2102" s="2" t="s">
        <v>3934</v>
      </c>
      <c r="T2102" s="2" t="s">
        <v>943</v>
      </c>
    </row>
    <row r="2103" spans="1:20">
      <c r="A2103" t="s">
        <v>5316</v>
      </c>
      <c r="B2103" s="1">
        <v>41708</v>
      </c>
      <c r="C2103" s="1">
        <v>41715</v>
      </c>
      <c r="D2103" t="s">
        <v>957</v>
      </c>
      <c r="E2103" t="s">
        <v>465</v>
      </c>
      <c r="F2103" t="s">
        <v>4612</v>
      </c>
      <c r="G2103">
        <v>83.168000000000006</v>
      </c>
      <c r="H2103">
        <v>4</v>
      </c>
      <c r="I2103">
        <v>0.2</v>
      </c>
      <c r="J2103">
        <v>9.3564000000000007</v>
      </c>
      <c r="K2103" s="2" t="s">
        <v>935</v>
      </c>
      <c r="L2103" s="2" t="s">
        <v>1616</v>
      </c>
      <c r="M2103" s="2" t="s">
        <v>1312</v>
      </c>
      <c r="N2103" s="2">
        <v>80219</v>
      </c>
      <c r="O2103" s="2" t="s">
        <v>950</v>
      </c>
      <c r="P2103" s="2" t="s">
        <v>951</v>
      </c>
      <c r="Q2103" s="2" t="s">
        <v>973</v>
      </c>
      <c r="R2103" s="2" t="s">
        <v>4613</v>
      </c>
      <c r="S2103" s="2" t="s">
        <v>3934</v>
      </c>
      <c r="T2103" s="2" t="s">
        <v>943</v>
      </c>
    </row>
    <row r="2104" spans="1:20">
      <c r="A2104" t="s">
        <v>5319</v>
      </c>
      <c r="B2104" s="1">
        <v>41838</v>
      </c>
      <c r="C2104" s="1">
        <v>41838</v>
      </c>
      <c r="D2104" t="s">
        <v>2041</v>
      </c>
      <c r="E2104" t="s">
        <v>627</v>
      </c>
      <c r="F2104" t="s">
        <v>2269</v>
      </c>
      <c r="G2104">
        <v>259.13600000000002</v>
      </c>
      <c r="H2104">
        <v>4</v>
      </c>
      <c r="I2104">
        <v>0.2</v>
      </c>
      <c r="J2104">
        <v>-25.913599999999999</v>
      </c>
      <c r="K2104" s="2" t="s">
        <v>935</v>
      </c>
      <c r="L2104" s="2" t="s">
        <v>2058</v>
      </c>
      <c r="M2104" s="2" t="s">
        <v>1186</v>
      </c>
      <c r="N2104" s="2">
        <v>85705</v>
      </c>
      <c r="O2104" s="2" t="s">
        <v>950</v>
      </c>
      <c r="P2104" s="2" t="s">
        <v>939</v>
      </c>
      <c r="Q2104" s="2" t="s">
        <v>945</v>
      </c>
      <c r="R2104" s="2" t="s">
        <v>2270</v>
      </c>
      <c r="S2104" s="2" t="s">
        <v>5320</v>
      </c>
      <c r="T2104" s="2" t="s">
        <v>1008</v>
      </c>
    </row>
    <row r="2105" spans="1:20">
      <c r="A2105" t="s">
        <v>5321</v>
      </c>
      <c r="B2105" s="1">
        <v>42818</v>
      </c>
      <c r="C2105" s="1">
        <v>42822</v>
      </c>
      <c r="D2105" t="s">
        <v>933</v>
      </c>
      <c r="E2105" t="s">
        <v>368</v>
      </c>
      <c r="F2105" t="s">
        <v>2430</v>
      </c>
      <c r="G2105">
        <v>221.92</v>
      </c>
      <c r="H2105">
        <v>4</v>
      </c>
      <c r="I2105">
        <v>0</v>
      </c>
      <c r="J2105">
        <v>106.52160000000001</v>
      </c>
      <c r="K2105" s="2" t="s">
        <v>935</v>
      </c>
      <c r="L2105" s="2" t="s">
        <v>903</v>
      </c>
      <c r="M2105" s="2" t="s">
        <v>1147</v>
      </c>
      <c r="N2105" s="2">
        <v>10009</v>
      </c>
      <c r="O2105" s="2" t="s">
        <v>1043</v>
      </c>
      <c r="P2105" s="2" t="s">
        <v>951</v>
      </c>
      <c r="Q2105" s="2" t="s">
        <v>993</v>
      </c>
      <c r="R2105" s="2" t="s">
        <v>2431</v>
      </c>
      <c r="S2105" s="2" t="s">
        <v>3186</v>
      </c>
      <c r="T2105" s="2" t="s">
        <v>955</v>
      </c>
    </row>
    <row r="2106" spans="1:20">
      <c r="A2106" t="s">
        <v>5321</v>
      </c>
      <c r="B2106" s="1">
        <v>42818</v>
      </c>
      <c r="C2106" s="1">
        <v>42822</v>
      </c>
      <c r="D2106" t="s">
        <v>933</v>
      </c>
      <c r="E2106" t="s">
        <v>368</v>
      </c>
      <c r="F2106" t="s">
        <v>1646</v>
      </c>
      <c r="G2106">
        <v>26</v>
      </c>
      <c r="H2106">
        <v>2</v>
      </c>
      <c r="I2106">
        <v>0</v>
      </c>
      <c r="J2106">
        <v>11.7</v>
      </c>
      <c r="K2106" s="2" t="s">
        <v>935</v>
      </c>
      <c r="L2106" s="2" t="s">
        <v>903</v>
      </c>
      <c r="M2106" s="2" t="s">
        <v>1147</v>
      </c>
      <c r="N2106" s="2">
        <v>10009</v>
      </c>
      <c r="O2106" s="2" t="s">
        <v>1043</v>
      </c>
      <c r="P2106" s="2" t="s">
        <v>976</v>
      </c>
      <c r="Q2106" s="2" t="s">
        <v>1054</v>
      </c>
      <c r="R2106" s="2" t="s">
        <v>1647</v>
      </c>
      <c r="S2106" s="2" t="s">
        <v>3186</v>
      </c>
      <c r="T2106" s="2" t="s">
        <v>955</v>
      </c>
    </row>
    <row r="2107" spans="1:20">
      <c r="A2107" t="s">
        <v>5322</v>
      </c>
      <c r="B2107" s="1">
        <v>41912</v>
      </c>
      <c r="C2107" s="1">
        <v>41917</v>
      </c>
      <c r="D2107" t="s">
        <v>957</v>
      </c>
      <c r="E2107" t="s">
        <v>628</v>
      </c>
      <c r="F2107" t="s">
        <v>4247</v>
      </c>
      <c r="G2107">
        <v>15.552</v>
      </c>
      <c r="H2107">
        <v>3</v>
      </c>
      <c r="I2107">
        <v>0.2</v>
      </c>
      <c r="J2107">
        <v>5.4432</v>
      </c>
      <c r="K2107" s="2" t="s">
        <v>935</v>
      </c>
      <c r="L2107" s="2" t="s">
        <v>3943</v>
      </c>
      <c r="M2107" s="2" t="s">
        <v>960</v>
      </c>
      <c r="N2107" s="2">
        <v>33437</v>
      </c>
      <c r="O2107" s="2" t="s">
        <v>938</v>
      </c>
      <c r="P2107" s="2" t="s">
        <v>951</v>
      </c>
      <c r="Q2107" s="2" t="s">
        <v>993</v>
      </c>
      <c r="R2107" s="2" t="s">
        <v>4248</v>
      </c>
      <c r="S2107" s="2" t="s">
        <v>5323</v>
      </c>
      <c r="T2107" s="2" t="s">
        <v>943</v>
      </c>
    </row>
    <row r="2108" spans="1:20">
      <c r="A2108" t="s">
        <v>5324</v>
      </c>
      <c r="B2108" s="1">
        <v>41908</v>
      </c>
      <c r="C2108" s="1">
        <v>41908</v>
      </c>
      <c r="D2108" t="s">
        <v>2041</v>
      </c>
      <c r="E2108" t="s">
        <v>484</v>
      </c>
      <c r="F2108" t="s">
        <v>1759</v>
      </c>
      <c r="G2108">
        <v>0.876</v>
      </c>
      <c r="H2108">
        <v>1</v>
      </c>
      <c r="I2108">
        <v>0.8</v>
      </c>
      <c r="J2108">
        <v>-1.4016</v>
      </c>
      <c r="K2108" s="2" t="s">
        <v>935</v>
      </c>
      <c r="L2108" s="2" t="s">
        <v>5325</v>
      </c>
      <c r="M2108" s="2" t="s">
        <v>1004</v>
      </c>
      <c r="N2108" s="2">
        <v>75150</v>
      </c>
      <c r="O2108" s="2" t="s">
        <v>1005</v>
      </c>
      <c r="P2108" s="2" t="s">
        <v>951</v>
      </c>
      <c r="Q2108" s="2" t="s">
        <v>980</v>
      </c>
      <c r="R2108" s="2" t="s">
        <v>1760</v>
      </c>
      <c r="S2108" s="2" t="s">
        <v>4095</v>
      </c>
      <c r="T2108" s="2" t="s">
        <v>955</v>
      </c>
    </row>
    <row r="2109" spans="1:20">
      <c r="A2109" t="s">
        <v>5326</v>
      </c>
      <c r="B2109" s="1">
        <v>42308</v>
      </c>
      <c r="C2109" s="1">
        <v>42308</v>
      </c>
      <c r="D2109" t="s">
        <v>2041</v>
      </c>
      <c r="E2109" t="s">
        <v>119</v>
      </c>
      <c r="F2109" t="s">
        <v>2180</v>
      </c>
      <c r="G2109">
        <v>19.98</v>
      </c>
      <c r="H2109">
        <v>1</v>
      </c>
      <c r="I2109">
        <v>0</v>
      </c>
      <c r="J2109">
        <v>9.3905999999999992</v>
      </c>
      <c r="K2109" s="2" t="s">
        <v>935</v>
      </c>
      <c r="L2109" s="2" t="s">
        <v>1588</v>
      </c>
      <c r="M2109" s="2" t="s">
        <v>949</v>
      </c>
      <c r="N2109" s="2">
        <v>92374</v>
      </c>
      <c r="O2109" s="2" t="s">
        <v>950</v>
      </c>
      <c r="P2109" s="2" t="s">
        <v>951</v>
      </c>
      <c r="Q2109" s="2" t="s">
        <v>993</v>
      </c>
      <c r="R2109" s="2" t="s">
        <v>2181</v>
      </c>
      <c r="S2109" s="2" t="s">
        <v>1436</v>
      </c>
      <c r="T2109" s="2" t="s">
        <v>943</v>
      </c>
    </row>
    <row r="2110" spans="1:20">
      <c r="A2110" t="s">
        <v>5326</v>
      </c>
      <c r="B2110" s="1">
        <v>42308</v>
      </c>
      <c r="C2110" s="1">
        <v>42308</v>
      </c>
      <c r="D2110" t="s">
        <v>2041</v>
      </c>
      <c r="E2110" t="s">
        <v>119</v>
      </c>
      <c r="F2110" t="s">
        <v>3957</v>
      </c>
      <c r="G2110">
        <v>398.35199999999998</v>
      </c>
      <c r="H2110">
        <v>3</v>
      </c>
      <c r="I2110">
        <v>0.2</v>
      </c>
      <c r="J2110">
        <v>124.485</v>
      </c>
      <c r="K2110" s="2" t="s">
        <v>935</v>
      </c>
      <c r="L2110" s="2" t="s">
        <v>1588</v>
      </c>
      <c r="M2110" s="2" t="s">
        <v>949</v>
      </c>
      <c r="N2110" s="2">
        <v>92374</v>
      </c>
      <c r="O2110" s="2" t="s">
        <v>950</v>
      </c>
      <c r="P2110" s="2" t="s">
        <v>951</v>
      </c>
      <c r="Q2110" s="2" t="s">
        <v>980</v>
      </c>
      <c r="R2110" s="2" t="s">
        <v>3958</v>
      </c>
      <c r="S2110" s="2" t="s">
        <v>1436</v>
      </c>
      <c r="T2110" s="2" t="s">
        <v>943</v>
      </c>
    </row>
    <row r="2111" spans="1:20">
      <c r="A2111" t="s">
        <v>5326</v>
      </c>
      <c r="B2111" s="1">
        <v>42308</v>
      </c>
      <c r="C2111" s="1">
        <v>42308</v>
      </c>
      <c r="D2111" t="s">
        <v>2041</v>
      </c>
      <c r="E2111" t="s">
        <v>119</v>
      </c>
      <c r="F2111" t="s">
        <v>5327</v>
      </c>
      <c r="G2111">
        <v>5.04</v>
      </c>
      <c r="H2111">
        <v>3</v>
      </c>
      <c r="I2111">
        <v>0</v>
      </c>
      <c r="J2111">
        <v>1.26</v>
      </c>
      <c r="K2111" s="2" t="s">
        <v>935</v>
      </c>
      <c r="L2111" s="2" t="s">
        <v>1588</v>
      </c>
      <c r="M2111" s="2" t="s">
        <v>949</v>
      </c>
      <c r="N2111" s="2">
        <v>92374</v>
      </c>
      <c r="O2111" s="2" t="s">
        <v>950</v>
      </c>
      <c r="P2111" s="2" t="s">
        <v>951</v>
      </c>
      <c r="Q2111" s="2" t="s">
        <v>973</v>
      </c>
      <c r="R2111" s="2" t="s">
        <v>5328</v>
      </c>
      <c r="S2111" s="2" t="s">
        <v>1436</v>
      </c>
      <c r="T2111" s="2" t="s">
        <v>943</v>
      </c>
    </row>
    <row r="2112" spans="1:20">
      <c r="A2112" t="s">
        <v>5326</v>
      </c>
      <c r="B2112" s="1">
        <v>42308</v>
      </c>
      <c r="C2112" s="1">
        <v>42308</v>
      </c>
      <c r="D2112" t="s">
        <v>2041</v>
      </c>
      <c r="E2112" t="s">
        <v>119</v>
      </c>
      <c r="F2112" t="s">
        <v>1665</v>
      </c>
      <c r="G2112">
        <v>17.45</v>
      </c>
      <c r="H2112">
        <v>5</v>
      </c>
      <c r="I2112">
        <v>0</v>
      </c>
      <c r="J2112">
        <v>8.0269999999999992</v>
      </c>
      <c r="K2112" s="2" t="s">
        <v>935</v>
      </c>
      <c r="L2112" s="2" t="s">
        <v>1588</v>
      </c>
      <c r="M2112" s="2" t="s">
        <v>949</v>
      </c>
      <c r="N2112" s="2">
        <v>92374</v>
      </c>
      <c r="O2112" s="2" t="s">
        <v>950</v>
      </c>
      <c r="P2112" s="2" t="s">
        <v>951</v>
      </c>
      <c r="Q2112" s="2" t="s">
        <v>1148</v>
      </c>
      <c r="R2112" s="2" t="s">
        <v>1667</v>
      </c>
      <c r="S2112" s="2" t="s">
        <v>1436</v>
      </c>
      <c r="T2112" s="2" t="s">
        <v>943</v>
      </c>
    </row>
    <row r="2113" spans="1:20">
      <c r="A2113" t="s">
        <v>5326</v>
      </c>
      <c r="B2113" s="1">
        <v>42308</v>
      </c>
      <c r="C2113" s="1">
        <v>42308</v>
      </c>
      <c r="D2113" t="s">
        <v>2041</v>
      </c>
      <c r="E2113" t="s">
        <v>119</v>
      </c>
      <c r="F2113" t="s">
        <v>1092</v>
      </c>
      <c r="G2113">
        <v>323.13600000000002</v>
      </c>
      <c r="H2113">
        <v>4</v>
      </c>
      <c r="I2113">
        <v>0.2</v>
      </c>
      <c r="J2113">
        <v>20.196000000000002</v>
      </c>
      <c r="K2113" s="2" t="s">
        <v>935</v>
      </c>
      <c r="L2113" s="2" t="s">
        <v>1588</v>
      </c>
      <c r="M2113" s="2" t="s">
        <v>949</v>
      </c>
      <c r="N2113" s="2">
        <v>92374</v>
      </c>
      <c r="O2113" s="2" t="s">
        <v>950</v>
      </c>
      <c r="P2113" s="2" t="s">
        <v>939</v>
      </c>
      <c r="Q2113" s="2" t="s">
        <v>945</v>
      </c>
      <c r="R2113" s="2" t="s">
        <v>1093</v>
      </c>
      <c r="S2113" s="2" t="s">
        <v>1436</v>
      </c>
      <c r="T2113" s="2" t="s">
        <v>943</v>
      </c>
    </row>
    <row r="2114" spans="1:20">
      <c r="A2114" t="s">
        <v>5326</v>
      </c>
      <c r="B2114" s="1">
        <v>42308</v>
      </c>
      <c r="C2114" s="1">
        <v>42308</v>
      </c>
      <c r="D2114" t="s">
        <v>2041</v>
      </c>
      <c r="E2114" t="s">
        <v>119</v>
      </c>
      <c r="F2114" t="s">
        <v>2806</v>
      </c>
      <c r="G2114">
        <v>29.7</v>
      </c>
      <c r="H2114">
        <v>3</v>
      </c>
      <c r="I2114">
        <v>0</v>
      </c>
      <c r="J2114">
        <v>8.0190000000000001</v>
      </c>
      <c r="K2114" s="2" t="s">
        <v>935</v>
      </c>
      <c r="L2114" s="2" t="s">
        <v>1588</v>
      </c>
      <c r="M2114" s="2" t="s">
        <v>949</v>
      </c>
      <c r="N2114" s="2">
        <v>92374</v>
      </c>
      <c r="O2114" s="2" t="s">
        <v>950</v>
      </c>
      <c r="P2114" s="2" t="s">
        <v>951</v>
      </c>
      <c r="Q2114" s="2" t="s">
        <v>1419</v>
      </c>
      <c r="R2114" s="2" t="s">
        <v>2807</v>
      </c>
      <c r="S2114" s="2" t="s">
        <v>1436</v>
      </c>
      <c r="T2114" s="2" t="s">
        <v>943</v>
      </c>
    </row>
    <row r="2115" spans="1:20">
      <c r="A2115" t="s">
        <v>5326</v>
      </c>
      <c r="B2115" s="1">
        <v>42308</v>
      </c>
      <c r="C2115" s="1">
        <v>42308</v>
      </c>
      <c r="D2115" t="s">
        <v>2041</v>
      </c>
      <c r="E2115" t="s">
        <v>119</v>
      </c>
      <c r="F2115" t="s">
        <v>5329</v>
      </c>
      <c r="G2115">
        <v>1295.8399999999999</v>
      </c>
      <c r="H2115">
        <v>4</v>
      </c>
      <c r="I2115">
        <v>0.2</v>
      </c>
      <c r="J2115">
        <v>145.78200000000001</v>
      </c>
      <c r="K2115" s="2" t="s">
        <v>935</v>
      </c>
      <c r="L2115" s="2" t="s">
        <v>1588</v>
      </c>
      <c r="M2115" s="2" t="s">
        <v>949</v>
      </c>
      <c r="N2115" s="2">
        <v>92374</v>
      </c>
      <c r="O2115" s="2" t="s">
        <v>950</v>
      </c>
      <c r="P2115" s="2" t="s">
        <v>976</v>
      </c>
      <c r="Q2115" s="2" t="s">
        <v>977</v>
      </c>
      <c r="R2115" s="2" t="s">
        <v>5330</v>
      </c>
      <c r="S2115" s="2" t="s">
        <v>1436</v>
      </c>
      <c r="T2115" s="2" t="s">
        <v>943</v>
      </c>
    </row>
    <row r="2116" spans="1:20">
      <c r="A2116" t="s">
        <v>5326</v>
      </c>
      <c r="B2116" s="1">
        <v>42308</v>
      </c>
      <c r="C2116" s="1">
        <v>42308</v>
      </c>
      <c r="D2116" t="s">
        <v>2041</v>
      </c>
      <c r="E2116" t="s">
        <v>119</v>
      </c>
      <c r="F2116" t="s">
        <v>5331</v>
      </c>
      <c r="G2116">
        <v>46.84</v>
      </c>
      <c r="H2116">
        <v>2</v>
      </c>
      <c r="I2116">
        <v>0</v>
      </c>
      <c r="J2116">
        <v>12.646800000000001</v>
      </c>
      <c r="K2116" s="2" t="s">
        <v>935</v>
      </c>
      <c r="L2116" s="2" t="s">
        <v>1588</v>
      </c>
      <c r="M2116" s="2" t="s">
        <v>949</v>
      </c>
      <c r="N2116" s="2">
        <v>92374</v>
      </c>
      <c r="O2116" s="2" t="s">
        <v>950</v>
      </c>
      <c r="P2116" s="2" t="s">
        <v>951</v>
      </c>
      <c r="Q2116" s="2" t="s">
        <v>965</v>
      </c>
      <c r="R2116" s="2" t="s">
        <v>5332</v>
      </c>
      <c r="S2116" s="2" t="s">
        <v>1436</v>
      </c>
      <c r="T2116" s="2" t="s">
        <v>943</v>
      </c>
    </row>
    <row r="2117" spans="1:20">
      <c r="A2117" t="s">
        <v>5326</v>
      </c>
      <c r="B2117" s="1">
        <v>42308</v>
      </c>
      <c r="C2117" s="1">
        <v>42308</v>
      </c>
      <c r="D2117" t="s">
        <v>2041</v>
      </c>
      <c r="E2117" t="s">
        <v>119</v>
      </c>
      <c r="F2117" t="s">
        <v>5333</v>
      </c>
      <c r="G2117">
        <v>425.83300000000003</v>
      </c>
      <c r="H2117">
        <v>1</v>
      </c>
      <c r="I2117">
        <v>0.15</v>
      </c>
      <c r="J2117">
        <v>20.039200000000001</v>
      </c>
      <c r="K2117" s="2" t="s">
        <v>935</v>
      </c>
      <c r="L2117" s="2" t="s">
        <v>1588</v>
      </c>
      <c r="M2117" s="2" t="s">
        <v>949</v>
      </c>
      <c r="N2117" s="2">
        <v>92374</v>
      </c>
      <c r="O2117" s="2" t="s">
        <v>950</v>
      </c>
      <c r="P2117" s="2" t="s">
        <v>939</v>
      </c>
      <c r="Q2117" s="2" t="s">
        <v>940</v>
      </c>
      <c r="R2117" s="2" t="s">
        <v>5334</v>
      </c>
      <c r="S2117" s="2" t="s">
        <v>1436</v>
      </c>
      <c r="T2117" s="2" t="s">
        <v>943</v>
      </c>
    </row>
    <row r="2118" spans="1:20">
      <c r="A2118" t="s">
        <v>5335</v>
      </c>
      <c r="B2118" s="1">
        <v>42289</v>
      </c>
      <c r="C2118" s="1">
        <v>42294</v>
      </c>
      <c r="D2118" t="s">
        <v>933</v>
      </c>
      <c r="E2118" t="s">
        <v>399</v>
      </c>
      <c r="F2118" t="s">
        <v>4791</v>
      </c>
      <c r="G2118">
        <v>209.67</v>
      </c>
      <c r="H2118">
        <v>1</v>
      </c>
      <c r="I2118">
        <v>0.4</v>
      </c>
      <c r="J2118">
        <v>-13.978</v>
      </c>
      <c r="K2118" s="2" t="s">
        <v>935</v>
      </c>
      <c r="L2118" s="2" t="s">
        <v>1255</v>
      </c>
      <c r="M2118" s="2" t="s">
        <v>1147</v>
      </c>
      <c r="N2118" s="2">
        <v>14609</v>
      </c>
      <c r="O2118" s="2" t="s">
        <v>1043</v>
      </c>
      <c r="P2118" s="2" t="s">
        <v>939</v>
      </c>
      <c r="Q2118" s="2" t="s">
        <v>961</v>
      </c>
      <c r="R2118" s="2" t="s">
        <v>4792</v>
      </c>
      <c r="S2118" s="2" t="s">
        <v>3391</v>
      </c>
      <c r="T2118" s="2" t="s">
        <v>943</v>
      </c>
    </row>
    <row r="2119" spans="1:20">
      <c r="A2119" t="s">
        <v>5336</v>
      </c>
      <c r="B2119" s="1">
        <v>42632</v>
      </c>
      <c r="C2119" s="1">
        <v>42636</v>
      </c>
      <c r="D2119" t="s">
        <v>957</v>
      </c>
      <c r="E2119" t="s">
        <v>629</v>
      </c>
      <c r="F2119" t="s">
        <v>2267</v>
      </c>
      <c r="G2119">
        <v>159.88</v>
      </c>
      <c r="H2119">
        <v>7</v>
      </c>
      <c r="I2119">
        <v>0</v>
      </c>
      <c r="J2119">
        <v>73.544799999999995</v>
      </c>
      <c r="K2119" s="2" t="s">
        <v>935</v>
      </c>
      <c r="L2119" s="2" t="s">
        <v>5337</v>
      </c>
      <c r="M2119" s="2" t="s">
        <v>949</v>
      </c>
      <c r="N2119" s="2">
        <v>95207</v>
      </c>
      <c r="O2119" s="2" t="s">
        <v>950</v>
      </c>
      <c r="P2119" s="2" t="s">
        <v>951</v>
      </c>
      <c r="Q2119" s="2" t="s">
        <v>993</v>
      </c>
      <c r="R2119" s="2" t="s">
        <v>2268</v>
      </c>
      <c r="S2119" s="2" t="s">
        <v>5338</v>
      </c>
      <c r="T2119" s="2" t="s">
        <v>943</v>
      </c>
    </row>
    <row r="2120" spans="1:20">
      <c r="A2120" t="s">
        <v>5339</v>
      </c>
      <c r="B2120" s="1">
        <v>42838</v>
      </c>
      <c r="C2120" s="1">
        <v>42840</v>
      </c>
      <c r="D2120" t="s">
        <v>1079</v>
      </c>
      <c r="E2120" t="s">
        <v>394</v>
      </c>
      <c r="F2120" t="s">
        <v>1706</v>
      </c>
      <c r="G2120">
        <v>5.28</v>
      </c>
      <c r="H2120">
        <v>1</v>
      </c>
      <c r="I2120">
        <v>0</v>
      </c>
      <c r="J2120">
        <v>2.3759999999999999</v>
      </c>
      <c r="K2120" s="2" t="s">
        <v>935</v>
      </c>
      <c r="L2120" s="2" t="s">
        <v>905</v>
      </c>
      <c r="M2120" s="2" t="s">
        <v>998</v>
      </c>
      <c r="N2120" s="2">
        <v>98105</v>
      </c>
      <c r="O2120" s="2" t="s">
        <v>950</v>
      </c>
      <c r="P2120" s="2" t="s">
        <v>951</v>
      </c>
      <c r="Q2120" s="2" t="s">
        <v>993</v>
      </c>
      <c r="R2120" s="2" t="s">
        <v>1708</v>
      </c>
      <c r="S2120" s="2" t="s">
        <v>3361</v>
      </c>
      <c r="T2120" s="2" t="s">
        <v>955</v>
      </c>
    </row>
    <row r="2121" spans="1:20">
      <c r="A2121" t="s">
        <v>5339</v>
      </c>
      <c r="B2121" s="1">
        <v>42838</v>
      </c>
      <c r="C2121" s="1">
        <v>42840</v>
      </c>
      <c r="D2121" t="s">
        <v>1079</v>
      </c>
      <c r="E2121" t="s">
        <v>394</v>
      </c>
      <c r="F2121" t="s">
        <v>5099</v>
      </c>
      <c r="G2121">
        <v>895.92</v>
      </c>
      <c r="H2121">
        <v>5</v>
      </c>
      <c r="I2121">
        <v>0.2</v>
      </c>
      <c r="J2121">
        <v>302.37299999999999</v>
      </c>
      <c r="K2121" s="2" t="s">
        <v>935</v>
      </c>
      <c r="L2121" s="2" t="s">
        <v>905</v>
      </c>
      <c r="M2121" s="2" t="s">
        <v>998</v>
      </c>
      <c r="N2121" s="2">
        <v>98105</v>
      </c>
      <c r="O2121" s="2" t="s">
        <v>950</v>
      </c>
      <c r="P2121" s="2" t="s">
        <v>951</v>
      </c>
      <c r="Q2121" s="2" t="s">
        <v>980</v>
      </c>
      <c r="R2121" s="2" t="s">
        <v>5100</v>
      </c>
      <c r="S2121" s="2" t="s">
        <v>3361</v>
      </c>
      <c r="T2121" s="2" t="s">
        <v>955</v>
      </c>
    </row>
    <row r="2122" spans="1:20">
      <c r="A2122" t="s">
        <v>5340</v>
      </c>
      <c r="B2122" s="1">
        <v>42742</v>
      </c>
      <c r="C2122" s="1">
        <v>42748</v>
      </c>
      <c r="D2122" t="s">
        <v>957</v>
      </c>
      <c r="E2122" t="s">
        <v>521</v>
      </c>
      <c r="F2122" t="s">
        <v>3451</v>
      </c>
      <c r="G2122">
        <v>2.8079999999999998</v>
      </c>
      <c r="H2122">
        <v>3</v>
      </c>
      <c r="I2122">
        <v>0.7</v>
      </c>
      <c r="J2122">
        <v>-1.9656</v>
      </c>
      <c r="K2122" s="2" t="s">
        <v>935</v>
      </c>
      <c r="L2122" s="2" t="s">
        <v>5341</v>
      </c>
      <c r="M2122" s="2" t="s">
        <v>960</v>
      </c>
      <c r="N2122" s="2">
        <v>32174</v>
      </c>
      <c r="O2122" s="2" t="s">
        <v>938</v>
      </c>
      <c r="P2122" s="2" t="s">
        <v>951</v>
      </c>
      <c r="Q2122" s="2" t="s">
        <v>980</v>
      </c>
      <c r="R2122" s="2" t="s">
        <v>3452</v>
      </c>
      <c r="S2122" s="2" t="s">
        <v>4329</v>
      </c>
      <c r="T2122" s="2" t="s">
        <v>943</v>
      </c>
    </row>
    <row r="2123" spans="1:20">
      <c r="A2123" t="s">
        <v>5342</v>
      </c>
      <c r="B2123" s="1">
        <v>43048</v>
      </c>
      <c r="C2123" s="1">
        <v>43050</v>
      </c>
      <c r="D2123" t="s">
        <v>1079</v>
      </c>
      <c r="E2123" t="s">
        <v>134</v>
      </c>
      <c r="F2123" t="s">
        <v>1143</v>
      </c>
      <c r="G2123">
        <v>215.976</v>
      </c>
      <c r="H2123">
        <v>3</v>
      </c>
      <c r="I2123">
        <v>0.2</v>
      </c>
      <c r="J2123">
        <v>-2.6997</v>
      </c>
      <c r="K2123" s="2" t="s">
        <v>935</v>
      </c>
      <c r="L2123" s="2" t="s">
        <v>5343</v>
      </c>
      <c r="M2123" s="2" t="s">
        <v>949</v>
      </c>
      <c r="N2123" s="2">
        <v>94086</v>
      </c>
      <c r="O2123" s="2" t="s">
        <v>950</v>
      </c>
      <c r="P2123" s="2" t="s">
        <v>939</v>
      </c>
      <c r="Q2123" s="2" t="s">
        <v>945</v>
      </c>
      <c r="R2123" s="2" t="s">
        <v>1144</v>
      </c>
      <c r="S2123" s="2" t="s">
        <v>1530</v>
      </c>
      <c r="T2123" s="2" t="s">
        <v>955</v>
      </c>
    </row>
    <row r="2124" spans="1:20">
      <c r="A2124" t="s">
        <v>5344</v>
      </c>
      <c r="B2124" s="1">
        <v>43000</v>
      </c>
      <c r="C2124" s="1">
        <v>43002</v>
      </c>
      <c r="D2124" t="s">
        <v>933</v>
      </c>
      <c r="E2124" t="s">
        <v>438</v>
      </c>
      <c r="F2124" t="s">
        <v>2175</v>
      </c>
      <c r="G2124">
        <v>241.96</v>
      </c>
      <c r="H2124">
        <v>2</v>
      </c>
      <c r="I2124">
        <v>0</v>
      </c>
      <c r="J2124">
        <v>41.133200000000002</v>
      </c>
      <c r="K2124" s="2" t="s">
        <v>935</v>
      </c>
      <c r="L2124" s="2" t="s">
        <v>3799</v>
      </c>
      <c r="M2124" s="2" t="s">
        <v>1122</v>
      </c>
      <c r="N2124" s="2">
        <v>48911</v>
      </c>
      <c r="O2124" s="2" t="s">
        <v>1005</v>
      </c>
      <c r="P2124" s="2" t="s">
        <v>939</v>
      </c>
      <c r="Q2124" s="2" t="s">
        <v>940</v>
      </c>
      <c r="R2124" s="2" t="s">
        <v>2176</v>
      </c>
      <c r="S2124" s="2" t="s">
        <v>3669</v>
      </c>
      <c r="T2124" s="2" t="s">
        <v>1008</v>
      </c>
    </row>
    <row r="2125" spans="1:20">
      <c r="A2125" t="s">
        <v>5344</v>
      </c>
      <c r="B2125" s="1">
        <v>43000</v>
      </c>
      <c r="C2125" s="1">
        <v>43002</v>
      </c>
      <c r="D2125" t="s">
        <v>933</v>
      </c>
      <c r="E2125" t="s">
        <v>438</v>
      </c>
      <c r="F2125" t="s">
        <v>1258</v>
      </c>
      <c r="G2125">
        <v>27.72</v>
      </c>
      <c r="H2125">
        <v>9</v>
      </c>
      <c r="I2125">
        <v>0</v>
      </c>
      <c r="J2125">
        <v>13.3056</v>
      </c>
      <c r="K2125" s="2" t="s">
        <v>935</v>
      </c>
      <c r="L2125" s="2" t="s">
        <v>3799</v>
      </c>
      <c r="M2125" s="2" t="s">
        <v>1122</v>
      </c>
      <c r="N2125" s="2">
        <v>48911</v>
      </c>
      <c r="O2125" s="2" t="s">
        <v>1005</v>
      </c>
      <c r="P2125" s="2" t="s">
        <v>951</v>
      </c>
      <c r="Q2125" s="2" t="s">
        <v>952</v>
      </c>
      <c r="R2125" s="2" t="s">
        <v>1259</v>
      </c>
      <c r="S2125" s="2" t="s">
        <v>3669</v>
      </c>
      <c r="T2125" s="2" t="s">
        <v>1008</v>
      </c>
    </row>
    <row r="2126" spans="1:20">
      <c r="A2126" t="s">
        <v>5345</v>
      </c>
      <c r="B2126" s="1">
        <v>43070</v>
      </c>
      <c r="C2126" s="1">
        <v>43074</v>
      </c>
      <c r="D2126" t="s">
        <v>957</v>
      </c>
      <c r="E2126" t="s">
        <v>438</v>
      </c>
      <c r="F2126" t="s">
        <v>5346</v>
      </c>
      <c r="G2126">
        <v>104.68</v>
      </c>
      <c r="H2126">
        <v>5</v>
      </c>
      <c r="I2126">
        <v>0.2</v>
      </c>
      <c r="J2126">
        <v>35.329500000000003</v>
      </c>
      <c r="K2126" s="2" t="s">
        <v>935</v>
      </c>
      <c r="L2126" s="2" t="s">
        <v>1041</v>
      </c>
      <c r="M2126" s="2" t="s">
        <v>1042</v>
      </c>
      <c r="N2126" s="2">
        <v>19143</v>
      </c>
      <c r="O2126" s="2" t="s">
        <v>1043</v>
      </c>
      <c r="P2126" s="2" t="s">
        <v>951</v>
      </c>
      <c r="Q2126" s="2" t="s">
        <v>1065</v>
      </c>
      <c r="R2126" s="2" t="s">
        <v>5347</v>
      </c>
      <c r="S2126" s="2" t="s">
        <v>3669</v>
      </c>
      <c r="T2126" s="2" t="s">
        <v>1008</v>
      </c>
    </row>
    <row r="2127" spans="1:20">
      <c r="A2127" t="s">
        <v>5345</v>
      </c>
      <c r="B2127" s="1">
        <v>43070</v>
      </c>
      <c r="C2127" s="1">
        <v>43074</v>
      </c>
      <c r="D2127" t="s">
        <v>957</v>
      </c>
      <c r="E2127" t="s">
        <v>438</v>
      </c>
      <c r="F2127" t="s">
        <v>5348</v>
      </c>
      <c r="G2127">
        <v>62.957999999999998</v>
      </c>
      <c r="H2127">
        <v>7</v>
      </c>
      <c r="I2127">
        <v>0.4</v>
      </c>
      <c r="J2127">
        <v>9.4436999999999998</v>
      </c>
      <c r="K2127" s="2" t="s">
        <v>935</v>
      </c>
      <c r="L2127" s="2" t="s">
        <v>1041</v>
      </c>
      <c r="M2127" s="2" t="s">
        <v>1042</v>
      </c>
      <c r="N2127" s="2">
        <v>19143</v>
      </c>
      <c r="O2127" s="2" t="s">
        <v>1043</v>
      </c>
      <c r="P2127" s="2" t="s">
        <v>976</v>
      </c>
      <c r="Q2127" s="2" t="s">
        <v>977</v>
      </c>
      <c r="R2127" s="2" t="s">
        <v>5349</v>
      </c>
      <c r="S2127" s="2" t="s">
        <v>3669</v>
      </c>
      <c r="T2127" s="2" t="s">
        <v>1008</v>
      </c>
    </row>
    <row r="2128" spans="1:20">
      <c r="A2128" t="s">
        <v>5350</v>
      </c>
      <c r="B2128" s="1">
        <v>41813</v>
      </c>
      <c r="C2128" s="1">
        <v>41818</v>
      </c>
      <c r="D2128" t="s">
        <v>957</v>
      </c>
      <c r="E2128" t="s">
        <v>630</v>
      </c>
      <c r="F2128" t="s">
        <v>2149</v>
      </c>
      <c r="G2128">
        <v>86.376000000000005</v>
      </c>
      <c r="H2128">
        <v>3</v>
      </c>
      <c r="I2128">
        <v>0.2</v>
      </c>
      <c r="J2128">
        <v>1.0797000000000001</v>
      </c>
      <c r="K2128" s="2" t="s">
        <v>935</v>
      </c>
      <c r="L2128" s="2" t="s">
        <v>1041</v>
      </c>
      <c r="M2128" s="2" t="s">
        <v>1042</v>
      </c>
      <c r="N2128" s="2">
        <v>19143</v>
      </c>
      <c r="O2128" s="2" t="s">
        <v>1043</v>
      </c>
      <c r="P2128" s="2" t="s">
        <v>976</v>
      </c>
      <c r="Q2128" s="2" t="s">
        <v>1054</v>
      </c>
      <c r="R2128" s="2" t="s">
        <v>2150</v>
      </c>
      <c r="S2128" s="2" t="s">
        <v>5351</v>
      </c>
      <c r="T2128" s="2" t="s">
        <v>943</v>
      </c>
    </row>
    <row r="2129" spans="1:20">
      <c r="A2129" t="s">
        <v>5352</v>
      </c>
      <c r="B2129" s="1">
        <v>42281</v>
      </c>
      <c r="C2129" s="1">
        <v>42286</v>
      </c>
      <c r="D2129" t="s">
        <v>957</v>
      </c>
      <c r="E2129" t="s">
        <v>507</v>
      </c>
      <c r="F2129" t="s">
        <v>5353</v>
      </c>
      <c r="G2129">
        <v>64.944000000000003</v>
      </c>
      <c r="H2129">
        <v>3</v>
      </c>
      <c r="I2129">
        <v>0.2</v>
      </c>
      <c r="J2129">
        <v>6.4943999999999997</v>
      </c>
      <c r="K2129" s="2" t="s">
        <v>935</v>
      </c>
      <c r="L2129" s="2" t="s">
        <v>1041</v>
      </c>
      <c r="M2129" s="2" t="s">
        <v>1042</v>
      </c>
      <c r="N2129" s="2">
        <v>19134</v>
      </c>
      <c r="O2129" s="2" t="s">
        <v>1043</v>
      </c>
      <c r="P2129" s="2" t="s">
        <v>939</v>
      </c>
      <c r="Q2129" s="2" t="s">
        <v>969</v>
      </c>
      <c r="R2129" s="2" t="s">
        <v>5354</v>
      </c>
      <c r="S2129" s="2" t="s">
        <v>4227</v>
      </c>
      <c r="T2129" s="2" t="s">
        <v>1008</v>
      </c>
    </row>
    <row r="2130" spans="1:20">
      <c r="A2130" t="s">
        <v>5352</v>
      </c>
      <c r="B2130" s="1">
        <v>42281</v>
      </c>
      <c r="C2130" s="1">
        <v>42286</v>
      </c>
      <c r="D2130" t="s">
        <v>957</v>
      </c>
      <c r="E2130" t="s">
        <v>507</v>
      </c>
      <c r="F2130" t="s">
        <v>4366</v>
      </c>
      <c r="G2130">
        <v>20.736000000000001</v>
      </c>
      <c r="H2130">
        <v>4</v>
      </c>
      <c r="I2130">
        <v>0.2</v>
      </c>
      <c r="J2130">
        <v>7.2576000000000001</v>
      </c>
      <c r="K2130" s="2" t="s">
        <v>935</v>
      </c>
      <c r="L2130" s="2" t="s">
        <v>1041</v>
      </c>
      <c r="M2130" s="2" t="s">
        <v>1042</v>
      </c>
      <c r="N2130" s="2">
        <v>19134</v>
      </c>
      <c r="O2130" s="2" t="s">
        <v>1043</v>
      </c>
      <c r="P2130" s="2" t="s">
        <v>951</v>
      </c>
      <c r="Q2130" s="2" t="s">
        <v>993</v>
      </c>
      <c r="R2130" s="2" t="s">
        <v>4367</v>
      </c>
      <c r="S2130" s="2" t="s">
        <v>4227</v>
      </c>
      <c r="T2130" s="2" t="s">
        <v>1008</v>
      </c>
    </row>
    <row r="2131" spans="1:20">
      <c r="A2131" t="s">
        <v>5355</v>
      </c>
      <c r="B2131" s="1">
        <v>41779</v>
      </c>
      <c r="C2131" s="1">
        <v>41781</v>
      </c>
      <c r="D2131" t="s">
        <v>933</v>
      </c>
      <c r="E2131" t="s">
        <v>631</v>
      </c>
      <c r="F2131" t="s">
        <v>5356</v>
      </c>
      <c r="G2131">
        <v>33.28</v>
      </c>
      <c r="H2131">
        <v>4</v>
      </c>
      <c r="I2131">
        <v>0</v>
      </c>
      <c r="J2131">
        <v>9.3184000000000005</v>
      </c>
      <c r="K2131" s="2" t="s">
        <v>935</v>
      </c>
      <c r="L2131" s="2" t="s">
        <v>1127</v>
      </c>
      <c r="M2131" s="2" t="s">
        <v>3264</v>
      </c>
      <c r="N2131" s="2">
        <v>3820</v>
      </c>
      <c r="O2131" s="2" t="s">
        <v>1043</v>
      </c>
      <c r="P2131" s="2" t="s">
        <v>951</v>
      </c>
      <c r="Q2131" s="2" t="s">
        <v>983</v>
      </c>
      <c r="R2131" s="2" t="s">
        <v>5357</v>
      </c>
      <c r="S2131" s="2" t="s">
        <v>5358</v>
      </c>
      <c r="T2131" s="2" t="s">
        <v>955</v>
      </c>
    </row>
    <row r="2132" spans="1:20">
      <c r="A2132" t="s">
        <v>5355</v>
      </c>
      <c r="B2132" s="1">
        <v>41779</v>
      </c>
      <c r="C2132" s="1">
        <v>41781</v>
      </c>
      <c r="D2132" t="s">
        <v>933</v>
      </c>
      <c r="E2132" t="s">
        <v>631</v>
      </c>
      <c r="F2132" t="s">
        <v>5359</v>
      </c>
      <c r="G2132">
        <v>38.520000000000003</v>
      </c>
      <c r="H2132">
        <v>9</v>
      </c>
      <c r="I2132">
        <v>0</v>
      </c>
      <c r="J2132">
        <v>11.9412</v>
      </c>
      <c r="K2132" s="2" t="s">
        <v>935</v>
      </c>
      <c r="L2132" s="2" t="s">
        <v>1127</v>
      </c>
      <c r="M2132" s="2" t="s">
        <v>3264</v>
      </c>
      <c r="N2132" s="2">
        <v>3820</v>
      </c>
      <c r="O2132" s="2" t="s">
        <v>1043</v>
      </c>
      <c r="P2132" s="2" t="s">
        <v>951</v>
      </c>
      <c r="Q2132" s="2" t="s">
        <v>973</v>
      </c>
      <c r="R2132" s="2" t="s">
        <v>5360</v>
      </c>
      <c r="S2132" s="2" t="s">
        <v>5358</v>
      </c>
      <c r="T2132" s="2" t="s">
        <v>955</v>
      </c>
    </row>
    <row r="2133" spans="1:20">
      <c r="A2133" t="s">
        <v>5355</v>
      </c>
      <c r="B2133" s="1">
        <v>41779</v>
      </c>
      <c r="C2133" s="1">
        <v>41781</v>
      </c>
      <c r="D2133" t="s">
        <v>933</v>
      </c>
      <c r="E2133" t="s">
        <v>631</v>
      </c>
      <c r="F2133" t="s">
        <v>3942</v>
      </c>
      <c r="G2133">
        <v>139.86000000000001</v>
      </c>
      <c r="H2133">
        <v>7</v>
      </c>
      <c r="I2133">
        <v>0</v>
      </c>
      <c r="J2133">
        <v>60.139800000000001</v>
      </c>
      <c r="K2133" s="2" t="s">
        <v>935</v>
      </c>
      <c r="L2133" s="2" t="s">
        <v>1127</v>
      </c>
      <c r="M2133" s="2" t="s">
        <v>3264</v>
      </c>
      <c r="N2133" s="2">
        <v>3820</v>
      </c>
      <c r="O2133" s="2" t="s">
        <v>1043</v>
      </c>
      <c r="P2133" s="2" t="s">
        <v>939</v>
      </c>
      <c r="Q2133" s="2" t="s">
        <v>969</v>
      </c>
      <c r="R2133" s="2" t="s">
        <v>3944</v>
      </c>
      <c r="S2133" s="2" t="s">
        <v>5358</v>
      </c>
      <c r="T2133" s="2" t="s">
        <v>955</v>
      </c>
    </row>
    <row r="2134" spans="1:20">
      <c r="A2134" t="s">
        <v>5361</v>
      </c>
      <c r="B2134" s="1">
        <v>42328</v>
      </c>
      <c r="C2134" s="1">
        <v>42334</v>
      </c>
      <c r="D2134" t="s">
        <v>957</v>
      </c>
      <c r="E2134" t="s">
        <v>353</v>
      </c>
      <c r="F2134" t="s">
        <v>5362</v>
      </c>
      <c r="G2134">
        <v>19.649999999999999</v>
      </c>
      <c r="H2134">
        <v>3</v>
      </c>
      <c r="I2134">
        <v>0</v>
      </c>
      <c r="J2134">
        <v>9.0389999999999997</v>
      </c>
      <c r="K2134" s="2" t="s">
        <v>935</v>
      </c>
      <c r="L2134" s="2" t="s">
        <v>903</v>
      </c>
      <c r="M2134" s="2" t="s">
        <v>1147</v>
      </c>
      <c r="N2134" s="2">
        <v>10011</v>
      </c>
      <c r="O2134" s="2" t="s">
        <v>1043</v>
      </c>
      <c r="P2134" s="2" t="s">
        <v>951</v>
      </c>
      <c r="Q2134" s="2" t="s">
        <v>993</v>
      </c>
      <c r="R2134" s="2" t="s">
        <v>5363</v>
      </c>
      <c r="S2134" s="2" t="s">
        <v>3048</v>
      </c>
      <c r="T2134" s="2" t="s">
        <v>943</v>
      </c>
    </row>
    <row r="2135" spans="1:20">
      <c r="A2135" t="s">
        <v>5364</v>
      </c>
      <c r="B2135" s="1">
        <v>42338</v>
      </c>
      <c r="C2135" s="1">
        <v>42342</v>
      </c>
      <c r="D2135" t="s">
        <v>957</v>
      </c>
      <c r="E2135" t="s">
        <v>632</v>
      </c>
      <c r="F2135" t="s">
        <v>997</v>
      </c>
      <c r="G2135">
        <v>152.99100000000001</v>
      </c>
      <c r="H2135">
        <v>3</v>
      </c>
      <c r="I2135">
        <v>0.7</v>
      </c>
      <c r="J2135">
        <v>-122.39279999999999</v>
      </c>
      <c r="K2135" s="2" t="s">
        <v>935</v>
      </c>
      <c r="L2135" s="2" t="s">
        <v>1041</v>
      </c>
      <c r="M2135" s="2" t="s">
        <v>1042</v>
      </c>
      <c r="N2135" s="2">
        <v>19134</v>
      </c>
      <c r="O2135" s="2" t="s">
        <v>1043</v>
      </c>
      <c r="P2135" s="2" t="s">
        <v>951</v>
      </c>
      <c r="Q2135" s="2" t="s">
        <v>980</v>
      </c>
      <c r="R2135" s="2" t="s">
        <v>999</v>
      </c>
      <c r="S2135" s="2" t="s">
        <v>5365</v>
      </c>
      <c r="T2135" s="2" t="s">
        <v>943</v>
      </c>
    </row>
    <row r="2136" spans="1:20">
      <c r="A2136" t="s">
        <v>5364</v>
      </c>
      <c r="B2136" s="1">
        <v>42338</v>
      </c>
      <c r="C2136" s="1">
        <v>42342</v>
      </c>
      <c r="D2136" t="s">
        <v>957</v>
      </c>
      <c r="E2136" t="s">
        <v>632</v>
      </c>
      <c r="F2136" t="s">
        <v>4233</v>
      </c>
      <c r="G2136">
        <v>10.584</v>
      </c>
      <c r="H2136">
        <v>7</v>
      </c>
      <c r="I2136">
        <v>0.2</v>
      </c>
      <c r="J2136">
        <v>-2.3814000000000002</v>
      </c>
      <c r="K2136" s="2" t="s">
        <v>935</v>
      </c>
      <c r="L2136" s="2" t="s">
        <v>1041</v>
      </c>
      <c r="M2136" s="2" t="s">
        <v>1042</v>
      </c>
      <c r="N2136" s="2">
        <v>19134</v>
      </c>
      <c r="O2136" s="2" t="s">
        <v>1043</v>
      </c>
      <c r="P2136" s="2" t="s">
        <v>951</v>
      </c>
      <c r="Q2136" s="2" t="s">
        <v>1148</v>
      </c>
      <c r="R2136" s="2" t="s">
        <v>4234</v>
      </c>
      <c r="S2136" s="2" t="s">
        <v>5365</v>
      </c>
      <c r="T2136" s="2" t="s">
        <v>943</v>
      </c>
    </row>
    <row r="2137" spans="1:20">
      <c r="A2137" t="s">
        <v>5364</v>
      </c>
      <c r="B2137" s="1">
        <v>42338</v>
      </c>
      <c r="C2137" s="1">
        <v>42342</v>
      </c>
      <c r="D2137" t="s">
        <v>957</v>
      </c>
      <c r="E2137" t="s">
        <v>632</v>
      </c>
      <c r="F2137" t="s">
        <v>5366</v>
      </c>
      <c r="G2137">
        <v>94.92</v>
      </c>
      <c r="H2137">
        <v>4</v>
      </c>
      <c r="I2137">
        <v>0.4</v>
      </c>
      <c r="J2137">
        <v>15.82</v>
      </c>
      <c r="K2137" s="2" t="s">
        <v>935</v>
      </c>
      <c r="L2137" s="2" t="s">
        <v>1041</v>
      </c>
      <c r="M2137" s="2" t="s">
        <v>1042</v>
      </c>
      <c r="N2137" s="2">
        <v>19134</v>
      </c>
      <c r="O2137" s="2" t="s">
        <v>1043</v>
      </c>
      <c r="P2137" s="2" t="s">
        <v>976</v>
      </c>
      <c r="Q2137" s="2" t="s">
        <v>977</v>
      </c>
      <c r="R2137" s="2" t="s">
        <v>5367</v>
      </c>
      <c r="S2137" s="2" t="s">
        <v>5365</v>
      </c>
      <c r="T2137" s="2" t="s">
        <v>943</v>
      </c>
    </row>
    <row r="2138" spans="1:20">
      <c r="A2138" t="s">
        <v>5368</v>
      </c>
      <c r="B2138" s="1">
        <v>42369</v>
      </c>
      <c r="C2138" s="1">
        <v>42374</v>
      </c>
      <c r="D2138" t="s">
        <v>957</v>
      </c>
      <c r="E2138" t="s">
        <v>633</v>
      </c>
      <c r="F2138" t="s">
        <v>5369</v>
      </c>
      <c r="G2138">
        <v>14.76</v>
      </c>
      <c r="H2138">
        <v>5</v>
      </c>
      <c r="I2138">
        <v>0.6</v>
      </c>
      <c r="J2138">
        <v>-11.439</v>
      </c>
      <c r="K2138" s="2" t="s">
        <v>935</v>
      </c>
      <c r="L2138" s="2" t="s">
        <v>1574</v>
      </c>
      <c r="M2138" s="2" t="s">
        <v>1004</v>
      </c>
      <c r="N2138" s="2">
        <v>75051</v>
      </c>
      <c r="O2138" s="2" t="s">
        <v>1005</v>
      </c>
      <c r="P2138" s="2" t="s">
        <v>939</v>
      </c>
      <c r="Q2138" s="2" t="s">
        <v>969</v>
      </c>
      <c r="R2138" s="2" t="s">
        <v>5370</v>
      </c>
      <c r="S2138" s="2" t="s">
        <v>5371</v>
      </c>
      <c r="T2138" s="2" t="s">
        <v>943</v>
      </c>
    </row>
    <row r="2139" spans="1:20">
      <c r="A2139" t="s">
        <v>5368</v>
      </c>
      <c r="B2139" s="1">
        <v>42369</v>
      </c>
      <c r="C2139" s="1">
        <v>42374</v>
      </c>
      <c r="D2139" t="s">
        <v>957</v>
      </c>
      <c r="E2139" t="s">
        <v>633</v>
      </c>
      <c r="F2139" t="s">
        <v>5150</v>
      </c>
      <c r="G2139">
        <v>3.6560000000000001</v>
      </c>
      <c r="H2139">
        <v>4</v>
      </c>
      <c r="I2139">
        <v>0.8</v>
      </c>
      <c r="J2139">
        <v>-5.8495999999999997</v>
      </c>
      <c r="K2139" s="2" t="s">
        <v>935</v>
      </c>
      <c r="L2139" s="2" t="s">
        <v>1574</v>
      </c>
      <c r="M2139" s="2" t="s">
        <v>1004</v>
      </c>
      <c r="N2139" s="2">
        <v>75051</v>
      </c>
      <c r="O2139" s="2" t="s">
        <v>1005</v>
      </c>
      <c r="P2139" s="2" t="s">
        <v>951</v>
      </c>
      <c r="Q2139" s="2" t="s">
        <v>980</v>
      </c>
      <c r="R2139" s="2" t="s">
        <v>5151</v>
      </c>
      <c r="S2139" s="2" t="s">
        <v>5371</v>
      </c>
      <c r="T2139" s="2" t="s">
        <v>943</v>
      </c>
    </row>
    <row r="2140" spans="1:20">
      <c r="A2140" t="s">
        <v>5372</v>
      </c>
      <c r="B2140" s="1">
        <v>43055</v>
      </c>
      <c r="C2140" s="1">
        <v>43055</v>
      </c>
      <c r="D2140" t="s">
        <v>2041</v>
      </c>
      <c r="E2140" t="s">
        <v>614</v>
      </c>
      <c r="F2140" t="s">
        <v>2927</v>
      </c>
      <c r="G2140">
        <v>146.82</v>
      </c>
      <c r="H2140">
        <v>3</v>
      </c>
      <c r="I2140">
        <v>0</v>
      </c>
      <c r="J2140">
        <v>73.41</v>
      </c>
      <c r="K2140" s="2" t="s">
        <v>935</v>
      </c>
      <c r="L2140" s="2" t="s">
        <v>903</v>
      </c>
      <c r="M2140" s="2" t="s">
        <v>1147</v>
      </c>
      <c r="N2140" s="2">
        <v>10009</v>
      </c>
      <c r="O2140" s="2" t="s">
        <v>1043</v>
      </c>
      <c r="P2140" s="2" t="s">
        <v>951</v>
      </c>
      <c r="Q2140" s="2" t="s">
        <v>993</v>
      </c>
      <c r="R2140" s="2" t="s">
        <v>2928</v>
      </c>
      <c r="S2140" s="2" t="s">
        <v>5182</v>
      </c>
      <c r="T2140" s="2" t="s">
        <v>943</v>
      </c>
    </row>
    <row r="2141" spans="1:20">
      <c r="A2141" t="s">
        <v>5373</v>
      </c>
      <c r="B2141" s="1">
        <v>41796</v>
      </c>
      <c r="C2141" s="1">
        <v>41801</v>
      </c>
      <c r="D2141" t="s">
        <v>957</v>
      </c>
      <c r="E2141" t="s">
        <v>321</v>
      </c>
      <c r="F2141" t="s">
        <v>2122</v>
      </c>
      <c r="G2141">
        <v>149.54400000000001</v>
      </c>
      <c r="H2141">
        <v>9</v>
      </c>
      <c r="I2141">
        <v>0.2</v>
      </c>
      <c r="J2141">
        <v>50.4711</v>
      </c>
      <c r="K2141" s="2" t="s">
        <v>935</v>
      </c>
      <c r="L2141" s="2" t="s">
        <v>1939</v>
      </c>
      <c r="M2141" s="2" t="s">
        <v>1147</v>
      </c>
      <c r="N2141" s="2">
        <v>11561</v>
      </c>
      <c r="O2141" s="2" t="s">
        <v>1043</v>
      </c>
      <c r="P2141" s="2" t="s">
        <v>951</v>
      </c>
      <c r="Q2141" s="2" t="s">
        <v>980</v>
      </c>
      <c r="R2141" s="2" t="s">
        <v>2124</v>
      </c>
      <c r="S2141" s="2" t="s">
        <v>2850</v>
      </c>
      <c r="T2141" s="2" t="s">
        <v>955</v>
      </c>
    </row>
    <row r="2142" spans="1:20">
      <c r="A2142" t="s">
        <v>5373</v>
      </c>
      <c r="B2142" s="1">
        <v>41796</v>
      </c>
      <c r="C2142" s="1">
        <v>41801</v>
      </c>
      <c r="D2142" t="s">
        <v>957</v>
      </c>
      <c r="E2142" t="s">
        <v>321</v>
      </c>
      <c r="F2142" t="s">
        <v>5374</v>
      </c>
      <c r="G2142">
        <v>17.14</v>
      </c>
      <c r="H2142">
        <v>2</v>
      </c>
      <c r="I2142">
        <v>0</v>
      </c>
      <c r="J2142">
        <v>4.4564000000000004</v>
      </c>
      <c r="K2142" s="2" t="s">
        <v>935</v>
      </c>
      <c r="L2142" s="2" t="s">
        <v>1939</v>
      </c>
      <c r="M2142" s="2" t="s">
        <v>1147</v>
      </c>
      <c r="N2142" s="2">
        <v>11561</v>
      </c>
      <c r="O2142" s="2" t="s">
        <v>1043</v>
      </c>
      <c r="P2142" s="2" t="s">
        <v>951</v>
      </c>
      <c r="Q2142" s="2" t="s">
        <v>1419</v>
      </c>
      <c r="R2142" s="2" t="s">
        <v>5375</v>
      </c>
      <c r="S2142" s="2" t="s">
        <v>2850</v>
      </c>
      <c r="T2142" s="2" t="s">
        <v>955</v>
      </c>
    </row>
    <row r="2143" spans="1:20">
      <c r="A2143" t="s">
        <v>5373</v>
      </c>
      <c r="B2143" s="1">
        <v>41796</v>
      </c>
      <c r="C2143" s="1">
        <v>41801</v>
      </c>
      <c r="D2143" t="s">
        <v>957</v>
      </c>
      <c r="E2143" t="s">
        <v>321</v>
      </c>
      <c r="F2143" t="s">
        <v>5376</v>
      </c>
      <c r="G2143">
        <v>991.76400000000001</v>
      </c>
      <c r="H2143">
        <v>3</v>
      </c>
      <c r="I2143">
        <v>0.4</v>
      </c>
      <c r="J2143">
        <v>-347.11739999999998</v>
      </c>
      <c r="K2143" s="2" t="s">
        <v>935</v>
      </c>
      <c r="L2143" s="2" t="s">
        <v>1939</v>
      </c>
      <c r="M2143" s="2" t="s">
        <v>1147</v>
      </c>
      <c r="N2143" s="2">
        <v>11561</v>
      </c>
      <c r="O2143" s="2" t="s">
        <v>1043</v>
      </c>
      <c r="P2143" s="2" t="s">
        <v>939</v>
      </c>
      <c r="Q2143" s="2" t="s">
        <v>961</v>
      </c>
      <c r="R2143" s="2" t="s">
        <v>5377</v>
      </c>
      <c r="S2143" s="2" t="s">
        <v>2850</v>
      </c>
      <c r="T2143" s="2" t="s">
        <v>955</v>
      </c>
    </row>
    <row r="2144" spans="1:20">
      <c r="A2144" t="s">
        <v>5378</v>
      </c>
      <c r="B2144" s="1">
        <v>42614</v>
      </c>
      <c r="C2144" s="1">
        <v>42618</v>
      </c>
      <c r="D2144" t="s">
        <v>957</v>
      </c>
      <c r="E2144" t="s">
        <v>213</v>
      </c>
      <c r="F2144" t="s">
        <v>1202</v>
      </c>
      <c r="G2144">
        <v>30.48</v>
      </c>
      <c r="H2144">
        <v>6</v>
      </c>
      <c r="I2144">
        <v>0.2</v>
      </c>
      <c r="J2144">
        <v>9.9060000000000006</v>
      </c>
      <c r="K2144" s="2" t="s">
        <v>935</v>
      </c>
      <c r="L2144" s="2" t="s">
        <v>1041</v>
      </c>
      <c r="M2144" s="2" t="s">
        <v>1042</v>
      </c>
      <c r="N2144" s="2">
        <v>19140</v>
      </c>
      <c r="O2144" s="2" t="s">
        <v>1043</v>
      </c>
      <c r="P2144" s="2" t="s">
        <v>951</v>
      </c>
      <c r="Q2144" s="2" t="s">
        <v>993</v>
      </c>
      <c r="R2144" s="2" t="s">
        <v>1203</v>
      </c>
      <c r="S2144" s="2" t="s">
        <v>2103</v>
      </c>
      <c r="T2144" s="2" t="s">
        <v>955</v>
      </c>
    </row>
    <row r="2145" spans="1:20">
      <c r="A2145" t="s">
        <v>5378</v>
      </c>
      <c r="B2145" s="1">
        <v>42614</v>
      </c>
      <c r="C2145" s="1">
        <v>42618</v>
      </c>
      <c r="D2145" t="s">
        <v>957</v>
      </c>
      <c r="E2145" t="s">
        <v>213</v>
      </c>
      <c r="F2145" t="s">
        <v>1398</v>
      </c>
      <c r="G2145">
        <v>23.988</v>
      </c>
      <c r="H2145">
        <v>2</v>
      </c>
      <c r="I2145">
        <v>0.4</v>
      </c>
      <c r="J2145">
        <v>-4.7976000000000001</v>
      </c>
      <c r="K2145" s="2" t="s">
        <v>935</v>
      </c>
      <c r="L2145" s="2" t="s">
        <v>1041</v>
      </c>
      <c r="M2145" s="2" t="s">
        <v>1042</v>
      </c>
      <c r="N2145" s="2">
        <v>19140</v>
      </c>
      <c r="O2145" s="2" t="s">
        <v>1043</v>
      </c>
      <c r="P2145" s="2" t="s">
        <v>976</v>
      </c>
      <c r="Q2145" s="2" t="s">
        <v>977</v>
      </c>
      <c r="R2145" s="2" t="s">
        <v>1399</v>
      </c>
      <c r="S2145" s="2" t="s">
        <v>2103</v>
      </c>
      <c r="T2145" s="2" t="s">
        <v>955</v>
      </c>
    </row>
    <row r="2146" spans="1:20">
      <c r="A2146" t="s">
        <v>5378</v>
      </c>
      <c r="B2146" s="1">
        <v>42614</v>
      </c>
      <c r="C2146" s="1">
        <v>42618</v>
      </c>
      <c r="D2146" t="s">
        <v>957</v>
      </c>
      <c r="E2146" t="s">
        <v>213</v>
      </c>
      <c r="F2146" t="s">
        <v>1403</v>
      </c>
      <c r="G2146">
        <v>16.687999999999999</v>
      </c>
      <c r="H2146">
        <v>7</v>
      </c>
      <c r="I2146">
        <v>0.2</v>
      </c>
      <c r="J2146">
        <v>5.4236000000000004</v>
      </c>
      <c r="K2146" s="2" t="s">
        <v>935</v>
      </c>
      <c r="L2146" s="2" t="s">
        <v>1041</v>
      </c>
      <c r="M2146" s="2" t="s">
        <v>1042</v>
      </c>
      <c r="N2146" s="2">
        <v>19140</v>
      </c>
      <c r="O2146" s="2" t="s">
        <v>1043</v>
      </c>
      <c r="P2146" s="2" t="s">
        <v>951</v>
      </c>
      <c r="Q2146" s="2" t="s">
        <v>1148</v>
      </c>
      <c r="R2146" s="2" t="s">
        <v>1404</v>
      </c>
      <c r="S2146" s="2" t="s">
        <v>2103</v>
      </c>
      <c r="T2146" s="2" t="s">
        <v>955</v>
      </c>
    </row>
    <row r="2147" spans="1:20">
      <c r="A2147" t="s">
        <v>5379</v>
      </c>
      <c r="B2147" s="1">
        <v>42546</v>
      </c>
      <c r="C2147" s="1">
        <v>42550</v>
      </c>
      <c r="D2147" t="s">
        <v>957</v>
      </c>
      <c r="E2147" t="s">
        <v>434</v>
      </c>
      <c r="F2147" t="s">
        <v>1734</v>
      </c>
      <c r="G2147">
        <v>422.05799999999999</v>
      </c>
      <c r="H2147">
        <v>3</v>
      </c>
      <c r="I2147">
        <v>0.3</v>
      </c>
      <c r="J2147">
        <v>-18.088200000000001</v>
      </c>
      <c r="K2147" s="2" t="s">
        <v>935</v>
      </c>
      <c r="L2147" s="2" t="s">
        <v>5380</v>
      </c>
      <c r="M2147" s="2" t="s">
        <v>1042</v>
      </c>
      <c r="N2147" s="2">
        <v>17403</v>
      </c>
      <c r="O2147" s="2" t="s">
        <v>1043</v>
      </c>
      <c r="P2147" s="2" t="s">
        <v>939</v>
      </c>
      <c r="Q2147" s="2" t="s">
        <v>945</v>
      </c>
      <c r="R2147" s="2" t="s">
        <v>1735</v>
      </c>
      <c r="S2147" s="2" t="s">
        <v>3651</v>
      </c>
      <c r="T2147" s="2" t="s">
        <v>955</v>
      </c>
    </row>
    <row r="2148" spans="1:20">
      <c r="A2148" t="s">
        <v>5379</v>
      </c>
      <c r="B2148" s="1">
        <v>42546</v>
      </c>
      <c r="C2148" s="1">
        <v>42550</v>
      </c>
      <c r="D2148" t="s">
        <v>957</v>
      </c>
      <c r="E2148" t="s">
        <v>434</v>
      </c>
      <c r="F2148" t="s">
        <v>1416</v>
      </c>
      <c r="G2148">
        <v>38.088000000000001</v>
      </c>
      <c r="H2148">
        <v>4</v>
      </c>
      <c r="I2148">
        <v>0.7</v>
      </c>
      <c r="J2148">
        <v>-27.9312</v>
      </c>
      <c r="K2148" s="2" t="s">
        <v>935</v>
      </c>
      <c r="L2148" s="2" t="s">
        <v>5380</v>
      </c>
      <c r="M2148" s="2" t="s">
        <v>1042</v>
      </c>
      <c r="N2148" s="2">
        <v>17403</v>
      </c>
      <c r="O2148" s="2" t="s">
        <v>1043</v>
      </c>
      <c r="P2148" s="2" t="s">
        <v>951</v>
      </c>
      <c r="Q2148" s="2" t="s">
        <v>980</v>
      </c>
      <c r="R2148" s="2" t="s">
        <v>1417</v>
      </c>
      <c r="S2148" s="2" t="s">
        <v>3651</v>
      </c>
      <c r="T2148" s="2" t="s">
        <v>955</v>
      </c>
    </row>
    <row r="2149" spans="1:20">
      <c r="A2149" t="s">
        <v>5379</v>
      </c>
      <c r="B2149" s="1">
        <v>42546</v>
      </c>
      <c r="C2149" s="1">
        <v>42550</v>
      </c>
      <c r="D2149" t="s">
        <v>957</v>
      </c>
      <c r="E2149" t="s">
        <v>434</v>
      </c>
      <c r="F2149" t="s">
        <v>1120</v>
      </c>
      <c r="G2149">
        <v>254.352</v>
      </c>
      <c r="H2149">
        <v>6</v>
      </c>
      <c r="I2149">
        <v>0.2</v>
      </c>
      <c r="J2149">
        <v>-50.870399999999997</v>
      </c>
      <c r="K2149" s="2" t="s">
        <v>935</v>
      </c>
      <c r="L2149" s="2" t="s">
        <v>5380</v>
      </c>
      <c r="M2149" s="2" t="s">
        <v>1042</v>
      </c>
      <c r="N2149" s="2">
        <v>17403</v>
      </c>
      <c r="O2149" s="2" t="s">
        <v>1043</v>
      </c>
      <c r="P2149" s="2" t="s">
        <v>951</v>
      </c>
      <c r="Q2149" s="2" t="s">
        <v>965</v>
      </c>
      <c r="R2149" s="2" t="s">
        <v>1123</v>
      </c>
      <c r="S2149" s="2" t="s">
        <v>3651</v>
      </c>
      <c r="T2149" s="2" t="s">
        <v>955</v>
      </c>
    </row>
    <row r="2150" spans="1:20">
      <c r="A2150" t="s">
        <v>5381</v>
      </c>
      <c r="B2150" s="1">
        <v>41985</v>
      </c>
      <c r="C2150" s="1">
        <v>41990</v>
      </c>
      <c r="D2150" t="s">
        <v>957</v>
      </c>
      <c r="E2150" t="s">
        <v>632</v>
      </c>
      <c r="F2150" t="s">
        <v>3591</v>
      </c>
      <c r="G2150">
        <v>43.31</v>
      </c>
      <c r="H2150">
        <v>1</v>
      </c>
      <c r="I2150">
        <v>0</v>
      </c>
      <c r="J2150">
        <v>4.3310000000000004</v>
      </c>
      <c r="K2150" s="2" t="s">
        <v>935</v>
      </c>
      <c r="L2150" s="2" t="s">
        <v>991</v>
      </c>
      <c r="M2150" s="2" t="s">
        <v>949</v>
      </c>
      <c r="N2150" s="2">
        <v>94521</v>
      </c>
      <c r="O2150" s="2" t="s">
        <v>950</v>
      </c>
      <c r="P2150" s="2" t="s">
        <v>939</v>
      </c>
      <c r="Q2150" s="2" t="s">
        <v>969</v>
      </c>
      <c r="R2150" s="2" t="s">
        <v>3593</v>
      </c>
      <c r="S2150" s="2" t="s">
        <v>5365</v>
      </c>
      <c r="T2150" s="2" t="s">
        <v>943</v>
      </c>
    </row>
    <row r="2151" spans="1:20">
      <c r="A2151" t="s">
        <v>5382</v>
      </c>
      <c r="B2151" s="1">
        <v>42825</v>
      </c>
      <c r="C2151" s="1">
        <v>42830</v>
      </c>
      <c r="D2151" t="s">
        <v>957</v>
      </c>
      <c r="E2151" t="s">
        <v>212</v>
      </c>
      <c r="F2151" t="s">
        <v>5383</v>
      </c>
      <c r="G2151">
        <v>84.95</v>
      </c>
      <c r="H2151">
        <v>5</v>
      </c>
      <c r="I2151">
        <v>0</v>
      </c>
      <c r="J2151">
        <v>22.087</v>
      </c>
      <c r="K2151" s="2" t="s">
        <v>935</v>
      </c>
      <c r="L2151" s="2" t="s">
        <v>903</v>
      </c>
      <c r="M2151" s="2" t="s">
        <v>1147</v>
      </c>
      <c r="N2151" s="2">
        <v>10035</v>
      </c>
      <c r="O2151" s="2" t="s">
        <v>1043</v>
      </c>
      <c r="P2151" s="2" t="s">
        <v>976</v>
      </c>
      <c r="Q2151" s="2" t="s">
        <v>977</v>
      </c>
      <c r="R2151" s="2" t="s">
        <v>5384</v>
      </c>
      <c r="S2151" s="2" t="s">
        <v>2097</v>
      </c>
      <c r="T2151" s="2" t="s">
        <v>943</v>
      </c>
    </row>
    <row r="2152" spans="1:20">
      <c r="A2152" t="s">
        <v>5385</v>
      </c>
      <c r="B2152" s="1">
        <v>43058</v>
      </c>
      <c r="C2152" s="1">
        <v>43065</v>
      </c>
      <c r="D2152" t="s">
        <v>957</v>
      </c>
      <c r="E2152" t="s">
        <v>634</v>
      </c>
      <c r="F2152" t="s">
        <v>4017</v>
      </c>
      <c r="G2152">
        <v>233.05799999999999</v>
      </c>
      <c r="H2152">
        <v>3</v>
      </c>
      <c r="I2152">
        <v>0.3</v>
      </c>
      <c r="J2152">
        <v>-53.270400000000002</v>
      </c>
      <c r="K2152" s="2" t="s">
        <v>935</v>
      </c>
      <c r="L2152" s="2" t="s">
        <v>5386</v>
      </c>
      <c r="M2152" s="2" t="s">
        <v>1004</v>
      </c>
      <c r="N2152" s="2">
        <v>77840</v>
      </c>
      <c r="O2152" s="2" t="s">
        <v>1005</v>
      </c>
      <c r="P2152" s="2" t="s">
        <v>939</v>
      </c>
      <c r="Q2152" s="2" t="s">
        <v>945</v>
      </c>
      <c r="R2152" s="2" t="s">
        <v>4018</v>
      </c>
      <c r="S2152" s="2" t="s">
        <v>5387</v>
      </c>
      <c r="T2152" s="2" t="s">
        <v>943</v>
      </c>
    </row>
    <row r="2153" spans="1:20">
      <c r="A2153" t="s">
        <v>5388</v>
      </c>
      <c r="B2153" s="1">
        <v>41967</v>
      </c>
      <c r="C2153" s="1">
        <v>41972</v>
      </c>
      <c r="D2153" t="s">
        <v>933</v>
      </c>
      <c r="E2153" t="s">
        <v>635</v>
      </c>
      <c r="F2153" t="s">
        <v>2297</v>
      </c>
      <c r="G2153">
        <v>111.79</v>
      </c>
      <c r="H2153">
        <v>7</v>
      </c>
      <c r="I2153">
        <v>0</v>
      </c>
      <c r="J2153">
        <v>43.598100000000002</v>
      </c>
      <c r="K2153" s="2" t="s">
        <v>935</v>
      </c>
      <c r="L2153" s="2" t="s">
        <v>5389</v>
      </c>
      <c r="M2153" s="2" t="s">
        <v>1434</v>
      </c>
      <c r="N2153" s="2">
        <v>63116</v>
      </c>
      <c r="O2153" s="2" t="s">
        <v>1005</v>
      </c>
      <c r="P2153" s="2" t="s">
        <v>976</v>
      </c>
      <c r="Q2153" s="2" t="s">
        <v>1054</v>
      </c>
      <c r="R2153" s="2" t="s">
        <v>2299</v>
      </c>
      <c r="S2153" s="2" t="s">
        <v>5390</v>
      </c>
      <c r="T2153" s="2" t="s">
        <v>943</v>
      </c>
    </row>
    <row r="2154" spans="1:20">
      <c r="A2154" t="s">
        <v>5391</v>
      </c>
      <c r="B2154" s="1">
        <v>42330</v>
      </c>
      <c r="C2154" s="1">
        <v>42334</v>
      </c>
      <c r="D2154" t="s">
        <v>957</v>
      </c>
      <c r="E2154" t="s">
        <v>537</v>
      </c>
      <c r="F2154" t="s">
        <v>4462</v>
      </c>
      <c r="G2154">
        <v>14.94</v>
      </c>
      <c r="H2154">
        <v>3</v>
      </c>
      <c r="I2154">
        <v>0</v>
      </c>
      <c r="J2154">
        <v>7.0217999999999998</v>
      </c>
      <c r="K2154" s="2" t="s">
        <v>935</v>
      </c>
      <c r="L2154" s="2" t="s">
        <v>2068</v>
      </c>
      <c r="M2154" s="2" t="s">
        <v>2001</v>
      </c>
      <c r="N2154" s="2">
        <v>2169</v>
      </c>
      <c r="O2154" s="2" t="s">
        <v>1043</v>
      </c>
      <c r="P2154" s="2" t="s">
        <v>951</v>
      </c>
      <c r="Q2154" s="2" t="s">
        <v>993</v>
      </c>
      <c r="R2154" s="2" t="s">
        <v>4463</v>
      </c>
      <c r="S2154" s="2" t="s">
        <v>4438</v>
      </c>
      <c r="T2154" s="2" t="s">
        <v>943</v>
      </c>
    </row>
    <row r="2155" spans="1:20">
      <c r="A2155" t="s">
        <v>5392</v>
      </c>
      <c r="B2155" s="1">
        <v>42565</v>
      </c>
      <c r="C2155" s="1">
        <v>42569</v>
      </c>
      <c r="D2155" t="s">
        <v>957</v>
      </c>
      <c r="E2155" t="s">
        <v>166</v>
      </c>
      <c r="F2155" t="s">
        <v>2973</v>
      </c>
      <c r="G2155">
        <v>14.16</v>
      </c>
      <c r="H2155">
        <v>2</v>
      </c>
      <c r="I2155">
        <v>0.2</v>
      </c>
      <c r="J2155">
        <v>5.133</v>
      </c>
      <c r="K2155" s="2" t="s">
        <v>935</v>
      </c>
      <c r="L2155" s="2" t="s">
        <v>903</v>
      </c>
      <c r="M2155" s="2" t="s">
        <v>1147</v>
      </c>
      <c r="N2155" s="2">
        <v>10009</v>
      </c>
      <c r="O2155" s="2" t="s">
        <v>1043</v>
      </c>
      <c r="P2155" s="2" t="s">
        <v>951</v>
      </c>
      <c r="Q2155" s="2" t="s">
        <v>980</v>
      </c>
      <c r="R2155" s="2" t="s">
        <v>2974</v>
      </c>
      <c r="S2155" s="2" t="s">
        <v>1748</v>
      </c>
      <c r="T2155" s="2" t="s">
        <v>955</v>
      </c>
    </row>
    <row r="2156" spans="1:20">
      <c r="A2156" t="s">
        <v>5393</v>
      </c>
      <c r="B2156" s="1">
        <v>42490</v>
      </c>
      <c r="C2156" s="1">
        <v>42495</v>
      </c>
      <c r="D2156" t="s">
        <v>957</v>
      </c>
      <c r="E2156" t="s">
        <v>464</v>
      </c>
      <c r="F2156" t="s">
        <v>4972</v>
      </c>
      <c r="G2156">
        <v>22.608000000000001</v>
      </c>
      <c r="H2156">
        <v>3</v>
      </c>
      <c r="I2156">
        <v>0.6</v>
      </c>
      <c r="J2156">
        <v>-10.1736</v>
      </c>
      <c r="K2156" s="2" t="s">
        <v>935</v>
      </c>
      <c r="L2156" s="2" t="s">
        <v>1622</v>
      </c>
      <c r="M2156" s="2" t="s">
        <v>1004</v>
      </c>
      <c r="N2156" s="2">
        <v>75081</v>
      </c>
      <c r="O2156" s="2" t="s">
        <v>1005</v>
      </c>
      <c r="P2156" s="2" t="s">
        <v>939</v>
      </c>
      <c r="Q2156" s="2" t="s">
        <v>969</v>
      </c>
      <c r="R2156" s="2" t="s">
        <v>4973</v>
      </c>
      <c r="S2156" s="2" t="s">
        <v>3920</v>
      </c>
      <c r="T2156" s="2" t="s">
        <v>1008</v>
      </c>
    </row>
    <row r="2157" spans="1:20">
      <c r="A2157" t="s">
        <v>5394</v>
      </c>
      <c r="B2157" s="1">
        <v>42576</v>
      </c>
      <c r="C2157" s="1">
        <v>42578</v>
      </c>
      <c r="D2157" t="s">
        <v>933</v>
      </c>
      <c r="E2157" t="s">
        <v>501</v>
      </c>
      <c r="F2157" t="s">
        <v>1938</v>
      </c>
      <c r="G2157">
        <v>21.48</v>
      </c>
      <c r="H2157">
        <v>6</v>
      </c>
      <c r="I2157">
        <v>0</v>
      </c>
      <c r="J2157">
        <v>10.74</v>
      </c>
      <c r="K2157" s="2" t="s">
        <v>935</v>
      </c>
      <c r="L2157" s="2" t="s">
        <v>904</v>
      </c>
      <c r="M2157" s="2" t="s">
        <v>949</v>
      </c>
      <c r="N2157" s="2">
        <v>90032</v>
      </c>
      <c r="O2157" s="2" t="s">
        <v>950</v>
      </c>
      <c r="P2157" s="2" t="s">
        <v>951</v>
      </c>
      <c r="Q2157" s="2" t="s">
        <v>1148</v>
      </c>
      <c r="R2157" s="2" t="s">
        <v>1940</v>
      </c>
      <c r="S2157" s="2" t="s">
        <v>4182</v>
      </c>
      <c r="T2157" s="2" t="s">
        <v>943</v>
      </c>
    </row>
    <row r="2158" spans="1:20">
      <c r="A2158" t="s">
        <v>5395</v>
      </c>
      <c r="B2158" s="1">
        <v>41812</v>
      </c>
      <c r="C2158" s="1">
        <v>41814</v>
      </c>
      <c r="D2158" t="s">
        <v>1079</v>
      </c>
      <c r="E2158" t="s">
        <v>287</v>
      </c>
      <c r="F2158" t="s">
        <v>3467</v>
      </c>
      <c r="G2158">
        <v>501.81</v>
      </c>
      <c r="H2158">
        <v>3</v>
      </c>
      <c r="I2158">
        <v>0</v>
      </c>
      <c r="J2158">
        <v>0</v>
      </c>
      <c r="K2158" s="2" t="s">
        <v>935</v>
      </c>
      <c r="L2158" s="2" t="s">
        <v>911</v>
      </c>
      <c r="M2158" s="2" t="s">
        <v>1114</v>
      </c>
      <c r="N2158" s="2">
        <v>55407</v>
      </c>
      <c r="O2158" s="2" t="s">
        <v>1005</v>
      </c>
      <c r="P2158" s="2" t="s">
        <v>951</v>
      </c>
      <c r="Q2158" s="2" t="s">
        <v>965</v>
      </c>
      <c r="R2158" s="2" t="s">
        <v>3468</v>
      </c>
      <c r="S2158" s="2" t="s">
        <v>2626</v>
      </c>
      <c r="T2158" s="2" t="s">
        <v>943</v>
      </c>
    </row>
    <row r="2159" spans="1:20">
      <c r="A2159" t="s">
        <v>5395</v>
      </c>
      <c r="B2159" s="1">
        <v>41812</v>
      </c>
      <c r="C2159" s="1">
        <v>41814</v>
      </c>
      <c r="D2159" t="s">
        <v>1079</v>
      </c>
      <c r="E2159" t="s">
        <v>287</v>
      </c>
      <c r="F2159" t="s">
        <v>2282</v>
      </c>
      <c r="G2159">
        <v>161.94</v>
      </c>
      <c r="H2159">
        <v>3</v>
      </c>
      <c r="I2159">
        <v>0</v>
      </c>
      <c r="J2159">
        <v>9.7164000000000001</v>
      </c>
      <c r="K2159" s="2" t="s">
        <v>935</v>
      </c>
      <c r="L2159" s="2" t="s">
        <v>911</v>
      </c>
      <c r="M2159" s="2" t="s">
        <v>1114</v>
      </c>
      <c r="N2159" s="2">
        <v>55407</v>
      </c>
      <c r="O2159" s="2" t="s">
        <v>1005</v>
      </c>
      <c r="P2159" s="2" t="s">
        <v>951</v>
      </c>
      <c r="Q2159" s="2" t="s">
        <v>965</v>
      </c>
      <c r="R2159" s="2" t="s">
        <v>2283</v>
      </c>
      <c r="S2159" s="2" t="s">
        <v>2626</v>
      </c>
      <c r="T2159" s="2" t="s">
        <v>943</v>
      </c>
    </row>
    <row r="2160" spans="1:20">
      <c r="A2160" t="s">
        <v>5396</v>
      </c>
      <c r="B2160" s="1">
        <v>43029</v>
      </c>
      <c r="C2160" s="1">
        <v>43034</v>
      </c>
      <c r="D2160" t="s">
        <v>957</v>
      </c>
      <c r="E2160" t="s">
        <v>125</v>
      </c>
      <c r="F2160" t="s">
        <v>5397</v>
      </c>
      <c r="G2160">
        <v>17.856000000000002</v>
      </c>
      <c r="H2160">
        <v>4</v>
      </c>
      <c r="I2160">
        <v>0.2</v>
      </c>
      <c r="J2160">
        <v>2.0087999999999999</v>
      </c>
      <c r="K2160" s="2" t="s">
        <v>935</v>
      </c>
      <c r="L2160" s="2" t="s">
        <v>4102</v>
      </c>
      <c r="M2160" s="2" t="s">
        <v>960</v>
      </c>
      <c r="N2160" s="2">
        <v>32725</v>
      </c>
      <c r="O2160" s="2" t="s">
        <v>938</v>
      </c>
      <c r="P2160" s="2" t="s">
        <v>951</v>
      </c>
      <c r="Q2160" s="2" t="s">
        <v>973</v>
      </c>
      <c r="R2160" s="2" t="s">
        <v>5398</v>
      </c>
      <c r="S2160" s="2" t="s">
        <v>1473</v>
      </c>
      <c r="T2160" s="2" t="s">
        <v>1008</v>
      </c>
    </row>
    <row r="2161" spans="1:20">
      <c r="A2161" t="s">
        <v>5399</v>
      </c>
      <c r="B2161" s="1">
        <v>42616</v>
      </c>
      <c r="C2161" s="1">
        <v>42622</v>
      </c>
      <c r="D2161" t="s">
        <v>957</v>
      </c>
      <c r="E2161" t="s">
        <v>285</v>
      </c>
      <c r="F2161" t="s">
        <v>3994</v>
      </c>
      <c r="G2161">
        <v>8.8079999999999998</v>
      </c>
      <c r="H2161">
        <v>3</v>
      </c>
      <c r="I2161">
        <v>0.8</v>
      </c>
      <c r="J2161">
        <v>-14.973599999999999</v>
      </c>
      <c r="K2161" s="2" t="s">
        <v>935</v>
      </c>
      <c r="L2161" s="2" t="s">
        <v>1180</v>
      </c>
      <c r="M2161" s="2" t="s">
        <v>1099</v>
      </c>
      <c r="N2161" s="2">
        <v>60610</v>
      </c>
      <c r="O2161" s="2" t="s">
        <v>1005</v>
      </c>
      <c r="P2161" s="2" t="s">
        <v>951</v>
      </c>
      <c r="Q2161" s="2" t="s">
        <v>980</v>
      </c>
      <c r="R2161" s="2" t="s">
        <v>3996</v>
      </c>
      <c r="S2161" s="2" t="s">
        <v>2618</v>
      </c>
      <c r="T2161" s="2" t="s">
        <v>943</v>
      </c>
    </row>
    <row r="2162" spans="1:20">
      <c r="A2162" t="s">
        <v>5400</v>
      </c>
      <c r="B2162" s="1">
        <v>42504</v>
      </c>
      <c r="C2162" s="1">
        <v>42504</v>
      </c>
      <c r="D2162" t="s">
        <v>2041</v>
      </c>
      <c r="E2162" t="s">
        <v>163</v>
      </c>
      <c r="F2162" t="s">
        <v>4638</v>
      </c>
      <c r="G2162">
        <v>79.384</v>
      </c>
      <c r="H2162">
        <v>1</v>
      </c>
      <c r="I2162">
        <v>0.2</v>
      </c>
      <c r="J2162">
        <v>29.768999999999998</v>
      </c>
      <c r="K2162" s="2" t="s">
        <v>935</v>
      </c>
      <c r="L2162" s="2" t="s">
        <v>1789</v>
      </c>
      <c r="M2162" s="2" t="s">
        <v>1348</v>
      </c>
      <c r="N2162" s="2">
        <v>45231</v>
      </c>
      <c r="O2162" s="2" t="s">
        <v>1043</v>
      </c>
      <c r="P2162" s="2" t="s">
        <v>939</v>
      </c>
      <c r="Q2162" s="2" t="s">
        <v>969</v>
      </c>
      <c r="R2162" s="2" t="s">
        <v>4640</v>
      </c>
      <c r="S2162" s="2" t="s">
        <v>1736</v>
      </c>
      <c r="T2162" s="2" t="s">
        <v>943</v>
      </c>
    </row>
    <row r="2163" spans="1:20">
      <c r="A2163" t="s">
        <v>5401</v>
      </c>
      <c r="B2163" s="1">
        <v>42376</v>
      </c>
      <c r="C2163" s="1">
        <v>42381</v>
      </c>
      <c r="D2163" t="s">
        <v>957</v>
      </c>
      <c r="E2163" t="s">
        <v>162</v>
      </c>
      <c r="F2163" t="s">
        <v>5402</v>
      </c>
      <c r="G2163">
        <v>34.58</v>
      </c>
      <c r="H2163">
        <v>1</v>
      </c>
      <c r="I2163">
        <v>0</v>
      </c>
      <c r="J2163">
        <v>10.0282</v>
      </c>
      <c r="K2163" s="2" t="s">
        <v>935</v>
      </c>
      <c r="L2163" s="2" t="s">
        <v>3701</v>
      </c>
      <c r="M2163" s="2" t="s">
        <v>949</v>
      </c>
      <c r="N2163" s="2">
        <v>94601</v>
      </c>
      <c r="O2163" s="2" t="s">
        <v>950</v>
      </c>
      <c r="P2163" s="2" t="s">
        <v>951</v>
      </c>
      <c r="Q2163" s="2" t="s">
        <v>973</v>
      </c>
      <c r="R2163" s="2" t="s">
        <v>5403</v>
      </c>
      <c r="S2163" s="2" t="s">
        <v>1726</v>
      </c>
      <c r="T2163" s="2" t="s">
        <v>1008</v>
      </c>
    </row>
    <row r="2164" spans="1:20">
      <c r="A2164" t="s">
        <v>5404</v>
      </c>
      <c r="B2164" s="1">
        <v>42807</v>
      </c>
      <c r="C2164" s="1">
        <v>42813</v>
      </c>
      <c r="D2164" t="s">
        <v>957</v>
      </c>
      <c r="E2164" t="s">
        <v>636</v>
      </c>
      <c r="F2164" t="s">
        <v>4670</v>
      </c>
      <c r="G2164">
        <v>314.55</v>
      </c>
      <c r="H2164">
        <v>3</v>
      </c>
      <c r="I2164">
        <v>0</v>
      </c>
      <c r="J2164">
        <v>150.98400000000001</v>
      </c>
      <c r="K2164" s="2" t="s">
        <v>935</v>
      </c>
      <c r="L2164" s="2" t="s">
        <v>5405</v>
      </c>
      <c r="M2164" s="2" t="s">
        <v>949</v>
      </c>
      <c r="N2164" s="2">
        <v>95336</v>
      </c>
      <c r="O2164" s="2" t="s">
        <v>950</v>
      </c>
      <c r="P2164" s="2" t="s">
        <v>951</v>
      </c>
      <c r="Q2164" s="2" t="s">
        <v>993</v>
      </c>
      <c r="R2164" s="2" t="s">
        <v>4671</v>
      </c>
      <c r="S2164" s="2" t="s">
        <v>5406</v>
      </c>
      <c r="T2164" s="2" t="s">
        <v>1008</v>
      </c>
    </row>
    <row r="2165" spans="1:20">
      <c r="A2165" t="s">
        <v>5407</v>
      </c>
      <c r="B2165" s="1">
        <v>42656</v>
      </c>
      <c r="C2165" s="1">
        <v>42662</v>
      </c>
      <c r="D2165" t="s">
        <v>957</v>
      </c>
      <c r="E2165" t="s">
        <v>120</v>
      </c>
      <c r="F2165" t="s">
        <v>3146</v>
      </c>
      <c r="G2165">
        <v>191.976</v>
      </c>
      <c r="H2165">
        <v>3</v>
      </c>
      <c r="I2165">
        <v>0.2</v>
      </c>
      <c r="J2165">
        <v>23.997</v>
      </c>
      <c r="K2165" s="2" t="s">
        <v>935</v>
      </c>
      <c r="L2165" s="2" t="s">
        <v>2646</v>
      </c>
      <c r="M2165" s="2" t="s">
        <v>1004</v>
      </c>
      <c r="N2165" s="2">
        <v>78041</v>
      </c>
      <c r="O2165" s="2" t="s">
        <v>1005</v>
      </c>
      <c r="P2165" s="2" t="s">
        <v>976</v>
      </c>
      <c r="Q2165" s="2" t="s">
        <v>1054</v>
      </c>
      <c r="R2165" s="2" t="s">
        <v>3147</v>
      </c>
      <c r="S2165" s="2" t="s">
        <v>1439</v>
      </c>
      <c r="T2165" s="2" t="s">
        <v>943</v>
      </c>
    </row>
    <row r="2166" spans="1:20">
      <c r="A2166" t="s">
        <v>5407</v>
      </c>
      <c r="B2166" s="1">
        <v>42656</v>
      </c>
      <c r="C2166" s="1">
        <v>42662</v>
      </c>
      <c r="D2166" t="s">
        <v>957</v>
      </c>
      <c r="E2166" t="s">
        <v>120</v>
      </c>
      <c r="F2166" t="s">
        <v>5408</v>
      </c>
      <c r="G2166">
        <v>8.2880000000000003</v>
      </c>
      <c r="H2166">
        <v>2</v>
      </c>
      <c r="I2166">
        <v>0.2</v>
      </c>
      <c r="J2166">
        <v>3.0044</v>
      </c>
      <c r="K2166" s="2" t="s">
        <v>935</v>
      </c>
      <c r="L2166" s="2" t="s">
        <v>2646</v>
      </c>
      <c r="M2166" s="2" t="s">
        <v>1004</v>
      </c>
      <c r="N2166" s="2">
        <v>78041</v>
      </c>
      <c r="O2166" s="2" t="s">
        <v>1005</v>
      </c>
      <c r="P2166" s="2" t="s">
        <v>951</v>
      </c>
      <c r="Q2166" s="2" t="s">
        <v>993</v>
      </c>
      <c r="R2166" s="2" t="s">
        <v>5409</v>
      </c>
      <c r="S2166" s="2" t="s">
        <v>1439</v>
      </c>
      <c r="T2166" s="2" t="s">
        <v>943</v>
      </c>
    </row>
    <row r="2167" spans="1:20">
      <c r="A2167" t="s">
        <v>5407</v>
      </c>
      <c r="B2167" s="1">
        <v>42656</v>
      </c>
      <c r="C2167" s="1">
        <v>42662</v>
      </c>
      <c r="D2167" t="s">
        <v>957</v>
      </c>
      <c r="E2167" t="s">
        <v>120</v>
      </c>
      <c r="F2167" t="s">
        <v>2885</v>
      </c>
      <c r="G2167">
        <v>139.91999999999999</v>
      </c>
      <c r="H2167">
        <v>5</v>
      </c>
      <c r="I2167">
        <v>0.6</v>
      </c>
      <c r="J2167">
        <v>-150.41399999999999</v>
      </c>
      <c r="K2167" s="2" t="s">
        <v>935</v>
      </c>
      <c r="L2167" s="2" t="s">
        <v>2646</v>
      </c>
      <c r="M2167" s="2" t="s">
        <v>1004</v>
      </c>
      <c r="N2167" s="2">
        <v>78041</v>
      </c>
      <c r="O2167" s="2" t="s">
        <v>1005</v>
      </c>
      <c r="P2167" s="2" t="s">
        <v>939</v>
      </c>
      <c r="Q2167" s="2" t="s">
        <v>969</v>
      </c>
      <c r="R2167" s="2" t="s">
        <v>2886</v>
      </c>
      <c r="S2167" s="2" t="s">
        <v>1439</v>
      </c>
      <c r="T2167" s="2" t="s">
        <v>943</v>
      </c>
    </row>
    <row r="2168" spans="1:20">
      <c r="A2168" t="s">
        <v>5407</v>
      </c>
      <c r="B2168" s="1">
        <v>42656</v>
      </c>
      <c r="C2168" s="1">
        <v>42662</v>
      </c>
      <c r="D2168" t="s">
        <v>957</v>
      </c>
      <c r="E2168" t="s">
        <v>120</v>
      </c>
      <c r="F2168" t="s">
        <v>5010</v>
      </c>
      <c r="G2168">
        <v>15.872</v>
      </c>
      <c r="H2168">
        <v>1</v>
      </c>
      <c r="I2168">
        <v>0.2</v>
      </c>
      <c r="J2168">
        <v>1.1903999999999999</v>
      </c>
      <c r="K2168" s="2" t="s">
        <v>935</v>
      </c>
      <c r="L2168" s="2" t="s">
        <v>2646</v>
      </c>
      <c r="M2168" s="2" t="s">
        <v>1004</v>
      </c>
      <c r="N2168" s="2">
        <v>78041</v>
      </c>
      <c r="O2168" s="2" t="s">
        <v>1005</v>
      </c>
      <c r="P2168" s="2" t="s">
        <v>951</v>
      </c>
      <c r="Q2168" s="2" t="s">
        <v>973</v>
      </c>
      <c r="R2168" s="2" t="s">
        <v>5011</v>
      </c>
      <c r="S2168" s="2" t="s">
        <v>1439</v>
      </c>
      <c r="T2168" s="2" t="s">
        <v>943</v>
      </c>
    </row>
    <row r="2169" spans="1:20">
      <c r="A2169" t="s">
        <v>5407</v>
      </c>
      <c r="B2169" s="1">
        <v>42656</v>
      </c>
      <c r="C2169" s="1">
        <v>42662</v>
      </c>
      <c r="D2169" t="s">
        <v>957</v>
      </c>
      <c r="E2169" t="s">
        <v>120</v>
      </c>
      <c r="F2169" t="s">
        <v>1978</v>
      </c>
      <c r="G2169">
        <v>6.2859999999999996</v>
      </c>
      <c r="H2169">
        <v>7</v>
      </c>
      <c r="I2169">
        <v>0.8</v>
      </c>
      <c r="J2169">
        <v>-11.000500000000001</v>
      </c>
      <c r="K2169" s="2" t="s">
        <v>935</v>
      </c>
      <c r="L2169" s="2" t="s">
        <v>2646</v>
      </c>
      <c r="M2169" s="2" t="s">
        <v>1004</v>
      </c>
      <c r="N2169" s="2">
        <v>78041</v>
      </c>
      <c r="O2169" s="2" t="s">
        <v>1005</v>
      </c>
      <c r="P2169" s="2" t="s">
        <v>951</v>
      </c>
      <c r="Q2169" s="2" t="s">
        <v>980</v>
      </c>
      <c r="R2169" s="2" t="s">
        <v>1979</v>
      </c>
      <c r="S2169" s="2" t="s">
        <v>1439</v>
      </c>
      <c r="T2169" s="2" t="s">
        <v>943</v>
      </c>
    </row>
    <row r="2170" spans="1:20">
      <c r="A2170" t="s">
        <v>5410</v>
      </c>
      <c r="B2170" s="1">
        <v>42762</v>
      </c>
      <c r="C2170" s="1">
        <v>42765</v>
      </c>
      <c r="D2170" t="s">
        <v>933</v>
      </c>
      <c r="E2170" t="s">
        <v>637</v>
      </c>
      <c r="F2170" t="s">
        <v>2645</v>
      </c>
      <c r="G2170">
        <v>14.016</v>
      </c>
      <c r="H2170">
        <v>3</v>
      </c>
      <c r="I2170">
        <v>0.2</v>
      </c>
      <c r="J2170">
        <v>1.752</v>
      </c>
      <c r="K2170" s="2" t="s">
        <v>935</v>
      </c>
      <c r="L2170" s="2" t="s">
        <v>4639</v>
      </c>
      <c r="M2170" s="2" t="s">
        <v>1348</v>
      </c>
      <c r="N2170" s="2">
        <v>44240</v>
      </c>
      <c r="O2170" s="2" t="s">
        <v>1043</v>
      </c>
      <c r="P2170" s="2" t="s">
        <v>951</v>
      </c>
      <c r="Q2170" s="2" t="s">
        <v>973</v>
      </c>
      <c r="R2170" s="2" t="s">
        <v>2647</v>
      </c>
      <c r="S2170" s="2" t="s">
        <v>5411</v>
      </c>
      <c r="T2170" s="2" t="s">
        <v>943</v>
      </c>
    </row>
    <row r="2171" spans="1:20">
      <c r="A2171" t="s">
        <v>5410</v>
      </c>
      <c r="B2171" s="1">
        <v>42762</v>
      </c>
      <c r="C2171" s="1">
        <v>42765</v>
      </c>
      <c r="D2171" t="s">
        <v>933</v>
      </c>
      <c r="E2171" t="s">
        <v>637</v>
      </c>
      <c r="F2171" t="s">
        <v>3300</v>
      </c>
      <c r="G2171">
        <v>71.975999999999999</v>
      </c>
      <c r="H2171">
        <v>3</v>
      </c>
      <c r="I2171">
        <v>0.2</v>
      </c>
      <c r="J2171">
        <v>-8.9969999999999999</v>
      </c>
      <c r="K2171" s="2" t="s">
        <v>935</v>
      </c>
      <c r="L2171" s="2" t="s">
        <v>4639</v>
      </c>
      <c r="M2171" s="2" t="s">
        <v>1348</v>
      </c>
      <c r="N2171" s="2">
        <v>44240</v>
      </c>
      <c r="O2171" s="2" t="s">
        <v>1043</v>
      </c>
      <c r="P2171" s="2" t="s">
        <v>976</v>
      </c>
      <c r="Q2171" s="2" t="s">
        <v>1054</v>
      </c>
      <c r="R2171" s="2" t="s">
        <v>3301</v>
      </c>
      <c r="S2171" s="2" t="s">
        <v>5411</v>
      </c>
      <c r="T2171" s="2" t="s">
        <v>943</v>
      </c>
    </row>
    <row r="2172" spans="1:20">
      <c r="A2172" t="s">
        <v>5410</v>
      </c>
      <c r="B2172" s="1">
        <v>42762</v>
      </c>
      <c r="C2172" s="1">
        <v>42765</v>
      </c>
      <c r="D2172" t="s">
        <v>933</v>
      </c>
      <c r="E2172" t="s">
        <v>637</v>
      </c>
      <c r="F2172" t="s">
        <v>1517</v>
      </c>
      <c r="G2172">
        <v>107.982</v>
      </c>
      <c r="H2172">
        <v>3</v>
      </c>
      <c r="I2172">
        <v>0.4</v>
      </c>
      <c r="J2172">
        <v>-26.9955</v>
      </c>
      <c r="K2172" s="2" t="s">
        <v>935</v>
      </c>
      <c r="L2172" s="2" t="s">
        <v>4639</v>
      </c>
      <c r="M2172" s="2" t="s">
        <v>1348</v>
      </c>
      <c r="N2172" s="2">
        <v>44240</v>
      </c>
      <c r="O2172" s="2" t="s">
        <v>1043</v>
      </c>
      <c r="P2172" s="2" t="s">
        <v>976</v>
      </c>
      <c r="Q2172" s="2" t="s">
        <v>977</v>
      </c>
      <c r="R2172" s="2" t="s">
        <v>1518</v>
      </c>
      <c r="S2172" s="2" t="s">
        <v>5411</v>
      </c>
      <c r="T2172" s="2" t="s">
        <v>943</v>
      </c>
    </row>
    <row r="2173" spans="1:20">
      <c r="A2173" t="s">
        <v>5412</v>
      </c>
      <c r="B2173" s="1">
        <v>43058</v>
      </c>
      <c r="C2173" s="1">
        <v>43064</v>
      </c>
      <c r="D2173" t="s">
        <v>957</v>
      </c>
      <c r="E2173" t="s">
        <v>67</v>
      </c>
      <c r="F2173" t="s">
        <v>3068</v>
      </c>
      <c r="G2173">
        <v>305.31200000000001</v>
      </c>
      <c r="H2173">
        <v>2</v>
      </c>
      <c r="I2173">
        <v>0.3</v>
      </c>
      <c r="J2173">
        <v>-8.7232000000000003</v>
      </c>
      <c r="K2173" s="2" t="s">
        <v>935</v>
      </c>
      <c r="L2173" s="2" t="s">
        <v>5413</v>
      </c>
      <c r="M2173" s="2" t="s">
        <v>1004</v>
      </c>
      <c r="N2173" s="2">
        <v>76903</v>
      </c>
      <c r="O2173" s="2" t="s">
        <v>1005</v>
      </c>
      <c r="P2173" s="2" t="s">
        <v>939</v>
      </c>
      <c r="Q2173" s="2" t="s">
        <v>945</v>
      </c>
      <c r="R2173" s="2" t="s">
        <v>3069</v>
      </c>
      <c r="S2173" s="2" t="s">
        <v>1101</v>
      </c>
      <c r="T2173" s="2" t="s">
        <v>955</v>
      </c>
    </row>
    <row r="2174" spans="1:20">
      <c r="A2174" t="s">
        <v>5414</v>
      </c>
      <c r="B2174" s="1">
        <v>41852</v>
      </c>
      <c r="C2174" s="1">
        <v>41854</v>
      </c>
      <c r="D2174" t="s">
        <v>1079</v>
      </c>
      <c r="E2174" t="s">
        <v>638</v>
      </c>
      <c r="F2174" t="s">
        <v>5415</v>
      </c>
      <c r="G2174">
        <v>19.751999999999999</v>
      </c>
      <c r="H2174">
        <v>3</v>
      </c>
      <c r="I2174">
        <v>0.2</v>
      </c>
      <c r="J2174">
        <v>6.9131999999999998</v>
      </c>
      <c r="K2174" s="2" t="s">
        <v>935</v>
      </c>
      <c r="L2174" s="2" t="s">
        <v>906</v>
      </c>
      <c r="M2174" s="2" t="s">
        <v>949</v>
      </c>
      <c r="N2174" s="2">
        <v>94122</v>
      </c>
      <c r="O2174" s="2" t="s">
        <v>950</v>
      </c>
      <c r="P2174" s="2" t="s">
        <v>951</v>
      </c>
      <c r="Q2174" s="2" t="s">
        <v>980</v>
      </c>
      <c r="R2174" s="2" t="s">
        <v>5416</v>
      </c>
      <c r="S2174" s="2" t="s">
        <v>5417</v>
      </c>
      <c r="T2174" s="2" t="s">
        <v>943</v>
      </c>
    </row>
    <row r="2175" spans="1:20">
      <c r="A2175" t="s">
        <v>5418</v>
      </c>
      <c r="B2175" s="1">
        <v>42581</v>
      </c>
      <c r="C2175" s="1">
        <v>42586</v>
      </c>
      <c r="D2175" t="s">
        <v>957</v>
      </c>
      <c r="E2175" t="s">
        <v>113</v>
      </c>
      <c r="F2175" t="s">
        <v>4700</v>
      </c>
      <c r="G2175">
        <v>9.2639999999999993</v>
      </c>
      <c r="H2175">
        <v>3</v>
      </c>
      <c r="I2175">
        <v>0.8</v>
      </c>
      <c r="J2175">
        <v>-13.896000000000001</v>
      </c>
      <c r="K2175" s="2" t="s">
        <v>935</v>
      </c>
      <c r="L2175" s="2" t="s">
        <v>1075</v>
      </c>
      <c r="M2175" s="2" t="s">
        <v>1004</v>
      </c>
      <c r="N2175" s="2">
        <v>77070</v>
      </c>
      <c r="O2175" s="2" t="s">
        <v>1005</v>
      </c>
      <c r="P2175" s="2" t="s">
        <v>951</v>
      </c>
      <c r="Q2175" s="2" t="s">
        <v>980</v>
      </c>
      <c r="R2175" s="2" t="s">
        <v>4701</v>
      </c>
      <c r="S2175" s="2" t="s">
        <v>1394</v>
      </c>
      <c r="T2175" s="2" t="s">
        <v>1008</v>
      </c>
    </row>
    <row r="2176" spans="1:20">
      <c r="A2176" t="s">
        <v>5419</v>
      </c>
      <c r="B2176" s="1">
        <v>42215</v>
      </c>
      <c r="C2176" s="1">
        <v>42219</v>
      </c>
      <c r="D2176" t="s">
        <v>933</v>
      </c>
      <c r="E2176" t="s">
        <v>622</v>
      </c>
      <c r="F2176" t="s">
        <v>5216</v>
      </c>
      <c r="G2176">
        <v>61.792000000000002</v>
      </c>
      <c r="H2176">
        <v>4</v>
      </c>
      <c r="I2176">
        <v>0.2</v>
      </c>
      <c r="J2176">
        <v>6.1791999999999998</v>
      </c>
      <c r="K2176" s="2" t="s">
        <v>935</v>
      </c>
      <c r="L2176" s="2" t="s">
        <v>1075</v>
      </c>
      <c r="M2176" s="2" t="s">
        <v>1004</v>
      </c>
      <c r="N2176" s="2">
        <v>77041</v>
      </c>
      <c r="O2176" s="2" t="s">
        <v>1005</v>
      </c>
      <c r="P2176" s="2" t="s">
        <v>951</v>
      </c>
      <c r="Q2176" s="2" t="s">
        <v>965</v>
      </c>
      <c r="R2176" s="2" t="s">
        <v>5217</v>
      </c>
      <c r="S2176" s="2" t="s">
        <v>5274</v>
      </c>
      <c r="T2176" s="2" t="s">
        <v>955</v>
      </c>
    </row>
    <row r="2177" spans="1:20">
      <c r="A2177" t="s">
        <v>5420</v>
      </c>
      <c r="B2177" s="1">
        <v>42658</v>
      </c>
      <c r="C2177" s="1">
        <v>42664</v>
      </c>
      <c r="D2177" t="s">
        <v>957</v>
      </c>
      <c r="E2177" t="s">
        <v>639</v>
      </c>
      <c r="F2177" t="s">
        <v>5421</v>
      </c>
      <c r="G2177">
        <v>45.68</v>
      </c>
      <c r="H2177">
        <v>2</v>
      </c>
      <c r="I2177">
        <v>0</v>
      </c>
      <c r="J2177">
        <v>21.012799999999999</v>
      </c>
      <c r="K2177" s="2" t="s">
        <v>935</v>
      </c>
      <c r="L2177" s="2" t="s">
        <v>5422</v>
      </c>
      <c r="M2177" s="2" t="s">
        <v>1020</v>
      </c>
      <c r="N2177" s="2">
        <v>84106</v>
      </c>
      <c r="O2177" s="2" t="s">
        <v>950</v>
      </c>
      <c r="P2177" s="2" t="s">
        <v>951</v>
      </c>
      <c r="Q2177" s="2" t="s">
        <v>993</v>
      </c>
      <c r="R2177" s="2" t="s">
        <v>5423</v>
      </c>
      <c r="S2177" s="2" t="s">
        <v>5424</v>
      </c>
      <c r="T2177" s="2" t="s">
        <v>1008</v>
      </c>
    </row>
    <row r="2178" spans="1:20">
      <c r="A2178" t="s">
        <v>5420</v>
      </c>
      <c r="B2178" s="1">
        <v>42658</v>
      </c>
      <c r="C2178" s="1">
        <v>42664</v>
      </c>
      <c r="D2178" t="s">
        <v>957</v>
      </c>
      <c r="E2178" t="s">
        <v>639</v>
      </c>
      <c r="F2178" t="s">
        <v>4684</v>
      </c>
      <c r="G2178">
        <v>60.12</v>
      </c>
      <c r="H2178">
        <v>9</v>
      </c>
      <c r="I2178">
        <v>0</v>
      </c>
      <c r="J2178">
        <v>28.857600000000001</v>
      </c>
      <c r="K2178" s="2" t="s">
        <v>935</v>
      </c>
      <c r="L2178" s="2" t="s">
        <v>5422</v>
      </c>
      <c r="M2178" s="2" t="s">
        <v>1020</v>
      </c>
      <c r="N2178" s="2">
        <v>84106</v>
      </c>
      <c r="O2178" s="2" t="s">
        <v>950</v>
      </c>
      <c r="P2178" s="2" t="s">
        <v>951</v>
      </c>
      <c r="Q2178" s="2" t="s">
        <v>993</v>
      </c>
      <c r="R2178" s="2" t="s">
        <v>4685</v>
      </c>
      <c r="S2178" s="2" t="s">
        <v>5424</v>
      </c>
      <c r="T2178" s="2" t="s">
        <v>1008</v>
      </c>
    </row>
    <row r="2179" spans="1:20">
      <c r="A2179" t="s">
        <v>5420</v>
      </c>
      <c r="B2179" s="1">
        <v>42658</v>
      </c>
      <c r="C2179" s="1">
        <v>42664</v>
      </c>
      <c r="D2179" t="s">
        <v>957</v>
      </c>
      <c r="E2179" t="s">
        <v>639</v>
      </c>
      <c r="F2179" t="s">
        <v>4849</v>
      </c>
      <c r="G2179">
        <v>41.72</v>
      </c>
      <c r="H2179">
        <v>5</v>
      </c>
      <c r="I2179">
        <v>0.2</v>
      </c>
      <c r="J2179">
        <v>13.0375</v>
      </c>
      <c r="K2179" s="2" t="s">
        <v>935</v>
      </c>
      <c r="L2179" s="2" t="s">
        <v>5422</v>
      </c>
      <c r="M2179" s="2" t="s">
        <v>1020</v>
      </c>
      <c r="N2179" s="2">
        <v>84106</v>
      </c>
      <c r="O2179" s="2" t="s">
        <v>950</v>
      </c>
      <c r="P2179" s="2" t="s">
        <v>951</v>
      </c>
      <c r="Q2179" s="2" t="s">
        <v>980</v>
      </c>
      <c r="R2179" s="2" t="s">
        <v>4851</v>
      </c>
      <c r="S2179" s="2" t="s">
        <v>5424</v>
      </c>
      <c r="T2179" s="2" t="s">
        <v>1008</v>
      </c>
    </row>
    <row r="2180" spans="1:20">
      <c r="A2180" t="s">
        <v>5420</v>
      </c>
      <c r="B2180" s="1">
        <v>42658</v>
      </c>
      <c r="C2180" s="1">
        <v>42664</v>
      </c>
      <c r="D2180" t="s">
        <v>957</v>
      </c>
      <c r="E2180" t="s">
        <v>639</v>
      </c>
      <c r="F2180" t="s">
        <v>2349</v>
      </c>
      <c r="G2180">
        <v>71.599999999999994</v>
      </c>
      <c r="H2180">
        <v>8</v>
      </c>
      <c r="I2180">
        <v>0</v>
      </c>
      <c r="J2180">
        <v>32.936</v>
      </c>
      <c r="K2180" s="2" t="s">
        <v>935</v>
      </c>
      <c r="L2180" s="2" t="s">
        <v>5422</v>
      </c>
      <c r="M2180" s="2" t="s">
        <v>1020</v>
      </c>
      <c r="N2180" s="2">
        <v>84106</v>
      </c>
      <c r="O2180" s="2" t="s">
        <v>950</v>
      </c>
      <c r="P2180" s="2" t="s">
        <v>951</v>
      </c>
      <c r="Q2180" s="2" t="s">
        <v>993</v>
      </c>
      <c r="R2180" s="2" t="s">
        <v>2350</v>
      </c>
      <c r="S2180" s="2" t="s">
        <v>5424</v>
      </c>
      <c r="T2180" s="2" t="s">
        <v>1008</v>
      </c>
    </row>
    <row r="2181" spans="1:20">
      <c r="A2181" t="s">
        <v>5425</v>
      </c>
      <c r="B2181" s="1">
        <v>42497</v>
      </c>
      <c r="C2181" s="1">
        <v>42501</v>
      </c>
      <c r="D2181" t="s">
        <v>957</v>
      </c>
      <c r="E2181" t="s">
        <v>225</v>
      </c>
      <c r="F2181" t="s">
        <v>2081</v>
      </c>
      <c r="G2181">
        <v>85.231999999999999</v>
      </c>
      <c r="H2181">
        <v>7</v>
      </c>
      <c r="I2181">
        <v>0.2</v>
      </c>
      <c r="J2181">
        <v>30.896599999999999</v>
      </c>
      <c r="K2181" s="2" t="s">
        <v>935</v>
      </c>
      <c r="L2181" s="2" t="s">
        <v>903</v>
      </c>
      <c r="M2181" s="2" t="s">
        <v>1147</v>
      </c>
      <c r="N2181" s="2">
        <v>10009</v>
      </c>
      <c r="O2181" s="2" t="s">
        <v>1043</v>
      </c>
      <c r="P2181" s="2" t="s">
        <v>951</v>
      </c>
      <c r="Q2181" s="2" t="s">
        <v>980</v>
      </c>
      <c r="R2181" s="2" t="s">
        <v>2082</v>
      </c>
      <c r="S2181" s="2" t="s">
        <v>2187</v>
      </c>
      <c r="T2181" s="2" t="s">
        <v>943</v>
      </c>
    </row>
    <row r="2182" spans="1:20">
      <c r="A2182" t="s">
        <v>5425</v>
      </c>
      <c r="B2182" s="1">
        <v>42497</v>
      </c>
      <c r="C2182" s="1">
        <v>42501</v>
      </c>
      <c r="D2182" t="s">
        <v>957</v>
      </c>
      <c r="E2182" t="s">
        <v>225</v>
      </c>
      <c r="F2182" t="s">
        <v>2373</v>
      </c>
      <c r="G2182">
        <v>44.4</v>
      </c>
      <c r="H2182">
        <v>3</v>
      </c>
      <c r="I2182">
        <v>0</v>
      </c>
      <c r="J2182">
        <v>22.2</v>
      </c>
      <c r="K2182" s="2" t="s">
        <v>935</v>
      </c>
      <c r="L2182" s="2" t="s">
        <v>903</v>
      </c>
      <c r="M2182" s="2" t="s">
        <v>1147</v>
      </c>
      <c r="N2182" s="2">
        <v>10009</v>
      </c>
      <c r="O2182" s="2" t="s">
        <v>1043</v>
      </c>
      <c r="P2182" s="2" t="s">
        <v>951</v>
      </c>
      <c r="Q2182" s="2" t="s">
        <v>952</v>
      </c>
      <c r="R2182" s="2" t="s">
        <v>2374</v>
      </c>
      <c r="S2182" s="2" t="s">
        <v>2187</v>
      </c>
      <c r="T2182" s="2" t="s">
        <v>943</v>
      </c>
    </row>
    <row r="2183" spans="1:20">
      <c r="A2183" t="s">
        <v>5425</v>
      </c>
      <c r="B2183" s="1">
        <v>42497</v>
      </c>
      <c r="C2183" s="1">
        <v>42501</v>
      </c>
      <c r="D2183" t="s">
        <v>957</v>
      </c>
      <c r="E2183" t="s">
        <v>225</v>
      </c>
      <c r="F2183" t="s">
        <v>5426</v>
      </c>
      <c r="G2183">
        <v>442.76400000000001</v>
      </c>
      <c r="H2183">
        <v>4</v>
      </c>
      <c r="I2183">
        <v>0.1</v>
      </c>
      <c r="J2183">
        <v>59.035200000000003</v>
      </c>
      <c r="K2183" s="2" t="s">
        <v>935</v>
      </c>
      <c r="L2183" s="2" t="s">
        <v>903</v>
      </c>
      <c r="M2183" s="2" t="s">
        <v>1147</v>
      </c>
      <c r="N2183" s="2">
        <v>10009</v>
      </c>
      <c r="O2183" s="2" t="s">
        <v>1043</v>
      </c>
      <c r="P2183" s="2" t="s">
        <v>939</v>
      </c>
      <c r="Q2183" s="2" t="s">
        <v>945</v>
      </c>
      <c r="R2183" s="2" t="s">
        <v>5427</v>
      </c>
      <c r="S2183" s="2" t="s">
        <v>2187</v>
      </c>
      <c r="T2183" s="2" t="s">
        <v>943</v>
      </c>
    </row>
    <row r="2184" spans="1:20">
      <c r="A2184" t="s">
        <v>5425</v>
      </c>
      <c r="B2184" s="1">
        <v>42497</v>
      </c>
      <c r="C2184" s="1">
        <v>42501</v>
      </c>
      <c r="D2184" t="s">
        <v>957</v>
      </c>
      <c r="E2184" t="s">
        <v>225</v>
      </c>
      <c r="F2184" t="s">
        <v>4950</v>
      </c>
      <c r="G2184">
        <v>3999.95</v>
      </c>
      <c r="H2184">
        <v>5</v>
      </c>
      <c r="I2184">
        <v>0</v>
      </c>
      <c r="J2184">
        <v>1159.9855</v>
      </c>
      <c r="K2184" s="2" t="s">
        <v>935</v>
      </c>
      <c r="L2184" s="2" t="s">
        <v>903</v>
      </c>
      <c r="M2184" s="2" t="s">
        <v>1147</v>
      </c>
      <c r="N2184" s="2">
        <v>10009</v>
      </c>
      <c r="O2184" s="2" t="s">
        <v>1043</v>
      </c>
      <c r="P2184" s="2" t="s">
        <v>976</v>
      </c>
      <c r="Q2184" s="2" t="s">
        <v>1508</v>
      </c>
      <c r="R2184" s="2" t="s">
        <v>4951</v>
      </c>
      <c r="S2184" s="2" t="s">
        <v>2187</v>
      </c>
      <c r="T2184" s="2" t="s">
        <v>943</v>
      </c>
    </row>
    <row r="2185" spans="1:20">
      <c r="A2185" t="s">
        <v>5425</v>
      </c>
      <c r="B2185" s="1">
        <v>42497</v>
      </c>
      <c r="C2185" s="1">
        <v>42501</v>
      </c>
      <c r="D2185" t="s">
        <v>957</v>
      </c>
      <c r="E2185" t="s">
        <v>225</v>
      </c>
      <c r="F2185" t="s">
        <v>1301</v>
      </c>
      <c r="G2185">
        <v>199.95</v>
      </c>
      <c r="H2185">
        <v>5</v>
      </c>
      <c r="I2185">
        <v>0</v>
      </c>
      <c r="J2185">
        <v>21.994499999999999</v>
      </c>
      <c r="K2185" s="2" t="s">
        <v>935</v>
      </c>
      <c r="L2185" s="2" t="s">
        <v>903</v>
      </c>
      <c r="M2185" s="2" t="s">
        <v>1147</v>
      </c>
      <c r="N2185" s="2">
        <v>10009</v>
      </c>
      <c r="O2185" s="2" t="s">
        <v>1043</v>
      </c>
      <c r="P2185" s="2" t="s">
        <v>976</v>
      </c>
      <c r="Q2185" s="2" t="s">
        <v>1054</v>
      </c>
      <c r="R2185" s="2" t="s">
        <v>1302</v>
      </c>
      <c r="S2185" s="2" t="s">
        <v>2187</v>
      </c>
      <c r="T2185" s="2" t="s">
        <v>943</v>
      </c>
    </row>
    <row r="2186" spans="1:20">
      <c r="A2186" t="s">
        <v>5425</v>
      </c>
      <c r="B2186" s="1">
        <v>42497</v>
      </c>
      <c r="C2186" s="1">
        <v>42501</v>
      </c>
      <c r="D2186" t="s">
        <v>957</v>
      </c>
      <c r="E2186" t="s">
        <v>225</v>
      </c>
      <c r="F2186" t="s">
        <v>3431</v>
      </c>
      <c r="G2186">
        <v>63.68</v>
      </c>
      <c r="H2186">
        <v>8</v>
      </c>
      <c r="I2186">
        <v>0</v>
      </c>
      <c r="J2186">
        <v>28.019200000000001</v>
      </c>
      <c r="K2186" s="2" t="s">
        <v>935</v>
      </c>
      <c r="L2186" s="2" t="s">
        <v>903</v>
      </c>
      <c r="M2186" s="2" t="s">
        <v>1147</v>
      </c>
      <c r="N2186" s="2">
        <v>10009</v>
      </c>
      <c r="O2186" s="2" t="s">
        <v>1043</v>
      </c>
      <c r="P2186" s="2" t="s">
        <v>939</v>
      </c>
      <c r="Q2186" s="2" t="s">
        <v>969</v>
      </c>
      <c r="R2186" s="2" t="s">
        <v>1717</v>
      </c>
      <c r="S2186" s="2" t="s">
        <v>2187</v>
      </c>
      <c r="T2186" s="2" t="s">
        <v>943</v>
      </c>
    </row>
    <row r="2187" spans="1:20">
      <c r="A2187" t="s">
        <v>5428</v>
      </c>
      <c r="B2187" s="1">
        <v>42948</v>
      </c>
      <c r="C2187" s="1">
        <v>42951</v>
      </c>
      <c r="D2187" t="s">
        <v>933</v>
      </c>
      <c r="E2187" t="s">
        <v>150</v>
      </c>
      <c r="F2187" t="s">
        <v>1452</v>
      </c>
      <c r="G2187">
        <v>54.896000000000001</v>
      </c>
      <c r="H2187">
        <v>2</v>
      </c>
      <c r="I2187">
        <v>0.2</v>
      </c>
      <c r="J2187">
        <v>18.5274</v>
      </c>
      <c r="K2187" s="2" t="s">
        <v>935</v>
      </c>
      <c r="L2187" s="2" t="s">
        <v>3215</v>
      </c>
      <c r="M2187" s="2" t="s">
        <v>949</v>
      </c>
      <c r="N2187" s="2">
        <v>93905</v>
      </c>
      <c r="O2187" s="2" t="s">
        <v>950</v>
      </c>
      <c r="P2187" s="2" t="s">
        <v>951</v>
      </c>
      <c r="Q2187" s="2" t="s">
        <v>980</v>
      </c>
      <c r="R2187" s="2" t="s">
        <v>1453</v>
      </c>
      <c r="S2187" s="2" t="s">
        <v>1628</v>
      </c>
      <c r="T2187" s="2" t="s">
        <v>955</v>
      </c>
    </row>
    <row r="2188" spans="1:20">
      <c r="A2188" t="s">
        <v>5429</v>
      </c>
      <c r="B2188" s="1">
        <v>42565</v>
      </c>
      <c r="C2188" s="1">
        <v>42565</v>
      </c>
      <c r="D2188" t="s">
        <v>2041</v>
      </c>
      <c r="E2188" t="s">
        <v>640</v>
      </c>
      <c r="F2188" t="s">
        <v>1560</v>
      </c>
      <c r="G2188">
        <v>29</v>
      </c>
      <c r="H2188">
        <v>2</v>
      </c>
      <c r="I2188">
        <v>0</v>
      </c>
      <c r="J2188">
        <v>7.25</v>
      </c>
      <c r="K2188" s="2" t="s">
        <v>935</v>
      </c>
      <c r="L2188" s="2" t="s">
        <v>2386</v>
      </c>
      <c r="M2188" s="2" t="s">
        <v>1228</v>
      </c>
      <c r="N2188" s="2">
        <v>35810</v>
      </c>
      <c r="O2188" s="2" t="s">
        <v>938</v>
      </c>
      <c r="P2188" s="2" t="s">
        <v>976</v>
      </c>
      <c r="Q2188" s="2" t="s">
        <v>1054</v>
      </c>
      <c r="R2188" s="2" t="s">
        <v>1561</v>
      </c>
      <c r="S2188" s="2" t="s">
        <v>5430</v>
      </c>
      <c r="T2188" s="2" t="s">
        <v>943</v>
      </c>
    </row>
    <row r="2189" spans="1:20">
      <c r="A2189" t="s">
        <v>5431</v>
      </c>
      <c r="B2189" s="1">
        <v>42957</v>
      </c>
      <c r="C2189" s="1">
        <v>42962</v>
      </c>
      <c r="D2189" t="s">
        <v>957</v>
      </c>
      <c r="E2189" t="s">
        <v>638</v>
      </c>
      <c r="F2189" t="s">
        <v>4526</v>
      </c>
      <c r="G2189">
        <v>70.08</v>
      </c>
      <c r="H2189">
        <v>6</v>
      </c>
      <c r="I2189">
        <v>0</v>
      </c>
      <c r="J2189">
        <v>35.04</v>
      </c>
      <c r="K2189" s="2" t="s">
        <v>935</v>
      </c>
      <c r="L2189" s="2" t="s">
        <v>1347</v>
      </c>
      <c r="M2189" s="2" t="s">
        <v>1136</v>
      </c>
      <c r="N2189" s="2">
        <v>47201</v>
      </c>
      <c r="O2189" s="2" t="s">
        <v>1005</v>
      </c>
      <c r="P2189" s="2" t="s">
        <v>951</v>
      </c>
      <c r="Q2189" s="2" t="s">
        <v>1065</v>
      </c>
      <c r="R2189" s="2" t="s">
        <v>1496</v>
      </c>
      <c r="S2189" s="2" t="s">
        <v>5417</v>
      </c>
      <c r="T2189" s="2" t="s">
        <v>943</v>
      </c>
    </row>
    <row r="2190" spans="1:20">
      <c r="A2190" t="s">
        <v>5431</v>
      </c>
      <c r="B2190" s="1">
        <v>42957</v>
      </c>
      <c r="C2190" s="1">
        <v>42962</v>
      </c>
      <c r="D2190" t="s">
        <v>957</v>
      </c>
      <c r="E2190" t="s">
        <v>638</v>
      </c>
      <c r="F2190" t="s">
        <v>1210</v>
      </c>
      <c r="G2190">
        <v>121.3</v>
      </c>
      <c r="H2190">
        <v>2</v>
      </c>
      <c r="I2190">
        <v>0</v>
      </c>
      <c r="J2190">
        <v>25.472999999999999</v>
      </c>
      <c r="K2190" s="2" t="s">
        <v>935</v>
      </c>
      <c r="L2190" s="2" t="s">
        <v>1347</v>
      </c>
      <c r="M2190" s="2" t="s">
        <v>1136</v>
      </c>
      <c r="N2190" s="2">
        <v>47201</v>
      </c>
      <c r="O2190" s="2" t="s">
        <v>1005</v>
      </c>
      <c r="P2190" s="2" t="s">
        <v>939</v>
      </c>
      <c r="Q2190" s="2" t="s">
        <v>969</v>
      </c>
      <c r="R2190" s="2" t="s">
        <v>1211</v>
      </c>
      <c r="S2190" s="2" t="s">
        <v>5417</v>
      </c>
      <c r="T2190" s="2" t="s">
        <v>943</v>
      </c>
    </row>
    <row r="2191" spans="1:20">
      <c r="A2191" t="s">
        <v>5431</v>
      </c>
      <c r="B2191" s="1">
        <v>42957</v>
      </c>
      <c r="C2191" s="1">
        <v>42962</v>
      </c>
      <c r="D2191" t="s">
        <v>957</v>
      </c>
      <c r="E2191" t="s">
        <v>638</v>
      </c>
      <c r="F2191" t="s">
        <v>1953</v>
      </c>
      <c r="G2191">
        <v>1454.49</v>
      </c>
      <c r="H2191">
        <v>9</v>
      </c>
      <c r="I2191">
        <v>0</v>
      </c>
      <c r="J2191">
        <v>378.16739999999999</v>
      </c>
      <c r="K2191" s="2" t="s">
        <v>935</v>
      </c>
      <c r="L2191" s="2" t="s">
        <v>1347</v>
      </c>
      <c r="M2191" s="2" t="s">
        <v>1136</v>
      </c>
      <c r="N2191" s="2">
        <v>47201</v>
      </c>
      <c r="O2191" s="2" t="s">
        <v>1005</v>
      </c>
      <c r="P2191" s="2" t="s">
        <v>976</v>
      </c>
      <c r="Q2191" s="2" t="s">
        <v>977</v>
      </c>
      <c r="R2191" s="2" t="s">
        <v>1954</v>
      </c>
      <c r="S2191" s="2" t="s">
        <v>5417</v>
      </c>
      <c r="T2191" s="2" t="s">
        <v>943</v>
      </c>
    </row>
    <row r="2192" spans="1:20">
      <c r="A2192" t="s">
        <v>5432</v>
      </c>
      <c r="B2192" s="1">
        <v>42546</v>
      </c>
      <c r="C2192" s="1">
        <v>42550</v>
      </c>
      <c r="D2192" t="s">
        <v>957</v>
      </c>
      <c r="E2192" t="s">
        <v>294</v>
      </c>
      <c r="F2192" t="s">
        <v>5433</v>
      </c>
      <c r="G2192">
        <v>60.81</v>
      </c>
      <c r="H2192">
        <v>3</v>
      </c>
      <c r="I2192">
        <v>0</v>
      </c>
      <c r="J2192">
        <v>17.026800000000001</v>
      </c>
      <c r="K2192" s="2" t="s">
        <v>935</v>
      </c>
      <c r="L2192" s="2" t="s">
        <v>904</v>
      </c>
      <c r="M2192" s="2" t="s">
        <v>949</v>
      </c>
      <c r="N2192" s="2">
        <v>90049</v>
      </c>
      <c r="O2192" s="2" t="s">
        <v>950</v>
      </c>
      <c r="P2192" s="2" t="s">
        <v>951</v>
      </c>
      <c r="Q2192" s="2" t="s">
        <v>983</v>
      </c>
      <c r="R2192" s="2" t="s">
        <v>5434</v>
      </c>
      <c r="S2192" s="2" t="s">
        <v>2668</v>
      </c>
      <c r="T2192" s="2" t="s">
        <v>943</v>
      </c>
    </row>
    <row r="2193" spans="1:20">
      <c r="A2193" t="s">
        <v>5435</v>
      </c>
      <c r="B2193" s="1">
        <v>42714</v>
      </c>
      <c r="C2193" s="1">
        <v>42721</v>
      </c>
      <c r="D2193" t="s">
        <v>957</v>
      </c>
      <c r="E2193" t="s">
        <v>331</v>
      </c>
      <c r="F2193" t="s">
        <v>5311</v>
      </c>
      <c r="G2193">
        <v>153.55199999999999</v>
      </c>
      <c r="H2193">
        <v>3</v>
      </c>
      <c r="I2193">
        <v>0.2</v>
      </c>
      <c r="J2193">
        <v>51.823799999999999</v>
      </c>
      <c r="K2193" s="2" t="s">
        <v>935</v>
      </c>
      <c r="L2193" s="2" t="s">
        <v>905</v>
      </c>
      <c r="M2193" s="2" t="s">
        <v>998</v>
      </c>
      <c r="N2193" s="2">
        <v>98105</v>
      </c>
      <c r="O2193" s="2" t="s">
        <v>950</v>
      </c>
      <c r="P2193" s="2" t="s">
        <v>951</v>
      </c>
      <c r="Q2193" s="2" t="s">
        <v>980</v>
      </c>
      <c r="R2193" s="2" t="s">
        <v>5312</v>
      </c>
      <c r="S2193" s="2" t="s">
        <v>2908</v>
      </c>
      <c r="T2193" s="2" t="s">
        <v>943</v>
      </c>
    </row>
    <row r="2194" spans="1:20">
      <c r="A2194" t="s">
        <v>5435</v>
      </c>
      <c r="B2194" s="1">
        <v>42714</v>
      </c>
      <c r="C2194" s="1">
        <v>42721</v>
      </c>
      <c r="D2194" t="s">
        <v>957</v>
      </c>
      <c r="E2194" t="s">
        <v>331</v>
      </c>
      <c r="F2194" t="s">
        <v>4800</v>
      </c>
      <c r="G2194">
        <v>65.34</v>
      </c>
      <c r="H2194">
        <v>3</v>
      </c>
      <c r="I2194">
        <v>0</v>
      </c>
      <c r="J2194">
        <v>22.869</v>
      </c>
      <c r="K2194" s="2" t="s">
        <v>935</v>
      </c>
      <c r="L2194" s="2" t="s">
        <v>905</v>
      </c>
      <c r="M2194" s="2" t="s">
        <v>998</v>
      </c>
      <c r="N2194" s="2">
        <v>98105</v>
      </c>
      <c r="O2194" s="2" t="s">
        <v>950</v>
      </c>
      <c r="P2194" s="2" t="s">
        <v>951</v>
      </c>
      <c r="Q2194" s="2" t="s">
        <v>983</v>
      </c>
      <c r="R2194" s="2" t="s">
        <v>4801</v>
      </c>
      <c r="S2194" s="2" t="s">
        <v>2908</v>
      </c>
      <c r="T2194" s="2" t="s">
        <v>943</v>
      </c>
    </row>
    <row r="2195" spans="1:20">
      <c r="A2195" t="s">
        <v>5435</v>
      </c>
      <c r="B2195" s="1">
        <v>42714</v>
      </c>
      <c r="C2195" s="1">
        <v>42721</v>
      </c>
      <c r="D2195" t="s">
        <v>957</v>
      </c>
      <c r="E2195" t="s">
        <v>331</v>
      </c>
      <c r="F2195" t="s">
        <v>4476</v>
      </c>
      <c r="G2195">
        <v>123.92</v>
      </c>
      <c r="H2195">
        <v>4</v>
      </c>
      <c r="I2195">
        <v>0</v>
      </c>
      <c r="J2195">
        <v>55.764000000000003</v>
      </c>
      <c r="K2195" s="2" t="s">
        <v>935</v>
      </c>
      <c r="L2195" s="2" t="s">
        <v>905</v>
      </c>
      <c r="M2195" s="2" t="s">
        <v>998</v>
      </c>
      <c r="N2195" s="2">
        <v>98105</v>
      </c>
      <c r="O2195" s="2" t="s">
        <v>950</v>
      </c>
      <c r="P2195" s="2" t="s">
        <v>951</v>
      </c>
      <c r="Q2195" s="2" t="s">
        <v>993</v>
      </c>
      <c r="R2195" s="2" t="s">
        <v>4477</v>
      </c>
      <c r="S2195" s="2" t="s">
        <v>2908</v>
      </c>
      <c r="T2195" s="2" t="s">
        <v>943</v>
      </c>
    </row>
    <row r="2196" spans="1:20">
      <c r="A2196" t="s">
        <v>5435</v>
      </c>
      <c r="B2196" s="1">
        <v>42714</v>
      </c>
      <c r="C2196" s="1">
        <v>42721</v>
      </c>
      <c r="D2196" t="s">
        <v>957</v>
      </c>
      <c r="E2196" t="s">
        <v>331</v>
      </c>
      <c r="F2196" t="s">
        <v>5436</v>
      </c>
      <c r="G2196">
        <v>35.1</v>
      </c>
      <c r="H2196">
        <v>3</v>
      </c>
      <c r="I2196">
        <v>0</v>
      </c>
      <c r="J2196">
        <v>12.285</v>
      </c>
      <c r="K2196" s="2" t="s">
        <v>935</v>
      </c>
      <c r="L2196" s="2" t="s">
        <v>905</v>
      </c>
      <c r="M2196" s="2" t="s">
        <v>998</v>
      </c>
      <c r="N2196" s="2">
        <v>98105</v>
      </c>
      <c r="O2196" s="2" t="s">
        <v>950</v>
      </c>
      <c r="P2196" s="2" t="s">
        <v>951</v>
      </c>
      <c r="Q2196" s="2" t="s">
        <v>983</v>
      </c>
      <c r="R2196" s="2" t="s">
        <v>5437</v>
      </c>
      <c r="S2196" s="2" t="s">
        <v>2908</v>
      </c>
      <c r="T2196" s="2" t="s">
        <v>943</v>
      </c>
    </row>
    <row r="2197" spans="1:20">
      <c r="A2197" t="s">
        <v>5435</v>
      </c>
      <c r="B2197" s="1">
        <v>42714</v>
      </c>
      <c r="C2197" s="1">
        <v>42721</v>
      </c>
      <c r="D2197" t="s">
        <v>957</v>
      </c>
      <c r="E2197" t="s">
        <v>331</v>
      </c>
      <c r="F2197" t="s">
        <v>4546</v>
      </c>
      <c r="G2197">
        <v>44.75</v>
      </c>
      <c r="H2197">
        <v>5</v>
      </c>
      <c r="I2197">
        <v>0</v>
      </c>
      <c r="J2197">
        <v>8.5024999999999995</v>
      </c>
      <c r="K2197" s="2" t="s">
        <v>935</v>
      </c>
      <c r="L2197" s="2" t="s">
        <v>905</v>
      </c>
      <c r="M2197" s="2" t="s">
        <v>998</v>
      </c>
      <c r="N2197" s="2">
        <v>98105</v>
      </c>
      <c r="O2197" s="2" t="s">
        <v>950</v>
      </c>
      <c r="P2197" s="2" t="s">
        <v>976</v>
      </c>
      <c r="Q2197" s="2" t="s">
        <v>1054</v>
      </c>
      <c r="R2197" s="2" t="s">
        <v>4548</v>
      </c>
      <c r="S2197" s="2" t="s">
        <v>2908</v>
      </c>
      <c r="T2197" s="2" t="s">
        <v>943</v>
      </c>
    </row>
    <row r="2198" spans="1:20">
      <c r="A2198" t="s">
        <v>5438</v>
      </c>
      <c r="B2198" s="1">
        <v>42705</v>
      </c>
      <c r="C2198" s="1">
        <v>42710</v>
      </c>
      <c r="D2198" t="s">
        <v>957</v>
      </c>
      <c r="E2198" t="s">
        <v>425</v>
      </c>
      <c r="F2198" t="s">
        <v>1424</v>
      </c>
      <c r="G2198">
        <v>4.7039999999999997</v>
      </c>
      <c r="H2198">
        <v>2</v>
      </c>
      <c r="I2198">
        <v>0.2</v>
      </c>
      <c r="J2198">
        <v>0.41160000000000002</v>
      </c>
      <c r="K2198" s="2" t="s">
        <v>935</v>
      </c>
      <c r="L2198" s="2" t="s">
        <v>5439</v>
      </c>
      <c r="M2198" s="2" t="s">
        <v>1207</v>
      </c>
      <c r="N2198" s="2">
        <v>37918</v>
      </c>
      <c r="O2198" s="2" t="s">
        <v>938</v>
      </c>
      <c r="P2198" s="2" t="s">
        <v>951</v>
      </c>
      <c r="Q2198" s="2" t="s">
        <v>973</v>
      </c>
      <c r="R2198" s="2" t="s">
        <v>1425</v>
      </c>
      <c r="S2198" s="2" t="s">
        <v>3589</v>
      </c>
      <c r="T2198" s="2" t="s">
        <v>943</v>
      </c>
    </row>
    <row r="2199" spans="1:20">
      <c r="A2199" t="s">
        <v>5440</v>
      </c>
      <c r="B2199" s="1">
        <v>41971</v>
      </c>
      <c r="C2199" s="1">
        <v>41977</v>
      </c>
      <c r="D2199" t="s">
        <v>957</v>
      </c>
      <c r="E2199" t="s">
        <v>625</v>
      </c>
      <c r="F2199" t="s">
        <v>2822</v>
      </c>
      <c r="G2199">
        <v>14.67</v>
      </c>
      <c r="H2199">
        <v>3</v>
      </c>
      <c r="I2199">
        <v>0</v>
      </c>
      <c r="J2199">
        <v>3.9609000000000001</v>
      </c>
      <c r="K2199" s="2" t="s">
        <v>935</v>
      </c>
      <c r="L2199" s="2" t="s">
        <v>2501</v>
      </c>
      <c r="M2199" s="2" t="s">
        <v>1228</v>
      </c>
      <c r="N2199" s="2">
        <v>36116</v>
      </c>
      <c r="O2199" s="2" t="s">
        <v>938</v>
      </c>
      <c r="P2199" s="2" t="s">
        <v>951</v>
      </c>
      <c r="Q2199" s="2" t="s">
        <v>973</v>
      </c>
      <c r="R2199" s="2" t="s">
        <v>2823</v>
      </c>
      <c r="S2199" s="2" t="s">
        <v>5287</v>
      </c>
      <c r="T2199" s="2" t="s">
        <v>943</v>
      </c>
    </row>
    <row r="2200" spans="1:20">
      <c r="A2200" t="s">
        <v>5441</v>
      </c>
      <c r="B2200" s="1">
        <v>42091</v>
      </c>
      <c r="C2200" s="1">
        <v>42096</v>
      </c>
      <c r="D2200" t="s">
        <v>957</v>
      </c>
      <c r="E2200" t="s">
        <v>293</v>
      </c>
      <c r="F2200" t="s">
        <v>1271</v>
      </c>
      <c r="G2200">
        <v>15.552</v>
      </c>
      <c r="H2200">
        <v>3</v>
      </c>
      <c r="I2200">
        <v>0.2</v>
      </c>
      <c r="J2200">
        <v>5.4432</v>
      </c>
      <c r="K2200" s="2" t="s">
        <v>935</v>
      </c>
      <c r="L2200" s="2" t="s">
        <v>1041</v>
      </c>
      <c r="M2200" s="2" t="s">
        <v>1042</v>
      </c>
      <c r="N2200" s="2">
        <v>19120</v>
      </c>
      <c r="O2200" s="2" t="s">
        <v>1043</v>
      </c>
      <c r="P2200" s="2" t="s">
        <v>951</v>
      </c>
      <c r="Q2200" s="2" t="s">
        <v>993</v>
      </c>
      <c r="R2200" s="2" t="s">
        <v>1272</v>
      </c>
      <c r="S2200" s="2" t="s">
        <v>2662</v>
      </c>
      <c r="T2200" s="2" t="s">
        <v>943</v>
      </c>
    </row>
    <row r="2201" spans="1:20">
      <c r="A2201" t="s">
        <v>5441</v>
      </c>
      <c r="B2201" s="1">
        <v>42091</v>
      </c>
      <c r="C2201" s="1">
        <v>42096</v>
      </c>
      <c r="D2201" t="s">
        <v>957</v>
      </c>
      <c r="E2201" t="s">
        <v>293</v>
      </c>
      <c r="F2201" t="s">
        <v>5220</v>
      </c>
      <c r="G2201">
        <v>5.2320000000000002</v>
      </c>
      <c r="H2201">
        <v>1</v>
      </c>
      <c r="I2201">
        <v>0.2</v>
      </c>
      <c r="J2201">
        <v>1.7003999999999999</v>
      </c>
      <c r="K2201" s="2" t="s">
        <v>935</v>
      </c>
      <c r="L2201" s="2" t="s">
        <v>1041</v>
      </c>
      <c r="M2201" s="2" t="s">
        <v>1042</v>
      </c>
      <c r="N2201" s="2">
        <v>19120</v>
      </c>
      <c r="O2201" s="2" t="s">
        <v>1043</v>
      </c>
      <c r="P2201" s="2" t="s">
        <v>951</v>
      </c>
      <c r="Q2201" s="2" t="s">
        <v>993</v>
      </c>
      <c r="R2201" s="2" t="s">
        <v>5221</v>
      </c>
      <c r="S2201" s="2" t="s">
        <v>2662</v>
      </c>
      <c r="T2201" s="2" t="s">
        <v>943</v>
      </c>
    </row>
    <row r="2202" spans="1:20">
      <c r="A2202" t="s">
        <v>5442</v>
      </c>
      <c r="B2202" s="1">
        <v>41791</v>
      </c>
      <c r="C2202" s="1">
        <v>41796</v>
      </c>
      <c r="D2202" t="s">
        <v>957</v>
      </c>
      <c r="E2202" t="s">
        <v>355</v>
      </c>
      <c r="F2202" t="s">
        <v>2104</v>
      </c>
      <c r="G2202">
        <v>22.2</v>
      </c>
      <c r="H2202">
        <v>6</v>
      </c>
      <c r="I2202">
        <v>0</v>
      </c>
      <c r="J2202">
        <v>9.1020000000000003</v>
      </c>
      <c r="K2202" s="2" t="s">
        <v>935</v>
      </c>
      <c r="L2202" s="2" t="s">
        <v>5443</v>
      </c>
      <c r="M2202" s="2" t="s">
        <v>2408</v>
      </c>
      <c r="N2202" s="2">
        <v>72209</v>
      </c>
      <c r="O2202" s="2" t="s">
        <v>938</v>
      </c>
      <c r="P2202" s="2" t="s">
        <v>939</v>
      </c>
      <c r="Q2202" s="2" t="s">
        <v>969</v>
      </c>
      <c r="R2202" s="2" t="s">
        <v>2105</v>
      </c>
      <c r="S2202" s="2" t="s">
        <v>3070</v>
      </c>
      <c r="T2202" s="2" t="s">
        <v>943</v>
      </c>
    </row>
    <row r="2203" spans="1:20">
      <c r="A2203" t="s">
        <v>5442</v>
      </c>
      <c r="B2203" s="1">
        <v>41791</v>
      </c>
      <c r="C2203" s="1">
        <v>41796</v>
      </c>
      <c r="D2203" t="s">
        <v>957</v>
      </c>
      <c r="E2203" t="s">
        <v>355</v>
      </c>
      <c r="F2203" t="s">
        <v>1662</v>
      </c>
      <c r="G2203">
        <v>881.93</v>
      </c>
      <c r="H2203">
        <v>7</v>
      </c>
      <c r="I2203">
        <v>0</v>
      </c>
      <c r="J2203">
        <v>229.30179999999999</v>
      </c>
      <c r="K2203" s="2" t="s">
        <v>935</v>
      </c>
      <c r="L2203" s="2" t="s">
        <v>5443</v>
      </c>
      <c r="M2203" s="2" t="s">
        <v>2408</v>
      </c>
      <c r="N2203" s="2">
        <v>72209</v>
      </c>
      <c r="O2203" s="2" t="s">
        <v>938</v>
      </c>
      <c r="P2203" s="2" t="s">
        <v>976</v>
      </c>
      <c r="Q2203" s="2" t="s">
        <v>977</v>
      </c>
      <c r="R2203" s="2" t="s">
        <v>1663</v>
      </c>
      <c r="S2203" s="2" t="s">
        <v>3070</v>
      </c>
      <c r="T2203" s="2" t="s">
        <v>943</v>
      </c>
    </row>
    <row r="2204" spans="1:20">
      <c r="A2204" t="s">
        <v>5444</v>
      </c>
      <c r="B2204" s="1">
        <v>42253</v>
      </c>
      <c r="C2204" s="1">
        <v>42259</v>
      </c>
      <c r="D2204" t="s">
        <v>957</v>
      </c>
      <c r="E2204" t="s">
        <v>513</v>
      </c>
      <c r="F2204" t="s">
        <v>2009</v>
      </c>
      <c r="G2204">
        <v>6.0960000000000001</v>
      </c>
      <c r="H2204">
        <v>2</v>
      </c>
      <c r="I2204">
        <v>0.2</v>
      </c>
      <c r="J2204">
        <v>2.1335999999999999</v>
      </c>
      <c r="K2204" s="2" t="s">
        <v>935</v>
      </c>
      <c r="L2204" s="2" t="s">
        <v>905</v>
      </c>
      <c r="M2204" s="2" t="s">
        <v>998</v>
      </c>
      <c r="N2204" s="2">
        <v>98103</v>
      </c>
      <c r="O2204" s="2" t="s">
        <v>950</v>
      </c>
      <c r="P2204" s="2" t="s">
        <v>951</v>
      </c>
      <c r="Q2204" s="2" t="s">
        <v>980</v>
      </c>
      <c r="R2204" s="2" t="s">
        <v>2010</v>
      </c>
      <c r="S2204" s="2" t="s">
        <v>4270</v>
      </c>
      <c r="T2204" s="2" t="s">
        <v>1008</v>
      </c>
    </row>
    <row r="2205" spans="1:20">
      <c r="A2205" t="s">
        <v>5444</v>
      </c>
      <c r="B2205" s="1">
        <v>42253</v>
      </c>
      <c r="C2205" s="1">
        <v>42259</v>
      </c>
      <c r="D2205" t="s">
        <v>957</v>
      </c>
      <c r="E2205" t="s">
        <v>513</v>
      </c>
      <c r="F2205" t="s">
        <v>5445</v>
      </c>
      <c r="G2205">
        <v>191.82</v>
      </c>
      <c r="H2205">
        <v>3</v>
      </c>
      <c r="I2205">
        <v>0</v>
      </c>
      <c r="J2205">
        <v>74.809799999999996</v>
      </c>
      <c r="K2205" s="2" t="s">
        <v>935</v>
      </c>
      <c r="L2205" s="2" t="s">
        <v>905</v>
      </c>
      <c r="M2205" s="2" t="s">
        <v>998</v>
      </c>
      <c r="N2205" s="2">
        <v>98103</v>
      </c>
      <c r="O2205" s="2" t="s">
        <v>950</v>
      </c>
      <c r="P2205" s="2" t="s">
        <v>939</v>
      </c>
      <c r="Q2205" s="2" t="s">
        <v>969</v>
      </c>
      <c r="R2205" s="2" t="s">
        <v>5446</v>
      </c>
      <c r="S2205" s="2" t="s">
        <v>4270</v>
      </c>
      <c r="T2205" s="2" t="s">
        <v>1008</v>
      </c>
    </row>
    <row r="2206" spans="1:20">
      <c r="A2206" t="s">
        <v>5447</v>
      </c>
      <c r="B2206" s="1">
        <v>42184</v>
      </c>
      <c r="C2206" s="1">
        <v>42190</v>
      </c>
      <c r="D2206" t="s">
        <v>957</v>
      </c>
      <c r="E2206" t="s">
        <v>109</v>
      </c>
      <c r="F2206" t="s">
        <v>4349</v>
      </c>
      <c r="G2206">
        <v>20.103999999999999</v>
      </c>
      <c r="H2206">
        <v>1</v>
      </c>
      <c r="I2206">
        <v>0.2</v>
      </c>
      <c r="J2206">
        <v>1.7591000000000001</v>
      </c>
      <c r="K2206" s="2" t="s">
        <v>935</v>
      </c>
      <c r="L2206" s="2" t="s">
        <v>3065</v>
      </c>
      <c r="M2206" s="2" t="s">
        <v>1042</v>
      </c>
      <c r="N2206" s="2">
        <v>17602</v>
      </c>
      <c r="O2206" s="2" t="s">
        <v>1043</v>
      </c>
      <c r="P2206" s="2" t="s">
        <v>939</v>
      </c>
      <c r="Q2206" s="2" t="s">
        <v>969</v>
      </c>
      <c r="R2206" s="2" t="s">
        <v>4350</v>
      </c>
      <c r="S2206" s="2" t="s">
        <v>1370</v>
      </c>
      <c r="T2206" s="2" t="s">
        <v>943</v>
      </c>
    </row>
    <row r="2207" spans="1:20">
      <c r="A2207" t="s">
        <v>5448</v>
      </c>
      <c r="B2207" s="1">
        <v>42623</v>
      </c>
      <c r="C2207" s="1">
        <v>42625</v>
      </c>
      <c r="D2207" t="s">
        <v>933</v>
      </c>
      <c r="E2207" t="s">
        <v>400</v>
      </c>
      <c r="F2207" t="s">
        <v>5449</v>
      </c>
      <c r="G2207">
        <v>67.56</v>
      </c>
      <c r="H2207">
        <v>3</v>
      </c>
      <c r="I2207">
        <v>0.2</v>
      </c>
      <c r="J2207">
        <v>8.4450000000000003</v>
      </c>
      <c r="K2207" s="2" t="s">
        <v>935</v>
      </c>
      <c r="L2207" s="2" t="s">
        <v>1363</v>
      </c>
      <c r="M2207" s="2" t="s">
        <v>1207</v>
      </c>
      <c r="N2207" s="2">
        <v>37620</v>
      </c>
      <c r="O2207" s="2" t="s">
        <v>938</v>
      </c>
      <c r="P2207" s="2" t="s">
        <v>951</v>
      </c>
      <c r="Q2207" s="2" t="s">
        <v>973</v>
      </c>
      <c r="R2207" s="2" t="s">
        <v>5450</v>
      </c>
      <c r="S2207" s="2" t="s">
        <v>3395</v>
      </c>
      <c r="T2207" s="2" t="s">
        <v>1008</v>
      </c>
    </row>
    <row r="2208" spans="1:20">
      <c r="A2208" t="s">
        <v>5451</v>
      </c>
      <c r="B2208" s="1">
        <v>41834</v>
      </c>
      <c r="C2208" s="1">
        <v>41840</v>
      </c>
      <c r="D2208" t="s">
        <v>957</v>
      </c>
      <c r="E2208" t="s">
        <v>641</v>
      </c>
      <c r="F2208" t="s">
        <v>2313</v>
      </c>
      <c r="G2208">
        <v>29.931999999999999</v>
      </c>
      <c r="H2208">
        <v>7</v>
      </c>
      <c r="I2208">
        <v>0.8</v>
      </c>
      <c r="J2208">
        <v>-46.394599999999997</v>
      </c>
      <c r="K2208" s="2" t="s">
        <v>935</v>
      </c>
      <c r="L2208" s="2" t="s">
        <v>1311</v>
      </c>
      <c r="M2208" s="2" t="s">
        <v>1099</v>
      </c>
      <c r="N2208" s="2">
        <v>60505</v>
      </c>
      <c r="O2208" s="2" t="s">
        <v>1005</v>
      </c>
      <c r="P2208" s="2" t="s">
        <v>951</v>
      </c>
      <c r="Q2208" s="2" t="s">
        <v>980</v>
      </c>
      <c r="R2208" s="2" t="s">
        <v>2314</v>
      </c>
      <c r="S2208" s="2" t="s">
        <v>5452</v>
      </c>
      <c r="T2208" s="2" t="s">
        <v>1008</v>
      </c>
    </row>
    <row r="2209" spans="1:20">
      <c r="A2209" t="s">
        <v>5451</v>
      </c>
      <c r="B2209" s="1">
        <v>41834</v>
      </c>
      <c r="C2209" s="1">
        <v>41840</v>
      </c>
      <c r="D2209" t="s">
        <v>957</v>
      </c>
      <c r="E2209" t="s">
        <v>641</v>
      </c>
      <c r="F2209" t="s">
        <v>1581</v>
      </c>
      <c r="G2209">
        <v>38.271999999999998</v>
      </c>
      <c r="H2209">
        <v>4</v>
      </c>
      <c r="I2209">
        <v>0.2</v>
      </c>
      <c r="J2209">
        <v>3.8271999999999999</v>
      </c>
      <c r="K2209" s="2" t="s">
        <v>935</v>
      </c>
      <c r="L2209" s="2" t="s">
        <v>1311</v>
      </c>
      <c r="M2209" s="2" t="s">
        <v>1099</v>
      </c>
      <c r="N2209" s="2">
        <v>60505</v>
      </c>
      <c r="O2209" s="2" t="s">
        <v>1005</v>
      </c>
      <c r="P2209" s="2" t="s">
        <v>976</v>
      </c>
      <c r="Q2209" s="2" t="s">
        <v>977</v>
      </c>
      <c r="R2209" s="2" t="s">
        <v>1582</v>
      </c>
      <c r="S2209" s="2" t="s">
        <v>5452</v>
      </c>
      <c r="T2209" s="2" t="s">
        <v>1008</v>
      </c>
    </row>
    <row r="2210" spans="1:20">
      <c r="A2210" t="s">
        <v>5453</v>
      </c>
      <c r="B2210" s="1">
        <v>42238</v>
      </c>
      <c r="C2210" s="1">
        <v>42242</v>
      </c>
      <c r="D2210" t="s">
        <v>957</v>
      </c>
      <c r="E2210" t="s">
        <v>95</v>
      </c>
      <c r="F2210" t="s">
        <v>1326</v>
      </c>
      <c r="G2210">
        <v>16.52</v>
      </c>
      <c r="H2210">
        <v>4</v>
      </c>
      <c r="I2210">
        <v>0</v>
      </c>
      <c r="J2210">
        <v>7.5991999999999997</v>
      </c>
      <c r="K2210" s="2" t="s">
        <v>935</v>
      </c>
      <c r="L2210" s="2" t="s">
        <v>903</v>
      </c>
      <c r="M2210" s="2" t="s">
        <v>1147</v>
      </c>
      <c r="N2210" s="2">
        <v>10009</v>
      </c>
      <c r="O2210" s="2" t="s">
        <v>1043</v>
      </c>
      <c r="P2210" s="2" t="s">
        <v>951</v>
      </c>
      <c r="Q2210" s="2" t="s">
        <v>973</v>
      </c>
      <c r="R2210" s="2" t="s">
        <v>1327</v>
      </c>
      <c r="S2210" s="2" t="s">
        <v>1283</v>
      </c>
      <c r="T2210" s="2" t="s">
        <v>1008</v>
      </c>
    </row>
    <row r="2211" spans="1:20">
      <c r="A2211" t="s">
        <v>5454</v>
      </c>
      <c r="B2211" s="1">
        <v>41957</v>
      </c>
      <c r="C2211" s="1">
        <v>41959</v>
      </c>
      <c r="D2211" t="s">
        <v>933</v>
      </c>
      <c r="E2211" t="s">
        <v>642</v>
      </c>
      <c r="F2211" t="s">
        <v>5455</v>
      </c>
      <c r="G2211">
        <v>832.93</v>
      </c>
      <c r="H2211">
        <v>7</v>
      </c>
      <c r="I2211">
        <v>0</v>
      </c>
      <c r="J2211">
        <v>233.22040000000001</v>
      </c>
      <c r="K2211" s="2" t="s">
        <v>935</v>
      </c>
      <c r="L2211" s="2" t="s">
        <v>1564</v>
      </c>
      <c r="M2211" s="2" t="s">
        <v>1565</v>
      </c>
      <c r="N2211" s="2">
        <v>6824</v>
      </c>
      <c r="O2211" s="2" t="s">
        <v>1043</v>
      </c>
      <c r="P2211" s="2" t="s">
        <v>976</v>
      </c>
      <c r="Q2211" s="2" t="s">
        <v>977</v>
      </c>
      <c r="R2211" s="2" t="s">
        <v>5456</v>
      </c>
      <c r="S2211" s="2" t="s">
        <v>5457</v>
      </c>
      <c r="T2211" s="2" t="s">
        <v>943</v>
      </c>
    </row>
    <row r="2212" spans="1:20">
      <c r="A2212" t="s">
        <v>5454</v>
      </c>
      <c r="B2212" s="1">
        <v>41957</v>
      </c>
      <c r="C2212" s="1">
        <v>41959</v>
      </c>
      <c r="D2212" t="s">
        <v>933</v>
      </c>
      <c r="E2212" t="s">
        <v>642</v>
      </c>
      <c r="F2212" t="s">
        <v>1759</v>
      </c>
      <c r="G2212">
        <v>43.8</v>
      </c>
      <c r="H2212">
        <v>10</v>
      </c>
      <c r="I2212">
        <v>0</v>
      </c>
      <c r="J2212">
        <v>21.024000000000001</v>
      </c>
      <c r="K2212" s="2" t="s">
        <v>935</v>
      </c>
      <c r="L2212" s="2" t="s">
        <v>1564</v>
      </c>
      <c r="M2212" s="2" t="s">
        <v>1565</v>
      </c>
      <c r="N2212" s="2">
        <v>6824</v>
      </c>
      <c r="O2212" s="2" t="s">
        <v>1043</v>
      </c>
      <c r="P2212" s="2" t="s">
        <v>951</v>
      </c>
      <c r="Q2212" s="2" t="s">
        <v>980</v>
      </c>
      <c r="R2212" s="2" t="s">
        <v>1760</v>
      </c>
      <c r="S2212" s="2" t="s">
        <v>5457</v>
      </c>
      <c r="T2212" s="2" t="s">
        <v>943</v>
      </c>
    </row>
    <row r="2213" spans="1:20">
      <c r="A2213" t="s">
        <v>5458</v>
      </c>
      <c r="B2213" s="1">
        <v>42701</v>
      </c>
      <c r="C2213" s="1">
        <v>42704</v>
      </c>
      <c r="D2213" t="s">
        <v>1079</v>
      </c>
      <c r="E2213" t="s">
        <v>200</v>
      </c>
      <c r="F2213" t="s">
        <v>5459</v>
      </c>
      <c r="G2213">
        <v>167.292</v>
      </c>
      <c r="H2213">
        <v>6</v>
      </c>
      <c r="I2213">
        <v>0.1</v>
      </c>
      <c r="J2213">
        <v>29.7408</v>
      </c>
      <c r="K2213" s="2" t="s">
        <v>935</v>
      </c>
      <c r="L2213" s="2" t="s">
        <v>5460</v>
      </c>
      <c r="M2213" s="2" t="s">
        <v>1122</v>
      </c>
      <c r="N2213" s="2">
        <v>48146</v>
      </c>
      <c r="O2213" s="2" t="s">
        <v>1005</v>
      </c>
      <c r="P2213" s="2" t="s">
        <v>951</v>
      </c>
      <c r="Q2213" s="2" t="s">
        <v>983</v>
      </c>
      <c r="R2213" s="2" t="s">
        <v>5461</v>
      </c>
      <c r="S2213" s="2" t="s">
        <v>2027</v>
      </c>
      <c r="T2213" s="2" t="s">
        <v>955</v>
      </c>
    </row>
    <row r="2214" spans="1:20">
      <c r="A2214" t="s">
        <v>5462</v>
      </c>
      <c r="B2214" s="1">
        <v>43060</v>
      </c>
      <c r="C2214" s="1">
        <v>43064</v>
      </c>
      <c r="D2214" t="s">
        <v>957</v>
      </c>
      <c r="E2214" t="s">
        <v>405</v>
      </c>
      <c r="F2214" t="s">
        <v>3984</v>
      </c>
      <c r="G2214">
        <v>27.42</v>
      </c>
      <c r="H2214">
        <v>1</v>
      </c>
      <c r="I2214">
        <v>0</v>
      </c>
      <c r="J2214">
        <v>11.2422</v>
      </c>
      <c r="K2214" s="2" t="s">
        <v>935</v>
      </c>
      <c r="L2214" s="2" t="s">
        <v>903</v>
      </c>
      <c r="M2214" s="2" t="s">
        <v>1147</v>
      </c>
      <c r="N2214" s="2">
        <v>10035</v>
      </c>
      <c r="O2214" s="2" t="s">
        <v>1043</v>
      </c>
      <c r="P2214" s="2" t="s">
        <v>939</v>
      </c>
      <c r="Q2214" s="2" t="s">
        <v>969</v>
      </c>
      <c r="R2214" s="2" t="s">
        <v>3985</v>
      </c>
      <c r="S2214" s="2" t="s">
        <v>3437</v>
      </c>
      <c r="T2214" s="2" t="s">
        <v>943</v>
      </c>
    </row>
    <row r="2215" spans="1:20">
      <c r="A2215" t="s">
        <v>5463</v>
      </c>
      <c r="B2215" s="1">
        <v>43009</v>
      </c>
      <c r="C2215" s="1">
        <v>43010</v>
      </c>
      <c r="D2215" t="s">
        <v>1079</v>
      </c>
      <c r="E2215" t="s">
        <v>571</v>
      </c>
      <c r="F2215" t="s">
        <v>3474</v>
      </c>
      <c r="G2215">
        <v>1.44</v>
      </c>
      <c r="H2215">
        <v>1</v>
      </c>
      <c r="I2215">
        <v>0.2</v>
      </c>
      <c r="J2215">
        <v>0.504</v>
      </c>
      <c r="K2215" s="2" t="s">
        <v>935</v>
      </c>
      <c r="L2215" s="2" t="s">
        <v>1463</v>
      </c>
      <c r="M2215" s="2" t="s">
        <v>949</v>
      </c>
      <c r="N2215" s="2">
        <v>95123</v>
      </c>
      <c r="O2215" s="2" t="s">
        <v>950</v>
      </c>
      <c r="P2215" s="2" t="s">
        <v>951</v>
      </c>
      <c r="Q2215" s="2" t="s">
        <v>980</v>
      </c>
      <c r="R2215" s="2" t="s">
        <v>3475</v>
      </c>
      <c r="S2215" s="2" t="s">
        <v>4703</v>
      </c>
      <c r="T2215" s="2" t="s">
        <v>943</v>
      </c>
    </row>
    <row r="2216" spans="1:20">
      <c r="A2216" t="s">
        <v>5463</v>
      </c>
      <c r="B2216" s="1">
        <v>43009</v>
      </c>
      <c r="C2216" s="1">
        <v>43010</v>
      </c>
      <c r="D2216" t="s">
        <v>1079</v>
      </c>
      <c r="E2216" t="s">
        <v>571</v>
      </c>
      <c r="F2216" t="s">
        <v>1973</v>
      </c>
      <c r="G2216">
        <v>61.776000000000003</v>
      </c>
      <c r="H2216">
        <v>13</v>
      </c>
      <c r="I2216">
        <v>0.2</v>
      </c>
      <c r="J2216">
        <v>20.849399999999999</v>
      </c>
      <c r="K2216" s="2" t="s">
        <v>935</v>
      </c>
      <c r="L2216" s="2" t="s">
        <v>1463</v>
      </c>
      <c r="M2216" s="2" t="s">
        <v>949</v>
      </c>
      <c r="N2216" s="2">
        <v>95123</v>
      </c>
      <c r="O2216" s="2" t="s">
        <v>950</v>
      </c>
      <c r="P2216" s="2" t="s">
        <v>951</v>
      </c>
      <c r="Q2216" s="2" t="s">
        <v>980</v>
      </c>
      <c r="R2216" s="2" t="s">
        <v>1974</v>
      </c>
      <c r="S2216" s="2" t="s">
        <v>4703</v>
      </c>
      <c r="T2216" s="2" t="s">
        <v>943</v>
      </c>
    </row>
    <row r="2217" spans="1:20">
      <c r="A2217" t="s">
        <v>5463</v>
      </c>
      <c r="B2217" s="1">
        <v>43009</v>
      </c>
      <c r="C2217" s="1">
        <v>43010</v>
      </c>
      <c r="D2217" t="s">
        <v>1079</v>
      </c>
      <c r="E2217" t="s">
        <v>571</v>
      </c>
      <c r="F2217" t="s">
        <v>3100</v>
      </c>
      <c r="G2217">
        <v>241.96</v>
      </c>
      <c r="H2217">
        <v>2</v>
      </c>
      <c r="I2217">
        <v>0</v>
      </c>
      <c r="J2217">
        <v>60.49</v>
      </c>
      <c r="K2217" s="2" t="s">
        <v>935</v>
      </c>
      <c r="L2217" s="2" t="s">
        <v>1463</v>
      </c>
      <c r="M2217" s="2" t="s">
        <v>949</v>
      </c>
      <c r="N2217" s="2">
        <v>95123</v>
      </c>
      <c r="O2217" s="2" t="s">
        <v>950</v>
      </c>
      <c r="P2217" s="2" t="s">
        <v>951</v>
      </c>
      <c r="Q2217" s="2" t="s">
        <v>983</v>
      </c>
      <c r="R2217" s="2" t="s">
        <v>3101</v>
      </c>
      <c r="S2217" s="2" t="s">
        <v>4703</v>
      </c>
      <c r="T2217" s="2" t="s">
        <v>943</v>
      </c>
    </row>
    <row r="2218" spans="1:20">
      <c r="A2218" t="s">
        <v>5463</v>
      </c>
      <c r="B2218" s="1">
        <v>43009</v>
      </c>
      <c r="C2218" s="1">
        <v>43010</v>
      </c>
      <c r="D2218" t="s">
        <v>1079</v>
      </c>
      <c r="E2218" t="s">
        <v>571</v>
      </c>
      <c r="F2218" t="s">
        <v>5464</v>
      </c>
      <c r="G2218">
        <v>108.608</v>
      </c>
      <c r="H2218">
        <v>4</v>
      </c>
      <c r="I2218">
        <v>0.2</v>
      </c>
      <c r="J2218">
        <v>9.5031999999999996</v>
      </c>
      <c r="K2218" s="2" t="s">
        <v>935</v>
      </c>
      <c r="L2218" s="2" t="s">
        <v>1463</v>
      </c>
      <c r="M2218" s="2" t="s">
        <v>949</v>
      </c>
      <c r="N2218" s="2">
        <v>95123</v>
      </c>
      <c r="O2218" s="2" t="s">
        <v>950</v>
      </c>
      <c r="P2218" s="2" t="s">
        <v>939</v>
      </c>
      <c r="Q2218" s="2" t="s">
        <v>945</v>
      </c>
      <c r="R2218" s="2" t="s">
        <v>5465</v>
      </c>
      <c r="S2218" s="2" t="s">
        <v>4703</v>
      </c>
      <c r="T2218" s="2" t="s">
        <v>943</v>
      </c>
    </row>
    <row r="2219" spans="1:20">
      <c r="A2219" t="s">
        <v>5466</v>
      </c>
      <c r="B2219" s="1">
        <v>41902</v>
      </c>
      <c r="C2219" s="1">
        <v>41907</v>
      </c>
      <c r="D2219" t="s">
        <v>957</v>
      </c>
      <c r="E2219" t="s">
        <v>643</v>
      </c>
      <c r="F2219" t="s">
        <v>5467</v>
      </c>
      <c r="G2219">
        <v>2.8159999999999998</v>
      </c>
      <c r="H2219">
        <v>2</v>
      </c>
      <c r="I2219">
        <v>0.2</v>
      </c>
      <c r="J2219">
        <v>0.98560000000000003</v>
      </c>
      <c r="K2219" s="2" t="s">
        <v>935</v>
      </c>
      <c r="L2219" s="2" t="s">
        <v>2244</v>
      </c>
      <c r="M2219" s="2" t="s">
        <v>960</v>
      </c>
      <c r="N2219" s="2">
        <v>32216</v>
      </c>
      <c r="O2219" s="2" t="s">
        <v>938</v>
      </c>
      <c r="P2219" s="2" t="s">
        <v>951</v>
      </c>
      <c r="Q2219" s="2" t="s">
        <v>973</v>
      </c>
      <c r="R2219" s="2" t="s">
        <v>5468</v>
      </c>
      <c r="S2219" s="2" t="s">
        <v>5469</v>
      </c>
      <c r="T2219" s="2" t="s">
        <v>955</v>
      </c>
    </row>
    <row r="2220" spans="1:20">
      <c r="A2220" t="s">
        <v>5470</v>
      </c>
      <c r="B2220" s="1">
        <v>42944</v>
      </c>
      <c r="C2220" s="1">
        <v>42948</v>
      </c>
      <c r="D2220" t="s">
        <v>957</v>
      </c>
      <c r="E2220" t="s">
        <v>644</v>
      </c>
      <c r="F2220" t="s">
        <v>3451</v>
      </c>
      <c r="G2220">
        <v>9.984</v>
      </c>
      <c r="H2220">
        <v>4</v>
      </c>
      <c r="I2220">
        <v>0.2</v>
      </c>
      <c r="J2220">
        <v>3.6192000000000002</v>
      </c>
      <c r="K2220" s="2" t="s">
        <v>935</v>
      </c>
      <c r="L2220" s="2" t="s">
        <v>906</v>
      </c>
      <c r="M2220" s="2" t="s">
        <v>949</v>
      </c>
      <c r="N2220" s="2">
        <v>94110</v>
      </c>
      <c r="O2220" s="2" t="s">
        <v>950</v>
      </c>
      <c r="P2220" s="2" t="s">
        <v>951</v>
      </c>
      <c r="Q2220" s="2" t="s">
        <v>980</v>
      </c>
      <c r="R2220" s="2" t="s">
        <v>3452</v>
      </c>
      <c r="S2220" s="2" t="s">
        <v>5471</v>
      </c>
      <c r="T2220" s="2" t="s">
        <v>955</v>
      </c>
    </row>
    <row r="2221" spans="1:20">
      <c r="A2221" t="s">
        <v>5470</v>
      </c>
      <c r="B2221" s="1">
        <v>42944</v>
      </c>
      <c r="C2221" s="1">
        <v>42948</v>
      </c>
      <c r="D2221" t="s">
        <v>957</v>
      </c>
      <c r="E2221" t="s">
        <v>644</v>
      </c>
      <c r="F2221" t="s">
        <v>2144</v>
      </c>
      <c r="G2221">
        <v>14.98</v>
      </c>
      <c r="H2221">
        <v>1</v>
      </c>
      <c r="I2221">
        <v>0</v>
      </c>
      <c r="J2221">
        <v>4.1943999999999999</v>
      </c>
      <c r="K2221" s="2" t="s">
        <v>935</v>
      </c>
      <c r="L2221" s="2" t="s">
        <v>906</v>
      </c>
      <c r="M2221" s="2" t="s">
        <v>949</v>
      </c>
      <c r="N2221" s="2">
        <v>94110</v>
      </c>
      <c r="O2221" s="2" t="s">
        <v>950</v>
      </c>
      <c r="P2221" s="2" t="s">
        <v>951</v>
      </c>
      <c r="Q2221" s="2" t="s">
        <v>965</v>
      </c>
      <c r="R2221" s="2" t="s">
        <v>2145</v>
      </c>
      <c r="S2221" s="2" t="s">
        <v>5471</v>
      </c>
      <c r="T2221" s="2" t="s">
        <v>955</v>
      </c>
    </row>
    <row r="2222" spans="1:20">
      <c r="A2222" t="s">
        <v>5470</v>
      </c>
      <c r="B2222" s="1">
        <v>42944</v>
      </c>
      <c r="C2222" s="1">
        <v>42948</v>
      </c>
      <c r="D2222" t="s">
        <v>957</v>
      </c>
      <c r="E2222" t="s">
        <v>644</v>
      </c>
      <c r="F2222" t="s">
        <v>4824</v>
      </c>
      <c r="G2222">
        <v>1145.5999999999999</v>
      </c>
      <c r="H2222">
        <v>4</v>
      </c>
      <c r="I2222">
        <v>0.2</v>
      </c>
      <c r="J2222">
        <v>100.24</v>
      </c>
      <c r="K2222" s="2" t="s">
        <v>935</v>
      </c>
      <c r="L2222" s="2" t="s">
        <v>906</v>
      </c>
      <c r="M2222" s="2" t="s">
        <v>949</v>
      </c>
      <c r="N2222" s="2">
        <v>94110</v>
      </c>
      <c r="O2222" s="2" t="s">
        <v>950</v>
      </c>
      <c r="P2222" s="2" t="s">
        <v>976</v>
      </c>
      <c r="Q2222" s="2" t="s">
        <v>977</v>
      </c>
      <c r="R2222" s="2" t="s">
        <v>4825</v>
      </c>
      <c r="S2222" s="2" t="s">
        <v>5471</v>
      </c>
      <c r="T2222" s="2" t="s">
        <v>955</v>
      </c>
    </row>
    <row r="2223" spans="1:20">
      <c r="A2223" t="s">
        <v>5472</v>
      </c>
      <c r="B2223" s="1">
        <v>42344</v>
      </c>
      <c r="C2223" s="1">
        <v>42344</v>
      </c>
      <c r="D2223" t="s">
        <v>2041</v>
      </c>
      <c r="E2223" t="s">
        <v>645</v>
      </c>
      <c r="F2223" t="s">
        <v>5329</v>
      </c>
      <c r="G2223">
        <v>485.94</v>
      </c>
      <c r="H2223">
        <v>2</v>
      </c>
      <c r="I2223">
        <v>0.4</v>
      </c>
      <c r="J2223">
        <v>-89.088999999999999</v>
      </c>
      <c r="K2223" s="2" t="s">
        <v>935</v>
      </c>
      <c r="L2223" s="2" t="s">
        <v>5473</v>
      </c>
      <c r="M2223" s="2" t="s">
        <v>1348</v>
      </c>
      <c r="N2223" s="2">
        <v>43302</v>
      </c>
      <c r="O2223" s="2" t="s">
        <v>1043</v>
      </c>
      <c r="P2223" s="2" t="s">
        <v>976</v>
      </c>
      <c r="Q2223" s="2" t="s">
        <v>977</v>
      </c>
      <c r="R2223" s="2" t="s">
        <v>5330</v>
      </c>
      <c r="S2223" s="2" t="s">
        <v>5474</v>
      </c>
      <c r="T2223" s="2" t="s">
        <v>943</v>
      </c>
    </row>
    <row r="2224" spans="1:20">
      <c r="A2224" t="s">
        <v>5472</v>
      </c>
      <c r="B2224" s="1">
        <v>42344</v>
      </c>
      <c r="C2224" s="1">
        <v>42344</v>
      </c>
      <c r="D2224" t="s">
        <v>2041</v>
      </c>
      <c r="E2224" t="s">
        <v>645</v>
      </c>
      <c r="F2224" t="s">
        <v>2645</v>
      </c>
      <c r="G2224">
        <v>37.375999999999998</v>
      </c>
      <c r="H2224">
        <v>8</v>
      </c>
      <c r="I2224">
        <v>0.2</v>
      </c>
      <c r="J2224">
        <v>4.6719999999999997</v>
      </c>
      <c r="K2224" s="2" t="s">
        <v>935</v>
      </c>
      <c r="L2224" s="2" t="s">
        <v>5473</v>
      </c>
      <c r="M2224" s="2" t="s">
        <v>1348</v>
      </c>
      <c r="N2224" s="2">
        <v>43302</v>
      </c>
      <c r="O2224" s="2" t="s">
        <v>1043</v>
      </c>
      <c r="P2224" s="2" t="s">
        <v>951</v>
      </c>
      <c r="Q2224" s="2" t="s">
        <v>973</v>
      </c>
      <c r="R2224" s="2" t="s">
        <v>2647</v>
      </c>
      <c r="S2224" s="2" t="s">
        <v>5474</v>
      </c>
      <c r="T2224" s="2" t="s">
        <v>943</v>
      </c>
    </row>
    <row r="2225" spans="1:20">
      <c r="A2225" t="s">
        <v>5472</v>
      </c>
      <c r="B2225" s="1">
        <v>42344</v>
      </c>
      <c r="C2225" s="1">
        <v>42344</v>
      </c>
      <c r="D2225" t="s">
        <v>2041</v>
      </c>
      <c r="E2225" t="s">
        <v>645</v>
      </c>
      <c r="F2225" t="s">
        <v>1686</v>
      </c>
      <c r="G2225">
        <v>70.686000000000007</v>
      </c>
      <c r="H2225">
        <v>1</v>
      </c>
      <c r="I2225">
        <v>0.3</v>
      </c>
      <c r="J2225">
        <v>-24.235199999999999</v>
      </c>
      <c r="K2225" s="2" t="s">
        <v>935</v>
      </c>
      <c r="L2225" s="2" t="s">
        <v>5473</v>
      </c>
      <c r="M2225" s="2" t="s">
        <v>1348</v>
      </c>
      <c r="N2225" s="2">
        <v>43302</v>
      </c>
      <c r="O2225" s="2" t="s">
        <v>1043</v>
      </c>
      <c r="P2225" s="2" t="s">
        <v>939</v>
      </c>
      <c r="Q2225" s="2" t="s">
        <v>945</v>
      </c>
      <c r="R2225" s="2" t="s">
        <v>1687</v>
      </c>
      <c r="S2225" s="2" t="s">
        <v>5474</v>
      </c>
      <c r="T2225" s="2" t="s">
        <v>943</v>
      </c>
    </row>
    <row r="2226" spans="1:20">
      <c r="A2226" t="s">
        <v>5475</v>
      </c>
      <c r="B2226" s="1">
        <v>42947</v>
      </c>
      <c r="C2226" s="1">
        <v>42952</v>
      </c>
      <c r="D2226" t="s">
        <v>957</v>
      </c>
      <c r="E2226" t="s">
        <v>159</v>
      </c>
      <c r="F2226" t="s">
        <v>5476</v>
      </c>
      <c r="G2226">
        <v>54.816000000000003</v>
      </c>
      <c r="H2226">
        <v>3</v>
      </c>
      <c r="I2226">
        <v>0.2</v>
      </c>
      <c r="J2226">
        <v>17.815200000000001</v>
      </c>
      <c r="K2226" s="2" t="s">
        <v>935</v>
      </c>
      <c r="L2226" s="2" t="s">
        <v>1041</v>
      </c>
      <c r="M2226" s="2" t="s">
        <v>1042</v>
      </c>
      <c r="N2226" s="2">
        <v>19134</v>
      </c>
      <c r="O2226" s="2" t="s">
        <v>1043</v>
      </c>
      <c r="P2226" s="2" t="s">
        <v>951</v>
      </c>
      <c r="Q2226" s="2" t="s">
        <v>993</v>
      </c>
      <c r="R2226" s="2" t="s">
        <v>5477</v>
      </c>
      <c r="S2226" s="2" t="s">
        <v>1694</v>
      </c>
      <c r="T2226" s="2" t="s">
        <v>955</v>
      </c>
    </row>
    <row r="2227" spans="1:20">
      <c r="A2227" t="s">
        <v>5478</v>
      </c>
      <c r="B2227" s="1">
        <v>42448</v>
      </c>
      <c r="C2227" s="1">
        <v>42450</v>
      </c>
      <c r="D2227" t="s">
        <v>933</v>
      </c>
      <c r="E2227" t="s">
        <v>646</v>
      </c>
      <c r="F2227" t="s">
        <v>5479</v>
      </c>
      <c r="G2227">
        <v>72.293999999999997</v>
      </c>
      <c r="H2227">
        <v>1</v>
      </c>
      <c r="I2227">
        <v>0.7</v>
      </c>
      <c r="J2227">
        <v>-98.8018</v>
      </c>
      <c r="K2227" s="2" t="s">
        <v>935</v>
      </c>
      <c r="L2227" s="2" t="s">
        <v>5480</v>
      </c>
      <c r="M2227" s="2" t="s">
        <v>1312</v>
      </c>
      <c r="N2227" s="2">
        <v>80122</v>
      </c>
      <c r="O2227" s="2" t="s">
        <v>950</v>
      </c>
      <c r="P2227" s="2" t="s">
        <v>939</v>
      </c>
      <c r="Q2227" s="2" t="s">
        <v>940</v>
      </c>
      <c r="R2227" s="2" t="s">
        <v>5481</v>
      </c>
      <c r="S2227" s="2" t="s">
        <v>5482</v>
      </c>
      <c r="T2227" s="2" t="s">
        <v>943</v>
      </c>
    </row>
    <row r="2228" spans="1:20">
      <c r="A2228" t="s">
        <v>5483</v>
      </c>
      <c r="B2228" s="1">
        <v>42945</v>
      </c>
      <c r="C2228" s="1">
        <v>42950</v>
      </c>
      <c r="D2228" t="s">
        <v>957</v>
      </c>
      <c r="E2228" t="s">
        <v>211</v>
      </c>
      <c r="F2228" t="s">
        <v>3656</v>
      </c>
      <c r="G2228">
        <v>2.8959999999999999</v>
      </c>
      <c r="H2228">
        <v>2</v>
      </c>
      <c r="I2228">
        <v>0.2</v>
      </c>
      <c r="J2228">
        <v>0.47060000000000002</v>
      </c>
      <c r="K2228" s="2" t="s">
        <v>935</v>
      </c>
      <c r="L2228" s="2" t="s">
        <v>1996</v>
      </c>
      <c r="M2228" s="2" t="s">
        <v>1004</v>
      </c>
      <c r="N2228" s="2">
        <v>78745</v>
      </c>
      <c r="O2228" s="2" t="s">
        <v>1005</v>
      </c>
      <c r="P2228" s="2" t="s">
        <v>951</v>
      </c>
      <c r="Q2228" s="2" t="s">
        <v>1148</v>
      </c>
      <c r="R2228" s="2" t="s">
        <v>3657</v>
      </c>
      <c r="S2228" s="2" t="s">
        <v>2092</v>
      </c>
      <c r="T2228" s="2" t="s">
        <v>955</v>
      </c>
    </row>
    <row r="2229" spans="1:20">
      <c r="A2229" t="s">
        <v>5483</v>
      </c>
      <c r="B2229" s="1">
        <v>42945</v>
      </c>
      <c r="C2229" s="1">
        <v>42950</v>
      </c>
      <c r="D2229" t="s">
        <v>957</v>
      </c>
      <c r="E2229" t="s">
        <v>211</v>
      </c>
      <c r="F2229" t="s">
        <v>2589</v>
      </c>
      <c r="G2229">
        <v>124.792</v>
      </c>
      <c r="H2229">
        <v>1</v>
      </c>
      <c r="I2229">
        <v>0.2</v>
      </c>
      <c r="J2229">
        <v>15.599</v>
      </c>
      <c r="K2229" s="2" t="s">
        <v>935</v>
      </c>
      <c r="L2229" s="2" t="s">
        <v>1996</v>
      </c>
      <c r="M2229" s="2" t="s">
        <v>1004</v>
      </c>
      <c r="N2229" s="2">
        <v>78745</v>
      </c>
      <c r="O2229" s="2" t="s">
        <v>1005</v>
      </c>
      <c r="P2229" s="2" t="s">
        <v>976</v>
      </c>
      <c r="Q2229" s="2" t="s">
        <v>977</v>
      </c>
      <c r="R2229" s="2" t="s">
        <v>2590</v>
      </c>
      <c r="S2229" s="2" t="s">
        <v>2092</v>
      </c>
      <c r="T2229" s="2" t="s">
        <v>955</v>
      </c>
    </row>
    <row r="2230" spans="1:20">
      <c r="A2230" t="s">
        <v>5484</v>
      </c>
      <c r="B2230" s="1">
        <v>42644</v>
      </c>
      <c r="C2230" s="1">
        <v>42648</v>
      </c>
      <c r="D2230" t="s">
        <v>957</v>
      </c>
      <c r="E2230" t="s">
        <v>467</v>
      </c>
      <c r="F2230" t="s">
        <v>5376</v>
      </c>
      <c r="G2230">
        <v>330.58800000000002</v>
      </c>
      <c r="H2230">
        <v>1</v>
      </c>
      <c r="I2230">
        <v>0.4</v>
      </c>
      <c r="J2230">
        <v>-115.7058</v>
      </c>
      <c r="K2230" s="2" t="s">
        <v>935</v>
      </c>
      <c r="L2230" s="2" t="s">
        <v>903</v>
      </c>
      <c r="M2230" s="2" t="s">
        <v>1147</v>
      </c>
      <c r="N2230" s="2">
        <v>10024</v>
      </c>
      <c r="O2230" s="2" t="s">
        <v>1043</v>
      </c>
      <c r="P2230" s="2" t="s">
        <v>939</v>
      </c>
      <c r="Q2230" s="2" t="s">
        <v>961</v>
      </c>
      <c r="R2230" s="2" t="s">
        <v>5377</v>
      </c>
      <c r="S2230" s="2" t="s">
        <v>3950</v>
      </c>
      <c r="T2230" s="2" t="s">
        <v>943</v>
      </c>
    </row>
    <row r="2231" spans="1:20">
      <c r="A2231" t="s">
        <v>5485</v>
      </c>
      <c r="B2231" s="1">
        <v>41729</v>
      </c>
      <c r="C2231" s="1">
        <v>41734</v>
      </c>
      <c r="D2231" t="s">
        <v>957</v>
      </c>
      <c r="E2231" t="s">
        <v>453</v>
      </c>
      <c r="F2231" t="s">
        <v>5061</v>
      </c>
      <c r="G2231">
        <v>673.56799999999998</v>
      </c>
      <c r="H2231">
        <v>2</v>
      </c>
      <c r="I2231">
        <v>0.2</v>
      </c>
      <c r="J2231">
        <v>252.58799999999999</v>
      </c>
      <c r="K2231" s="2" t="s">
        <v>935</v>
      </c>
      <c r="L2231" s="2" t="s">
        <v>906</v>
      </c>
      <c r="M2231" s="2" t="s">
        <v>949</v>
      </c>
      <c r="N2231" s="2">
        <v>94122</v>
      </c>
      <c r="O2231" s="2" t="s">
        <v>950</v>
      </c>
      <c r="P2231" s="2" t="s">
        <v>951</v>
      </c>
      <c r="Q2231" s="2" t="s">
        <v>980</v>
      </c>
      <c r="R2231" s="2" t="s">
        <v>5062</v>
      </c>
      <c r="S2231" s="2" t="s">
        <v>3827</v>
      </c>
      <c r="T2231" s="2" t="s">
        <v>943</v>
      </c>
    </row>
    <row r="2232" spans="1:20">
      <c r="A2232" t="s">
        <v>5485</v>
      </c>
      <c r="B2232" s="1">
        <v>41729</v>
      </c>
      <c r="C2232" s="1">
        <v>41734</v>
      </c>
      <c r="D2232" t="s">
        <v>957</v>
      </c>
      <c r="E2232" t="s">
        <v>453</v>
      </c>
      <c r="F2232" t="s">
        <v>5486</v>
      </c>
      <c r="G2232">
        <v>52.98</v>
      </c>
      <c r="H2232">
        <v>2</v>
      </c>
      <c r="I2232">
        <v>0</v>
      </c>
      <c r="J2232">
        <v>14.8344</v>
      </c>
      <c r="K2232" s="2" t="s">
        <v>935</v>
      </c>
      <c r="L2232" s="2" t="s">
        <v>906</v>
      </c>
      <c r="M2232" s="2" t="s">
        <v>949</v>
      </c>
      <c r="N2232" s="2">
        <v>94122</v>
      </c>
      <c r="O2232" s="2" t="s">
        <v>950</v>
      </c>
      <c r="P2232" s="2" t="s">
        <v>951</v>
      </c>
      <c r="Q2232" s="2" t="s">
        <v>983</v>
      </c>
      <c r="R2232" s="2" t="s">
        <v>5487</v>
      </c>
      <c r="S2232" s="2" t="s">
        <v>3827</v>
      </c>
      <c r="T2232" s="2" t="s">
        <v>943</v>
      </c>
    </row>
    <row r="2233" spans="1:20">
      <c r="A2233" t="s">
        <v>5488</v>
      </c>
      <c r="B2233" s="1">
        <v>42912</v>
      </c>
      <c r="C2233" s="1">
        <v>42917</v>
      </c>
      <c r="D2233" t="s">
        <v>957</v>
      </c>
      <c r="E2233" t="s">
        <v>647</v>
      </c>
      <c r="F2233" t="s">
        <v>3625</v>
      </c>
      <c r="G2233">
        <v>526.45000000000005</v>
      </c>
      <c r="H2233">
        <v>5</v>
      </c>
      <c r="I2233">
        <v>0</v>
      </c>
      <c r="J2233">
        <v>31.587</v>
      </c>
      <c r="K2233" s="2" t="s">
        <v>935</v>
      </c>
      <c r="L2233" s="2" t="s">
        <v>3785</v>
      </c>
      <c r="M2233" s="2" t="s">
        <v>1136</v>
      </c>
      <c r="N2233" s="2">
        <v>46350</v>
      </c>
      <c r="O2233" s="2" t="s">
        <v>1005</v>
      </c>
      <c r="P2233" s="2" t="s">
        <v>939</v>
      </c>
      <c r="Q2233" s="2" t="s">
        <v>969</v>
      </c>
      <c r="R2233" s="2" t="s">
        <v>3626</v>
      </c>
      <c r="S2233" s="2" t="s">
        <v>5489</v>
      </c>
      <c r="T2233" s="2" t="s">
        <v>943</v>
      </c>
    </row>
    <row r="2234" spans="1:20">
      <c r="A2234" t="s">
        <v>5490</v>
      </c>
      <c r="B2234" s="1">
        <v>42925</v>
      </c>
      <c r="C2234" s="1">
        <v>42930</v>
      </c>
      <c r="D2234" t="s">
        <v>957</v>
      </c>
      <c r="E2234" t="s">
        <v>637</v>
      </c>
      <c r="F2234" t="s">
        <v>5491</v>
      </c>
      <c r="G2234">
        <v>228.92</v>
      </c>
      <c r="H2234">
        <v>5</v>
      </c>
      <c r="I2234">
        <v>0.2</v>
      </c>
      <c r="J2234">
        <v>14.307499999999999</v>
      </c>
      <c r="K2234" s="2" t="s">
        <v>935</v>
      </c>
      <c r="L2234" s="2" t="s">
        <v>1180</v>
      </c>
      <c r="M2234" s="2" t="s">
        <v>1099</v>
      </c>
      <c r="N2234" s="2">
        <v>60610</v>
      </c>
      <c r="O2234" s="2" t="s">
        <v>1005</v>
      </c>
      <c r="P2234" s="2" t="s">
        <v>951</v>
      </c>
      <c r="Q2234" s="2" t="s">
        <v>965</v>
      </c>
      <c r="R2234" s="2" t="s">
        <v>5492</v>
      </c>
      <c r="S2234" s="2" t="s">
        <v>5411</v>
      </c>
      <c r="T2234" s="2" t="s">
        <v>943</v>
      </c>
    </row>
    <row r="2235" spans="1:20">
      <c r="A2235" t="s">
        <v>5493</v>
      </c>
      <c r="B2235" s="1">
        <v>42352</v>
      </c>
      <c r="C2235" s="1">
        <v>42354</v>
      </c>
      <c r="D2235" t="s">
        <v>933</v>
      </c>
      <c r="E2235" t="s">
        <v>320</v>
      </c>
      <c r="F2235" t="s">
        <v>5494</v>
      </c>
      <c r="G2235">
        <v>319.96800000000002</v>
      </c>
      <c r="H2235">
        <v>4</v>
      </c>
      <c r="I2235">
        <v>0.2</v>
      </c>
      <c r="J2235">
        <v>35.996400000000001</v>
      </c>
      <c r="K2235" s="2" t="s">
        <v>935</v>
      </c>
      <c r="L2235" s="2" t="s">
        <v>1280</v>
      </c>
      <c r="M2235" s="2" t="s">
        <v>1281</v>
      </c>
      <c r="N2235" s="2">
        <v>97206</v>
      </c>
      <c r="O2235" s="2" t="s">
        <v>950</v>
      </c>
      <c r="P2235" s="2" t="s">
        <v>976</v>
      </c>
      <c r="Q2235" s="2" t="s">
        <v>977</v>
      </c>
      <c r="R2235" s="2" t="s">
        <v>5495</v>
      </c>
      <c r="S2235" s="2" t="s">
        <v>2844</v>
      </c>
      <c r="T2235" s="2" t="s">
        <v>943</v>
      </c>
    </row>
    <row r="2236" spans="1:20">
      <c r="A2236" t="s">
        <v>5496</v>
      </c>
      <c r="B2236" s="1">
        <v>43074</v>
      </c>
      <c r="C2236" s="1">
        <v>43079</v>
      </c>
      <c r="D2236" t="s">
        <v>957</v>
      </c>
      <c r="E2236" t="s">
        <v>481</v>
      </c>
      <c r="F2236" t="s">
        <v>3731</v>
      </c>
      <c r="G2236">
        <v>205.03</v>
      </c>
      <c r="H2236">
        <v>7</v>
      </c>
      <c r="I2236">
        <v>0</v>
      </c>
      <c r="J2236">
        <v>67.659899999999993</v>
      </c>
      <c r="K2236" s="2" t="s">
        <v>935</v>
      </c>
      <c r="L2236" s="2" t="s">
        <v>2849</v>
      </c>
      <c r="M2236" s="2" t="s">
        <v>5497</v>
      </c>
      <c r="N2236" s="2">
        <v>5408</v>
      </c>
      <c r="O2236" s="2" t="s">
        <v>1043</v>
      </c>
      <c r="P2236" s="2" t="s">
        <v>976</v>
      </c>
      <c r="Q2236" s="2" t="s">
        <v>1054</v>
      </c>
      <c r="R2236" s="2" t="s">
        <v>3732</v>
      </c>
      <c r="S2236" s="2" t="s">
        <v>4067</v>
      </c>
      <c r="T2236" s="2" t="s">
        <v>955</v>
      </c>
    </row>
    <row r="2237" spans="1:20">
      <c r="A2237" t="s">
        <v>5498</v>
      </c>
      <c r="B2237" s="1">
        <v>42262</v>
      </c>
      <c r="C2237" s="1">
        <v>42264</v>
      </c>
      <c r="D2237" t="s">
        <v>933</v>
      </c>
      <c r="E2237" t="s">
        <v>620</v>
      </c>
      <c r="F2237" t="s">
        <v>3026</v>
      </c>
      <c r="G2237">
        <v>190.86</v>
      </c>
      <c r="H2237">
        <v>2</v>
      </c>
      <c r="I2237">
        <v>0</v>
      </c>
      <c r="J2237">
        <v>11.451599999999999</v>
      </c>
      <c r="K2237" s="2" t="s">
        <v>935</v>
      </c>
      <c r="L2237" s="2" t="s">
        <v>4740</v>
      </c>
      <c r="M2237" s="2" t="s">
        <v>1136</v>
      </c>
      <c r="N2237" s="2">
        <v>46203</v>
      </c>
      <c r="O2237" s="2" t="s">
        <v>1005</v>
      </c>
      <c r="P2237" s="2" t="s">
        <v>951</v>
      </c>
      <c r="Q2237" s="2" t="s">
        <v>965</v>
      </c>
      <c r="R2237" s="2" t="s">
        <v>3027</v>
      </c>
      <c r="S2237" s="2" t="s">
        <v>5235</v>
      </c>
      <c r="T2237" s="2" t="s">
        <v>943</v>
      </c>
    </row>
    <row r="2238" spans="1:20">
      <c r="A2238" t="s">
        <v>5498</v>
      </c>
      <c r="B2238" s="1">
        <v>42262</v>
      </c>
      <c r="C2238" s="1">
        <v>42264</v>
      </c>
      <c r="D2238" t="s">
        <v>933</v>
      </c>
      <c r="E2238" t="s">
        <v>620</v>
      </c>
      <c r="F2238" t="s">
        <v>5499</v>
      </c>
      <c r="G2238">
        <v>24.32</v>
      </c>
      <c r="H2238">
        <v>8</v>
      </c>
      <c r="I2238">
        <v>0</v>
      </c>
      <c r="J2238">
        <v>8.2688000000000006</v>
      </c>
      <c r="K2238" s="2" t="s">
        <v>935</v>
      </c>
      <c r="L2238" s="2" t="s">
        <v>4740</v>
      </c>
      <c r="M2238" s="2" t="s">
        <v>1136</v>
      </c>
      <c r="N2238" s="2">
        <v>46203</v>
      </c>
      <c r="O2238" s="2" t="s">
        <v>1005</v>
      </c>
      <c r="P2238" s="2" t="s">
        <v>951</v>
      </c>
      <c r="Q2238" s="2" t="s">
        <v>973</v>
      </c>
      <c r="R2238" s="2" t="s">
        <v>5500</v>
      </c>
      <c r="S2238" s="2" t="s">
        <v>5235</v>
      </c>
      <c r="T2238" s="2" t="s">
        <v>943</v>
      </c>
    </row>
    <row r="2239" spans="1:20">
      <c r="A2239" t="s">
        <v>5501</v>
      </c>
      <c r="B2239" s="1">
        <v>42566</v>
      </c>
      <c r="C2239" s="1">
        <v>42572</v>
      </c>
      <c r="D2239" t="s">
        <v>957</v>
      </c>
      <c r="E2239" t="s">
        <v>619</v>
      </c>
      <c r="F2239" t="s">
        <v>5502</v>
      </c>
      <c r="G2239">
        <v>44.4</v>
      </c>
      <c r="H2239">
        <v>5</v>
      </c>
      <c r="I2239">
        <v>0</v>
      </c>
      <c r="J2239">
        <v>12.432</v>
      </c>
      <c r="K2239" s="2" t="s">
        <v>935</v>
      </c>
      <c r="L2239" s="2" t="s">
        <v>4212</v>
      </c>
      <c r="M2239" s="2" t="s">
        <v>1020</v>
      </c>
      <c r="N2239" s="2">
        <v>84604</v>
      </c>
      <c r="O2239" s="2" t="s">
        <v>950</v>
      </c>
      <c r="P2239" s="2" t="s">
        <v>951</v>
      </c>
      <c r="Q2239" s="2" t="s">
        <v>1419</v>
      </c>
      <c r="R2239" s="2" t="s">
        <v>5503</v>
      </c>
      <c r="S2239" s="2" t="s">
        <v>5225</v>
      </c>
      <c r="T2239" s="2" t="s">
        <v>1008</v>
      </c>
    </row>
    <row r="2240" spans="1:20">
      <c r="A2240" t="s">
        <v>5504</v>
      </c>
      <c r="B2240" s="1">
        <v>42845</v>
      </c>
      <c r="C2240" s="1">
        <v>42851</v>
      </c>
      <c r="D2240" t="s">
        <v>957</v>
      </c>
      <c r="E2240" t="s">
        <v>375</v>
      </c>
      <c r="F2240" t="s">
        <v>5505</v>
      </c>
      <c r="G2240">
        <v>44.4</v>
      </c>
      <c r="H2240">
        <v>2</v>
      </c>
      <c r="I2240">
        <v>0.6</v>
      </c>
      <c r="J2240">
        <v>-52.17</v>
      </c>
      <c r="K2240" s="2" t="s">
        <v>935</v>
      </c>
      <c r="L2240" s="2" t="s">
        <v>1180</v>
      </c>
      <c r="M2240" s="2" t="s">
        <v>1099</v>
      </c>
      <c r="N2240" s="2">
        <v>60610</v>
      </c>
      <c r="O2240" s="2" t="s">
        <v>1005</v>
      </c>
      <c r="P2240" s="2" t="s">
        <v>939</v>
      </c>
      <c r="Q2240" s="2" t="s">
        <v>969</v>
      </c>
      <c r="R2240" s="2" t="s">
        <v>5506</v>
      </c>
      <c r="S2240" s="2" t="s">
        <v>3232</v>
      </c>
      <c r="T2240" s="2" t="s">
        <v>1008</v>
      </c>
    </row>
    <row r="2241" spans="1:20">
      <c r="A2241" t="s">
        <v>5507</v>
      </c>
      <c r="B2241" s="1">
        <v>42689</v>
      </c>
      <c r="C2241" s="1">
        <v>42691</v>
      </c>
      <c r="D2241" t="s">
        <v>933</v>
      </c>
      <c r="E2241" t="s">
        <v>648</v>
      </c>
      <c r="F2241" t="s">
        <v>2439</v>
      </c>
      <c r="G2241">
        <v>1016.792</v>
      </c>
      <c r="H2241">
        <v>1</v>
      </c>
      <c r="I2241">
        <v>0.2</v>
      </c>
      <c r="J2241">
        <v>381.29700000000003</v>
      </c>
      <c r="K2241" s="2" t="s">
        <v>935</v>
      </c>
      <c r="L2241" s="2" t="s">
        <v>904</v>
      </c>
      <c r="M2241" s="2" t="s">
        <v>949</v>
      </c>
      <c r="N2241" s="2">
        <v>90049</v>
      </c>
      <c r="O2241" s="2" t="s">
        <v>950</v>
      </c>
      <c r="P2241" s="2" t="s">
        <v>951</v>
      </c>
      <c r="Q2241" s="2" t="s">
        <v>980</v>
      </c>
      <c r="R2241" s="2" t="s">
        <v>885</v>
      </c>
      <c r="S2241" s="2" t="s">
        <v>5508</v>
      </c>
      <c r="T2241" s="2" t="s">
        <v>943</v>
      </c>
    </row>
    <row r="2242" spans="1:20">
      <c r="A2242" t="s">
        <v>5507</v>
      </c>
      <c r="B2242" s="1">
        <v>42689</v>
      </c>
      <c r="C2242" s="1">
        <v>42691</v>
      </c>
      <c r="D2242" t="s">
        <v>933</v>
      </c>
      <c r="E2242" t="s">
        <v>648</v>
      </c>
      <c r="F2242" t="s">
        <v>5509</v>
      </c>
      <c r="G2242">
        <v>38.136000000000003</v>
      </c>
      <c r="H2242">
        <v>7</v>
      </c>
      <c r="I2242">
        <v>0.2</v>
      </c>
      <c r="J2242">
        <v>13.3476</v>
      </c>
      <c r="K2242" s="2" t="s">
        <v>935</v>
      </c>
      <c r="L2242" s="2" t="s">
        <v>904</v>
      </c>
      <c r="M2242" s="2" t="s">
        <v>949</v>
      </c>
      <c r="N2242" s="2">
        <v>90049</v>
      </c>
      <c r="O2242" s="2" t="s">
        <v>950</v>
      </c>
      <c r="P2242" s="2" t="s">
        <v>951</v>
      </c>
      <c r="Q2242" s="2" t="s">
        <v>980</v>
      </c>
      <c r="R2242" s="2" t="s">
        <v>5510</v>
      </c>
      <c r="S2242" s="2" t="s">
        <v>5508</v>
      </c>
      <c r="T2242" s="2" t="s">
        <v>943</v>
      </c>
    </row>
    <row r="2243" spans="1:20">
      <c r="A2243" t="s">
        <v>5511</v>
      </c>
      <c r="B2243" s="1">
        <v>42700</v>
      </c>
      <c r="C2243" s="1">
        <v>42705</v>
      </c>
      <c r="D2243" t="s">
        <v>957</v>
      </c>
      <c r="E2243" t="s">
        <v>620</v>
      </c>
      <c r="F2243" t="s">
        <v>3978</v>
      </c>
      <c r="G2243">
        <v>494.98200000000003</v>
      </c>
      <c r="H2243">
        <v>3</v>
      </c>
      <c r="I2243">
        <v>0.4</v>
      </c>
      <c r="J2243">
        <v>-115.4958</v>
      </c>
      <c r="K2243" s="2" t="s">
        <v>935</v>
      </c>
      <c r="L2243" s="2" t="s">
        <v>1041</v>
      </c>
      <c r="M2243" s="2" t="s">
        <v>1042</v>
      </c>
      <c r="N2243" s="2">
        <v>19134</v>
      </c>
      <c r="O2243" s="2" t="s">
        <v>1043</v>
      </c>
      <c r="P2243" s="2" t="s">
        <v>976</v>
      </c>
      <c r="Q2243" s="2" t="s">
        <v>977</v>
      </c>
      <c r="R2243" s="2" t="s">
        <v>3979</v>
      </c>
      <c r="S2243" s="2" t="s">
        <v>5235</v>
      </c>
      <c r="T2243" s="2" t="s">
        <v>943</v>
      </c>
    </row>
    <row r="2244" spans="1:20">
      <c r="A2244" t="s">
        <v>5512</v>
      </c>
      <c r="B2244" s="1">
        <v>43060</v>
      </c>
      <c r="C2244" s="1">
        <v>43064</v>
      </c>
      <c r="D2244" t="s">
        <v>957</v>
      </c>
      <c r="E2244" t="s">
        <v>649</v>
      </c>
      <c r="F2244" t="s">
        <v>1261</v>
      </c>
      <c r="G2244">
        <v>56.56</v>
      </c>
      <c r="H2244">
        <v>2</v>
      </c>
      <c r="I2244">
        <v>0</v>
      </c>
      <c r="J2244">
        <v>15.2712</v>
      </c>
      <c r="K2244" s="2" t="s">
        <v>935</v>
      </c>
      <c r="L2244" s="2" t="s">
        <v>1438</v>
      </c>
      <c r="M2244" s="2" t="s">
        <v>949</v>
      </c>
      <c r="N2244" s="2">
        <v>91104</v>
      </c>
      <c r="O2244" s="2" t="s">
        <v>950</v>
      </c>
      <c r="P2244" s="2" t="s">
        <v>951</v>
      </c>
      <c r="Q2244" s="2" t="s">
        <v>965</v>
      </c>
      <c r="R2244" s="2" t="s">
        <v>1262</v>
      </c>
      <c r="S2244" s="2" t="s">
        <v>5513</v>
      </c>
      <c r="T2244" s="2" t="s">
        <v>1008</v>
      </c>
    </row>
    <row r="2245" spans="1:20">
      <c r="A2245" t="s">
        <v>5512</v>
      </c>
      <c r="B2245" s="1">
        <v>43060</v>
      </c>
      <c r="C2245" s="1">
        <v>43064</v>
      </c>
      <c r="D2245" t="s">
        <v>957</v>
      </c>
      <c r="E2245" t="s">
        <v>649</v>
      </c>
      <c r="F2245" t="s">
        <v>2437</v>
      </c>
      <c r="G2245">
        <v>5.56</v>
      </c>
      <c r="H2245">
        <v>2</v>
      </c>
      <c r="I2245">
        <v>0</v>
      </c>
      <c r="J2245">
        <v>1.4456</v>
      </c>
      <c r="K2245" s="2" t="s">
        <v>935</v>
      </c>
      <c r="L2245" s="2" t="s">
        <v>1438</v>
      </c>
      <c r="M2245" s="2" t="s">
        <v>949</v>
      </c>
      <c r="N2245" s="2">
        <v>91104</v>
      </c>
      <c r="O2245" s="2" t="s">
        <v>950</v>
      </c>
      <c r="P2245" s="2" t="s">
        <v>951</v>
      </c>
      <c r="Q2245" s="2" t="s">
        <v>973</v>
      </c>
      <c r="R2245" s="2" t="s">
        <v>2438</v>
      </c>
      <c r="S2245" s="2" t="s">
        <v>5513</v>
      </c>
      <c r="T2245" s="2" t="s">
        <v>1008</v>
      </c>
    </row>
    <row r="2246" spans="1:20">
      <c r="A2246" t="s">
        <v>5512</v>
      </c>
      <c r="B2246" s="1">
        <v>43060</v>
      </c>
      <c r="C2246" s="1">
        <v>43064</v>
      </c>
      <c r="D2246" t="s">
        <v>957</v>
      </c>
      <c r="E2246" t="s">
        <v>649</v>
      </c>
      <c r="F2246" t="s">
        <v>2555</v>
      </c>
      <c r="G2246">
        <v>9.02</v>
      </c>
      <c r="H2246">
        <v>2</v>
      </c>
      <c r="I2246">
        <v>0</v>
      </c>
      <c r="J2246">
        <v>3.5177999999999998</v>
      </c>
      <c r="K2246" s="2" t="s">
        <v>935</v>
      </c>
      <c r="L2246" s="2" t="s">
        <v>1438</v>
      </c>
      <c r="M2246" s="2" t="s">
        <v>949</v>
      </c>
      <c r="N2246" s="2">
        <v>91104</v>
      </c>
      <c r="O2246" s="2" t="s">
        <v>950</v>
      </c>
      <c r="P2246" s="2" t="s">
        <v>951</v>
      </c>
      <c r="Q2246" s="2" t="s">
        <v>1148</v>
      </c>
      <c r="R2246" s="2" t="s">
        <v>2556</v>
      </c>
      <c r="S2246" s="2" t="s">
        <v>5513</v>
      </c>
      <c r="T2246" s="2" t="s">
        <v>1008</v>
      </c>
    </row>
    <row r="2247" spans="1:20">
      <c r="A2247" t="s">
        <v>5512</v>
      </c>
      <c r="B2247" s="1">
        <v>43060</v>
      </c>
      <c r="C2247" s="1">
        <v>43064</v>
      </c>
      <c r="D2247" t="s">
        <v>957</v>
      </c>
      <c r="E2247" t="s">
        <v>649</v>
      </c>
      <c r="F2247" t="s">
        <v>1037</v>
      </c>
      <c r="G2247">
        <v>8.6199999999999992</v>
      </c>
      <c r="H2247">
        <v>1</v>
      </c>
      <c r="I2247">
        <v>0</v>
      </c>
      <c r="J2247">
        <v>2.2412000000000001</v>
      </c>
      <c r="K2247" s="2" t="s">
        <v>935</v>
      </c>
      <c r="L2247" s="2" t="s">
        <v>1438</v>
      </c>
      <c r="M2247" s="2" t="s">
        <v>949</v>
      </c>
      <c r="N2247" s="2">
        <v>91104</v>
      </c>
      <c r="O2247" s="2" t="s">
        <v>950</v>
      </c>
      <c r="P2247" s="2" t="s">
        <v>951</v>
      </c>
      <c r="Q2247" s="2" t="s">
        <v>983</v>
      </c>
      <c r="R2247" s="2" t="s">
        <v>1038</v>
      </c>
      <c r="S2247" s="2" t="s">
        <v>5513</v>
      </c>
      <c r="T2247" s="2" t="s">
        <v>1008</v>
      </c>
    </row>
    <row r="2248" spans="1:20">
      <c r="A2248" t="s">
        <v>5512</v>
      </c>
      <c r="B2248" s="1">
        <v>43060</v>
      </c>
      <c r="C2248" s="1">
        <v>43064</v>
      </c>
      <c r="D2248" t="s">
        <v>957</v>
      </c>
      <c r="E2248" t="s">
        <v>649</v>
      </c>
      <c r="F2248" t="s">
        <v>3978</v>
      </c>
      <c r="G2248">
        <v>659.976</v>
      </c>
      <c r="H2248">
        <v>3</v>
      </c>
      <c r="I2248">
        <v>0.2</v>
      </c>
      <c r="J2248">
        <v>49.498199999999997</v>
      </c>
      <c r="K2248" s="2" t="s">
        <v>935</v>
      </c>
      <c r="L2248" s="2" t="s">
        <v>1438</v>
      </c>
      <c r="M2248" s="2" t="s">
        <v>949</v>
      </c>
      <c r="N2248" s="2">
        <v>91104</v>
      </c>
      <c r="O2248" s="2" t="s">
        <v>950</v>
      </c>
      <c r="P2248" s="2" t="s">
        <v>976</v>
      </c>
      <c r="Q2248" s="2" t="s">
        <v>977</v>
      </c>
      <c r="R2248" s="2" t="s">
        <v>3979</v>
      </c>
      <c r="S2248" s="2" t="s">
        <v>5513</v>
      </c>
      <c r="T2248" s="2" t="s">
        <v>1008</v>
      </c>
    </row>
    <row r="2249" spans="1:20">
      <c r="A2249" t="s">
        <v>5514</v>
      </c>
      <c r="B2249" s="1">
        <v>42050</v>
      </c>
      <c r="C2249" s="1">
        <v>42053</v>
      </c>
      <c r="D2249" t="s">
        <v>933</v>
      </c>
      <c r="E2249" t="s">
        <v>650</v>
      </c>
      <c r="F2249" t="s">
        <v>5515</v>
      </c>
      <c r="G2249">
        <v>13.36</v>
      </c>
      <c r="H2249">
        <v>2</v>
      </c>
      <c r="I2249">
        <v>0</v>
      </c>
      <c r="J2249">
        <v>6.4127999999999998</v>
      </c>
      <c r="K2249" s="2" t="s">
        <v>935</v>
      </c>
      <c r="L2249" s="2" t="s">
        <v>904</v>
      </c>
      <c r="M2249" s="2" t="s">
        <v>949</v>
      </c>
      <c r="N2249" s="2">
        <v>90004</v>
      </c>
      <c r="O2249" s="2" t="s">
        <v>950</v>
      </c>
      <c r="P2249" s="2" t="s">
        <v>951</v>
      </c>
      <c r="Q2249" s="2" t="s">
        <v>993</v>
      </c>
      <c r="R2249" s="2" t="s">
        <v>5516</v>
      </c>
      <c r="S2249" s="2" t="s">
        <v>5517</v>
      </c>
      <c r="T2249" s="2" t="s">
        <v>943</v>
      </c>
    </row>
    <row r="2250" spans="1:20">
      <c r="A2250" t="s">
        <v>5514</v>
      </c>
      <c r="B2250" s="1">
        <v>42050</v>
      </c>
      <c r="C2250" s="1">
        <v>42053</v>
      </c>
      <c r="D2250" t="s">
        <v>933</v>
      </c>
      <c r="E2250" t="s">
        <v>650</v>
      </c>
      <c r="F2250" t="s">
        <v>4849</v>
      </c>
      <c r="G2250">
        <v>41.72</v>
      </c>
      <c r="H2250">
        <v>5</v>
      </c>
      <c r="I2250">
        <v>0.2</v>
      </c>
      <c r="J2250">
        <v>13.0375</v>
      </c>
      <c r="K2250" s="2" t="s">
        <v>935</v>
      </c>
      <c r="L2250" s="2" t="s">
        <v>904</v>
      </c>
      <c r="M2250" s="2" t="s">
        <v>949</v>
      </c>
      <c r="N2250" s="2">
        <v>90004</v>
      </c>
      <c r="O2250" s="2" t="s">
        <v>950</v>
      </c>
      <c r="P2250" s="2" t="s">
        <v>951</v>
      </c>
      <c r="Q2250" s="2" t="s">
        <v>980</v>
      </c>
      <c r="R2250" s="2" t="s">
        <v>4851</v>
      </c>
      <c r="S2250" s="2" t="s">
        <v>5517</v>
      </c>
      <c r="T2250" s="2" t="s">
        <v>943</v>
      </c>
    </row>
    <row r="2251" spans="1:20">
      <c r="A2251" t="s">
        <v>5514</v>
      </c>
      <c r="B2251" s="1">
        <v>42050</v>
      </c>
      <c r="C2251" s="1">
        <v>42053</v>
      </c>
      <c r="D2251" t="s">
        <v>933</v>
      </c>
      <c r="E2251" t="s">
        <v>650</v>
      </c>
      <c r="F2251" t="s">
        <v>2994</v>
      </c>
      <c r="G2251">
        <v>11.52</v>
      </c>
      <c r="H2251">
        <v>5</v>
      </c>
      <c r="I2251">
        <v>0.2</v>
      </c>
      <c r="J2251">
        <v>4.1760000000000002</v>
      </c>
      <c r="K2251" s="2" t="s">
        <v>935</v>
      </c>
      <c r="L2251" s="2" t="s">
        <v>904</v>
      </c>
      <c r="M2251" s="2" t="s">
        <v>949</v>
      </c>
      <c r="N2251" s="2">
        <v>90004</v>
      </c>
      <c r="O2251" s="2" t="s">
        <v>950</v>
      </c>
      <c r="P2251" s="2" t="s">
        <v>951</v>
      </c>
      <c r="Q2251" s="2" t="s">
        <v>980</v>
      </c>
      <c r="R2251" s="2" t="s">
        <v>2995</v>
      </c>
      <c r="S2251" s="2" t="s">
        <v>5517</v>
      </c>
      <c r="T2251" s="2" t="s">
        <v>943</v>
      </c>
    </row>
    <row r="2252" spans="1:20">
      <c r="A2252" t="s">
        <v>5514</v>
      </c>
      <c r="B2252" s="1">
        <v>42050</v>
      </c>
      <c r="C2252" s="1">
        <v>42053</v>
      </c>
      <c r="D2252" t="s">
        <v>933</v>
      </c>
      <c r="E2252" t="s">
        <v>650</v>
      </c>
      <c r="F2252" t="s">
        <v>5518</v>
      </c>
      <c r="G2252">
        <v>541.44000000000005</v>
      </c>
      <c r="H2252">
        <v>6</v>
      </c>
      <c r="I2252">
        <v>0</v>
      </c>
      <c r="J2252">
        <v>157.01759999999999</v>
      </c>
      <c r="K2252" s="2" t="s">
        <v>935</v>
      </c>
      <c r="L2252" s="2" t="s">
        <v>904</v>
      </c>
      <c r="M2252" s="2" t="s">
        <v>949</v>
      </c>
      <c r="N2252" s="2">
        <v>90004</v>
      </c>
      <c r="O2252" s="2" t="s">
        <v>950</v>
      </c>
      <c r="P2252" s="2" t="s">
        <v>951</v>
      </c>
      <c r="Q2252" s="2" t="s">
        <v>983</v>
      </c>
      <c r="R2252" s="2" t="s">
        <v>5519</v>
      </c>
      <c r="S2252" s="2" t="s">
        <v>5517</v>
      </c>
      <c r="T2252" s="2" t="s">
        <v>943</v>
      </c>
    </row>
    <row r="2253" spans="1:20">
      <c r="A2253" t="s">
        <v>5514</v>
      </c>
      <c r="B2253" s="1">
        <v>42050</v>
      </c>
      <c r="C2253" s="1">
        <v>42053</v>
      </c>
      <c r="D2253" t="s">
        <v>933</v>
      </c>
      <c r="E2253" t="s">
        <v>650</v>
      </c>
      <c r="F2253" t="s">
        <v>5264</v>
      </c>
      <c r="G2253">
        <v>19.440000000000001</v>
      </c>
      <c r="H2253">
        <v>3</v>
      </c>
      <c r="I2253">
        <v>0</v>
      </c>
      <c r="J2253">
        <v>9.3312000000000008</v>
      </c>
      <c r="K2253" s="2" t="s">
        <v>935</v>
      </c>
      <c r="L2253" s="2" t="s">
        <v>904</v>
      </c>
      <c r="M2253" s="2" t="s">
        <v>949</v>
      </c>
      <c r="N2253" s="2">
        <v>90004</v>
      </c>
      <c r="O2253" s="2" t="s">
        <v>950</v>
      </c>
      <c r="P2253" s="2" t="s">
        <v>951</v>
      </c>
      <c r="Q2253" s="2" t="s">
        <v>993</v>
      </c>
      <c r="R2253" s="2" t="s">
        <v>5265</v>
      </c>
      <c r="S2253" s="2" t="s">
        <v>5517</v>
      </c>
      <c r="T2253" s="2" t="s">
        <v>943</v>
      </c>
    </row>
    <row r="2254" spans="1:20">
      <c r="A2254" t="s">
        <v>5520</v>
      </c>
      <c r="B2254" s="1">
        <v>42475</v>
      </c>
      <c r="C2254" s="1">
        <v>42477</v>
      </c>
      <c r="D2254" t="s">
        <v>933</v>
      </c>
      <c r="E2254" t="s">
        <v>507</v>
      </c>
      <c r="F2254" t="s">
        <v>1429</v>
      </c>
      <c r="G2254">
        <v>143.69999999999999</v>
      </c>
      <c r="H2254">
        <v>3</v>
      </c>
      <c r="I2254">
        <v>0</v>
      </c>
      <c r="J2254">
        <v>68.975999999999999</v>
      </c>
      <c r="K2254" s="2" t="s">
        <v>935</v>
      </c>
      <c r="L2254" s="2" t="s">
        <v>912</v>
      </c>
      <c r="M2254" s="2" t="s">
        <v>949</v>
      </c>
      <c r="N2254" s="2">
        <v>92105</v>
      </c>
      <c r="O2254" s="2" t="s">
        <v>950</v>
      </c>
      <c r="P2254" s="2" t="s">
        <v>951</v>
      </c>
      <c r="Q2254" s="2" t="s">
        <v>993</v>
      </c>
      <c r="R2254" s="2" t="s">
        <v>1430</v>
      </c>
      <c r="S2254" s="2" t="s">
        <v>4227</v>
      </c>
      <c r="T2254" s="2" t="s">
        <v>1008</v>
      </c>
    </row>
    <row r="2255" spans="1:20">
      <c r="A2255" t="s">
        <v>5521</v>
      </c>
      <c r="B2255" s="1">
        <v>42275</v>
      </c>
      <c r="C2255" s="1">
        <v>42278</v>
      </c>
      <c r="D2255" t="s">
        <v>1079</v>
      </c>
      <c r="E2255" t="s">
        <v>484</v>
      </c>
      <c r="F2255" t="s">
        <v>2076</v>
      </c>
      <c r="G2255">
        <v>43.26</v>
      </c>
      <c r="H2255">
        <v>3</v>
      </c>
      <c r="I2255">
        <v>0</v>
      </c>
      <c r="J2255">
        <v>14.2758</v>
      </c>
      <c r="K2255" s="2" t="s">
        <v>935</v>
      </c>
      <c r="L2255" s="2" t="s">
        <v>906</v>
      </c>
      <c r="M2255" s="2" t="s">
        <v>949</v>
      </c>
      <c r="N2255" s="2">
        <v>94110</v>
      </c>
      <c r="O2255" s="2" t="s">
        <v>950</v>
      </c>
      <c r="P2255" s="2" t="s">
        <v>951</v>
      </c>
      <c r="Q2255" s="2" t="s">
        <v>983</v>
      </c>
      <c r="R2255" s="2" t="s">
        <v>2077</v>
      </c>
      <c r="S2255" s="2" t="s">
        <v>4095</v>
      </c>
      <c r="T2255" s="2" t="s">
        <v>955</v>
      </c>
    </row>
    <row r="2256" spans="1:20">
      <c r="A2256" t="s">
        <v>5521</v>
      </c>
      <c r="B2256" s="1">
        <v>42275</v>
      </c>
      <c r="C2256" s="1">
        <v>42278</v>
      </c>
      <c r="D2256" t="s">
        <v>1079</v>
      </c>
      <c r="E2256" t="s">
        <v>484</v>
      </c>
      <c r="F2256" t="s">
        <v>4800</v>
      </c>
      <c r="G2256">
        <v>43.56</v>
      </c>
      <c r="H2256">
        <v>2</v>
      </c>
      <c r="I2256">
        <v>0</v>
      </c>
      <c r="J2256">
        <v>15.246</v>
      </c>
      <c r="K2256" s="2" t="s">
        <v>935</v>
      </c>
      <c r="L2256" s="2" t="s">
        <v>906</v>
      </c>
      <c r="M2256" s="2" t="s">
        <v>949</v>
      </c>
      <c r="N2256" s="2">
        <v>94110</v>
      </c>
      <c r="O2256" s="2" t="s">
        <v>950</v>
      </c>
      <c r="P2256" s="2" t="s">
        <v>951</v>
      </c>
      <c r="Q2256" s="2" t="s">
        <v>983</v>
      </c>
      <c r="R2256" s="2" t="s">
        <v>4801</v>
      </c>
      <c r="S2256" s="2" t="s">
        <v>4095</v>
      </c>
      <c r="T2256" s="2" t="s">
        <v>955</v>
      </c>
    </row>
    <row r="2257" spans="1:20">
      <c r="A2257" t="s">
        <v>5522</v>
      </c>
      <c r="B2257" s="1">
        <v>42630</v>
      </c>
      <c r="C2257" s="1">
        <v>42635</v>
      </c>
      <c r="D2257" t="s">
        <v>957</v>
      </c>
      <c r="E2257" t="s">
        <v>211</v>
      </c>
      <c r="F2257" t="s">
        <v>5523</v>
      </c>
      <c r="G2257">
        <v>437.85</v>
      </c>
      <c r="H2257">
        <v>3</v>
      </c>
      <c r="I2257">
        <v>0</v>
      </c>
      <c r="J2257">
        <v>131.35499999999999</v>
      </c>
      <c r="K2257" s="2" t="s">
        <v>935</v>
      </c>
      <c r="L2257" s="2" t="s">
        <v>5524</v>
      </c>
      <c r="M2257" s="2" t="s">
        <v>5525</v>
      </c>
      <c r="N2257" s="2">
        <v>4401</v>
      </c>
      <c r="O2257" s="2" t="s">
        <v>1043</v>
      </c>
      <c r="P2257" s="2" t="s">
        <v>976</v>
      </c>
      <c r="Q2257" s="2" t="s">
        <v>977</v>
      </c>
      <c r="R2257" s="2" t="s">
        <v>5526</v>
      </c>
      <c r="S2257" s="2" t="s">
        <v>2092</v>
      </c>
      <c r="T2257" s="2" t="s">
        <v>955</v>
      </c>
    </row>
    <row r="2258" spans="1:20">
      <c r="A2258" t="s">
        <v>5522</v>
      </c>
      <c r="B2258" s="1">
        <v>42630</v>
      </c>
      <c r="C2258" s="1">
        <v>42635</v>
      </c>
      <c r="D2258" t="s">
        <v>957</v>
      </c>
      <c r="E2258" t="s">
        <v>211</v>
      </c>
      <c r="F2258" t="s">
        <v>3841</v>
      </c>
      <c r="G2258">
        <v>109.48</v>
      </c>
      <c r="H2258">
        <v>2</v>
      </c>
      <c r="I2258">
        <v>0</v>
      </c>
      <c r="J2258">
        <v>33.938800000000001</v>
      </c>
      <c r="K2258" s="2" t="s">
        <v>935</v>
      </c>
      <c r="L2258" s="2" t="s">
        <v>5524</v>
      </c>
      <c r="M2258" s="2" t="s">
        <v>5525</v>
      </c>
      <c r="N2258" s="2">
        <v>4401</v>
      </c>
      <c r="O2258" s="2" t="s">
        <v>1043</v>
      </c>
      <c r="P2258" s="2" t="s">
        <v>939</v>
      </c>
      <c r="Q2258" s="2" t="s">
        <v>969</v>
      </c>
      <c r="R2258" s="2" t="s">
        <v>3842</v>
      </c>
      <c r="S2258" s="2" t="s">
        <v>2092</v>
      </c>
      <c r="T2258" s="2" t="s">
        <v>955</v>
      </c>
    </row>
    <row r="2259" spans="1:20">
      <c r="A2259" t="s">
        <v>5527</v>
      </c>
      <c r="B2259" s="1">
        <v>42902</v>
      </c>
      <c r="C2259" s="1">
        <v>42905</v>
      </c>
      <c r="D2259" t="s">
        <v>1079</v>
      </c>
      <c r="E2259" t="s">
        <v>112</v>
      </c>
      <c r="F2259" t="s">
        <v>2213</v>
      </c>
      <c r="G2259">
        <v>1212.96</v>
      </c>
      <c r="H2259">
        <v>7</v>
      </c>
      <c r="I2259">
        <v>0.2</v>
      </c>
      <c r="J2259">
        <v>90.971999999999994</v>
      </c>
      <c r="K2259" s="2" t="s">
        <v>935</v>
      </c>
      <c r="L2259" s="2" t="s">
        <v>906</v>
      </c>
      <c r="M2259" s="2" t="s">
        <v>949</v>
      </c>
      <c r="N2259" s="2">
        <v>94122</v>
      </c>
      <c r="O2259" s="2" t="s">
        <v>950</v>
      </c>
      <c r="P2259" s="2" t="s">
        <v>939</v>
      </c>
      <c r="Q2259" s="2" t="s">
        <v>945</v>
      </c>
      <c r="R2259" s="2" t="s">
        <v>2215</v>
      </c>
      <c r="S2259" s="2" t="s">
        <v>1390</v>
      </c>
      <c r="T2259" s="2" t="s">
        <v>943</v>
      </c>
    </row>
    <row r="2260" spans="1:20">
      <c r="A2260" t="s">
        <v>5527</v>
      </c>
      <c r="B2260" s="1">
        <v>42902</v>
      </c>
      <c r="C2260" s="1">
        <v>42905</v>
      </c>
      <c r="D2260" t="s">
        <v>1079</v>
      </c>
      <c r="E2260" t="s">
        <v>112</v>
      </c>
      <c r="F2260" t="s">
        <v>5528</v>
      </c>
      <c r="G2260">
        <v>18.54</v>
      </c>
      <c r="H2260">
        <v>2</v>
      </c>
      <c r="I2260">
        <v>0</v>
      </c>
      <c r="J2260">
        <v>8.7138000000000009</v>
      </c>
      <c r="K2260" s="2" t="s">
        <v>935</v>
      </c>
      <c r="L2260" s="2" t="s">
        <v>906</v>
      </c>
      <c r="M2260" s="2" t="s">
        <v>949</v>
      </c>
      <c r="N2260" s="2">
        <v>94122</v>
      </c>
      <c r="O2260" s="2" t="s">
        <v>950</v>
      </c>
      <c r="P2260" s="2" t="s">
        <v>951</v>
      </c>
      <c r="Q2260" s="2" t="s">
        <v>993</v>
      </c>
      <c r="R2260" s="2" t="s">
        <v>5529</v>
      </c>
      <c r="S2260" s="2" t="s">
        <v>1390</v>
      </c>
      <c r="T2260" s="2" t="s">
        <v>943</v>
      </c>
    </row>
    <row r="2261" spans="1:20">
      <c r="A2261" t="s">
        <v>5530</v>
      </c>
      <c r="B2261" s="1">
        <v>42316</v>
      </c>
      <c r="C2261" s="1">
        <v>42318</v>
      </c>
      <c r="D2261" t="s">
        <v>933</v>
      </c>
      <c r="E2261" t="s">
        <v>651</v>
      </c>
      <c r="F2261" t="s">
        <v>3154</v>
      </c>
      <c r="G2261">
        <v>5</v>
      </c>
      <c r="H2261">
        <v>1</v>
      </c>
      <c r="I2261">
        <v>0</v>
      </c>
      <c r="J2261">
        <v>2.4</v>
      </c>
      <c r="K2261" s="2" t="s">
        <v>935</v>
      </c>
      <c r="L2261" s="2" t="s">
        <v>912</v>
      </c>
      <c r="M2261" s="2" t="s">
        <v>949</v>
      </c>
      <c r="N2261" s="2">
        <v>92024</v>
      </c>
      <c r="O2261" s="2" t="s">
        <v>950</v>
      </c>
      <c r="P2261" s="2" t="s">
        <v>951</v>
      </c>
      <c r="Q2261" s="2" t="s">
        <v>1148</v>
      </c>
      <c r="R2261" s="2" t="s">
        <v>3155</v>
      </c>
      <c r="S2261" s="2" t="s">
        <v>5531</v>
      </c>
      <c r="T2261" s="2" t="s">
        <v>1008</v>
      </c>
    </row>
    <row r="2262" spans="1:20">
      <c r="A2262" t="s">
        <v>5530</v>
      </c>
      <c r="B2262" s="1">
        <v>42316</v>
      </c>
      <c r="C2262" s="1">
        <v>42318</v>
      </c>
      <c r="D2262" t="s">
        <v>933</v>
      </c>
      <c r="E2262" t="s">
        <v>651</v>
      </c>
      <c r="F2262" t="s">
        <v>3272</v>
      </c>
      <c r="G2262">
        <v>371.97</v>
      </c>
      <c r="H2262">
        <v>3</v>
      </c>
      <c r="I2262">
        <v>0</v>
      </c>
      <c r="J2262">
        <v>66.954599999999999</v>
      </c>
      <c r="K2262" s="2" t="s">
        <v>935</v>
      </c>
      <c r="L2262" s="2" t="s">
        <v>912</v>
      </c>
      <c r="M2262" s="2" t="s">
        <v>949</v>
      </c>
      <c r="N2262" s="2">
        <v>92024</v>
      </c>
      <c r="O2262" s="2" t="s">
        <v>950</v>
      </c>
      <c r="P2262" s="2" t="s">
        <v>976</v>
      </c>
      <c r="Q2262" s="2" t="s">
        <v>1054</v>
      </c>
      <c r="R2262" s="2" t="s">
        <v>891</v>
      </c>
      <c r="S2262" s="2" t="s">
        <v>5531</v>
      </c>
      <c r="T2262" s="2" t="s">
        <v>1008</v>
      </c>
    </row>
    <row r="2263" spans="1:20">
      <c r="A2263" t="s">
        <v>5532</v>
      </c>
      <c r="B2263" s="1">
        <v>42356</v>
      </c>
      <c r="C2263" s="1">
        <v>42356</v>
      </c>
      <c r="D2263" t="s">
        <v>2041</v>
      </c>
      <c r="E2263" t="s">
        <v>652</v>
      </c>
      <c r="F2263" t="s">
        <v>2867</v>
      </c>
      <c r="G2263">
        <v>166.24</v>
      </c>
      <c r="H2263">
        <v>1</v>
      </c>
      <c r="I2263">
        <v>0</v>
      </c>
      <c r="J2263">
        <v>24.936</v>
      </c>
      <c r="K2263" s="2" t="s">
        <v>935</v>
      </c>
      <c r="L2263" s="2" t="s">
        <v>903</v>
      </c>
      <c r="M2263" s="2" t="s">
        <v>1147</v>
      </c>
      <c r="N2263" s="2">
        <v>10035</v>
      </c>
      <c r="O2263" s="2" t="s">
        <v>1043</v>
      </c>
      <c r="P2263" s="2" t="s">
        <v>976</v>
      </c>
      <c r="Q2263" s="2" t="s">
        <v>1054</v>
      </c>
      <c r="R2263" s="2" t="s">
        <v>2868</v>
      </c>
      <c r="S2263" s="2" t="s">
        <v>5533</v>
      </c>
      <c r="T2263" s="2" t="s">
        <v>943</v>
      </c>
    </row>
    <row r="2264" spans="1:20">
      <c r="A2264" t="s">
        <v>5534</v>
      </c>
      <c r="B2264" s="1">
        <v>42772</v>
      </c>
      <c r="C2264" s="1">
        <v>42775</v>
      </c>
      <c r="D2264" t="s">
        <v>1079</v>
      </c>
      <c r="E2264" t="s">
        <v>653</v>
      </c>
      <c r="F2264" t="s">
        <v>2856</v>
      </c>
      <c r="G2264">
        <v>359.97</v>
      </c>
      <c r="H2264">
        <v>3</v>
      </c>
      <c r="I2264">
        <v>0</v>
      </c>
      <c r="J2264">
        <v>79.193399999999997</v>
      </c>
      <c r="K2264" s="2" t="s">
        <v>935</v>
      </c>
      <c r="L2264" s="2" t="s">
        <v>1899</v>
      </c>
      <c r="M2264" s="2" t="s">
        <v>1194</v>
      </c>
      <c r="N2264" s="2">
        <v>22204</v>
      </c>
      <c r="O2264" s="2" t="s">
        <v>938</v>
      </c>
      <c r="P2264" s="2" t="s">
        <v>939</v>
      </c>
      <c r="Q2264" s="2" t="s">
        <v>940</v>
      </c>
      <c r="R2264" s="2" t="s">
        <v>2857</v>
      </c>
      <c r="S2264" s="2" t="s">
        <v>5535</v>
      </c>
      <c r="T2264" s="2" t="s">
        <v>943</v>
      </c>
    </row>
    <row r="2265" spans="1:20">
      <c r="A2265" t="s">
        <v>5536</v>
      </c>
      <c r="B2265" s="1">
        <v>42688</v>
      </c>
      <c r="C2265" s="1">
        <v>42690</v>
      </c>
      <c r="D2265" t="s">
        <v>933</v>
      </c>
      <c r="E2265" t="s">
        <v>267</v>
      </c>
      <c r="F2265" t="s">
        <v>5537</v>
      </c>
      <c r="G2265">
        <v>499.98</v>
      </c>
      <c r="H2265">
        <v>2</v>
      </c>
      <c r="I2265">
        <v>0</v>
      </c>
      <c r="J2265">
        <v>114.9954</v>
      </c>
      <c r="K2265" s="2" t="s">
        <v>935</v>
      </c>
      <c r="L2265" s="2" t="s">
        <v>910</v>
      </c>
      <c r="M2265" s="2" t="s">
        <v>2025</v>
      </c>
      <c r="N2265" s="2">
        <v>30318</v>
      </c>
      <c r="O2265" s="2" t="s">
        <v>938</v>
      </c>
      <c r="P2265" s="2" t="s">
        <v>976</v>
      </c>
      <c r="Q2265" s="2" t="s">
        <v>1054</v>
      </c>
      <c r="R2265" s="2" t="s">
        <v>5538</v>
      </c>
      <c r="S2265" s="2" t="s">
        <v>2508</v>
      </c>
      <c r="T2265" s="2" t="s">
        <v>943</v>
      </c>
    </row>
    <row r="2266" spans="1:20">
      <c r="A2266" t="s">
        <v>5536</v>
      </c>
      <c r="B2266" s="1">
        <v>42688</v>
      </c>
      <c r="C2266" s="1">
        <v>42690</v>
      </c>
      <c r="D2266" t="s">
        <v>933</v>
      </c>
      <c r="E2266" t="s">
        <v>267</v>
      </c>
      <c r="F2266" t="s">
        <v>1706</v>
      </c>
      <c r="G2266">
        <v>5.28</v>
      </c>
      <c r="H2266">
        <v>1</v>
      </c>
      <c r="I2266">
        <v>0</v>
      </c>
      <c r="J2266">
        <v>2.3759999999999999</v>
      </c>
      <c r="K2266" s="2" t="s">
        <v>935</v>
      </c>
      <c r="L2266" s="2" t="s">
        <v>910</v>
      </c>
      <c r="M2266" s="2" t="s">
        <v>2025</v>
      </c>
      <c r="N2266" s="2">
        <v>30318</v>
      </c>
      <c r="O2266" s="2" t="s">
        <v>938</v>
      </c>
      <c r="P2266" s="2" t="s">
        <v>951</v>
      </c>
      <c r="Q2266" s="2" t="s">
        <v>993</v>
      </c>
      <c r="R2266" s="2" t="s">
        <v>1708</v>
      </c>
      <c r="S2266" s="2" t="s">
        <v>2508</v>
      </c>
      <c r="T2266" s="2" t="s">
        <v>943</v>
      </c>
    </row>
    <row r="2267" spans="1:20">
      <c r="A2267" t="s">
        <v>5536</v>
      </c>
      <c r="B2267" s="1">
        <v>42688</v>
      </c>
      <c r="C2267" s="1">
        <v>42690</v>
      </c>
      <c r="D2267" t="s">
        <v>933</v>
      </c>
      <c r="E2267" t="s">
        <v>267</v>
      </c>
      <c r="F2267" t="s">
        <v>4056</v>
      </c>
      <c r="G2267">
        <v>8.26</v>
      </c>
      <c r="H2267">
        <v>2</v>
      </c>
      <c r="I2267">
        <v>0</v>
      </c>
      <c r="J2267">
        <v>3.8822000000000001</v>
      </c>
      <c r="K2267" s="2" t="s">
        <v>935</v>
      </c>
      <c r="L2267" s="2" t="s">
        <v>910</v>
      </c>
      <c r="M2267" s="2" t="s">
        <v>2025</v>
      </c>
      <c r="N2267" s="2">
        <v>30318</v>
      </c>
      <c r="O2267" s="2" t="s">
        <v>938</v>
      </c>
      <c r="P2267" s="2" t="s">
        <v>951</v>
      </c>
      <c r="Q2267" s="2" t="s">
        <v>980</v>
      </c>
      <c r="R2267" s="2" t="s">
        <v>4057</v>
      </c>
      <c r="S2267" s="2" t="s">
        <v>2508</v>
      </c>
      <c r="T2267" s="2" t="s">
        <v>943</v>
      </c>
    </row>
    <row r="2268" spans="1:20">
      <c r="A2268" t="s">
        <v>5539</v>
      </c>
      <c r="B2268" s="1">
        <v>43020</v>
      </c>
      <c r="C2268" s="1">
        <v>43020</v>
      </c>
      <c r="D2268" t="s">
        <v>2041</v>
      </c>
      <c r="E2268" t="s">
        <v>654</v>
      </c>
      <c r="F2268" t="s">
        <v>5540</v>
      </c>
      <c r="G2268">
        <v>7.968</v>
      </c>
      <c r="H2268">
        <v>2</v>
      </c>
      <c r="I2268">
        <v>0.2</v>
      </c>
      <c r="J2268">
        <v>2.6892</v>
      </c>
      <c r="K2268" s="2" t="s">
        <v>935</v>
      </c>
      <c r="L2268" s="2" t="s">
        <v>1554</v>
      </c>
      <c r="M2268" s="2" t="s">
        <v>992</v>
      </c>
      <c r="N2268" s="2">
        <v>28110</v>
      </c>
      <c r="O2268" s="2" t="s">
        <v>938</v>
      </c>
      <c r="P2268" s="2" t="s">
        <v>951</v>
      </c>
      <c r="Q2268" s="2" t="s">
        <v>993</v>
      </c>
      <c r="R2268" s="2" t="s">
        <v>5541</v>
      </c>
      <c r="S2268" s="2" t="s">
        <v>5542</v>
      </c>
      <c r="T2268" s="2" t="s">
        <v>1008</v>
      </c>
    </row>
    <row r="2269" spans="1:20">
      <c r="A2269" t="s">
        <v>5543</v>
      </c>
      <c r="B2269" s="1">
        <v>42995</v>
      </c>
      <c r="C2269" s="1">
        <v>42995</v>
      </c>
      <c r="D2269" t="s">
        <v>2041</v>
      </c>
      <c r="E2269" t="s">
        <v>655</v>
      </c>
      <c r="F2269" t="s">
        <v>5544</v>
      </c>
      <c r="G2269">
        <v>12.96</v>
      </c>
      <c r="H2269">
        <v>2</v>
      </c>
      <c r="I2269">
        <v>0</v>
      </c>
      <c r="J2269">
        <v>6.3503999999999996</v>
      </c>
      <c r="K2269" s="2" t="s">
        <v>935</v>
      </c>
      <c r="L2269" s="2" t="s">
        <v>905</v>
      </c>
      <c r="M2269" s="2" t="s">
        <v>998</v>
      </c>
      <c r="N2269" s="2">
        <v>98115</v>
      </c>
      <c r="O2269" s="2" t="s">
        <v>950</v>
      </c>
      <c r="P2269" s="2" t="s">
        <v>951</v>
      </c>
      <c r="Q2269" s="2" t="s">
        <v>993</v>
      </c>
      <c r="R2269" s="2" t="s">
        <v>5545</v>
      </c>
      <c r="S2269" s="2" t="s">
        <v>5546</v>
      </c>
      <c r="T2269" s="2" t="s">
        <v>943</v>
      </c>
    </row>
    <row r="2270" spans="1:20">
      <c r="A2270" t="s">
        <v>5547</v>
      </c>
      <c r="B2270" s="1">
        <v>43089</v>
      </c>
      <c r="C2270" s="1">
        <v>43095</v>
      </c>
      <c r="D2270" t="s">
        <v>957</v>
      </c>
      <c r="E2270" t="s">
        <v>213</v>
      </c>
      <c r="F2270" t="s">
        <v>5548</v>
      </c>
      <c r="G2270">
        <v>6.48</v>
      </c>
      <c r="H2270">
        <v>1</v>
      </c>
      <c r="I2270">
        <v>0</v>
      </c>
      <c r="J2270">
        <v>3.1103999999999998</v>
      </c>
      <c r="K2270" s="2" t="s">
        <v>935</v>
      </c>
      <c r="L2270" s="2" t="s">
        <v>1255</v>
      </c>
      <c r="M2270" s="2" t="s">
        <v>1147</v>
      </c>
      <c r="N2270" s="2">
        <v>14609</v>
      </c>
      <c r="O2270" s="2" t="s">
        <v>1043</v>
      </c>
      <c r="P2270" s="2" t="s">
        <v>951</v>
      </c>
      <c r="Q2270" s="2" t="s">
        <v>993</v>
      </c>
      <c r="R2270" s="2" t="s">
        <v>5549</v>
      </c>
      <c r="S2270" s="2" t="s">
        <v>2103</v>
      </c>
      <c r="T2270" s="2" t="s">
        <v>955</v>
      </c>
    </row>
    <row r="2271" spans="1:20">
      <c r="A2271" t="s">
        <v>5547</v>
      </c>
      <c r="B2271" s="1">
        <v>43089</v>
      </c>
      <c r="C2271" s="1">
        <v>43095</v>
      </c>
      <c r="D2271" t="s">
        <v>957</v>
      </c>
      <c r="E2271" t="s">
        <v>213</v>
      </c>
      <c r="F2271" t="s">
        <v>1117</v>
      </c>
      <c r="G2271">
        <v>6.984</v>
      </c>
      <c r="H2271">
        <v>1</v>
      </c>
      <c r="I2271">
        <v>0.2</v>
      </c>
      <c r="J2271">
        <v>2.3571</v>
      </c>
      <c r="K2271" s="2" t="s">
        <v>935</v>
      </c>
      <c r="L2271" s="2" t="s">
        <v>1255</v>
      </c>
      <c r="M2271" s="2" t="s">
        <v>1147</v>
      </c>
      <c r="N2271" s="2">
        <v>14609</v>
      </c>
      <c r="O2271" s="2" t="s">
        <v>1043</v>
      </c>
      <c r="P2271" s="2" t="s">
        <v>951</v>
      </c>
      <c r="Q2271" s="2" t="s">
        <v>980</v>
      </c>
      <c r="R2271" s="2" t="s">
        <v>1118</v>
      </c>
      <c r="S2271" s="2" t="s">
        <v>2103</v>
      </c>
      <c r="T2271" s="2" t="s">
        <v>955</v>
      </c>
    </row>
    <row r="2272" spans="1:20">
      <c r="A2272" t="s">
        <v>5550</v>
      </c>
      <c r="B2272" s="1">
        <v>43071</v>
      </c>
      <c r="C2272" s="1">
        <v>43076</v>
      </c>
      <c r="D2272" t="s">
        <v>957</v>
      </c>
      <c r="E2272" t="s">
        <v>203</v>
      </c>
      <c r="F2272" t="s">
        <v>2184</v>
      </c>
      <c r="G2272">
        <v>47.96</v>
      </c>
      <c r="H2272">
        <v>5</v>
      </c>
      <c r="I2272">
        <v>0.2</v>
      </c>
      <c r="J2272">
        <v>4.1965000000000003</v>
      </c>
      <c r="K2272" s="2" t="s">
        <v>935</v>
      </c>
      <c r="L2272" s="2" t="s">
        <v>2153</v>
      </c>
      <c r="M2272" s="2" t="s">
        <v>960</v>
      </c>
      <c r="N2272" s="2">
        <v>33180</v>
      </c>
      <c r="O2272" s="2" t="s">
        <v>938</v>
      </c>
      <c r="P2272" s="2" t="s">
        <v>951</v>
      </c>
      <c r="Q2272" s="2" t="s">
        <v>973</v>
      </c>
      <c r="R2272" s="2" t="s">
        <v>2186</v>
      </c>
      <c r="S2272" s="2" t="s">
        <v>2045</v>
      </c>
      <c r="T2272" s="2" t="s">
        <v>955</v>
      </c>
    </row>
    <row r="2273" spans="1:20">
      <c r="A2273" t="s">
        <v>5551</v>
      </c>
      <c r="B2273" s="1">
        <v>42268</v>
      </c>
      <c r="C2273" s="1">
        <v>42274</v>
      </c>
      <c r="D2273" t="s">
        <v>957</v>
      </c>
      <c r="E2273" t="s">
        <v>133</v>
      </c>
      <c r="F2273" t="s">
        <v>5552</v>
      </c>
      <c r="G2273">
        <v>199.74</v>
      </c>
      <c r="H2273">
        <v>6</v>
      </c>
      <c r="I2273">
        <v>0</v>
      </c>
      <c r="J2273">
        <v>47.937600000000003</v>
      </c>
      <c r="K2273" s="2" t="s">
        <v>935</v>
      </c>
      <c r="L2273" s="2" t="s">
        <v>905</v>
      </c>
      <c r="M2273" s="2" t="s">
        <v>998</v>
      </c>
      <c r="N2273" s="2">
        <v>98105</v>
      </c>
      <c r="O2273" s="2" t="s">
        <v>950</v>
      </c>
      <c r="P2273" s="2" t="s">
        <v>951</v>
      </c>
      <c r="Q2273" s="2" t="s">
        <v>965</v>
      </c>
      <c r="R2273" s="2" t="s">
        <v>5553</v>
      </c>
      <c r="S2273" s="2" t="s">
        <v>1522</v>
      </c>
      <c r="T2273" s="2" t="s">
        <v>943</v>
      </c>
    </row>
    <row r="2274" spans="1:20">
      <c r="A2274" t="s">
        <v>5554</v>
      </c>
      <c r="B2274" s="1">
        <v>42069</v>
      </c>
      <c r="C2274" s="1">
        <v>42074</v>
      </c>
      <c r="D2274" t="s">
        <v>957</v>
      </c>
      <c r="E2274" t="s">
        <v>193</v>
      </c>
      <c r="F2274" t="s">
        <v>5555</v>
      </c>
      <c r="G2274">
        <v>435.26</v>
      </c>
      <c r="H2274">
        <v>7</v>
      </c>
      <c r="I2274">
        <v>0</v>
      </c>
      <c r="J2274">
        <v>95.757199999999997</v>
      </c>
      <c r="K2274" s="2" t="s">
        <v>935</v>
      </c>
      <c r="L2274" s="2" t="s">
        <v>906</v>
      </c>
      <c r="M2274" s="2" t="s">
        <v>949</v>
      </c>
      <c r="N2274" s="2">
        <v>94122</v>
      </c>
      <c r="O2274" s="2" t="s">
        <v>950</v>
      </c>
      <c r="P2274" s="2" t="s">
        <v>939</v>
      </c>
      <c r="Q2274" s="2" t="s">
        <v>969</v>
      </c>
      <c r="R2274" s="2" t="s">
        <v>5556</v>
      </c>
      <c r="S2274" s="2" t="s">
        <v>1967</v>
      </c>
      <c r="T2274" s="2" t="s">
        <v>943</v>
      </c>
    </row>
    <row r="2275" spans="1:20">
      <c r="A2275" t="s">
        <v>5554</v>
      </c>
      <c r="B2275" s="1">
        <v>42069</v>
      </c>
      <c r="C2275" s="1">
        <v>42074</v>
      </c>
      <c r="D2275" t="s">
        <v>957</v>
      </c>
      <c r="E2275" t="s">
        <v>193</v>
      </c>
      <c r="F2275" t="s">
        <v>5557</v>
      </c>
      <c r="G2275">
        <v>1119.9839999999999</v>
      </c>
      <c r="H2275">
        <v>2</v>
      </c>
      <c r="I2275">
        <v>0.2</v>
      </c>
      <c r="J2275">
        <v>377.99459999999999</v>
      </c>
      <c r="K2275" s="2" t="s">
        <v>935</v>
      </c>
      <c r="L2275" s="2" t="s">
        <v>906</v>
      </c>
      <c r="M2275" s="2" t="s">
        <v>949</v>
      </c>
      <c r="N2275" s="2">
        <v>94122</v>
      </c>
      <c r="O2275" s="2" t="s">
        <v>950</v>
      </c>
      <c r="P2275" s="2" t="s">
        <v>976</v>
      </c>
      <c r="Q2275" s="2" t="s">
        <v>1977</v>
      </c>
      <c r="R2275" s="2" t="s">
        <v>889</v>
      </c>
      <c r="S2275" s="2" t="s">
        <v>1967</v>
      </c>
      <c r="T2275" s="2" t="s">
        <v>943</v>
      </c>
    </row>
    <row r="2276" spans="1:20">
      <c r="A2276" t="s">
        <v>5558</v>
      </c>
      <c r="B2276" s="1">
        <v>41915</v>
      </c>
      <c r="C2276" s="1">
        <v>41920</v>
      </c>
      <c r="D2276" t="s">
        <v>933</v>
      </c>
      <c r="E2276" t="s">
        <v>207</v>
      </c>
      <c r="F2276" t="s">
        <v>5559</v>
      </c>
      <c r="G2276">
        <v>143.43199999999999</v>
      </c>
      <c r="H2276">
        <v>1</v>
      </c>
      <c r="I2276">
        <v>0.2</v>
      </c>
      <c r="J2276">
        <v>3.5857999999999999</v>
      </c>
      <c r="K2276" s="2" t="s">
        <v>935</v>
      </c>
      <c r="L2276" s="2" t="s">
        <v>904</v>
      </c>
      <c r="M2276" s="2" t="s">
        <v>949</v>
      </c>
      <c r="N2276" s="2">
        <v>90036</v>
      </c>
      <c r="O2276" s="2" t="s">
        <v>950</v>
      </c>
      <c r="P2276" s="2" t="s">
        <v>939</v>
      </c>
      <c r="Q2276" s="2" t="s">
        <v>961</v>
      </c>
      <c r="R2276" s="2" t="s">
        <v>5560</v>
      </c>
      <c r="S2276" s="2" t="s">
        <v>2074</v>
      </c>
      <c r="T2276" s="2" t="s">
        <v>955</v>
      </c>
    </row>
    <row r="2277" spans="1:20">
      <c r="A2277" t="s">
        <v>5558</v>
      </c>
      <c r="B2277" s="1">
        <v>41915</v>
      </c>
      <c r="C2277" s="1">
        <v>41920</v>
      </c>
      <c r="D2277" t="s">
        <v>933</v>
      </c>
      <c r="E2277" t="s">
        <v>207</v>
      </c>
      <c r="F2277" t="s">
        <v>1040</v>
      </c>
      <c r="G2277">
        <v>122.352</v>
      </c>
      <c r="H2277">
        <v>3</v>
      </c>
      <c r="I2277">
        <v>0.2</v>
      </c>
      <c r="J2277">
        <v>13.7646</v>
      </c>
      <c r="K2277" s="2" t="s">
        <v>935</v>
      </c>
      <c r="L2277" s="2" t="s">
        <v>904</v>
      </c>
      <c r="M2277" s="2" t="s">
        <v>949</v>
      </c>
      <c r="N2277" s="2">
        <v>90036</v>
      </c>
      <c r="O2277" s="2" t="s">
        <v>950</v>
      </c>
      <c r="P2277" s="2" t="s">
        <v>939</v>
      </c>
      <c r="Q2277" s="2" t="s">
        <v>945</v>
      </c>
      <c r="R2277" s="2" t="s">
        <v>1044</v>
      </c>
      <c r="S2277" s="2" t="s">
        <v>2074</v>
      </c>
      <c r="T2277" s="2" t="s">
        <v>955</v>
      </c>
    </row>
    <row r="2278" spans="1:20">
      <c r="A2278" t="s">
        <v>5561</v>
      </c>
      <c r="B2278" s="1">
        <v>41817</v>
      </c>
      <c r="C2278" s="1">
        <v>41821</v>
      </c>
      <c r="D2278" t="s">
        <v>957</v>
      </c>
      <c r="E2278" t="s">
        <v>271</v>
      </c>
      <c r="F2278" t="s">
        <v>3818</v>
      </c>
      <c r="G2278">
        <v>306.2</v>
      </c>
      <c r="H2278">
        <v>5</v>
      </c>
      <c r="I2278">
        <v>0</v>
      </c>
      <c r="J2278">
        <v>0</v>
      </c>
      <c r="K2278" s="2" t="s">
        <v>935</v>
      </c>
      <c r="L2278" s="2" t="s">
        <v>5562</v>
      </c>
      <c r="M2278" s="2" t="s">
        <v>2214</v>
      </c>
      <c r="N2278" s="2">
        <v>38671</v>
      </c>
      <c r="O2278" s="2" t="s">
        <v>938</v>
      </c>
      <c r="P2278" s="2" t="s">
        <v>951</v>
      </c>
      <c r="Q2278" s="2" t="s">
        <v>965</v>
      </c>
      <c r="R2278" s="2" t="s">
        <v>3820</v>
      </c>
      <c r="S2278" s="2" t="s">
        <v>2531</v>
      </c>
      <c r="T2278" s="2" t="s">
        <v>943</v>
      </c>
    </row>
    <row r="2279" spans="1:20">
      <c r="A2279" t="s">
        <v>5561</v>
      </c>
      <c r="B2279" s="1">
        <v>41817</v>
      </c>
      <c r="C2279" s="1">
        <v>41821</v>
      </c>
      <c r="D2279" t="s">
        <v>957</v>
      </c>
      <c r="E2279" t="s">
        <v>271</v>
      </c>
      <c r="F2279" t="s">
        <v>4257</v>
      </c>
      <c r="G2279">
        <v>85.98</v>
      </c>
      <c r="H2279">
        <v>1</v>
      </c>
      <c r="I2279">
        <v>0</v>
      </c>
      <c r="J2279">
        <v>22.354800000000001</v>
      </c>
      <c r="K2279" s="2" t="s">
        <v>935</v>
      </c>
      <c r="L2279" s="2" t="s">
        <v>5562</v>
      </c>
      <c r="M2279" s="2" t="s">
        <v>2214</v>
      </c>
      <c r="N2279" s="2">
        <v>38671</v>
      </c>
      <c r="O2279" s="2" t="s">
        <v>938</v>
      </c>
      <c r="P2279" s="2" t="s">
        <v>939</v>
      </c>
      <c r="Q2279" s="2" t="s">
        <v>961</v>
      </c>
      <c r="R2279" s="2" t="s">
        <v>3771</v>
      </c>
      <c r="S2279" s="2" t="s">
        <v>2531</v>
      </c>
      <c r="T2279" s="2" t="s">
        <v>943</v>
      </c>
    </row>
    <row r="2280" spans="1:20">
      <c r="A2280" t="s">
        <v>5561</v>
      </c>
      <c r="B2280" s="1">
        <v>41817</v>
      </c>
      <c r="C2280" s="1">
        <v>41821</v>
      </c>
      <c r="D2280" t="s">
        <v>957</v>
      </c>
      <c r="E2280" t="s">
        <v>271</v>
      </c>
      <c r="F2280" t="s">
        <v>1658</v>
      </c>
      <c r="G2280">
        <v>223.96</v>
      </c>
      <c r="H2280">
        <v>4</v>
      </c>
      <c r="I2280">
        <v>0</v>
      </c>
      <c r="J2280">
        <v>53.750399999999999</v>
      </c>
      <c r="K2280" s="2" t="s">
        <v>935</v>
      </c>
      <c r="L2280" s="2" t="s">
        <v>5562</v>
      </c>
      <c r="M2280" s="2" t="s">
        <v>2214</v>
      </c>
      <c r="N2280" s="2">
        <v>38671</v>
      </c>
      <c r="O2280" s="2" t="s">
        <v>938</v>
      </c>
      <c r="P2280" s="2" t="s">
        <v>976</v>
      </c>
      <c r="Q2280" s="2" t="s">
        <v>1054</v>
      </c>
      <c r="R2280" s="2" t="s">
        <v>1659</v>
      </c>
      <c r="S2280" s="2" t="s">
        <v>2531</v>
      </c>
      <c r="T2280" s="2" t="s">
        <v>943</v>
      </c>
    </row>
    <row r="2281" spans="1:20">
      <c r="A2281" t="s">
        <v>5563</v>
      </c>
      <c r="B2281" s="1">
        <v>43038</v>
      </c>
      <c r="C2281" s="1">
        <v>43041</v>
      </c>
      <c r="D2281" t="s">
        <v>1079</v>
      </c>
      <c r="E2281" t="s">
        <v>656</v>
      </c>
      <c r="F2281" t="s">
        <v>5250</v>
      </c>
      <c r="G2281">
        <v>97.567999999999998</v>
      </c>
      <c r="H2281">
        <v>2</v>
      </c>
      <c r="I2281">
        <v>0.2</v>
      </c>
      <c r="J2281">
        <v>-6.0979999999999999</v>
      </c>
      <c r="K2281" s="2" t="s">
        <v>935</v>
      </c>
      <c r="L2281" s="2" t="s">
        <v>905</v>
      </c>
      <c r="M2281" s="2" t="s">
        <v>998</v>
      </c>
      <c r="N2281" s="2">
        <v>98115</v>
      </c>
      <c r="O2281" s="2" t="s">
        <v>950</v>
      </c>
      <c r="P2281" s="2" t="s">
        <v>939</v>
      </c>
      <c r="Q2281" s="2" t="s">
        <v>945</v>
      </c>
      <c r="R2281" s="2" t="s">
        <v>5251</v>
      </c>
      <c r="S2281" s="2" t="s">
        <v>5564</v>
      </c>
      <c r="T2281" s="2" t="s">
        <v>943</v>
      </c>
    </row>
    <row r="2282" spans="1:20">
      <c r="A2282" t="s">
        <v>5563</v>
      </c>
      <c r="B2282" s="1">
        <v>43038</v>
      </c>
      <c r="C2282" s="1">
        <v>43041</v>
      </c>
      <c r="D2282" t="s">
        <v>1079</v>
      </c>
      <c r="E2282" t="s">
        <v>656</v>
      </c>
      <c r="F2282" t="s">
        <v>4316</v>
      </c>
      <c r="G2282">
        <v>614.27200000000005</v>
      </c>
      <c r="H2282">
        <v>8</v>
      </c>
      <c r="I2282">
        <v>0.2</v>
      </c>
      <c r="J2282">
        <v>-23.0352</v>
      </c>
      <c r="K2282" s="2" t="s">
        <v>935</v>
      </c>
      <c r="L2282" s="2" t="s">
        <v>905</v>
      </c>
      <c r="M2282" s="2" t="s">
        <v>998</v>
      </c>
      <c r="N2282" s="2">
        <v>98115</v>
      </c>
      <c r="O2282" s="2" t="s">
        <v>950</v>
      </c>
      <c r="P2282" s="2" t="s">
        <v>939</v>
      </c>
      <c r="Q2282" s="2" t="s">
        <v>945</v>
      </c>
      <c r="R2282" s="2" t="s">
        <v>4317</v>
      </c>
      <c r="S2282" s="2" t="s">
        <v>5564</v>
      </c>
      <c r="T2282" s="2" t="s">
        <v>943</v>
      </c>
    </row>
    <row r="2283" spans="1:20">
      <c r="A2283" t="s">
        <v>5563</v>
      </c>
      <c r="B2283" s="1">
        <v>43038</v>
      </c>
      <c r="C2283" s="1">
        <v>43041</v>
      </c>
      <c r="D2283" t="s">
        <v>1079</v>
      </c>
      <c r="E2283" t="s">
        <v>656</v>
      </c>
      <c r="F2283" t="s">
        <v>3969</v>
      </c>
      <c r="G2283">
        <v>199.98</v>
      </c>
      <c r="H2283">
        <v>2</v>
      </c>
      <c r="I2283">
        <v>0</v>
      </c>
      <c r="J2283">
        <v>37.996200000000002</v>
      </c>
      <c r="K2283" s="2" t="s">
        <v>935</v>
      </c>
      <c r="L2283" s="2" t="s">
        <v>905</v>
      </c>
      <c r="M2283" s="2" t="s">
        <v>998</v>
      </c>
      <c r="N2283" s="2">
        <v>98115</v>
      </c>
      <c r="O2283" s="2" t="s">
        <v>950</v>
      </c>
      <c r="P2283" s="2" t="s">
        <v>939</v>
      </c>
      <c r="Q2283" s="2" t="s">
        <v>940</v>
      </c>
      <c r="R2283" s="2" t="s">
        <v>3970</v>
      </c>
      <c r="S2283" s="2" t="s">
        <v>5564</v>
      </c>
      <c r="T2283" s="2" t="s">
        <v>943</v>
      </c>
    </row>
    <row r="2284" spans="1:20">
      <c r="A2284" t="s">
        <v>5565</v>
      </c>
      <c r="B2284" s="1">
        <v>42616</v>
      </c>
      <c r="C2284" s="1">
        <v>42618</v>
      </c>
      <c r="D2284" t="s">
        <v>1079</v>
      </c>
      <c r="E2284" t="s">
        <v>580</v>
      </c>
      <c r="F2284" t="s">
        <v>2020</v>
      </c>
      <c r="G2284">
        <v>48.16</v>
      </c>
      <c r="H2284">
        <v>7</v>
      </c>
      <c r="I2284">
        <v>0</v>
      </c>
      <c r="J2284">
        <v>22.153600000000001</v>
      </c>
      <c r="K2284" s="2" t="s">
        <v>935</v>
      </c>
      <c r="L2284" s="2" t="s">
        <v>4138</v>
      </c>
      <c r="M2284" s="2" t="s">
        <v>1565</v>
      </c>
      <c r="N2284" s="2">
        <v>6457</v>
      </c>
      <c r="O2284" s="2" t="s">
        <v>1043</v>
      </c>
      <c r="P2284" s="2" t="s">
        <v>951</v>
      </c>
      <c r="Q2284" s="2" t="s">
        <v>993</v>
      </c>
      <c r="R2284" s="2" t="s">
        <v>2021</v>
      </c>
      <c r="S2284" s="2" t="s">
        <v>4793</v>
      </c>
      <c r="T2284" s="2" t="s">
        <v>955</v>
      </c>
    </row>
    <row r="2285" spans="1:20">
      <c r="A2285" t="s">
        <v>5566</v>
      </c>
      <c r="B2285" s="1">
        <v>42068</v>
      </c>
      <c r="C2285" s="1">
        <v>42072</v>
      </c>
      <c r="D2285" t="s">
        <v>957</v>
      </c>
      <c r="E2285" t="s">
        <v>283</v>
      </c>
      <c r="F2285" t="s">
        <v>1581</v>
      </c>
      <c r="G2285">
        <v>23.92</v>
      </c>
      <c r="H2285">
        <v>2</v>
      </c>
      <c r="I2285">
        <v>0</v>
      </c>
      <c r="J2285">
        <v>6.6976000000000004</v>
      </c>
      <c r="K2285" s="2" t="s">
        <v>935</v>
      </c>
      <c r="L2285" s="2" t="s">
        <v>5567</v>
      </c>
      <c r="M2285" s="2" t="s">
        <v>1136</v>
      </c>
      <c r="N2285" s="2">
        <v>47362</v>
      </c>
      <c r="O2285" s="2" t="s">
        <v>1005</v>
      </c>
      <c r="P2285" s="2" t="s">
        <v>976</v>
      </c>
      <c r="Q2285" s="2" t="s">
        <v>977</v>
      </c>
      <c r="R2285" s="2" t="s">
        <v>1582</v>
      </c>
      <c r="S2285" s="2" t="s">
        <v>2610</v>
      </c>
      <c r="T2285" s="2" t="s">
        <v>943</v>
      </c>
    </row>
    <row r="2286" spans="1:20">
      <c r="A2286" t="s">
        <v>5566</v>
      </c>
      <c r="B2286" s="1">
        <v>42068</v>
      </c>
      <c r="C2286" s="1">
        <v>42072</v>
      </c>
      <c r="D2286" t="s">
        <v>957</v>
      </c>
      <c r="E2286" t="s">
        <v>283</v>
      </c>
      <c r="F2286" t="s">
        <v>5568</v>
      </c>
      <c r="G2286">
        <v>60.69</v>
      </c>
      <c r="H2286">
        <v>7</v>
      </c>
      <c r="I2286">
        <v>0</v>
      </c>
      <c r="J2286">
        <v>16.386299999999999</v>
      </c>
      <c r="K2286" s="2" t="s">
        <v>935</v>
      </c>
      <c r="L2286" s="2" t="s">
        <v>5567</v>
      </c>
      <c r="M2286" s="2" t="s">
        <v>1136</v>
      </c>
      <c r="N2286" s="2">
        <v>47362</v>
      </c>
      <c r="O2286" s="2" t="s">
        <v>1005</v>
      </c>
      <c r="P2286" s="2" t="s">
        <v>951</v>
      </c>
      <c r="Q2286" s="2" t="s">
        <v>983</v>
      </c>
      <c r="R2286" s="2" t="s">
        <v>2161</v>
      </c>
      <c r="S2286" s="2" t="s">
        <v>2610</v>
      </c>
      <c r="T2286" s="2" t="s">
        <v>943</v>
      </c>
    </row>
    <row r="2287" spans="1:20">
      <c r="A2287" t="s">
        <v>5569</v>
      </c>
      <c r="B2287" s="1">
        <v>42495</v>
      </c>
      <c r="C2287" s="1">
        <v>42498</v>
      </c>
      <c r="D2287" t="s">
        <v>1079</v>
      </c>
      <c r="E2287" t="s">
        <v>657</v>
      </c>
      <c r="F2287" t="s">
        <v>5570</v>
      </c>
      <c r="G2287">
        <v>14.352</v>
      </c>
      <c r="H2287">
        <v>3</v>
      </c>
      <c r="I2287">
        <v>0.2</v>
      </c>
      <c r="J2287">
        <v>5.2026000000000003</v>
      </c>
      <c r="K2287" s="2" t="s">
        <v>935</v>
      </c>
      <c r="L2287" s="2" t="s">
        <v>1949</v>
      </c>
      <c r="M2287" s="2" t="s">
        <v>1207</v>
      </c>
      <c r="N2287" s="2">
        <v>37130</v>
      </c>
      <c r="O2287" s="2" t="s">
        <v>938</v>
      </c>
      <c r="P2287" s="2" t="s">
        <v>951</v>
      </c>
      <c r="Q2287" s="2" t="s">
        <v>993</v>
      </c>
      <c r="R2287" s="2" t="s">
        <v>5571</v>
      </c>
      <c r="S2287" s="2" t="s">
        <v>5572</v>
      </c>
      <c r="T2287" s="2" t="s">
        <v>955</v>
      </c>
    </row>
    <row r="2288" spans="1:20">
      <c r="A2288" t="s">
        <v>5573</v>
      </c>
      <c r="B2288" s="1">
        <v>43056</v>
      </c>
      <c r="C2288" s="1">
        <v>43062</v>
      </c>
      <c r="D2288" t="s">
        <v>957</v>
      </c>
      <c r="E2288" t="s">
        <v>450</v>
      </c>
      <c r="F2288" t="s">
        <v>5574</v>
      </c>
      <c r="G2288">
        <v>35.04</v>
      </c>
      <c r="H2288">
        <v>2</v>
      </c>
      <c r="I2288">
        <v>0</v>
      </c>
      <c r="J2288">
        <v>12.263999999999999</v>
      </c>
      <c r="K2288" s="2" t="s">
        <v>935</v>
      </c>
      <c r="L2288" s="2" t="s">
        <v>2637</v>
      </c>
      <c r="M2288" s="2" t="s">
        <v>1194</v>
      </c>
      <c r="N2288" s="2">
        <v>24153</v>
      </c>
      <c r="O2288" s="2" t="s">
        <v>938</v>
      </c>
      <c r="P2288" s="2" t="s">
        <v>951</v>
      </c>
      <c r="Q2288" s="2" t="s">
        <v>983</v>
      </c>
      <c r="R2288" s="2" t="s">
        <v>5575</v>
      </c>
      <c r="S2288" s="2" t="s">
        <v>3758</v>
      </c>
      <c r="T2288" s="2" t="s">
        <v>943</v>
      </c>
    </row>
    <row r="2289" spans="1:20">
      <c r="A2289" t="s">
        <v>5576</v>
      </c>
      <c r="B2289" s="1">
        <v>42887</v>
      </c>
      <c r="C2289" s="1">
        <v>42891</v>
      </c>
      <c r="D2289" t="s">
        <v>933</v>
      </c>
      <c r="E2289" t="s">
        <v>175</v>
      </c>
      <c r="F2289" t="s">
        <v>5577</v>
      </c>
      <c r="G2289">
        <v>17.48</v>
      </c>
      <c r="H2289">
        <v>5</v>
      </c>
      <c r="I2289">
        <v>0.2</v>
      </c>
      <c r="J2289">
        <v>1.3109999999999999</v>
      </c>
      <c r="K2289" s="2" t="s">
        <v>935</v>
      </c>
      <c r="L2289" s="2" t="s">
        <v>3385</v>
      </c>
      <c r="M2289" s="2" t="s">
        <v>1348</v>
      </c>
      <c r="N2289" s="2">
        <v>43615</v>
      </c>
      <c r="O2289" s="2" t="s">
        <v>1043</v>
      </c>
      <c r="P2289" s="2" t="s">
        <v>951</v>
      </c>
      <c r="Q2289" s="2" t="s">
        <v>983</v>
      </c>
      <c r="R2289" s="2" t="s">
        <v>5578</v>
      </c>
      <c r="S2289" s="2" t="s">
        <v>1809</v>
      </c>
      <c r="T2289" s="2" t="s">
        <v>955</v>
      </c>
    </row>
    <row r="2290" spans="1:20">
      <c r="A2290" t="s">
        <v>5579</v>
      </c>
      <c r="B2290" s="1">
        <v>42896</v>
      </c>
      <c r="C2290" s="1">
        <v>42899</v>
      </c>
      <c r="D2290" t="s">
        <v>1079</v>
      </c>
      <c r="E2290" t="s">
        <v>628</v>
      </c>
      <c r="F2290" t="s">
        <v>3765</v>
      </c>
      <c r="G2290">
        <v>16.399999999999999</v>
      </c>
      <c r="H2290">
        <v>5</v>
      </c>
      <c r="I2290">
        <v>0</v>
      </c>
      <c r="J2290">
        <v>4.7560000000000002</v>
      </c>
      <c r="K2290" s="2" t="s">
        <v>935</v>
      </c>
      <c r="L2290" s="2" t="s">
        <v>904</v>
      </c>
      <c r="M2290" s="2" t="s">
        <v>949</v>
      </c>
      <c r="N2290" s="2">
        <v>90032</v>
      </c>
      <c r="O2290" s="2" t="s">
        <v>950</v>
      </c>
      <c r="P2290" s="2" t="s">
        <v>951</v>
      </c>
      <c r="Q2290" s="2" t="s">
        <v>973</v>
      </c>
      <c r="R2290" s="2" t="s">
        <v>3766</v>
      </c>
      <c r="S2290" s="2" t="s">
        <v>5323</v>
      </c>
      <c r="T2290" s="2" t="s">
        <v>943</v>
      </c>
    </row>
    <row r="2291" spans="1:20">
      <c r="A2291" t="s">
        <v>5580</v>
      </c>
      <c r="B2291" s="1">
        <v>42743</v>
      </c>
      <c r="C2291" s="1">
        <v>42746</v>
      </c>
      <c r="D2291" t="s">
        <v>1079</v>
      </c>
      <c r="E2291" t="s">
        <v>658</v>
      </c>
      <c r="F2291" t="s">
        <v>5581</v>
      </c>
      <c r="G2291">
        <v>892.98</v>
      </c>
      <c r="H2291">
        <v>2</v>
      </c>
      <c r="I2291">
        <v>0</v>
      </c>
      <c r="J2291">
        <v>80.368200000000002</v>
      </c>
      <c r="K2291" s="2" t="s">
        <v>935</v>
      </c>
      <c r="L2291" s="2" t="s">
        <v>905</v>
      </c>
      <c r="M2291" s="2" t="s">
        <v>998</v>
      </c>
      <c r="N2291" s="2">
        <v>98115</v>
      </c>
      <c r="O2291" s="2" t="s">
        <v>950</v>
      </c>
      <c r="P2291" s="2" t="s">
        <v>939</v>
      </c>
      <c r="Q2291" s="2" t="s">
        <v>961</v>
      </c>
      <c r="R2291" s="2" t="s">
        <v>900</v>
      </c>
      <c r="S2291" s="2" t="s">
        <v>5582</v>
      </c>
      <c r="T2291" s="2" t="s">
        <v>955</v>
      </c>
    </row>
    <row r="2292" spans="1:20">
      <c r="A2292" t="s">
        <v>5583</v>
      </c>
      <c r="B2292" s="1">
        <v>42114</v>
      </c>
      <c r="C2292" s="1">
        <v>42119</v>
      </c>
      <c r="D2292" t="s">
        <v>957</v>
      </c>
      <c r="E2292" t="s">
        <v>434</v>
      </c>
      <c r="F2292" t="s">
        <v>3166</v>
      </c>
      <c r="G2292">
        <v>287.97000000000003</v>
      </c>
      <c r="H2292">
        <v>3</v>
      </c>
      <c r="I2292">
        <v>0</v>
      </c>
      <c r="J2292">
        <v>77.751900000000006</v>
      </c>
      <c r="K2292" s="2" t="s">
        <v>935</v>
      </c>
      <c r="L2292" s="2" t="s">
        <v>1347</v>
      </c>
      <c r="M2292" s="2" t="s">
        <v>2025</v>
      </c>
      <c r="N2292" s="2">
        <v>31907</v>
      </c>
      <c r="O2292" s="2" t="s">
        <v>938</v>
      </c>
      <c r="P2292" s="2" t="s">
        <v>976</v>
      </c>
      <c r="Q2292" s="2" t="s">
        <v>977</v>
      </c>
      <c r="R2292" s="2" t="s">
        <v>3167</v>
      </c>
      <c r="S2292" s="2" t="s">
        <v>3651</v>
      </c>
      <c r="T2292" s="2" t="s">
        <v>955</v>
      </c>
    </row>
    <row r="2293" spans="1:20">
      <c r="A2293" t="s">
        <v>5583</v>
      </c>
      <c r="B2293" s="1">
        <v>42114</v>
      </c>
      <c r="C2293" s="1">
        <v>42119</v>
      </c>
      <c r="D2293" t="s">
        <v>957</v>
      </c>
      <c r="E2293" t="s">
        <v>434</v>
      </c>
      <c r="F2293" t="s">
        <v>4638</v>
      </c>
      <c r="G2293">
        <v>595.38</v>
      </c>
      <c r="H2293">
        <v>6</v>
      </c>
      <c r="I2293">
        <v>0</v>
      </c>
      <c r="J2293">
        <v>297.69</v>
      </c>
      <c r="K2293" s="2" t="s">
        <v>935</v>
      </c>
      <c r="L2293" s="2" t="s">
        <v>1347</v>
      </c>
      <c r="M2293" s="2" t="s">
        <v>2025</v>
      </c>
      <c r="N2293" s="2">
        <v>31907</v>
      </c>
      <c r="O2293" s="2" t="s">
        <v>938</v>
      </c>
      <c r="P2293" s="2" t="s">
        <v>939</v>
      </c>
      <c r="Q2293" s="2" t="s">
        <v>969</v>
      </c>
      <c r="R2293" s="2" t="s">
        <v>4640</v>
      </c>
      <c r="S2293" s="2" t="s">
        <v>3651</v>
      </c>
      <c r="T2293" s="2" t="s">
        <v>955</v>
      </c>
    </row>
    <row r="2294" spans="1:20">
      <c r="A2294" t="s">
        <v>5583</v>
      </c>
      <c r="B2294" s="1">
        <v>42114</v>
      </c>
      <c r="C2294" s="1">
        <v>42119</v>
      </c>
      <c r="D2294" t="s">
        <v>957</v>
      </c>
      <c r="E2294" t="s">
        <v>434</v>
      </c>
      <c r="F2294" t="s">
        <v>3574</v>
      </c>
      <c r="G2294">
        <v>12.96</v>
      </c>
      <c r="H2294">
        <v>2</v>
      </c>
      <c r="I2294">
        <v>0</v>
      </c>
      <c r="J2294">
        <v>6.2207999999999997</v>
      </c>
      <c r="K2294" s="2" t="s">
        <v>935</v>
      </c>
      <c r="L2294" s="2" t="s">
        <v>1347</v>
      </c>
      <c r="M2294" s="2" t="s">
        <v>2025</v>
      </c>
      <c r="N2294" s="2">
        <v>31907</v>
      </c>
      <c r="O2294" s="2" t="s">
        <v>938</v>
      </c>
      <c r="P2294" s="2" t="s">
        <v>951</v>
      </c>
      <c r="Q2294" s="2" t="s">
        <v>993</v>
      </c>
      <c r="R2294" s="2" t="s">
        <v>3575</v>
      </c>
      <c r="S2294" s="2" t="s">
        <v>3651</v>
      </c>
      <c r="T2294" s="2" t="s">
        <v>955</v>
      </c>
    </row>
    <row r="2295" spans="1:20">
      <c r="A2295" t="s">
        <v>5584</v>
      </c>
      <c r="B2295" s="1">
        <v>42309</v>
      </c>
      <c r="C2295" s="1">
        <v>42314</v>
      </c>
      <c r="D2295" t="s">
        <v>957</v>
      </c>
      <c r="E2295" t="s">
        <v>481</v>
      </c>
      <c r="F2295" t="s">
        <v>2604</v>
      </c>
      <c r="G2295">
        <v>4.95</v>
      </c>
      <c r="H2295">
        <v>1</v>
      </c>
      <c r="I2295">
        <v>0</v>
      </c>
      <c r="J2295">
        <v>1.3365</v>
      </c>
      <c r="K2295" s="2" t="s">
        <v>935</v>
      </c>
      <c r="L2295" s="2" t="s">
        <v>903</v>
      </c>
      <c r="M2295" s="2" t="s">
        <v>1147</v>
      </c>
      <c r="N2295" s="2">
        <v>10009</v>
      </c>
      <c r="O2295" s="2" t="s">
        <v>1043</v>
      </c>
      <c r="P2295" s="2" t="s">
        <v>976</v>
      </c>
      <c r="Q2295" s="2" t="s">
        <v>977</v>
      </c>
      <c r="R2295" s="2" t="s">
        <v>2605</v>
      </c>
      <c r="S2295" s="2" t="s">
        <v>4067</v>
      </c>
      <c r="T2295" s="2" t="s">
        <v>955</v>
      </c>
    </row>
    <row r="2296" spans="1:20">
      <c r="A2296" t="s">
        <v>5585</v>
      </c>
      <c r="B2296" s="1">
        <v>43092</v>
      </c>
      <c r="C2296" s="1">
        <v>43096</v>
      </c>
      <c r="D2296" t="s">
        <v>957</v>
      </c>
      <c r="E2296" t="s">
        <v>580</v>
      </c>
      <c r="F2296" t="s">
        <v>1210</v>
      </c>
      <c r="G2296">
        <v>181.95</v>
      </c>
      <c r="H2296">
        <v>3</v>
      </c>
      <c r="I2296">
        <v>0</v>
      </c>
      <c r="J2296">
        <v>38.209499999999998</v>
      </c>
      <c r="K2296" s="2" t="s">
        <v>935</v>
      </c>
      <c r="L2296" s="2" t="s">
        <v>4138</v>
      </c>
      <c r="M2296" s="2" t="s">
        <v>1565</v>
      </c>
      <c r="N2296" s="2">
        <v>6457</v>
      </c>
      <c r="O2296" s="2" t="s">
        <v>1043</v>
      </c>
      <c r="P2296" s="2" t="s">
        <v>939</v>
      </c>
      <c r="Q2296" s="2" t="s">
        <v>969</v>
      </c>
      <c r="R2296" s="2" t="s">
        <v>1211</v>
      </c>
      <c r="S2296" s="2" t="s">
        <v>4793</v>
      </c>
      <c r="T2296" s="2" t="s">
        <v>955</v>
      </c>
    </row>
    <row r="2297" spans="1:20">
      <c r="A2297" t="s">
        <v>5586</v>
      </c>
      <c r="B2297" s="1">
        <v>42309</v>
      </c>
      <c r="C2297" s="1">
        <v>42313</v>
      </c>
      <c r="D2297" t="s">
        <v>957</v>
      </c>
      <c r="E2297" t="s">
        <v>158</v>
      </c>
      <c r="F2297" t="s">
        <v>4112</v>
      </c>
      <c r="G2297">
        <v>13.52</v>
      </c>
      <c r="H2297">
        <v>4</v>
      </c>
      <c r="I2297">
        <v>0</v>
      </c>
      <c r="J2297">
        <v>6.2191999999999998</v>
      </c>
      <c r="K2297" s="2" t="s">
        <v>935</v>
      </c>
      <c r="L2297" s="2" t="s">
        <v>903</v>
      </c>
      <c r="M2297" s="2" t="s">
        <v>1147</v>
      </c>
      <c r="N2297" s="2">
        <v>10011</v>
      </c>
      <c r="O2297" s="2" t="s">
        <v>1043</v>
      </c>
      <c r="P2297" s="2" t="s">
        <v>951</v>
      </c>
      <c r="Q2297" s="2" t="s">
        <v>993</v>
      </c>
      <c r="R2297" s="2" t="s">
        <v>4113</v>
      </c>
      <c r="S2297" s="2" t="s">
        <v>1688</v>
      </c>
      <c r="T2297" s="2" t="s">
        <v>943</v>
      </c>
    </row>
    <row r="2298" spans="1:20">
      <c r="A2298" t="s">
        <v>5586</v>
      </c>
      <c r="B2298" s="1">
        <v>42309</v>
      </c>
      <c r="C2298" s="1">
        <v>42313</v>
      </c>
      <c r="D2298" t="s">
        <v>957</v>
      </c>
      <c r="E2298" t="s">
        <v>158</v>
      </c>
      <c r="F2298" t="s">
        <v>3248</v>
      </c>
      <c r="G2298">
        <v>259.7</v>
      </c>
      <c r="H2298">
        <v>5</v>
      </c>
      <c r="I2298">
        <v>0</v>
      </c>
      <c r="J2298">
        <v>106.477</v>
      </c>
      <c r="K2298" s="2" t="s">
        <v>935</v>
      </c>
      <c r="L2298" s="2" t="s">
        <v>903</v>
      </c>
      <c r="M2298" s="2" t="s">
        <v>1147</v>
      </c>
      <c r="N2298" s="2">
        <v>10011</v>
      </c>
      <c r="O2298" s="2" t="s">
        <v>1043</v>
      </c>
      <c r="P2298" s="2" t="s">
        <v>939</v>
      </c>
      <c r="Q2298" s="2" t="s">
        <v>969</v>
      </c>
      <c r="R2298" s="2" t="s">
        <v>3249</v>
      </c>
      <c r="S2298" s="2" t="s">
        <v>1688</v>
      </c>
      <c r="T2298" s="2" t="s">
        <v>943</v>
      </c>
    </row>
    <row r="2299" spans="1:20">
      <c r="A2299" t="s">
        <v>5586</v>
      </c>
      <c r="B2299" s="1">
        <v>42309</v>
      </c>
      <c r="C2299" s="1">
        <v>42313</v>
      </c>
      <c r="D2299" t="s">
        <v>957</v>
      </c>
      <c r="E2299" t="s">
        <v>158</v>
      </c>
      <c r="F2299" t="s">
        <v>5587</v>
      </c>
      <c r="G2299">
        <v>42.95</v>
      </c>
      <c r="H2299">
        <v>1</v>
      </c>
      <c r="I2299">
        <v>0</v>
      </c>
      <c r="J2299">
        <v>1.2885</v>
      </c>
      <c r="K2299" s="2" t="s">
        <v>935</v>
      </c>
      <c r="L2299" s="2" t="s">
        <v>903</v>
      </c>
      <c r="M2299" s="2" t="s">
        <v>1147</v>
      </c>
      <c r="N2299" s="2">
        <v>10011</v>
      </c>
      <c r="O2299" s="2" t="s">
        <v>1043</v>
      </c>
      <c r="P2299" s="2" t="s">
        <v>976</v>
      </c>
      <c r="Q2299" s="2" t="s">
        <v>977</v>
      </c>
      <c r="R2299" s="2" t="s">
        <v>5588</v>
      </c>
      <c r="S2299" s="2" t="s">
        <v>1688</v>
      </c>
      <c r="T2299" s="2" t="s">
        <v>943</v>
      </c>
    </row>
    <row r="2300" spans="1:20">
      <c r="A2300" t="s">
        <v>5586</v>
      </c>
      <c r="B2300" s="1">
        <v>42309</v>
      </c>
      <c r="C2300" s="1">
        <v>42313</v>
      </c>
      <c r="D2300" t="s">
        <v>957</v>
      </c>
      <c r="E2300" t="s">
        <v>158</v>
      </c>
      <c r="F2300" t="s">
        <v>3128</v>
      </c>
      <c r="G2300">
        <v>1399.93</v>
      </c>
      <c r="H2300">
        <v>7</v>
      </c>
      <c r="I2300">
        <v>0</v>
      </c>
      <c r="J2300">
        <v>601.96990000000005</v>
      </c>
      <c r="K2300" s="2" t="s">
        <v>935</v>
      </c>
      <c r="L2300" s="2" t="s">
        <v>903</v>
      </c>
      <c r="M2300" s="2" t="s">
        <v>1147</v>
      </c>
      <c r="N2300" s="2">
        <v>10011</v>
      </c>
      <c r="O2300" s="2" t="s">
        <v>1043</v>
      </c>
      <c r="P2300" s="2" t="s">
        <v>976</v>
      </c>
      <c r="Q2300" s="2" t="s">
        <v>1054</v>
      </c>
      <c r="R2300" s="2" t="s">
        <v>3129</v>
      </c>
      <c r="S2300" s="2" t="s">
        <v>1688</v>
      </c>
      <c r="T2300" s="2" t="s">
        <v>943</v>
      </c>
    </row>
    <row r="2301" spans="1:20">
      <c r="A2301" t="s">
        <v>5586</v>
      </c>
      <c r="B2301" s="1">
        <v>42309</v>
      </c>
      <c r="C2301" s="1">
        <v>42313</v>
      </c>
      <c r="D2301" t="s">
        <v>957</v>
      </c>
      <c r="E2301" t="s">
        <v>158</v>
      </c>
      <c r="F2301" t="s">
        <v>2535</v>
      </c>
      <c r="G2301">
        <v>503.96</v>
      </c>
      <c r="H2301">
        <v>4</v>
      </c>
      <c r="I2301">
        <v>0</v>
      </c>
      <c r="J2301">
        <v>125.99</v>
      </c>
      <c r="K2301" s="2" t="s">
        <v>935</v>
      </c>
      <c r="L2301" s="2" t="s">
        <v>903</v>
      </c>
      <c r="M2301" s="2" t="s">
        <v>1147</v>
      </c>
      <c r="N2301" s="2">
        <v>10011</v>
      </c>
      <c r="O2301" s="2" t="s">
        <v>1043</v>
      </c>
      <c r="P2301" s="2" t="s">
        <v>976</v>
      </c>
      <c r="Q2301" s="2" t="s">
        <v>977</v>
      </c>
      <c r="R2301" s="2" t="s">
        <v>2536</v>
      </c>
      <c r="S2301" s="2" t="s">
        <v>1688</v>
      </c>
      <c r="T2301" s="2" t="s">
        <v>943</v>
      </c>
    </row>
    <row r="2302" spans="1:20">
      <c r="A2302" t="s">
        <v>5589</v>
      </c>
      <c r="B2302" s="1">
        <v>41957</v>
      </c>
      <c r="C2302" s="1">
        <v>41961</v>
      </c>
      <c r="D2302" t="s">
        <v>957</v>
      </c>
      <c r="E2302" t="s">
        <v>199</v>
      </c>
      <c r="F2302" t="s">
        <v>1009</v>
      </c>
      <c r="G2302">
        <v>12.72</v>
      </c>
      <c r="H2302">
        <v>3</v>
      </c>
      <c r="I2302">
        <v>0</v>
      </c>
      <c r="J2302">
        <v>6.36</v>
      </c>
      <c r="K2302" s="2" t="s">
        <v>935</v>
      </c>
      <c r="L2302" s="2" t="s">
        <v>5590</v>
      </c>
      <c r="M2302" s="2" t="s">
        <v>1122</v>
      </c>
      <c r="N2302" s="2">
        <v>48640</v>
      </c>
      <c r="O2302" s="2" t="s">
        <v>1005</v>
      </c>
      <c r="P2302" s="2" t="s">
        <v>951</v>
      </c>
      <c r="Q2302" s="2" t="s">
        <v>980</v>
      </c>
      <c r="R2302" s="2" t="s">
        <v>1010</v>
      </c>
      <c r="S2302" s="2" t="s">
        <v>2015</v>
      </c>
      <c r="T2302" s="2" t="s">
        <v>943</v>
      </c>
    </row>
    <row r="2303" spans="1:20">
      <c r="A2303" t="s">
        <v>5589</v>
      </c>
      <c r="B2303" s="1">
        <v>41957</v>
      </c>
      <c r="C2303" s="1">
        <v>41961</v>
      </c>
      <c r="D2303" t="s">
        <v>957</v>
      </c>
      <c r="E2303" t="s">
        <v>199</v>
      </c>
      <c r="F2303" t="s">
        <v>2994</v>
      </c>
      <c r="G2303">
        <v>11.52</v>
      </c>
      <c r="H2303">
        <v>4</v>
      </c>
      <c r="I2303">
        <v>0</v>
      </c>
      <c r="J2303">
        <v>5.6448</v>
      </c>
      <c r="K2303" s="2" t="s">
        <v>935</v>
      </c>
      <c r="L2303" s="2" t="s">
        <v>5590</v>
      </c>
      <c r="M2303" s="2" t="s">
        <v>1122</v>
      </c>
      <c r="N2303" s="2">
        <v>48640</v>
      </c>
      <c r="O2303" s="2" t="s">
        <v>1005</v>
      </c>
      <c r="P2303" s="2" t="s">
        <v>951</v>
      </c>
      <c r="Q2303" s="2" t="s">
        <v>980</v>
      </c>
      <c r="R2303" s="2" t="s">
        <v>2995</v>
      </c>
      <c r="S2303" s="2" t="s">
        <v>2015</v>
      </c>
      <c r="T2303" s="2" t="s">
        <v>943</v>
      </c>
    </row>
    <row r="2304" spans="1:20">
      <c r="A2304" t="s">
        <v>5591</v>
      </c>
      <c r="B2304" s="1">
        <v>42386</v>
      </c>
      <c r="C2304" s="1">
        <v>42390</v>
      </c>
      <c r="D2304" t="s">
        <v>957</v>
      </c>
      <c r="E2304" t="s">
        <v>449</v>
      </c>
      <c r="F2304" t="s">
        <v>2782</v>
      </c>
      <c r="G2304">
        <v>316</v>
      </c>
      <c r="H2304">
        <v>4</v>
      </c>
      <c r="I2304">
        <v>0</v>
      </c>
      <c r="J2304">
        <v>31.6</v>
      </c>
      <c r="K2304" s="2" t="s">
        <v>935</v>
      </c>
      <c r="L2304" s="2" t="s">
        <v>1347</v>
      </c>
      <c r="M2304" s="2" t="s">
        <v>2025</v>
      </c>
      <c r="N2304" s="2">
        <v>31907</v>
      </c>
      <c r="O2304" s="2" t="s">
        <v>938</v>
      </c>
      <c r="P2304" s="2" t="s">
        <v>976</v>
      </c>
      <c r="Q2304" s="2" t="s">
        <v>1054</v>
      </c>
      <c r="R2304" s="2" t="s">
        <v>2783</v>
      </c>
      <c r="S2304" s="2" t="s">
        <v>3755</v>
      </c>
      <c r="T2304" s="2" t="s">
        <v>955</v>
      </c>
    </row>
    <row r="2305" spans="1:20">
      <c r="A2305" t="s">
        <v>5592</v>
      </c>
      <c r="B2305" s="1">
        <v>42995</v>
      </c>
      <c r="C2305" s="1">
        <v>43000</v>
      </c>
      <c r="D2305" t="s">
        <v>933</v>
      </c>
      <c r="E2305" t="s">
        <v>302</v>
      </c>
      <c r="F2305" t="s">
        <v>2032</v>
      </c>
      <c r="G2305">
        <v>723.92</v>
      </c>
      <c r="H2305">
        <v>4</v>
      </c>
      <c r="I2305">
        <v>0</v>
      </c>
      <c r="J2305">
        <v>188.2192</v>
      </c>
      <c r="K2305" s="2" t="s">
        <v>935</v>
      </c>
      <c r="L2305" s="2" t="s">
        <v>3757</v>
      </c>
      <c r="M2305" s="2" t="s">
        <v>2025</v>
      </c>
      <c r="N2305" s="2">
        <v>30076</v>
      </c>
      <c r="O2305" s="2" t="s">
        <v>938</v>
      </c>
      <c r="P2305" s="2" t="s">
        <v>939</v>
      </c>
      <c r="Q2305" s="2" t="s">
        <v>945</v>
      </c>
      <c r="R2305" s="2" t="s">
        <v>2033</v>
      </c>
      <c r="S2305" s="2" t="s">
        <v>2718</v>
      </c>
      <c r="T2305" s="2" t="s">
        <v>1008</v>
      </c>
    </row>
    <row r="2306" spans="1:20">
      <c r="A2306" t="s">
        <v>5592</v>
      </c>
      <c r="B2306" s="1">
        <v>42995</v>
      </c>
      <c r="C2306" s="1">
        <v>43000</v>
      </c>
      <c r="D2306" t="s">
        <v>933</v>
      </c>
      <c r="E2306" t="s">
        <v>302</v>
      </c>
      <c r="F2306" t="s">
        <v>1832</v>
      </c>
      <c r="G2306">
        <v>106.32</v>
      </c>
      <c r="H2306">
        <v>3</v>
      </c>
      <c r="I2306">
        <v>0</v>
      </c>
      <c r="J2306">
        <v>49.970399999999998</v>
      </c>
      <c r="K2306" s="2" t="s">
        <v>935</v>
      </c>
      <c r="L2306" s="2" t="s">
        <v>3757</v>
      </c>
      <c r="M2306" s="2" t="s">
        <v>2025</v>
      </c>
      <c r="N2306" s="2">
        <v>30076</v>
      </c>
      <c r="O2306" s="2" t="s">
        <v>938</v>
      </c>
      <c r="P2306" s="2" t="s">
        <v>951</v>
      </c>
      <c r="Q2306" s="2" t="s">
        <v>993</v>
      </c>
      <c r="R2306" s="2" t="s">
        <v>1076</v>
      </c>
      <c r="S2306" s="2" t="s">
        <v>2718</v>
      </c>
      <c r="T2306" s="2" t="s">
        <v>1008</v>
      </c>
    </row>
    <row r="2307" spans="1:20">
      <c r="A2307" t="s">
        <v>5593</v>
      </c>
      <c r="B2307" s="1">
        <v>42727</v>
      </c>
      <c r="C2307" s="1">
        <v>42728</v>
      </c>
      <c r="D2307" t="s">
        <v>1079</v>
      </c>
      <c r="E2307" t="s">
        <v>184</v>
      </c>
      <c r="F2307" t="s">
        <v>3339</v>
      </c>
      <c r="G2307">
        <v>141.37200000000001</v>
      </c>
      <c r="H2307">
        <v>2</v>
      </c>
      <c r="I2307">
        <v>0.3</v>
      </c>
      <c r="J2307">
        <v>-14.1372</v>
      </c>
      <c r="K2307" s="2" t="s">
        <v>935</v>
      </c>
      <c r="L2307" s="2" t="s">
        <v>1180</v>
      </c>
      <c r="M2307" s="2" t="s">
        <v>1099</v>
      </c>
      <c r="N2307" s="2">
        <v>60623</v>
      </c>
      <c r="O2307" s="2" t="s">
        <v>1005</v>
      </c>
      <c r="P2307" s="2" t="s">
        <v>939</v>
      </c>
      <c r="Q2307" s="2" t="s">
        <v>940</v>
      </c>
      <c r="R2307" s="2" t="s">
        <v>3340</v>
      </c>
      <c r="S2307" s="2" t="s">
        <v>1906</v>
      </c>
      <c r="T2307" s="2" t="s">
        <v>955</v>
      </c>
    </row>
    <row r="2308" spans="1:20">
      <c r="A2308" t="s">
        <v>5594</v>
      </c>
      <c r="B2308" s="1">
        <v>42222</v>
      </c>
      <c r="C2308" s="1">
        <v>42224</v>
      </c>
      <c r="D2308" t="s">
        <v>1079</v>
      </c>
      <c r="E2308" t="s">
        <v>153</v>
      </c>
      <c r="F2308" t="s">
        <v>3480</v>
      </c>
      <c r="G2308">
        <v>27.216000000000001</v>
      </c>
      <c r="H2308">
        <v>3</v>
      </c>
      <c r="I2308">
        <v>0.2</v>
      </c>
      <c r="J2308">
        <v>9.8658000000000001</v>
      </c>
      <c r="K2308" s="2" t="s">
        <v>935</v>
      </c>
      <c r="L2308" s="2" t="s">
        <v>1075</v>
      </c>
      <c r="M2308" s="2" t="s">
        <v>1004</v>
      </c>
      <c r="N2308" s="2">
        <v>77041</v>
      </c>
      <c r="O2308" s="2" t="s">
        <v>1005</v>
      </c>
      <c r="P2308" s="2" t="s">
        <v>951</v>
      </c>
      <c r="Q2308" s="2" t="s">
        <v>993</v>
      </c>
      <c r="R2308" s="2" t="s">
        <v>3481</v>
      </c>
      <c r="S2308" s="2" t="s">
        <v>1648</v>
      </c>
      <c r="T2308" s="2" t="s">
        <v>955</v>
      </c>
    </row>
    <row r="2309" spans="1:20">
      <c r="A2309" t="s">
        <v>5595</v>
      </c>
      <c r="B2309" s="1">
        <v>43044</v>
      </c>
      <c r="C2309" s="1">
        <v>43048</v>
      </c>
      <c r="D2309" t="s">
        <v>957</v>
      </c>
      <c r="E2309" t="s">
        <v>659</v>
      </c>
      <c r="F2309" t="s">
        <v>2523</v>
      </c>
      <c r="G2309">
        <v>390.75</v>
      </c>
      <c r="H2309">
        <v>5</v>
      </c>
      <c r="I2309">
        <v>0</v>
      </c>
      <c r="J2309">
        <v>171.93</v>
      </c>
      <c r="K2309" s="2" t="s">
        <v>935</v>
      </c>
      <c r="L2309" s="2" t="s">
        <v>903</v>
      </c>
      <c r="M2309" s="2" t="s">
        <v>1147</v>
      </c>
      <c r="N2309" s="2">
        <v>10009</v>
      </c>
      <c r="O2309" s="2" t="s">
        <v>1043</v>
      </c>
      <c r="P2309" s="2" t="s">
        <v>976</v>
      </c>
      <c r="Q2309" s="2" t="s">
        <v>1054</v>
      </c>
      <c r="R2309" s="2" t="s">
        <v>2525</v>
      </c>
      <c r="S2309" s="2" t="s">
        <v>5596</v>
      </c>
      <c r="T2309" s="2" t="s">
        <v>943</v>
      </c>
    </row>
    <row r="2310" spans="1:20">
      <c r="A2310" t="s">
        <v>5597</v>
      </c>
      <c r="B2310" s="1">
        <v>42897</v>
      </c>
      <c r="C2310" s="1">
        <v>42898</v>
      </c>
      <c r="D2310" t="s">
        <v>1079</v>
      </c>
      <c r="E2310" t="s">
        <v>660</v>
      </c>
      <c r="F2310" t="s">
        <v>3139</v>
      </c>
      <c r="G2310">
        <v>280.79199999999997</v>
      </c>
      <c r="H2310">
        <v>1</v>
      </c>
      <c r="I2310">
        <v>0.2</v>
      </c>
      <c r="J2310">
        <v>35.098999999999997</v>
      </c>
      <c r="K2310" s="2" t="s">
        <v>935</v>
      </c>
      <c r="L2310" s="2" t="s">
        <v>2123</v>
      </c>
      <c r="M2310" s="2" t="s">
        <v>1186</v>
      </c>
      <c r="N2310" s="2">
        <v>85345</v>
      </c>
      <c r="O2310" s="2" t="s">
        <v>950</v>
      </c>
      <c r="P2310" s="2" t="s">
        <v>939</v>
      </c>
      <c r="Q2310" s="2" t="s">
        <v>945</v>
      </c>
      <c r="R2310" s="2" t="s">
        <v>3140</v>
      </c>
      <c r="S2310" s="2" t="s">
        <v>5598</v>
      </c>
      <c r="T2310" s="2" t="s">
        <v>1008</v>
      </c>
    </row>
    <row r="2311" spans="1:20">
      <c r="A2311" t="s">
        <v>5597</v>
      </c>
      <c r="B2311" s="1">
        <v>42897</v>
      </c>
      <c r="C2311" s="1">
        <v>42898</v>
      </c>
      <c r="D2311" t="s">
        <v>1079</v>
      </c>
      <c r="E2311" t="s">
        <v>660</v>
      </c>
      <c r="F2311" t="s">
        <v>1237</v>
      </c>
      <c r="G2311">
        <v>68.447999999999993</v>
      </c>
      <c r="H2311">
        <v>4</v>
      </c>
      <c r="I2311">
        <v>0.2</v>
      </c>
      <c r="J2311">
        <v>7.7004000000000001</v>
      </c>
      <c r="K2311" s="2" t="s">
        <v>935</v>
      </c>
      <c r="L2311" s="2" t="s">
        <v>2123</v>
      </c>
      <c r="M2311" s="2" t="s">
        <v>1186</v>
      </c>
      <c r="N2311" s="2">
        <v>85345</v>
      </c>
      <c r="O2311" s="2" t="s">
        <v>950</v>
      </c>
      <c r="P2311" s="2" t="s">
        <v>951</v>
      </c>
      <c r="Q2311" s="2" t="s">
        <v>965</v>
      </c>
      <c r="R2311" s="2" t="s">
        <v>1238</v>
      </c>
      <c r="S2311" s="2" t="s">
        <v>5598</v>
      </c>
      <c r="T2311" s="2" t="s">
        <v>1008</v>
      </c>
    </row>
    <row r="2312" spans="1:20">
      <c r="A2312" t="s">
        <v>5597</v>
      </c>
      <c r="B2312" s="1">
        <v>42897</v>
      </c>
      <c r="C2312" s="1">
        <v>42898</v>
      </c>
      <c r="D2312" t="s">
        <v>1079</v>
      </c>
      <c r="E2312" t="s">
        <v>660</v>
      </c>
      <c r="F2312" t="s">
        <v>3171</v>
      </c>
      <c r="G2312">
        <v>88.04</v>
      </c>
      <c r="H2312">
        <v>5</v>
      </c>
      <c r="I2312">
        <v>0.2</v>
      </c>
      <c r="J2312">
        <v>6.6029999999999998</v>
      </c>
      <c r="K2312" s="2" t="s">
        <v>935</v>
      </c>
      <c r="L2312" s="2" t="s">
        <v>2123</v>
      </c>
      <c r="M2312" s="2" t="s">
        <v>1186</v>
      </c>
      <c r="N2312" s="2">
        <v>85345</v>
      </c>
      <c r="O2312" s="2" t="s">
        <v>950</v>
      </c>
      <c r="P2312" s="2" t="s">
        <v>951</v>
      </c>
      <c r="Q2312" s="2" t="s">
        <v>973</v>
      </c>
      <c r="R2312" s="2" t="s">
        <v>3172</v>
      </c>
      <c r="S2312" s="2" t="s">
        <v>5598</v>
      </c>
      <c r="T2312" s="2" t="s">
        <v>1008</v>
      </c>
    </row>
    <row r="2313" spans="1:20">
      <c r="A2313" t="s">
        <v>5597</v>
      </c>
      <c r="B2313" s="1">
        <v>42897</v>
      </c>
      <c r="C2313" s="1">
        <v>42898</v>
      </c>
      <c r="D2313" t="s">
        <v>1079</v>
      </c>
      <c r="E2313" t="s">
        <v>660</v>
      </c>
      <c r="F2313" t="s">
        <v>4528</v>
      </c>
      <c r="G2313">
        <v>15.872</v>
      </c>
      <c r="H2313">
        <v>1</v>
      </c>
      <c r="I2313">
        <v>0.2</v>
      </c>
      <c r="J2313">
        <v>1.984</v>
      </c>
      <c r="K2313" s="2" t="s">
        <v>935</v>
      </c>
      <c r="L2313" s="2" t="s">
        <v>2123</v>
      </c>
      <c r="M2313" s="2" t="s">
        <v>1186</v>
      </c>
      <c r="N2313" s="2">
        <v>85345</v>
      </c>
      <c r="O2313" s="2" t="s">
        <v>950</v>
      </c>
      <c r="P2313" s="2" t="s">
        <v>951</v>
      </c>
      <c r="Q2313" s="2" t="s">
        <v>973</v>
      </c>
      <c r="R2313" s="2" t="s">
        <v>4529</v>
      </c>
      <c r="S2313" s="2" t="s">
        <v>5598</v>
      </c>
      <c r="T2313" s="2" t="s">
        <v>1008</v>
      </c>
    </row>
    <row r="2314" spans="1:20">
      <c r="A2314" t="s">
        <v>5597</v>
      </c>
      <c r="B2314" s="1">
        <v>42897</v>
      </c>
      <c r="C2314" s="1">
        <v>42898</v>
      </c>
      <c r="D2314" t="s">
        <v>1079</v>
      </c>
      <c r="E2314" t="s">
        <v>660</v>
      </c>
      <c r="F2314" t="s">
        <v>2392</v>
      </c>
      <c r="G2314">
        <v>215.59200000000001</v>
      </c>
      <c r="H2314">
        <v>3</v>
      </c>
      <c r="I2314">
        <v>0.2</v>
      </c>
      <c r="J2314">
        <v>-48.508200000000002</v>
      </c>
      <c r="K2314" s="2" t="s">
        <v>935</v>
      </c>
      <c r="L2314" s="2" t="s">
        <v>2123</v>
      </c>
      <c r="M2314" s="2" t="s">
        <v>1186</v>
      </c>
      <c r="N2314" s="2">
        <v>85345</v>
      </c>
      <c r="O2314" s="2" t="s">
        <v>950</v>
      </c>
      <c r="P2314" s="2" t="s">
        <v>951</v>
      </c>
      <c r="Q2314" s="2" t="s">
        <v>965</v>
      </c>
      <c r="R2314" s="2" t="s">
        <v>2393</v>
      </c>
      <c r="S2314" s="2" t="s">
        <v>5598</v>
      </c>
      <c r="T2314" s="2" t="s">
        <v>1008</v>
      </c>
    </row>
    <row r="2315" spans="1:20">
      <c r="A2315" t="s">
        <v>5599</v>
      </c>
      <c r="B2315" s="1">
        <v>42936</v>
      </c>
      <c r="C2315" s="1">
        <v>42941</v>
      </c>
      <c r="D2315" t="s">
        <v>957</v>
      </c>
      <c r="E2315" t="s">
        <v>661</v>
      </c>
      <c r="F2315" t="s">
        <v>3199</v>
      </c>
      <c r="G2315">
        <v>14.62</v>
      </c>
      <c r="H2315">
        <v>2</v>
      </c>
      <c r="I2315">
        <v>0</v>
      </c>
      <c r="J2315">
        <v>6.8714000000000004</v>
      </c>
      <c r="K2315" s="2" t="s">
        <v>935</v>
      </c>
      <c r="L2315" s="2" t="s">
        <v>5600</v>
      </c>
      <c r="M2315" s="2" t="s">
        <v>5601</v>
      </c>
      <c r="N2315" s="2">
        <v>57103</v>
      </c>
      <c r="O2315" s="2" t="s">
        <v>1005</v>
      </c>
      <c r="P2315" s="2" t="s">
        <v>951</v>
      </c>
      <c r="Q2315" s="2" t="s">
        <v>952</v>
      </c>
      <c r="R2315" s="2" t="s">
        <v>3200</v>
      </c>
      <c r="S2315" s="2" t="s">
        <v>5602</v>
      </c>
      <c r="T2315" s="2" t="s">
        <v>955</v>
      </c>
    </row>
    <row r="2316" spans="1:20">
      <c r="A2316" t="s">
        <v>5599</v>
      </c>
      <c r="B2316" s="1">
        <v>42936</v>
      </c>
      <c r="C2316" s="1">
        <v>42941</v>
      </c>
      <c r="D2316" t="s">
        <v>957</v>
      </c>
      <c r="E2316" t="s">
        <v>661</v>
      </c>
      <c r="F2316" t="s">
        <v>1226</v>
      </c>
      <c r="G2316">
        <v>416.32</v>
      </c>
      <c r="H2316">
        <v>2</v>
      </c>
      <c r="I2316">
        <v>0</v>
      </c>
      <c r="J2316">
        <v>112.4064</v>
      </c>
      <c r="K2316" s="2" t="s">
        <v>935</v>
      </c>
      <c r="L2316" s="2" t="s">
        <v>5600</v>
      </c>
      <c r="M2316" s="2" t="s">
        <v>5601</v>
      </c>
      <c r="N2316" s="2">
        <v>57103</v>
      </c>
      <c r="O2316" s="2" t="s">
        <v>1005</v>
      </c>
      <c r="P2316" s="2" t="s">
        <v>951</v>
      </c>
      <c r="Q2316" s="2" t="s">
        <v>983</v>
      </c>
      <c r="R2316" s="2" t="s">
        <v>1229</v>
      </c>
      <c r="S2316" s="2" t="s">
        <v>5602</v>
      </c>
      <c r="T2316" s="2" t="s">
        <v>955</v>
      </c>
    </row>
    <row r="2317" spans="1:20">
      <c r="A2317" t="s">
        <v>5599</v>
      </c>
      <c r="B2317" s="1">
        <v>42936</v>
      </c>
      <c r="C2317" s="1">
        <v>42941</v>
      </c>
      <c r="D2317" t="s">
        <v>957</v>
      </c>
      <c r="E2317" t="s">
        <v>661</v>
      </c>
      <c r="F2317" t="s">
        <v>2540</v>
      </c>
      <c r="G2317">
        <v>43</v>
      </c>
      <c r="H2317">
        <v>5</v>
      </c>
      <c r="I2317">
        <v>0</v>
      </c>
      <c r="J2317">
        <v>20.21</v>
      </c>
      <c r="K2317" s="2" t="s">
        <v>935</v>
      </c>
      <c r="L2317" s="2" t="s">
        <v>5600</v>
      </c>
      <c r="M2317" s="2" t="s">
        <v>5601</v>
      </c>
      <c r="N2317" s="2">
        <v>57103</v>
      </c>
      <c r="O2317" s="2" t="s">
        <v>1005</v>
      </c>
      <c r="P2317" s="2" t="s">
        <v>951</v>
      </c>
      <c r="Q2317" s="2" t="s">
        <v>980</v>
      </c>
      <c r="R2317" s="2" t="s">
        <v>2541</v>
      </c>
      <c r="S2317" s="2" t="s">
        <v>5602</v>
      </c>
      <c r="T2317" s="2" t="s">
        <v>955</v>
      </c>
    </row>
    <row r="2318" spans="1:20">
      <c r="A2318" t="s">
        <v>5599</v>
      </c>
      <c r="B2318" s="1">
        <v>42936</v>
      </c>
      <c r="C2318" s="1">
        <v>42941</v>
      </c>
      <c r="D2318" t="s">
        <v>957</v>
      </c>
      <c r="E2318" t="s">
        <v>661</v>
      </c>
      <c r="F2318" t="s">
        <v>5250</v>
      </c>
      <c r="G2318">
        <v>182.94</v>
      </c>
      <c r="H2318">
        <v>3</v>
      </c>
      <c r="I2318">
        <v>0</v>
      </c>
      <c r="J2318">
        <v>27.440999999999999</v>
      </c>
      <c r="K2318" s="2" t="s">
        <v>935</v>
      </c>
      <c r="L2318" s="2" t="s">
        <v>5600</v>
      </c>
      <c r="M2318" s="2" t="s">
        <v>5601</v>
      </c>
      <c r="N2318" s="2">
        <v>57103</v>
      </c>
      <c r="O2318" s="2" t="s">
        <v>1005</v>
      </c>
      <c r="P2318" s="2" t="s">
        <v>939</v>
      </c>
      <c r="Q2318" s="2" t="s">
        <v>945</v>
      </c>
      <c r="R2318" s="2" t="s">
        <v>5251</v>
      </c>
      <c r="S2318" s="2" t="s">
        <v>5602</v>
      </c>
      <c r="T2318" s="2" t="s">
        <v>955</v>
      </c>
    </row>
    <row r="2319" spans="1:20">
      <c r="A2319" t="s">
        <v>5599</v>
      </c>
      <c r="B2319" s="1">
        <v>42936</v>
      </c>
      <c r="C2319" s="1">
        <v>42941</v>
      </c>
      <c r="D2319" t="s">
        <v>957</v>
      </c>
      <c r="E2319" t="s">
        <v>661</v>
      </c>
      <c r="F2319" t="s">
        <v>3790</v>
      </c>
      <c r="G2319">
        <v>60.83</v>
      </c>
      <c r="H2319">
        <v>7</v>
      </c>
      <c r="I2319">
        <v>0</v>
      </c>
      <c r="J2319">
        <v>30.414999999999999</v>
      </c>
      <c r="K2319" s="2" t="s">
        <v>935</v>
      </c>
      <c r="L2319" s="2" t="s">
        <v>5600</v>
      </c>
      <c r="M2319" s="2" t="s">
        <v>5601</v>
      </c>
      <c r="N2319" s="2">
        <v>57103</v>
      </c>
      <c r="O2319" s="2" t="s">
        <v>1005</v>
      </c>
      <c r="P2319" s="2" t="s">
        <v>951</v>
      </c>
      <c r="Q2319" s="2" t="s">
        <v>980</v>
      </c>
      <c r="R2319" s="2" t="s">
        <v>3791</v>
      </c>
      <c r="S2319" s="2" t="s">
        <v>5602</v>
      </c>
      <c r="T2319" s="2" t="s">
        <v>955</v>
      </c>
    </row>
    <row r="2320" spans="1:20">
      <c r="A2320" t="s">
        <v>5599</v>
      </c>
      <c r="B2320" s="1">
        <v>42936</v>
      </c>
      <c r="C2320" s="1">
        <v>42941</v>
      </c>
      <c r="D2320" t="s">
        <v>957</v>
      </c>
      <c r="E2320" t="s">
        <v>661</v>
      </c>
      <c r="F2320" t="s">
        <v>5603</v>
      </c>
      <c r="G2320">
        <v>389.97</v>
      </c>
      <c r="H2320">
        <v>3</v>
      </c>
      <c r="I2320">
        <v>0</v>
      </c>
      <c r="J2320">
        <v>132.5898</v>
      </c>
      <c r="K2320" s="2" t="s">
        <v>935</v>
      </c>
      <c r="L2320" s="2" t="s">
        <v>5600</v>
      </c>
      <c r="M2320" s="2" t="s">
        <v>5601</v>
      </c>
      <c r="N2320" s="2">
        <v>57103</v>
      </c>
      <c r="O2320" s="2" t="s">
        <v>1005</v>
      </c>
      <c r="P2320" s="2" t="s">
        <v>976</v>
      </c>
      <c r="Q2320" s="2" t="s">
        <v>1054</v>
      </c>
      <c r="R2320" s="2" t="s">
        <v>5604</v>
      </c>
      <c r="S2320" s="2" t="s">
        <v>5602</v>
      </c>
      <c r="T2320" s="2" t="s">
        <v>955</v>
      </c>
    </row>
    <row r="2321" spans="1:20">
      <c r="A2321" t="s">
        <v>5605</v>
      </c>
      <c r="B2321" s="1">
        <v>42361</v>
      </c>
      <c r="C2321" s="1">
        <v>42364</v>
      </c>
      <c r="D2321" t="s">
        <v>1079</v>
      </c>
      <c r="E2321" t="s">
        <v>270</v>
      </c>
      <c r="F2321" t="s">
        <v>2720</v>
      </c>
      <c r="G2321">
        <v>194.32</v>
      </c>
      <c r="H2321">
        <v>4</v>
      </c>
      <c r="I2321">
        <v>0</v>
      </c>
      <c r="J2321">
        <v>56.352800000000002</v>
      </c>
      <c r="K2321" s="2" t="s">
        <v>935</v>
      </c>
      <c r="L2321" s="2" t="s">
        <v>2194</v>
      </c>
      <c r="M2321" s="2" t="s">
        <v>1194</v>
      </c>
      <c r="N2321" s="2">
        <v>23223</v>
      </c>
      <c r="O2321" s="2" t="s">
        <v>938</v>
      </c>
      <c r="P2321" s="2" t="s">
        <v>951</v>
      </c>
      <c r="Q2321" s="2" t="s">
        <v>983</v>
      </c>
      <c r="R2321" s="2" t="s">
        <v>2721</v>
      </c>
      <c r="S2321" s="2" t="s">
        <v>2526</v>
      </c>
      <c r="T2321" s="2" t="s">
        <v>943</v>
      </c>
    </row>
    <row r="2322" spans="1:20">
      <c r="A2322" t="s">
        <v>5606</v>
      </c>
      <c r="B2322" s="1">
        <v>42814</v>
      </c>
      <c r="C2322" s="1">
        <v>42818</v>
      </c>
      <c r="D2322" t="s">
        <v>957</v>
      </c>
      <c r="E2322" t="s">
        <v>360</v>
      </c>
      <c r="F2322" t="s">
        <v>5607</v>
      </c>
      <c r="G2322">
        <v>265.93</v>
      </c>
      <c r="H2322">
        <v>7</v>
      </c>
      <c r="I2322">
        <v>0</v>
      </c>
      <c r="J2322">
        <v>63.8232</v>
      </c>
      <c r="K2322" s="2" t="s">
        <v>935</v>
      </c>
      <c r="L2322" s="2" t="s">
        <v>905</v>
      </c>
      <c r="M2322" s="2" t="s">
        <v>998</v>
      </c>
      <c r="N2322" s="2">
        <v>98115</v>
      </c>
      <c r="O2322" s="2" t="s">
        <v>950</v>
      </c>
      <c r="P2322" s="2" t="s">
        <v>976</v>
      </c>
      <c r="Q2322" s="2" t="s">
        <v>1054</v>
      </c>
      <c r="R2322" s="2" t="s">
        <v>5608</v>
      </c>
      <c r="S2322" s="2" t="s">
        <v>3098</v>
      </c>
      <c r="T2322" s="2" t="s">
        <v>955</v>
      </c>
    </row>
    <row r="2323" spans="1:20">
      <c r="A2323" t="s">
        <v>5609</v>
      </c>
      <c r="B2323" s="1">
        <v>42369</v>
      </c>
      <c r="C2323" s="1">
        <v>42372</v>
      </c>
      <c r="D2323" t="s">
        <v>933</v>
      </c>
      <c r="E2323" t="s">
        <v>402</v>
      </c>
      <c r="F2323" t="s">
        <v>2127</v>
      </c>
      <c r="G2323">
        <v>94.74</v>
      </c>
      <c r="H2323">
        <v>3</v>
      </c>
      <c r="I2323">
        <v>0</v>
      </c>
      <c r="J2323">
        <v>44.527799999999999</v>
      </c>
      <c r="K2323" s="2" t="s">
        <v>935</v>
      </c>
      <c r="L2323" s="2" t="s">
        <v>936</v>
      </c>
      <c r="M2323" s="2" t="s">
        <v>937</v>
      </c>
      <c r="N2323" s="2">
        <v>42420</v>
      </c>
      <c r="O2323" s="2" t="s">
        <v>938</v>
      </c>
      <c r="P2323" s="2" t="s">
        <v>951</v>
      </c>
      <c r="Q2323" s="2" t="s">
        <v>980</v>
      </c>
      <c r="R2323" s="2" t="s">
        <v>2130</v>
      </c>
      <c r="S2323" s="2" t="s">
        <v>3410</v>
      </c>
      <c r="T2323" s="2" t="s">
        <v>955</v>
      </c>
    </row>
    <row r="2324" spans="1:20">
      <c r="A2324" t="s">
        <v>5609</v>
      </c>
      <c r="B2324" s="1">
        <v>42369</v>
      </c>
      <c r="C2324" s="1">
        <v>42372</v>
      </c>
      <c r="D2324" t="s">
        <v>933</v>
      </c>
      <c r="E2324" t="s">
        <v>402</v>
      </c>
      <c r="F2324" t="s">
        <v>1891</v>
      </c>
      <c r="G2324">
        <v>60.64</v>
      </c>
      <c r="H2324">
        <v>4</v>
      </c>
      <c r="I2324">
        <v>0</v>
      </c>
      <c r="J2324">
        <v>27.894400000000001</v>
      </c>
      <c r="K2324" s="2" t="s">
        <v>935</v>
      </c>
      <c r="L2324" s="2" t="s">
        <v>936</v>
      </c>
      <c r="M2324" s="2" t="s">
        <v>937</v>
      </c>
      <c r="N2324" s="2">
        <v>42420</v>
      </c>
      <c r="O2324" s="2" t="s">
        <v>938</v>
      </c>
      <c r="P2324" s="2" t="s">
        <v>951</v>
      </c>
      <c r="Q2324" s="2" t="s">
        <v>980</v>
      </c>
      <c r="R2324" s="2" t="s">
        <v>1893</v>
      </c>
      <c r="S2324" s="2" t="s">
        <v>3410</v>
      </c>
      <c r="T2324" s="2" t="s">
        <v>955</v>
      </c>
    </row>
    <row r="2325" spans="1:20">
      <c r="A2325" t="s">
        <v>5609</v>
      </c>
      <c r="B2325" s="1">
        <v>42369</v>
      </c>
      <c r="C2325" s="1">
        <v>42372</v>
      </c>
      <c r="D2325" t="s">
        <v>933</v>
      </c>
      <c r="E2325" t="s">
        <v>402</v>
      </c>
      <c r="F2325" t="s">
        <v>3595</v>
      </c>
      <c r="G2325">
        <v>76.3</v>
      </c>
      <c r="H2325">
        <v>5</v>
      </c>
      <c r="I2325">
        <v>0</v>
      </c>
      <c r="J2325">
        <v>38.15</v>
      </c>
      <c r="K2325" s="2" t="s">
        <v>935</v>
      </c>
      <c r="L2325" s="2" t="s">
        <v>936</v>
      </c>
      <c r="M2325" s="2" t="s">
        <v>937</v>
      </c>
      <c r="N2325" s="2">
        <v>42420</v>
      </c>
      <c r="O2325" s="2" t="s">
        <v>938</v>
      </c>
      <c r="P2325" s="2" t="s">
        <v>951</v>
      </c>
      <c r="Q2325" s="2" t="s">
        <v>980</v>
      </c>
      <c r="R2325" s="2" t="s">
        <v>3596</v>
      </c>
      <c r="S2325" s="2" t="s">
        <v>3410</v>
      </c>
      <c r="T2325" s="2" t="s">
        <v>955</v>
      </c>
    </row>
    <row r="2326" spans="1:20">
      <c r="A2326" t="s">
        <v>5609</v>
      </c>
      <c r="B2326" s="1">
        <v>42369</v>
      </c>
      <c r="C2326" s="1">
        <v>42372</v>
      </c>
      <c r="D2326" t="s">
        <v>933</v>
      </c>
      <c r="E2326" t="s">
        <v>402</v>
      </c>
      <c r="F2326" t="s">
        <v>4338</v>
      </c>
      <c r="G2326">
        <v>364.8</v>
      </c>
      <c r="H2326">
        <v>12</v>
      </c>
      <c r="I2326">
        <v>0</v>
      </c>
      <c r="J2326">
        <v>167.80799999999999</v>
      </c>
      <c r="K2326" s="2" t="s">
        <v>935</v>
      </c>
      <c r="L2326" s="2" t="s">
        <v>936</v>
      </c>
      <c r="M2326" s="2" t="s">
        <v>937</v>
      </c>
      <c r="N2326" s="2">
        <v>42420</v>
      </c>
      <c r="O2326" s="2" t="s">
        <v>938</v>
      </c>
      <c r="P2326" s="2" t="s">
        <v>951</v>
      </c>
      <c r="Q2326" s="2" t="s">
        <v>980</v>
      </c>
      <c r="R2326" s="2" t="s">
        <v>4339</v>
      </c>
      <c r="S2326" s="2" t="s">
        <v>3410</v>
      </c>
      <c r="T2326" s="2" t="s">
        <v>955</v>
      </c>
    </row>
    <row r="2327" spans="1:20">
      <c r="A2327" t="s">
        <v>5610</v>
      </c>
      <c r="B2327" s="1">
        <v>42262</v>
      </c>
      <c r="C2327" s="1">
        <v>42266</v>
      </c>
      <c r="D2327" t="s">
        <v>933</v>
      </c>
      <c r="E2327" t="s">
        <v>662</v>
      </c>
      <c r="F2327" t="s">
        <v>5131</v>
      </c>
      <c r="G2327">
        <v>79.872</v>
      </c>
      <c r="H2327">
        <v>3</v>
      </c>
      <c r="I2327">
        <v>0.2</v>
      </c>
      <c r="J2327">
        <v>29.952000000000002</v>
      </c>
      <c r="K2327" s="2" t="s">
        <v>935</v>
      </c>
      <c r="L2327" s="2" t="s">
        <v>903</v>
      </c>
      <c r="M2327" s="2" t="s">
        <v>1147</v>
      </c>
      <c r="N2327" s="2">
        <v>10035</v>
      </c>
      <c r="O2327" s="2" t="s">
        <v>1043</v>
      </c>
      <c r="P2327" s="2" t="s">
        <v>951</v>
      </c>
      <c r="Q2327" s="2" t="s">
        <v>980</v>
      </c>
      <c r="R2327" s="2" t="s">
        <v>5133</v>
      </c>
      <c r="S2327" s="2" t="s">
        <v>5611</v>
      </c>
      <c r="T2327" s="2" t="s">
        <v>955</v>
      </c>
    </row>
    <row r="2328" spans="1:20">
      <c r="A2328" t="s">
        <v>5610</v>
      </c>
      <c r="B2328" s="1">
        <v>42262</v>
      </c>
      <c r="C2328" s="1">
        <v>42266</v>
      </c>
      <c r="D2328" t="s">
        <v>933</v>
      </c>
      <c r="E2328" t="s">
        <v>662</v>
      </c>
      <c r="F2328" t="s">
        <v>1852</v>
      </c>
      <c r="G2328">
        <v>46.384</v>
      </c>
      <c r="H2328">
        <v>1</v>
      </c>
      <c r="I2328">
        <v>0.2</v>
      </c>
      <c r="J2328">
        <v>1.1596</v>
      </c>
      <c r="K2328" s="2" t="s">
        <v>935</v>
      </c>
      <c r="L2328" s="2" t="s">
        <v>903</v>
      </c>
      <c r="M2328" s="2" t="s">
        <v>1147</v>
      </c>
      <c r="N2328" s="2">
        <v>10035</v>
      </c>
      <c r="O2328" s="2" t="s">
        <v>1043</v>
      </c>
      <c r="P2328" s="2" t="s">
        <v>939</v>
      </c>
      <c r="Q2328" s="2" t="s">
        <v>940</v>
      </c>
      <c r="R2328" s="2" t="s">
        <v>1853</v>
      </c>
      <c r="S2328" s="2" t="s">
        <v>5611</v>
      </c>
      <c r="T2328" s="2" t="s">
        <v>955</v>
      </c>
    </row>
    <row r="2329" spans="1:20">
      <c r="A2329" t="s">
        <v>5610</v>
      </c>
      <c r="B2329" s="1">
        <v>42262</v>
      </c>
      <c r="C2329" s="1">
        <v>42266</v>
      </c>
      <c r="D2329" t="s">
        <v>933</v>
      </c>
      <c r="E2329" t="s">
        <v>662</v>
      </c>
      <c r="F2329" t="s">
        <v>990</v>
      </c>
      <c r="G2329">
        <v>12.96</v>
      </c>
      <c r="H2329">
        <v>2</v>
      </c>
      <c r="I2329">
        <v>0</v>
      </c>
      <c r="J2329">
        <v>6.2207999999999997</v>
      </c>
      <c r="K2329" s="2" t="s">
        <v>935</v>
      </c>
      <c r="L2329" s="2" t="s">
        <v>903</v>
      </c>
      <c r="M2329" s="2" t="s">
        <v>1147</v>
      </c>
      <c r="N2329" s="2">
        <v>10035</v>
      </c>
      <c r="O2329" s="2" t="s">
        <v>1043</v>
      </c>
      <c r="P2329" s="2" t="s">
        <v>951</v>
      </c>
      <c r="Q2329" s="2" t="s">
        <v>993</v>
      </c>
      <c r="R2329" s="2" t="s">
        <v>994</v>
      </c>
      <c r="S2329" s="2" t="s">
        <v>5611</v>
      </c>
      <c r="T2329" s="2" t="s">
        <v>955</v>
      </c>
    </row>
    <row r="2330" spans="1:20">
      <c r="A2330" t="s">
        <v>5612</v>
      </c>
      <c r="B2330" s="1">
        <v>43001</v>
      </c>
      <c r="C2330" s="1">
        <v>43004</v>
      </c>
      <c r="D2330" t="s">
        <v>1079</v>
      </c>
      <c r="E2330" t="s">
        <v>663</v>
      </c>
      <c r="F2330" t="s">
        <v>5613</v>
      </c>
      <c r="G2330">
        <v>14.352</v>
      </c>
      <c r="H2330">
        <v>3</v>
      </c>
      <c r="I2330">
        <v>0.2</v>
      </c>
      <c r="J2330">
        <v>5.2026000000000003</v>
      </c>
      <c r="K2330" s="2" t="s">
        <v>935</v>
      </c>
      <c r="L2330" s="2" t="s">
        <v>5614</v>
      </c>
      <c r="M2330" s="2" t="s">
        <v>1312</v>
      </c>
      <c r="N2330" s="2">
        <v>80525</v>
      </c>
      <c r="O2330" s="2" t="s">
        <v>950</v>
      </c>
      <c r="P2330" s="2" t="s">
        <v>951</v>
      </c>
      <c r="Q2330" s="2" t="s">
        <v>1065</v>
      </c>
      <c r="R2330" s="2" t="s">
        <v>5615</v>
      </c>
      <c r="S2330" s="2" t="s">
        <v>5616</v>
      </c>
      <c r="T2330" s="2" t="s">
        <v>1008</v>
      </c>
    </row>
    <row r="2331" spans="1:20">
      <c r="A2331" t="s">
        <v>5617</v>
      </c>
      <c r="B2331" s="1">
        <v>42363</v>
      </c>
      <c r="C2331" s="1">
        <v>42367</v>
      </c>
      <c r="D2331" t="s">
        <v>957</v>
      </c>
      <c r="E2331" t="s">
        <v>307</v>
      </c>
      <c r="F2331" t="s">
        <v>5618</v>
      </c>
      <c r="G2331">
        <v>547.13599999999997</v>
      </c>
      <c r="H2331">
        <v>4</v>
      </c>
      <c r="I2331">
        <v>0.2</v>
      </c>
      <c r="J2331">
        <v>-68.391999999999996</v>
      </c>
      <c r="K2331" s="2" t="s">
        <v>935</v>
      </c>
      <c r="L2331" s="2" t="s">
        <v>1041</v>
      </c>
      <c r="M2331" s="2" t="s">
        <v>1042</v>
      </c>
      <c r="N2331" s="2">
        <v>19140</v>
      </c>
      <c r="O2331" s="2" t="s">
        <v>1043</v>
      </c>
      <c r="P2331" s="2" t="s">
        <v>939</v>
      </c>
      <c r="Q2331" s="2" t="s">
        <v>969</v>
      </c>
      <c r="R2331" s="2" t="s">
        <v>5619</v>
      </c>
      <c r="S2331" s="2" t="s">
        <v>2755</v>
      </c>
      <c r="T2331" s="2" t="s">
        <v>955</v>
      </c>
    </row>
    <row r="2332" spans="1:20">
      <c r="A2332" t="s">
        <v>5620</v>
      </c>
      <c r="B2332" s="1">
        <v>42637</v>
      </c>
      <c r="C2332" s="1">
        <v>42639</v>
      </c>
      <c r="D2332" t="s">
        <v>933</v>
      </c>
      <c r="E2332" t="s">
        <v>211</v>
      </c>
      <c r="F2332" t="s">
        <v>1635</v>
      </c>
      <c r="G2332">
        <v>41.96</v>
      </c>
      <c r="H2332">
        <v>2</v>
      </c>
      <c r="I2332">
        <v>0</v>
      </c>
      <c r="J2332">
        <v>2.9371999999999998</v>
      </c>
      <c r="K2332" s="2" t="s">
        <v>935</v>
      </c>
      <c r="L2332" s="2" t="s">
        <v>904</v>
      </c>
      <c r="M2332" s="2" t="s">
        <v>949</v>
      </c>
      <c r="N2332" s="2">
        <v>90004</v>
      </c>
      <c r="O2332" s="2" t="s">
        <v>950</v>
      </c>
      <c r="P2332" s="2" t="s">
        <v>951</v>
      </c>
      <c r="Q2332" s="2" t="s">
        <v>965</v>
      </c>
      <c r="R2332" s="2" t="s">
        <v>1637</v>
      </c>
      <c r="S2332" s="2" t="s">
        <v>2092</v>
      </c>
      <c r="T2332" s="2" t="s">
        <v>955</v>
      </c>
    </row>
    <row r="2333" spans="1:20">
      <c r="A2333" t="s">
        <v>5620</v>
      </c>
      <c r="B2333" s="1">
        <v>42637</v>
      </c>
      <c r="C2333" s="1">
        <v>42639</v>
      </c>
      <c r="D2333" t="s">
        <v>933</v>
      </c>
      <c r="E2333" t="s">
        <v>211</v>
      </c>
      <c r="F2333" t="s">
        <v>5621</v>
      </c>
      <c r="G2333">
        <v>41.7</v>
      </c>
      <c r="H2333">
        <v>5</v>
      </c>
      <c r="I2333">
        <v>0</v>
      </c>
      <c r="J2333">
        <v>20.85</v>
      </c>
      <c r="K2333" s="2" t="s">
        <v>935</v>
      </c>
      <c r="L2333" s="2" t="s">
        <v>904</v>
      </c>
      <c r="M2333" s="2" t="s">
        <v>949</v>
      </c>
      <c r="N2333" s="2">
        <v>90004</v>
      </c>
      <c r="O2333" s="2" t="s">
        <v>950</v>
      </c>
      <c r="P2333" s="2" t="s">
        <v>951</v>
      </c>
      <c r="Q2333" s="2" t="s">
        <v>993</v>
      </c>
      <c r="R2333" s="2" t="s">
        <v>5622</v>
      </c>
      <c r="S2333" s="2" t="s">
        <v>2092</v>
      </c>
      <c r="T2333" s="2" t="s">
        <v>955</v>
      </c>
    </row>
    <row r="2334" spans="1:20">
      <c r="A2334" t="s">
        <v>5623</v>
      </c>
      <c r="B2334" s="1">
        <v>42815</v>
      </c>
      <c r="C2334" s="1">
        <v>42819</v>
      </c>
      <c r="D2334" t="s">
        <v>957</v>
      </c>
      <c r="E2334" t="s">
        <v>411</v>
      </c>
      <c r="F2334" t="s">
        <v>2335</v>
      </c>
      <c r="G2334">
        <v>277.39999999999998</v>
      </c>
      <c r="H2334">
        <v>5</v>
      </c>
      <c r="I2334">
        <v>0</v>
      </c>
      <c r="J2334">
        <v>133.15199999999999</v>
      </c>
      <c r="K2334" s="2" t="s">
        <v>935</v>
      </c>
      <c r="L2334" s="2" t="s">
        <v>908</v>
      </c>
      <c r="M2334" s="2" t="s">
        <v>1136</v>
      </c>
      <c r="N2334" s="2">
        <v>47905</v>
      </c>
      <c r="O2334" s="2" t="s">
        <v>1005</v>
      </c>
      <c r="P2334" s="2" t="s">
        <v>951</v>
      </c>
      <c r="Q2334" s="2" t="s">
        <v>993</v>
      </c>
      <c r="R2334" s="2" t="s">
        <v>2337</v>
      </c>
      <c r="S2334" s="2" t="s">
        <v>3478</v>
      </c>
      <c r="T2334" s="2" t="s">
        <v>943</v>
      </c>
    </row>
    <row r="2335" spans="1:20">
      <c r="A2335" t="s">
        <v>5623</v>
      </c>
      <c r="B2335" s="1">
        <v>42815</v>
      </c>
      <c r="C2335" s="1">
        <v>42819</v>
      </c>
      <c r="D2335" t="s">
        <v>957</v>
      </c>
      <c r="E2335" t="s">
        <v>411</v>
      </c>
      <c r="F2335" t="s">
        <v>2977</v>
      </c>
      <c r="G2335">
        <v>5.78</v>
      </c>
      <c r="H2335">
        <v>1</v>
      </c>
      <c r="I2335">
        <v>0</v>
      </c>
      <c r="J2335">
        <v>2.8321999999999998</v>
      </c>
      <c r="K2335" s="2" t="s">
        <v>935</v>
      </c>
      <c r="L2335" s="2" t="s">
        <v>908</v>
      </c>
      <c r="M2335" s="2" t="s">
        <v>1136</v>
      </c>
      <c r="N2335" s="2">
        <v>47905</v>
      </c>
      <c r="O2335" s="2" t="s">
        <v>1005</v>
      </c>
      <c r="P2335" s="2" t="s">
        <v>951</v>
      </c>
      <c r="Q2335" s="2" t="s">
        <v>993</v>
      </c>
      <c r="R2335" s="2" t="s">
        <v>2978</v>
      </c>
      <c r="S2335" s="2" t="s">
        <v>3478</v>
      </c>
      <c r="T2335" s="2" t="s">
        <v>943</v>
      </c>
    </row>
    <row r="2336" spans="1:20">
      <c r="A2336" t="s">
        <v>5624</v>
      </c>
      <c r="B2336" s="1">
        <v>41912</v>
      </c>
      <c r="C2336" s="1">
        <v>41916</v>
      </c>
      <c r="D2336" t="s">
        <v>957</v>
      </c>
      <c r="E2336" t="s">
        <v>664</v>
      </c>
      <c r="F2336" t="s">
        <v>2076</v>
      </c>
      <c r="G2336">
        <v>69.215999999999994</v>
      </c>
      <c r="H2336">
        <v>6</v>
      </c>
      <c r="I2336">
        <v>0.2</v>
      </c>
      <c r="J2336">
        <v>11.2476</v>
      </c>
      <c r="K2336" s="2" t="s">
        <v>935</v>
      </c>
      <c r="L2336" s="2" t="s">
        <v>5625</v>
      </c>
      <c r="M2336" s="2" t="s">
        <v>1207</v>
      </c>
      <c r="N2336" s="2">
        <v>37042</v>
      </c>
      <c r="O2336" s="2" t="s">
        <v>938</v>
      </c>
      <c r="P2336" s="2" t="s">
        <v>951</v>
      </c>
      <c r="Q2336" s="2" t="s">
        <v>983</v>
      </c>
      <c r="R2336" s="2" t="s">
        <v>2077</v>
      </c>
      <c r="S2336" s="2" t="s">
        <v>5626</v>
      </c>
      <c r="T2336" s="2" t="s">
        <v>943</v>
      </c>
    </row>
    <row r="2337" spans="1:20">
      <c r="A2337" t="s">
        <v>5627</v>
      </c>
      <c r="B2337" s="1">
        <v>43079</v>
      </c>
      <c r="C2337" s="1">
        <v>43079</v>
      </c>
      <c r="D2337" t="s">
        <v>2041</v>
      </c>
      <c r="E2337" t="s">
        <v>473</v>
      </c>
      <c r="F2337" t="s">
        <v>1427</v>
      </c>
      <c r="G2337">
        <v>10.86</v>
      </c>
      <c r="H2337">
        <v>3</v>
      </c>
      <c r="I2337">
        <v>0</v>
      </c>
      <c r="J2337">
        <v>5.1041999999999996</v>
      </c>
      <c r="K2337" s="2" t="s">
        <v>935</v>
      </c>
      <c r="L2337" s="2" t="s">
        <v>1564</v>
      </c>
      <c r="M2337" s="2" t="s">
        <v>1565</v>
      </c>
      <c r="N2337" s="2">
        <v>6824</v>
      </c>
      <c r="O2337" s="2" t="s">
        <v>1043</v>
      </c>
      <c r="P2337" s="2" t="s">
        <v>951</v>
      </c>
      <c r="Q2337" s="2" t="s">
        <v>1065</v>
      </c>
      <c r="R2337" s="2" t="s">
        <v>1428</v>
      </c>
      <c r="S2337" s="2" t="s">
        <v>4000</v>
      </c>
      <c r="T2337" s="2" t="s">
        <v>943</v>
      </c>
    </row>
    <row r="2338" spans="1:20">
      <c r="A2338" t="s">
        <v>5627</v>
      </c>
      <c r="B2338" s="1">
        <v>43079</v>
      </c>
      <c r="C2338" s="1">
        <v>43079</v>
      </c>
      <c r="D2338" t="s">
        <v>2041</v>
      </c>
      <c r="E2338" t="s">
        <v>473</v>
      </c>
      <c r="F2338" t="s">
        <v>5628</v>
      </c>
      <c r="G2338">
        <v>426.79</v>
      </c>
      <c r="H2338">
        <v>7</v>
      </c>
      <c r="I2338">
        <v>0</v>
      </c>
      <c r="J2338">
        <v>123.76909999999999</v>
      </c>
      <c r="K2338" s="2" t="s">
        <v>935</v>
      </c>
      <c r="L2338" s="2" t="s">
        <v>1564</v>
      </c>
      <c r="M2338" s="2" t="s">
        <v>1565</v>
      </c>
      <c r="N2338" s="2">
        <v>6824</v>
      </c>
      <c r="O2338" s="2" t="s">
        <v>1043</v>
      </c>
      <c r="P2338" s="2" t="s">
        <v>951</v>
      </c>
      <c r="Q2338" s="2" t="s">
        <v>983</v>
      </c>
      <c r="R2338" s="2" t="s">
        <v>5629</v>
      </c>
      <c r="S2338" s="2" t="s">
        <v>4000</v>
      </c>
      <c r="T2338" s="2" t="s">
        <v>943</v>
      </c>
    </row>
    <row r="2339" spans="1:20">
      <c r="A2339" t="s">
        <v>5630</v>
      </c>
      <c r="B2339" s="1">
        <v>41874</v>
      </c>
      <c r="C2339" s="1">
        <v>41874</v>
      </c>
      <c r="D2339" t="s">
        <v>2041</v>
      </c>
      <c r="E2339" t="s">
        <v>358</v>
      </c>
      <c r="F2339" t="s">
        <v>5631</v>
      </c>
      <c r="G2339">
        <v>25.92</v>
      </c>
      <c r="H2339">
        <v>4</v>
      </c>
      <c r="I2339">
        <v>0</v>
      </c>
      <c r="J2339">
        <v>12.441599999999999</v>
      </c>
      <c r="K2339" s="2" t="s">
        <v>935</v>
      </c>
      <c r="L2339" s="2" t="s">
        <v>903</v>
      </c>
      <c r="M2339" s="2" t="s">
        <v>1147</v>
      </c>
      <c r="N2339" s="2">
        <v>10009</v>
      </c>
      <c r="O2339" s="2" t="s">
        <v>1043</v>
      </c>
      <c r="P2339" s="2" t="s">
        <v>951</v>
      </c>
      <c r="Q2339" s="2" t="s">
        <v>993</v>
      </c>
      <c r="R2339" s="2" t="s">
        <v>5632</v>
      </c>
      <c r="S2339" s="2" t="s">
        <v>3086</v>
      </c>
      <c r="T2339" s="2" t="s">
        <v>943</v>
      </c>
    </row>
    <row r="2340" spans="1:20">
      <c r="A2340" t="s">
        <v>5630</v>
      </c>
      <c r="B2340" s="1">
        <v>41874</v>
      </c>
      <c r="C2340" s="1">
        <v>41874</v>
      </c>
      <c r="D2340" t="s">
        <v>2041</v>
      </c>
      <c r="E2340" t="s">
        <v>358</v>
      </c>
      <c r="F2340" t="s">
        <v>2593</v>
      </c>
      <c r="G2340">
        <v>45.92</v>
      </c>
      <c r="H2340">
        <v>4</v>
      </c>
      <c r="I2340">
        <v>0</v>
      </c>
      <c r="J2340">
        <v>22.500800000000002</v>
      </c>
      <c r="K2340" s="2" t="s">
        <v>935</v>
      </c>
      <c r="L2340" s="2" t="s">
        <v>903</v>
      </c>
      <c r="M2340" s="2" t="s">
        <v>1147</v>
      </c>
      <c r="N2340" s="2">
        <v>10009</v>
      </c>
      <c r="O2340" s="2" t="s">
        <v>1043</v>
      </c>
      <c r="P2340" s="2" t="s">
        <v>951</v>
      </c>
      <c r="Q2340" s="2" t="s">
        <v>993</v>
      </c>
      <c r="R2340" s="2" t="s">
        <v>2594</v>
      </c>
      <c r="S2340" s="2" t="s">
        <v>3086</v>
      </c>
      <c r="T2340" s="2" t="s">
        <v>943</v>
      </c>
    </row>
    <row r="2341" spans="1:20">
      <c r="A2341" t="s">
        <v>5633</v>
      </c>
      <c r="B2341" s="1">
        <v>41870</v>
      </c>
      <c r="C2341" s="1">
        <v>41875</v>
      </c>
      <c r="D2341" t="s">
        <v>957</v>
      </c>
      <c r="E2341" t="s">
        <v>656</v>
      </c>
      <c r="F2341" t="s">
        <v>1265</v>
      </c>
      <c r="G2341">
        <v>10.72</v>
      </c>
      <c r="H2341">
        <v>2</v>
      </c>
      <c r="I2341">
        <v>0.2</v>
      </c>
      <c r="J2341">
        <v>1.742</v>
      </c>
      <c r="K2341" s="2" t="s">
        <v>935</v>
      </c>
      <c r="L2341" s="2" t="s">
        <v>1347</v>
      </c>
      <c r="M2341" s="2" t="s">
        <v>1348</v>
      </c>
      <c r="N2341" s="2">
        <v>43229</v>
      </c>
      <c r="O2341" s="2" t="s">
        <v>1043</v>
      </c>
      <c r="P2341" s="2" t="s">
        <v>951</v>
      </c>
      <c r="Q2341" s="2" t="s">
        <v>973</v>
      </c>
      <c r="R2341" s="2" t="s">
        <v>1266</v>
      </c>
      <c r="S2341" s="2" t="s">
        <v>5564</v>
      </c>
      <c r="T2341" s="2" t="s">
        <v>943</v>
      </c>
    </row>
    <row r="2342" spans="1:20">
      <c r="A2342" t="s">
        <v>5634</v>
      </c>
      <c r="B2342" s="1">
        <v>42684</v>
      </c>
      <c r="C2342" s="1">
        <v>42689</v>
      </c>
      <c r="D2342" t="s">
        <v>957</v>
      </c>
      <c r="E2342" t="s">
        <v>346</v>
      </c>
      <c r="F2342" t="s">
        <v>3907</v>
      </c>
      <c r="G2342">
        <v>41.86</v>
      </c>
      <c r="H2342">
        <v>7</v>
      </c>
      <c r="I2342">
        <v>0</v>
      </c>
      <c r="J2342">
        <v>10.465</v>
      </c>
      <c r="K2342" s="2" t="s">
        <v>935</v>
      </c>
      <c r="L2342" s="2" t="s">
        <v>2739</v>
      </c>
      <c r="M2342" s="2" t="s">
        <v>2025</v>
      </c>
      <c r="N2342" s="2">
        <v>31088</v>
      </c>
      <c r="O2342" s="2" t="s">
        <v>938</v>
      </c>
      <c r="P2342" s="2" t="s">
        <v>951</v>
      </c>
      <c r="Q2342" s="2" t="s">
        <v>973</v>
      </c>
      <c r="R2342" s="2" t="s">
        <v>3908</v>
      </c>
      <c r="S2342" s="2" t="s">
        <v>3006</v>
      </c>
      <c r="T2342" s="2" t="s">
        <v>943</v>
      </c>
    </row>
    <row r="2343" spans="1:20">
      <c r="A2343" t="s">
        <v>5635</v>
      </c>
      <c r="B2343" s="1">
        <v>42004</v>
      </c>
      <c r="C2343" s="1">
        <v>42007</v>
      </c>
      <c r="D2343" t="s">
        <v>1079</v>
      </c>
      <c r="E2343" t="s">
        <v>92</v>
      </c>
      <c r="F2343" t="s">
        <v>5636</v>
      </c>
      <c r="G2343">
        <v>63.2</v>
      </c>
      <c r="H2343">
        <v>5</v>
      </c>
      <c r="I2343">
        <v>0</v>
      </c>
      <c r="J2343">
        <v>23.384</v>
      </c>
      <c r="K2343" s="2" t="s">
        <v>935</v>
      </c>
      <c r="L2343" s="2" t="s">
        <v>1447</v>
      </c>
      <c r="M2343" s="2" t="s">
        <v>2001</v>
      </c>
      <c r="N2343" s="2">
        <v>2038</v>
      </c>
      <c r="O2343" s="2" t="s">
        <v>1043</v>
      </c>
      <c r="P2343" s="2" t="s">
        <v>939</v>
      </c>
      <c r="Q2343" s="2" t="s">
        <v>969</v>
      </c>
      <c r="R2343" s="2" t="s">
        <v>5637</v>
      </c>
      <c r="S2343" s="2" t="s">
        <v>1263</v>
      </c>
      <c r="T2343" s="2" t="s">
        <v>1008</v>
      </c>
    </row>
    <row r="2344" spans="1:20">
      <c r="A2344" t="s">
        <v>5635</v>
      </c>
      <c r="B2344" s="1">
        <v>42004</v>
      </c>
      <c r="C2344" s="1">
        <v>42007</v>
      </c>
      <c r="D2344" t="s">
        <v>1079</v>
      </c>
      <c r="E2344" t="s">
        <v>92</v>
      </c>
      <c r="F2344" t="s">
        <v>5607</v>
      </c>
      <c r="G2344">
        <v>113.97</v>
      </c>
      <c r="H2344">
        <v>3</v>
      </c>
      <c r="I2344">
        <v>0</v>
      </c>
      <c r="J2344">
        <v>27.352799999999998</v>
      </c>
      <c r="K2344" s="2" t="s">
        <v>935</v>
      </c>
      <c r="L2344" s="2" t="s">
        <v>1447</v>
      </c>
      <c r="M2344" s="2" t="s">
        <v>2001</v>
      </c>
      <c r="N2344" s="2">
        <v>2038</v>
      </c>
      <c r="O2344" s="2" t="s">
        <v>1043</v>
      </c>
      <c r="P2344" s="2" t="s">
        <v>976</v>
      </c>
      <c r="Q2344" s="2" t="s">
        <v>1054</v>
      </c>
      <c r="R2344" s="2" t="s">
        <v>5608</v>
      </c>
      <c r="S2344" s="2" t="s">
        <v>1263</v>
      </c>
      <c r="T2344" s="2" t="s">
        <v>1008</v>
      </c>
    </row>
    <row r="2345" spans="1:20">
      <c r="A2345" t="s">
        <v>5638</v>
      </c>
      <c r="B2345" s="1">
        <v>41846</v>
      </c>
      <c r="C2345" s="1">
        <v>41850</v>
      </c>
      <c r="D2345" t="s">
        <v>933</v>
      </c>
      <c r="E2345" t="s">
        <v>544</v>
      </c>
      <c r="F2345" t="s">
        <v>1749</v>
      </c>
      <c r="G2345">
        <v>123.55200000000001</v>
      </c>
      <c r="H2345">
        <v>3</v>
      </c>
      <c r="I2345">
        <v>0.2</v>
      </c>
      <c r="J2345">
        <v>-29.343599999999999</v>
      </c>
      <c r="K2345" s="2" t="s">
        <v>935</v>
      </c>
      <c r="L2345" s="2" t="s">
        <v>1180</v>
      </c>
      <c r="M2345" s="2" t="s">
        <v>1099</v>
      </c>
      <c r="N2345" s="2">
        <v>60623</v>
      </c>
      <c r="O2345" s="2" t="s">
        <v>1005</v>
      </c>
      <c r="P2345" s="2" t="s">
        <v>951</v>
      </c>
      <c r="Q2345" s="2" t="s">
        <v>965</v>
      </c>
      <c r="R2345" s="2" t="s">
        <v>1750</v>
      </c>
      <c r="S2345" s="2" t="s">
        <v>4497</v>
      </c>
      <c r="T2345" s="2" t="s">
        <v>943</v>
      </c>
    </row>
    <row r="2346" spans="1:20">
      <c r="A2346" t="s">
        <v>5639</v>
      </c>
      <c r="B2346" s="1">
        <v>42422</v>
      </c>
      <c r="C2346" s="1">
        <v>42428</v>
      </c>
      <c r="D2346" t="s">
        <v>957</v>
      </c>
      <c r="E2346" t="s">
        <v>447</v>
      </c>
      <c r="F2346" t="s">
        <v>5640</v>
      </c>
      <c r="G2346">
        <v>490.32</v>
      </c>
      <c r="H2346">
        <v>9</v>
      </c>
      <c r="I2346">
        <v>0</v>
      </c>
      <c r="J2346">
        <v>137.28960000000001</v>
      </c>
      <c r="K2346" s="2" t="s">
        <v>935</v>
      </c>
      <c r="L2346" s="2" t="s">
        <v>3131</v>
      </c>
      <c r="M2346" s="2" t="s">
        <v>1014</v>
      </c>
      <c r="N2346" s="2">
        <v>53209</v>
      </c>
      <c r="O2346" s="2" t="s">
        <v>1005</v>
      </c>
      <c r="P2346" s="2" t="s">
        <v>951</v>
      </c>
      <c r="Q2346" s="2" t="s">
        <v>983</v>
      </c>
      <c r="R2346" s="2" t="s">
        <v>5641</v>
      </c>
      <c r="S2346" s="2" t="s">
        <v>3730</v>
      </c>
      <c r="T2346" s="2" t="s">
        <v>1008</v>
      </c>
    </row>
    <row r="2347" spans="1:20">
      <c r="A2347" t="s">
        <v>5642</v>
      </c>
      <c r="B2347" s="1">
        <v>42442</v>
      </c>
      <c r="C2347" s="1">
        <v>42447</v>
      </c>
      <c r="D2347" t="s">
        <v>957</v>
      </c>
      <c r="E2347" t="s">
        <v>355</v>
      </c>
      <c r="F2347" t="s">
        <v>1520</v>
      </c>
      <c r="G2347">
        <v>70.08</v>
      </c>
      <c r="H2347">
        <v>5</v>
      </c>
      <c r="I2347">
        <v>0.2</v>
      </c>
      <c r="J2347">
        <v>24.527999999999999</v>
      </c>
      <c r="K2347" s="2" t="s">
        <v>935</v>
      </c>
      <c r="L2347" s="2" t="s">
        <v>1504</v>
      </c>
      <c r="M2347" s="2" t="s">
        <v>1004</v>
      </c>
      <c r="N2347" s="2">
        <v>78207</v>
      </c>
      <c r="O2347" s="2" t="s">
        <v>1005</v>
      </c>
      <c r="P2347" s="2" t="s">
        <v>951</v>
      </c>
      <c r="Q2347" s="2" t="s">
        <v>993</v>
      </c>
      <c r="R2347" s="2" t="s">
        <v>1521</v>
      </c>
      <c r="S2347" s="2" t="s">
        <v>3070</v>
      </c>
      <c r="T2347" s="2" t="s">
        <v>943</v>
      </c>
    </row>
    <row r="2348" spans="1:20">
      <c r="A2348" t="s">
        <v>5642</v>
      </c>
      <c r="B2348" s="1">
        <v>42442</v>
      </c>
      <c r="C2348" s="1">
        <v>42447</v>
      </c>
      <c r="D2348" t="s">
        <v>957</v>
      </c>
      <c r="E2348" t="s">
        <v>355</v>
      </c>
      <c r="F2348" t="s">
        <v>5643</v>
      </c>
      <c r="G2348">
        <v>1.272</v>
      </c>
      <c r="H2348">
        <v>2</v>
      </c>
      <c r="I2348">
        <v>0.8</v>
      </c>
      <c r="J2348">
        <v>-2.1623999999999999</v>
      </c>
      <c r="K2348" s="2" t="s">
        <v>935</v>
      </c>
      <c r="L2348" s="2" t="s">
        <v>1504</v>
      </c>
      <c r="M2348" s="2" t="s">
        <v>1004</v>
      </c>
      <c r="N2348" s="2">
        <v>78207</v>
      </c>
      <c r="O2348" s="2" t="s">
        <v>1005</v>
      </c>
      <c r="P2348" s="2" t="s">
        <v>951</v>
      </c>
      <c r="Q2348" s="2" t="s">
        <v>980</v>
      </c>
      <c r="R2348" s="2" t="s">
        <v>5644</v>
      </c>
      <c r="S2348" s="2" t="s">
        <v>3070</v>
      </c>
      <c r="T2348" s="2" t="s">
        <v>943</v>
      </c>
    </row>
    <row r="2349" spans="1:20">
      <c r="A2349" t="s">
        <v>5642</v>
      </c>
      <c r="B2349" s="1">
        <v>42442</v>
      </c>
      <c r="C2349" s="1">
        <v>42447</v>
      </c>
      <c r="D2349" t="s">
        <v>957</v>
      </c>
      <c r="E2349" t="s">
        <v>355</v>
      </c>
      <c r="F2349" t="s">
        <v>3965</v>
      </c>
      <c r="G2349">
        <v>557.58500000000004</v>
      </c>
      <c r="H2349">
        <v>5</v>
      </c>
      <c r="I2349">
        <v>0.3</v>
      </c>
      <c r="J2349">
        <v>0</v>
      </c>
      <c r="K2349" s="2" t="s">
        <v>935</v>
      </c>
      <c r="L2349" s="2" t="s">
        <v>1504</v>
      </c>
      <c r="M2349" s="2" t="s">
        <v>1004</v>
      </c>
      <c r="N2349" s="2">
        <v>78207</v>
      </c>
      <c r="O2349" s="2" t="s">
        <v>1005</v>
      </c>
      <c r="P2349" s="2" t="s">
        <v>939</v>
      </c>
      <c r="Q2349" s="2" t="s">
        <v>961</v>
      </c>
      <c r="R2349" s="2" t="s">
        <v>3967</v>
      </c>
      <c r="S2349" s="2" t="s">
        <v>3070</v>
      </c>
      <c r="T2349" s="2" t="s">
        <v>943</v>
      </c>
    </row>
    <row r="2350" spans="1:20">
      <c r="A2350" t="s">
        <v>5645</v>
      </c>
      <c r="B2350" s="1">
        <v>43071</v>
      </c>
      <c r="C2350" s="1">
        <v>43072</v>
      </c>
      <c r="D2350" t="s">
        <v>2041</v>
      </c>
      <c r="E2350" t="s">
        <v>141</v>
      </c>
      <c r="F2350" t="s">
        <v>3024</v>
      </c>
      <c r="G2350">
        <v>9.0239999999999991</v>
      </c>
      <c r="H2350">
        <v>6</v>
      </c>
      <c r="I2350">
        <v>0.2</v>
      </c>
      <c r="J2350">
        <v>3.1583999999999999</v>
      </c>
      <c r="K2350" s="2" t="s">
        <v>935</v>
      </c>
      <c r="L2350" s="2" t="s">
        <v>904</v>
      </c>
      <c r="M2350" s="2" t="s">
        <v>949</v>
      </c>
      <c r="N2350" s="2">
        <v>90032</v>
      </c>
      <c r="O2350" s="2" t="s">
        <v>950</v>
      </c>
      <c r="P2350" s="2" t="s">
        <v>951</v>
      </c>
      <c r="Q2350" s="2" t="s">
        <v>980</v>
      </c>
      <c r="R2350" s="2" t="s">
        <v>3025</v>
      </c>
      <c r="S2350" s="2" t="s">
        <v>1576</v>
      </c>
      <c r="T2350" s="2" t="s">
        <v>955</v>
      </c>
    </row>
    <row r="2351" spans="1:20">
      <c r="A2351" t="s">
        <v>5645</v>
      </c>
      <c r="B2351" s="1">
        <v>43071</v>
      </c>
      <c r="C2351" s="1">
        <v>43072</v>
      </c>
      <c r="D2351" t="s">
        <v>2041</v>
      </c>
      <c r="E2351" t="s">
        <v>141</v>
      </c>
      <c r="F2351" t="s">
        <v>5646</v>
      </c>
      <c r="G2351">
        <v>69.456000000000003</v>
      </c>
      <c r="H2351">
        <v>2</v>
      </c>
      <c r="I2351">
        <v>0.2</v>
      </c>
      <c r="J2351">
        <v>22.5732</v>
      </c>
      <c r="K2351" s="2" t="s">
        <v>935</v>
      </c>
      <c r="L2351" s="2" t="s">
        <v>904</v>
      </c>
      <c r="M2351" s="2" t="s">
        <v>949</v>
      </c>
      <c r="N2351" s="2">
        <v>90032</v>
      </c>
      <c r="O2351" s="2" t="s">
        <v>950</v>
      </c>
      <c r="P2351" s="2" t="s">
        <v>951</v>
      </c>
      <c r="Q2351" s="2" t="s">
        <v>980</v>
      </c>
      <c r="R2351" s="2" t="s">
        <v>5647</v>
      </c>
      <c r="S2351" s="2" t="s">
        <v>1576</v>
      </c>
      <c r="T2351" s="2" t="s">
        <v>955</v>
      </c>
    </row>
    <row r="2352" spans="1:20">
      <c r="A2352" t="s">
        <v>5645</v>
      </c>
      <c r="B2352" s="1">
        <v>43071</v>
      </c>
      <c r="C2352" s="1">
        <v>43072</v>
      </c>
      <c r="D2352" t="s">
        <v>2041</v>
      </c>
      <c r="E2352" t="s">
        <v>141</v>
      </c>
      <c r="F2352" t="s">
        <v>2167</v>
      </c>
      <c r="G2352">
        <v>10.86</v>
      </c>
      <c r="H2352">
        <v>2</v>
      </c>
      <c r="I2352">
        <v>0</v>
      </c>
      <c r="J2352">
        <v>5.3213999999999997</v>
      </c>
      <c r="K2352" s="2" t="s">
        <v>935</v>
      </c>
      <c r="L2352" s="2" t="s">
        <v>904</v>
      </c>
      <c r="M2352" s="2" t="s">
        <v>949</v>
      </c>
      <c r="N2352" s="2">
        <v>90032</v>
      </c>
      <c r="O2352" s="2" t="s">
        <v>950</v>
      </c>
      <c r="P2352" s="2" t="s">
        <v>951</v>
      </c>
      <c r="Q2352" s="2" t="s">
        <v>993</v>
      </c>
      <c r="R2352" s="2" t="s">
        <v>2168</v>
      </c>
      <c r="S2352" s="2" t="s">
        <v>1576</v>
      </c>
      <c r="T2352" s="2" t="s">
        <v>955</v>
      </c>
    </row>
    <row r="2353" spans="1:20">
      <c r="A2353" t="s">
        <v>5645</v>
      </c>
      <c r="B2353" s="1">
        <v>43071</v>
      </c>
      <c r="C2353" s="1">
        <v>43072</v>
      </c>
      <c r="D2353" t="s">
        <v>2041</v>
      </c>
      <c r="E2353" t="s">
        <v>141</v>
      </c>
      <c r="F2353" t="s">
        <v>5486</v>
      </c>
      <c r="G2353">
        <v>79.47</v>
      </c>
      <c r="H2353">
        <v>3</v>
      </c>
      <c r="I2353">
        <v>0</v>
      </c>
      <c r="J2353">
        <v>22.2516</v>
      </c>
      <c r="K2353" s="2" t="s">
        <v>935</v>
      </c>
      <c r="L2353" s="2" t="s">
        <v>904</v>
      </c>
      <c r="M2353" s="2" t="s">
        <v>949</v>
      </c>
      <c r="N2353" s="2">
        <v>90032</v>
      </c>
      <c r="O2353" s="2" t="s">
        <v>950</v>
      </c>
      <c r="P2353" s="2" t="s">
        <v>951</v>
      </c>
      <c r="Q2353" s="2" t="s">
        <v>983</v>
      </c>
      <c r="R2353" s="2" t="s">
        <v>5487</v>
      </c>
      <c r="S2353" s="2" t="s">
        <v>1576</v>
      </c>
      <c r="T2353" s="2" t="s">
        <v>955</v>
      </c>
    </row>
    <row r="2354" spans="1:20">
      <c r="A2354" t="s">
        <v>5645</v>
      </c>
      <c r="B2354" s="1">
        <v>43071</v>
      </c>
      <c r="C2354" s="1">
        <v>43072</v>
      </c>
      <c r="D2354" t="s">
        <v>2041</v>
      </c>
      <c r="E2354" t="s">
        <v>141</v>
      </c>
      <c r="F2354" t="s">
        <v>1166</v>
      </c>
      <c r="G2354">
        <v>10.08</v>
      </c>
      <c r="H2354">
        <v>6</v>
      </c>
      <c r="I2354">
        <v>0</v>
      </c>
      <c r="J2354">
        <v>5.04</v>
      </c>
      <c r="K2354" s="2" t="s">
        <v>935</v>
      </c>
      <c r="L2354" s="2" t="s">
        <v>904</v>
      </c>
      <c r="M2354" s="2" t="s">
        <v>949</v>
      </c>
      <c r="N2354" s="2">
        <v>90032</v>
      </c>
      <c r="O2354" s="2" t="s">
        <v>950</v>
      </c>
      <c r="P2354" s="2" t="s">
        <v>951</v>
      </c>
      <c r="Q2354" s="2" t="s">
        <v>973</v>
      </c>
      <c r="R2354" s="2" t="s">
        <v>1167</v>
      </c>
      <c r="S2354" s="2" t="s">
        <v>1576</v>
      </c>
      <c r="T2354" s="2" t="s">
        <v>955</v>
      </c>
    </row>
    <row r="2355" spans="1:20">
      <c r="A2355" t="s">
        <v>5648</v>
      </c>
      <c r="B2355" s="1">
        <v>42247</v>
      </c>
      <c r="C2355" s="1">
        <v>42249</v>
      </c>
      <c r="D2355" t="s">
        <v>1079</v>
      </c>
      <c r="E2355" t="s">
        <v>665</v>
      </c>
      <c r="F2355" t="s">
        <v>1090</v>
      </c>
      <c r="G2355">
        <v>1552.8309999999999</v>
      </c>
      <c r="H2355">
        <v>7</v>
      </c>
      <c r="I2355">
        <v>0.15</v>
      </c>
      <c r="J2355">
        <v>200.9546</v>
      </c>
      <c r="K2355" s="2" t="s">
        <v>935</v>
      </c>
      <c r="L2355" s="2" t="s">
        <v>906</v>
      </c>
      <c r="M2355" s="2" t="s">
        <v>949</v>
      </c>
      <c r="N2355" s="2">
        <v>94122</v>
      </c>
      <c r="O2355" s="2" t="s">
        <v>950</v>
      </c>
      <c r="P2355" s="2" t="s">
        <v>939</v>
      </c>
      <c r="Q2355" s="2" t="s">
        <v>940</v>
      </c>
      <c r="R2355" s="2" t="s">
        <v>1091</v>
      </c>
      <c r="S2355" s="2" t="s">
        <v>5649</v>
      </c>
      <c r="T2355" s="2" t="s">
        <v>955</v>
      </c>
    </row>
    <row r="2356" spans="1:20">
      <c r="A2356" t="s">
        <v>5648</v>
      </c>
      <c r="B2356" s="1">
        <v>42247</v>
      </c>
      <c r="C2356" s="1">
        <v>42249</v>
      </c>
      <c r="D2356" t="s">
        <v>1079</v>
      </c>
      <c r="E2356" t="s">
        <v>665</v>
      </c>
      <c r="F2356" t="s">
        <v>1452</v>
      </c>
      <c r="G2356">
        <v>137.24</v>
      </c>
      <c r="H2356">
        <v>5</v>
      </c>
      <c r="I2356">
        <v>0.2</v>
      </c>
      <c r="J2356">
        <v>46.3185</v>
      </c>
      <c r="K2356" s="2" t="s">
        <v>935</v>
      </c>
      <c r="L2356" s="2" t="s">
        <v>906</v>
      </c>
      <c r="M2356" s="2" t="s">
        <v>949</v>
      </c>
      <c r="N2356" s="2">
        <v>94122</v>
      </c>
      <c r="O2356" s="2" t="s">
        <v>950</v>
      </c>
      <c r="P2356" s="2" t="s">
        <v>951</v>
      </c>
      <c r="Q2356" s="2" t="s">
        <v>980</v>
      </c>
      <c r="R2356" s="2" t="s">
        <v>1453</v>
      </c>
      <c r="S2356" s="2" t="s">
        <v>5649</v>
      </c>
      <c r="T2356" s="2" t="s">
        <v>955</v>
      </c>
    </row>
    <row r="2357" spans="1:20">
      <c r="A2357" t="s">
        <v>5648</v>
      </c>
      <c r="B2357" s="1">
        <v>42247</v>
      </c>
      <c r="C2357" s="1">
        <v>42249</v>
      </c>
      <c r="D2357" t="s">
        <v>1079</v>
      </c>
      <c r="E2357" t="s">
        <v>665</v>
      </c>
      <c r="F2357" t="s">
        <v>5650</v>
      </c>
      <c r="G2357">
        <v>36.51</v>
      </c>
      <c r="H2357">
        <v>1</v>
      </c>
      <c r="I2357">
        <v>0</v>
      </c>
      <c r="J2357">
        <v>15.699299999999999</v>
      </c>
      <c r="K2357" s="2" t="s">
        <v>935</v>
      </c>
      <c r="L2357" s="2" t="s">
        <v>906</v>
      </c>
      <c r="M2357" s="2" t="s">
        <v>949</v>
      </c>
      <c r="N2357" s="2">
        <v>94122</v>
      </c>
      <c r="O2357" s="2" t="s">
        <v>950</v>
      </c>
      <c r="P2357" s="2" t="s">
        <v>976</v>
      </c>
      <c r="Q2357" s="2" t="s">
        <v>1054</v>
      </c>
      <c r="R2357" s="2" t="s">
        <v>5651</v>
      </c>
      <c r="S2357" s="2" t="s">
        <v>5649</v>
      </c>
      <c r="T2357" s="2" t="s">
        <v>955</v>
      </c>
    </row>
    <row r="2358" spans="1:20">
      <c r="A2358" t="s">
        <v>5648</v>
      </c>
      <c r="B2358" s="1">
        <v>42247</v>
      </c>
      <c r="C2358" s="1">
        <v>42249</v>
      </c>
      <c r="D2358" t="s">
        <v>1079</v>
      </c>
      <c r="E2358" t="s">
        <v>665</v>
      </c>
      <c r="F2358" t="s">
        <v>5652</v>
      </c>
      <c r="G2358">
        <v>239.976</v>
      </c>
      <c r="H2358">
        <v>3</v>
      </c>
      <c r="I2358">
        <v>0.2</v>
      </c>
      <c r="J2358">
        <v>80.991900000000001</v>
      </c>
      <c r="K2358" s="2" t="s">
        <v>935</v>
      </c>
      <c r="L2358" s="2" t="s">
        <v>906</v>
      </c>
      <c r="M2358" s="2" t="s">
        <v>949</v>
      </c>
      <c r="N2358" s="2">
        <v>94122</v>
      </c>
      <c r="O2358" s="2" t="s">
        <v>950</v>
      </c>
      <c r="P2358" s="2" t="s">
        <v>976</v>
      </c>
      <c r="Q2358" s="2" t="s">
        <v>1508</v>
      </c>
      <c r="R2358" s="2" t="s">
        <v>5653</v>
      </c>
      <c r="S2358" s="2" t="s">
        <v>5649</v>
      </c>
      <c r="T2358" s="2" t="s">
        <v>955</v>
      </c>
    </row>
    <row r="2359" spans="1:20">
      <c r="A2359" t="s">
        <v>5654</v>
      </c>
      <c r="B2359" s="1">
        <v>41715</v>
      </c>
      <c r="C2359" s="1">
        <v>41719</v>
      </c>
      <c r="D2359" t="s">
        <v>957</v>
      </c>
      <c r="E2359" t="s">
        <v>347</v>
      </c>
      <c r="F2359" t="s">
        <v>1699</v>
      </c>
      <c r="G2359">
        <v>1579.7460000000001</v>
      </c>
      <c r="H2359">
        <v>7</v>
      </c>
      <c r="I2359">
        <v>0.4</v>
      </c>
      <c r="J2359">
        <v>-447.59469999999999</v>
      </c>
      <c r="K2359" s="2" t="s">
        <v>935</v>
      </c>
      <c r="L2359" s="2" t="s">
        <v>903</v>
      </c>
      <c r="M2359" s="2" t="s">
        <v>1147</v>
      </c>
      <c r="N2359" s="2">
        <v>10024</v>
      </c>
      <c r="O2359" s="2" t="s">
        <v>1043</v>
      </c>
      <c r="P2359" s="2" t="s">
        <v>939</v>
      </c>
      <c r="Q2359" s="2" t="s">
        <v>961</v>
      </c>
      <c r="R2359" s="2" t="s">
        <v>1700</v>
      </c>
      <c r="S2359" s="2" t="s">
        <v>3008</v>
      </c>
      <c r="T2359" s="2" t="s">
        <v>955</v>
      </c>
    </row>
    <row r="2360" spans="1:20">
      <c r="A2360" t="s">
        <v>5654</v>
      </c>
      <c r="B2360" s="1">
        <v>41715</v>
      </c>
      <c r="C2360" s="1">
        <v>41719</v>
      </c>
      <c r="D2360" t="s">
        <v>957</v>
      </c>
      <c r="E2360" t="s">
        <v>347</v>
      </c>
      <c r="F2360" t="s">
        <v>5581</v>
      </c>
      <c r="G2360">
        <v>1071.576</v>
      </c>
      <c r="H2360">
        <v>4</v>
      </c>
      <c r="I2360">
        <v>0.4</v>
      </c>
      <c r="J2360">
        <v>-553.64760000000001</v>
      </c>
      <c r="K2360" s="2" t="s">
        <v>935</v>
      </c>
      <c r="L2360" s="2" t="s">
        <v>903</v>
      </c>
      <c r="M2360" s="2" t="s">
        <v>1147</v>
      </c>
      <c r="N2360" s="2">
        <v>10024</v>
      </c>
      <c r="O2360" s="2" t="s">
        <v>1043</v>
      </c>
      <c r="P2360" s="2" t="s">
        <v>939</v>
      </c>
      <c r="Q2360" s="2" t="s">
        <v>961</v>
      </c>
      <c r="R2360" s="2" t="s">
        <v>900</v>
      </c>
      <c r="S2360" s="2" t="s">
        <v>3008</v>
      </c>
      <c r="T2360" s="2" t="s">
        <v>955</v>
      </c>
    </row>
    <row r="2361" spans="1:20">
      <c r="A2361" t="s">
        <v>5654</v>
      </c>
      <c r="B2361" s="1">
        <v>41715</v>
      </c>
      <c r="C2361" s="1">
        <v>41719</v>
      </c>
      <c r="D2361" t="s">
        <v>957</v>
      </c>
      <c r="E2361" t="s">
        <v>347</v>
      </c>
      <c r="F2361" t="s">
        <v>5013</v>
      </c>
      <c r="G2361">
        <v>613.90800000000002</v>
      </c>
      <c r="H2361">
        <v>3</v>
      </c>
      <c r="I2361">
        <v>0.4</v>
      </c>
      <c r="J2361">
        <v>-122.7816</v>
      </c>
      <c r="K2361" s="2" t="s">
        <v>935</v>
      </c>
      <c r="L2361" s="2" t="s">
        <v>903</v>
      </c>
      <c r="M2361" s="2" t="s">
        <v>1147</v>
      </c>
      <c r="N2361" s="2">
        <v>10024</v>
      </c>
      <c r="O2361" s="2" t="s">
        <v>1043</v>
      </c>
      <c r="P2361" s="2" t="s">
        <v>939</v>
      </c>
      <c r="Q2361" s="2" t="s">
        <v>961</v>
      </c>
      <c r="R2361" s="2" t="s">
        <v>5014</v>
      </c>
      <c r="S2361" s="2" t="s">
        <v>3008</v>
      </c>
      <c r="T2361" s="2" t="s">
        <v>955</v>
      </c>
    </row>
    <row r="2362" spans="1:20">
      <c r="A2362" t="s">
        <v>5654</v>
      </c>
      <c r="B2362" s="1">
        <v>41715</v>
      </c>
      <c r="C2362" s="1">
        <v>41719</v>
      </c>
      <c r="D2362" t="s">
        <v>957</v>
      </c>
      <c r="E2362" t="s">
        <v>347</v>
      </c>
      <c r="F2362" t="s">
        <v>5655</v>
      </c>
      <c r="G2362">
        <v>34.86</v>
      </c>
      <c r="H2362">
        <v>7</v>
      </c>
      <c r="I2362">
        <v>0</v>
      </c>
      <c r="J2362">
        <v>16.3842</v>
      </c>
      <c r="K2362" s="2" t="s">
        <v>935</v>
      </c>
      <c r="L2362" s="2" t="s">
        <v>903</v>
      </c>
      <c r="M2362" s="2" t="s">
        <v>1147</v>
      </c>
      <c r="N2362" s="2">
        <v>10024</v>
      </c>
      <c r="O2362" s="2" t="s">
        <v>1043</v>
      </c>
      <c r="P2362" s="2" t="s">
        <v>951</v>
      </c>
      <c r="Q2362" s="2" t="s">
        <v>993</v>
      </c>
      <c r="R2362" s="2" t="s">
        <v>5656</v>
      </c>
      <c r="S2362" s="2" t="s">
        <v>3008</v>
      </c>
      <c r="T2362" s="2" t="s">
        <v>955</v>
      </c>
    </row>
    <row r="2363" spans="1:20">
      <c r="A2363" t="s">
        <v>5654</v>
      </c>
      <c r="B2363" s="1">
        <v>41715</v>
      </c>
      <c r="C2363" s="1">
        <v>41719</v>
      </c>
      <c r="D2363" t="s">
        <v>957</v>
      </c>
      <c r="E2363" t="s">
        <v>347</v>
      </c>
      <c r="F2363" t="s">
        <v>5657</v>
      </c>
      <c r="G2363">
        <v>155.04</v>
      </c>
      <c r="H2363">
        <v>4</v>
      </c>
      <c r="I2363">
        <v>0</v>
      </c>
      <c r="J2363">
        <v>75.9696</v>
      </c>
      <c r="K2363" s="2" t="s">
        <v>935</v>
      </c>
      <c r="L2363" s="2" t="s">
        <v>903</v>
      </c>
      <c r="M2363" s="2" t="s">
        <v>1147</v>
      </c>
      <c r="N2363" s="2">
        <v>10024</v>
      </c>
      <c r="O2363" s="2" t="s">
        <v>1043</v>
      </c>
      <c r="P2363" s="2" t="s">
        <v>951</v>
      </c>
      <c r="Q2363" s="2" t="s">
        <v>993</v>
      </c>
      <c r="R2363" s="2" t="s">
        <v>5658</v>
      </c>
      <c r="S2363" s="2" t="s">
        <v>3008</v>
      </c>
      <c r="T2363" s="2" t="s">
        <v>955</v>
      </c>
    </row>
    <row r="2364" spans="1:20">
      <c r="A2364" t="s">
        <v>5659</v>
      </c>
      <c r="B2364" s="1">
        <v>42841</v>
      </c>
      <c r="C2364" s="1">
        <v>42845</v>
      </c>
      <c r="D2364" t="s">
        <v>957</v>
      </c>
      <c r="E2364" t="s">
        <v>222</v>
      </c>
      <c r="F2364" t="s">
        <v>5660</v>
      </c>
      <c r="G2364">
        <v>13.71</v>
      </c>
      <c r="H2364">
        <v>5</v>
      </c>
      <c r="I2364">
        <v>0.7</v>
      </c>
      <c r="J2364">
        <v>-10.054</v>
      </c>
      <c r="K2364" s="2" t="s">
        <v>935</v>
      </c>
      <c r="L2364" s="2" t="s">
        <v>1347</v>
      </c>
      <c r="M2364" s="2" t="s">
        <v>1348</v>
      </c>
      <c r="N2364" s="2">
        <v>43229</v>
      </c>
      <c r="O2364" s="2" t="s">
        <v>1043</v>
      </c>
      <c r="P2364" s="2" t="s">
        <v>951</v>
      </c>
      <c r="Q2364" s="2" t="s">
        <v>980</v>
      </c>
      <c r="R2364" s="2" t="s">
        <v>5661</v>
      </c>
      <c r="S2364" s="2" t="s">
        <v>2162</v>
      </c>
      <c r="T2364" s="2" t="s">
        <v>943</v>
      </c>
    </row>
    <row r="2365" spans="1:20">
      <c r="A2365" t="s">
        <v>5662</v>
      </c>
      <c r="B2365" s="1">
        <v>42442</v>
      </c>
      <c r="C2365" s="1">
        <v>42447</v>
      </c>
      <c r="D2365" t="s">
        <v>957</v>
      </c>
      <c r="E2365" t="s">
        <v>198</v>
      </c>
      <c r="F2365" t="s">
        <v>2415</v>
      </c>
      <c r="G2365">
        <v>127.88</v>
      </c>
      <c r="H2365">
        <v>2</v>
      </c>
      <c r="I2365">
        <v>0</v>
      </c>
      <c r="J2365">
        <v>40.921599999999998</v>
      </c>
      <c r="K2365" s="2" t="s">
        <v>935</v>
      </c>
      <c r="L2365" s="2" t="s">
        <v>2861</v>
      </c>
      <c r="M2365" s="2" t="s">
        <v>1194</v>
      </c>
      <c r="N2365" s="2">
        <v>22980</v>
      </c>
      <c r="O2365" s="2" t="s">
        <v>938</v>
      </c>
      <c r="P2365" s="2" t="s">
        <v>939</v>
      </c>
      <c r="Q2365" s="2" t="s">
        <v>969</v>
      </c>
      <c r="R2365" s="2" t="s">
        <v>2416</v>
      </c>
      <c r="S2365" s="2" t="s">
        <v>2006</v>
      </c>
      <c r="T2365" s="2" t="s">
        <v>1008</v>
      </c>
    </row>
    <row r="2366" spans="1:20">
      <c r="A2366" t="s">
        <v>5662</v>
      </c>
      <c r="B2366" s="1">
        <v>42442</v>
      </c>
      <c r="C2366" s="1">
        <v>42447</v>
      </c>
      <c r="D2366" t="s">
        <v>957</v>
      </c>
      <c r="E2366" t="s">
        <v>198</v>
      </c>
      <c r="F2366" t="s">
        <v>5663</v>
      </c>
      <c r="G2366">
        <v>160.32</v>
      </c>
      <c r="H2366">
        <v>2</v>
      </c>
      <c r="I2366">
        <v>0</v>
      </c>
      <c r="J2366">
        <v>44.889600000000002</v>
      </c>
      <c r="K2366" s="2" t="s">
        <v>935</v>
      </c>
      <c r="L2366" s="2" t="s">
        <v>2861</v>
      </c>
      <c r="M2366" s="2" t="s">
        <v>1194</v>
      </c>
      <c r="N2366" s="2">
        <v>22980</v>
      </c>
      <c r="O2366" s="2" t="s">
        <v>938</v>
      </c>
      <c r="P2366" s="2" t="s">
        <v>951</v>
      </c>
      <c r="Q2366" s="2" t="s">
        <v>983</v>
      </c>
      <c r="R2366" s="2" t="s">
        <v>5664</v>
      </c>
      <c r="S2366" s="2" t="s">
        <v>2006</v>
      </c>
      <c r="T2366" s="2" t="s">
        <v>1008</v>
      </c>
    </row>
    <row r="2367" spans="1:20">
      <c r="A2367" t="s">
        <v>5662</v>
      </c>
      <c r="B2367" s="1">
        <v>42442</v>
      </c>
      <c r="C2367" s="1">
        <v>42447</v>
      </c>
      <c r="D2367" t="s">
        <v>957</v>
      </c>
      <c r="E2367" t="s">
        <v>198</v>
      </c>
      <c r="F2367" t="s">
        <v>4443</v>
      </c>
      <c r="G2367">
        <v>46</v>
      </c>
      <c r="H2367">
        <v>4</v>
      </c>
      <c r="I2367">
        <v>0</v>
      </c>
      <c r="J2367">
        <v>20.7</v>
      </c>
      <c r="K2367" s="2" t="s">
        <v>935</v>
      </c>
      <c r="L2367" s="2" t="s">
        <v>2861</v>
      </c>
      <c r="M2367" s="2" t="s">
        <v>1194</v>
      </c>
      <c r="N2367" s="2">
        <v>22980</v>
      </c>
      <c r="O2367" s="2" t="s">
        <v>938</v>
      </c>
      <c r="P2367" s="2" t="s">
        <v>951</v>
      </c>
      <c r="Q2367" s="2" t="s">
        <v>980</v>
      </c>
      <c r="R2367" s="2" t="s">
        <v>4444</v>
      </c>
      <c r="S2367" s="2" t="s">
        <v>2006</v>
      </c>
      <c r="T2367" s="2" t="s">
        <v>1008</v>
      </c>
    </row>
    <row r="2368" spans="1:20">
      <c r="A2368" t="s">
        <v>5665</v>
      </c>
      <c r="B2368" s="1">
        <v>41967</v>
      </c>
      <c r="C2368" s="1">
        <v>41969</v>
      </c>
      <c r="D2368" t="s">
        <v>933</v>
      </c>
      <c r="E2368" t="s">
        <v>608</v>
      </c>
      <c r="F2368" t="s">
        <v>5666</v>
      </c>
      <c r="G2368">
        <v>120.712</v>
      </c>
      <c r="H2368">
        <v>1</v>
      </c>
      <c r="I2368">
        <v>0.2</v>
      </c>
      <c r="J2368">
        <v>-18.1068</v>
      </c>
      <c r="K2368" s="2" t="s">
        <v>935</v>
      </c>
      <c r="L2368" s="2" t="s">
        <v>5667</v>
      </c>
      <c r="M2368" s="2" t="s">
        <v>949</v>
      </c>
      <c r="N2368" s="2">
        <v>95823</v>
      </c>
      <c r="O2368" s="2" t="s">
        <v>950</v>
      </c>
      <c r="P2368" s="2" t="s">
        <v>939</v>
      </c>
      <c r="Q2368" s="2" t="s">
        <v>945</v>
      </c>
      <c r="R2368" s="2" t="s">
        <v>5668</v>
      </c>
      <c r="S2368" s="2" t="s">
        <v>5090</v>
      </c>
      <c r="T2368" s="2" t="s">
        <v>943</v>
      </c>
    </row>
    <row r="2369" spans="1:20">
      <c r="A2369" t="s">
        <v>5669</v>
      </c>
      <c r="B2369" s="1">
        <v>42776</v>
      </c>
      <c r="C2369" s="1">
        <v>42779</v>
      </c>
      <c r="D2369" t="s">
        <v>1079</v>
      </c>
      <c r="E2369" t="s">
        <v>494</v>
      </c>
      <c r="F2369" t="s">
        <v>4392</v>
      </c>
      <c r="G2369">
        <v>23.12</v>
      </c>
      <c r="H2369">
        <v>4</v>
      </c>
      <c r="I2369">
        <v>0</v>
      </c>
      <c r="J2369">
        <v>11.328799999999999</v>
      </c>
      <c r="K2369" s="2" t="s">
        <v>935</v>
      </c>
      <c r="L2369" s="2" t="s">
        <v>3715</v>
      </c>
      <c r="M2369" s="2" t="s">
        <v>3296</v>
      </c>
      <c r="N2369" s="2">
        <v>20735</v>
      </c>
      <c r="O2369" s="2" t="s">
        <v>1043</v>
      </c>
      <c r="P2369" s="2" t="s">
        <v>951</v>
      </c>
      <c r="Q2369" s="2" t="s">
        <v>993</v>
      </c>
      <c r="R2369" s="2" t="s">
        <v>4393</v>
      </c>
      <c r="S2369" s="2" t="s">
        <v>4132</v>
      </c>
      <c r="T2369" s="2" t="s">
        <v>943</v>
      </c>
    </row>
    <row r="2370" spans="1:20">
      <c r="A2370" t="s">
        <v>5670</v>
      </c>
      <c r="B2370" s="1">
        <v>42636</v>
      </c>
      <c r="C2370" s="1">
        <v>42640</v>
      </c>
      <c r="D2370" t="s">
        <v>957</v>
      </c>
      <c r="E2370" t="s">
        <v>180</v>
      </c>
      <c r="F2370" t="s">
        <v>5671</v>
      </c>
      <c r="G2370">
        <v>532.70399999999995</v>
      </c>
      <c r="H2370">
        <v>6</v>
      </c>
      <c r="I2370">
        <v>0.2</v>
      </c>
      <c r="J2370">
        <v>-26.635200000000001</v>
      </c>
      <c r="K2370" s="2" t="s">
        <v>935</v>
      </c>
      <c r="L2370" s="2" t="s">
        <v>1564</v>
      </c>
      <c r="M2370" s="2" t="s">
        <v>1348</v>
      </c>
      <c r="N2370" s="2">
        <v>45014</v>
      </c>
      <c r="O2370" s="2" t="s">
        <v>1043</v>
      </c>
      <c r="P2370" s="2" t="s">
        <v>939</v>
      </c>
      <c r="Q2370" s="2" t="s">
        <v>969</v>
      </c>
      <c r="R2370" s="2" t="s">
        <v>5672</v>
      </c>
      <c r="S2370" s="2" t="s">
        <v>1858</v>
      </c>
      <c r="T2370" s="2" t="s">
        <v>955</v>
      </c>
    </row>
    <row r="2371" spans="1:20">
      <c r="A2371" t="s">
        <v>5670</v>
      </c>
      <c r="B2371" s="1">
        <v>42636</v>
      </c>
      <c r="C2371" s="1">
        <v>42640</v>
      </c>
      <c r="D2371" t="s">
        <v>957</v>
      </c>
      <c r="E2371" t="s">
        <v>180</v>
      </c>
      <c r="F2371" t="s">
        <v>5673</v>
      </c>
      <c r="G2371">
        <v>4.9119999999999999</v>
      </c>
      <c r="H2371">
        <v>2</v>
      </c>
      <c r="I2371">
        <v>0.2</v>
      </c>
      <c r="J2371">
        <v>0.307</v>
      </c>
      <c r="K2371" s="2" t="s">
        <v>935</v>
      </c>
      <c r="L2371" s="2" t="s">
        <v>1564</v>
      </c>
      <c r="M2371" s="2" t="s">
        <v>1348</v>
      </c>
      <c r="N2371" s="2">
        <v>45014</v>
      </c>
      <c r="O2371" s="2" t="s">
        <v>1043</v>
      </c>
      <c r="P2371" s="2" t="s">
        <v>951</v>
      </c>
      <c r="Q2371" s="2" t="s">
        <v>973</v>
      </c>
      <c r="R2371" s="2" t="s">
        <v>5674</v>
      </c>
      <c r="S2371" s="2" t="s">
        <v>1858</v>
      </c>
      <c r="T2371" s="2" t="s">
        <v>955</v>
      </c>
    </row>
    <row r="2372" spans="1:20">
      <c r="A2372" t="s">
        <v>5675</v>
      </c>
      <c r="B2372" s="1">
        <v>42923</v>
      </c>
      <c r="C2372" s="1">
        <v>42925</v>
      </c>
      <c r="D2372" t="s">
        <v>933</v>
      </c>
      <c r="E2372" t="s">
        <v>227</v>
      </c>
      <c r="F2372" t="s">
        <v>3380</v>
      </c>
      <c r="G2372">
        <v>252</v>
      </c>
      <c r="H2372">
        <v>4</v>
      </c>
      <c r="I2372">
        <v>0</v>
      </c>
      <c r="J2372">
        <v>93.24</v>
      </c>
      <c r="K2372" s="2" t="s">
        <v>935</v>
      </c>
      <c r="L2372" s="2" t="s">
        <v>2134</v>
      </c>
      <c r="M2372" s="2" t="s">
        <v>2135</v>
      </c>
      <c r="N2372" s="2">
        <v>2886</v>
      </c>
      <c r="O2372" s="2" t="s">
        <v>1043</v>
      </c>
      <c r="P2372" s="2" t="s">
        <v>976</v>
      </c>
      <c r="Q2372" s="2" t="s">
        <v>1054</v>
      </c>
      <c r="R2372" s="2" t="s">
        <v>3381</v>
      </c>
      <c r="S2372" s="2" t="s">
        <v>2209</v>
      </c>
      <c r="T2372" s="2" t="s">
        <v>955</v>
      </c>
    </row>
    <row r="2373" spans="1:20">
      <c r="A2373" t="s">
        <v>5676</v>
      </c>
      <c r="B2373" s="1">
        <v>42558</v>
      </c>
      <c r="C2373" s="1">
        <v>42562</v>
      </c>
      <c r="D2373" t="s">
        <v>933</v>
      </c>
      <c r="E2373" t="s">
        <v>348</v>
      </c>
      <c r="F2373" t="s">
        <v>4972</v>
      </c>
      <c r="G2373">
        <v>60.287999999999997</v>
      </c>
      <c r="H2373">
        <v>8</v>
      </c>
      <c r="I2373">
        <v>0.6</v>
      </c>
      <c r="J2373">
        <v>-27.1296</v>
      </c>
      <c r="K2373" s="2" t="s">
        <v>935</v>
      </c>
      <c r="L2373" s="2" t="s">
        <v>1311</v>
      </c>
      <c r="M2373" s="2" t="s">
        <v>1099</v>
      </c>
      <c r="N2373" s="2">
        <v>60505</v>
      </c>
      <c r="O2373" s="2" t="s">
        <v>1005</v>
      </c>
      <c r="P2373" s="2" t="s">
        <v>939</v>
      </c>
      <c r="Q2373" s="2" t="s">
        <v>969</v>
      </c>
      <c r="R2373" s="2" t="s">
        <v>4973</v>
      </c>
      <c r="S2373" s="2" t="s">
        <v>3010</v>
      </c>
      <c r="T2373" s="2" t="s">
        <v>955</v>
      </c>
    </row>
    <row r="2374" spans="1:20">
      <c r="A2374" t="s">
        <v>5676</v>
      </c>
      <c r="B2374" s="1">
        <v>42558</v>
      </c>
      <c r="C2374" s="1">
        <v>42562</v>
      </c>
      <c r="D2374" t="s">
        <v>933</v>
      </c>
      <c r="E2374" t="s">
        <v>348</v>
      </c>
      <c r="F2374" t="s">
        <v>5677</v>
      </c>
      <c r="G2374">
        <v>2.6320000000000001</v>
      </c>
      <c r="H2374">
        <v>1</v>
      </c>
      <c r="I2374">
        <v>0.2</v>
      </c>
      <c r="J2374">
        <v>0.82250000000000001</v>
      </c>
      <c r="K2374" s="2" t="s">
        <v>935</v>
      </c>
      <c r="L2374" s="2" t="s">
        <v>1311</v>
      </c>
      <c r="M2374" s="2" t="s">
        <v>1099</v>
      </c>
      <c r="N2374" s="2">
        <v>60505</v>
      </c>
      <c r="O2374" s="2" t="s">
        <v>1005</v>
      </c>
      <c r="P2374" s="2" t="s">
        <v>951</v>
      </c>
      <c r="Q2374" s="2" t="s">
        <v>1148</v>
      </c>
      <c r="R2374" s="2" t="s">
        <v>5678</v>
      </c>
      <c r="S2374" s="2" t="s">
        <v>3010</v>
      </c>
      <c r="T2374" s="2" t="s">
        <v>955</v>
      </c>
    </row>
    <row r="2375" spans="1:20">
      <c r="A2375" t="s">
        <v>5676</v>
      </c>
      <c r="B2375" s="1">
        <v>42558</v>
      </c>
      <c r="C2375" s="1">
        <v>42562</v>
      </c>
      <c r="D2375" t="s">
        <v>933</v>
      </c>
      <c r="E2375" t="s">
        <v>348</v>
      </c>
      <c r="F2375" t="s">
        <v>4861</v>
      </c>
      <c r="G2375">
        <v>23.687999999999999</v>
      </c>
      <c r="H2375">
        <v>9</v>
      </c>
      <c r="I2375">
        <v>0.2</v>
      </c>
      <c r="J2375">
        <v>7.6985999999999999</v>
      </c>
      <c r="K2375" s="2" t="s">
        <v>935</v>
      </c>
      <c r="L2375" s="2" t="s">
        <v>1311</v>
      </c>
      <c r="M2375" s="2" t="s">
        <v>1099</v>
      </c>
      <c r="N2375" s="2">
        <v>60505</v>
      </c>
      <c r="O2375" s="2" t="s">
        <v>1005</v>
      </c>
      <c r="P2375" s="2" t="s">
        <v>951</v>
      </c>
      <c r="Q2375" s="2" t="s">
        <v>993</v>
      </c>
      <c r="R2375" s="2" t="s">
        <v>4862</v>
      </c>
      <c r="S2375" s="2" t="s">
        <v>3010</v>
      </c>
      <c r="T2375" s="2" t="s">
        <v>955</v>
      </c>
    </row>
    <row r="2376" spans="1:20">
      <c r="A2376" t="s">
        <v>5676</v>
      </c>
      <c r="B2376" s="1">
        <v>42558</v>
      </c>
      <c r="C2376" s="1">
        <v>42562</v>
      </c>
      <c r="D2376" t="s">
        <v>933</v>
      </c>
      <c r="E2376" t="s">
        <v>348</v>
      </c>
      <c r="F2376" t="s">
        <v>2032</v>
      </c>
      <c r="G2376">
        <v>253.37200000000001</v>
      </c>
      <c r="H2376">
        <v>2</v>
      </c>
      <c r="I2376">
        <v>0.3</v>
      </c>
      <c r="J2376">
        <v>-14.478400000000001</v>
      </c>
      <c r="K2376" s="2" t="s">
        <v>935</v>
      </c>
      <c r="L2376" s="2" t="s">
        <v>1311</v>
      </c>
      <c r="M2376" s="2" t="s">
        <v>1099</v>
      </c>
      <c r="N2376" s="2">
        <v>60505</v>
      </c>
      <c r="O2376" s="2" t="s">
        <v>1005</v>
      </c>
      <c r="P2376" s="2" t="s">
        <v>939</v>
      </c>
      <c r="Q2376" s="2" t="s">
        <v>945</v>
      </c>
      <c r="R2376" s="2" t="s">
        <v>2033</v>
      </c>
      <c r="S2376" s="2" t="s">
        <v>3010</v>
      </c>
      <c r="T2376" s="2" t="s">
        <v>955</v>
      </c>
    </row>
    <row r="2377" spans="1:20">
      <c r="A2377" t="s">
        <v>5679</v>
      </c>
      <c r="B2377" s="1">
        <v>42759</v>
      </c>
      <c r="C2377" s="1">
        <v>42765</v>
      </c>
      <c r="D2377" t="s">
        <v>957</v>
      </c>
      <c r="E2377" t="s">
        <v>292</v>
      </c>
      <c r="F2377" t="s">
        <v>4233</v>
      </c>
      <c r="G2377">
        <v>5.67</v>
      </c>
      <c r="H2377">
        <v>3</v>
      </c>
      <c r="I2377">
        <v>0</v>
      </c>
      <c r="J2377">
        <v>0.1134</v>
      </c>
      <c r="K2377" s="2" t="s">
        <v>935</v>
      </c>
      <c r="L2377" s="2" t="s">
        <v>4229</v>
      </c>
      <c r="M2377" s="2" t="s">
        <v>2025</v>
      </c>
      <c r="N2377" s="2">
        <v>30080</v>
      </c>
      <c r="O2377" s="2" t="s">
        <v>938</v>
      </c>
      <c r="P2377" s="2" t="s">
        <v>951</v>
      </c>
      <c r="Q2377" s="2" t="s">
        <v>1148</v>
      </c>
      <c r="R2377" s="2" t="s">
        <v>4234</v>
      </c>
      <c r="S2377" s="2" t="s">
        <v>2658</v>
      </c>
      <c r="T2377" s="2" t="s">
        <v>943</v>
      </c>
    </row>
    <row r="2378" spans="1:20">
      <c r="A2378" t="s">
        <v>5680</v>
      </c>
      <c r="B2378" s="1">
        <v>41870</v>
      </c>
      <c r="C2378" s="1">
        <v>41872</v>
      </c>
      <c r="D2378" t="s">
        <v>933</v>
      </c>
      <c r="E2378" t="s">
        <v>530</v>
      </c>
      <c r="F2378" t="s">
        <v>5311</v>
      </c>
      <c r="G2378">
        <v>76.775999999999996</v>
      </c>
      <c r="H2378">
        <v>4</v>
      </c>
      <c r="I2378">
        <v>0.7</v>
      </c>
      <c r="J2378">
        <v>-58.861600000000003</v>
      </c>
      <c r="K2378" s="2" t="s">
        <v>935</v>
      </c>
      <c r="L2378" s="2" t="s">
        <v>1347</v>
      </c>
      <c r="M2378" s="2" t="s">
        <v>1348</v>
      </c>
      <c r="N2378" s="2">
        <v>43229</v>
      </c>
      <c r="O2378" s="2" t="s">
        <v>1043</v>
      </c>
      <c r="P2378" s="2" t="s">
        <v>951</v>
      </c>
      <c r="Q2378" s="2" t="s">
        <v>980</v>
      </c>
      <c r="R2378" s="2" t="s">
        <v>5312</v>
      </c>
      <c r="S2378" s="2" t="s">
        <v>4404</v>
      </c>
      <c r="T2378" s="2" t="s">
        <v>943</v>
      </c>
    </row>
    <row r="2379" spans="1:20">
      <c r="A2379" t="s">
        <v>5680</v>
      </c>
      <c r="B2379" s="1">
        <v>41870</v>
      </c>
      <c r="C2379" s="1">
        <v>41872</v>
      </c>
      <c r="D2379" t="s">
        <v>933</v>
      </c>
      <c r="E2379" t="s">
        <v>530</v>
      </c>
      <c r="F2379" t="s">
        <v>5681</v>
      </c>
      <c r="G2379">
        <v>9.1839999999999993</v>
      </c>
      <c r="H2379">
        <v>2</v>
      </c>
      <c r="I2379">
        <v>0.2</v>
      </c>
      <c r="J2379">
        <v>1.1479999999999999</v>
      </c>
      <c r="K2379" s="2" t="s">
        <v>935</v>
      </c>
      <c r="L2379" s="2" t="s">
        <v>1347</v>
      </c>
      <c r="M2379" s="2" t="s">
        <v>1348</v>
      </c>
      <c r="N2379" s="2">
        <v>43229</v>
      </c>
      <c r="O2379" s="2" t="s">
        <v>1043</v>
      </c>
      <c r="P2379" s="2" t="s">
        <v>951</v>
      </c>
      <c r="Q2379" s="2" t="s">
        <v>1419</v>
      </c>
      <c r="R2379" s="2" t="s">
        <v>5682</v>
      </c>
      <c r="S2379" s="2" t="s">
        <v>4404</v>
      </c>
      <c r="T2379" s="2" t="s">
        <v>943</v>
      </c>
    </row>
    <row r="2380" spans="1:20">
      <c r="A2380" t="s">
        <v>5683</v>
      </c>
      <c r="B2380" s="1">
        <v>42344</v>
      </c>
      <c r="C2380" s="1">
        <v>42349</v>
      </c>
      <c r="D2380" t="s">
        <v>957</v>
      </c>
      <c r="E2380" t="s">
        <v>510</v>
      </c>
      <c r="F2380" t="s">
        <v>5362</v>
      </c>
      <c r="G2380">
        <v>32.75</v>
      </c>
      <c r="H2380">
        <v>5</v>
      </c>
      <c r="I2380">
        <v>0</v>
      </c>
      <c r="J2380">
        <v>15.065</v>
      </c>
      <c r="K2380" s="2" t="s">
        <v>935</v>
      </c>
      <c r="L2380" s="2" t="s">
        <v>5684</v>
      </c>
      <c r="M2380" s="2" t="s">
        <v>949</v>
      </c>
      <c r="N2380" s="2">
        <v>91360</v>
      </c>
      <c r="O2380" s="2" t="s">
        <v>950</v>
      </c>
      <c r="P2380" s="2" t="s">
        <v>951</v>
      </c>
      <c r="Q2380" s="2" t="s">
        <v>993</v>
      </c>
      <c r="R2380" s="2" t="s">
        <v>5363</v>
      </c>
      <c r="S2380" s="2" t="s">
        <v>4250</v>
      </c>
      <c r="T2380" s="2" t="s">
        <v>1008</v>
      </c>
    </row>
    <row r="2381" spans="1:20">
      <c r="A2381" t="s">
        <v>5685</v>
      </c>
      <c r="B2381" s="1">
        <v>42496</v>
      </c>
      <c r="C2381" s="1">
        <v>42500</v>
      </c>
      <c r="D2381" t="s">
        <v>957</v>
      </c>
      <c r="E2381" t="s">
        <v>590</v>
      </c>
      <c r="F2381" t="s">
        <v>2555</v>
      </c>
      <c r="G2381">
        <v>7.2160000000000002</v>
      </c>
      <c r="H2381">
        <v>2</v>
      </c>
      <c r="I2381">
        <v>0.2</v>
      </c>
      <c r="J2381">
        <v>1.7138</v>
      </c>
      <c r="K2381" s="2" t="s">
        <v>935</v>
      </c>
      <c r="L2381" s="2" t="s">
        <v>3205</v>
      </c>
      <c r="M2381" s="2" t="s">
        <v>1348</v>
      </c>
      <c r="N2381" s="2">
        <v>44052</v>
      </c>
      <c r="O2381" s="2" t="s">
        <v>1043</v>
      </c>
      <c r="P2381" s="2" t="s">
        <v>951</v>
      </c>
      <c r="Q2381" s="2" t="s">
        <v>1148</v>
      </c>
      <c r="R2381" s="2" t="s">
        <v>2556</v>
      </c>
      <c r="S2381" s="2" t="s">
        <v>4883</v>
      </c>
      <c r="T2381" s="2" t="s">
        <v>1008</v>
      </c>
    </row>
    <row r="2382" spans="1:20">
      <c r="A2382" t="s">
        <v>5685</v>
      </c>
      <c r="B2382" s="1">
        <v>42496</v>
      </c>
      <c r="C2382" s="1">
        <v>42500</v>
      </c>
      <c r="D2382" t="s">
        <v>957</v>
      </c>
      <c r="E2382" t="s">
        <v>590</v>
      </c>
      <c r="F2382" t="s">
        <v>5686</v>
      </c>
      <c r="G2382">
        <v>49.567999999999998</v>
      </c>
      <c r="H2382">
        <v>2</v>
      </c>
      <c r="I2382">
        <v>0.2</v>
      </c>
      <c r="J2382">
        <v>15.49</v>
      </c>
      <c r="K2382" s="2" t="s">
        <v>935</v>
      </c>
      <c r="L2382" s="2" t="s">
        <v>3205</v>
      </c>
      <c r="M2382" s="2" t="s">
        <v>1348</v>
      </c>
      <c r="N2382" s="2">
        <v>44052</v>
      </c>
      <c r="O2382" s="2" t="s">
        <v>1043</v>
      </c>
      <c r="P2382" s="2" t="s">
        <v>951</v>
      </c>
      <c r="Q2382" s="2" t="s">
        <v>993</v>
      </c>
      <c r="R2382" s="2" t="s">
        <v>5687</v>
      </c>
      <c r="S2382" s="2" t="s">
        <v>4883</v>
      </c>
      <c r="T2382" s="2" t="s">
        <v>1008</v>
      </c>
    </row>
    <row r="2383" spans="1:20">
      <c r="A2383" t="s">
        <v>5685</v>
      </c>
      <c r="B2383" s="1">
        <v>42496</v>
      </c>
      <c r="C2383" s="1">
        <v>42500</v>
      </c>
      <c r="D2383" t="s">
        <v>957</v>
      </c>
      <c r="E2383" t="s">
        <v>590</v>
      </c>
      <c r="F2383" t="s">
        <v>1062</v>
      </c>
      <c r="G2383">
        <v>54.712000000000003</v>
      </c>
      <c r="H2383">
        <v>7</v>
      </c>
      <c r="I2383">
        <v>0.2</v>
      </c>
      <c r="J2383">
        <v>11.626300000000001</v>
      </c>
      <c r="K2383" s="2" t="s">
        <v>935</v>
      </c>
      <c r="L2383" s="2" t="s">
        <v>3205</v>
      </c>
      <c r="M2383" s="2" t="s">
        <v>1348</v>
      </c>
      <c r="N2383" s="2">
        <v>44052</v>
      </c>
      <c r="O2383" s="2" t="s">
        <v>1043</v>
      </c>
      <c r="P2383" s="2" t="s">
        <v>939</v>
      </c>
      <c r="Q2383" s="2" t="s">
        <v>969</v>
      </c>
      <c r="R2383" s="2" t="s">
        <v>1063</v>
      </c>
      <c r="S2383" s="2" t="s">
        <v>4883</v>
      </c>
      <c r="T2383" s="2" t="s">
        <v>1008</v>
      </c>
    </row>
    <row r="2384" spans="1:20">
      <c r="A2384" t="s">
        <v>5688</v>
      </c>
      <c r="B2384" s="1">
        <v>42819</v>
      </c>
      <c r="C2384" s="1">
        <v>42820</v>
      </c>
      <c r="D2384" t="s">
        <v>1079</v>
      </c>
      <c r="E2384" t="s">
        <v>666</v>
      </c>
      <c r="F2384" t="s">
        <v>5689</v>
      </c>
      <c r="G2384">
        <v>176.04</v>
      </c>
      <c r="H2384">
        <v>4</v>
      </c>
      <c r="I2384">
        <v>0</v>
      </c>
      <c r="J2384">
        <v>45.770400000000002</v>
      </c>
      <c r="K2384" s="2" t="s">
        <v>935</v>
      </c>
      <c r="L2384" s="2" t="s">
        <v>3966</v>
      </c>
      <c r="M2384" s="2" t="s">
        <v>949</v>
      </c>
      <c r="N2384" s="2">
        <v>93727</v>
      </c>
      <c r="O2384" s="2" t="s">
        <v>950</v>
      </c>
      <c r="P2384" s="2" t="s">
        <v>951</v>
      </c>
      <c r="Q2384" s="2" t="s">
        <v>983</v>
      </c>
      <c r="R2384" s="2" t="s">
        <v>5690</v>
      </c>
      <c r="S2384" s="2" t="s">
        <v>5691</v>
      </c>
      <c r="T2384" s="2" t="s">
        <v>943</v>
      </c>
    </row>
    <row r="2385" spans="1:20">
      <c r="A2385" t="s">
        <v>5688</v>
      </c>
      <c r="B2385" s="1">
        <v>42819</v>
      </c>
      <c r="C2385" s="1">
        <v>42820</v>
      </c>
      <c r="D2385" t="s">
        <v>1079</v>
      </c>
      <c r="E2385" t="s">
        <v>666</v>
      </c>
      <c r="F2385" t="s">
        <v>5692</v>
      </c>
      <c r="G2385">
        <v>16.02</v>
      </c>
      <c r="H2385">
        <v>9</v>
      </c>
      <c r="I2385">
        <v>0</v>
      </c>
      <c r="J2385">
        <v>4.4855999999999998</v>
      </c>
      <c r="K2385" s="2" t="s">
        <v>935</v>
      </c>
      <c r="L2385" s="2" t="s">
        <v>3966</v>
      </c>
      <c r="M2385" s="2" t="s">
        <v>949</v>
      </c>
      <c r="N2385" s="2">
        <v>93727</v>
      </c>
      <c r="O2385" s="2" t="s">
        <v>950</v>
      </c>
      <c r="P2385" s="2" t="s">
        <v>951</v>
      </c>
      <c r="Q2385" s="2" t="s">
        <v>973</v>
      </c>
      <c r="R2385" s="2" t="s">
        <v>3561</v>
      </c>
      <c r="S2385" s="2" t="s">
        <v>5691</v>
      </c>
      <c r="T2385" s="2" t="s">
        <v>943</v>
      </c>
    </row>
    <row r="2386" spans="1:20">
      <c r="A2386" t="s">
        <v>5688</v>
      </c>
      <c r="B2386" s="1">
        <v>42819</v>
      </c>
      <c r="C2386" s="1">
        <v>42820</v>
      </c>
      <c r="D2386" t="s">
        <v>1079</v>
      </c>
      <c r="E2386" t="s">
        <v>666</v>
      </c>
      <c r="F2386" t="s">
        <v>4038</v>
      </c>
      <c r="G2386">
        <v>185.92</v>
      </c>
      <c r="H2386">
        <v>4</v>
      </c>
      <c r="I2386">
        <v>0.2</v>
      </c>
      <c r="J2386">
        <v>62.747999999999998</v>
      </c>
      <c r="K2386" s="2" t="s">
        <v>935</v>
      </c>
      <c r="L2386" s="2" t="s">
        <v>3966</v>
      </c>
      <c r="M2386" s="2" t="s">
        <v>949</v>
      </c>
      <c r="N2386" s="2">
        <v>93727</v>
      </c>
      <c r="O2386" s="2" t="s">
        <v>950</v>
      </c>
      <c r="P2386" s="2" t="s">
        <v>951</v>
      </c>
      <c r="Q2386" s="2" t="s">
        <v>980</v>
      </c>
      <c r="R2386" s="2" t="s">
        <v>4039</v>
      </c>
      <c r="S2386" s="2" t="s">
        <v>5691</v>
      </c>
      <c r="T2386" s="2" t="s">
        <v>943</v>
      </c>
    </row>
    <row r="2387" spans="1:20">
      <c r="A2387" t="s">
        <v>5688</v>
      </c>
      <c r="B2387" s="1">
        <v>42819</v>
      </c>
      <c r="C2387" s="1">
        <v>42820</v>
      </c>
      <c r="D2387" t="s">
        <v>1079</v>
      </c>
      <c r="E2387" t="s">
        <v>666</v>
      </c>
      <c r="F2387" t="s">
        <v>5693</v>
      </c>
      <c r="G2387">
        <v>211.16800000000001</v>
      </c>
      <c r="H2387">
        <v>4</v>
      </c>
      <c r="I2387">
        <v>0.2</v>
      </c>
      <c r="J2387">
        <v>15.8376</v>
      </c>
      <c r="K2387" s="2" t="s">
        <v>935</v>
      </c>
      <c r="L2387" s="2" t="s">
        <v>3966</v>
      </c>
      <c r="M2387" s="2" t="s">
        <v>949</v>
      </c>
      <c r="N2387" s="2">
        <v>93727</v>
      </c>
      <c r="O2387" s="2" t="s">
        <v>950</v>
      </c>
      <c r="P2387" s="2" t="s">
        <v>976</v>
      </c>
      <c r="Q2387" s="2" t="s">
        <v>977</v>
      </c>
      <c r="R2387" s="2" t="s">
        <v>5694</v>
      </c>
      <c r="S2387" s="2" t="s">
        <v>5691</v>
      </c>
      <c r="T2387" s="2" t="s">
        <v>943</v>
      </c>
    </row>
    <row r="2388" spans="1:20">
      <c r="A2388" t="s">
        <v>5688</v>
      </c>
      <c r="B2388" s="1">
        <v>42819</v>
      </c>
      <c r="C2388" s="1">
        <v>42820</v>
      </c>
      <c r="D2388" t="s">
        <v>1079</v>
      </c>
      <c r="E2388" t="s">
        <v>666</v>
      </c>
      <c r="F2388" t="s">
        <v>5695</v>
      </c>
      <c r="G2388">
        <v>479.98399999999998</v>
      </c>
      <c r="H2388">
        <v>2</v>
      </c>
      <c r="I2388">
        <v>0.2</v>
      </c>
      <c r="J2388">
        <v>59.997999999999998</v>
      </c>
      <c r="K2388" s="2" t="s">
        <v>935</v>
      </c>
      <c r="L2388" s="2" t="s">
        <v>3966</v>
      </c>
      <c r="M2388" s="2" t="s">
        <v>949</v>
      </c>
      <c r="N2388" s="2">
        <v>93727</v>
      </c>
      <c r="O2388" s="2" t="s">
        <v>950</v>
      </c>
      <c r="P2388" s="2" t="s">
        <v>976</v>
      </c>
      <c r="Q2388" s="2" t="s">
        <v>1977</v>
      </c>
      <c r="R2388" s="2" t="s">
        <v>5696</v>
      </c>
      <c r="S2388" s="2" t="s">
        <v>5691</v>
      </c>
      <c r="T2388" s="2" t="s">
        <v>943</v>
      </c>
    </row>
    <row r="2389" spans="1:20">
      <c r="A2389" t="s">
        <v>5697</v>
      </c>
      <c r="B2389" s="1">
        <v>42350</v>
      </c>
      <c r="C2389" s="1">
        <v>42353</v>
      </c>
      <c r="D2389" t="s">
        <v>1079</v>
      </c>
      <c r="E2389" t="s">
        <v>645</v>
      </c>
      <c r="F2389" t="s">
        <v>5698</v>
      </c>
      <c r="G2389">
        <v>7.86</v>
      </c>
      <c r="H2389">
        <v>2</v>
      </c>
      <c r="I2389">
        <v>0</v>
      </c>
      <c r="J2389">
        <v>3.6156000000000001</v>
      </c>
      <c r="K2389" s="2" t="s">
        <v>935</v>
      </c>
      <c r="L2389" s="2" t="s">
        <v>912</v>
      </c>
      <c r="M2389" s="2" t="s">
        <v>949</v>
      </c>
      <c r="N2389" s="2">
        <v>92105</v>
      </c>
      <c r="O2389" s="2" t="s">
        <v>950</v>
      </c>
      <c r="P2389" s="2" t="s">
        <v>951</v>
      </c>
      <c r="Q2389" s="2" t="s">
        <v>1148</v>
      </c>
      <c r="R2389" s="2" t="s">
        <v>1404</v>
      </c>
      <c r="S2389" s="2" t="s">
        <v>5474</v>
      </c>
      <c r="T2389" s="2" t="s">
        <v>943</v>
      </c>
    </row>
    <row r="2390" spans="1:20">
      <c r="A2390" t="s">
        <v>5697</v>
      </c>
      <c r="B2390" s="1">
        <v>42350</v>
      </c>
      <c r="C2390" s="1">
        <v>42353</v>
      </c>
      <c r="D2390" t="s">
        <v>1079</v>
      </c>
      <c r="E2390" t="s">
        <v>645</v>
      </c>
      <c r="F2390" t="s">
        <v>5699</v>
      </c>
      <c r="G2390">
        <v>24.448</v>
      </c>
      <c r="H2390">
        <v>2</v>
      </c>
      <c r="I2390">
        <v>0.2</v>
      </c>
      <c r="J2390">
        <v>8.8623999999999992</v>
      </c>
      <c r="K2390" s="2" t="s">
        <v>935</v>
      </c>
      <c r="L2390" s="2" t="s">
        <v>912</v>
      </c>
      <c r="M2390" s="2" t="s">
        <v>949</v>
      </c>
      <c r="N2390" s="2">
        <v>92105</v>
      </c>
      <c r="O2390" s="2" t="s">
        <v>950</v>
      </c>
      <c r="P2390" s="2" t="s">
        <v>951</v>
      </c>
      <c r="Q2390" s="2" t="s">
        <v>980</v>
      </c>
      <c r="R2390" s="2" t="s">
        <v>5700</v>
      </c>
      <c r="S2390" s="2" t="s">
        <v>5474</v>
      </c>
      <c r="T2390" s="2" t="s">
        <v>943</v>
      </c>
    </row>
    <row r="2391" spans="1:20">
      <c r="A2391" t="s">
        <v>5701</v>
      </c>
      <c r="B2391" s="1">
        <v>42344</v>
      </c>
      <c r="C2391" s="1">
        <v>42348</v>
      </c>
      <c r="D2391" t="s">
        <v>957</v>
      </c>
      <c r="E2391" t="s">
        <v>667</v>
      </c>
      <c r="F2391" t="s">
        <v>5702</v>
      </c>
      <c r="G2391">
        <v>6.48</v>
      </c>
      <c r="H2391">
        <v>1</v>
      </c>
      <c r="I2391">
        <v>0</v>
      </c>
      <c r="J2391">
        <v>3.1103999999999998</v>
      </c>
      <c r="K2391" s="2" t="s">
        <v>935</v>
      </c>
      <c r="L2391" s="2" t="s">
        <v>903</v>
      </c>
      <c r="M2391" s="2" t="s">
        <v>1147</v>
      </c>
      <c r="N2391" s="2">
        <v>10009</v>
      </c>
      <c r="O2391" s="2" t="s">
        <v>1043</v>
      </c>
      <c r="P2391" s="2" t="s">
        <v>951</v>
      </c>
      <c r="Q2391" s="2" t="s">
        <v>993</v>
      </c>
      <c r="R2391" s="2" t="s">
        <v>5703</v>
      </c>
      <c r="S2391" s="2" t="s">
        <v>5704</v>
      </c>
      <c r="T2391" s="2" t="s">
        <v>943</v>
      </c>
    </row>
    <row r="2392" spans="1:20">
      <c r="A2392" t="s">
        <v>5701</v>
      </c>
      <c r="B2392" s="1">
        <v>42344</v>
      </c>
      <c r="C2392" s="1">
        <v>42348</v>
      </c>
      <c r="D2392" t="s">
        <v>957</v>
      </c>
      <c r="E2392" t="s">
        <v>667</v>
      </c>
      <c r="F2392" t="s">
        <v>5705</v>
      </c>
      <c r="G2392">
        <v>41.86</v>
      </c>
      <c r="H2392">
        <v>7</v>
      </c>
      <c r="I2392">
        <v>0</v>
      </c>
      <c r="J2392">
        <v>20.511399999999998</v>
      </c>
      <c r="K2392" s="2" t="s">
        <v>935</v>
      </c>
      <c r="L2392" s="2" t="s">
        <v>903</v>
      </c>
      <c r="M2392" s="2" t="s">
        <v>1147</v>
      </c>
      <c r="N2392" s="2">
        <v>10009</v>
      </c>
      <c r="O2392" s="2" t="s">
        <v>1043</v>
      </c>
      <c r="P2392" s="2" t="s">
        <v>951</v>
      </c>
      <c r="Q2392" s="2" t="s">
        <v>993</v>
      </c>
      <c r="R2392" s="2" t="s">
        <v>5706</v>
      </c>
      <c r="S2392" s="2" t="s">
        <v>5704</v>
      </c>
      <c r="T2392" s="2" t="s">
        <v>943</v>
      </c>
    </row>
    <row r="2393" spans="1:20">
      <c r="A2393" t="s">
        <v>5701</v>
      </c>
      <c r="B2393" s="1">
        <v>42344</v>
      </c>
      <c r="C2393" s="1">
        <v>42348</v>
      </c>
      <c r="D2393" t="s">
        <v>957</v>
      </c>
      <c r="E2393" t="s">
        <v>667</v>
      </c>
      <c r="F2393" t="s">
        <v>5707</v>
      </c>
      <c r="G2393">
        <v>1619.91</v>
      </c>
      <c r="H2393">
        <v>9</v>
      </c>
      <c r="I2393">
        <v>0</v>
      </c>
      <c r="J2393">
        <v>97.194599999999994</v>
      </c>
      <c r="K2393" s="2" t="s">
        <v>935</v>
      </c>
      <c r="L2393" s="2" t="s">
        <v>903</v>
      </c>
      <c r="M2393" s="2" t="s">
        <v>1147</v>
      </c>
      <c r="N2393" s="2">
        <v>10009</v>
      </c>
      <c r="O2393" s="2" t="s">
        <v>1043</v>
      </c>
      <c r="P2393" s="2" t="s">
        <v>976</v>
      </c>
      <c r="Q2393" s="2" t="s">
        <v>1054</v>
      </c>
      <c r="R2393" s="2" t="s">
        <v>5708</v>
      </c>
      <c r="S2393" s="2" t="s">
        <v>5704</v>
      </c>
      <c r="T2393" s="2" t="s">
        <v>943</v>
      </c>
    </row>
    <row r="2394" spans="1:20">
      <c r="A2394" t="s">
        <v>5701</v>
      </c>
      <c r="B2394" s="1">
        <v>42344</v>
      </c>
      <c r="C2394" s="1">
        <v>42348</v>
      </c>
      <c r="D2394" t="s">
        <v>957</v>
      </c>
      <c r="E2394" t="s">
        <v>667</v>
      </c>
      <c r="F2394" t="s">
        <v>4932</v>
      </c>
      <c r="G2394">
        <v>113.92</v>
      </c>
      <c r="H2394">
        <v>4</v>
      </c>
      <c r="I2394">
        <v>0</v>
      </c>
      <c r="J2394">
        <v>42.150399999999998</v>
      </c>
      <c r="K2394" s="2" t="s">
        <v>935</v>
      </c>
      <c r="L2394" s="2" t="s">
        <v>903</v>
      </c>
      <c r="M2394" s="2" t="s">
        <v>1147</v>
      </c>
      <c r="N2394" s="2">
        <v>10009</v>
      </c>
      <c r="O2394" s="2" t="s">
        <v>1043</v>
      </c>
      <c r="P2394" s="2" t="s">
        <v>939</v>
      </c>
      <c r="Q2394" s="2" t="s">
        <v>969</v>
      </c>
      <c r="R2394" s="2" t="s">
        <v>4933</v>
      </c>
      <c r="S2394" s="2" t="s">
        <v>5704</v>
      </c>
      <c r="T2394" s="2" t="s">
        <v>943</v>
      </c>
    </row>
    <row r="2395" spans="1:20">
      <c r="A2395" t="s">
        <v>5709</v>
      </c>
      <c r="B2395" s="1">
        <v>42446</v>
      </c>
      <c r="C2395" s="1">
        <v>42452</v>
      </c>
      <c r="D2395" t="s">
        <v>957</v>
      </c>
      <c r="E2395" t="s">
        <v>450</v>
      </c>
      <c r="F2395" t="s">
        <v>2278</v>
      </c>
      <c r="G2395">
        <v>39.68</v>
      </c>
      <c r="H2395">
        <v>2</v>
      </c>
      <c r="I2395">
        <v>0</v>
      </c>
      <c r="J2395">
        <v>10.316800000000001</v>
      </c>
      <c r="K2395" s="2" t="s">
        <v>935</v>
      </c>
      <c r="L2395" s="2" t="s">
        <v>5710</v>
      </c>
      <c r="M2395" s="2" t="s">
        <v>2001</v>
      </c>
      <c r="N2395" s="2">
        <v>2148</v>
      </c>
      <c r="O2395" s="2" t="s">
        <v>1043</v>
      </c>
      <c r="P2395" s="2" t="s">
        <v>951</v>
      </c>
      <c r="Q2395" s="2" t="s">
        <v>973</v>
      </c>
      <c r="R2395" s="2" t="s">
        <v>2280</v>
      </c>
      <c r="S2395" s="2" t="s">
        <v>3758</v>
      </c>
      <c r="T2395" s="2" t="s">
        <v>943</v>
      </c>
    </row>
    <row r="2396" spans="1:20">
      <c r="A2396" t="s">
        <v>5711</v>
      </c>
      <c r="B2396" s="1">
        <v>42322</v>
      </c>
      <c r="C2396" s="1">
        <v>42327</v>
      </c>
      <c r="D2396" t="s">
        <v>957</v>
      </c>
      <c r="E2396" t="s">
        <v>657</v>
      </c>
      <c r="F2396" t="s">
        <v>5148</v>
      </c>
      <c r="G2396">
        <v>37.6</v>
      </c>
      <c r="H2396">
        <v>2</v>
      </c>
      <c r="I2396">
        <v>0</v>
      </c>
      <c r="J2396">
        <v>2.2559999999999998</v>
      </c>
      <c r="K2396" s="2" t="s">
        <v>935</v>
      </c>
      <c r="L2396" s="2" t="s">
        <v>903</v>
      </c>
      <c r="M2396" s="2" t="s">
        <v>1147</v>
      </c>
      <c r="N2396" s="2">
        <v>10035</v>
      </c>
      <c r="O2396" s="2" t="s">
        <v>1043</v>
      </c>
      <c r="P2396" s="2" t="s">
        <v>976</v>
      </c>
      <c r="Q2396" s="2" t="s">
        <v>1054</v>
      </c>
      <c r="R2396" s="2" t="s">
        <v>5149</v>
      </c>
      <c r="S2396" s="2" t="s">
        <v>5572</v>
      </c>
      <c r="T2396" s="2" t="s">
        <v>955</v>
      </c>
    </row>
    <row r="2397" spans="1:20">
      <c r="A2397" t="s">
        <v>5711</v>
      </c>
      <c r="B2397" s="1">
        <v>42322</v>
      </c>
      <c r="C2397" s="1">
        <v>42327</v>
      </c>
      <c r="D2397" t="s">
        <v>957</v>
      </c>
      <c r="E2397" t="s">
        <v>657</v>
      </c>
      <c r="F2397" t="s">
        <v>2730</v>
      </c>
      <c r="G2397">
        <v>59.9</v>
      </c>
      <c r="H2397">
        <v>2</v>
      </c>
      <c r="I2397">
        <v>0</v>
      </c>
      <c r="J2397">
        <v>23.96</v>
      </c>
      <c r="K2397" s="2" t="s">
        <v>935</v>
      </c>
      <c r="L2397" s="2" t="s">
        <v>903</v>
      </c>
      <c r="M2397" s="2" t="s">
        <v>1147</v>
      </c>
      <c r="N2397" s="2">
        <v>10035</v>
      </c>
      <c r="O2397" s="2" t="s">
        <v>1043</v>
      </c>
      <c r="P2397" s="2" t="s">
        <v>976</v>
      </c>
      <c r="Q2397" s="2" t="s">
        <v>1054</v>
      </c>
      <c r="R2397" s="2" t="s">
        <v>2731</v>
      </c>
      <c r="S2397" s="2" t="s">
        <v>5572</v>
      </c>
      <c r="T2397" s="2" t="s">
        <v>955</v>
      </c>
    </row>
    <row r="2398" spans="1:20">
      <c r="A2398" t="s">
        <v>5711</v>
      </c>
      <c r="B2398" s="1">
        <v>42322</v>
      </c>
      <c r="C2398" s="1">
        <v>42327</v>
      </c>
      <c r="D2398" t="s">
        <v>957</v>
      </c>
      <c r="E2398" t="s">
        <v>657</v>
      </c>
      <c r="F2398" t="s">
        <v>4189</v>
      </c>
      <c r="G2398">
        <v>37</v>
      </c>
      <c r="H2398">
        <v>5</v>
      </c>
      <c r="I2398">
        <v>0</v>
      </c>
      <c r="J2398">
        <v>16.649999999999999</v>
      </c>
      <c r="K2398" s="2" t="s">
        <v>935</v>
      </c>
      <c r="L2398" s="2" t="s">
        <v>903</v>
      </c>
      <c r="M2398" s="2" t="s">
        <v>1147</v>
      </c>
      <c r="N2398" s="2">
        <v>10035</v>
      </c>
      <c r="O2398" s="2" t="s">
        <v>1043</v>
      </c>
      <c r="P2398" s="2" t="s">
        <v>951</v>
      </c>
      <c r="Q2398" s="2" t="s">
        <v>993</v>
      </c>
      <c r="R2398" s="2" t="s">
        <v>4190</v>
      </c>
      <c r="S2398" s="2" t="s">
        <v>5572</v>
      </c>
      <c r="T2398" s="2" t="s">
        <v>955</v>
      </c>
    </row>
    <row r="2399" spans="1:20">
      <c r="A2399" t="s">
        <v>5712</v>
      </c>
      <c r="B2399" s="1">
        <v>42961</v>
      </c>
      <c r="C2399" s="1">
        <v>42963</v>
      </c>
      <c r="D2399" t="s">
        <v>933</v>
      </c>
      <c r="E2399" t="s">
        <v>469</v>
      </c>
      <c r="F2399" t="s">
        <v>3456</v>
      </c>
      <c r="G2399">
        <v>5.76</v>
      </c>
      <c r="H2399">
        <v>2</v>
      </c>
      <c r="I2399">
        <v>0</v>
      </c>
      <c r="J2399">
        <v>2.8224</v>
      </c>
      <c r="K2399" s="2" t="s">
        <v>935</v>
      </c>
      <c r="L2399" s="2" t="s">
        <v>906</v>
      </c>
      <c r="M2399" s="2" t="s">
        <v>949</v>
      </c>
      <c r="N2399" s="2">
        <v>94109</v>
      </c>
      <c r="O2399" s="2" t="s">
        <v>950</v>
      </c>
      <c r="P2399" s="2" t="s">
        <v>951</v>
      </c>
      <c r="Q2399" s="2" t="s">
        <v>952</v>
      </c>
      <c r="R2399" s="2" t="s">
        <v>3458</v>
      </c>
      <c r="S2399" s="2" t="s">
        <v>3968</v>
      </c>
      <c r="T2399" s="2" t="s">
        <v>943</v>
      </c>
    </row>
    <row r="2400" spans="1:20">
      <c r="A2400" t="s">
        <v>5712</v>
      </c>
      <c r="B2400" s="1">
        <v>42961</v>
      </c>
      <c r="C2400" s="1">
        <v>42963</v>
      </c>
      <c r="D2400" t="s">
        <v>933</v>
      </c>
      <c r="E2400" t="s">
        <v>469</v>
      </c>
      <c r="F2400" t="s">
        <v>1032</v>
      </c>
      <c r="G2400">
        <v>16.68</v>
      </c>
      <c r="H2400">
        <v>6</v>
      </c>
      <c r="I2400">
        <v>0</v>
      </c>
      <c r="J2400">
        <v>4.3368000000000002</v>
      </c>
      <c r="K2400" s="2" t="s">
        <v>935</v>
      </c>
      <c r="L2400" s="2" t="s">
        <v>906</v>
      </c>
      <c r="M2400" s="2" t="s">
        <v>949</v>
      </c>
      <c r="N2400" s="2">
        <v>94109</v>
      </c>
      <c r="O2400" s="2" t="s">
        <v>950</v>
      </c>
      <c r="P2400" s="2" t="s">
        <v>951</v>
      </c>
      <c r="Q2400" s="2" t="s">
        <v>973</v>
      </c>
      <c r="R2400" s="2" t="s">
        <v>1035</v>
      </c>
      <c r="S2400" s="2" t="s">
        <v>3968</v>
      </c>
      <c r="T2400" s="2" t="s">
        <v>943</v>
      </c>
    </row>
    <row r="2401" spans="1:20">
      <c r="A2401" t="s">
        <v>5713</v>
      </c>
      <c r="B2401" s="1">
        <v>42987</v>
      </c>
      <c r="C2401" s="1">
        <v>42993</v>
      </c>
      <c r="D2401" t="s">
        <v>957</v>
      </c>
      <c r="E2401" t="s">
        <v>169</v>
      </c>
      <c r="F2401" t="s">
        <v>2392</v>
      </c>
      <c r="G2401">
        <v>628.80999999999995</v>
      </c>
      <c r="H2401">
        <v>7</v>
      </c>
      <c r="I2401">
        <v>0</v>
      </c>
      <c r="J2401">
        <v>12.5762</v>
      </c>
      <c r="K2401" s="2" t="s">
        <v>935</v>
      </c>
      <c r="L2401" s="2" t="s">
        <v>3162</v>
      </c>
      <c r="M2401" s="2" t="s">
        <v>1251</v>
      </c>
      <c r="N2401" s="2">
        <v>29501</v>
      </c>
      <c r="O2401" s="2" t="s">
        <v>938</v>
      </c>
      <c r="P2401" s="2" t="s">
        <v>951</v>
      </c>
      <c r="Q2401" s="2" t="s">
        <v>965</v>
      </c>
      <c r="R2401" s="2" t="s">
        <v>2393</v>
      </c>
      <c r="S2401" s="2" t="s">
        <v>1766</v>
      </c>
      <c r="T2401" s="2" t="s">
        <v>955</v>
      </c>
    </row>
    <row r="2402" spans="1:20">
      <c r="A2402" t="s">
        <v>5713</v>
      </c>
      <c r="B2402" s="1">
        <v>42987</v>
      </c>
      <c r="C2402" s="1">
        <v>42993</v>
      </c>
      <c r="D2402" t="s">
        <v>957</v>
      </c>
      <c r="E2402" t="s">
        <v>169</v>
      </c>
      <c r="F2402" t="s">
        <v>4394</v>
      </c>
      <c r="G2402">
        <v>56.45</v>
      </c>
      <c r="H2402">
        <v>5</v>
      </c>
      <c r="I2402">
        <v>0</v>
      </c>
      <c r="J2402">
        <v>14.677</v>
      </c>
      <c r="K2402" s="2" t="s">
        <v>935</v>
      </c>
      <c r="L2402" s="2" t="s">
        <v>3162</v>
      </c>
      <c r="M2402" s="2" t="s">
        <v>1251</v>
      </c>
      <c r="N2402" s="2">
        <v>29501</v>
      </c>
      <c r="O2402" s="2" t="s">
        <v>938</v>
      </c>
      <c r="P2402" s="2" t="s">
        <v>951</v>
      </c>
      <c r="Q2402" s="2" t="s">
        <v>965</v>
      </c>
      <c r="R2402" s="2" t="s">
        <v>4395</v>
      </c>
      <c r="S2402" s="2" t="s">
        <v>1766</v>
      </c>
      <c r="T2402" s="2" t="s">
        <v>955</v>
      </c>
    </row>
    <row r="2403" spans="1:20">
      <c r="A2403" t="s">
        <v>5714</v>
      </c>
      <c r="B2403" s="1">
        <v>42826</v>
      </c>
      <c r="C2403" s="1">
        <v>42829</v>
      </c>
      <c r="D2403" t="s">
        <v>933</v>
      </c>
      <c r="E2403" t="s">
        <v>604</v>
      </c>
      <c r="F2403" t="s">
        <v>4173</v>
      </c>
      <c r="G2403">
        <v>94.2</v>
      </c>
      <c r="H2403">
        <v>6</v>
      </c>
      <c r="I2403">
        <v>0</v>
      </c>
      <c r="J2403">
        <v>23.55</v>
      </c>
      <c r="K2403" s="2" t="s">
        <v>935</v>
      </c>
      <c r="L2403" s="2" t="s">
        <v>1193</v>
      </c>
      <c r="M2403" s="2" t="s">
        <v>1434</v>
      </c>
      <c r="N2403" s="2">
        <v>65807</v>
      </c>
      <c r="O2403" s="2" t="s">
        <v>1005</v>
      </c>
      <c r="P2403" s="2" t="s">
        <v>951</v>
      </c>
      <c r="Q2403" s="2" t="s">
        <v>965</v>
      </c>
      <c r="R2403" s="2" t="s">
        <v>4174</v>
      </c>
      <c r="S2403" s="2" t="s">
        <v>5051</v>
      </c>
      <c r="T2403" s="2" t="s">
        <v>943</v>
      </c>
    </row>
    <row r="2404" spans="1:20">
      <c r="A2404" t="s">
        <v>5714</v>
      </c>
      <c r="B2404" s="1">
        <v>42826</v>
      </c>
      <c r="C2404" s="1">
        <v>42829</v>
      </c>
      <c r="D2404" t="s">
        <v>933</v>
      </c>
      <c r="E2404" t="s">
        <v>604</v>
      </c>
      <c r="F2404" t="s">
        <v>1493</v>
      </c>
      <c r="G2404">
        <v>28.4</v>
      </c>
      <c r="H2404">
        <v>5</v>
      </c>
      <c r="I2404">
        <v>0</v>
      </c>
      <c r="J2404">
        <v>13.348000000000001</v>
      </c>
      <c r="K2404" s="2" t="s">
        <v>935</v>
      </c>
      <c r="L2404" s="2" t="s">
        <v>1193</v>
      </c>
      <c r="M2404" s="2" t="s">
        <v>1434</v>
      </c>
      <c r="N2404" s="2">
        <v>65807</v>
      </c>
      <c r="O2404" s="2" t="s">
        <v>1005</v>
      </c>
      <c r="P2404" s="2" t="s">
        <v>951</v>
      </c>
      <c r="Q2404" s="2" t="s">
        <v>1065</v>
      </c>
      <c r="R2404" s="2" t="s">
        <v>1496</v>
      </c>
      <c r="S2404" s="2" t="s">
        <v>5051</v>
      </c>
      <c r="T2404" s="2" t="s">
        <v>943</v>
      </c>
    </row>
    <row r="2405" spans="1:20">
      <c r="A2405" t="s">
        <v>5715</v>
      </c>
      <c r="B2405" s="1">
        <v>42640</v>
      </c>
      <c r="C2405" s="1">
        <v>42646</v>
      </c>
      <c r="D2405" t="s">
        <v>957</v>
      </c>
      <c r="E2405" t="s">
        <v>503</v>
      </c>
      <c r="F2405" t="s">
        <v>5716</v>
      </c>
      <c r="G2405">
        <v>956.66480000000001</v>
      </c>
      <c r="H2405">
        <v>7</v>
      </c>
      <c r="I2405">
        <v>0.32</v>
      </c>
      <c r="J2405">
        <v>-225.0976</v>
      </c>
      <c r="K2405" s="2" t="s">
        <v>935</v>
      </c>
      <c r="L2405" s="2" t="s">
        <v>2386</v>
      </c>
      <c r="M2405" s="2" t="s">
        <v>1004</v>
      </c>
      <c r="N2405" s="2">
        <v>77340</v>
      </c>
      <c r="O2405" s="2" t="s">
        <v>1005</v>
      </c>
      <c r="P2405" s="2" t="s">
        <v>939</v>
      </c>
      <c r="Q2405" s="2" t="s">
        <v>940</v>
      </c>
      <c r="R2405" s="2" t="s">
        <v>5717</v>
      </c>
      <c r="S2405" s="2" t="s">
        <v>4188</v>
      </c>
      <c r="T2405" s="2" t="s">
        <v>955</v>
      </c>
    </row>
    <row r="2406" spans="1:20">
      <c r="A2406" t="s">
        <v>5718</v>
      </c>
      <c r="B2406" s="1">
        <v>43015</v>
      </c>
      <c r="C2406" s="1">
        <v>43019</v>
      </c>
      <c r="D2406" t="s">
        <v>957</v>
      </c>
      <c r="E2406" t="s">
        <v>263</v>
      </c>
      <c r="F2406" t="s">
        <v>3272</v>
      </c>
      <c r="G2406">
        <v>1115.9100000000001</v>
      </c>
      <c r="H2406">
        <v>9</v>
      </c>
      <c r="I2406">
        <v>0</v>
      </c>
      <c r="J2406">
        <v>200.8638</v>
      </c>
      <c r="K2406" s="2" t="s">
        <v>935</v>
      </c>
      <c r="L2406" s="2" t="s">
        <v>904</v>
      </c>
      <c r="M2406" s="2" t="s">
        <v>949</v>
      </c>
      <c r="N2406" s="2">
        <v>90045</v>
      </c>
      <c r="O2406" s="2" t="s">
        <v>950</v>
      </c>
      <c r="P2406" s="2" t="s">
        <v>976</v>
      </c>
      <c r="Q2406" s="2" t="s">
        <v>1054</v>
      </c>
      <c r="R2406" s="2" t="s">
        <v>891</v>
      </c>
      <c r="S2406" s="2" t="s">
        <v>2487</v>
      </c>
      <c r="T2406" s="2" t="s">
        <v>943</v>
      </c>
    </row>
    <row r="2407" spans="1:20">
      <c r="A2407" t="s">
        <v>5718</v>
      </c>
      <c r="B2407" s="1">
        <v>43015</v>
      </c>
      <c r="C2407" s="1">
        <v>43019</v>
      </c>
      <c r="D2407" t="s">
        <v>957</v>
      </c>
      <c r="E2407" t="s">
        <v>263</v>
      </c>
      <c r="F2407" t="s">
        <v>2474</v>
      </c>
      <c r="G2407">
        <v>128.744</v>
      </c>
      <c r="H2407">
        <v>7</v>
      </c>
      <c r="I2407">
        <v>0.2</v>
      </c>
      <c r="J2407">
        <v>-28.967400000000001</v>
      </c>
      <c r="K2407" s="2" t="s">
        <v>935</v>
      </c>
      <c r="L2407" s="2" t="s">
        <v>904</v>
      </c>
      <c r="M2407" s="2" t="s">
        <v>949</v>
      </c>
      <c r="N2407" s="2">
        <v>90045</v>
      </c>
      <c r="O2407" s="2" t="s">
        <v>950</v>
      </c>
      <c r="P2407" s="2" t="s">
        <v>976</v>
      </c>
      <c r="Q2407" s="2" t="s">
        <v>977</v>
      </c>
      <c r="R2407" s="2" t="s">
        <v>2475</v>
      </c>
      <c r="S2407" s="2" t="s">
        <v>2487</v>
      </c>
      <c r="T2407" s="2" t="s">
        <v>943</v>
      </c>
    </row>
    <row r="2408" spans="1:20">
      <c r="A2408" t="s">
        <v>5718</v>
      </c>
      <c r="B2408" s="1">
        <v>43015</v>
      </c>
      <c r="C2408" s="1">
        <v>43019</v>
      </c>
      <c r="D2408" t="s">
        <v>957</v>
      </c>
      <c r="E2408" t="s">
        <v>263</v>
      </c>
      <c r="F2408" t="s">
        <v>1993</v>
      </c>
      <c r="G2408">
        <v>79.92</v>
      </c>
      <c r="H2408">
        <v>10</v>
      </c>
      <c r="I2408">
        <v>0.2</v>
      </c>
      <c r="J2408">
        <v>26.972999999999999</v>
      </c>
      <c r="K2408" s="2" t="s">
        <v>935</v>
      </c>
      <c r="L2408" s="2" t="s">
        <v>904</v>
      </c>
      <c r="M2408" s="2" t="s">
        <v>949</v>
      </c>
      <c r="N2408" s="2">
        <v>90045</v>
      </c>
      <c r="O2408" s="2" t="s">
        <v>950</v>
      </c>
      <c r="P2408" s="2" t="s">
        <v>976</v>
      </c>
      <c r="Q2408" s="2" t="s">
        <v>977</v>
      </c>
      <c r="R2408" s="2" t="s">
        <v>1994</v>
      </c>
      <c r="S2408" s="2" t="s">
        <v>2487</v>
      </c>
      <c r="T2408" s="2" t="s">
        <v>943</v>
      </c>
    </row>
    <row r="2409" spans="1:20">
      <c r="A2409" t="s">
        <v>5719</v>
      </c>
      <c r="B2409" s="1">
        <v>42755</v>
      </c>
      <c r="C2409" s="1">
        <v>42760</v>
      </c>
      <c r="D2409" t="s">
        <v>957</v>
      </c>
      <c r="E2409" t="s">
        <v>668</v>
      </c>
      <c r="F2409" t="s">
        <v>4984</v>
      </c>
      <c r="G2409">
        <v>24.2</v>
      </c>
      <c r="H2409">
        <v>5</v>
      </c>
      <c r="I2409">
        <v>0</v>
      </c>
      <c r="J2409">
        <v>7.9859999999999998</v>
      </c>
      <c r="K2409" s="2" t="s">
        <v>935</v>
      </c>
      <c r="L2409" s="2" t="s">
        <v>906</v>
      </c>
      <c r="M2409" s="2" t="s">
        <v>949</v>
      </c>
      <c r="N2409" s="2">
        <v>94122</v>
      </c>
      <c r="O2409" s="2" t="s">
        <v>950</v>
      </c>
      <c r="P2409" s="2" t="s">
        <v>951</v>
      </c>
      <c r="Q2409" s="2" t="s">
        <v>973</v>
      </c>
      <c r="R2409" s="2" t="s">
        <v>3561</v>
      </c>
      <c r="S2409" s="2" t="s">
        <v>5720</v>
      </c>
      <c r="T2409" s="2" t="s">
        <v>943</v>
      </c>
    </row>
    <row r="2410" spans="1:20">
      <c r="A2410" t="s">
        <v>5719</v>
      </c>
      <c r="B2410" s="1">
        <v>42755</v>
      </c>
      <c r="C2410" s="1">
        <v>42760</v>
      </c>
      <c r="D2410" t="s">
        <v>957</v>
      </c>
      <c r="E2410" t="s">
        <v>668</v>
      </c>
      <c r="F2410" t="s">
        <v>5721</v>
      </c>
      <c r="G2410">
        <v>359.976</v>
      </c>
      <c r="H2410">
        <v>3</v>
      </c>
      <c r="I2410">
        <v>0.2</v>
      </c>
      <c r="J2410">
        <v>130.4913</v>
      </c>
      <c r="K2410" s="2" t="s">
        <v>935</v>
      </c>
      <c r="L2410" s="2" t="s">
        <v>906</v>
      </c>
      <c r="M2410" s="2" t="s">
        <v>949</v>
      </c>
      <c r="N2410" s="2">
        <v>94122</v>
      </c>
      <c r="O2410" s="2" t="s">
        <v>950</v>
      </c>
      <c r="P2410" s="2" t="s">
        <v>976</v>
      </c>
      <c r="Q2410" s="2" t="s">
        <v>977</v>
      </c>
      <c r="R2410" s="2" t="s">
        <v>5722</v>
      </c>
      <c r="S2410" s="2" t="s">
        <v>5720</v>
      </c>
      <c r="T2410" s="2" t="s">
        <v>943</v>
      </c>
    </row>
    <row r="2411" spans="1:20">
      <c r="A2411" t="s">
        <v>5723</v>
      </c>
      <c r="B2411" s="1">
        <v>42817</v>
      </c>
      <c r="C2411" s="1">
        <v>42819</v>
      </c>
      <c r="D2411" t="s">
        <v>1079</v>
      </c>
      <c r="E2411" t="s">
        <v>392</v>
      </c>
      <c r="F2411" t="s">
        <v>4725</v>
      </c>
      <c r="G2411">
        <v>211.84</v>
      </c>
      <c r="H2411">
        <v>8</v>
      </c>
      <c r="I2411">
        <v>0</v>
      </c>
      <c r="J2411">
        <v>76.2624</v>
      </c>
      <c r="K2411" s="2" t="s">
        <v>935</v>
      </c>
      <c r="L2411" s="2" t="s">
        <v>906</v>
      </c>
      <c r="M2411" s="2" t="s">
        <v>949</v>
      </c>
      <c r="N2411" s="2">
        <v>94122</v>
      </c>
      <c r="O2411" s="2" t="s">
        <v>950</v>
      </c>
      <c r="P2411" s="2" t="s">
        <v>939</v>
      </c>
      <c r="Q2411" s="2" t="s">
        <v>969</v>
      </c>
      <c r="R2411" s="2" t="s">
        <v>4726</v>
      </c>
      <c r="S2411" s="2" t="s">
        <v>3348</v>
      </c>
      <c r="T2411" s="2" t="s">
        <v>1008</v>
      </c>
    </row>
    <row r="2412" spans="1:20">
      <c r="A2412" t="s">
        <v>5724</v>
      </c>
      <c r="B2412" s="1">
        <v>41852</v>
      </c>
      <c r="C2412" s="1">
        <v>41857</v>
      </c>
      <c r="D2412" t="s">
        <v>957</v>
      </c>
      <c r="E2412" t="s">
        <v>413</v>
      </c>
      <c r="F2412" t="s">
        <v>4577</v>
      </c>
      <c r="G2412">
        <v>5.68</v>
      </c>
      <c r="H2412">
        <v>2</v>
      </c>
      <c r="I2412">
        <v>0.2</v>
      </c>
      <c r="J2412">
        <v>1.917</v>
      </c>
      <c r="K2412" s="2" t="s">
        <v>935</v>
      </c>
      <c r="L2412" s="2" t="s">
        <v>1041</v>
      </c>
      <c r="M2412" s="2" t="s">
        <v>1042</v>
      </c>
      <c r="N2412" s="2">
        <v>19120</v>
      </c>
      <c r="O2412" s="2" t="s">
        <v>1043</v>
      </c>
      <c r="P2412" s="2" t="s">
        <v>951</v>
      </c>
      <c r="Q2412" s="2" t="s">
        <v>1148</v>
      </c>
      <c r="R2412" s="2" t="s">
        <v>4578</v>
      </c>
      <c r="S2412" s="2" t="s">
        <v>3490</v>
      </c>
      <c r="T2412" s="2" t="s">
        <v>1008</v>
      </c>
    </row>
    <row r="2413" spans="1:20">
      <c r="A2413" t="s">
        <v>5725</v>
      </c>
      <c r="B2413" s="1">
        <v>42162</v>
      </c>
      <c r="C2413" s="1">
        <v>42164</v>
      </c>
      <c r="D2413" t="s">
        <v>933</v>
      </c>
      <c r="E2413" t="s">
        <v>669</v>
      </c>
      <c r="F2413" t="s">
        <v>3024</v>
      </c>
      <c r="G2413">
        <v>7.52</v>
      </c>
      <c r="H2413">
        <v>5</v>
      </c>
      <c r="I2413">
        <v>0.2</v>
      </c>
      <c r="J2413">
        <v>2.6320000000000001</v>
      </c>
      <c r="K2413" s="2" t="s">
        <v>935</v>
      </c>
      <c r="L2413" s="2" t="s">
        <v>904</v>
      </c>
      <c r="M2413" s="2" t="s">
        <v>949</v>
      </c>
      <c r="N2413" s="2">
        <v>90036</v>
      </c>
      <c r="O2413" s="2" t="s">
        <v>950</v>
      </c>
      <c r="P2413" s="2" t="s">
        <v>951</v>
      </c>
      <c r="Q2413" s="2" t="s">
        <v>980</v>
      </c>
      <c r="R2413" s="2" t="s">
        <v>3025</v>
      </c>
      <c r="S2413" s="2" t="s">
        <v>5726</v>
      </c>
      <c r="T2413" s="2" t="s">
        <v>955</v>
      </c>
    </row>
    <row r="2414" spans="1:20">
      <c r="A2414" t="s">
        <v>5727</v>
      </c>
      <c r="B2414" s="1">
        <v>41955</v>
      </c>
      <c r="C2414" s="1">
        <v>41959</v>
      </c>
      <c r="D2414" t="s">
        <v>957</v>
      </c>
      <c r="E2414" t="s">
        <v>406</v>
      </c>
      <c r="F2414" t="s">
        <v>2152</v>
      </c>
      <c r="G2414">
        <v>11.96</v>
      </c>
      <c r="H2414">
        <v>2</v>
      </c>
      <c r="I2414">
        <v>0</v>
      </c>
      <c r="J2414">
        <v>5.8604000000000003</v>
      </c>
      <c r="K2414" s="2" t="s">
        <v>935</v>
      </c>
      <c r="L2414" s="2" t="s">
        <v>904</v>
      </c>
      <c r="M2414" s="2" t="s">
        <v>949</v>
      </c>
      <c r="N2414" s="2">
        <v>90045</v>
      </c>
      <c r="O2414" s="2" t="s">
        <v>950</v>
      </c>
      <c r="P2414" s="2" t="s">
        <v>951</v>
      </c>
      <c r="Q2414" s="2" t="s">
        <v>993</v>
      </c>
      <c r="R2414" s="2" t="s">
        <v>2154</v>
      </c>
      <c r="S2414" s="2" t="s">
        <v>3439</v>
      </c>
      <c r="T2414" s="2" t="s">
        <v>943</v>
      </c>
    </row>
    <row r="2415" spans="1:20">
      <c r="A2415" t="s">
        <v>5727</v>
      </c>
      <c r="B2415" s="1">
        <v>41955</v>
      </c>
      <c r="C2415" s="1">
        <v>41959</v>
      </c>
      <c r="D2415" t="s">
        <v>957</v>
      </c>
      <c r="E2415" t="s">
        <v>406</v>
      </c>
      <c r="F2415" t="s">
        <v>3421</v>
      </c>
      <c r="G2415">
        <v>629.06399999999996</v>
      </c>
      <c r="H2415">
        <v>3</v>
      </c>
      <c r="I2415">
        <v>0.2</v>
      </c>
      <c r="J2415">
        <v>31.453199999999999</v>
      </c>
      <c r="K2415" s="2" t="s">
        <v>935</v>
      </c>
      <c r="L2415" s="2" t="s">
        <v>904</v>
      </c>
      <c r="M2415" s="2" t="s">
        <v>949</v>
      </c>
      <c r="N2415" s="2">
        <v>90045</v>
      </c>
      <c r="O2415" s="2" t="s">
        <v>950</v>
      </c>
      <c r="P2415" s="2" t="s">
        <v>939</v>
      </c>
      <c r="Q2415" s="2" t="s">
        <v>961</v>
      </c>
      <c r="R2415" s="2" t="s">
        <v>3422</v>
      </c>
      <c r="S2415" s="2" t="s">
        <v>3439</v>
      </c>
      <c r="T2415" s="2" t="s">
        <v>943</v>
      </c>
    </row>
    <row r="2416" spans="1:20">
      <c r="A2416" t="s">
        <v>5728</v>
      </c>
      <c r="B2416" s="1">
        <v>42733</v>
      </c>
      <c r="C2416" s="1">
        <v>42737</v>
      </c>
      <c r="D2416" t="s">
        <v>957</v>
      </c>
      <c r="E2416" t="s">
        <v>236</v>
      </c>
      <c r="F2416" t="s">
        <v>5666</v>
      </c>
      <c r="G2416">
        <v>754.45</v>
      </c>
      <c r="H2416">
        <v>5</v>
      </c>
      <c r="I2416">
        <v>0</v>
      </c>
      <c r="J2416">
        <v>60.356000000000002</v>
      </c>
      <c r="K2416" s="2" t="s">
        <v>935</v>
      </c>
      <c r="L2416" s="2" t="s">
        <v>3131</v>
      </c>
      <c r="M2416" s="2" t="s">
        <v>1014</v>
      </c>
      <c r="N2416" s="2">
        <v>53209</v>
      </c>
      <c r="O2416" s="2" t="s">
        <v>1005</v>
      </c>
      <c r="P2416" s="2" t="s">
        <v>939</v>
      </c>
      <c r="Q2416" s="2" t="s">
        <v>945</v>
      </c>
      <c r="R2416" s="2" t="s">
        <v>5668</v>
      </c>
      <c r="S2416" s="2" t="s">
        <v>2276</v>
      </c>
      <c r="T2416" s="2" t="s">
        <v>943</v>
      </c>
    </row>
    <row r="2417" spans="1:20">
      <c r="A2417" t="s">
        <v>5729</v>
      </c>
      <c r="B2417" s="1">
        <v>42191</v>
      </c>
      <c r="C2417" s="1">
        <v>42196</v>
      </c>
      <c r="D2417" t="s">
        <v>957</v>
      </c>
      <c r="E2417" t="s">
        <v>508</v>
      </c>
      <c r="F2417" t="s">
        <v>2328</v>
      </c>
      <c r="G2417">
        <v>301.95999999999998</v>
      </c>
      <c r="H2417">
        <v>2</v>
      </c>
      <c r="I2417">
        <v>0</v>
      </c>
      <c r="J2417">
        <v>60.392000000000003</v>
      </c>
      <c r="K2417" s="2" t="s">
        <v>935</v>
      </c>
      <c r="L2417" s="2" t="s">
        <v>5730</v>
      </c>
      <c r="M2417" s="2" t="s">
        <v>2001</v>
      </c>
      <c r="N2417" s="2">
        <v>1040</v>
      </c>
      <c r="O2417" s="2" t="s">
        <v>1043</v>
      </c>
      <c r="P2417" s="2" t="s">
        <v>939</v>
      </c>
      <c r="Q2417" s="2" t="s">
        <v>940</v>
      </c>
      <c r="R2417" s="2" t="s">
        <v>2330</v>
      </c>
      <c r="S2417" s="2" t="s">
        <v>4230</v>
      </c>
      <c r="T2417" s="2" t="s">
        <v>1008</v>
      </c>
    </row>
    <row r="2418" spans="1:20">
      <c r="A2418" t="s">
        <v>5731</v>
      </c>
      <c r="B2418" s="1">
        <v>43020</v>
      </c>
      <c r="C2418" s="1">
        <v>43026</v>
      </c>
      <c r="D2418" t="s">
        <v>957</v>
      </c>
      <c r="E2418" t="s">
        <v>670</v>
      </c>
      <c r="F2418" t="s">
        <v>5143</v>
      </c>
      <c r="G2418">
        <v>595</v>
      </c>
      <c r="H2418">
        <v>5</v>
      </c>
      <c r="I2418">
        <v>0</v>
      </c>
      <c r="J2418">
        <v>95.2</v>
      </c>
      <c r="K2418" s="2" t="s">
        <v>935</v>
      </c>
      <c r="L2418" s="2" t="s">
        <v>5732</v>
      </c>
      <c r="M2418" s="2" t="s">
        <v>1495</v>
      </c>
      <c r="N2418" s="2">
        <v>87105</v>
      </c>
      <c r="O2418" s="2" t="s">
        <v>950</v>
      </c>
      <c r="P2418" s="2" t="s">
        <v>976</v>
      </c>
      <c r="Q2418" s="2" t="s">
        <v>1054</v>
      </c>
      <c r="R2418" s="2" t="s">
        <v>5144</v>
      </c>
      <c r="S2418" s="2" t="s">
        <v>5733</v>
      </c>
      <c r="T2418" s="2" t="s">
        <v>955</v>
      </c>
    </row>
    <row r="2419" spans="1:20">
      <c r="A2419" t="s">
        <v>5731</v>
      </c>
      <c r="B2419" s="1">
        <v>43020</v>
      </c>
      <c r="C2419" s="1">
        <v>43026</v>
      </c>
      <c r="D2419" t="s">
        <v>957</v>
      </c>
      <c r="E2419" t="s">
        <v>670</v>
      </c>
      <c r="F2419" t="s">
        <v>5131</v>
      </c>
      <c r="G2419">
        <v>79.872</v>
      </c>
      <c r="H2419">
        <v>3</v>
      </c>
      <c r="I2419">
        <v>0.2</v>
      </c>
      <c r="J2419">
        <v>29.952000000000002</v>
      </c>
      <c r="K2419" s="2" t="s">
        <v>935</v>
      </c>
      <c r="L2419" s="2" t="s">
        <v>5732</v>
      </c>
      <c r="M2419" s="2" t="s">
        <v>1495</v>
      </c>
      <c r="N2419" s="2">
        <v>87105</v>
      </c>
      <c r="O2419" s="2" t="s">
        <v>950</v>
      </c>
      <c r="P2419" s="2" t="s">
        <v>951</v>
      </c>
      <c r="Q2419" s="2" t="s">
        <v>980</v>
      </c>
      <c r="R2419" s="2" t="s">
        <v>5133</v>
      </c>
      <c r="S2419" s="2" t="s">
        <v>5733</v>
      </c>
      <c r="T2419" s="2" t="s">
        <v>955</v>
      </c>
    </row>
    <row r="2420" spans="1:20">
      <c r="A2420" t="s">
        <v>5734</v>
      </c>
      <c r="B2420" s="1">
        <v>42511</v>
      </c>
      <c r="C2420" s="1">
        <v>42518</v>
      </c>
      <c r="D2420" t="s">
        <v>957</v>
      </c>
      <c r="E2420" t="s">
        <v>67</v>
      </c>
      <c r="F2420" t="s">
        <v>5735</v>
      </c>
      <c r="G2420">
        <v>2396.4</v>
      </c>
      <c r="H2420">
        <v>10</v>
      </c>
      <c r="I2420">
        <v>0.2</v>
      </c>
      <c r="J2420">
        <v>179.73</v>
      </c>
      <c r="K2420" s="2" t="s">
        <v>935</v>
      </c>
      <c r="L2420" s="2" t="s">
        <v>5736</v>
      </c>
      <c r="M2420" s="2" t="s">
        <v>2129</v>
      </c>
      <c r="N2420" s="2">
        <v>89431</v>
      </c>
      <c r="O2420" s="2" t="s">
        <v>950</v>
      </c>
      <c r="P2420" s="2" t="s">
        <v>976</v>
      </c>
      <c r="Q2420" s="2" t="s">
        <v>1508</v>
      </c>
      <c r="R2420" s="2" t="s">
        <v>5737</v>
      </c>
      <c r="S2420" s="2" t="s">
        <v>1101</v>
      </c>
      <c r="T2420" s="2" t="s">
        <v>955</v>
      </c>
    </row>
    <row r="2421" spans="1:20">
      <c r="A2421" t="s">
        <v>5738</v>
      </c>
      <c r="B2421" s="1">
        <v>43048</v>
      </c>
      <c r="C2421" s="1">
        <v>43053</v>
      </c>
      <c r="D2421" t="s">
        <v>957</v>
      </c>
      <c r="E2421" t="s">
        <v>621</v>
      </c>
      <c r="F2421" t="s">
        <v>4224</v>
      </c>
      <c r="G2421">
        <v>63.56</v>
      </c>
      <c r="H2421">
        <v>2</v>
      </c>
      <c r="I2421">
        <v>0</v>
      </c>
      <c r="J2421">
        <v>3.1779999999999999</v>
      </c>
      <c r="K2421" s="2" t="s">
        <v>935</v>
      </c>
      <c r="L2421" s="2" t="s">
        <v>5739</v>
      </c>
      <c r="M2421" s="2" t="s">
        <v>949</v>
      </c>
      <c r="N2421" s="2">
        <v>92236</v>
      </c>
      <c r="O2421" s="2" t="s">
        <v>950</v>
      </c>
      <c r="P2421" s="2" t="s">
        <v>951</v>
      </c>
      <c r="Q2421" s="2" t="s">
        <v>965</v>
      </c>
      <c r="R2421" s="2" t="s">
        <v>4225</v>
      </c>
      <c r="S2421" s="2" t="s">
        <v>5248</v>
      </c>
      <c r="T2421" s="2" t="s">
        <v>955</v>
      </c>
    </row>
    <row r="2422" spans="1:20">
      <c r="A2422" t="s">
        <v>5738</v>
      </c>
      <c r="B2422" s="1">
        <v>43048</v>
      </c>
      <c r="C2422" s="1">
        <v>43053</v>
      </c>
      <c r="D2422" t="s">
        <v>957</v>
      </c>
      <c r="E2422" t="s">
        <v>621</v>
      </c>
      <c r="F2422" t="s">
        <v>5740</v>
      </c>
      <c r="G2422">
        <v>99.99</v>
      </c>
      <c r="H2422">
        <v>1</v>
      </c>
      <c r="I2422">
        <v>0</v>
      </c>
      <c r="J2422">
        <v>43.995600000000003</v>
      </c>
      <c r="K2422" s="2" t="s">
        <v>935</v>
      </c>
      <c r="L2422" s="2" t="s">
        <v>5739</v>
      </c>
      <c r="M2422" s="2" t="s">
        <v>949</v>
      </c>
      <c r="N2422" s="2">
        <v>92236</v>
      </c>
      <c r="O2422" s="2" t="s">
        <v>950</v>
      </c>
      <c r="P2422" s="2" t="s">
        <v>976</v>
      </c>
      <c r="Q2422" s="2" t="s">
        <v>1054</v>
      </c>
      <c r="R2422" s="2" t="s">
        <v>5741</v>
      </c>
      <c r="S2422" s="2" t="s">
        <v>5248</v>
      </c>
      <c r="T2422" s="2" t="s">
        <v>955</v>
      </c>
    </row>
    <row r="2423" spans="1:20">
      <c r="A2423" t="s">
        <v>5742</v>
      </c>
      <c r="B2423" s="1">
        <v>42478</v>
      </c>
      <c r="C2423" s="1">
        <v>42483</v>
      </c>
      <c r="D2423" t="s">
        <v>957</v>
      </c>
      <c r="E2423" t="s">
        <v>671</v>
      </c>
      <c r="F2423" t="s">
        <v>1245</v>
      </c>
      <c r="G2423">
        <v>230.376</v>
      </c>
      <c r="H2423">
        <v>3</v>
      </c>
      <c r="I2423">
        <v>0.2</v>
      </c>
      <c r="J2423">
        <v>-48.954900000000002</v>
      </c>
      <c r="K2423" s="2" t="s">
        <v>935</v>
      </c>
      <c r="L2423" s="2" t="s">
        <v>5743</v>
      </c>
      <c r="M2423" s="2" t="s">
        <v>1099</v>
      </c>
      <c r="N2423" s="2">
        <v>60126</v>
      </c>
      <c r="O2423" s="2" t="s">
        <v>1005</v>
      </c>
      <c r="P2423" s="2" t="s">
        <v>951</v>
      </c>
      <c r="Q2423" s="2" t="s">
        <v>965</v>
      </c>
      <c r="R2423" s="2" t="s">
        <v>1246</v>
      </c>
      <c r="S2423" s="2" t="s">
        <v>5744</v>
      </c>
      <c r="T2423" s="2" t="s">
        <v>1008</v>
      </c>
    </row>
    <row r="2424" spans="1:20">
      <c r="A2424" t="s">
        <v>5742</v>
      </c>
      <c r="B2424" s="1">
        <v>42478</v>
      </c>
      <c r="C2424" s="1">
        <v>42483</v>
      </c>
      <c r="D2424" t="s">
        <v>957</v>
      </c>
      <c r="E2424" t="s">
        <v>671</v>
      </c>
      <c r="F2424" t="s">
        <v>3181</v>
      </c>
      <c r="G2424">
        <v>9.6639999999999997</v>
      </c>
      <c r="H2424">
        <v>2</v>
      </c>
      <c r="I2424">
        <v>0.2</v>
      </c>
      <c r="J2424">
        <v>3.2616000000000001</v>
      </c>
      <c r="K2424" s="2" t="s">
        <v>935</v>
      </c>
      <c r="L2424" s="2" t="s">
        <v>5743</v>
      </c>
      <c r="M2424" s="2" t="s">
        <v>1099</v>
      </c>
      <c r="N2424" s="2">
        <v>60126</v>
      </c>
      <c r="O2424" s="2" t="s">
        <v>1005</v>
      </c>
      <c r="P2424" s="2" t="s">
        <v>951</v>
      </c>
      <c r="Q2424" s="2" t="s">
        <v>993</v>
      </c>
      <c r="R2424" s="2" t="s">
        <v>3182</v>
      </c>
      <c r="S2424" s="2" t="s">
        <v>5744</v>
      </c>
      <c r="T2424" s="2" t="s">
        <v>1008</v>
      </c>
    </row>
    <row r="2425" spans="1:20">
      <c r="A2425" t="s">
        <v>5745</v>
      </c>
      <c r="B2425" s="1">
        <v>43094</v>
      </c>
      <c r="C2425" s="1">
        <v>43099</v>
      </c>
      <c r="D2425" t="s">
        <v>957</v>
      </c>
      <c r="E2425" t="s">
        <v>659</v>
      </c>
      <c r="F2425" t="s">
        <v>3367</v>
      </c>
      <c r="G2425">
        <v>158.928</v>
      </c>
      <c r="H2425">
        <v>7</v>
      </c>
      <c r="I2425">
        <v>0.2</v>
      </c>
      <c r="J2425">
        <v>41.718600000000002</v>
      </c>
      <c r="K2425" s="2" t="s">
        <v>935</v>
      </c>
      <c r="L2425" s="2" t="s">
        <v>1564</v>
      </c>
      <c r="M2425" s="2" t="s">
        <v>1348</v>
      </c>
      <c r="N2425" s="2">
        <v>45014</v>
      </c>
      <c r="O2425" s="2" t="s">
        <v>1043</v>
      </c>
      <c r="P2425" s="2" t="s">
        <v>976</v>
      </c>
      <c r="Q2425" s="2" t="s">
        <v>1054</v>
      </c>
      <c r="R2425" s="2" t="s">
        <v>3368</v>
      </c>
      <c r="S2425" s="2" t="s">
        <v>5596</v>
      </c>
      <c r="T2425" s="2" t="s">
        <v>943</v>
      </c>
    </row>
    <row r="2426" spans="1:20">
      <c r="A2426" t="s">
        <v>5745</v>
      </c>
      <c r="B2426" s="1">
        <v>43094</v>
      </c>
      <c r="C2426" s="1">
        <v>43099</v>
      </c>
      <c r="D2426" t="s">
        <v>957</v>
      </c>
      <c r="E2426" t="s">
        <v>659</v>
      </c>
      <c r="F2426" t="s">
        <v>5646</v>
      </c>
      <c r="G2426">
        <v>13.023</v>
      </c>
      <c r="H2426">
        <v>1</v>
      </c>
      <c r="I2426">
        <v>0.7</v>
      </c>
      <c r="J2426">
        <v>-10.4184</v>
      </c>
      <c r="K2426" s="2" t="s">
        <v>935</v>
      </c>
      <c r="L2426" s="2" t="s">
        <v>1564</v>
      </c>
      <c r="M2426" s="2" t="s">
        <v>1348</v>
      </c>
      <c r="N2426" s="2">
        <v>45014</v>
      </c>
      <c r="O2426" s="2" t="s">
        <v>1043</v>
      </c>
      <c r="P2426" s="2" t="s">
        <v>951</v>
      </c>
      <c r="Q2426" s="2" t="s">
        <v>980</v>
      </c>
      <c r="R2426" s="2" t="s">
        <v>5647</v>
      </c>
      <c r="S2426" s="2" t="s">
        <v>5596</v>
      </c>
      <c r="T2426" s="2" t="s">
        <v>943</v>
      </c>
    </row>
    <row r="2427" spans="1:20">
      <c r="A2427" t="s">
        <v>5745</v>
      </c>
      <c r="B2427" s="1">
        <v>43094</v>
      </c>
      <c r="C2427" s="1">
        <v>43099</v>
      </c>
      <c r="D2427" t="s">
        <v>957</v>
      </c>
      <c r="E2427" t="s">
        <v>659</v>
      </c>
      <c r="F2427" t="s">
        <v>5746</v>
      </c>
      <c r="G2427">
        <v>273.06</v>
      </c>
      <c r="H2427">
        <v>2</v>
      </c>
      <c r="I2427">
        <v>0.4</v>
      </c>
      <c r="J2427">
        <v>-104.673</v>
      </c>
      <c r="K2427" s="2" t="s">
        <v>935</v>
      </c>
      <c r="L2427" s="2" t="s">
        <v>1564</v>
      </c>
      <c r="M2427" s="2" t="s">
        <v>1348</v>
      </c>
      <c r="N2427" s="2">
        <v>45014</v>
      </c>
      <c r="O2427" s="2" t="s">
        <v>1043</v>
      </c>
      <c r="P2427" s="2" t="s">
        <v>939</v>
      </c>
      <c r="Q2427" s="2" t="s">
        <v>961</v>
      </c>
      <c r="R2427" s="2" t="s">
        <v>5747</v>
      </c>
      <c r="S2427" s="2" t="s">
        <v>5596</v>
      </c>
      <c r="T2427" s="2" t="s">
        <v>943</v>
      </c>
    </row>
    <row r="2428" spans="1:20">
      <c r="A2428" t="s">
        <v>5745</v>
      </c>
      <c r="B2428" s="1">
        <v>43094</v>
      </c>
      <c r="C2428" s="1">
        <v>43099</v>
      </c>
      <c r="D2428" t="s">
        <v>957</v>
      </c>
      <c r="E2428" t="s">
        <v>659</v>
      </c>
      <c r="F2428" t="s">
        <v>5259</v>
      </c>
      <c r="G2428">
        <v>39.311999999999998</v>
      </c>
      <c r="H2428">
        <v>13</v>
      </c>
      <c r="I2428">
        <v>0.2</v>
      </c>
      <c r="J2428">
        <v>12.776400000000001</v>
      </c>
      <c r="K2428" s="2" t="s">
        <v>935</v>
      </c>
      <c r="L2428" s="2" t="s">
        <v>1564</v>
      </c>
      <c r="M2428" s="2" t="s">
        <v>1348</v>
      </c>
      <c r="N2428" s="2">
        <v>45014</v>
      </c>
      <c r="O2428" s="2" t="s">
        <v>1043</v>
      </c>
      <c r="P2428" s="2" t="s">
        <v>951</v>
      </c>
      <c r="Q2428" s="2" t="s">
        <v>1148</v>
      </c>
      <c r="R2428" s="2" t="s">
        <v>1404</v>
      </c>
      <c r="S2428" s="2" t="s">
        <v>5596</v>
      </c>
      <c r="T2428" s="2" t="s">
        <v>943</v>
      </c>
    </row>
    <row r="2429" spans="1:20">
      <c r="A2429" t="s">
        <v>5748</v>
      </c>
      <c r="B2429" s="1">
        <v>42532</v>
      </c>
      <c r="C2429" s="1">
        <v>42538</v>
      </c>
      <c r="D2429" t="s">
        <v>957</v>
      </c>
      <c r="E2429" t="s">
        <v>143</v>
      </c>
      <c r="F2429" t="s">
        <v>5749</v>
      </c>
      <c r="G2429">
        <v>1.3440000000000001</v>
      </c>
      <c r="H2429">
        <v>4</v>
      </c>
      <c r="I2429">
        <v>0.8</v>
      </c>
      <c r="J2429">
        <v>-2.1503999999999999</v>
      </c>
      <c r="K2429" s="2" t="s">
        <v>935</v>
      </c>
      <c r="L2429" s="2" t="s">
        <v>1899</v>
      </c>
      <c r="M2429" s="2" t="s">
        <v>1004</v>
      </c>
      <c r="N2429" s="2">
        <v>76017</v>
      </c>
      <c r="O2429" s="2" t="s">
        <v>1005</v>
      </c>
      <c r="P2429" s="2" t="s">
        <v>951</v>
      </c>
      <c r="Q2429" s="2" t="s">
        <v>980</v>
      </c>
      <c r="R2429" s="2" t="s">
        <v>5750</v>
      </c>
      <c r="S2429" s="2" t="s">
        <v>1589</v>
      </c>
      <c r="T2429" s="2" t="s">
        <v>955</v>
      </c>
    </row>
    <row r="2430" spans="1:20">
      <c r="A2430" t="s">
        <v>5748</v>
      </c>
      <c r="B2430" s="1">
        <v>42532</v>
      </c>
      <c r="C2430" s="1">
        <v>42538</v>
      </c>
      <c r="D2430" t="s">
        <v>957</v>
      </c>
      <c r="E2430" t="s">
        <v>143</v>
      </c>
      <c r="F2430" t="s">
        <v>5751</v>
      </c>
      <c r="G2430">
        <v>8.2720000000000002</v>
      </c>
      <c r="H2430">
        <v>4</v>
      </c>
      <c r="I2430">
        <v>0.8</v>
      </c>
      <c r="J2430">
        <v>-13.6488</v>
      </c>
      <c r="K2430" s="2" t="s">
        <v>935</v>
      </c>
      <c r="L2430" s="2" t="s">
        <v>1899</v>
      </c>
      <c r="M2430" s="2" t="s">
        <v>1004</v>
      </c>
      <c r="N2430" s="2">
        <v>76017</v>
      </c>
      <c r="O2430" s="2" t="s">
        <v>1005</v>
      </c>
      <c r="P2430" s="2" t="s">
        <v>951</v>
      </c>
      <c r="Q2430" s="2" t="s">
        <v>980</v>
      </c>
      <c r="R2430" s="2" t="s">
        <v>5752</v>
      </c>
      <c r="S2430" s="2" t="s">
        <v>1589</v>
      </c>
      <c r="T2430" s="2" t="s">
        <v>955</v>
      </c>
    </row>
    <row r="2431" spans="1:20">
      <c r="A2431" t="s">
        <v>5748</v>
      </c>
      <c r="B2431" s="1">
        <v>42532</v>
      </c>
      <c r="C2431" s="1">
        <v>42538</v>
      </c>
      <c r="D2431" t="s">
        <v>957</v>
      </c>
      <c r="E2431" t="s">
        <v>143</v>
      </c>
      <c r="F2431" t="s">
        <v>4650</v>
      </c>
      <c r="G2431">
        <v>12.544</v>
      </c>
      <c r="H2431">
        <v>7</v>
      </c>
      <c r="I2431">
        <v>0.6</v>
      </c>
      <c r="J2431">
        <v>-9.0944000000000003</v>
      </c>
      <c r="K2431" s="2" t="s">
        <v>935</v>
      </c>
      <c r="L2431" s="2" t="s">
        <v>1899</v>
      </c>
      <c r="M2431" s="2" t="s">
        <v>1004</v>
      </c>
      <c r="N2431" s="2">
        <v>76017</v>
      </c>
      <c r="O2431" s="2" t="s">
        <v>1005</v>
      </c>
      <c r="P2431" s="2" t="s">
        <v>939</v>
      </c>
      <c r="Q2431" s="2" t="s">
        <v>969</v>
      </c>
      <c r="R2431" s="2" t="s">
        <v>4651</v>
      </c>
      <c r="S2431" s="2" t="s">
        <v>1589</v>
      </c>
      <c r="T2431" s="2" t="s">
        <v>955</v>
      </c>
    </row>
    <row r="2432" spans="1:20">
      <c r="A2432" t="s">
        <v>5753</v>
      </c>
      <c r="B2432" s="1">
        <v>42868</v>
      </c>
      <c r="C2432" s="1">
        <v>42875</v>
      </c>
      <c r="D2432" t="s">
        <v>957</v>
      </c>
      <c r="E2432" t="s">
        <v>231</v>
      </c>
      <c r="F2432" t="s">
        <v>948</v>
      </c>
      <c r="G2432">
        <v>58.48</v>
      </c>
      <c r="H2432">
        <v>8</v>
      </c>
      <c r="I2432">
        <v>0</v>
      </c>
      <c r="J2432">
        <v>27.485600000000002</v>
      </c>
      <c r="K2432" s="2" t="s">
        <v>935</v>
      </c>
      <c r="L2432" s="2" t="s">
        <v>906</v>
      </c>
      <c r="M2432" s="2" t="s">
        <v>949</v>
      </c>
      <c r="N2432" s="2">
        <v>94110</v>
      </c>
      <c r="O2432" s="2" t="s">
        <v>950</v>
      </c>
      <c r="P2432" s="2" t="s">
        <v>951</v>
      </c>
      <c r="Q2432" s="2" t="s">
        <v>952</v>
      </c>
      <c r="R2432" s="2" t="s">
        <v>953</v>
      </c>
      <c r="S2432" s="2" t="s">
        <v>2236</v>
      </c>
      <c r="T2432" s="2" t="s">
        <v>1008</v>
      </c>
    </row>
    <row r="2433" spans="1:20">
      <c r="A2433" t="s">
        <v>5754</v>
      </c>
      <c r="B2433" s="1">
        <v>43097</v>
      </c>
      <c r="C2433" s="1">
        <v>43102</v>
      </c>
      <c r="D2433" t="s">
        <v>957</v>
      </c>
      <c r="E2433" t="s">
        <v>503</v>
      </c>
      <c r="F2433" t="s">
        <v>2104</v>
      </c>
      <c r="G2433">
        <v>7.4</v>
      </c>
      <c r="H2433">
        <v>2</v>
      </c>
      <c r="I2433">
        <v>0</v>
      </c>
      <c r="J2433">
        <v>3.0339999999999998</v>
      </c>
      <c r="K2433" s="2" t="s">
        <v>935</v>
      </c>
      <c r="L2433" s="2" t="s">
        <v>905</v>
      </c>
      <c r="M2433" s="2" t="s">
        <v>998</v>
      </c>
      <c r="N2433" s="2">
        <v>98103</v>
      </c>
      <c r="O2433" s="2" t="s">
        <v>950</v>
      </c>
      <c r="P2433" s="2" t="s">
        <v>939</v>
      </c>
      <c r="Q2433" s="2" t="s">
        <v>969</v>
      </c>
      <c r="R2433" s="2" t="s">
        <v>2105</v>
      </c>
      <c r="S2433" s="2" t="s">
        <v>4188</v>
      </c>
      <c r="T2433" s="2" t="s">
        <v>955</v>
      </c>
    </row>
    <row r="2434" spans="1:20">
      <c r="A2434" t="s">
        <v>5755</v>
      </c>
      <c r="B2434" s="1">
        <v>41723</v>
      </c>
      <c r="C2434" s="1">
        <v>41730</v>
      </c>
      <c r="D2434" t="s">
        <v>957</v>
      </c>
      <c r="E2434" t="s">
        <v>672</v>
      </c>
      <c r="F2434" t="s">
        <v>5756</v>
      </c>
      <c r="G2434">
        <v>366.786</v>
      </c>
      <c r="H2434">
        <v>7</v>
      </c>
      <c r="I2434">
        <v>0.1</v>
      </c>
      <c r="J2434">
        <v>65.206400000000002</v>
      </c>
      <c r="K2434" s="2" t="s">
        <v>935</v>
      </c>
      <c r="L2434" s="2" t="s">
        <v>903</v>
      </c>
      <c r="M2434" s="2" t="s">
        <v>1147</v>
      </c>
      <c r="N2434" s="2">
        <v>10009</v>
      </c>
      <c r="O2434" s="2" t="s">
        <v>1043</v>
      </c>
      <c r="P2434" s="2" t="s">
        <v>939</v>
      </c>
      <c r="Q2434" s="2" t="s">
        <v>945</v>
      </c>
      <c r="R2434" s="2" t="s">
        <v>5757</v>
      </c>
      <c r="S2434" s="2" t="s">
        <v>5758</v>
      </c>
      <c r="T2434" s="2" t="s">
        <v>943</v>
      </c>
    </row>
    <row r="2435" spans="1:20">
      <c r="A2435" t="s">
        <v>5759</v>
      </c>
      <c r="B2435" s="1">
        <v>42883</v>
      </c>
      <c r="C2435" s="1">
        <v>42887</v>
      </c>
      <c r="D2435" t="s">
        <v>957</v>
      </c>
      <c r="E2435" t="s">
        <v>155</v>
      </c>
      <c r="F2435" t="s">
        <v>5383</v>
      </c>
      <c r="G2435">
        <v>54.368000000000002</v>
      </c>
      <c r="H2435">
        <v>4</v>
      </c>
      <c r="I2435">
        <v>0.2</v>
      </c>
      <c r="J2435">
        <v>4.0776000000000003</v>
      </c>
      <c r="K2435" s="2" t="s">
        <v>935</v>
      </c>
      <c r="L2435" s="2" t="s">
        <v>1075</v>
      </c>
      <c r="M2435" s="2" t="s">
        <v>1004</v>
      </c>
      <c r="N2435" s="2">
        <v>77070</v>
      </c>
      <c r="O2435" s="2" t="s">
        <v>1005</v>
      </c>
      <c r="P2435" s="2" t="s">
        <v>976</v>
      </c>
      <c r="Q2435" s="2" t="s">
        <v>977</v>
      </c>
      <c r="R2435" s="2" t="s">
        <v>5384</v>
      </c>
      <c r="S2435" s="2" t="s">
        <v>1661</v>
      </c>
      <c r="T2435" s="2" t="s">
        <v>943</v>
      </c>
    </row>
    <row r="2436" spans="1:20">
      <c r="A2436" t="s">
        <v>5760</v>
      </c>
      <c r="B2436" s="1">
        <v>42322</v>
      </c>
      <c r="C2436" s="1">
        <v>42325</v>
      </c>
      <c r="D2436" t="s">
        <v>1079</v>
      </c>
      <c r="E2436" t="s">
        <v>657</v>
      </c>
      <c r="F2436" t="s">
        <v>3020</v>
      </c>
      <c r="G2436">
        <v>33.96</v>
      </c>
      <c r="H2436">
        <v>2</v>
      </c>
      <c r="I2436">
        <v>0</v>
      </c>
      <c r="J2436">
        <v>16.98</v>
      </c>
      <c r="K2436" s="2" t="s">
        <v>935</v>
      </c>
      <c r="L2436" s="2" t="s">
        <v>1193</v>
      </c>
      <c r="M2436" s="2" t="s">
        <v>1194</v>
      </c>
      <c r="N2436" s="2">
        <v>22153</v>
      </c>
      <c r="O2436" s="2" t="s">
        <v>938</v>
      </c>
      <c r="P2436" s="2" t="s">
        <v>951</v>
      </c>
      <c r="Q2436" s="2" t="s">
        <v>1065</v>
      </c>
      <c r="R2436" s="2" t="s">
        <v>3021</v>
      </c>
      <c r="S2436" s="2" t="s">
        <v>5572</v>
      </c>
      <c r="T2436" s="2" t="s">
        <v>955</v>
      </c>
    </row>
    <row r="2437" spans="1:20">
      <c r="A2437" t="s">
        <v>5760</v>
      </c>
      <c r="B2437" s="1">
        <v>42322</v>
      </c>
      <c r="C2437" s="1">
        <v>42325</v>
      </c>
      <c r="D2437" t="s">
        <v>1079</v>
      </c>
      <c r="E2437" t="s">
        <v>657</v>
      </c>
      <c r="F2437" t="s">
        <v>5761</v>
      </c>
      <c r="G2437">
        <v>826.11</v>
      </c>
      <c r="H2437">
        <v>3</v>
      </c>
      <c r="I2437">
        <v>0</v>
      </c>
      <c r="J2437">
        <v>322.18290000000002</v>
      </c>
      <c r="K2437" s="2" t="s">
        <v>935</v>
      </c>
      <c r="L2437" s="2" t="s">
        <v>1193</v>
      </c>
      <c r="M2437" s="2" t="s">
        <v>1194</v>
      </c>
      <c r="N2437" s="2">
        <v>22153</v>
      </c>
      <c r="O2437" s="2" t="s">
        <v>938</v>
      </c>
      <c r="P2437" s="2" t="s">
        <v>951</v>
      </c>
      <c r="Q2437" s="2" t="s">
        <v>983</v>
      </c>
      <c r="R2437" s="2" t="s">
        <v>5762</v>
      </c>
      <c r="S2437" s="2" t="s">
        <v>5572</v>
      </c>
      <c r="T2437" s="2" t="s">
        <v>955</v>
      </c>
    </row>
    <row r="2438" spans="1:20">
      <c r="A2438" t="s">
        <v>5763</v>
      </c>
      <c r="B2438" s="1">
        <v>42919</v>
      </c>
      <c r="C2438" s="1">
        <v>42926</v>
      </c>
      <c r="D2438" t="s">
        <v>957</v>
      </c>
      <c r="E2438" t="s">
        <v>300</v>
      </c>
      <c r="F2438" t="s">
        <v>1210</v>
      </c>
      <c r="G2438">
        <v>545.85</v>
      </c>
      <c r="H2438">
        <v>9</v>
      </c>
      <c r="I2438">
        <v>0</v>
      </c>
      <c r="J2438">
        <v>114.6285</v>
      </c>
      <c r="K2438" s="2" t="s">
        <v>935</v>
      </c>
      <c r="L2438" s="2" t="s">
        <v>3399</v>
      </c>
      <c r="M2438" s="2" t="s">
        <v>1495</v>
      </c>
      <c r="N2438" s="2">
        <v>87401</v>
      </c>
      <c r="O2438" s="2" t="s">
        <v>950</v>
      </c>
      <c r="P2438" s="2" t="s">
        <v>939</v>
      </c>
      <c r="Q2438" s="2" t="s">
        <v>969</v>
      </c>
      <c r="R2438" s="2" t="s">
        <v>1211</v>
      </c>
      <c r="S2438" s="2" t="s">
        <v>2705</v>
      </c>
      <c r="T2438" s="2" t="s">
        <v>943</v>
      </c>
    </row>
    <row r="2439" spans="1:20">
      <c r="A2439" t="s">
        <v>5764</v>
      </c>
      <c r="B2439" s="1">
        <v>41961</v>
      </c>
      <c r="C2439" s="1">
        <v>41963</v>
      </c>
      <c r="D2439" t="s">
        <v>933</v>
      </c>
      <c r="E2439" t="s">
        <v>673</v>
      </c>
      <c r="F2439" t="s">
        <v>5765</v>
      </c>
      <c r="G2439">
        <v>145.97999999999999</v>
      </c>
      <c r="H2439">
        <v>2</v>
      </c>
      <c r="I2439">
        <v>0.5</v>
      </c>
      <c r="J2439">
        <v>-99.266400000000004</v>
      </c>
      <c r="K2439" s="2" t="s">
        <v>935</v>
      </c>
      <c r="L2439" s="2" t="s">
        <v>2203</v>
      </c>
      <c r="M2439" s="2" t="s">
        <v>1312</v>
      </c>
      <c r="N2439" s="2">
        <v>80027</v>
      </c>
      <c r="O2439" s="2" t="s">
        <v>950</v>
      </c>
      <c r="P2439" s="2" t="s">
        <v>939</v>
      </c>
      <c r="Q2439" s="2" t="s">
        <v>961</v>
      </c>
      <c r="R2439" s="2" t="s">
        <v>5766</v>
      </c>
      <c r="S2439" s="2" t="s">
        <v>5767</v>
      </c>
      <c r="T2439" s="2" t="s">
        <v>943</v>
      </c>
    </row>
    <row r="2440" spans="1:20">
      <c r="A2440" t="s">
        <v>5764</v>
      </c>
      <c r="B2440" s="1">
        <v>41961</v>
      </c>
      <c r="C2440" s="1">
        <v>41963</v>
      </c>
      <c r="D2440" t="s">
        <v>933</v>
      </c>
      <c r="E2440" t="s">
        <v>673</v>
      </c>
      <c r="F2440" t="s">
        <v>3848</v>
      </c>
      <c r="G2440">
        <v>35.808</v>
      </c>
      <c r="H2440">
        <v>4</v>
      </c>
      <c r="I2440">
        <v>0.2</v>
      </c>
      <c r="J2440">
        <v>12.5328</v>
      </c>
      <c r="K2440" s="2" t="s">
        <v>935</v>
      </c>
      <c r="L2440" s="2" t="s">
        <v>2203</v>
      </c>
      <c r="M2440" s="2" t="s">
        <v>1312</v>
      </c>
      <c r="N2440" s="2">
        <v>80027</v>
      </c>
      <c r="O2440" s="2" t="s">
        <v>950</v>
      </c>
      <c r="P2440" s="2" t="s">
        <v>951</v>
      </c>
      <c r="Q2440" s="2" t="s">
        <v>993</v>
      </c>
      <c r="R2440" s="2" t="s">
        <v>3850</v>
      </c>
      <c r="S2440" s="2" t="s">
        <v>5767</v>
      </c>
      <c r="T2440" s="2" t="s">
        <v>943</v>
      </c>
    </row>
    <row r="2441" spans="1:20">
      <c r="A2441" t="s">
        <v>5768</v>
      </c>
      <c r="B2441" s="1">
        <v>42933</v>
      </c>
      <c r="C2441" s="1">
        <v>42938</v>
      </c>
      <c r="D2441" t="s">
        <v>957</v>
      </c>
      <c r="E2441" t="s">
        <v>573</v>
      </c>
      <c r="F2441" t="s">
        <v>3043</v>
      </c>
      <c r="G2441">
        <v>7.9039999999999999</v>
      </c>
      <c r="H2441">
        <v>2</v>
      </c>
      <c r="I2441">
        <v>0.2</v>
      </c>
      <c r="J2441">
        <v>2.1736</v>
      </c>
      <c r="K2441" s="2" t="s">
        <v>935</v>
      </c>
      <c r="L2441" s="2" t="s">
        <v>1697</v>
      </c>
      <c r="M2441" s="2" t="s">
        <v>960</v>
      </c>
      <c r="N2441" s="2">
        <v>33614</v>
      </c>
      <c r="O2441" s="2" t="s">
        <v>938</v>
      </c>
      <c r="P2441" s="2" t="s">
        <v>939</v>
      </c>
      <c r="Q2441" s="2" t="s">
        <v>969</v>
      </c>
      <c r="R2441" s="2" t="s">
        <v>3044</v>
      </c>
      <c r="S2441" s="2" t="s">
        <v>4720</v>
      </c>
      <c r="T2441" s="2" t="s">
        <v>943</v>
      </c>
    </row>
    <row r="2442" spans="1:20">
      <c r="A2442" t="s">
        <v>5769</v>
      </c>
      <c r="B2442" s="1">
        <v>42512</v>
      </c>
      <c r="C2442" s="1">
        <v>42517</v>
      </c>
      <c r="D2442" t="s">
        <v>957</v>
      </c>
      <c r="E2442" t="s">
        <v>634</v>
      </c>
      <c r="F2442" t="s">
        <v>1965</v>
      </c>
      <c r="G2442">
        <v>345</v>
      </c>
      <c r="H2442">
        <v>5</v>
      </c>
      <c r="I2442">
        <v>0</v>
      </c>
      <c r="J2442">
        <v>86.25</v>
      </c>
      <c r="K2442" s="2" t="s">
        <v>935</v>
      </c>
      <c r="L2442" s="2" t="s">
        <v>5770</v>
      </c>
      <c r="M2442" s="2" t="s">
        <v>1600</v>
      </c>
      <c r="N2442" s="2">
        <v>7055</v>
      </c>
      <c r="O2442" s="2" t="s">
        <v>1043</v>
      </c>
      <c r="P2442" s="2" t="s">
        <v>976</v>
      </c>
      <c r="Q2442" s="2" t="s">
        <v>977</v>
      </c>
      <c r="R2442" s="2" t="s">
        <v>1966</v>
      </c>
      <c r="S2442" s="2" t="s">
        <v>5387</v>
      </c>
      <c r="T2442" s="2" t="s">
        <v>943</v>
      </c>
    </row>
    <row r="2443" spans="1:20">
      <c r="A2443" t="s">
        <v>5769</v>
      </c>
      <c r="B2443" s="1">
        <v>42512</v>
      </c>
      <c r="C2443" s="1">
        <v>42517</v>
      </c>
      <c r="D2443" t="s">
        <v>957</v>
      </c>
      <c r="E2443" t="s">
        <v>634</v>
      </c>
      <c r="F2443" t="s">
        <v>1681</v>
      </c>
      <c r="G2443">
        <v>174.286</v>
      </c>
      <c r="H2443">
        <v>2</v>
      </c>
      <c r="I2443">
        <v>0.3</v>
      </c>
      <c r="J2443">
        <v>-19.918399999999998</v>
      </c>
      <c r="K2443" s="2" t="s">
        <v>935</v>
      </c>
      <c r="L2443" s="2" t="s">
        <v>5770</v>
      </c>
      <c r="M2443" s="2" t="s">
        <v>1600</v>
      </c>
      <c r="N2443" s="2">
        <v>7055</v>
      </c>
      <c r="O2443" s="2" t="s">
        <v>1043</v>
      </c>
      <c r="P2443" s="2" t="s">
        <v>939</v>
      </c>
      <c r="Q2443" s="2" t="s">
        <v>961</v>
      </c>
      <c r="R2443" s="2" t="s">
        <v>1682</v>
      </c>
      <c r="S2443" s="2" t="s">
        <v>5387</v>
      </c>
      <c r="T2443" s="2" t="s">
        <v>943</v>
      </c>
    </row>
    <row r="2444" spans="1:20">
      <c r="A2444" t="s">
        <v>5769</v>
      </c>
      <c r="B2444" s="1">
        <v>42512</v>
      </c>
      <c r="C2444" s="1">
        <v>42517</v>
      </c>
      <c r="D2444" t="s">
        <v>957</v>
      </c>
      <c r="E2444" t="s">
        <v>634</v>
      </c>
      <c r="F2444" t="s">
        <v>1621</v>
      </c>
      <c r="G2444">
        <v>662.84</v>
      </c>
      <c r="H2444">
        <v>4</v>
      </c>
      <c r="I2444">
        <v>0</v>
      </c>
      <c r="J2444">
        <v>172.33840000000001</v>
      </c>
      <c r="K2444" s="2" t="s">
        <v>935</v>
      </c>
      <c r="L2444" s="2" t="s">
        <v>5770</v>
      </c>
      <c r="M2444" s="2" t="s">
        <v>1600</v>
      </c>
      <c r="N2444" s="2">
        <v>7055</v>
      </c>
      <c r="O2444" s="2" t="s">
        <v>1043</v>
      </c>
      <c r="P2444" s="2" t="s">
        <v>951</v>
      </c>
      <c r="Q2444" s="2" t="s">
        <v>983</v>
      </c>
      <c r="R2444" s="2" t="s">
        <v>1623</v>
      </c>
      <c r="S2444" s="2" t="s">
        <v>5387</v>
      </c>
      <c r="T2444" s="2" t="s">
        <v>943</v>
      </c>
    </row>
    <row r="2445" spans="1:20">
      <c r="A2445" t="s">
        <v>5769</v>
      </c>
      <c r="B2445" s="1">
        <v>42512</v>
      </c>
      <c r="C2445" s="1">
        <v>42517</v>
      </c>
      <c r="D2445" t="s">
        <v>957</v>
      </c>
      <c r="E2445" t="s">
        <v>634</v>
      </c>
      <c r="F2445" t="s">
        <v>2445</v>
      </c>
      <c r="G2445">
        <v>95.1</v>
      </c>
      <c r="H2445">
        <v>5</v>
      </c>
      <c r="I2445">
        <v>0</v>
      </c>
      <c r="J2445">
        <v>30.431999999999999</v>
      </c>
      <c r="K2445" s="2" t="s">
        <v>935</v>
      </c>
      <c r="L2445" s="2" t="s">
        <v>5770</v>
      </c>
      <c r="M2445" s="2" t="s">
        <v>1600</v>
      </c>
      <c r="N2445" s="2">
        <v>7055</v>
      </c>
      <c r="O2445" s="2" t="s">
        <v>1043</v>
      </c>
      <c r="P2445" s="2" t="s">
        <v>976</v>
      </c>
      <c r="Q2445" s="2" t="s">
        <v>1054</v>
      </c>
      <c r="R2445" s="2" t="s">
        <v>2446</v>
      </c>
      <c r="S2445" s="2" t="s">
        <v>5387</v>
      </c>
      <c r="T2445" s="2" t="s">
        <v>943</v>
      </c>
    </row>
    <row r="2446" spans="1:20">
      <c r="A2446" t="s">
        <v>5769</v>
      </c>
      <c r="B2446" s="1">
        <v>42512</v>
      </c>
      <c r="C2446" s="1">
        <v>42517</v>
      </c>
      <c r="D2446" t="s">
        <v>957</v>
      </c>
      <c r="E2446" t="s">
        <v>634</v>
      </c>
      <c r="F2446" t="s">
        <v>5771</v>
      </c>
      <c r="G2446">
        <v>26.88</v>
      </c>
      <c r="H2446">
        <v>6</v>
      </c>
      <c r="I2446">
        <v>0</v>
      </c>
      <c r="J2446">
        <v>12.9024</v>
      </c>
      <c r="K2446" s="2" t="s">
        <v>935</v>
      </c>
      <c r="L2446" s="2" t="s">
        <v>5770</v>
      </c>
      <c r="M2446" s="2" t="s">
        <v>1600</v>
      </c>
      <c r="N2446" s="2">
        <v>7055</v>
      </c>
      <c r="O2446" s="2" t="s">
        <v>1043</v>
      </c>
      <c r="P2446" s="2" t="s">
        <v>951</v>
      </c>
      <c r="Q2446" s="2" t="s">
        <v>1065</v>
      </c>
      <c r="R2446" s="2" t="s">
        <v>5772</v>
      </c>
      <c r="S2446" s="2" t="s">
        <v>5387</v>
      </c>
      <c r="T2446" s="2" t="s">
        <v>943</v>
      </c>
    </row>
    <row r="2447" spans="1:20">
      <c r="A2447" t="s">
        <v>5769</v>
      </c>
      <c r="B2447" s="1">
        <v>42512</v>
      </c>
      <c r="C2447" s="1">
        <v>42517</v>
      </c>
      <c r="D2447" t="s">
        <v>957</v>
      </c>
      <c r="E2447" t="s">
        <v>634</v>
      </c>
      <c r="F2447" t="s">
        <v>4191</v>
      </c>
      <c r="G2447">
        <v>257.98</v>
      </c>
      <c r="H2447">
        <v>2</v>
      </c>
      <c r="I2447">
        <v>0</v>
      </c>
      <c r="J2447">
        <v>74.8142</v>
      </c>
      <c r="K2447" s="2" t="s">
        <v>935</v>
      </c>
      <c r="L2447" s="2" t="s">
        <v>5770</v>
      </c>
      <c r="M2447" s="2" t="s">
        <v>1600</v>
      </c>
      <c r="N2447" s="2">
        <v>7055</v>
      </c>
      <c r="O2447" s="2" t="s">
        <v>1043</v>
      </c>
      <c r="P2447" s="2" t="s">
        <v>976</v>
      </c>
      <c r="Q2447" s="2" t="s">
        <v>977</v>
      </c>
      <c r="R2447" s="2" t="s">
        <v>4192</v>
      </c>
      <c r="S2447" s="2" t="s">
        <v>5387</v>
      </c>
      <c r="T2447" s="2" t="s">
        <v>943</v>
      </c>
    </row>
    <row r="2448" spans="1:20">
      <c r="A2448" t="s">
        <v>5773</v>
      </c>
      <c r="B2448" s="1">
        <v>42272</v>
      </c>
      <c r="C2448" s="1">
        <v>42278</v>
      </c>
      <c r="D2448" t="s">
        <v>957</v>
      </c>
      <c r="E2448" t="s">
        <v>618</v>
      </c>
      <c r="F2448" t="s">
        <v>3491</v>
      </c>
      <c r="G2448">
        <v>17.48</v>
      </c>
      <c r="H2448">
        <v>2</v>
      </c>
      <c r="I2448">
        <v>0</v>
      </c>
      <c r="J2448">
        <v>8.2156000000000002</v>
      </c>
      <c r="K2448" s="2" t="s">
        <v>935</v>
      </c>
      <c r="L2448" s="2" t="s">
        <v>904</v>
      </c>
      <c r="M2448" s="2" t="s">
        <v>949</v>
      </c>
      <c r="N2448" s="2">
        <v>90004</v>
      </c>
      <c r="O2448" s="2" t="s">
        <v>950</v>
      </c>
      <c r="P2448" s="2" t="s">
        <v>951</v>
      </c>
      <c r="Q2448" s="2" t="s">
        <v>1065</v>
      </c>
      <c r="R2448" s="2" t="s">
        <v>3492</v>
      </c>
      <c r="S2448" s="2" t="s">
        <v>5219</v>
      </c>
      <c r="T2448" s="2" t="s">
        <v>943</v>
      </c>
    </row>
    <row r="2449" spans="1:20">
      <c r="A2449" t="s">
        <v>5774</v>
      </c>
      <c r="B2449" s="1">
        <v>42674</v>
      </c>
      <c r="C2449" s="1">
        <v>42680</v>
      </c>
      <c r="D2449" t="s">
        <v>957</v>
      </c>
      <c r="E2449" t="s">
        <v>273</v>
      </c>
      <c r="F2449" t="s">
        <v>4962</v>
      </c>
      <c r="G2449">
        <v>492.83499999999998</v>
      </c>
      <c r="H2449">
        <v>5</v>
      </c>
      <c r="I2449">
        <v>0.3</v>
      </c>
      <c r="J2449">
        <v>-14.081</v>
      </c>
      <c r="K2449" s="2" t="s">
        <v>935</v>
      </c>
      <c r="L2449" s="2" t="s">
        <v>1041</v>
      </c>
      <c r="M2449" s="2" t="s">
        <v>1042</v>
      </c>
      <c r="N2449" s="2">
        <v>19143</v>
      </c>
      <c r="O2449" s="2" t="s">
        <v>1043</v>
      </c>
      <c r="P2449" s="2" t="s">
        <v>939</v>
      </c>
      <c r="Q2449" s="2" t="s">
        <v>945</v>
      </c>
      <c r="R2449" s="2" t="s">
        <v>4964</v>
      </c>
      <c r="S2449" s="2" t="s">
        <v>2550</v>
      </c>
      <c r="T2449" s="2" t="s">
        <v>943</v>
      </c>
    </row>
    <row r="2450" spans="1:20">
      <c r="A2450" t="s">
        <v>5775</v>
      </c>
      <c r="B2450" s="1">
        <v>42261</v>
      </c>
      <c r="C2450" s="1">
        <v>42264</v>
      </c>
      <c r="D2450" t="s">
        <v>933</v>
      </c>
      <c r="E2450" t="s">
        <v>256</v>
      </c>
      <c r="F2450" t="s">
        <v>2392</v>
      </c>
      <c r="G2450">
        <v>269.49</v>
      </c>
      <c r="H2450">
        <v>3</v>
      </c>
      <c r="I2450">
        <v>0</v>
      </c>
      <c r="J2450">
        <v>5.3898000000000001</v>
      </c>
      <c r="K2450" s="2" t="s">
        <v>935</v>
      </c>
      <c r="L2450" s="2" t="s">
        <v>5776</v>
      </c>
      <c r="M2450" s="2" t="s">
        <v>1251</v>
      </c>
      <c r="N2450" s="2">
        <v>29406</v>
      </c>
      <c r="O2450" s="2" t="s">
        <v>938</v>
      </c>
      <c r="P2450" s="2" t="s">
        <v>951</v>
      </c>
      <c r="Q2450" s="2" t="s">
        <v>965</v>
      </c>
      <c r="R2450" s="2" t="s">
        <v>2393</v>
      </c>
      <c r="S2450" s="2" t="s">
        <v>2436</v>
      </c>
      <c r="T2450" s="2" t="s">
        <v>943</v>
      </c>
    </row>
    <row r="2451" spans="1:20">
      <c r="A2451" t="s">
        <v>5777</v>
      </c>
      <c r="B2451" s="1">
        <v>42679</v>
      </c>
      <c r="C2451" s="1">
        <v>42684</v>
      </c>
      <c r="D2451" t="s">
        <v>957</v>
      </c>
      <c r="E2451" t="s">
        <v>89</v>
      </c>
      <c r="F2451" t="s">
        <v>5778</v>
      </c>
      <c r="G2451">
        <v>29.12</v>
      </c>
      <c r="H2451">
        <v>5</v>
      </c>
      <c r="I2451">
        <v>0.2</v>
      </c>
      <c r="J2451">
        <v>9.8279999999999994</v>
      </c>
      <c r="K2451" s="2" t="s">
        <v>935</v>
      </c>
      <c r="L2451" s="2" t="s">
        <v>1463</v>
      </c>
      <c r="M2451" s="2" t="s">
        <v>949</v>
      </c>
      <c r="N2451" s="2">
        <v>95123</v>
      </c>
      <c r="O2451" s="2" t="s">
        <v>950</v>
      </c>
      <c r="P2451" s="2" t="s">
        <v>951</v>
      </c>
      <c r="Q2451" s="2" t="s">
        <v>980</v>
      </c>
      <c r="R2451" s="2" t="s">
        <v>5779</v>
      </c>
      <c r="S2451" s="2" t="s">
        <v>1247</v>
      </c>
      <c r="T2451" s="2" t="s">
        <v>1008</v>
      </c>
    </row>
    <row r="2452" spans="1:20">
      <c r="A2452" t="s">
        <v>5780</v>
      </c>
      <c r="B2452" s="1">
        <v>42811</v>
      </c>
      <c r="C2452" s="1">
        <v>42816</v>
      </c>
      <c r="D2452" t="s">
        <v>933</v>
      </c>
      <c r="E2452" t="s">
        <v>647</v>
      </c>
      <c r="F2452" t="s">
        <v>5781</v>
      </c>
      <c r="G2452">
        <v>18.75</v>
      </c>
      <c r="H2452">
        <v>5</v>
      </c>
      <c r="I2452">
        <v>0</v>
      </c>
      <c r="J2452">
        <v>9</v>
      </c>
      <c r="K2452" s="2" t="s">
        <v>935</v>
      </c>
      <c r="L2452" s="2" t="s">
        <v>903</v>
      </c>
      <c r="M2452" s="2" t="s">
        <v>1147</v>
      </c>
      <c r="N2452" s="2">
        <v>10011</v>
      </c>
      <c r="O2452" s="2" t="s">
        <v>1043</v>
      </c>
      <c r="P2452" s="2" t="s">
        <v>951</v>
      </c>
      <c r="Q2452" s="2" t="s">
        <v>952</v>
      </c>
      <c r="R2452" s="2" t="s">
        <v>5782</v>
      </c>
      <c r="S2452" s="2" t="s">
        <v>5489</v>
      </c>
      <c r="T2452" s="2" t="s">
        <v>943</v>
      </c>
    </row>
    <row r="2453" spans="1:20">
      <c r="A2453" t="s">
        <v>5780</v>
      </c>
      <c r="B2453" s="1">
        <v>42811</v>
      </c>
      <c r="C2453" s="1">
        <v>42816</v>
      </c>
      <c r="D2453" t="s">
        <v>933</v>
      </c>
      <c r="E2453" t="s">
        <v>647</v>
      </c>
      <c r="F2453" t="s">
        <v>2354</v>
      </c>
      <c r="G2453">
        <v>119.7</v>
      </c>
      <c r="H2453">
        <v>6</v>
      </c>
      <c r="I2453">
        <v>0</v>
      </c>
      <c r="J2453">
        <v>31.122</v>
      </c>
      <c r="K2453" s="2" t="s">
        <v>935</v>
      </c>
      <c r="L2453" s="2" t="s">
        <v>903</v>
      </c>
      <c r="M2453" s="2" t="s">
        <v>1147</v>
      </c>
      <c r="N2453" s="2">
        <v>10011</v>
      </c>
      <c r="O2453" s="2" t="s">
        <v>1043</v>
      </c>
      <c r="P2453" s="2" t="s">
        <v>976</v>
      </c>
      <c r="Q2453" s="2" t="s">
        <v>977</v>
      </c>
      <c r="R2453" s="2" t="s">
        <v>2355</v>
      </c>
      <c r="S2453" s="2" t="s">
        <v>5489</v>
      </c>
      <c r="T2453" s="2" t="s">
        <v>943</v>
      </c>
    </row>
    <row r="2454" spans="1:20">
      <c r="A2454" t="s">
        <v>5780</v>
      </c>
      <c r="B2454" s="1">
        <v>42811</v>
      </c>
      <c r="C2454" s="1">
        <v>42816</v>
      </c>
      <c r="D2454" t="s">
        <v>933</v>
      </c>
      <c r="E2454" t="s">
        <v>647</v>
      </c>
      <c r="F2454" t="s">
        <v>2724</v>
      </c>
      <c r="G2454">
        <v>9.1440000000000001</v>
      </c>
      <c r="H2454">
        <v>3</v>
      </c>
      <c r="I2454">
        <v>0.2</v>
      </c>
      <c r="J2454">
        <v>3.0861000000000001</v>
      </c>
      <c r="K2454" s="2" t="s">
        <v>935</v>
      </c>
      <c r="L2454" s="2" t="s">
        <v>903</v>
      </c>
      <c r="M2454" s="2" t="s">
        <v>1147</v>
      </c>
      <c r="N2454" s="2">
        <v>10011</v>
      </c>
      <c r="O2454" s="2" t="s">
        <v>1043</v>
      </c>
      <c r="P2454" s="2" t="s">
        <v>951</v>
      </c>
      <c r="Q2454" s="2" t="s">
        <v>980</v>
      </c>
      <c r="R2454" s="2" t="s">
        <v>2725</v>
      </c>
      <c r="S2454" s="2" t="s">
        <v>5489</v>
      </c>
      <c r="T2454" s="2" t="s">
        <v>943</v>
      </c>
    </row>
    <row r="2455" spans="1:20">
      <c r="A2455" t="s">
        <v>5780</v>
      </c>
      <c r="B2455" s="1">
        <v>42811</v>
      </c>
      <c r="C2455" s="1">
        <v>42816</v>
      </c>
      <c r="D2455" t="s">
        <v>933</v>
      </c>
      <c r="E2455" t="s">
        <v>647</v>
      </c>
      <c r="F2455" t="s">
        <v>2445</v>
      </c>
      <c r="G2455">
        <v>57.06</v>
      </c>
      <c r="H2455">
        <v>3</v>
      </c>
      <c r="I2455">
        <v>0</v>
      </c>
      <c r="J2455">
        <v>18.2592</v>
      </c>
      <c r="K2455" s="2" t="s">
        <v>935</v>
      </c>
      <c r="L2455" s="2" t="s">
        <v>903</v>
      </c>
      <c r="M2455" s="2" t="s">
        <v>1147</v>
      </c>
      <c r="N2455" s="2">
        <v>10011</v>
      </c>
      <c r="O2455" s="2" t="s">
        <v>1043</v>
      </c>
      <c r="P2455" s="2" t="s">
        <v>976</v>
      </c>
      <c r="Q2455" s="2" t="s">
        <v>1054</v>
      </c>
      <c r="R2455" s="2" t="s">
        <v>2446</v>
      </c>
      <c r="S2455" s="2" t="s">
        <v>5489</v>
      </c>
      <c r="T2455" s="2" t="s">
        <v>943</v>
      </c>
    </row>
    <row r="2456" spans="1:20">
      <c r="A2456" t="s">
        <v>5780</v>
      </c>
      <c r="B2456" s="1">
        <v>42811</v>
      </c>
      <c r="C2456" s="1">
        <v>42816</v>
      </c>
      <c r="D2456" t="s">
        <v>933</v>
      </c>
      <c r="E2456" t="s">
        <v>647</v>
      </c>
      <c r="F2456" t="s">
        <v>4546</v>
      </c>
      <c r="G2456">
        <v>71.599999999999994</v>
      </c>
      <c r="H2456">
        <v>8</v>
      </c>
      <c r="I2456">
        <v>0</v>
      </c>
      <c r="J2456">
        <v>13.603999999999999</v>
      </c>
      <c r="K2456" s="2" t="s">
        <v>935</v>
      </c>
      <c r="L2456" s="2" t="s">
        <v>903</v>
      </c>
      <c r="M2456" s="2" t="s">
        <v>1147</v>
      </c>
      <c r="N2456" s="2">
        <v>10011</v>
      </c>
      <c r="O2456" s="2" t="s">
        <v>1043</v>
      </c>
      <c r="P2456" s="2" t="s">
        <v>976</v>
      </c>
      <c r="Q2456" s="2" t="s">
        <v>1054</v>
      </c>
      <c r="R2456" s="2" t="s">
        <v>4548</v>
      </c>
      <c r="S2456" s="2" t="s">
        <v>5489</v>
      </c>
      <c r="T2456" s="2" t="s">
        <v>943</v>
      </c>
    </row>
    <row r="2457" spans="1:20">
      <c r="A2457" t="s">
        <v>5780</v>
      </c>
      <c r="B2457" s="1">
        <v>42811</v>
      </c>
      <c r="C2457" s="1">
        <v>42816</v>
      </c>
      <c r="D2457" t="s">
        <v>933</v>
      </c>
      <c r="E2457" t="s">
        <v>647</v>
      </c>
      <c r="F2457" t="s">
        <v>4479</v>
      </c>
      <c r="G2457">
        <v>107.44</v>
      </c>
      <c r="H2457">
        <v>8</v>
      </c>
      <c r="I2457">
        <v>0</v>
      </c>
      <c r="J2457">
        <v>27.9344</v>
      </c>
      <c r="K2457" s="2" t="s">
        <v>935</v>
      </c>
      <c r="L2457" s="2" t="s">
        <v>903</v>
      </c>
      <c r="M2457" s="2" t="s">
        <v>1147</v>
      </c>
      <c r="N2457" s="2">
        <v>10011</v>
      </c>
      <c r="O2457" s="2" t="s">
        <v>1043</v>
      </c>
      <c r="P2457" s="2" t="s">
        <v>951</v>
      </c>
      <c r="Q2457" s="2" t="s">
        <v>965</v>
      </c>
      <c r="R2457" s="2" t="s">
        <v>4481</v>
      </c>
      <c r="S2457" s="2" t="s">
        <v>5489</v>
      </c>
      <c r="T2457" s="2" t="s">
        <v>943</v>
      </c>
    </row>
    <row r="2458" spans="1:20">
      <c r="A2458" t="s">
        <v>5780</v>
      </c>
      <c r="B2458" s="1">
        <v>42811</v>
      </c>
      <c r="C2458" s="1">
        <v>42816</v>
      </c>
      <c r="D2458" t="s">
        <v>933</v>
      </c>
      <c r="E2458" t="s">
        <v>647</v>
      </c>
      <c r="F2458" t="s">
        <v>3199</v>
      </c>
      <c r="G2458">
        <v>7.31</v>
      </c>
      <c r="H2458">
        <v>1</v>
      </c>
      <c r="I2458">
        <v>0</v>
      </c>
      <c r="J2458">
        <v>3.4357000000000002</v>
      </c>
      <c r="K2458" s="2" t="s">
        <v>935</v>
      </c>
      <c r="L2458" s="2" t="s">
        <v>903</v>
      </c>
      <c r="M2458" s="2" t="s">
        <v>1147</v>
      </c>
      <c r="N2458" s="2">
        <v>10011</v>
      </c>
      <c r="O2458" s="2" t="s">
        <v>1043</v>
      </c>
      <c r="P2458" s="2" t="s">
        <v>951</v>
      </c>
      <c r="Q2458" s="2" t="s">
        <v>952</v>
      </c>
      <c r="R2458" s="2" t="s">
        <v>3200</v>
      </c>
      <c r="S2458" s="2" t="s">
        <v>5489</v>
      </c>
      <c r="T2458" s="2" t="s">
        <v>943</v>
      </c>
    </row>
    <row r="2459" spans="1:20">
      <c r="A2459" t="s">
        <v>5780</v>
      </c>
      <c r="B2459" s="1">
        <v>42811</v>
      </c>
      <c r="C2459" s="1">
        <v>42816</v>
      </c>
      <c r="D2459" t="s">
        <v>933</v>
      </c>
      <c r="E2459" t="s">
        <v>647</v>
      </c>
      <c r="F2459" t="s">
        <v>1071</v>
      </c>
      <c r="G2459">
        <v>59.1</v>
      </c>
      <c r="H2459">
        <v>6</v>
      </c>
      <c r="I2459">
        <v>0</v>
      </c>
      <c r="J2459">
        <v>22.457999999999998</v>
      </c>
      <c r="K2459" s="2" t="s">
        <v>935</v>
      </c>
      <c r="L2459" s="2" t="s">
        <v>903</v>
      </c>
      <c r="M2459" s="2" t="s">
        <v>1147</v>
      </c>
      <c r="N2459" s="2">
        <v>10011</v>
      </c>
      <c r="O2459" s="2" t="s">
        <v>1043</v>
      </c>
      <c r="P2459" s="2" t="s">
        <v>951</v>
      </c>
      <c r="Q2459" s="2" t="s">
        <v>973</v>
      </c>
      <c r="R2459" s="2" t="s">
        <v>1072</v>
      </c>
      <c r="S2459" s="2" t="s">
        <v>5489</v>
      </c>
      <c r="T2459" s="2" t="s">
        <v>943</v>
      </c>
    </row>
    <row r="2460" spans="1:20">
      <c r="A2460" t="s">
        <v>5780</v>
      </c>
      <c r="B2460" s="1">
        <v>42811</v>
      </c>
      <c r="C2460" s="1">
        <v>42816</v>
      </c>
      <c r="D2460" t="s">
        <v>933</v>
      </c>
      <c r="E2460" t="s">
        <v>647</v>
      </c>
      <c r="F2460" t="s">
        <v>1547</v>
      </c>
      <c r="G2460">
        <v>46.53</v>
      </c>
      <c r="H2460">
        <v>3</v>
      </c>
      <c r="I2460">
        <v>0</v>
      </c>
      <c r="J2460">
        <v>12.097799999999999</v>
      </c>
      <c r="K2460" s="2" t="s">
        <v>935</v>
      </c>
      <c r="L2460" s="2" t="s">
        <v>903</v>
      </c>
      <c r="M2460" s="2" t="s">
        <v>1147</v>
      </c>
      <c r="N2460" s="2">
        <v>10011</v>
      </c>
      <c r="O2460" s="2" t="s">
        <v>1043</v>
      </c>
      <c r="P2460" s="2" t="s">
        <v>951</v>
      </c>
      <c r="Q2460" s="2" t="s">
        <v>965</v>
      </c>
      <c r="R2460" s="2" t="s">
        <v>1548</v>
      </c>
      <c r="S2460" s="2" t="s">
        <v>5489</v>
      </c>
      <c r="T2460" s="2" t="s">
        <v>943</v>
      </c>
    </row>
    <row r="2461" spans="1:20">
      <c r="A2461" t="s">
        <v>5783</v>
      </c>
      <c r="B2461" s="1">
        <v>42962</v>
      </c>
      <c r="C2461" s="1">
        <v>42968</v>
      </c>
      <c r="D2461" t="s">
        <v>957</v>
      </c>
      <c r="E2461" t="s">
        <v>562</v>
      </c>
      <c r="F2461" t="s">
        <v>2322</v>
      </c>
      <c r="G2461">
        <v>97.84</v>
      </c>
      <c r="H2461">
        <v>2</v>
      </c>
      <c r="I2461">
        <v>0</v>
      </c>
      <c r="J2461">
        <v>25.438400000000001</v>
      </c>
      <c r="K2461" s="2" t="s">
        <v>935</v>
      </c>
      <c r="L2461" s="2" t="s">
        <v>2768</v>
      </c>
      <c r="M2461" s="2" t="s">
        <v>1600</v>
      </c>
      <c r="N2461" s="2">
        <v>7060</v>
      </c>
      <c r="O2461" s="2" t="s">
        <v>1043</v>
      </c>
      <c r="P2461" s="2" t="s">
        <v>951</v>
      </c>
      <c r="Q2461" s="2" t="s">
        <v>983</v>
      </c>
      <c r="R2461" s="2" t="s">
        <v>2323</v>
      </c>
      <c r="S2461" s="2" t="s">
        <v>4645</v>
      </c>
      <c r="T2461" s="2" t="s">
        <v>943</v>
      </c>
    </row>
    <row r="2462" spans="1:20">
      <c r="A2462" t="s">
        <v>5784</v>
      </c>
      <c r="B2462" s="1">
        <v>42196</v>
      </c>
      <c r="C2462" s="1">
        <v>42198</v>
      </c>
      <c r="D2462" t="s">
        <v>933</v>
      </c>
      <c r="E2462" t="s">
        <v>674</v>
      </c>
      <c r="F2462" t="s">
        <v>3788</v>
      </c>
      <c r="G2462">
        <v>29.97</v>
      </c>
      <c r="H2462">
        <v>3</v>
      </c>
      <c r="I2462">
        <v>0</v>
      </c>
      <c r="J2462">
        <v>13.486499999999999</v>
      </c>
      <c r="K2462" s="2" t="s">
        <v>935</v>
      </c>
      <c r="L2462" s="2" t="s">
        <v>905</v>
      </c>
      <c r="M2462" s="2" t="s">
        <v>998</v>
      </c>
      <c r="N2462" s="2">
        <v>98115</v>
      </c>
      <c r="O2462" s="2" t="s">
        <v>950</v>
      </c>
      <c r="P2462" s="2" t="s">
        <v>951</v>
      </c>
      <c r="Q2462" s="2" t="s">
        <v>993</v>
      </c>
      <c r="R2462" s="2" t="s">
        <v>3789</v>
      </c>
      <c r="S2462" s="2" t="s">
        <v>5785</v>
      </c>
      <c r="T2462" s="2" t="s">
        <v>943</v>
      </c>
    </row>
    <row r="2463" spans="1:20">
      <c r="A2463" t="s">
        <v>5784</v>
      </c>
      <c r="B2463" s="1">
        <v>42196</v>
      </c>
      <c r="C2463" s="1">
        <v>42198</v>
      </c>
      <c r="D2463" t="s">
        <v>933</v>
      </c>
      <c r="E2463" t="s">
        <v>674</v>
      </c>
      <c r="F2463" t="s">
        <v>3643</v>
      </c>
      <c r="G2463">
        <v>98.352000000000004</v>
      </c>
      <c r="H2463">
        <v>3</v>
      </c>
      <c r="I2463">
        <v>0.2</v>
      </c>
      <c r="J2463">
        <v>34.423200000000001</v>
      </c>
      <c r="K2463" s="2" t="s">
        <v>935</v>
      </c>
      <c r="L2463" s="2" t="s">
        <v>905</v>
      </c>
      <c r="M2463" s="2" t="s">
        <v>998</v>
      </c>
      <c r="N2463" s="2">
        <v>98115</v>
      </c>
      <c r="O2463" s="2" t="s">
        <v>950</v>
      </c>
      <c r="P2463" s="2" t="s">
        <v>951</v>
      </c>
      <c r="Q2463" s="2" t="s">
        <v>980</v>
      </c>
      <c r="R2463" s="2" t="s">
        <v>3644</v>
      </c>
      <c r="S2463" s="2" t="s">
        <v>5785</v>
      </c>
      <c r="T2463" s="2" t="s">
        <v>943</v>
      </c>
    </row>
    <row r="2464" spans="1:20">
      <c r="A2464" t="s">
        <v>5786</v>
      </c>
      <c r="B2464" s="1">
        <v>43072</v>
      </c>
      <c r="C2464" s="1">
        <v>43078</v>
      </c>
      <c r="D2464" t="s">
        <v>957</v>
      </c>
      <c r="E2464" t="s">
        <v>483</v>
      </c>
      <c r="F2464" t="s">
        <v>1962</v>
      </c>
      <c r="G2464">
        <v>83.92</v>
      </c>
      <c r="H2464">
        <v>5</v>
      </c>
      <c r="I2464">
        <v>0.2</v>
      </c>
      <c r="J2464">
        <v>29.372</v>
      </c>
      <c r="K2464" s="2" t="s">
        <v>935</v>
      </c>
      <c r="L2464" s="2" t="s">
        <v>903</v>
      </c>
      <c r="M2464" s="2" t="s">
        <v>1147</v>
      </c>
      <c r="N2464" s="2">
        <v>10009</v>
      </c>
      <c r="O2464" s="2" t="s">
        <v>1043</v>
      </c>
      <c r="P2464" s="2" t="s">
        <v>951</v>
      </c>
      <c r="Q2464" s="2" t="s">
        <v>980</v>
      </c>
      <c r="R2464" s="2" t="s">
        <v>1963</v>
      </c>
      <c r="S2464" s="2" t="s">
        <v>4077</v>
      </c>
      <c r="T2464" s="2" t="s">
        <v>943</v>
      </c>
    </row>
    <row r="2465" spans="1:20">
      <c r="A2465" t="s">
        <v>5786</v>
      </c>
      <c r="B2465" s="1">
        <v>43072</v>
      </c>
      <c r="C2465" s="1">
        <v>43078</v>
      </c>
      <c r="D2465" t="s">
        <v>957</v>
      </c>
      <c r="E2465" t="s">
        <v>483</v>
      </c>
      <c r="F2465" t="s">
        <v>5660</v>
      </c>
      <c r="G2465">
        <v>14.624000000000001</v>
      </c>
      <c r="H2465">
        <v>2</v>
      </c>
      <c r="I2465">
        <v>0.2</v>
      </c>
      <c r="J2465">
        <v>5.1184000000000003</v>
      </c>
      <c r="K2465" s="2" t="s">
        <v>935</v>
      </c>
      <c r="L2465" s="2" t="s">
        <v>903</v>
      </c>
      <c r="M2465" s="2" t="s">
        <v>1147</v>
      </c>
      <c r="N2465" s="2">
        <v>10009</v>
      </c>
      <c r="O2465" s="2" t="s">
        <v>1043</v>
      </c>
      <c r="P2465" s="2" t="s">
        <v>951</v>
      </c>
      <c r="Q2465" s="2" t="s">
        <v>980</v>
      </c>
      <c r="R2465" s="2" t="s">
        <v>5661</v>
      </c>
      <c r="S2465" s="2" t="s">
        <v>4077</v>
      </c>
      <c r="T2465" s="2" t="s">
        <v>943</v>
      </c>
    </row>
    <row r="2466" spans="1:20">
      <c r="A2466" t="s">
        <v>5786</v>
      </c>
      <c r="B2466" s="1">
        <v>43072</v>
      </c>
      <c r="C2466" s="1">
        <v>43078</v>
      </c>
      <c r="D2466" t="s">
        <v>957</v>
      </c>
      <c r="E2466" t="s">
        <v>483</v>
      </c>
      <c r="F2466" t="s">
        <v>3711</v>
      </c>
      <c r="G2466">
        <v>136.99</v>
      </c>
      <c r="H2466">
        <v>1</v>
      </c>
      <c r="I2466">
        <v>0</v>
      </c>
      <c r="J2466">
        <v>36.987299999999998</v>
      </c>
      <c r="K2466" s="2" t="s">
        <v>935</v>
      </c>
      <c r="L2466" s="2" t="s">
        <v>903</v>
      </c>
      <c r="M2466" s="2" t="s">
        <v>1147</v>
      </c>
      <c r="N2466" s="2">
        <v>10009</v>
      </c>
      <c r="O2466" s="2" t="s">
        <v>1043</v>
      </c>
      <c r="P2466" s="2" t="s">
        <v>976</v>
      </c>
      <c r="Q2466" s="2" t="s">
        <v>977</v>
      </c>
      <c r="R2466" s="2" t="s">
        <v>3712</v>
      </c>
      <c r="S2466" s="2" t="s">
        <v>4077</v>
      </c>
      <c r="T2466" s="2" t="s">
        <v>943</v>
      </c>
    </row>
    <row r="2467" spans="1:20">
      <c r="A2467" t="s">
        <v>5786</v>
      </c>
      <c r="B2467" s="1">
        <v>43072</v>
      </c>
      <c r="C2467" s="1">
        <v>43078</v>
      </c>
      <c r="D2467" t="s">
        <v>957</v>
      </c>
      <c r="E2467" t="s">
        <v>483</v>
      </c>
      <c r="F2467" t="s">
        <v>2271</v>
      </c>
      <c r="G2467">
        <v>3.15</v>
      </c>
      <c r="H2467">
        <v>1</v>
      </c>
      <c r="I2467">
        <v>0</v>
      </c>
      <c r="J2467">
        <v>1.512</v>
      </c>
      <c r="K2467" s="2" t="s">
        <v>935</v>
      </c>
      <c r="L2467" s="2" t="s">
        <v>903</v>
      </c>
      <c r="M2467" s="2" t="s">
        <v>1147</v>
      </c>
      <c r="N2467" s="2">
        <v>10009</v>
      </c>
      <c r="O2467" s="2" t="s">
        <v>1043</v>
      </c>
      <c r="P2467" s="2" t="s">
        <v>951</v>
      </c>
      <c r="Q2467" s="2" t="s">
        <v>952</v>
      </c>
      <c r="R2467" s="2" t="s">
        <v>2272</v>
      </c>
      <c r="S2467" s="2" t="s">
        <v>4077</v>
      </c>
      <c r="T2467" s="2" t="s">
        <v>943</v>
      </c>
    </row>
    <row r="2468" spans="1:20">
      <c r="A2468" t="s">
        <v>5787</v>
      </c>
      <c r="B2468" s="1">
        <v>42859</v>
      </c>
      <c r="C2468" s="1">
        <v>42863</v>
      </c>
      <c r="D2468" t="s">
        <v>957</v>
      </c>
      <c r="E2468" t="s">
        <v>232</v>
      </c>
      <c r="F2468" t="s">
        <v>5788</v>
      </c>
      <c r="G2468">
        <v>9.11</v>
      </c>
      <c r="H2468">
        <v>1</v>
      </c>
      <c r="I2468">
        <v>0</v>
      </c>
      <c r="J2468">
        <v>4.0994999999999999</v>
      </c>
      <c r="K2468" s="2" t="s">
        <v>935</v>
      </c>
      <c r="L2468" s="2" t="s">
        <v>5789</v>
      </c>
      <c r="M2468" s="2" t="s">
        <v>1194</v>
      </c>
      <c r="N2468" s="2">
        <v>23602</v>
      </c>
      <c r="O2468" s="2" t="s">
        <v>938</v>
      </c>
      <c r="P2468" s="2" t="s">
        <v>951</v>
      </c>
      <c r="Q2468" s="2" t="s">
        <v>993</v>
      </c>
      <c r="R2468" s="2" t="s">
        <v>5790</v>
      </c>
      <c r="S2468" s="2" t="s">
        <v>2246</v>
      </c>
      <c r="T2468" s="2" t="s">
        <v>943</v>
      </c>
    </row>
    <row r="2469" spans="1:20">
      <c r="A2469" t="s">
        <v>5787</v>
      </c>
      <c r="B2469" s="1">
        <v>42859</v>
      </c>
      <c r="C2469" s="1">
        <v>42863</v>
      </c>
      <c r="D2469" t="s">
        <v>957</v>
      </c>
      <c r="E2469" t="s">
        <v>232</v>
      </c>
      <c r="F2469" t="s">
        <v>2240</v>
      </c>
      <c r="G2469">
        <v>571.44000000000005</v>
      </c>
      <c r="H2469">
        <v>4</v>
      </c>
      <c r="I2469">
        <v>0</v>
      </c>
      <c r="J2469">
        <v>165.7176</v>
      </c>
      <c r="K2469" s="2" t="s">
        <v>935</v>
      </c>
      <c r="L2469" s="2" t="s">
        <v>5789</v>
      </c>
      <c r="M2469" s="2" t="s">
        <v>1194</v>
      </c>
      <c r="N2469" s="2">
        <v>23602</v>
      </c>
      <c r="O2469" s="2" t="s">
        <v>938</v>
      </c>
      <c r="P2469" s="2" t="s">
        <v>951</v>
      </c>
      <c r="Q2469" s="2" t="s">
        <v>965</v>
      </c>
      <c r="R2469" s="2" t="s">
        <v>2241</v>
      </c>
      <c r="S2469" s="2" t="s">
        <v>2246</v>
      </c>
      <c r="T2469" s="2" t="s">
        <v>943</v>
      </c>
    </row>
    <row r="2470" spans="1:20">
      <c r="A2470" t="s">
        <v>5787</v>
      </c>
      <c r="B2470" s="1">
        <v>42859</v>
      </c>
      <c r="C2470" s="1">
        <v>42863</v>
      </c>
      <c r="D2470" t="s">
        <v>957</v>
      </c>
      <c r="E2470" t="s">
        <v>232</v>
      </c>
      <c r="F2470" t="s">
        <v>5791</v>
      </c>
      <c r="G2470">
        <v>32.4</v>
      </c>
      <c r="H2470">
        <v>5</v>
      </c>
      <c r="I2470">
        <v>0</v>
      </c>
      <c r="J2470">
        <v>15.552</v>
      </c>
      <c r="K2470" s="2" t="s">
        <v>935</v>
      </c>
      <c r="L2470" s="2" t="s">
        <v>5789</v>
      </c>
      <c r="M2470" s="2" t="s">
        <v>1194</v>
      </c>
      <c r="N2470" s="2">
        <v>23602</v>
      </c>
      <c r="O2470" s="2" t="s">
        <v>938</v>
      </c>
      <c r="P2470" s="2" t="s">
        <v>951</v>
      </c>
      <c r="Q2470" s="2" t="s">
        <v>993</v>
      </c>
      <c r="R2470" s="2" t="s">
        <v>5792</v>
      </c>
      <c r="S2470" s="2" t="s">
        <v>2246</v>
      </c>
      <c r="T2470" s="2" t="s">
        <v>943</v>
      </c>
    </row>
    <row r="2471" spans="1:20">
      <c r="A2471" t="s">
        <v>5787</v>
      </c>
      <c r="B2471" s="1">
        <v>42859</v>
      </c>
      <c r="C2471" s="1">
        <v>42863</v>
      </c>
      <c r="D2471" t="s">
        <v>957</v>
      </c>
      <c r="E2471" t="s">
        <v>232</v>
      </c>
      <c r="F2471" t="s">
        <v>4505</v>
      </c>
      <c r="G2471">
        <v>16.91</v>
      </c>
      <c r="H2471">
        <v>1</v>
      </c>
      <c r="I2471">
        <v>0</v>
      </c>
      <c r="J2471">
        <v>4.5656999999999996</v>
      </c>
      <c r="K2471" s="2" t="s">
        <v>935</v>
      </c>
      <c r="L2471" s="2" t="s">
        <v>5789</v>
      </c>
      <c r="M2471" s="2" t="s">
        <v>1194</v>
      </c>
      <c r="N2471" s="2">
        <v>23602</v>
      </c>
      <c r="O2471" s="2" t="s">
        <v>938</v>
      </c>
      <c r="P2471" s="2" t="s">
        <v>951</v>
      </c>
      <c r="Q2471" s="2" t="s">
        <v>965</v>
      </c>
      <c r="R2471" s="2" t="s">
        <v>4506</v>
      </c>
      <c r="S2471" s="2" t="s">
        <v>2246</v>
      </c>
      <c r="T2471" s="2" t="s">
        <v>943</v>
      </c>
    </row>
    <row r="2472" spans="1:20">
      <c r="A2472" t="s">
        <v>5793</v>
      </c>
      <c r="B2472" s="1">
        <v>42391</v>
      </c>
      <c r="C2472" s="1">
        <v>42397</v>
      </c>
      <c r="D2472" t="s">
        <v>957</v>
      </c>
      <c r="E2472" t="s">
        <v>675</v>
      </c>
      <c r="F2472" t="s">
        <v>5794</v>
      </c>
      <c r="G2472">
        <v>14.272</v>
      </c>
      <c r="H2472">
        <v>8</v>
      </c>
      <c r="I2472">
        <v>0.2</v>
      </c>
      <c r="J2472">
        <v>4.2816000000000001</v>
      </c>
      <c r="K2472" s="2" t="s">
        <v>935</v>
      </c>
      <c r="L2472" s="2" t="s">
        <v>2407</v>
      </c>
      <c r="M2472" s="2" t="s">
        <v>992</v>
      </c>
      <c r="N2472" s="2">
        <v>28314</v>
      </c>
      <c r="O2472" s="2" t="s">
        <v>938</v>
      </c>
      <c r="P2472" s="2" t="s">
        <v>939</v>
      </c>
      <c r="Q2472" s="2" t="s">
        <v>969</v>
      </c>
      <c r="R2472" s="2" t="s">
        <v>5795</v>
      </c>
      <c r="S2472" s="2" t="s">
        <v>5796</v>
      </c>
      <c r="T2472" s="2" t="s">
        <v>943</v>
      </c>
    </row>
    <row r="2473" spans="1:20">
      <c r="A2473" t="s">
        <v>5793</v>
      </c>
      <c r="B2473" s="1">
        <v>42391</v>
      </c>
      <c r="C2473" s="1">
        <v>42397</v>
      </c>
      <c r="D2473" t="s">
        <v>957</v>
      </c>
      <c r="E2473" t="s">
        <v>675</v>
      </c>
      <c r="F2473" t="s">
        <v>5333</v>
      </c>
      <c r="G2473">
        <v>451.13600000000002</v>
      </c>
      <c r="H2473">
        <v>4</v>
      </c>
      <c r="I2473">
        <v>0.2</v>
      </c>
      <c r="J2473">
        <v>-67.670400000000001</v>
      </c>
      <c r="K2473" s="2" t="s">
        <v>935</v>
      </c>
      <c r="L2473" s="2" t="s">
        <v>2407</v>
      </c>
      <c r="M2473" s="2" t="s">
        <v>992</v>
      </c>
      <c r="N2473" s="2">
        <v>28314</v>
      </c>
      <c r="O2473" s="2" t="s">
        <v>938</v>
      </c>
      <c r="P2473" s="2" t="s">
        <v>939</v>
      </c>
      <c r="Q2473" s="2" t="s">
        <v>940</v>
      </c>
      <c r="R2473" s="2" t="s">
        <v>5334</v>
      </c>
      <c r="S2473" s="2" t="s">
        <v>5796</v>
      </c>
      <c r="T2473" s="2" t="s">
        <v>943</v>
      </c>
    </row>
    <row r="2474" spans="1:20">
      <c r="A2474" t="s">
        <v>5793</v>
      </c>
      <c r="B2474" s="1">
        <v>42391</v>
      </c>
      <c r="C2474" s="1">
        <v>42397</v>
      </c>
      <c r="D2474" t="s">
        <v>957</v>
      </c>
      <c r="E2474" t="s">
        <v>675</v>
      </c>
      <c r="F2474" t="s">
        <v>5433</v>
      </c>
      <c r="G2474">
        <v>64.864000000000004</v>
      </c>
      <c r="H2474">
        <v>4</v>
      </c>
      <c r="I2474">
        <v>0.2</v>
      </c>
      <c r="J2474">
        <v>6.4863999999999997</v>
      </c>
      <c r="K2474" s="2" t="s">
        <v>935</v>
      </c>
      <c r="L2474" s="2" t="s">
        <v>2407</v>
      </c>
      <c r="M2474" s="2" t="s">
        <v>992</v>
      </c>
      <c r="N2474" s="2">
        <v>28314</v>
      </c>
      <c r="O2474" s="2" t="s">
        <v>938</v>
      </c>
      <c r="P2474" s="2" t="s">
        <v>951</v>
      </c>
      <c r="Q2474" s="2" t="s">
        <v>983</v>
      </c>
      <c r="R2474" s="2" t="s">
        <v>5434</v>
      </c>
      <c r="S2474" s="2" t="s">
        <v>5796</v>
      </c>
      <c r="T2474" s="2" t="s">
        <v>943</v>
      </c>
    </row>
    <row r="2475" spans="1:20">
      <c r="A2475" t="s">
        <v>5797</v>
      </c>
      <c r="B2475" s="1">
        <v>42677</v>
      </c>
      <c r="C2475" s="1">
        <v>42680</v>
      </c>
      <c r="D2475" t="s">
        <v>1079</v>
      </c>
      <c r="E2475" t="s">
        <v>474</v>
      </c>
      <c r="F2475" t="s">
        <v>5798</v>
      </c>
      <c r="G2475">
        <v>217.584</v>
      </c>
      <c r="H2475">
        <v>2</v>
      </c>
      <c r="I2475">
        <v>0.2</v>
      </c>
      <c r="J2475">
        <v>-29.9178</v>
      </c>
      <c r="K2475" s="2" t="s">
        <v>935</v>
      </c>
      <c r="L2475" s="2" t="s">
        <v>904</v>
      </c>
      <c r="M2475" s="2" t="s">
        <v>949</v>
      </c>
      <c r="N2475" s="2">
        <v>90032</v>
      </c>
      <c r="O2475" s="2" t="s">
        <v>950</v>
      </c>
      <c r="P2475" s="2" t="s">
        <v>939</v>
      </c>
      <c r="Q2475" s="2" t="s">
        <v>945</v>
      </c>
      <c r="R2475" s="2" t="s">
        <v>5799</v>
      </c>
      <c r="S2475" s="2" t="s">
        <v>4004</v>
      </c>
      <c r="T2475" s="2" t="s">
        <v>943</v>
      </c>
    </row>
    <row r="2476" spans="1:20">
      <c r="A2476" t="s">
        <v>5797</v>
      </c>
      <c r="B2476" s="1">
        <v>42677</v>
      </c>
      <c r="C2476" s="1">
        <v>42680</v>
      </c>
      <c r="D2476" t="s">
        <v>1079</v>
      </c>
      <c r="E2476" t="s">
        <v>474</v>
      </c>
      <c r="F2476" t="s">
        <v>5800</v>
      </c>
      <c r="G2476">
        <v>82.95</v>
      </c>
      <c r="H2476">
        <v>5</v>
      </c>
      <c r="I2476">
        <v>0</v>
      </c>
      <c r="J2476">
        <v>29.032499999999999</v>
      </c>
      <c r="K2476" s="2" t="s">
        <v>935</v>
      </c>
      <c r="L2476" s="2" t="s">
        <v>904</v>
      </c>
      <c r="M2476" s="2" t="s">
        <v>949</v>
      </c>
      <c r="N2476" s="2">
        <v>90032</v>
      </c>
      <c r="O2476" s="2" t="s">
        <v>950</v>
      </c>
      <c r="P2476" s="2" t="s">
        <v>976</v>
      </c>
      <c r="Q2476" s="2" t="s">
        <v>1054</v>
      </c>
      <c r="R2476" s="2" t="s">
        <v>5801</v>
      </c>
      <c r="S2476" s="2" t="s">
        <v>4004</v>
      </c>
      <c r="T2476" s="2" t="s">
        <v>943</v>
      </c>
    </row>
    <row r="2477" spans="1:20">
      <c r="A2477" t="s">
        <v>5797</v>
      </c>
      <c r="B2477" s="1">
        <v>42677</v>
      </c>
      <c r="C2477" s="1">
        <v>42680</v>
      </c>
      <c r="D2477" t="s">
        <v>1079</v>
      </c>
      <c r="E2477" t="s">
        <v>474</v>
      </c>
      <c r="F2477" t="s">
        <v>5802</v>
      </c>
      <c r="G2477">
        <v>87.71</v>
      </c>
      <c r="H2477">
        <v>7</v>
      </c>
      <c r="I2477">
        <v>0</v>
      </c>
      <c r="J2477">
        <v>41.223700000000001</v>
      </c>
      <c r="K2477" s="2" t="s">
        <v>935</v>
      </c>
      <c r="L2477" s="2" t="s">
        <v>904</v>
      </c>
      <c r="M2477" s="2" t="s">
        <v>949</v>
      </c>
      <c r="N2477" s="2">
        <v>90032</v>
      </c>
      <c r="O2477" s="2" t="s">
        <v>950</v>
      </c>
      <c r="P2477" s="2" t="s">
        <v>951</v>
      </c>
      <c r="Q2477" s="2" t="s">
        <v>952</v>
      </c>
      <c r="R2477" s="2" t="s">
        <v>5803</v>
      </c>
      <c r="S2477" s="2" t="s">
        <v>4004</v>
      </c>
      <c r="T2477" s="2" t="s">
        <v>943</v>
      </c>
    </row>
    <row r="2478" spans="1:20">
      <c r="A2478" t="s">
        <v>5797</v>
      </c>
      <c r="B2478" s="1">
        <v>42677</v>
      </c>
      <c r="C2478" s="1">
        <v>42680</v>
      </c>
      <c r="D2478" t="s">
        <v>1079</v>
      </c>
      <c r="E2478" t="s">
        <v>474</v>
      </c>
      <c r="F2478" t="s">
        <v>5761</v>
      </c>
      <c r="G2478">
        <v>1101.48</v>
      </c>
      <c r="H2478">
        <v>4</v>
      </c>
      <c r="I2478">
        <v>0</v>
      </c>
      <c r="J2478">
        <v>429.5772</v>
      </c>
      <c r="K2478" s="2" t="s">
        <v>935</v>
      </c>
      <c r="L2478" s="2" t="s">
        <v>904</v>
      </c>
      <c r="M2478" s="2" t="s">
        <v>949</v>
      </c>
      <c r="N2478" s="2">
        <v>90032</v>
      </c>
      <c r="O2478" s="2" t="s">
        <v>950</v>
      </c>
      <c r="P2478" s="2" t="s">
        <v>951</v>
      </c>
      <c r="Q2478" s="2" t="s">
        <v>983</v>
      </c>
      <c r="R2478" s="2" t="s">
        <v>5762</v>
      </c>
      <c r="S2478" s="2" t="s">
        <v>4004</v>
      </c>
      <c r="T2478" s="2" t="s">
        <v>943</v>
      </c>
    </row>
    <row r="2479" spans="1:20">
      <c r="A2479" t="s">
        <v>5804</v>
      </c>
      <c r="B2479" s="1">
        <v>42982</v>
      </c>
      <c r="C2479" s="1">
        <v>42986</v>
      </c>
      <c r="D2479" t="s">
        <v>933</v>
      </c>
      <c r="E2479" t="s">
        <v>676</v>
      </c>
      <c r="F2479" t="s">
        <v>2931</v>
      </c>
      <c r="G2479">
        <v>1322.3520000000001</v>
      </c>
      <c r="H2479">
        <v>3</v>
      </c>
      <c r="I2479">
        <v>0.2</v>
      </c>
      <c r="J2479">
        <v>-99.176400000000001</v>
      </c>
      <c r="K2479" s="2" t="s">
        <v>935</v>
      </c>
      <c r="L2479" s="2" t="s">
        <v>904</v>
      </c>
      <c r="M2479" s="2" t="s">
        <v>949</v>
      </c>
      <c r="N2479" s="2">
        <v>90036</v>
      </c>
      <c r="O2479" s="2" t="s">
        <v>950</v>
      </c>
      <c r="P2479" s="2" t="s">
        <v>939</v>
      </c>
      <c r="Q2479" s="2" t="s">
        <v>961</v>
      </c>
      <c r="R2479" s="2" t="s">
        <v>890</v>
      </c>
      <c r="S2479" s="2" t="s">
        <v>5805</v>
      </c>
      <c r="T2479" s="2" t="s">
        <v>955</v>
      </c>
    </row>
    <row r="2480" spans="1:20">
      <c r="A2480" t="s">
        <v>5806</v>
      </c>
      <c r="B2480" s="1">
        <v>41895</v>
      </c>
      <c r="C2480" s="1">
        <v>41901</v>
      </c>
      <c r="D2480" t="s">
        <v>957</v>
      </c>
      <c r="E2480" t="s">
        <v>475</v>
      </c>
      <c r="F2480" t="s">
        <v>972</v>
      </c>
      <c r="G2480">
        <v>5.46</v>
      </c>
      <c r="H2480">
        <v>3</v>
      </c>
      <c r="I2480">
        <v>0</v>
      </c>
      <c r="J2480">
        <v>1.4742</v>
      </c>
      <c r="K2480" s="2" t="s">
        <v>935</v>
      </c>
      <c r="L2480" s="2" t="s">
        <v>903</v>
      </c>
      <c r="M2480" s="2" t="s">
        <v>1147</v>
      </c>
      <c r="N2480" s="2">
        <v>10011</v>
      </c>
      <c r="O2480" s="2" t="s">
        <v>1043</v>
      </c>
      <c r="P2480" s="2" t="s">
        <v>951</v>
      </c>
      <c r="Q2480" s="2" t="s">
        <v>973</v>
      </c>
      <c r="R2480" s="2" t="s">
        <v>974</v>
      </c>
      <c r="S2480" s="2" t="s">
        <v>4010</v>
      </c>
      <c r="T2480" s="2" t="s">
        <v>943</v>
      </c>
    </row>
    <row r="2481" spans="1:20">
      <c r="A2481" t="s">
        <v>5807</v>
      </c>
      <c r="B2481" s="1">
        <v>42905</v>
      </c>
      <c r="C2481" s="1">
        <v>42911</v>
      </c>
      <c r="D2481" t="s">
        <v>957</v>
      </c>
      <c r="E2481" t="s">
        <v>439</v>
      </c>
      <c r="F2481" t="s">
        <v>5808</v>
      </c>
      <c r="G2481">
        <v>11.183999999999999</v>
      </c>
      <c r="H2481">
        <v>1</v>
      </c>
      <c r="I2481">
        <v>0.2</v>
      </c>
      <c r="J2481">
        <v>0.83879999999999999</v>
      </c>
      <c r="K2481" s="2" t="s">
        <v>935</v>
      </c>
      <c r="L2481" s="2" t="s">
        <v>1622</v>
      </c>
      <c r="M2481" s="2" t="s">
        <v>1004</v>
      </c>
      <c r="N2481" s="2">
        <v>75220</v>
      </c>
      <c r="O2481" s="2" t="s">
        <v>1005</v>
      </c>
      <c r="P2481" s="2" t="s">
        <v>951</v>
      </c>
      <c r="Q2481" s="2" t="s">
        <v>1419</v>
      </c>
      <c r="R2481" s="2" t="s">
        <v>5809</v>
      </c>
      <c r="S2481" s="2" t="s">
        <v>3673</v>
      </c>
      <c r="T2481" s="2" t="s">
        <v>943</v>
      </c>
    </row>
    <row r="2482" spans="1:20">
      <c r="A2482" t="s">
        <v>5807</v>
      </c>
      <c r="B2482" s="1">
        <v>42905</v>
      </c>
      <c r="C2482" s="1">
        <v>42911</v>
      </c>
      <c r="D2482" t="s">
        <v>957</v>
      </c>
      <c r="E2482" t="s">
        <v>439</v>
      </c>
      <c r="F2482" t="s">
        <v>1245</v>
      </c>
      <c r="G2482">
        <v>153.584</v>
      </c>
      <c r="H2482">
        <v>2</v>
      </c>
      <c r="I2482">
        <v>0.2</v>
      </c>
      <c r="J2482">
        <v>-32.636600000000001</v>
      </c>
      <c r="K2482" s="2" t="s">
        <v>935</v>
      </c>
      <c r="L2482" s="2" t="s">
        <v>1622</v>
      </c>
      <c r="M2482" s="2" t="s">
        <v>1004</v>
      </c>
      <c r="N2482" s="2">
        <v>75220</v>
      </c>
      <c r="O2482" s="2" t="s">
        <v>1005</v>
      </c>
      <c r="P2482" s="2" t="s">
        <v>951</v>
      </c>
      <c r="Q2482" s="2" t="s">
        <v>965</v>
      </c>
      <c r="R2482" s="2" t="s">
        <v>1246</v>
      </c>
      <c r="S2482" s="2" t="s">
        <v>3673</v>
      </c>
      <c r="T2482" s="2" t="s">
        <v>943</v>
      </c>
    </row>
    <row r="2483" spans="1:20">
      <c r="A2483" t="s">
        <v>5810</v>
      </c>
      <c r="B2483" s="1">
        <v>43093</v>
      </c>
      <c r="C2483" s="1">
        <v>43100</v>
      </c>
      <c r="D2483" t="s">
        <v>957</v>
      </c>
      <c r="E2483" t="s">
        <v>171</v>
      </c>
      <c r="F2483" t="s">
        <v>3467</v>
      </c>
      <c r="G2483">
        <v>1003.62</v>
      </c>
      <c r="H2483">
        <v>6</v>
      </c>
      <c r="I2483">
        <v>0</v>
      </c>
      <c r="J2483">
        <v>0</v>
      </c>
      <c r="K2483" s="2" t="s">
        <v>935</v>
      </c>
      <c r="L2483" s="2" t="s">
        <v>905</v>
      </c>
      <c r="M2483" s="2" t="s">
        <v>998</v>
      </c>
      <c r="N2483" s="2">
        <v>98105</v>
      </c>
      <c r="O2483" s="2" t="s">
        <v>950</v>
      </c>
      <c r="P2483" s="2" t="s">
        <v>951</v>
      </c>
      <c r="Q2483" s="2" t="s">
        <v>965</v>
      </c>
      <c r="R2483" s="2" t="s">
        <v>3468</v>
      </c>
      <c r="S2483" s="2" t="s">
        <v>1777</v>
      </c>
      <c r="T2483" s="2" t="s">
        <v>943</v>
      </c>
    </row>
    <row r="2484" spans="1:20">
      <c r="A2484" t="s">
        <v>5811</v>
      </c>
      <c r="B2484" s="1">
        <v>42975</v>
      </c>
      <c r="C2484" s="1">
        <v>42981</v>
      </c>
      <c r="D2484" t="s">
        <v>957</v>
      </c>
      <c r="E2484" t="s">
        <v>663</v>
      </c>
      <c r="F2484" t="s">
        <v>5812</v>
      </c>
      <c r="G2484">
        <v>35.167999999999999</v>
      </c>
      <c r="H2484">
        <v>4</v>
      </c>
      <c r="I2484">
        <v>0.2</v>
      </c>
      <c r="J2484">
        <v>11.429600000000001</v>
      </c>
      <c r="K2484" s="2" t="s">
        <v>935</v>
      </c>
      <c r="L2484" s="2" t="s">
        <v>905</v>
      </c>
      <c r="M2484" s="2" t="s">
        <v>998</v>
      </c>
      <c r="N2484" s="2">
        <v>98105</v>
      </c>
      <c r="O2484" s="2" t="s">
        <v>950</v>
      </c>
      <c r="P2484" s="2" t="s">
        <v>976</v>
      </c>
      <c r="Q2484" s="2" t="s">
        <v>977</v>
      </c>
      <c r="R2484" s="2" t="s">
        <v>5813</v>
      </c>
      <c r="S2484" s="2" t="s">
        <v>5616</v>
      </c>
      <c r="T2484" s="2" t="s">
        <v>1008</v>
      </c>
    </row>
    <row r="2485" spans="1:20">
      <c r="A2485" t="s">
        <v>5811</v>
      </c>
      <c r="B2485" s="1">
        <v>42975</v>
      </c>
      <c r="C2485" s="1">
        <v>42981</v>
      </c>
      <c r="D2485" t="s">
        <v>957</v>
      </c>
      <c r="E2485" t="s">
        <v>663</v>
      </c>
      <c r="F2485" t="s">
        <v>2094</v>
      </c>
      <c r="G2485">
        <v>1137.75</v>
      </c>
      <c r="H2485">
        <v>5</v>
      </c>
      <c r="I2485">
        <v>0</v>
      </c>
      <c r="J2485">
        <v>250.30500000000001</v>
      </c>
      <c r="K2485" s="2" t="s">
        <v>935</v>
      </c>
      <c r="L2485" s="2" t="s">
        <v>905</v>
      </c>
      <c r="M2485" s="2" t="s">
        <v>998</v>
      </c>
      <c r="N2485" s="2">
        <v>98105</v>
      </c>
      <c r="O2485" s="2" t="s">
        <v>950</v>
      </c>
      <c r="P2485" s="2" t="s">
        <v>939</v>
      </c>
      <c r="Q2485" s="2" t="s">
        <v>961</v>
      </c>
      <c r="R2485" s="2" t="s">
        <v>2096</v>
      </c>
      <c r="S2485" s="2" t="s">
        <v>5616</v>
      </c>
      <c r="T2485" s="2" t="s">
        <v>1008</v>
      </c>
    </row>
    <row r="2486" spans="1:20">
      <c r="A2486" t="s">
        <v>5811</v>
      </c>
      <c r="B2486" s="1">
        <v>42975</v>
      </c>
      <c r="C2486" s="1">
        <v>42981</v>
      </c>
      <c r="D2486" t="s">
        <v>957</v>
      </c>
      <c r="E2486" t="s">
        <v>663</v>
      </c>
      <c r="F2486" t="s">
        <v>2424</v>
      </c>
      <c r="G2486">
        <v>99.68</v>
      </c>
      <c r="H2486">
        <v>5</v>
      </c>
      <c r="I2486">
        <v>0.2</v>
      </c>
      <c r="J2486">
        <v>32.396000000000001</v>
      </c>
      <c r="K2486" s="2" t="s">
        <v>935</v>
      </c>
      <c r="L2486" s="2" t="s">
        <v>905</v>
      </c>
      <c r="M2486" s="2" t="s">
        <v>998</v>
      </c>
      <c r="N2486" s="2">
        <v>98105</v>
      </c>
      <c r="O2486" s="2" t="s">
        <v>950</v>
      </c>
      <c r="P2486" s="2" t="s">
        <v>951</v>
      </c>
      <c r="Q2486" s="2" t="s">
        <v>980</v>
      </c>
      <c r="R2486" s="2" t="s">
        <v>2425</v>
      </c>
      <c r="S2486" s="2" t="s">
        <v>5616</v>
      </c>
      <c r="T2486" s="2" t="s">
        <v>1008</v>
      </c>
    </row>
    <row r="2487" spans="1:20">
      <c r="A2487" t="s">
        <v>5811</v>
      </c>
      <c r="B2487" s="1">
        <v>42975</v>
      </c>
      <c r="C2487" s="1">
        <v>42981</v>
      </c>
      <c r="D2487" t="s">
        <v>957</v>
      </c>
      <c r="E2487" t="s">
        <v>663</v>
      </c>
      <c r="F2487" t="s">
        <v>2437</v>
      </c>
      <c r="G2487">
        <v>5.56</v>
      </c>
      <c r="H2487">
        <v>2</v>
      </c>
      <c r="I2487">
        <v>0</v>
      </c>
      <c r="J2487">
        <v>1.4456</v>
      </c>
      <c r="K2487" s="2" t="s">
        <v>935</v>
      </c>
      <c r="L2487" s="2" t="s">
        <v>905</v>
      </c>
      <c r="M2487" s="2" t="s">
        <v>998</v>
      </c>
      <c r="N2487" s="2">
        <v>98105</v>
      </c>
      <c r="O2487" s="2" t="s">
        <v>950</v>
      </c>
      <c r="P2487" s="2" t="s">
        <v>951</v>
      </c>
      <c r="Q2487" s="2" t="s">
        <v>973</v>
      </c>
      <c r="R2487" s="2" t="s">
        <v>2438</v>
      </c>
      <c r="S2487" s="2" t="s">
        <v>5616</v>
      </c>
      <c r="T2487" s="2" t="s">
        <v>1008</v>
      </c>
    </row>
    <row r="2488" spans="1:20">
      <c r="A2488" t="s">
        <v>5814</v>
      </c>
      <c r="B2488" s="1">
        <v>42006</v>
      </c>
      <c r="C2488" s="1">
        <v>42008</v>
      </c>
      <c r="D2488" t="s">
        <v>933</v>
      </c>
      <c r="E2488" t="s">
        <v>172</v>
      </c>
      <c r="F2488" t="s">
        <v>5815</v>
      </c>
      <c r="G2488">
        <v>85.52</v>
      </c>
      <c r="H2488">
        <v>2</v>
      </c>
      <c r="I2488">
        <v>0</v>
      </c>
      <c r="J2488">
        <v>22.235199999999999</v>
      </c>
      <c r="K2488" s="2" t="s">
        <v>935</v>
      </c>
      <c r="L2488" s="2" t="s">
        <v>1442</v>
      </c>
      <c r="M2488" s="2" t="s">
        <v>1128</v>
      </c>
      <c r="N2488" s="2">
        <v>19711</v>
      </c>
      <c r="O2488" s="2" t="s">
        <v>1043</v>
      </c>
      <c r="P2488" s="2" t="s">
        <v>951</v>
      </c>
      <c r="Q2488" s="2" t="s">
        <v>965</v>
      </c>
      <c r="R2488" s="2" t="s">
        <v>5816</v>
      </c>
      <c r="S2488" s="2" t="s">
        <v>1782</v>
      </c>
      <c r="T2488" s="2" t="s">
        <v>955</v>
      </c>
    </row>
    <row r="2489" spans="1:20">
      <c r="A2489" t="s">
        <v>5814</v>
      </c>
      <c r="B2489" s="1">
        <v>42006</v>
      </c>
      <c r="C2489" s="1">
        <v>42008</v>
      </c>
      <c r="D2489" t="s">
        <v>933</v>
      </c>
      <c r="E2489" t="s">
        <v>172</v>
      </c>
      <c r="F2489" t="s">
        <v>5817</v>
      </c>
      <c r="G2489">
        <v>9.84</v>
      </c>
      <c r="H2489">
        <v>3</v>
      </c>
      <c r="I2489">
        <v>0</v>
      </c>
      <c r="J2489">
        <v>2.6568000000000001</v>
      </c>
      <c r="K2489" s="2" t="s">
        <v>935</v>
      </c>
      <c r="L2489" s="2" t="s">
        <v>1442</v>
      </c>
      <c r="M2489" s="2" t="s">
        <v>1128</v>
      </c>
      <c r="N2489" s="2">
        <v>19711</v>
      </c>
      <c r="O2489" s="2" t="s">
        <v>1043</v>
      </c>
      <c r="P2489" s="2" t="s">
        <v>951</v>
      </c>
      <c r="Q2489" s="2" t="s">
        <v>973</v>
      </c>
      <c r="R2489" s="2" t="s">
        <v>5818</v>
      </c>
      <c r="S2489" s="2" t="s">
        <v>1782</v>
      </c>
      <c r="T2489" s="2" t="s">
        <v>955</v>
      </c>
    </row>
    <row r="2490" spans="1:20">
      <c r="A2490" t="s">
        <v>5814</v>
      </c>
      <c r="B2490" s="1">
        <v>42006</v>
      </c>
      <c r="C2490" s="1">
        <v>42008</v>
      </c>
      <c r="D2490" t="s">
        <v>933</v>
      </c>
      <c r="E2490" t="s">
        <v>172</v>
      </c>
      <c r="F2490" t="s">
        <v>5515</v>
      </c>
      <c r="G2490">
        <v>20.04</v>
      </c>
      <c r="H2490">
        <v>3</v>
      </c>
      <c r="I2490">
        <v>0</v>
      </c>
      <c r="J2490">
        <v>9.6191999999999993</v>
      </c>
      <c r="K2490" s="2" t="s">
        <v>935</v>
      </c>
      <c r="L2490" s="2" t="s">
        <v>1442</v>
      </c>
      <c r="M2490" s="2" t="s">
        <v>1128</v>
      </c>
      <c r="N2490" s="2">
        <v>19711</v>
      </c>
      <c r="O2490" s="2" t="s">
        <v>1043</v>
      </c>
      <c r="P2490" s="2" t="s">
        <v>951</v>
      </c>
      <c r="Q2490" s="2" t="s">
        <v>993</v>
      </c>
      <c r="R2490" s="2" t="s">
        <v>5516</v>
      </c>
      <c r="S2490" s="2" t="s">
        <v>1782</v>
      </c>
      <c r="T2490" s="2" t="s">
        <v>955</v>
      </c>
    </row>
    <row r="2491" spans="1:20">
      <c r="A2491" t="s">
        <v>5819</v>
      </c>
      <c r="B2491" s="1">
        <v>42286</v>
      </c>
      <c r="C2491" s="1">
        <v>42290</v>
      </c>
      <c r="D2491" t="s">
        <v>933</v>
      </c>
      <c r="E2491" t="s">
        <v>677</v>
      </c>
      <c r="F2491" t="s">
        <v>5820</v>
      </c>
      <c r="G2491">
        <v>631.96</v>
      </c>
      <c r="H2491">
        <v>4</v>
      </c>
      <c r="I2491">
        <v>0</v>
      </c>
      <c r="J2491">
        <v>303.3408</v>
      </c>
      <c r="K2491" s="2" t="s">
        <v>935</v>
      </c>
      <c r="L2491" s="2" t="s">
        <v>903</v>
      </c>
      <c r="M2491" s="2" t="s">
        <v>1147</v>
      </c>
      <c r="N2491" s="2">
        <v>10024</v>
      </c>
      <c r="O2491" s="2" t="s">
        <v>1043</v>
      </c>
      <c r="P2491" s="2" t="s">
        <v>976</v>
      </c>
      <c r="Q2491" s="2" t="s">
        <v>977</v>
      </c>
      <c r="R2491" s="2" t="s">
        <v>5821</v>
      </c>
      <c r="S2491" s="2" t="s">
        <v>5822</v>
      </c>
      <c r="T2491" s="2" t="s">
        <v>943</v>
      </c>
    </row>
    <row r="2492" spans="1:20">
      <c r="A2492" t="s">
        <v>5819</v>
      </c>
      <c r="B2492" s="1">
        <v>42286</v>
      </c>
      <c r="C2492" s="1">
        <v>42290</v>
      </c>
      <c r="D2492" t="s">
        <v>933</v>
      </c>
      <c r="E2492" t="s">
        <v>677</v>
      </c>
      <c r="F2492" t="s">
        <v>5823</v>
      </c>
      <c r="G2492">
        <v>23.92</v>
      </c>
      <c r="H2492">
        <v>4</v>
      </c>
      <c r="I2492">
        <v>0</v>
      </c>
      <c r="J2492">
        <v>10.763999999999999</v>
      </c>
      <c r="K2492" s="2" t="s">
        <v>935</v>
      </c>
      <c r="L2492" s="2" t="s">
        <v>903</v>
      </c>
      <c r="M2492" s="2" t="s">
        <v>1147</v>
      </c>
      <c r="N2492" s="2">
        <v>10024</v>
      </c>
      <c r="O2492" s="2" t="s">
        <v>1043</v>
      </c>
      <c r="P2492" s="2" t="s">
        <v>951</v>
      </c>
      <c r="Q2492" s="2" t="s">
        <v>993</v>
      </c>
      <c r="R2492" s="2" t="s">
        <v>5824</v>
      </c>
      <c r="S2492" s="2" t="s">
        <v>5822</v>
      </c>
      <c r="T2492" s="2" t="s">
        <v>943</v>
      </c>
    </row>
    <row r="2493" spans="1:20">
      <c r="A2493" t="s">
        <v>5825</v>
      </c>
      <c r="B2493" s="1">
        <v>41986</v>
      </c>
      <c r="C2493" s="1">
        <v>41988</v>
      </c>
      <c r="D2493" t="s">
        <v>933</v>
      </c>
      <c r="E2493" t="s">
        <v>97</v>
      </c>
      <c r="F2493" t="s">
        <v>4796</v>
      </c>
      <c r="G2493">
        <v>90.24</v>
      </c>
      <c r="H2493">
        <v>6</v>
      </c>
      <c r="I2493">
        <v>0</v>
      </c>
      <c r="J2493">
        <v>41.510399999999997</v>
      </c>
      <c r="K2493" s="2" t="s">
        <v>935</v>
      </c>
      <c r="L2493" s="2" t="s">
        <v>904</v>
      </c>
      <c r="M2493" s="2" t="s">
        <v>949</v>
      </c>
      <c r="N2493" s="2">
        <v>90049</v>
      </c>
      <c r="O2493" s="2" t="s">
        <v>950</v>
      </c>
      <c r="P2493" s="2" t="s">
        <v>951</v>
      </c>
      <c r="Q2493" s="2" t="s">
        <v>993</v>
      </c>
      <c r="R2493" s="2" t="s">
        <v>4797</v>
      </c>
      <c r="S2493" s="2" t="s">
        <v>1291</v>
      </c>
      <c r="T2493" s="2" t="s">
        <v>943</v>
      </c>
    </row>
    <row r="2494" spans="1:20">
      <c r="A2494" t="s">
        <v>5826</v>
      </c>
      <c r="B2494" s="1">
        <v>41962</v>
      </c>
      <c r="C2494" s="1">
        <v>41966</v>
      </c>
      <c r="D2494" t="s">
        <v>957</v>
      </c>
      <c r="E2494" t="s">
        <v>678</v>
      </c>
      <c r="F2494" t="s">
        <v>4942</v>
      </c>
      <c r="G2494">
        <v>4548.8100000000004</v>
      </c>
      <c r="H2494">
        <v>7</v>
      </c>
      <c r="I2494">
        <v>0</v>
      </c>
      <c r="J2494">
        <v>1228.1786999999999</v>
      </c>
      <c r="K2494" s="2" t="s">
        <v>935</v>
      </c>
      <c r="L2494" s="2" t="s">
        <v>5827</v>
      </c>
      <c r="M2494" s="2" t="s">
        <v>1147</v>
      </c>
      <c r="N2494" s="2">
        <v>14701</v>
      </c>
      <c r="O2494" s="2" t="s">
        <v>1043</v>
      </c>
      <c r="P2494" s="2" t="s">
        <v>976</v>
      </c>
      <c r="Q2494" s="2" t="s">
        <v>977</v>
      </c>
      <c r="R2494" s="2" t="s">
        <v>4943</v>
      </c>
      <c r="S2494" s="2" t="s">
        <v>5828</v>
      </c>
      <c r="T2494" s="2" t="s">
        <v>943</v>
      </c>
    </row>
    <row r="2495" spans="1:20">
      <c r="A2495" t="s">
        <v>5829</v>
      </c>
      <c r="B2495" s="1">
        <v>42623</v>
      </c>
      <c r="C2495" s="1">
        <v>42627</v>
      </c>
      <c r="D2495" t="s">
        <v>933</v>
      </c>
      <c r="E2495" t="s">
        <v>465</v>
      </c>
      <c r="F2495" t="s">
        <v>3770</v>
      </c>
      <c r="G2495">
        <v>300.93</v>
      </c>
      <c r="H2495">
        <v>5</v>
      </c>
      <c r="I2495">
        <v>0.3</v>
      </c>
      <c r="J2495">
        <v>-34.392000000000003</v>
      </c>
      <c r="K2495" s="2" t="s">
        <v>935</v>
      </c>
      <c r="L2495" s="2" t="s">
        <v>1075</v>
      </c>
      <c r="M2495" s="2" t="s">
        <v>1004</v>
      </c>
      <c r="N2495" s="2">
        <v>77095</v>
      </c>
      <c r="O2495" s="2" t="s">
        <v>1005</v>
      </c>
      <c r="P2495" s="2" t="s">
        <v>939</v>
      </c>
      <c r="Q2495" s="2" t="s">
        <v>961</v>
      </c>
      <c r="R2495" s="2" t="s">
        <v>3771</v>
      </c>
      <c r="S2495" s="2" t="s">
        <v>3934</v>
      </c>
      <c r="T2495" s="2" t="s">
        <v>943</v>
      </c>
    </row>
    <row r="2496" spans="1:20">
      <c r="A2496" t="s">
        <v>5829</v>
      </c>
      <c r="B2496" s="1">
        <v>42623</v>
      </c>
      <c r="C2496" s="1">
        <v>42627</v>
      </c>
      <c r="D2496" t="s">
        <v>933</v>
      </c>
      <c r="E2496" t="s">
        <v>465</v>
      </c>
      <c r="F2496" t="s">
        <v>4945</v>
      </c>
      <c r="G2496">
        <v>719.96</v>
      </c>
      <c r="H2496">
        <v>5</v>
      </c>
      <c r="I2496">
        <v>0.2</v>
      </c>
      <c r="J2496">
        <v>53.997</v>
      </c>
      <c r="K2496" s="2" t="s">
        <v>935</v>
      </c>
      <c r="L2496" s="2" t="s">
        <v>1075</v>
      </c>
      <c r="M2496" s="2" t="s">
        <v>1004</v>
      </c>
      <c r="N2496" s="2">
        <v>77095</v>
      </c>
      <c r="O2496" s="2" t="s">
        <v>1005</v>
      </c>
      <c r="P2496" s="2" t="s">
        <v>976</v>
      </c>
      <c r="Q2496" s="2" t="s">
        <v>977</v>
      </c>
      <c r="R2496" s="2" t="s">
        <v>4947</v>
      </c>
      <c r="S2496" s="2" t="s">
        <v>3934</v>
      </c>
      <c r="T2496" s="2" t="s">
        <v>943</v>
      </c>
    </row>
    <row r="2497" spans="1:20">
      <c r="A2497" t="s">
        <v>5830</v>
      </c>
      <c r="B2497" s="1">
        <v>41806</v>
      </c>
      <c r="C2497" s="1">
        <v>41812</v>
      </c>
      <c r="D2497" t="s">
        <v>957</v>
      </c>
      <c r="E2497" t="s">
        <v>679</v>
      </c>
      <c r="F2497" t="s">
        <v>2301</v>
      </c>
      <c r="G2497">
        <v>647.84</v>
      </c>
      <c r="H2497">
        <v>8</v>
      </c>
      <c r="I2497">
        <v>0</v>
      </c>
      <c r="J2497">
        <v>32.392000000000003</v>
      </c>
      <c r="K2497" s="2" t="s">
        <v>935</v>
      </c>
      <c r="L2497" s="2" t="s">
        <v>5831</v>
      </c>
      <c r="M2497" s="2" t="s">
        <v>1136</v>
      </c>
      <c r="N2497" s="2">
        <v>46544</v>
      </c>
      <c r="O2497" s="2" t="s">
        <v>1005</v>
      </c>
      <c r="P2497" s="2" t="s">
        <v>939</v>
      </c>
      <c r="Q2497" s="2" t="s">
        <v>945</v>
      </c>
      <c r="R2497" s="2" t="s">
        <v>2302</v>
      </c>
      <c r="S2497" s="2" t="s">
        <v>5832</v>
      </c>
      <c r="T2497" s="2" t="s">
        <v>943</v>
      </c>
    </row>
    <row r="2498" spans="1:20">
      <c r="A2498" t="s">
        <v>5833</v>
      </c>
      <c r="B2498" s="1">
        <v>42273</v>
      </c>
      <c r="C2498" s="1">
        <v>42278</v>
      </c>
      <c r="D2498" t="s">
        <v>957</v>
      </c>
      <c r="E2498" t="s">
        <v>410</v>
      </c>
      <c r="F2498" t="s">
        <v>1237</v>
      </c>
      <c r="G2498">
        <v>64.17</v>
      </c>
      <c r="H2498">
        <v>3</v>
      </c>
      <c r="I2498">
        <v>0</v>
      </c>
      <c r="J2498">
        <v>18.609300000000001</v>
      </c>
      <c r="K2498" s="2" t="s">
        <v>935</v>
      </c>
      <c r="L2498" s="2" t="s">
        <v>912</v>
      </c>
      <c r="M2498" s="2" t="s">
        <v>949</v>
      </c>
      <c r="N2498" s="2">
        <v>92037</v>
      </c>
      <c r="O2498" s="2" t="s">
        <v>950</v>
      </c>
      <c r="P2498" s="2" t="s">
        <v>951</v>
      </c>
      <c r="Q2498" s="2" t="s">
        <v>965</v>
      </c>
      <c r="R2498" s="2" t="s">
        <v>1238</v>
      </c>
      <c r="S2498" s="2" t="s">
        <v>3462</v>
      </c>
      <c r="T2498" s="2" t="s">
        <v>1008</v>
      </c>
    </row>
    <row r="2499" spans="1:20">
      <c r="A2499" t="s">
        <v>5833</v>
      </c>
      <c r="B2499" s="1">
        <v>42273</v>
      </c>
      <c r="C2499" s="1">
        <v>42278</v>
      </c>
      <c r="D2499" t="s">
        <v>957</v>
      </c>
      <c r="E2499" t="s">
        <v>410</v>
      </c>
      <c r="F2499" t="s">
        <v>3061</v>
      </c>
      <c r="G2499">
        <v>124.46</v>
      </c>
      <c r="H2499">
        <v>2</v>
      </c>
      <c r="I2499">
        <v>0</v>
      </c>
      <c r="J2499">
        <v>58.496200000000002</v>
      </c>
      <c r="K2499" s="2" t="s">
        <v>935</v>
      </c>
      <c r="L2499" s="2" t="s">
        <v>912</v>
      </c>
      <c r="M2499" s="2" t="s">
        <v>949</v>
      </c>
      <c r="N2499" s="2">
        <v>92037</v>
      </c>
      <c r="O2499" s="2" t="s">
        <v>950</v>
      </c>
      <c r="P2499" s="2" t="s">
        <v>951</v>
      </c>
      <c r="Q2499" s="2" t="s">
        <v>1065</v>
      </c>
      <c r="R2499" s="2" t="s">
        <v>3062</v>
      </c>
      <c r="S2499" s="2" t="s">
        <v>3462</v>
      </c>
      <c r="T2499" s="2" t="s">
        <v>1008</v>
      </c>
    </row>
    <row r="2500" spans="1:20">
      <c r="A2500" t="s">
        <v>5834</v>
      </c>
      <c r="B2500" s="1">
        <v>42509</v>
      </c>
      <c r="C2500" s="1">
        <v>42514</v>
      </c>
      <c r="D2500" t="s">
        <v>957</v>
      </c>
      <c r="E2500" t="s">
        <v>443</v>
      </c>
      <c r="F2500" t="s">
        <v>5242</v>
      </c>
      <c r="G2500">
        <v>9.5839999999999996</v>
      </c>
      <c r="H2500">
        <v>1</v>
      </c>
      <c r="I2500">
        <v>0.2</v>
      </c>
      <c r="J2500">
        <v>3.3544</v>
      </c>
      <c r="K2500" s="2" t="s">
        <v>935</v>
      </c>
      <c r="L2500" s="2" t="s">
        <v>906</v>
      </c>
      <c r="M2500" s="2" t="s">
        <v>949</v>
      </c>
      <c r="N2500" s="2">
        <v>94109</v>
      </c>
      <c r="O2500" s="2" t="s">
        <v>950</v>
      </c>
      <c r="P2500" s="2" t="s">
        <v>951</v>
      </c>
      <c r="Q2500" s="2" t="s">
        <v>980</v>
      </c>
      <c r="R2500" s="2" t="s">
        <v>5243</v>
      </c>
      <c r="S2500" s="2" t="s">
        <v>3690</v>
      </c>
      <c r="T2500" s="2" t="s">
        <v>955</v>
      </c>
    </row>
    <row r="2501" spans="1:20">
      <c r="A2501" t="s">
        <v>5835</v>
      </c>
      <c r="B2501" s="1">
        <v>42908</v>
      </c>
      <c r="C2501" s="1">
        <v>42909</v>
      </c>
      <c r="D2501" t="s">
        <v>1079</v>
      </c>
      <c r="E2501" t="s">
        <v>475</v>
      </c>
      <c r="F2501" t="s">
        <v>5836</v>
      </c>
      <c r="G2501">
        <v>37.607999999999997</v>
      </c>
      <c r="H2501">
        <v>3</v>
      </c>
      <c r="I2501">
        <v>0.2</v>
      </c>
      <c r="J2501">
        <v>12.6927</v>
      </c>
      <c r="K2501" s="2" t="s">
        <v>935</v>
      </c>
      <c r="L2501" s="2" t="s">
        <v>2153</v>
      </c>
      <c r="M2501" s="2" t="s">
        <v>960</v>
      </c>
      <c r="N2501" s="2">
        <v>33178</v>
      </c>
      <c r="O2501" s="2" t="s">
        <v>938</v>
      </c>
      <c r="P2501" s="2" t="s">
        <v>951</v>
      </c>
      <c r="Q2501" s="2" t="s">
        <v>1065</v>
      </c>
      <c r="R2501" s="2" t="s">
        <v>5837</v>
      </c>
      <c r="S2501" s="2" t="s">
        <v>4010</v>
      </c>
      <c r="T2501" s="2" t="s">
        <v>943</v>
      </c>
    </row>
    <row r="2502" spans="1:20">
      <c r="A2502" t="s">
        <v>5838</v>
      </c>
      <c r="B2502" s="1">
        <v>42903</v>
      </c>
      <c r="C2502" s="1">
        <v>42906</v>
      </c>
      <c r="D2502" t="s">
        <v>1079</v>
      </c>
      <c r="E2502" t="s">
        <v>680</v>
      </c>
      <c r="F2502" t="s">
        <v>3737</v>
      </c>
      <c r="G2502">
        <v>12.224</v>
      </c>
      <c r="H2502">
        <v>2</v>
      </c>
      <c r="I2502">
        <v>0.2</v>
      </c>
      <c r="J2502">
        <v>4.4311999999999996</v>
      </c>
      <c r="K2502" s="2" t="s">
        <v>935</v>
      </c>
      <c r="L2502" s="2" t="s">
        <v>4665</v>
      </c>
      <c r="M2502" s="2" t="s">
        <v>1099</v>
      </c>
      <c r="N2502" s="2">
        <v>60076</v>
      </c>
      <c r="O2502" s="2" t="s">
        <v>1005</v>
      </c>
      <c r="P2502" s="2" t="s">
        <v>951</v>
      </c>
      <c r="Q2502" s="2" t="s">
        <v>993</v>
      </c>
      <c r="R2502" s="2" t="s">
        <v>3738</v>
      </c>
      <c r="S2502" s="2" t="s">
        <v>5839</v>
      </c>
      <c r="T2502" s="2" t="s">
        <v>955</v>
      </c>
    </row>
    <row r="2503" spans="1:20">
      <c r="A2503" t="s">
        <v>5838</v>
      </c>
      <c r="B2503" s="1">
        <v>42903</v>
      </c>
      <c r="C2503" s="1">
        <v>42906</v>
      </c>
      <c r="D2503" t="s">
        <v>1079</v>
      </c>
      <c r="E2503" t="s">
        <v>680</v>
      </c>
      <c r="F2503" t="s">
        <v>2994</v>
      </c>
      <c r="G2503">
        <v>2.3039999999999998</v>
      </c>
      <c r="H2503">
        <v>4</v>
      </c>
      <c r="I2503">
        <v>0.8</v>
      </c>
      <c r="J2503">
        <v>-3.5712000000000002</v>
      </c>
      <c r="K2503" s="2" t="s">
        <v>935</v>
      </c>
      <c r="L2503" s="2" t="s">
        <v>4665</v>
      </c>
      <c r="M2503" s="2" t="s">
        <v>1099</v>
      </c>
      <c r="N2503" s="2">
        <v>60076</v>
      </c>
      <c r="O2503" s="2" t="s">
        <v>1005</v>
      </c>
      <c r="P2503" s="2" t="s">
        <v>951</v>
      </c>
      <c r="Q2503" s="2" t="s">
        <v>980</v>
      </c>
      <c r="R2503" s="2" t="s">
        <v>2995</v>
      </c>
      <c r="S2503" s="2" t="s">
        <v>5839</v>
      </c>
      <c r="T2503" s="2" t="s">
        <v>955</v>
      </c>
    </row>
    <row r="2504" spans="1:20">
      <c r="A2504" t="s">
        <v>5838</v>
      </c>
      <c r="B2504" s="1">
        <v>42903</v>
      </c>
      <c r="C2504" s="1">
        <v>42906</v>
      </c>
      <c r="D2504" t="s">
        <v>1079</v>
      </c>
      <c r="E2504" t="s">
        <v>680</v>
      </c>
      <c r="F2504" t="s">
        <v>3192</v>
      </c>
      <c r="G2504">
        <v>9.36</v>
      </c>
      <c r="H2504">
        <v>4</v>
      </c>
      <c r="I2504">
        <v>0.8</v>
      </c>
      <c r="J2504">
        <v>-16.38</v>
      </c>
      <c r="K2504" s="2" t="s">
        <v>935</v>
      </c>
      <c r="L2504" s="2" t="s">
        <v>4665</v>
      </c>
      <c r="M2504" s="2" t="s">
        <v>1099</v>
      </c>
      <c r="N2504" s="2">
        <v>60076</v>
      </c>
      <c r="O2504" s="2" t="s">
        <v>1005</v>
      </c>
      <c r="P2504" s="2" t="s">
        <v>951</v>
      </c>
      <c r="Q2504" s="2" t="s">
        <v>980</v>
      </c>
      <c r="R2504" s="2" t="s">
        <v>3193</v>
      </c>
      <c r="S2504" s="2" t="s">
        <v>5839</v>
      </c>
      <c r="T2504" s="2" t="s">
        <v>955</v>
      </c>
    </row>
    <row r="2505" spans="1:20">
      <c r="A2505" t="s">
        <v>5840</v>
      </c>
      <c r="B2505" s="1">
        <v>42688</v>
      </c>
      <c r="C2505" s="1">
        <v>42693</v>
      </c>
      <c r="D2505" t="s">
        <v>957</v>
      </c>
      <c r="E2505" t="s">
        <v>681</v>
      </c>
      <c r="F2505" t="s">
        <v>5294</v>
      </c>
      <c r="G2505">
        <v>7.38</v>
      </c>
      <c r="H2505">
        <v>2</v>
      </c>
      <c r="I2505">
        <v>0</v>
      </c>
      <c r="J2505">
        <v>3.4685999999999999</v>
      </c>
      <c r="K2505" s="2" t="s">
        <v>935</v>
      </c>
      <c r="L2505" s="2" t="s">
        <v>906</v>
      </c>
      <c r="M2505" s="2" t="s">
        <v>949</v>
      </c>
      <c r="N2505" s="2">
        <v>94110</v>
      </c>
      <c r="O2505" s="2" t="s">
        <v>950</v>
      </c>
      <c r="P2505" s="2" t="s">
        <v>951</v>
      </c>
      <c r="Q2505" s="2" t="s">
        <v>952</v>
      </c>
      <c r="R2505" s="2" t="s">
        <v>5295</v>
      </c>
      <c r="S2505" s="2" t="s">
        <v>5841</v>
      </c>
      <c r="T2505" s="2" t="s">
        <v>943</v>
      </c>
    </row>
    <row r="2506" spans="1:20">
      <c r="A2506" t="s">
        <v>5842</v>
      </c>
      <c r="B2506" s="1">
        <v>41845</v>
      </c>
      <c r="C2506" s="1">
        <v>41847</v>
      </c>
      <c r="D2506" t="s">
        <v>933</v>
      </c>
      <c r="E2506" t="s">
        <v>161</v>
      </c>
      <c r="F2506" t="s">
        <v>1742</v>
      </c>
      <c r="G2506">
        <v>53.72</v>
      </c>
      <c r="H2506">
        <v>4</v>
      </c>
      <c r="I2506">
        <v>0</v>
      </c>
      <c r="J2506">
        <v>15.041600000000001</v>
      </c>
      <c r="K2506" s="2" t="s">
        <v>935</v>
      </c>
      <c r="L2506" s="2" t="s">
        <v>906</v>
      </c>
      <c r="M2506" s="2" t="s">
        <v>949</v>
      </c>
      <c r="N2506" s="2">
        <v>94122</v>
      </c>
      <c r="O2506" s="2" t="s">
        <v>950</v>
      </c>
      <c r="P2506" s="2" t="s">
        <v>951</v>
      </c>
      <c r="Q2506" s="2" t="s">
        <v>965</v>
      </c>
      <c r="R2506" s="2" t="s">
        <v>1743</v>
      </c>
      <c r="S2506" s="2" t="s">
        <v>1713</v>
      </c>
      <c r="T2506" s="2" t="s">
        <v>943</v>
      </c>
    </row>
    <row r="2507" spans="1:20">
      <c r="A2507" t="s">
        <v>5842</v>
      </c>
      <c r="B2507" s="1">
        <v>41845</v>
      </c>
      <c r="C2507" s="1">
        <v>41847</v>
      </c>
      <c r="D2507" t="s">
        <v>933</v>
      </c>
      <c r="E2507" t="s">
        <v>161</v>
      </c>
      <c r="F2507" t="s">
        <v>5843</v>
      </c>
      <c r="G2507">
        <v>8187.65</v>
      </c>
      <c r="H2507">
        <v>5</v>
      </c>
      <c r="I2507">
        <v>0</v>
      </c>
      <c r="J2507">
        <v>327.50599999999997</v>
      </c>
      <c r="K2507" s="2" t="s">
        <v>935</v>
      </c>
      <c r="L2507" s="2" t="s">
        <v>906</v>
      </c>
      <c r="M2507" s="2" t="s">
        <v>949</v>
      </c>
      <c r="N2507" s="2">
        <v>94122</v>
      </c>
      <c r="O2507" s="2" t="s">
        <v>950</v>
      </c>
      <c r="P2507" s="2" t="s">
        <v>951</v>
      </c>
      <c r="Q2507" s="2" t="s">
        <v>1419</v>
      </c>
      <c r="R2507" s="2" t="s">
        <v>5844</v>
      </c>
      <c r="S2507" s="2" t="s">
        <v>1713</v>
      </c>
      <c r="T2507" s="2" t="s">
        <v>943</v>
      </c>
    </row>
    <row r="2508" spans="1:20">
      <c r="A2508" t="s">
        <v>5842</v>
      </c>
      <c r="B2508" s="1">
        <v>41845</v>
      </c>
      <c r="C2508" s="1">
        <v>41847</v>
      </c>
      <c r="D2508" t="s">
        <v>933</v>
      </c>
      <c r="E2508" t="s">
        <v>161</v>
      </c>
      <c r="F2508" t="s">
        <v>1716</v>
      </c>
      <c r="G2508">
        <v>77.92</v>
      </c>
      <c r="H2508">
        <v>8</v>
      </c>
      <c r="I2508">
        <v>0</v>
      </c>
      <c r="J2508">
        <v>34.284799999999997</v>
      </c>
      <c r="K2508" s="2" t="s">
        <v>935</v>
      </c>
      <c r="L2508" s="2" t="s">
        <v>906</v>
      </c>
      <c r="M2508" s="2" t="s">
        <v>949</v>
      </c>
      <c r="N2508" s="2">
        <v>94122</v>
      </c>
      <c r="O2508" s="2" t="s">
        <v>950</v>
      </c>
      <c r="P2508" s="2" t="s">
        <v>939</v>
      </c>
      <c r="Q2508" s="2" t="s">
        <v>969</v>
      </c>
      <c r="R2508" s="2" t="s">
        <v>1717</v>
      </c>
      <c r="S2508" s="2" t="s">
        <v>1713</v>
      </c>
      <c r="T2508" s="2" t="s">
        <v>943</v>
      </c>
    </row>
    <row r="2509" spans="1:20">
      <c r="A2509" t="s">
        <v>5845</v>
      </c>
      <c r="B2509" s="1">
        <v>42187</v>
      </c>
      <c r="C2509" s="1">
        <v>42187</v>
      </c>
      <c r="D2509" t="s">
        <v>2041</v>
      </c>
      <c r="E2509" t="s">
        <v>635</v>
      </c>
      <c r="F2509" t="s">
        <v>5846</v>
      </c>
      <c r="G2509">
        <v>32.783999999999999</v>
      </c>
      <c r="H2509">
        <v>4</v>
      </c>
      <c r="I2509">
        <v>0.8</v>
      </c>
      <c r="J2509">
        <v>-85.238399999999999</v>
      </c>
      <c r="K2509" s="2" t="s">
        <v>935</v>
      </c>
      <c r="L2509" s="2" t="s">
        <v>1075</v>
      </c>
      <c r="M2509" s="2" t="s">
        <v>1004</v>
      </c>
      <c r="N2509" s="2">
        <v>77070</v>
      </c>
      <c r="O2509" s="2" t="s">
        <v>1005</v>
      </c>
      <c r="P2509" s="2" t="s">
        <v>951</v>
      </c>
      <c r="Q2509" s="2" t="s">
        <v>983</v>
      </c>
      <c r="R2509" s="2" t="s">
        <v>5847</v>
      </c>
      <c r="S2509" s="2" t="s">
        <v>5390</v>
      </c>
      <c r="T2509" s="2" t="s">
        <v>943</v>
      </c>
    </row>
    <row r="2510" spans="1:20">
      <c r="A2510" t="s">
        <v>5848</v>
      </c>
      <c r="B2510" s="1">
        <v>42796</v>
      </c>
      <c r="C2510" s="1">
        <v>42802</v>
      </c>
      <c r="D2510" t="s">
        <v>957</v>
      </c>
      <c r="E2510" t="s">
        <v>255</v>
      </c>
      <c r="F2510" t="s">
        <v>5849</v>
      </c>
      <c r="G2510">
        <v>196.77600000000001</v>
      </c>
      <c r="H2510">
        <v>3</v>
      </c>
      <c r="I2510">
        <v>0.2</v>
      </c>
      <c r="J2510">
        <v>14.7582</v>
      </c>
      <c r="K2510" s="2" t="s">
        <v>935</v>
      </c>
      <c r="L2510" s="2" t="s">
        <v>904</v>
      </c>
      <c r="M2510" s="2" t="s">
        <v>949</v>
      </c>
      <c r="N2510" s="2">
        <v>90045</v>
      </c>
      <c r="O2510" s="2" t="s">
        <v>950</v>
      </c>
      <c r="P2510" s="2" t="s">
        <v>976</v>
      </c>
      <c r="Q2510" s="2" t="s">
        <v>977</v>
      </c>
      <c r="R2510" s="2" t="s">
        <v>5850</v>
      </c>
      <c r="S2510" s="2" t="s">
        <v>2423</v>
      </c>
      <c r="T2510" s="2" t="s">
        <v>955</v>
      </c>
    </row>
    <row r="2511" spans="1:20">
      <c r="A2511" t="s">
        <v>5848</v>
      </c>
      <c r="B2511" s="1">
        <v>42796</v>
      </c>
      <c r="C2511" s="1">
        <v>42802</v>
      </c>
      <c r="D2511" t="s">
        <v>957</v>
      </c>
      <c r="E2511" t="s">
        <v>255</v>
      </c>
      <c r="F2511" t="s">
        <v>4019</v>
      </c>
      <c r="G2511">
        <v>479.94</v>
      </c>
      <c r="H2511">
        <v>6</v>
      </c>
      <c r="I2511">
        <v>0</v>
      </c>
      <c r="J2511">
        <v>52.793399999999998</v>
      </c>
      <c r="K2511" s="2" t="s">
        <v>935</v>
      </c>
      <c r="L2511" s="2" t="s">
        <v>904</v>
      </c>
      <c r="M2511" s="2" t="s">
        <v>949</v>
      </c>
      <c r="N2511" s="2">
        <v>90045</v>
      </c>
      <c r="O2511" s="2" t="s">
        <v>950</v>
      </c>
      <c r="P2511" s="2" t="s">
        <v>976</v>
      </c>
      <c r="Q2511" s="2" t="s">
        <v>1054</v>
      </c>
      <c r="R2511" s="2" t="s">
        <v>4020</v>
      </c>
      <c r="S2511" s="2" t="s">
        <v>2423</v>
      </c>
      <c r="T2511" s="2" t="s">
        <v>955</v>
      </c>
    </row>
    <row r="2512" spans="1:20">
      <c r="A2512" t="s">
        <v>5851</v>
      </c>
      <c r="B2512" s="1">
        <v>42692</v>
      </c>
      <c r="C2512" s="1">
        <v>42697</v>
      </c>
      <c r="D2512" t="s">
        <v>957</v>
      </c>
      <c r="E2512" t="s">
        <v>641</v>
      </c>
      <c r="F2512" t="s">
        <v>5852</v>
      </c>
      <c r="G2512">
        <v>1117.92</v>
      </c>
      <c r="H2512">
        <v>4</v>
      </c>
      <c r="I2512">
        <v>0</v>
      </c>
      <c r="J2512">
        <v>55.896000000000001</v>
      </c>
      <c r="K2512" s="2" t="s">
        <v>935</v>
      </c>
      <c r="L2512" s="2" t="s">
        <v>5178</v>
      </c>
      <c r="M2512" s="2" t="s">
        <v>1479</v>
      </c>
      <c r="N2512" s="2">
        <v>73120</v>
      </c>
      <c r="O2512" s="2" t="s">
        <v>1005</v>
      </c>
      <c r="P2512" s="2" t="s">
        <v>951</v>
      </c>
      <c r="Q2512" s="2" t="s">
        <v>965</v>
      </c>
      <c r="R2512" s="2" t="s">
        <v>5853</v>
      </c>
      <c r="S2512" s="2" t="s">
        <v>5452</v>
      </c>
      <c r="T2512" s="2" t="s">
        <v>1008</v>
      </c>
    </row>
    <row r="2513" spans="1:20">
      <c r="A2513" t="s">
        <v>5854</v>
      </c>
      <c r="B2513" s="1">
        <v>42112</v>
      </c>
      <c r="C2513" s="1">
        <v>42113</v>
      </c>
      <c r="D2513" t="s">
        <v>1079</v>
      </c>
      <c r="E2513" t="s">
        <v>664</v>
      </c>
      <c r="F2513" t="s">
        <v>4099</v>
      </c>
      <c r="G2513">
        <v>106.5</v>
      </c>
      <c r="H2513">
        <v>6</v>
      </c>
      <c r="I2513">
        <v>0</v>
      </c>
      <c r="J2513">
        <v>41.534999999999997</v>
      </c>
      <c r="K2513" s="2" t="s">
        <v>935</v>
      </c>
      <c r="L2513" s="2" t="s">
        <v>1554</v>
      </c>
      <c r="M2513" s="2" t="s">
        <v>1555</v>
      </c>
      <c r="N2513" s="2">
        <v>71203</v>
      </c>
      <c r="O2513" s="2" t="s">
        <v>938</v>
      </c>
      <c r="P2513" s="2" t="s">
        <v>976</v>
      </c>
      <c r="Q2513" s="2" t="s">
        <v>1054</v>
      </c>
      <c r="R2513" s="2" t="s">
        <v>4100</v>
      </c>
      <c r="S2513" s="2" t="s">
        <v>5626</v>
      </c>
      <c r="T2513" s="2" t="s">
        <v>943</v>
      </c>
    </row>
    <row r="2514" spans="1:20">
      <c r="A2514" t="s">
        <v>5855</v>
      </c>
      <c r="B2514" s="1">
        <v>43071</v>
      </c>
      <c r="C2514" s="1">
        <v>43075</v>
      </c>
      <c r="D2514" t="s">
        <v>957</v>
      </c>
      <c r="E2514" t="s">
        <v>682</v>
      </c>
      <c r="F2514" t="s">
        <v>2510</v>
      </c>
      <c r="G2514">
        <v>45.66</v>
      </c>
      <c r="H2514">
        <v>5</v>
      </c>
      <c r="I2514">
        <v>0.7</v>
      </c>
      <c r="J2514">
        <v>-33.484000000000002</v>
      </c>
      <c r="K2514" s="2" t="s">
        <v>935</v>
      </c>
      <c r="L2514" s="2" t="s">
        <v>1697</v>
      </c>
      <c r="M2514" s="2" t="s">
        <v>960</v>
      </c>
      <c r="N2514" s="2">
        <v>33614</v>
      </c>
      <c r="O2514" s="2" t="s">
        <v>938</v>
      </c>
      <c r="P2514" s="2" t="s">
        <v>951</v>
      </c>
      <c r="Q2514" s="2" t="s">
        <v>980</v>
      </c>
      <c r="R2514" s="2" t="s">
        <v>2511</v>
      </c>
      <c r="S2514" s="2" t="s">
        <v>5856</v>
      </c>
      <c r="T2514" s="2" t="s">
        <v>1008</v>
      </c>
    </row>
    <row r="2515" spans="1:20">
      <c r="A2515" t="s">
        <v>5857</v>
      </c>
      <c r="B2515" s="1">
        <v>42685</v>
      </c>
      <c r="C2515" s="1">
        <v>42691</v>
      </c>
      <c r="D2515" t="s">
        <v>957</v>
      </c>
      <c r="E2515" t="s">
        <v>234</v>
      </c>
      <c r="F2515" t="s">
        <v>4559</v>
      </c>
      <c r="G2515">
        <v>95.968000000000004</v>
      </c>
      <c r="H2515">
        <v>4</v>
      </c>
      <c r="I2515">
        <v>0.2</v>
      </c>
      <c r="J2515">
        <v>1.1996</v>
      </c>
      <c r="K2515" s="2" t="s">
        <v>935</v>
      </c>
      <c r="L2515" s="2" t="s">
        <v>1180</v>
      </c>
      <c r="M2515" s="2" t="s">
        <v>1099</v>
      </c>
      <c r="N2515" s="2">
        <v>60623</v>
      </c>
      <c r="O2515" s="2" t="s">
        <v>1005</v>
      </c>
      <c r="P2515" s="2" t="s">
        <v>976</v>
      </c>
      <c r="Q2515" s="2" t="s">
        <v>1054</v>
      </c>
      <c r="R2515" s="2" t="s">
        <v>4560</v>
      </c>
      <c r="S2515" s="2" t="s">
        <v>2256</v>
      </c>
      <c r="T2515" s="2" t="s">
        <v>955</v>
      </c>
    </row>
    <row r="2516" spans="1:20">
      <c r="A2516" t="s">
        <v>5857</v>
      </c>
      <c r="B2516" s="1">
        <v>42685</v>
      </c>
      <c r="C2516" s="1">
        <v>42691</v>
      </c>
      <c r="D2516" t="s">
        <v>957</v>
      </c>
      <c r="E2516" t="s">
        <v>234</v>
      </c>
      <c r="F2516" t="s">
        <v>3898</v>
      </c>
      <c r="G2516">
        <v>47.991999999999997</v>
      </c>
      <c r="H2516">
        <v>2</v>
      </c>
      <c r="I2516">
        <v>0.3</v>
      </c>
      <c r="J2516">
        <v>-2.0568</v>
      </c>
      <c r="K2516" s="2" t="s">
        <v>935</v>
      </c>
      <c r="L2516" s="2" t="s">
        <v>1180</v>
      </c>
      <c r="M2516" s="2" t="s">
        <v>1099</v>
      </c>
      <c r="N2516" s="2">
        <v>60623</v>
      </c>
      <c r="O2516" s="2" t="s">
        <v>1005</v>
      </c>
      <c r="P2516" s="2" t="s">
        <v>939</v>
      </c>
      <c r="Q2516" s="2" t="s">
        <v>945</v>
      </c>
      <c r="R2516" s="2" t="s">
        <v>3899</v>
      </c>
      <c r="S2516" s="2" t="s">
        <v>2256</v>
      </c>
      <c r="T2516" s="2" t="s">
        <v>955</v>
      </c>
    </row>
    <row r="2517" spans="1:20">
      <c r="A2517" t="s">
        <v>5858</v>
      </c>
      <c r="B2517" s="1">
        <v>41887</v>
      </c>
      <c r="C2517" s="1">
        <v>41892</v>
      </c>
      <c r="D2517" t="s">
        <v>957</v>
      </c>
      <c r="E2517" t="s">
        <v>469</v>
      </c>
      <c r="F2517" t="s">
        <v>2757</v>
      </c>
      <c r="G2517">
        <v>264.32</v>
      </c>
      <c r="H2517">
        <v>2</v>
      </c>
      <c r="I2517">
        <v>0.2</v>
      </c>
      <c r="J2517">
        <v>19.824000000000002</v>
      </c>
      <c r="K2517" s="2" t="s">
        <v>935</v>
      </c>
      <c r="L2517" s="2" t="s">
        <v>4963</v>
      </c>
      <c r="M2517" s="2" t="s">
        <v>1348</v>
      </c>
      <c r="N2517" s="2">
        <v>43402</v>
      </c>
      <c r="O2517" s="2" t="s">
        <v>1043</v>
      </c>
      <c r="P2517" s="2" t="s">
        <v>951</v>
      </c>
      <c r="Q2517" s="2" t="s">
        <v>965</v>
      </c>
      <c r="R2517" s="2" t="s">
        <v>2759</v>
      </c>
      <c r="S2517" s="2" t="s">
        <v>3968</v>
      </c>
      <c r="T2517" s="2" t="s">
        <v>943</v>
      </c>
    </row>
    <row r="2518" spans="1:20">
      <c r="A2518" t="s">
        <v>5859</v>
      </c>
      <c r="B2518" s="1">
        <v>41958</v>
      </c>
      <c r="C2518" s="1">
        <v>41965</v>
      </c>
      <c r="D2518" t="s">
        <v>957</v>
      </c>
      <c r="E2518" t="s">
        <v>343</v>
      </c>
      <c r="F2518" t="s">
        <v>4235</v>
      </c>
      <c r="G2518">
        <v>604.65599999999995</v>
      </c>
      <c r="H2518">
        <v>9</v>
      </c>
      <c r="I2518">
        <v>0.2</v>
      </c>
      <c r="J2518">
        <v>204.07140000000001</v>
      </c>
      <c r="K2518" s="2" t="s">
        <v>935</v>
      </c>
      <c r="L2518" s="2" t="s">
        <v>1075</v>
      </c>
      <c r="M2518" s="2" t="s">
        <v>1004</v>
      </c>
      <c r="N2518" s="2">
        <v>77095</v>
      </c>
      <c r="O2518" s="2" t="s">
        <v>1005</v>
      </c>
      <c r="P2518" s="2" t="s">
        <v>951</v>
      </c>
      <c r="Q2518" s="2" t="s">
        <v>1065</v>
      </c>
      <c r="R2518" s="2" t="s">
        <v>4236</v>
      </c>
      <c r="S2518" s="2" t="s">
        <v>2986</v>
      </c>
      <c r="T2518" s="2" t="s">
        <v>943</v>
      </c>
    </row>
    <row r="2519" spans="1:20">
      <c r="A2519" t="s">
        <v>5860</v>
      </c>
      <c r="B2519" s="1">
        <v>42857</v>
      </c>
      <c r="C2519" s="1">
        <v>42862</v>
      </c>
      <c r="D2519" t="s">
        <v>957</v>
      </c>
      <c r="E2519" t="s">
        <v>114</v>
      </c>
      <c r="F2519" t="s">
        <v>3591</v>
      </c>
      <c r="G2519">
        <v>129.93</v>
      </c>
      <c r="H2519">
        <v>3</v>
      </c>
      <c r="I2519">
        <v>0</v>
      </c>
      <c r="J2519">
        <v>12.993</v>
      </c>
      <c r="K2519" s="2" t="s">
        <v>935</v>
      </c>
      <c r="L2519" s="2" t="s">
        <v>1599</v>
      </c>
      <c r="M2519" s="2" t="s">
        <v>1600</v>
      </c>
      <c r="N2519" s="2">
        <v>7090</v>
      </c>
      <c r="O2519" s="2" t="s">
        <v>1043</v>
      </c>
      <c r="P2519" s="2" t="s">
        <v>939</v>
      </c>
      <c r="Q2519" s="2" t="s">
        <v>969</v>
      </c>
      <c r="R2519" s="2" t="s">
        <v>3593</v>
      </c>
      <c r="S2519" s="2" t="s">
        <v>1400</v>
      </c>
      <c r="T2519" s="2" t="s">
        <v>955</v>
      </c>
    </row>
    <row r="2520" spans="1:20">
      <c r="A2520" t="s">
        <v>5861</v>
      </c>
      <c r="B2520" s="1">
        <v>42658</v>
      </c>
      <c r="C2520" s="1">
        <v>42664</v>
      </c>
      <c r="D2520" t="s">
        <v>957</v>
      </c>
      <c r="E2520" t="s">
        <v>578</v>
      </c>
      <c r="F2520" t="s">
        <v>5862</v>
      </c>
      <c r="G2520">
        <v>20.16</v>
      </c>
      <c r="H2520">
        <v>7</v>
      </c>
      <c r="I2520">
        <v>0</v>
      </c>
      <c r="J2520">
        <v>9.8783999999999992</v>
      </c>
      <c r="K2520" s="2" t="s">
        <v>935</v>
      </c>
      <c r="L2520" s="2" t="s">
        <v>5178</v>
      </c>
      <c r="M2520" s="2" t="s">
        <v>1479</v>
      </c>
      <c r="N2520" s="2">
        <v>73120</v>
      </c>
      <c r="O2520" s="2" t="s">
        <v>1005</v>
      </c>
      <c r="P2520" s="2" t="s">
        <v>951</v>
      </c>
      <c r="Q2520" s="2" t="s">
        <v>952</v>
      </c>
      <c r="R2520" s="2" t="s">
        <v>5863</v>
      </c>
      <c r="S2520" s="2" t="s">
        <v>4758</v>
      </c>
      <c r="T2520" s="2" t="s">
        <v>1008</v>
      </c>
    </row>
    <row r="2521" spans="1:20">
      <c r="A2521" t="s">
        <v>5861</v>
      </c>
      <c r="B2521" s="1">
        <v>42658</v>
      </c>
      <c r="C2521" s="1">
        <v>42664</v>
      </c>
      <c r="D2521" t="s">
        <v>957</v>
      </c>
      <c r="E2521" t="s">
        <v>578</v>
      </c>
      <c r="F2521" t="s">
        <v>2970</v>
      </c>
      <c r="G2521">
        <v>29.46</v>
      </c>
      <c r="H2521">
        <v>6</v>
      </c>
      <c r="I2521">
        <v>0</v>
      </c>
      <c r="J2521">
        <v>14.4354</v>
      </c>
      <c r="K2521" s="2" t="s">
        <v>935</v>
      </c>
      <c r="L2521" s="2" t="s">
        <v>5178</v>
      </c>
      <c r="M2521" s="2" t="s">
        <v>1479</v>
      </c>
      <c r="N2521" s="2">
        <v>73120</v>
      </c>
      <c r="O2521" s="2" t="s">
        <v>1005</v>
      </c>
      <c r="P2521" s="2" t="s">
        <v>951</v>
      </c>
      <c r="Q2521" s="2" t="s">
        <v>952</v>
      </c>
      <c r="R2521" s="2" t="s">
        <v>2971</v>
      </c>
      <c r="S2521" s="2" t="s">
        <v>4758</v>
      </c>
      <c r="T2521" s="2" t="s">
        <v>1008</v>
      </c>
    </row>
    <row r="2522" spans="1:20">
      <c r="A2522" t="s">
        <v>5861</v>
      </c>
      <c r="B2522" s="1">
        <v>42658</v>
      </c>
      <c r="C2522" s="1">
        <v>42664</v>
      </c>
      <c r="D2522" t="s">
        <v>957</v>
      </c>
      <c r="E2522" t="s">
        <v>578</v>
      </c>
      <c r="F2522" t="s">
        <v>5864</v>
      </c>
      <c r="G2522">
        <v>868.59</v>
      </c>
      <c r="H2522">
        <v>3</v>
      </c>
      <c r="I2522">
        <v>0</v>
      </c>
      <c r="J2522">
        <v>251.89109999999999</v>
      </c>
      <c r="K2522" s="2" t="s">
        <v>935</v>
      </c>
      <c r="L2522" s="2" t="s">
        <v>5178</v>
      </c>
      <c r="M2522" s="2" t="s">
        <v>1479</v>
      </c>
      <c r="N2522" s="2">
        <v>73120</v>
      </c>
      <c r="O2522" s="2" t="s">
        <v>1005</v>
      </c>
      <c r="P2522" s="2" t="s">
        <v>951</v>
      </c>
      <c r="Q2522" s="2" t="s">
        <v>983</v>
      </c>
      <c r="R2522" s="2" t="s">
        <v>5865</v>
      </c>
      <c r="S2522" s="2" t="s">
        <v>4758</v>
      </c>
      <c r="T2522" s="2" t="s">
        <v>1008</v>
      </c>
    </row>
    <row r="2523" spans="1:20">
      <c r="A2523" t="s">
        <v>5861</v>
      </c>
      <c r="B2523" s="1">
        <v>42658</v>
      </c>
      <c r="C2523" s="1">
        <v>42664</v>
      </c>
      <c r="D2523" t="s">
        <v>957</v>
      </c>
      <c r="E2523" t="s">
        <v>578</v>
      </c>
      <c r="F2523" t="s">
        <v>1271</v>
      </c>
      <c r="G2523">
        <v>12.96</v>
      </c>
      <c r="H2523">
        <v>2</v>
      </c>
      <c r="I2523">
        <v>0</v>
      </c>
      <c r="J2523">
        <v>6.2207999999999997</v>
      </c>
      <c r="K2523" s="2" t="s">
        <v>935</v>
      </c>
      <c r="L2523" s="2" t="s">
        <v>5178</v>
      </c>
      <c r="M2523" s="2" t="s">
        <v>1479</v>
      </c>
      <c r="N2523" s="2">
        <v>73120</v>
      </c>
      <c r="O2523" s="2" t="s">
        <v>1005</v>
      </c>
      <c r="P2523" s="2" t="s">
        <v>951</v>
      </c>
      <c r="Q2523" s="2" t="s">
        <v>993</v>
      </c>
      <c r="R2523" s="2" t="s">
        <v>1272</v>
      </c>
      <c r="S2523" s="2" t="s">
        <v>4758</v>
      </c>
      <c r="T2523" s="2" t="s">
        <v>1008</v>
      </c>
    </row>
    <row r="2524" spans="1:20">
      <c r="A2524" t="s">
        <v>5861</v>
      </c>
      <c r="B2524" s="1">
        <v>42658</v>
      </c>
      <c r="C2524" s="1">
        <v>42664</v>
      </c>
      <c r="D2524" t="s">
        <v>957</v>
      </c>
      <c r="E2524" t="s">
        <v>578</v>
      </c>
      <c r="F2524" t="s">
        <v>3954</v>
      </c>
      <c r="G2524">
        <v>5.5</v>
      </c>
      <c r="H2524">
        <v>1</v>
      </c>
      <c r="I2524">
        <v>0</v>
      </c>
      <c r="J2524">
        <v>1.375</v>
      </c>
      <c r="K2524" s="2" t="s">
        <v>935</v>
      </c>
      <c r="L2524" s="2" t="s">
        <v>5178</v>
      </c>
      <c r="M2524" s="2" t="s">
        <v>1479</v>
      </c>
      <c r="N2524" s="2">
        <v>73120</v>
      </c>
      <c r="O2524" s="2" t="s">
        <v>1005</v>
      </c>
      <c r="P2524" s="2" t="s">
        <v>976</v>
      </c>
      <c r="Q2524" s="2" t="s">
        <v>977</v>
      </c>
      <c r="R2524" s="2" t="s">
        <v>3955</v>
      </c>
      <c r="S2524" s="2" t="s">
        <v>4758</v>
      </c>
      <c r="T2524" s="2" t="s">
        <v>1008</v>
      </c>
    </row>
    <row r="2525" spans="1:20">
      <c r="A2525" t="s">
        <v>5861</v>
      </c>
      <c r="B2525" s="1">
        <v>42658</v>
      </c>
      <c r="C2525" s="1">
        <v>42664</v>
      </c>
      <c r="D2525" t="s">
        <v>957</v>
      </c>
      <c r="E2525" t="s">
        <v>578</v>
      </c>
      <c r="F2525" t="s">
        <v>4338</v>
      </c>
      <c r="G2525">
        <v>121.6</v>
      </c>
      <c r="H2525">
        <v>4</v>
      </c>
      <c r="I2525">
        <v>0</v>
      </c>
      <c r="J2525">
        <v>55.936</v>
      </c>
      <c r="K2525" s="2" t="s">
        <v>935</v>
      </c>
      <c r="L2525" s="2" t="s">
        <v>5178</v>
      </c>
      <c r="M2525" s="2" t="s">
        <v>1479</v>
      </c>
      <c r="N2525" s="2">
        <v>73120</v>
      </c>
      <c r="O2525" s="2" t="s">
        <v>1005</v>
      </c>
      <c r="P2525" s="2" t="s">
        <v>951</v>
      </c>
      <c r="Q2525" s="2" t="s">
        <v>980</v>
      </c>
      <c r="R2525" s="2" t="s">
        <v>4339</v>
      </c>
      <c r="S2525" s="2" t="s">
        <v>4758</v>
      </c>
      <c r="T2525" s="2" t="s">
        <v>1008</v>
      </c>
    </row>
    <row r="2526" spans="1:20">
      <c r="A2526" t="s">
        <v>5866</v>
      </c>
      <c r="B2526" s="1">
        <v>42100</v>
      </c>
      <c r="C2526" s="1">
        <v>42104</v>
      </c>
      <c r="D2526" t="s">
        <v>957</v>
      </c>
      <c r="E2526" t="s">
        <v>683</v>
      </c>
      <c r="F2526" t="s">
        <v>2645</v>
      </c>
      <c r="G2526">
        <v>42.048000000000002</v>
      </c>
      <c r="H2526">
        <v>9</v>
      </c>
      <c r="I2526">
        <v>0.2</v>
      </c>
      <c r="J2526">
        <v>5.2560000000000002</v>
      </c>
      <c r="K2526" s="2" t="s">
        <v>935</v>
      </c>
      <c r="L2526" s="2" t="s">
        <v>1075</v>
      </c>
      <c r="M2526" s="2" t="s">
        <v>1004</v>
      </c>
      <c r="N2526" s="2">
        <v>77041</v>
      </c>
      <c r="O2526" s="2" t="s">
        <v>1005</v>
      </c>
      <c r="P2526" s="2" t="s">
        <v>951</v>
      </c>
      <c r="Q2526" s="2" t="s">
        <v>973</v>
      </c>
      <c r="R2526" s="2" t="s">
        <v>2647</v>
      </c>
      <c r="S2526" s="2" t="s">
        <v>5867</v>
      </c>
      <c r="T2526" s="2" t="s">
        <v>943</v>
      </c>
    </row>
    <row r="2527" spans="1:20">
      <c r="A2527" t="s">
        <v>5866</v>
      </c>
      <c r="B2527" s="1">
        <v>42100</v>
      </c>
      <c r="C2527" s="1">
        <v>42104</v>
      </c>
      <c r="D2527" t="s">
        <v>957</v>
      </c>
      <c r="E2527" t="s">
        <v>683</v>
      </c>
      <c r="F2527" t="s">
        <v>5868</v>
      </c>
      <c r="G2527">
        <v>25.488</v>
      </c>
      <c r="H2527">
        <v>2</v>
      </c>
      <c r="I2527">
        <v>0.2</v>
      </c>
      <c r="J2527">
        <v>4.4603999999999999</v>
      </c>
      <c r="K2527" s="2" t="s">
        <v>935</v>
      </c>
      <c r="L2527" s="2" t="s">
        <v>1075</v>
      </c>
      <c r="M2527" s="2" t="s">
        <v>1004</v>
      </c>
      <c r="N2527" s="2">
        <v>77041</v>
      </c>
      <c r="O2527" s="2" t="s">
        <v>1005</v>
      </c>
      <c r="P2527" s="2" t="s">
        <v>976</v>
      </c>
      <c r="Q2527" s="2" t="s">
        <v>1054</v>
      </c>
      <c r="R2527" s="2" t="s">
        <v>5869</v>
      </c>
      <c r="S2527" s="2" t="s">
        <v>5867</v>
      </c>
      <c r="T2527" s="2" t="s">
        <v>943</v>
      </c>
    </row>
    <row r="2528" spans="1:20">
      <c r="A2528" t="s">
        <v>5866</v>
      </c>
      <c r="B2528" s="1">
        <v>42100</v>
      </c>
      <c r="C2528" s="1">
        <v>42104</v>
      </c>
      <c r="D2528" t="s">
        <v>957</v>
      </c>
      <c r="E2528" t="s">
        <v>683</v>
      </c>
      <c r="F2528" t="s">
        <v>4443</v>
      </c>
      <c r="G2528">
        <v>6.9</v>
      </c>
      <c r="H2528">
        <v>3</v>
      </c>
      <c r="I2528">
        <v>0.8</v>
      </c>
      <c r="J2528">
        <v>-12.074999999999999</v>
      </c>
      <c r="K2528" s="2" t="s">
        <v>935</v>
      </c>
      <c r="L2528" s="2" t="s">
        <v>1075</v>
      </c>
      <c r="M2528" s="2" t="s">
        <v>1004</v>
      </c>
      <c r="N2528" s="2">
        <v>77041</v>
      </c>
      <c r="O2528" s="2" t="s">
        <v>1005</v>
      </c>
      <c r="P2528" s="2" t="s">
        <v>951</v>
      </c>
      <c r="Q2528" s="2" t="s">
        <v>980</v>
      </c>
      <c r="R2528" s="2" t="s">
        <v>4444</v>
      </c>
      <c r="S2528" s="2" t="s">
        <v>5867</v>
      </c>
      <c r="T2528" s="2" t="s">
        <v>943</v>
      </c>
    </row>
    <row r="2529" spans="1:20">
      <c r="A2529" t="s">
        <v>5866</v>
      </c>
      <c r="B2529" s="1">
        <v>42100</v>
      </c>
      <c r="C2529" s="1">
        <v>42104</v>
      </c>
      <c r="D2529" t="s">
        <v>957</v>
      </c>
      <c r="E2529" t="s">
        <v>683</v>
      </c>
      <c r="F2529" t="s">
        <v>5266</v>
      </c>
      <c r="G2529">
        <v>9.6479999999999997</v>
      </c>
      <c r="H2529">
        <v>6</v>
      </c>
      <c r="I2529">
        <v>0.8</v>
      </c>
      <c r="J2529">
        <v>-16.884</v>
      </c>
      <c r="K2529" s="2" t="s">
        <v>935</v>
      </c>
      <c r="L2529" s="2" t="s">
        <v>1075</v>
      </c>
      <c r="M2529" s="2" t="s">
        <v>1004</v>
      </c>
      <c r="N2529" s="2">
        <v>77041</v>
      </c>
      <c r="O2529" s="2" t="s">
        <v>1005</v>
      </c>
      <c r="P2529" s="2" t="s">
        <v>951</v>
      </c>
      <c r="Q2529" s="2" t="s">
        <v>980</v>
      </c>
      <c r="R2529" s="2" t="s">
        <v>5267</v>
      </c>
      <c r="S2529" s="2" t="s">
        <v>5867</v>
      </c>
      <c r="T2529" s="2" t="s">
        <v>943</v>
      </c>
    </row>
    <row r="2530" spans="1:20">
      <c r="A2530" t="s">
        <v>5866</v>
      </c>
      <c r="B2530" s="1">
        <v>42100</v>
      </c>
      <c r="C2530" s="1">
        <v>42104</v>
      </c>
      <c r="D2530" t="s">
        <v>957</v>
      </c>
      <c r="E2530" t="s">
        <v>683</v>
      </c>
      <c r="F2530" t="s">
        <v>4569</v>
      </c>
      <c r="G2530">
        <v>7.968</v>
      </c>
      <c r="H2530">
        <v>2</v>
      </c>
      <c r="I2530">
        <v>0.2</v>
      </c>
      <c r="J2530">
        <v>2.8883999999999999</v>
      </c>
      <c r="K2530" s="2" t="s">
        <v>935</v>
      </c>
      <c r="L2530" s="2" t="s">
        <v>1075</v>
      </c>
      <c r="M2530" s="2" t="s">
        <v>1004</v>
      </c>
      <c r="N2530" s="2">
        <v>77041</v>
      </c>
      <c r="O2530" s="2" t="s">
        <v>1005</v>
      </c>
      <c r="P2530" s="2" t="s">
        <v>951</v>
      </c>
      <c r="Q2530" s="2" t="s">
        <v>993</v>
      </c>
      <c r="R2530" s="2" t="s">
        <v>4570</v>
      </c>
      <c r="S2530" s="2" t="s">
        <v>5867</v>
      </c>
      <c r="T2530" s="2" t="s">
        <v>943</v>
      </c>
    </row>
    <row r="2531" spans="1:20">
      <c r="A2531" t="s">
        <v>5870</v>
      </c>
      <c r="B2531" s="1">
        <v>41936</v>
      </c>
      <c r="C2531" s="1">
        <v>41941</v>
      </c>
      <c r="D2531" t="s">
        <v>957</v>
      </c>
      <c r="E2531" t="s">
        <v>682</v>
      </c>
      <c r="F2531" t="s">
        <v>3428</v>
      </c>
      <c r="G2531">
        <v>10.368</v>
      </c>
      <c r="H2531">
        <v>2</v>
      </c>
      <c r="I2531">
        <v>0.2</v>
      </c>
      <c r="J2531">
        <v>3.6288</v>
      </c>
      <c r="K2531" s="2" t="s">
        <v>935</v>
      </c>
      <c r="L2531" s="2" t="s">
        <v>959</v>
      </c>
      <c r="M2531" s="2" t="s">
        <v>960</v>
      </c>
      <c r="N2531" s="2">
        <v>33311</v>
      </c>
      <c r="O2531" s="2" t="s">
        <v>938</v>
      </c>
      <c r="P2531" s="2" t="s">
        <v>951</v>
      </c>
      <c r="Q2531" s="2" t="s">
        <v>993</v>
      </c>
      <c r="R2531" s="2" t="s">
        <v>3429</v>
      </c>
      <c r="S2531" s="2" t="s">
        <v>5856</v>
      </c>
      <c r="T2531" s="2" t="s">
        <v>1008</v>
      </c>
    </row>
    <row r="2532" spans="1:20">
      <c r="A2532" t="s">
        <v>5871</v>
      </c>
      <c r="B2532" s="1">
        <v>41868</v>
      </c>
      <c r="C2532" s="1">
        <v>41872</v>
      </c>
      <c r="D2532" t="s">
        <v>957</v>
      </c>
      <c r="E2532" t="s">
        <v>191</v>
      </c>
      <c r="F2532" t="s">
        <v>4905</v>
      </c>
      <c r="G2532">
        <v>114.2</v>
      </c>
      <c r="H2532">
        <v>5</v>
      </c>
      <c r="I2532">
        <v>0</v>
      </c>
      <c r="J2532">
        <v>52.531999999999996</v>
      </c>
      <c r="K2532" s="2" t="s">
        <v>935</v>
      </c>
      <c r="L2532" s="2" t="s">
        <v>5443</v>
      </c>
      <c r="M2532" s="2" t="s">
        <v>2408</v>
      </c>
      <c r="N2532" s="2">
        <v>72209</v>
      </c>
      <c r="O2532" s="2" t="s">
        <v>938</v>
      </c>
      <c r="P2532" s="2" t="s">
        <v>951</v>
      </c>
      <c r="Q2532" s="2" t="s">
        <v>993</v>
      </c>
      <c r="R2532" s="2" t="s">
        <v>4906</v>
      </c>
      <c r="S2532" s="2" t="s">
        <v>1951</v>
      </c>
      <c r="T2532" s="2" t="s">
        <v>955</v>
      </c>
    </row>
    <row r="2533" spans="1:20">
      <c r="A2533" t="s">
        <v>5871</v>
      </c>
      <c r="B2533" s="1">
        <v>41868</v>
      </c>
      <c r="C2533" s="1">
        <v>41872</v>
      </c>
      <c r="D2533" t="s">
        <v>957</v>
      </c>
      <c r="E2533" t="s">
        <v>191</v>
      </c>
      <c r="F2533" t="s">
        <v>5872</v>
      </c>
      <c r="G2533">
        <v>17.96</v>
      </c>
      <c r="H2533">
        <v>4</v>
      </c>
      <c r="I2533">
        <v>0</v>
      </c>
      <c r="J2533">
        <v>8.2615999999999996</v>
      </c>
      <c r="K2533" s="2" t="s">
        <v>935</v>
      </c>
      <c r="L2533" s="2" t="s">
        <v>5443</v>
      </c>
      <c r="M2533" s="2" t="s">
        <v>2408</v>
      </c>
      <c r="N2533" s="2">
        <v>72209</v>
      </c>
      <c r="O2533" s="2" t="s">
        <v>938</v>
      </c>
      <c r="P2533" s="2" t="s">
        <v>951</v>
      </c>
      <c r="Q2533" s="2" t="s">
        <v>980</v>
      </c>
      <c r="R2533" s="2" t="s">
        <v>1979</v>
      </c>
      <c r="S2533" s="2" t="s">
        <v>1951</v>
      </c>
      <c r="T2533" s="2" t="s">
        <v>955</v>
      </c>
    </row>
    <row r="2534" spans="1:20">
      <c r="A2534" t="s">
        <v>5871</v>
      </c>
      <c r="B2534" s="1">
        <v>41868</v>
      </c>
      <c r="C2534" s="1">
        <v>41872</v>
      </c>
      <c r="D2534" t="s">
        <v>957</v>
      </c>
      <c r="E2534" t="s">
        <v>191</v>
      </c>
      <c r="F2534" t="s">
        <v>4704</v>
      </c>
      <c r="G2534">
        <v>12.67</v>
      </c>
      <c r="H2534">
        <v>7</v>
      </c>
      <c r="I2534">
        <v>0</v>
      </c>
      <c r="J2534">
        <v>4.5612000000000004</v>
      </c>
      <c r="K2534" s="2" t="s">
        <v>935</v>
      </c>
      <c r="L2534" s="2" t="s">
        <v>5443</v>
      </c>
      <c r="M2534" s="2" t="s">
        <v>2408</v>
      </c>
      <c r="N2534" s="2">
        <v>72209</v>
      </c>
      <c r="O2534" s="2" t="s">
        <v>938</v>
      </c>
      <c r="P2534" s="2" t="s">
        <v>951</v>
      </c>
      <c r="Q2534" s="2" t="s">
        <v>1148</v>
      </c>
      <c r="R2534" s="2" t="s">
        <v>4705</v>
      </c>
      <c r="S2534" s="2" t="s">
        <v>1951</v>
      </c>
      <c r="T2534" s="2" t="s">
        <v>955</v>
      </c>
    </row>
    <row r="2535" spans="1:20">
      <c r="A2535" t="s">
        <v>5871</v>
      </c>
      <c r="B2535" s="1">
        <v>41868</v>
      </c>
      <c r="C2535" s="1">
        <v>41872</v>
      </c>
      <c r="D2535" t="s">
        <v>957</v>
      </c>
      <c r="E2535" t="s">
        <v>191</v>
      </c>
      <c r="F2535" t="s">
        <v>1329</v>
      </c>
      <c r="G2535">
        <v>339.96</v>
      </c>
      <c r="H2535">
        <v>4</v>
      </c>
      <c r="I2535">
        <v>0</v>
      </c>
      <c r="J2535">
        <v>122.3856</v>
      </c>
      <c r="K2535" s="2" t="s">
        <v>935</v>
      </c>
      <c r="L2535" s="2" t="s">
        <v>5443</v>
      </c>
      <c r="M2535" s="2" t="s">
        <v>2408</v>
      </c>
      <c r="N2535" s="2">
        <v>72209</v>
      </c>
      <c r="O2535" s="2" t="s">
        <v>938</v>
      </c>
      <c r="P2535" s="2" t="s">
        <v>976</v>
      </c>
      <c r="Q2535" s="2" t="s">
        <v>1054</v>
      </c>
      <c r="R2535" s="2" t="s">
        <v>1331</v>
      </c>
      <c r="S2535" s="2" t="s">
        <v>1951</v>
      </c>
      <c r="T2535" s="2" t="s">
        <v>955</v>
      </c>
    </row>
    <row r="2536" spans="1:20">
      <c r="A2536" t="s">
        <v>5873</v>
      </c>
      <c r="B2536" s="1">
        <v>42962</v>
      </c>
      <c r="C2536" s="1">
        <v>42965</v>
      </c>
      <c r="D2536" t="s">
        <v>933</v>
      </c>
      <c r="E2536" t="s">
        <v>449</v>
      </c>
      <c r="F2536" t="s">
        <v>2463</v>
      </c>
      <c r="G2536">
        <v>1801.6320000000001</v>
      </c>
      <c r="H2536">
        <v>6</v>
      </c>
      <c r="I2536">
        <v>0.2</v>
      </c>
      <c r="J2536">
        <v>-337.80599999999998</v>
      </c>
      <c r="K2536" s="2" t="s">
        <v>935</v>
      </c>
      <c r="L2536" s="2" t="s">
        <v>1041</v>
      </c>
      <c r="M2536" s="2" t="s">
        <v>1042</v>
      </c>
      <c r="N2536" s="2">
        <v>19120</v>
      </c>
      <c r="O2536" s="2" t="s">
        <v>1043</v>
      </c>
      <c r="P2536" s="2" t="s">
        <v>951</v>
      </c>
      <c r="Q2536" s="2" t="s">
        <v>965</v>
      </c>
      <c r="R2536" s="2" t="s">
        <v>2464</v>
      </c>
      <c r="S2536" s="2" t="s">
        <v>3755</v>
      </c>
      <c r="T2536" s="2" t="s">
        <v>955</v>
      </c>
    </row>
    <row r="2537" spans="1:20">
      <c r="A2537" t="s">
        <v>5874</v>
      </c>
      <c r="B2537" s="1">
        <v>42253</v>
      </c>
      <c r="C2537" s="1">
        <v>42255</v>
      </c>
      <c r="D2537" t="s">
        <v>1079</v>
      </c>
      <c r="E2537" t="s">
        <v>684</v>
      </c>
      <c r="F2537" t="s">
        <v>1320</v>
      </c>
      <c r="G2537">
        <v>46.32</v>
      </c>
      <c r="H2537">
        <v>4</v>
      </c>
      <c r="I2537">
        <v>0</v>
      </c>
      <c r="J2537">
        <v>18.064800000000002</v>
      </c>
      <c r="K2537" s="2" t="s">
        <v>935</v>
      </c>
      <c r="L2537" s="2" t="s">
        <v>5875</v>
      </c>
      <c r="M2537" s="2" t="s">
        <v>949</v>
      </c>
      <c r="N2537" s="2">
        <v>92253</v>
      </c>
      <c r="O2537" s="2" t="s">
        <v>950</v>
      </c>
      <c r="P2537" s="2" t="s">
        <v>976</v>
      </c>
      <c r="Q2537" s="2" t="s">
        <v>1054</v>
      </c>
      <c r="R2537" s="2" t="s">
        <v>1322</v>
      </c>
      <c r="S2537" s="2" t="s">
        <v>5876</v>
      </c>
      <c r="T2537" s="2" t="s">
        <v>955</v>
      </c>
    </row>
    <row r="2538" spans="1:20">
      <c r="A2538" t="s">
        <v>5877</v>
      </c>
      <c r="B2538" s="1">
        <v>42031</v>
      </c>
      <c r="C2538" s="1">
        <v>42033</v>
      </c>
      <c r="D2538" t="s">
        <v>933</v>
      </c>
      <c r="E2538" t="s">
        <v>333</v>
      </c>
      <c r="F2538" t="s">
        <v>1205</v>
      </c>
      <c r="G2538">
        <v>181.98599999999999</v>
      </c>
      <c r="H2538">
        <v>2</v>
      </c>
      <c r="I2538">
        <v>0.3</v>
      </c>
      <c r="J2538">
        <v>-54.595799999999997</v>
      </c>
      <c r="K2538" s="2" t="s">
        <v>935</v>
      </c>
      <c r="L2538" s="2" t="s">
        <v>2813</v>
      </c>
      <c r="M2538" s="2" t="s">
        <v>1348</v>
      </c>
      <c r="N2538" s="2">
        <v>44105</v>
      </c>
      <c r="O2538" s="2" t="s">
        <v>1043</v>
      </c>
      <c r="P2538" s="2" t="s">
        <v>939</v>
      </c>
      <c r="Q2538" s="2" t="s">
        <v>945</v>
      </c>
      <c r="R2538" s="2" t="s">
        <v>1208</v>
      </c>
      <c r="S2538" s="2" t="s">
        <v>2920</v>
      </c>
      <c r="T2538" s="2" t="s">
        <v>943</v>
      </c>
    </row>
    <row r="2539" spans="1:20">
      <c r="A2539" t="s">
        <v>5877</v>
      </c>
      <c r="B2539" s="1">
        <v>42031</v>
      </c>
      <c r="C2539" s="1">
        <v>42033</v>
      </c>
      <c r="D2539" t="s">
        <v>933</v>
      </c>
      <c r="E2539" t="s">
        <v>333</v>
      </c>
      <c r="F2539" t="s">
        <v>4945</v>
      </c>
      <c r="G2539">
        <v>431.976</v>
      </c>
      <c r="H2539">
        <v>4</v>
      </c>
      <c r="I2539">
        <v>0.4</v>
      </c>
      <c r="J2539">
        <v>-100.7944</v>
      </c>
      <c r="K2539" s="2" t="s">
        <v>935</v>
      </c>
      <c r="L2539" s="2" t="s">
        <v>2813</v>
      </c>
      <c r="M2539" s="2" t="s">
        <v>1348</v>
      </c>
      <c r="N2539" s="2">
        <v>44105</v>
      </c>
      <c r="O2539" s="2" t="s">
        <v>1043</v>
      </c>
      <c r="P2539" s="2" t="s">
        <v>976</v>
      </c>
      <c r="Q2539" s="2" t="s">
        <v>977</v>
      </c>
      <c r="R2539" s="2" t="s">
        <v>4947</v>
      </c>
      <c r="S2539" s="2" t="s">
        <v>2920</v>
      </c>
      <c r="T2539" s="2" t="s">
        <v>943</v>
      </c>
    </row>
    <row r="2540" spans="1:20">
      <c r="A2540" t="s">
        <v>5877</v>
      </c>
      <c r="B2540" s="1">
        <v>42031</v>
      </c>
      <c r="C2540" s="1">
        <v>42033</v>
      </c>
      <c r="D2540" t="s">
        <v>933</v>
      </c>
      <c r="E2540" t="s">
        <v>333</v>
      </c>
      <c r="F2540" t="s">
        <v>5878</v>
      </c>
      <c r="G2540">
        <v>155.37</v>
      </c>
      <c r="H2540">
        <v>1</v>
      </c>
      <c r="I2540">
        <v>0.4</v>
      </c>
      <c r="J2540">
        <v>-36.253</v>
      </c>
      <c r="K2540" s="2" t="s">
        <v>935</v>
      </c>
      <c r="L2540" s="2" t="s">
        <v>2813</v>
      </c>
      <c r="M2540" s="2" t="s">
        <v>1348</v>
      </c>
      <c r="N2540" s="2">
        <v>44105</v>
      </c>
      <c r="O2540" s="2" t="s">
        <v>1043</v>
      </c>
      <c r="P2540" s="2" t="s">
        <v>976</v>
      </c>
      <c r="Q2540" s="2" t="s">
        <v>977</v>
      </c>
      <c r="R2540" s="2" t="s">
        <v>5879</v>
      </c>
      <c r="S2540" s="2" t="s">
        <v>2920</v>
      </c>
      <c r="T2540" s="2" t="s">
        <v>943</v>
      </c>
    </row>
    <row r="2541" spans="1:20">
      <c r="A2541" t="s">
        <v>5880</v>
      </c>
      <c r="B2541" s="1">
        <v>42201</v>
      </c>
      <c r="C2541" s="1">
        <v>42201</v>
      </c>
      <c r="D2541" t="s">
        <v>2041</v>
      </c>
      <c r="E2541" t="s">
        <v>669</v>
      </c>
      <c r="F2541" t="s">
        <v>1958</v>
      </c>
      <c r="G2541">
        <v>1348.704</v>
      </c>
      <c r="H2541">
        <v>6</v>
      </c>
      <c r="I2541">
        <v>0.2</v>
      </c>
      <c r="J2541">
        <v>-219.1644</v>
      </c>
      <c r="K2541" s="2" t="s">
        <v>935</v>
      </c>
      <c r="L2541" s="2" t="s">
        <v>906</v>
      </c>
      <c r="M2541" s="2" t="s">
        <v>949</v>
      </c>
      <c r="N2541" s="2">
        <v>94122</v>
      </c>
      <c r="O2541" s="2" t="s">
        <v>950</v>
      </c>
      <c r="P2541" s="2" t="s">
        <v>939</v>
      </c>
      <c r="Q2541" s="2" t="s">
        <v>945</v>
      </c>
      <c r="R2541" s="2" t="s">
        <v>1959</v>
      </c>
      <c r="S2541" s="2" t="s">
        <v>5726</v>
      </c>
      <c r="T2541" s="2" t="s">
        <v>955</v>
      </c>
    </row>
    <row r="2542" spans="1:20">
      <c r="A2542" t="s">
        <v>5880</v>
      </c>
      <c r="B2542" s="1">
        <v>42201</v>
      </c>
      <c r="C2542" s="1">
        <v>42201</v>
      </c>
      <c r="D2542" t="s">
        <v>2041</v>
      </c>
      <c r="E2542" t="s">
        <v>669</v>
      </c>
      <c r="F2542" t="s">
        <v>1907</v>
      </c>
      <c r="G2542">
        <v>700.15200000000004</v>
      </c>
      <c r="H2542">
        <v>3</v>
      </c>
      <c r="I2542">
        <v>0.2</v>
      </c>
      <c r="J2542">
        <v>78.767099999999999</v>
      </c>
      <c r="K2542" s="2" t="s">
        <v>935</v>
      </c>
      <c r="L2542" s="2" t="s">
        <v>906</v>
      </c>
      <c r="M2542" s="2" t="s">
        <v>949</v>
      </c>
      <c r="N2542" s="2">
        <v>94122</v>
      </c>
      <c r="O2542" s="2" t="s">
        <v>950</v>
      </c>
      <c r="P2542" s="2" t="s">
        <v>939</v>
      </c>
      <c r="Q2542" s="2" t="s">
        <v>945</v>
      </c>
      <c r="R2542" s="2" t="s">
        <v>1908</v>
      </c>
      <c r="S2542" s="2" t="s">
        <v>5726</v>
      </c>
      <c r="T2542" s="2" t="s">
        <v>955</v>
      </c>
    </row>
    <row r="2543" spans="1:20">
      <c r="A2543" t="s">
        <v>5881</v>
      </c>
      <c r="B2543" s="1">
        <v>42490</v>
      </c>
      <c r="C2543" s="1">
        <v>42494</v>
      </c>
      <c r="D2543" t="s">
        <v>957</v>
      </c>
      <c r="E2543" t="s">
        <v>685</v>
      </c>
      <c r="F2543" t="s">
        <v>2817</v>
      </c>
      <c r="G2543">
        <v>111.88800000000001</v>
      </c>
      <c r="H2543">
        <v>7</v>
      </c>
      <c r="I2543">
        <v>0.2</v>
      </c>
      <c r="J2543">
        <v>22.377600000000001</v>
      </c>
      <c r="K2543" s="2" t="s">
        <v>935</v>
      </c>
      <c r="L2543" s="2" t="s">
        <v>1456</v>
      </c>
      <c r="M2543" s="2" t="s">
        <v>1186</v>
      </c>
      <c r="N2543" s="2">
        <v>85254</v>
      </c>
      <c r="O2543" s="2" t="s">
        <v>950</v>
      </c>
      <c r="P2543" s="2" t="s">
        <v>939</v>
      </c>
      <c r="Q2543" s="2" t="s">
        <v>969</v>
      </c>
      <c r="R2543" s="2" t="s">
        <v>2818</v>
      </c>
      <c r="S2543" s="2" t="s">
        <v>5882</v>
      </c>
      <c r="T2543" s="2" t="s">
        <v>955</v>
      </c>
    </row>
    <row r="2544" spans="1:20">
      <c r="A2544" t="s">
        <v>5883</v>
      </c>
      <c r="B2544" s="1">
        <v>41908</v>
      </c>
      <c r="C2544" s="1">
        <v>41913</v>
      </c>
      <c r="D2544" t="s">
        <v>933</v>
      </c>
      <c r="E2544" t="s">
        <v>686</v>
      </c>
      <c r="F2544" t="s">
        <v>3685</v>
      </c>
      <c r="G2544">
        <v>143.952</v>
      </c>
      <c r="H2544">
        <v>3</v>
      </c>
      <c r="I2544">
        <v>0.2</v>
      </c>
      <c r="J2544">
        <v>14.395200000000001</v>
      </c>
      <c r="K2544" s="2" t="s">
        <v>935</v>
      </c>
      <c r="L2544" s="2" t="s">
        <v>1041</v>
      </c>
      <c r="M2544" s="2" t="s">
        <v>1042</v>
      </c>
      <c r="N2544" s="2">
        <v>19134</v>
      </c>
      <c r="O2544" s="2" t="s">
        <v>1043</v>
      </c>
      <c r="P2544" s="2" t="s">
        <v>951</v>
      </c>
      <c r="Q2544" s="2" t="s">
        <v>983</v>
      </c>
      <c r="R2544" s="2" t="s">
        <v>3686</v>
      </c>
      <c r="S2544" s="2" t="s">
        <v>5884</v>
      </c>
      <c r="T2544" s="2" t="s">
        <v>955</v>
      </c>
    </row>
    <row r="2545" spans="1:20">
      <c r="A2545" t="s">
        <v>5885</v>
      </c>
      <c r="B2545" s="1">
        <v>42621</v>
      </c>
      <c r="C2545" s="1">
        <v>42627</v>
      </c>
      <c r="D2545" t="s">
        <v>957</v>
      </c>
      <c r="E2545" t="s">
        <v>455</v>
      </c>
      <c r="F2545" t="s">
        <v>5886</v>
      </c>
      <c r="G2545">
        <v>173.94</v>
      </c>
      <c r="H2545">
        <v>3</v>
      </c>
      <c r="I2545">
        <v>0</v>
      </c>
      <c r="J2545">
        <v>13.9152</v>
      </c>
      <c r="K2545" s="2" t="s">
        <v>935</v>
      </c>
      <c r="L2545" s="2" t="s">
        <v>5710</v>
      </c>
      <c r="M2545" s="2" t="s">
        <v>2001</v>
      </c>
      <c r="N2545" s="2">
        <v>2148</v>
      </c>
      <c r="O2545" s="2" t="s">
        <v>1043</v>
      </c>
      <c r="P2545" s="2" t="s">
        <v>939</v>
      </c>
      <c r="Q2545" s="2" t="s">
        <v>940</v>
      </c>
      <c r="R2545" s="2" t="s">
        <v>5887</v>
      </c>
      <c r="S2545" s="2" t="s">
        <v>3834</v>
      </c>
      <c r="T2545" s="2" t="s">
        <v>1008</v>
      </c>
    </row>
    <row r="2546" spans="1:20">
      <c r="A2546" t="s">
        <v>5885</v>
      </c>
      <c r="B2546" s="1">
        <v>42621</v>
      </c>
      <c r="C2546" s="1">
        <v>42627</v>
      </c>
      <c r="D2546" t="s">
        <v>957</v>
      </c>
      <c r="E2546" t="s">
        <v>455</v>
      </c>
      <c r="F2546" t="s">
        <v>5294</v>
      </c>
      <c r="G2546">
        <v>14.76</v>
      </c>
      <c r="H2546">
        <v>4</v>
      </c>
      <c r="I2546">
        <v>0</v>
      </c>
      <c r="J2546">
        <v>6.9371999999999998</v>
      </c>
      <c r="K2546" s="2" t="s">
        <v>935</v>
      </c>
      <c r="L2546" s="2" t="s">
        <v>5710</v>
      </c>
      <c r="M2546" s="2" t="s">
        <v>2001</v>
      </c>
      <c r="N2546" s="2">
        <v>2148</v>
      </c>
      <c r="O2546" s="2" t="s">
        <v>1043</v>
      </c>
      <c r="P2546" s="2" t="s">
        <v>951</v>
      </c>
      <c r="Q2546" s="2" t="s">
        <v>952</v>
      </c>
      <c r="R2546" s="2" t="s">
        <v>5295</v>
      </c>
      <c r="S2546" s="2" t="s">
        <v>3834</v>
      </c>
      <c r="T2546" s="2" t="s">
        <v>1008</v>
      </c>
    </row>
    <row r="2547" spans="1:20">
      <c r="A2547" t="s">
        <v>5888</v>
      </c>
      <c r="B2547" s="1">
        <v>42841</v>
      </c>
      <c r="C2547" s="1">
        <v>42845</v>
      </c>
      <c r="D2547" t="s">
        <v>957</v>
      </c>
      <c r="E2547" t="s">
        <v>83</v>
      </c>
      <c r="F2547" t="s">
        <v>1749</v>
      </c>
      <c r="G2547">
        <v>205.92</v>
      </c>
      <c r="H2547">
        <v>4</v>
      </c>
      <c r="I2547">
        <v>0</v>
      </c>
      <c r="J2547">
        <v>2.0592000000000001</v>
      </c>
      <c r="K2547" s="2" t="s">
        <v>935</v>
      </c>
      <c r="L2547" s="2" t="s">
        <v>1463</v>
      </c>
      <c r="M2547" s="2" t="s">
        <v>949</v>
      </c>
      <c r="N2547" s="2">
        <v>95123</v>
      </c>
      <c r="O2547" s="2" t="s">
        <v>950</v>
      </c>
      <c r="P2547" s="2" t="s">
        <v>951</v>
      </c>
      <c r="Q2547" s="2" t="s">
        <v>965</v>
      </c>
      <c r="R2547" s="2" t="s">
        <v>1750</v>
      </c>
      <c r="S2547" s="2" t="s">
        <v>1209</v>
      </c>
      <c r="T2547" s="2" t="s">
        <v>943</v>
      </c>
    </row>
    <row r="2548" spans="1:20">
      <c r="A2548" t="s">
        <v>5888</v>
      </c>
      <c r="B2548" s="1">
        <v>42841</v>
      </c>
      <c r="C2548" s="1">
        <v>42845</v>
      </c>
      <c r="D2548" t="s">
        <v>957</v>
      </c>
      <c r="E2548" t="s">
        <v>83</v>
      </c>
      <c r="F2548" t="s">
        <v>2376</v>
      </c>
      <c r="G2548">
        <v>102.833</v>
      </c>
      <c r="H2548">
        <v>1</v>
      </c>
      <c r="I2548">
        <v>0.15</v>
      </c>
      <c r="J2548">
        <v>-6.0490000000000004</v>
      </c>
      <c r="K2548" s="2" t="s">
        <v>935</v>
      </c>
      <c r="L2548" s="2" t="s">
        <v>1463</v>
      </c>
      <c r="M2548" s="2" t="s">
        <v>949</v>
      </c>
      <c r="N2548" s="2">
        <v>95123</v>
      </c>
      <c r="O2548" s="2" t="s">
        <v>950</v>
      </c>
      <c r="P2548" s="2" t="s">
        <v>939</v>
      </c>
      <c r="Q2548" s="2" t="s">
        <v>940</v>
      </c>
      <c r="R2548" s="2" t="s">
        <v>2377</v>
      </c>
      <c r="S2548" s="2" t="s">
        <v>1209</v>
      </c>
      <c r="T2548" s="2" t="s">
        <v>943</v>
      </c>
    </row>
    <row r="2549" spans="1:20">
      <c r="A2549" t="s">
        <v>5889</v>
      </c>
      <c r="B2549" s="1">
        <v>42232</v>
      </c>
      <c r="C2549" s="1">
        <v>42238</v>
      </c>
      <c r="D2549" t="s">
        <v>957</v>
      </c>
      <c r="E2549" t="s">
        <v>678</v>
      </c>
      <c r="F2549" t="s">
        <v>3733</v>
      </c>
      <c r="G2549">
        <v>2.3039999999999998</v>
      </c>
      <c r="H2549">
        <v>1</v>
      </c>
      <c r="I2549">
        <v>0.2</v>
      </c>
      <c r="J2549">
        <v>0.25919999999999999</v>
      </c>
      <c r="K2549" s="2" t="s">
        <v>935</v>
      </c>
      <c r="L2549" s="2" t="s">
        <v>1388</v>
      </c>
      <c r="M2549" s="2" t="s">
        <v>1186</v>
      </c>
      <c r="N2549" s="2">
        <v>85023</v>
      </c>
      <c r="O2549" s="2" t="s">
        <v>950</v>
      </c>
      <c r="P2549" s="2" t="s">
        <v>951</v>
      </c>
      <c r="Q2549" s="2" t="s">
        <v>973</v>
      </c>
      <c r="R2549" s="2" t="s">
        <v>3734</v>
      </c>
      <c r="S2549" s="2" t="s">
        <v>5828</v>
      </c>
      <c r="T2549" s="2" t="s">
        <v>943</v>
      </c>
    </row>
    <row r="2550" spans="1:20">
      <c r="A2550" t="s">
        <v>5889</v>
      </c>
      <c r="B2550" s="1">
        <v>42232</v>
      </c>
      <c r="C2550" s="1">
        <v>42238</v>
      </c>
      <c r="D2550" t="s">
        <v>957</v>
      </c>
      <c r="E2550" t="s">
        <v>678</v>
      </c>
      <c r="F2550" t="s">
        <v>4935</v>
      </c>
      <c r="G2550">
        <v>1879.96</v>
      </c>
      <c r="H2550">
        <v>5</v>
      </c>
      <c r="I2550">
        <v>0.2</v>
      </c>
      <c r="J2550">
        <v>211.49549999999999</v>
      </c>
      <c r="K2550" s="2" t="s">
        <v>935</v>
      </c>
      <c r="L2550" s="2" t="s">
        <v>1388</v>
      </c>
      <c r="M2550" s="2" t="s">
        <v>1186</v>
      </c>
      <c r="N2550" s="2">
        <v>85023</v>
      </c>
      <c r="O2550" s="2" t="s">
        <v>950</v>
      </c>
      <c r="P2550" s="2" t="s">
        <v>976</v>
      </c>
      <c r="Q2550" s="2" t="s">
        <v>977</v>
      </c>
      <c r="R2550" s="2" t="s">
        <v>4937</v>
      </c>
      <c r="S2550" s="2" t="s">
        <v>5828</v>
      </c>
      <c r="T2550" s="2" t="s">
        <v>943</v>
      </c>
    </row>
    <row r="2551" spans="1:20">
      <c r="A2551" t="s">
        <v>5889</v>
      </c>
      <c r="B2551" s="1">
        <v>42232</v>
      </c>
      <c r="C2551" s="1">
        <v>42238</v>
      </c>
      <c r="D2551" t="s">
        <v>957</v>
      </c>
      <c r="E2551" t="s">
        <v>678</v>
      </c>
      <c r="F2551" t="s">
        <v>5085</v>
      </c>
      <c r="G2551">
        <v>313.024</v>
      </c>
      <c r="H2551">
        <v>8</v>
      </c>
      <c r="I2551">
        <v>0.2</v>
      </c>
      <c r="J2551">
        <v>105.6456</v>
      </c>
      <c r="K2551" s="2" t="s">
        <v>935</v>
      </c>
      <c r="L2551" s="2" t="s">
        <v>1388</v>
      </c>
      <c r="M2551" s="2" t="s">
        <v>1186</v>
      </c>
      <c r="N2551" s="2">
        <v>85023</v>
      </c>
      <c r="O2551" s="2" t="s">
        <v>950</v>
      </c>
      <c r="P2551" s="2" t="s">
        <v>951</v>
      </c>
      <c r="Q2551" s="2" t="s">
        <v>993</v>
      </c>
      <c r="R2551" s="2" t="s">
        <v>5086</v>
      </c>
      <c r="S2551" s="2" t="s">
        <v>5828</v>
      </c>
      <c r="T2551" s="2" t="s">
        <v>943</v>
      </c>
    </row>
    <row r="2552" spans="1:20">
      <c r="A2552" t="s">
        <v>5889</v>
      </c>
      <c r="B2552" s="1">
        <v>42232</v>
      </c>
      <c r="C2552" s="1">
        <v>42238</v>
      </c>
      <c r="D2552" t="s">
        <v>957</v>
      </c>
      <c r="E2552" t="s">
        <v>678</v>
      </c>
      <c r="F2552" t="s">
        <v>3703</v>
      </c>
      <c r="G2552">
        <v>5.04</v>
      </c>
      <c r="H2552">
        <v>2</v>
      </c>
      <c r="I2552">
        <v>0.2</v>
      </c>
      <c r="J2552">
        <v>1.764</v>
      </c>
      <c r="K2552" s="2" t="s">
        <v>935</v>
      </c>
      <c r="L2552" s="2" t="s">
        <v>1388</v>
      </c>
      <c r="M2552" s="2" t="s">
        <v>1186</v>
      </c>
      <c r="N2552" s="2">
        <v>85023</v>
      </c>
      <c r="O2552" s="2" t="s">
        <v>950</v>
      </c>
      <c r="P2552" s="2" t="s">
        <v>951</v>
      </c>
      <c r="Q2552" s="2" t="s">
        <v>952</v>
      </c>
      <c r="R2552" s="2" t="s">
        <v>3704</v>
      </c>
      <c r="S2552" s="2" t="s">
        <v>5828</v>
      </c>
      <c r="T2552" s="2" t="s">
        <v>943</v>
      </c>
    </row>
    <row r="2553" spans="1:20">
      <c r="A2553" t="s">
        <v>5890</v>
      </c>
      <c r="B2553" s="1">
        <v>43058</v>
      </c>
      <c r="C2553" s="1">
        <v>43062</v>
      </c>
      <c r="D2553" t="s">
        <v>957</v>
      </c>
      <c r="E2553" t="s">
        <v>511</v>
      </c>
      <c r="F2553" t="s">
        <v>5891</v>
      </c>
      <c r="G2553">
        <v>821.88</v>
      </c>
      <c r="H2553">
        <v>6</v>
      </c>
      <c r="I2553">
        <v>0</v>
      </c>
      <c r="J2553">
        <v>213.68879999999999</v>
      </c>
      <c r="K2553" s="2" t="s">
        <v>935</v>
      </c>
      <c r="L2553" s="2" t="s">
        <v>936</v>
      </c>
      <c r="M2553" s="2" t="s">
        <v>937</v>
      </c>
      <c r="N2553" s="2">
        <v>42420</v>
      </c>
      <c r="O2553" s="2" t="s">
        <v>938</v>
      </c>
      <c r="P2553" s="2" t="s">
        <v>939</v>
      </c>
      <c r="Q2553" s="2" t="s">
        <v>969</v>
      </c>
      <c r="R2553" s="2" t="s">
        <v>5892</v>
      </c>
      <c r="S2553" s="2" t="s">
        <v>4262</v>
      </c>
      <c r="T2553" s="2" t="s">
        <v>943</v>
      </c>
    </row>
    <row r="2554" spans="1:20">
      <c r="A2554" t="s">
        <v>5890</v>
      </c>
      <c r="B2554" s="1">
        <v>43058</v>
      </c>
      <c r="C2554" s="1">
        <v>43062</v>
      </c>
      <c r="D2554" t="s">
        <v>957</v>
      </c>
      <c r="E2554" t="s">
        <v>511</v>
      </c>
      <c r="F2554" t="s">
        <v>4550</v>
      </c>
      <c r="G2554">
        <v>21.96</v>
      </c>
      <c r="H2554">
        <v>2</v>
      </c>
      <c r="I2554">
        <v>0</v>
      </c>
      <c r="J2554">
        <v>10.760400000000001</v>
      </c>
      <c r="K2554" s="2" t="s">
        <v>935</v>
      </c>
      <c r="L2554" s="2" t="s">
        <v>936</v>
      </c>
      <c r="M2554" s="2" t="s">
        <v>937</v>
      </c>
      <c r="N2554" s="2">
        <v>42420</v>
      </c>
      <c r="O2554" s="2" t="s">
        <v>938</v>
      </c>
      <c r="P2554" s="2" t="s">
        <v>951</v>
      </c>
      <c r="Q2554" s="2" t="s">
        <v>980</v>
      </c>
      <c r="R2554" s="2" t="s">
        <v>4551</v>
      </c>
      <c r="S2554" s="2" t="s">
        <v>4262</v>
      </c>
      <c r="T2554" s="2" t="s">
        <v>943</v>
      </c>
    </row>
    <row r="2555" spans="1:20">
      <c r="A2555" t="s">
        <v>5893</v>
      </c>
      <c r="B2555" s="1">
        <v>42627</v>
      </c>
      <c r="C2555" s="1">
        <v>42631</v>
      </c>
      <c r="D2555" t="s">
        <v>957</v>
      </c>
      <c r="E2555" t="s">
        <v>96</v>
      </c>
      <c r="F2555" t="s">
        <v>3698</v>
      </c>
      <c r="G2555">
        <v>25.92</v>
      </c>
      <c r="H2555">
        <v>4</v>
      </c>
      <c r="I2555">
        <v>0</v>
      </c>
      <c r="J2555">
        <v>12.441599999999999</v>
      </c>
      <c r="K2555" s="2" t="s">
        <v>935</v>
      </c>
      <c r="L2555" s="2" t="s">
        <v>1250</v>
      </c>
      <c r="M2555" s="2" t="s">
        <v>1251</v>
      </c>
      <c r="N2555" s="2">
        <v>29203</v>
      </c>
      <c r="O2555" s="2" t="s">
        <v>938</v>
      </c>
      <c r="P2555" s="2" t="s">
        <v>951</v>
      </c>
      <c r="Q2555" s="2" t="s">
        <v>993</v>
      </c>
      <c r="R2555" s="2" t="s">
        <v>3699</v>
      </c>
      <c r="S2555" s="2" t="s">
        <v>1287</v>
      </c>
      <c r="T2555" s="2" t="s">
        <v>1008</v>
      </c>
    </row>
    <row r="2556" spans="1:20">
      <c r="A2556" t="s">
        <v>5894</v>
      </c>
      <c r="B2556" s="1">
        <v>42597</v>
      </c>
      <c r="C2556" s="1">
        <v>42602</v>
      </c>
      <c r="D2556" t="s">
        <v>957</v>
      </c>
      <c r="E2556" t="s">
        <v>603</v>
      </c>
      <c r="F2556" t="s">
        <v>5895</v>
      </c>
      <c r="G2556">
        <v>705.54399999999998</v>
      </c>
      <c r="H2556">
        <v>7</v>
      </c>
      <c r="I2556">
        <v>0.2</v>
      </c>
      <c r="J2556">
        <v>70.554400000000001</v>
      </c>
      <c r="K2556" s="2" t="s">
        <v>935</v>
      </c>
      <c r="L2556" s="2" t="s">
        <v>5896</v>
      </c>
      <c r="M2556" s="2" t="s">
        <v>960</v>
      </c>
      <c r="N2556" s="2">
        <v>32303</v>
      </c>
      <c r="O2556" s="2" t="s">
        <v>938</v>
      </c>
      <c r="P2556" s="2" t="s">
        <v>976</v>
      </c>
      <c r="Q2556" s="2" t="s">
        <v>977</v>
      </c>
      <c r="R2556" s="2" t="s">
        <v>5897</v>
      </c>
      <c r="S2556" s="2" t="s">
        <v>5023</v>
      </c>
      <c r="T2556" s="2" t="s">
        <v>943</v>
      </c>
    </row>
    <row r="2557" spans="1:20">
      <c r="A2557" t="s">
        <v>5898</v>
      </c>
      <c r="B2557" s="1">
        <v>42273</v>
      </c>
      <c r="C2557" s="1">
        <v>42277</v>
      </c>
      <c r="D2557" t="s">
        <v>957</v>
      </c>
      <c r="E2557" t="s">
        <v>111</v>
      </c>
      <c r="F2557" t="s">
        <v>5899</v>
      </c>
      <c r="G2557">
        <v>50</v>
      </c>
      <c r="H2557">
        <v>2</v>
      </c>
      <c r="I2557">
        <v>0</v>
      </c>
      <c r="J2557">
        <v>12</v>
      </c>
      <c r="K2557" s="2" t="s">
        <v>935</v>
      </c>
      <c r="L2557" s="2" t="s">
        <v>903</v>
      </c>
      <c r="M2557" s="2" t="s">
        <v>1147</v>
      </c>
      <c r="N2557" s="2">
        <v>10035</v>
      </c>
      <c r="O2557" s="2" t="s">
        <v>1043</v>
      </c>
      <c r="P2557" s="2" t="s">
        <v>976</v>
      </c>
      <c r="Q2557" s="2" t="s">
        <v>1054</v>
      </c>
      <c r="R2557" s="2" t="s">
        <v>5900</v>
      </c>
      <c r="S2557" s="2" t="s">
        <v>1385</v>
      </c>
      <c r="T2557" s="2" t="s">
        <v>943</v>
      </c>
    </row>
    <row r="2558" spans="1:20">
      <c r="A2558" t="s">
        <v>5901</v>
      </c>
      <c r="B2558" s="1">
        <v>42651</v>
      </c>
      <c r="C2558" s="1">
        <v>42657</v>
      </c>
      <c r="D2558" t="s">
        <v>957</v>
      </c>
      <c r="E2558" t="s">
        <v>364</v>
      </c>
      <c r="F2558" t="s">
        <v>5902</v>
      </c>
      <c r="G2558">
        <v>51.712000000000003</v>
      </c>
      <c r="H2558">
        <v>8</v>
      </c>
      <c r="I2558">
        <v>0.6</v>
      </c>
      <c r="J2558">
        <v>-32.32</v>
      </c>
      <c r="K2558" s="2" t="s">
        <v>935</v>
      </c>
      <c r="L2558" s="2" t="s">
        <v>1075</v>
      </c>
      <c r="M2558" s="2" t="s">
        <v>1004</v>
      </c>
      <c r="N2558" s="2">
        <v>77070</v>
      </c>
      <c r="O2558" s="2" t="s">
        <v>1005</v>
      </c>
      <c r="P2558" s="2" t="s">
        <v>939</v>
      </c>
      <c r="Q2558" s="2" t="s">
        <v>969</v>
      </c>
      <c r="R2558" s="2" t="s">
        <v>5903</v>
      </c>
      <c r="S2558" s="2" t="s">
        <v>3132</v>
      </c>
      <c r="T2558" s="2" t="s">
        <v>955</v>
      </c>
    </row>
    <row r="2559" spans="1:20">
      <c r="A2559" t="s">
        <v>5904</v>
      </c>
      <c r="B2559" s="1">
        <v>42087</v>
      </c>
      <c r="C2559" s="1">
        <v>42093</v>
      </c>
      <c r="D2559" t="s">
        <v>957</v>
      </c>
      <c r="E2559" t="s">
        <v>184</v>
      </c>
      <c r="F2559" t="s">
        <v>5577</v>
      </c>
      <c r="G2559">
        <v>6.992</v>
      </c>
      <c r="H2559">
        <v>2</v>
      </c>
      <c r="I2559">
        <v>0.2</v>
      </c>
      <c r="J2559">
        <v>0.52439999999999998</v>
      </c>
      <c r="K2559" s="2" t="s">
        <v>935</v>
      </c>
      <c r="L2559" s="2" t="s">
        <v>3892</v>
      </c>
      <c r="M2559" s="2" t="s">
        <v>960</v>
      </c>
      <c r="N2559" s="2">
        <v>33065</v>
      </c>
      <c r="O2559" s="2" t="s">
        <v>938</v>
      </c>
      <c r="P2559" s="2" t="s">
        <v>951</v>
      </c>
      <c r="Q2559" s="2" t="s">
        <v>983</v>
      </c>
      <c r="R2559" s="2" t="s">
        <v>5578</v>
      </c>
      <c r="S2559" s="2" t="s">
        <v>1906</v>
      </c>
      <c r="T2559" s="2" t="s">
        <v>955</v>
      </c>
    </row>
    <row r="2560" spans="1:20">
      <c r="A2560" t="s">
        <v>5905</v>
      </c>
      <c r="B2560" s="1">
        <v>42155</v>
      </c>
      <c r="C2560" s="1">
        <v>42159</v>
      </c>
      <c r="D2560" t="s">
        <v>957</v>
      </c>
      <c r="E2560" t="s">
        <v>668</v>
      </c>
      <c r="F2560" t="s">
        <v>5906</v>
      </c>
      <c r="G2560">
        <v>1406.86</v>
      </c>
      <c r="H2560">
        <v>7</v>
      </c>
      <c r="I2560">
        <v>0</v>
      </c>
      <c r="J2560">
        <v>140.68600000000001</v>
      </c>
      <c r="K2560" s="2" t="s">
        <v>935</v>
      </c>
      <c r="L2560" s="2" t="s">
        <v>1047</v>
      </c>
      <c r="M2560" s="2" t="s">
        <v>1020</v>
      </c>
      <c r="N2560" s="2">
        <v>84057</v>
      </c>
      <c r="O2560" s="2" t="s">
        <v>950</v>
      </c>
      <c r="P2560" s="2" t="s">
        <v>939</v>
      </c>
      <c r="Q2560" s="2" t="s">
        <v>940</v>
      </c>
      <c r="R2560" s="2" t="s">
        <v>5907</v>
      </c>
      <c r="S2560" s="2" t="s">
        <v>5720</v>
      </c>
      <c r="T2560" s="2" t="s">
        <v>943</v>
      </c>
    </row>
    <row r="2561" spans="1:20">
      <c r="A2561" t="s">
        <v>5905</v>
      </c>
      <c r="B2561" s="1">
        <v>42155</v>
      </c>
      <c r="C2561" s="1">
        <v>42159</v>
      </c>
      <c r="D2561" t="s">
        <v>957</v>
      </c>
      <c r="E2561" t="s">
        <v>668</v>
      </c>
      <c r="F2561" t="s">
        <v>2173</v>
      </c>
      <c r="G2561">
        <v>15.75</v>
      </c>
      <c r="H2561">
        <v>5</v>
      </c>
      <c r="I2561">
        <v>0</v>
      </c>
      <c r="J2561">
        <v>7.56</v>
      </c>
      <c r="K2561" s="2" t="s">
        <v>935</v>
      </c>
      <c r="L2561" s="2" t="s">
        <v>1047</v>
      </c>
      <c r="M2561" s="2" t="s">
        <v>1020</v>
      </c>
      <c r="N2561" s="2">
        <v>84057</v>
      </c>
      <c r="O2561" s="2" t="s">
        <v>950</v>
      </c>
      <c r="P2561" s="2" t="s">
        <v>951</v>
      </c>
      <c r="Q2561" s="2" t="s">
        <v>952</v>
      </c>
      <c r="R2561" s="2" t="s">
        <v>2174</v>
      </c>
      <c r="S2561" s="2" t="s">
        <v>5720</v>
      </c>
      <c r="T2561" s="2" t="s">
        <v>943</v>
      </c>
    </row>
    <row r="2562" spans="1:20">
      <c r="A2562" t="s">
        <v>5905</v>
      </c>
      <c r="B2562" s="1">
        <v>42155</v>
      </c>
      <c r="C2562" s="1">
        <v>42159</v>
      </c>
      <c r="D2562" t="s">
        <v>957</v>
      </c>
      <c r="E2562" t="s">
        <v>668</v>
      </c>
      <c r="F2562" t="s">
        <v>3526</v>
      </c>
      <c r="G2562">
        <v>323.10000000000002</v>
      </c>
      <c r="H2562">
        <v>2</v>
      </c>
      <c r="I2562">
        <v>0</v>
      </c>
      <c r="J2562">
        <v>61.389000000000003</v>
      </c>
      <c r="K2562" s="2" t="s">
        <v>935</v>
      </c>
      <c r="L2562" s="2" t="s">
        <v>1047</v>
      </c>
      <c r="M2562" s="2" t="s">
        <v>1020</v>
      </c>
      <c r="N2562" s="2">
        <v>84057</v>
      </c>
      <c r="O2562" s="2" t="s">
        <v>950</v>
      </c>
      <c r="P2562" s="2" t="s">
        <v>951</v>
      </c>
      <c r="Q2562" s="2" t="s">
        <v>965</v>
      </c>
      <c r="R2562" s="2" t="s">
        <v>3528</v>
      </c>
      <c r="S2562" s="2" t="s">
        <v>5720</v>
      </c>
      <c r="T2562" s="2" t="s">
        <v>943</v>
      </c>
    </row>
    <row r="2563" spans="1:20">
      <c r="A2563" t="s">
        <v>5908</v>
      </c>
      <c r="B2563" s="1">
        <v>42363</v>
      </c>
      <c r="C2563" s="1">
        <v>42369</v>
      </c>
      <c r="D2563" t="s">
        <v>957</v>
      </c>
      <c r="E2563" t="s">
        <v>147</v>
      </c>
      <c r="F2563" t="s">
        <v>5092</v>
      </c>
      <c r="G2563">
        <v>9.2159999999999993</v>
      </c>
      <c r="H2563">
        <v>4</v>
      </c>
      <c r="I2563">
        <v>0.2</v>
      </c>
      <c r="J2563">
        <v>3.3408000000000002</v>
      </c>
      <c r="K2563" s="2" t="s">
        <v>935</v>
      </c>
      <c r="L2563" s="2" t="s">
        <v>5909</v>
      </c>
      <c r="M2563" s="2" t="s">
        <v>1207</v>
      </c>
      <c r="N2563" s="2">
        <v>37211</v>
      </c>
      <c r="O2563" s="2" t="s">
        <v>938</v>
      </c>
      <c r="P2563" s="2" t="s">
        <v>951</v>
      </c>
      <c r="Q2563" s="2" t="s">
        <v>952</v>
      </c>
      <c r="R2563" s="2" t="s">
        <v>5093</v>
      </c>
      <c r="S2563" s="2" t="s">
        <v>1613</v>
      </c>
      <c r="T2563" s="2" t="s">
        <v>943</v>
      </c>
    </row>
    <row r="2564" spans="1:20">
      <c r="A2564" t="s">
        <v>5908</v>
      </c>
      <c r="B2564" s="1">
        <v>42363</v>
      </c>
      <c r="C2564" s="1">
        <v>42369</v>
      </c>
      <c r="D2564" t="s">
        <v>957</v>
      </c>
      <c r="E2564" t="s">
        <v>147</v>
      </c>
      <c r="F2564" t="s">
        <v>5548</v>
      </c>
      <c r="G2564">
        <v>10.368</v>
      </c>
      <c r="H2564">
        <v>2</v>
      </c>
      <c r="I2564">
        <v>0.2</v>
      </c>
      <c r="J2564">
        <v>3.6288</v>
      </c>
      <c r="K2564" s="2" t="s">
        <v>935</v>
      </c>
      <c r="L2564" s="2" t="s">
        <v>5909</v>
      </c>
      <c r="M2564" s="2" t="s">
        <v>1207</v>
      </c>
      <c r="N2564" s="2">
        <v>37211</v>
      </c>
      <c r="O2564" s="2" t="s">
        <v>938</v>
      </c>
      <c r="P2564" s="2" t="s">
        <v>951</v>
      </c>
      <c r="Q2564" s="2" t="s">
        <v>993</v>
      </c>
      <c r="R2564" s="2" t="s">
        <v>5549</v>
      </c>
      <c r="S2564" s="2" t="s">
        <v>1613</v>
      </c>
      <c r="T2564" s="2" t="s">
        <v>943</v>
      </c>
    </row>
    <row r="2565" spans="1:20">
      <c r="A2565" t="s">
        <v>5910</v>
      </c>
      <c r="B2565" s="1">
        <v>42080</v>
      </c>
      <c r="C2565" s="1">
        <v>42085</v>
      </c>
      <c r="D2565" t="s">
        <v>933</v>
      </c>
      <c r="E2565" t="s">
        <v>459</v>
      </c>
      <c r="F2565" t="s">
        <v>5911</v>
      </c>
      <c r="G2565">
        <v>15.02</v>
      </c>
      <c r="H2565">
        <v>1</v>
      </c>
      <c r="I2565">
        <v>0</v>
      </c>
      <c r="J2565">
        <v>2.7035999999999998</v>
      </c>
      <c r="K2565" s="2" t="s">
        <v>935</v>
      </c>
      <c r="L2565" s="2" t="s">
        <v>903</v>
      </c>
      <c r="M2565" s="2" t="s">
        <v>1147</v>
      </c>
      <c r="N2565" s="2">
        <v>10009</v>
      </c>
      <c r="O2565" s="2" t="s">
        <v>1043</v>
      </c>
      <c r="P2565" s="2" t="s">
        <v>976</v>
      </c>
      <c r="Q2565" s="2" t="s">
        <v>1054</v>
      </c>
      <c r="R2565" s="2" t="s">
        <v>5912</v>
      </c>
      <c r="S2565" s="2" t="s">
        <v>3880</v>
      </c>
      <c r="T2565" s="2" t="s">
        <v>955</v>
      </c>
    </row>
    <row r="2566" spans="1:20">
      <c r="A2566" t="s">
        <v>5910</v>
      </c>
      <c r="B2566" s="1">
        <v>42080</v>
      </c>
      <c r="C2566" s="1">
        <v>42085</v>
      </c>
      <c r="D2566" t="s">
        <v>933</v>
      </c>
      <c r="E2566" t="s">
        <v>459</v>
      </c>
      <c r="F2566" t="s">
        <v>4505</v>
      </c>
      <c r="G2566">
        <v>33.82</v>
      </c>
      <c r="H2566">
        <v>2</v>
      </c>
      <c r="I2566">
        <v>0</v>
      </c>
      <c r="J2566">
        <v>9.1313999999999993</v>
      </c>
      <c r="K2566" s="2" t="s">
        <v>935</v>
      </c>
      <c r="L2566" s="2" t="s">
        <v>903</v>
      </c>
      <c r="M2566" s="2" t="s">
        <v>1147</v>
      </c>
      <c r="N2566" s="2">
        <v>10009</v>
      </c>
      <c r="O2566" s="2" t="s">
        <v>1043</v>
      </c>
      <c r="P2566" s="2" t="s">
        <v>951</v>
      </c>
      <c r="Q2566" s="2" t="s">
        <v>965</v>
      </c>
      <c r="R2566" s="2" t="s">
        <v>4506</v>
      </c>
      <c r="S2566" s="2" t="s">
        <v>3880</v>
      </c>
      <c r="T2566" s="2" t="s">
        <v>955</v>
      </c>
    </row>
    <row r="2567" spans="1:20">
      <c r="A2567" t="s">
        <v>5913</v>
      </c>
      <c r="B2567" s="1">
        <v>43090</v>
      </c>
      <c r="C2567" s="1">
        <v>43093</v>
      </c>
      <c r="D2567" t="s">
        <v>1079</v>
      </c>
      <c r="E2567" t="s">
        <v>687</v>
      </c>
      <c r="F2567" t="s">
        <v>4099</v>
      </c>
      <c r="G2567">
        <v>71</v>
      </c>
      <c r="H2567">
        <v>4</v>
      </c>
      <c r="I2567">
        <v>0</v>
      </c>
      <c r="J2567">
        <v>27.69</v>
      </c>
      <c r="K2567" s="2" t="s">
        <v>935</v>
      </c>
      <c r="L2567" s="2" t="s">
        <v>4963</v>
      </c>
      <c r="M2567" s="2" t="s">
        <v>937</v>
      </c>
      <c r="N2567" s="2">
        <v>42104</v>
      </c>
      <c r="O2567" s="2" t="s">
        <v>938</v>
      </c>
      <c r="P2567" s="2" t="s">
        <v>976</v>
      </c>
      <c r="Q2567" s="2" t="s">
        <v>1054</v>
      </c>
      <c r="R2567" s="2" t="s">
        <v>4100</v>
      </c>
      <c r="S2567" s="2" t="s">
        <v>5914</v>
      </c>
      <c r="T2567" s="2" t="s">
        <v>943</v>
      </c>
    </row>
    <row r="2568" spans="1:20">
      <c r="A2568" t="s">
        <v>5915</v>
      </c>
      <c r="B2568" s="1">
        <v>43040</v>
      </c>
      <c r="C2568" s="1">
        <v>43042</v>
      </c>
      <c r="D2568" t="s">
        <v>933</v>
      </c>
      <c r="E2568" t="s">
        <v>283</v>
      </c>
      <c r="F2568" t="s">
        <v>5916</v>
      </c>
      <c r="G2568">
        <v>25.12</v>
      </c>
      <c r="H2568">
        <v>5</v>
      </c>
      <c r="I2568">
        <v>0.2</v>
      </c>
      <c r="J2568">
        <v>7.85</v>
      </c>
      <c r="K2568" s="2" t="s">
        <v>935</v>
      </c>
      <c r="L2568" s="2" t="s">
        <v>5917</v>
      </c>
      <c r="M2568" s="2" t="s">
        <v>998</v>
      </c>
      <c r="N2568" s="2">
        <v>98226</v>
      </c>
      <c r="O2568" s="2" t="s">
        <v>950</v>
      </c>
      <c r="P2568" s="2" t="s">
        <v>951</v>
      </c>
      <c r="Q2568" s="2" t="s">
        <v>980</v>
      </c>
      <c r="R2568" s="2" t="s">
        <v>5918</v>
      </c>
      <c r="S2568" s="2" t="s">
        <v>2610</v>
      </c>
      <c r="T2568" s="2" t="s">
        <v>943</v>
      </c>
    </row>
    <row r="2569" spans="1:20">
      <c r="A2569" t="s">
        <v>5915</v>
      </c>
      <c r="B2569" s="1">
        <v>43040</v>
      </c>
      <c r="C2569" s="1">
        <v>43042</v>
      </c>
      <c r="D2569" t="s">
        <v>933</v>
      </c>
      <c r="E2569" t="s">
        <v>283</v>
      </c>
      <c r="F2569" t="s">
        <v>5271</v>
      </c>
      <c r="G2569">
        <v>2665.62</v>
      </c>
      <c r="H2569">
        <v>9</v>
      </c>
      <c r="I2569">
        <v>0</v>
      </c>
      <c r="J2569">
        <v>239.9058</v>
      </c>
      <c r="K2569" s="2" t="s">
        <v>935</v>
      </c>
      <c r="L2569" s="2" t="s">
        <v>5917</v>
      </c>
      <c r="M2569" s="2" t="s">
        <v>998</v>
      </c>
      <c r="N2569" s="2">
        <v>98226</v>
      </c>
      <c r="O2569" s="2" t="s">
        <v>950</v>
      </c>
      <c r="P2569" s="2" t="s">
        <v>939</v>
      </c>
      <c r="Q2569" s="2" t="s">
        <v>961</v>
      </c>
      <c r="R2569" s="2" t="s">
        <v>5272</v>
      </c>
      <c r="S2569" s="2" t="s">
        <v>2610</v>
      </c>
      <c r="T2569" s="2" t="s">
        <v>943</v>
      </c>
    </row>
    <row r="2570" spans="1:20">
      <c r="A2570" t="s">
        <v>5919</v>
      </c>
      <c r="B2570" s="1">
        <v>42985</v>
      </c>
      <c r="C2570" s="1">
        <v>42989</v>
      </c>
      <c r="D2570" t="s">
        <v>957</v>
      </c>
      <c r="E2570" t="s">
        <v>463</v>
      </c>
      <c r="F2570" t="s">
        <v>1107</v>
      </c>
      <c r="G2570">
        <v>478.08</v>
      </c>
      <c r="H2570">
        <v>8</v>
      </c>
      <c r="I2570">
        <v>0</v>
      </c>
      <c r="J2570">
        <v>133.86240000000001</v>
      </c>
      <c r="K2570" s="2" t="s">
        <v>935</v>
      </c>
      <c r="L2570" s="2" t="s">
        <v>903</v>
      </c>
      <c r="M2570" s="2" t="s">
        <v>1147</v>
      </c>
      <c r="N2570" s="2">
        <v>10011</v>
      </c>
      <c r="O2570" s="2" t="s">
        <v>1043</v>
      </c>
      <c r="P2570" s="2" t="s">
        <v>951</v>
      </c>
      <c r="Q2570" s="2" t="s">
        <v>965</v>
      </c>
      <c r="R2570" s="2" t="s">
        <v>1109</v>
      </c>
      <c r="S2570" s="2" t="s">
        <v>3912</v>
      </c>
      <c r="T2570" s="2" t="s">
        <v>955</v>
      </c>
    </row>
    <row r="2571" spans="1:20">
      <c r="A2571" t="s">
        <v>5920</v>
      </c>
      <c r="B2571" s="1">
        <v>43096</v>
      </c>
      <c r="C2571" s="1">
        <v>43096</v>
      </c>
      <c r="D2571" t="s">
        <v>2041</v>
      </c>
      <c r="E2571" t="s">
        <v>166</v>
      </c>
      <c r="F2571" t="s">
        <v>3711</v>
      </c>
      <c r="G2571">
        <v>164.38800000000001</v>
      </c>
      <c r="H2571">
        <v>2</v>
      </c>
      <c r="I2571">
        <v>0.4</v>
      </c>
      <c r="J2571">
        <v>-35.617400000000004</v>
      </c>
      <c r="K2571" s="2" t="s">
        <v>935</v>
      </c>
      <c r="L2571" s="2" t="s">
        <v>1442</v>
      </c>
      <c r="M2571" s="2" t="s">
        <v>1348</v>
      </c>
      <c r="N2571" s="2">
        <v>43055</v>
      </c>
      <c r="O2571" s="2" t="s">
        <v>1043</v>
      </c>
      <c r="P2571" s="2" t="s">
        <v>976</v>
      </c>
      <c r="Q2571" s="2" t="s">
        <v>977</v>
      </c>
      <c r="R2571" s="2" t="s">
        <v>3712</v>
      </c>
      <c r="S2571" s="2" t="s">
        <v>1748</v>
      </c>
      <c r="T2571" s="2" t="s">
        <v>955</v>
      </c>
    </row>
    <row r="2572" spans="1:20">
      <c r="A2572" t="s">
        <v>5920</v>
      </c>
      <c r="B2572" s="1">
        <v>43096</v>
      </c>
      <c r="C2572" s="1">
        <v>43096</v>
      </c>
      <c r="D2572" t="s">
        <v>2041</v>
      </c>
      <c r="E2572" t="s">
        <v>166</v>
      </c>
      <c r="F2572" t="s">
        <v>1503</v>
      </c>
      <c r="G2572">
        <v>13.247999999999999</v>
      </c>
      <c r="H2572">
        <v>4</v>
      </c>
      <c r="I2572">
        <v>0.2</v>
      </c>
      <c r="J2572">
        <v>3.6432000000000002</v>
      </c>
      <c r="K2572" s="2" t="s">
        <v>935</v>
      </c>
      <c r="L2572" s="2" t="s">
        <v>1442</v>
      </c>
      <c r="M2572" s="2" t="s">
        <v>1348</v>
      </c>
      <c r="N2572" s="2">
        <v>43055</v>
      </c>
      <c r="O2572" s="2" t="s">
        <v>1043</v>
      </c>
      <c r="P2572" s="2" t="s">
        <v>951</v>
      </c>
      <c r="Q2572" s="2" t="s">
        <v>973</v>
      </c>
      <c r="R2572" s="2" t="s">
        <v>1505</v>
      </c>
      <c r="S2572" s="2" t="s">
        <v>1748</v>
      </c>
      <c r="T2572" s="2" t="s">
        <v>955</v>
      </c>
    </row>
    <row r="2573" spans="1:20">
      <c r="A2573" t="s">
        <v>5921</v>
      </c>
      <c r="B2573" s="1">
        <v>42932</v>
      </c>
      <c r="C2573" s="1">
        <v>42937</v>
      </c>
      <c r="D2573" t="s">
        <v>957</v>
      </c>
      <c r="E2573" t="s">
        <v>145</v>
      </c>
      <c r="F2573" t="s">
        <v>3814</v>
      </c>
      <c r="G2573">
        <v>2.9119999999999999</v>
      </c>
      <c r="H2573">
        <v>2</v>
      </c>
      <c r="I2573">
        <v>0.2</v>
      </c>
      <c r="J2573">
        <v>0.91</v>
      </c>
      <c r="K2573" s="2" t="s">
        <v>935</v>
      </c>
      <c r="L2573" s="2" t="s">
        <v>5922</v>
      </c>
      <c r="M2573" s="2" t="s">
        <v>1099</v>
      </c>
      <c r="N2573" s="2">
        <v>60098</v>
      </c>
      <c r="O2573" s="2" t="s">
        <v>1005</v>
      </c>
      <c r="P2573" s="2" t="s">
        <v>951</v>
      </c>
      <c r="Q2573" s="2" t="s">
        <v>973</v>
      </c>
      <c r="R2573" s="2" t="s">
        <v>3816</v>
      </c>
      <c r="S2573" s="2" t="s">
        <v>1602</v>
      </c>
      <c r="T2573" s="2" t="s">
        <v>1008</v>
      </c>
    </row>
    <row r="2574" spans="1:20">
      <c r="A2574" t="s">
        <v>5923</v>
      </c>
      <c r="B2574" s="1">
        <v>42594</v>
      </c>
      <c r="C2574" s="1">
        <v>42597</v>
      </c>
      <c r="D2574" t="s">
        <v>933</v>
      </c>
      <c r="E2574" t="s">
        <v>688</v>
      </c>
      <c r="F2574" t="s">
        <v>5537</v>
      </c>
      <c r="G2574">
        <v>1399.944</v>
      </c>
      <c r="H2574">
        <v>7</v>
      </c>
      <c r="I2574">
        <v>0.2</v>
      </c>
      <c r="J2574">
        <v>52.497900000000001</v>
      </c>
      <c r="K2574" s="2" t="s">
        <v>935</v>
      </c>
      <c r="L2574" s="2" t="s">
        <v>4601</v>
      </c>
      <c r="M2574" s="2" t="s">
        <v>1004</v>
      </c>
      <c r="N2574" s="2">
        <v>75007</v>
      </c>
      <c r="O2574" s="2" t="s">
        <v>1005</v>
      </c>
      <c r="P2574" s="2" t="s">
        <v>976</v>
      </c>
      <c r="Q2574" s="2" t="s">
        <v>1054</v>
      </c>
      <c r="R2574" s="2" t="s">
        <v>5538</v>
      </c>
      <c r="S2574" s="2" t="s">
        <v>5924</v>
      </c>
      <c r="T2574" s="2" t="s">
        <v>943</v>
      </c>
    </row>
    <row r="2575" spans="1:20">
      <c r="A2575" t="s">
        <v>5925</v>
      </c>
      <c r="B2575" s="1">
        <v>42925</v>
      </c>
      <c r="C2575" s="1">
        <v>42930</v>
      </c>
      <c r="D2575" t="s">
        <v>957</v>
      </c>
      <c r="E2575" t="s">
        <v>654</v>
      </c>
      <c r="F2575" t="s">
        <v>3625</v>
      </c>
      <c r="G2575">
        <v>526.45000000000005</v>
      </c>
      <c r="H2575">
        <v>5</v>
      </c>
      <c r="I2575">
        <v>0</v>
      </c>
      <c r="J2575">
        <v>31.587</v>
      </c>
      <c r="K2575" s="2" t="s">
        <v>935</v>
      </c>
      <c r="L2575" s="2" t="s">
        <v>908</v>
      </c>
      <c r="M2575" s="2" t="s">
        <v>1136</v>
      </c>
      <c r="N2575" s="2">
        <v>47905</v>
      </c>
      <c r="O2575" s="2" t="s">
        <v>1005</v>
      </c>
      <c r="P2575" s="2" t="s">
        <v>939</v>
      </c>
      <c r="Q2575" s="2" t="s">
        <v>969</v>
      </c>
      <c r="R2575" s="2" t="s">
        <v>3626</v>
      </c>
      <c r="S2575" s="2" t="s">
        <v>5542</v>
      </c>
      <c r="T2575" s="2" t="s">
        <v>1008</v>
      </c>
    </row>
    <row r="2576" spans="1:20">
      <c r="A2576" t="s">
        <v>5926</v>
      </c>
      <c r="B2576" s="1">
        <v>41965</v>
      </c>
      <c r="C2576" s="1">
        <v>41970</v>
      </c>
      <c r="D2576" t="s">
        <v>957</v>
      </c>
      <c r="E2576" t="s">
        <v>68</v>
      </c>
      <c r="F2576" t="s">
        <v>3960</v>
      </c>
      <c r="G2576">
        <v>16.23</v>
      </c>
      <c r="H2576">
        <v>3</v>
      </c>
      <c r="I2576">
        <v>0</v>
      </c>
      <c r="J2576">
        <v>7.9527000000000001</v>
      </c>
      <c r="K2576" s="2" t="s">
        <v>935</v>
      </c>
      <c r="L2576" s="2" t="s">
        <v>1347</v>
      </c>
      <c r="M2576" s="2" t="s">
        <v>2025</v>
      </c>
      <c r="N2576" s="2">
        <v>31907</v>
      </c>
      <c r="O2576" s="2" t="s">
        <v>938</v>
      </c>
      <c r="P2576" s="2" t="s">
        <v>951</v>
      </c>
      <c r="Q2576" s="2" t="s">
        <v>1065</v>
      </c>
      <c r="R2576" s="2" t="s">
        <v>3962</v>
      </c>
      <c r="S2576" s="2" t="s">
        <v>1105</v>
      </c>
      <c r="T2576" s="2" t="s">
        <v>955</v>
      </c>
    </row>
    <row r="2577" spans="1:20">
      <c r="A2577" t="s">
        <v>5926</v>
      </c>
      <c r="B2577" s="1">
        <v>41965</v>
      </c>
      <c r="C2577" s="1">
        <v>41970</v>
      </c>
      <c r="D2577" t="s">
        <v>957</v>
      </c>
      <c r="E2577" t="s">
        <v>68</v>
      </c>
      <c r="F2577" t="s">
        <v>3178</v>
      </c>
      <c r="G2577">
        <v>319.89999999999998</v>
      </c>
      <c r="H2577">
        <v>5</v>
      </c>
      <c r="I2577">
        <v>0</v>
      </c>
      <c r="J2577">
        <v>156.751</v>
      </c>
      <c r="K2577" s="2" t="s">
        <v>935</v>
      </c>
      <c r="L2577" s="2" t="s">
        <v>1347</v>
      </c>
      <c r="M2577" s="2" t="s">
        <v>2025</v>
      </c>
      <c r="N2577" s="2">
        <v>31907</v>
      </c>
      <c r="O2577" s="2" t="s">
        <v>938</v>
      </c>
      <c r="P2577" s="2" t="s">
        <v>951</v>
      </c>
      <c r="Q2577" s="2" t="s">
        <v>980</v>
      </c>
      <c r="R2577" s="2" t="s">
        <v>3179</v>
      </c>
      <c r="S2577" s="2" t="s">
        <v>1105</v>
      </c>
      <c r="T2577" s="2" t="s">
        <v>955</v>
      </c>
    </row>
    <row r="2578" spans="1:20">
      <c r="A2578" t="s">
        <v>5926</v>
      </c>
      <c r="B2578" s="1">
        <v>41965</v>
      </c>
      <c r="C2578" s="1">
        <v>41970</v>
      </c>
      <c r="D2578" t="s">
        <v>957</v>
      </c>
      <c r="E2578" t="s">
        <v>68</v>
      </c>
      <c r="F2578" t="s">
        <v>1493</v>
      </c>
      <c r="G2578">
        <v>11.36</v>
      </c>
      <c r="H2578">
        <v>2</v>
      </c>
      <c r="I2578">
        <v>0</v>
      </c>
      <c r="J2578">
        <v>5.3391999999999999</v>
      </c>
      <c r="K2578" s="2" t="s">
        <v>935</v>
      </c>
      <c r="L2578" s="2" t="s">
        <v>1347</v>
      </c>
      <c r="M2578" s="2" t="s">
        <v>2025</v>
      </c>
      <c r="N2578" s="2">
        <v>31907</v>
      </c>
      <c r="O2578" s="2" t="s">
        <v>938</v>
      </c>
      <c r="P2578" s="2" t="s">
        <v>951</v>
      </c>
      <c r="Q2578" s="2" t="s">
        <v>1065</v>
      </c>
      <c r="R2578" s="2" t="s">
        <v>1496</v>
      </c>
      <c r="S2578" s="2" t="s">
        <v>1105</v>
      </c>
      <c r="T2578" s="2" t="s">
        <v>955</v>
      </c>
    </row>
    <row r="2579" spans="1:20">
      <c r="A2579" t="s">
        <v>5926</v>
      </c>
      <c r="B2579" s="1">
        <v>41965</v>
      </c>
      <c r="C2579" s="1">
        <v>41970</v>
      </c>
      <c r="D2579" t="s">
        <v>957</v>
      </c>
      <c r="E2579" t="s">
        <v>68</v>
      </c>
      <c r="F2579" t="s">
        <v>5927</v>
      </c>
      <c r="G2579">
        <v>675.12</v>
      </c>
      <c r="H2579">
        <v>3</v>
      </c>
      <c r="I2579">
        <v>0</v>
      </c>
      <c r="J2579">
        <v>290.30160000000001</v>
      </c>
      <c r="K2579" s="2" t="s">
        <v>935</v>
      </c>
      <c r="L2579" s="2" t="s">
        <v>1347</v>
      </c>
      <c r="M2579" s="2" t="s">
        <v>2025</v>
      </c>
      <c r="N2579" s="2">
        <v>31907</v>
      </c>
      <c r="O2579" s="2" t="s">
        <v>938</v>
      </c>
      <c r="P2579" s="2" t="s">
        <v>951</v>
      </c>
      <c r="Q2579" s="2" t="s">
        <v>983</v>
      </c>
      <c r="R2579" s="2" t="s">
        <v>5928</v>
      </c>
      <c r="S2579" s="2" t="s">
        <v>1105</v>
      </c>
      <c r="T2579" s="2" t="s">
        <v>955</v>
      </c>
    </row>
    <row r="2580" spans="1:20">
      <c r="A2580" t="s">
        <v>5929</v>
      </c>
      <c r="B2580" s="1">
        <v>41665</v>
      </c>
      <c r="C2580" s="1">
        <v>41670</v>
      </c>
      <c r="D2580" t="s">
        <v>957</v>
      </c>
      <c r="E2580" t="s">
        <v>229</v>
      </c>
      <c r="F2580" t="s">
        <v>5930</v>
      </c>
      <c r="G2580">
        <v>62.82</v>
      </c>
      <c r="H2580">
        <v>3</v>
      </c>
      <c r="I2580">
        <v>0</v>
      </c>
      <c r="J2580">
        <v>30.7818</v>
      </c>
      <c r="K2580" s="2" t="s">
        <v>935</v>
      </c>
      <c r="L2580" s="2" t="s">
        <v>3365</v>
      </c>
      <c r="M2580" s="2" t="s">
        <v>1194</v>
      </c>
      <c r="N2580" s="2">
        <v>22304</v>
      </c>
      <c r="O2580" s="2" t="s">
        <v>938</v>
      </c>
      <c r="P2580" s="2" t="s">
        <v>939</v>
      </c>
      <c r="Q2580" s="2" t="s">
        <v>969</v>
      </c>
      <c r="R2580" s="2" t="s">
        <v>5931</v>
      </c>
      <c r="S2580" s="2" t="s">
        <v>2227</v>
      </c>
      <c r="T2580" s="2" t="s">
        <v>1008</v>
      </c>
    </row>
    <row r="2581" spans="1:20">
      <c r="A2581" t="s">
        <v>5929</v>
      </c>
      <c r="B2581" s="1">
        <v>41665</v>
      </c>
      <c r="C2581" s="1">
        <v>41670</v>
      </c>
      <c r="D2581" t="s">
        <v>957</v>
      </c>
      <c r="E2581" t="s">
        <v>229</v>
      </c>
      <c r="F2581" t="s">
        <v>3818</v>
      </c>
      <c r="G2581">
        <v>489.92</v>
      </c>
      <c r="H2581">
        <v>8</v>
      </c>
      <c r="I2581">
        <v>0</v>
      </c>
      <c r="J2581">
        <v>0</v>
      </c>
      <c r="K2581" s="2" t="s">
        <v>935</v>
      </c>
      <c r="L2581" s="2" t="s">
        <v>3365</v>
      </c>
      <c r="M2581" s="2" t="s">
        <v>1194</v>
      </c>
      <c r="N2581" s="2">
        <v>22304</v>
      </c>
      <c r="O2581" s="2" t="s">
        <v>938</v>
      </c>
      <c r="P2581" s="2" t="s">
        <v>951</v>
      </c>
      <c r="Q2581" s="2" t="s">
        <v>965</v>
      </c>
      <c r="R2581" s="2" t="s">
        <v>3820</v>
      </c>
      <c r="S2581" s="2" t="s">
        <v>2227</v>
      </c>
      <c r="T2581" s="2" t="s">
        <v>1008</v>
      </c>
    </row>
    <row r="2582" spans="1:20">
      <c r="A2582" t="s">
        <v>5929</v>
      </c>
      <c r="B2582" s="1">
        <v>41665</v>
      </c>
      <c r="C2582" s="1">
        <v>41670</v>
      </c>
      <c r="D2582" t="s">
        <v>957</v>
      </c>
      <c r="E2582" t="s">
        <v>229</v>
      </c>
      <c r="F2582" t="s">
        <v>4093</v>
      </c>
      <c r="G2582">
        <v>19.440000000000001</v>
      </c>
      <c r="H2582">
        <v>3</v>
      </c>
      <c r="I2582">
        <v>0</v>
      </c>
      <c r="J2582">
        <v>9.3312000000000008</v>
      </c>
      <c r="K2582" s="2" t="s">
        <v>935</v>
      </c>
      <c r="L2582" s="2" t="s">
        <v>3365</v>
      </c>
      <c r="M2582" s="2" t="s">
        <v>1194</v>
      </c>
      <c r="N2582" s="2">
        <v>22304</v>
      </c>
      <c r="O2582" s="2" t="s">
        <v>938</v>
      </c>
      <c r="P2582" s="2" t="s">
        <v>951</v>
      </c>
      <c r="Q2582" s="2" t="s">
        <v>993</v>
      </c>
      <c r="R2582" s="2" t="s">
        <v>4094</v>
      </c>
      <c r="S2582" s="2" t="s">
        <v>2227</v>
      </c>
      <c r="T2582" s="2" t="s">
        <v>1008</v>
      </c>
    </row>
    <row r="2583" spans="1:20">
      <c r="A2583" t="s">
        <v>5929</v>
      </c>
      <c r="B2583" s="1">
        <v>41665</v>
      </c>
      <c r="C2583" s="1">
        <v>41670</v>
      </c>
      <c r="D2583" t="s">
        <v>957</v>
      </c>
      <c r="E2583" t="s">
        <v>229</v>
      </c>
      <c r="F2583" t="s">
        <v>5621</v>
      </c>
      <c r="G2583">
        <v>16.68</v>
      </c>
      <c r="H2583">
        <v>2</v>
      </c>
      <c r="I2583">
        <v>0</v>
      </c>
      <c r="J2583">
        <v>8.34</v>
      </c>
      <c r="K2583" s="2" t="s">
        <v>935</v>
      </c>
      <c r="L2583" s="2" t="s">
        <v>3365</v>
      </c>
      <c r="M2583" s="2" t="s">
        <v>1194</v>
      </c>
      <c r="N2583" s="2">
        <v>22304</v>
      </c>
      <c r="O2583" s="2" t="s">
        <v>938</v>
      </c>
      <c r="P2583" s="2" t="s">
        <v>951</v>
      </c>
      <c r="Q2583" s="2" t="s">
        <v>993</v>
      </c>
      <c r="R2583" s="2" t="s">
        <v>5622</v>
      </c>
      <c r="S2583" s="2" t="s">
        <v>2227</v>
      </c>
      <c r="T2583" s="2" t="s">
        <v>1008</v>
      </c>
    </row>
    <row r="2584" spans="1:20">
      <c r="A2584" t="s">
        <v>5929</v>
      </c>
      <c r="B2584" s="1">
        <v>41665</v>
      </c>
      <c r="C2584" s="1">
        <v>41670</v>
      </c>
      <c r="D2584" t="s">
        <v>957</v>
      </c>
      <c r="E2584" t="s">
        <v>229</v>
      </c>
      <c r="F2584" t="s">
        <v>5932</v>
      </c>
      <c r="G2584">
        <v>155.35</v>
      </c>
      <c r="H2584">
        <v>13</v>
      </c>
      <c r="I2584">
        <v>0</v>
      </c>
      <c r="J2584">
        <v>0</v>
      </c>
      <c r="K2584" s="2" t="s">
        <v>935</v>
      </c>
      <c r="L2584" s="2" t="s">
        <v>3365</v>
      </c>
      <c r="M2584" s="2" t="s">
        <v>1194</v>
      </c>
      <c r="N2584" s="2">
        <v>22304</v>
      </c>
      <c r="O2584" s="2" t="s">
        <v>938</v>
      </c>
      <c r="P2584" s="2" t="s">
        <v>976</v>
      </c>
      <c r="Q2584" s="2" t="s">
        <v>977</v>
      </c>
      <c r="R2584" s="2" t="s">
        <v>5933</v>
      </c>
      <c r="S2584" s="2" t="s">
        <v>2227</v>
      </c>
      <c r="T2584" s="2" t="s">
        <v>1008</v>
      </c>
    </row>
    <row r="2585" spans="1:20">
      <c r="A2585" t="s">
        <v>5929</v>
      </c>
      <c r="B2585" s="1">
        <v>41665</v>
      </c>
      <c r="C2585" s="1">
        <v>41670</v>
      </c>
      <c r="D2585" t="s">
        <v>957</v>
      </c>
      <c r="E2585" t="s">
        <v>229</v>
      </c>
      <c r="F2585" t="s">
        <v>5934</v>
      </c>
      <c r="G2585">
        <v>12.42</v>
      </c>
      <c r="H2585">
        <v>3</v>
      </c>
      <c r="I2585">
        <v>0</v>
      </c>
      <c r="J2585">
        <v>4.4711999999999996</v>
      </c>
      <c r="K2585" s="2" t="s">
        <v>935</v>
      </c>
      <c r="L2585" s="2" t="s">
        <v>3365</v>
      </c>
      <c r="M2585" s="2" t="s">
        <v>1194</v>
      </c>
      <c r="N2585" s="2">
        <v>22304</v>
      </c>
      <c r="O2585" s="2" t="s">
        <v>938</v>
      </c>
      <c r="P2585" s="2" t="s">
        <v>939</v>
      </c>
      <c r="Q2585" s="2" t="s">
        <v>969</v>
      </c>
      <c r="R2585" s="2" t="s">
        <v>5935</v>
      </c>
      <c r="S2585" s="2" t="s">
        <v>2227</v>
      </c>
      <c r="T2585" s="2" t="s">
        <v>1008</v>
      </c>
    </row>
    <row r="2586" spans="1:20">
      <c r="A2586" t="s">
        <v>5929</v>
      </c>
      <c r="B2586" s="1">
        <v>41665</v>
      </c>
      <c r="C2586" s="1">
        <v>41670</v>
      </c>
      <c r="D2586" t="s">
        <v>957</v>
      </c>
      <c r="E2586" t="s">
        <v>229</v>
      </c>
      <c r="F2586" t="s">
        <v>2732</v>
      </c>
      <c r="G2586">
        <v>187.98</v>
      </c>
      <c r="H2586">
        <v>2</v>
      </c>
      <c r="I2586">
        <v>0</v>
      </c>
      <c r="J2586">
        <v>52.634399999999999</v>
      </c>
      <c r="K2586" s="2" t="s">
        <v>935</v>
      </c>
      <c r="L2586" s="2" t="s">
        <v>3365</v>
      </c>
      <c r="M2586" s="2" t="s">
        <v>1194</v>
      </c>
      <c r="N2586" s="2">
        <v>22304</v>
      </c>
      <c r="O2586" s="2" t="s">
        <v>938</v>
      </c>
      <c r="P2586" s="2" t="s">
        <v>976</v>
      </c>
      <c r="Q2586" s="2" t="s">
        <v>977</v>
      </c>
      <c r="R2586" s="2" t="s">
        <v>2733</v>
      </c>
      <c r="S2586" s="2" t="s">
        <v>2227</v>
      </c>
      <c r="T2586" s="2" t="s">
        <v>1008</v>
      </c>
    </row>
    <row r="2587" spans="1:20">
      <c r="A2587" t="s">
        <v>5936</v>
      </c>
      <c r="B2587" s="1">
        <v>42311</v>
      </c>
      <c r="C2587" s="1">
        <v>42318</v>
      </c>
      <c r="D2587" t="s">
        <v>957</v>
      </c>
      <c r="E2587" t="s">
        <v>350</v>
      </c>
      <c r="F2587" t="s">
        <v>2016</v>
      </c>
      <c r="G2587">
        <v>6.6079999999999997</v>
      </c>
      <c r="H2587">
        <v>2</v>
      </c>
      <c r="I2587">
        <v>0.2</v>
      </c>
      <c r="J2587">
        <v>2.1476000000000002</v>
      </c>
      <c r="K2587" s="2" t="s">
        <v>935</v>
      </c>
      <c r="L2587" s="2" t="s">
        <v>5937</v>
      </c>
      <c r="M2587" s="2" t="s">
        <v>1004</v>
      </c>
      <c r="N2587" s="2">
        <v>76117</v>
      </c>
      <c r="O2587" s="2" t="s">
        <v>1005</v>
      </c>
      <c r="P2587" s="2" t="s">
        <v>951</v>
      </c>
      <c r="Q2587" s="2" t="s">
        <v>1065</v>
      </c>
      <c r="R2587" s="2" t="s">
        <v>2017</v>
      </c>
      <c r="S2587" s="2" t="s">
        <v>3019</v>
      </c>
      <c r="T2587" s="2" t="s">
        <v>955</v>
      </c>
    </row>
    <row r="2588" spans="1:20">
      <c r="A2588" t="s">
        <v>5938</v>
      </c>
      <c r="B2588" s="1">
        <v>42916</v>
      </c>
      <c r="C2588" s="1">
        <v>42922</v>
      </c>
      <c r="D2588" t="s">
        <v>957</v>
      </c>
      <c r="E2588" t="s">
        <v>323</v>
      </c>
      <c r="F2588" t="s">
        <v>3780</v>
      </c>
      <c r="G2588">
        <v>248.57</v>
      </c>
      <c r="H2588">
        <v>7</v>
      </c>
      <c r="I2588">
        <v>0</v>
      </c>
      <c r="J2588">
        <v>67.113900000000001</v>
      </c>
      <c r="K2588" s="2" t="s">
        <v>935</v>
      </c>
      <c r="L2588" s="2" t="s">
        <v>903</v>
      </c>
      <c r="M2588" s="2" t="s">
        <v>1147</v>
      </c>
      <c r="N2588" s="2">
        <v>10024</v>
      </c>
      <c r="O2588" s="2" t="s">
        <v>1043</v>
      </c>
      <c r="P2588" s="2" t="s">
        <v>951</v>
      </c>
      <c r="Q2588" s="2" t="s">
        <v>965</v>
      </c>
      <c r="R2588" s="2" t="s">
        <v>3782</v>
      </c>
      <c r="S2588" s="2" t="s">
        <v>2858</v>
      </c>
      <c r="T2588" s="2" t="s">
        <v>943</v>
      </c>
    </row>
    <row r="2589" spans="1:20">
      <c r="A2589" t="s">
        <v>5938</v>
      </c>
      <c r="B2589" s="1">
        <v>42916</v>
      </c>
      <c r="C2589" s="1">
        <v>42922</v>
      </c>
      <c r="D2589" t="s">
        <v>957</v>
      </c>
      <c r="E2589" t="s">
        <v>323</v>
      </c>
      <c r="F2589" t="s">
        <v>5939</v>
      </c>
      <c r="G2589">
        <v>22.23</v>
      </c>
      <c r="H2589">
        <v>1</v>
      </c>
      <c r="I2589">
        <v>0</v>
      </c>
      <c r="J2589">
        <v>9.7812000000000001</v>
      </c>
      <c r="K2589" s="2" t="s">
        <v>935</v>
      </c>
      <c r="L2589" s="2" t="s">
        <v>903</v>
      </c>
      <c r="M2589" s="2" t="s">
        <v>1147</v>
      </c>
      <c r="N2589" s="2">
        <v>10024</v>
      </c>
      <c r="O2589" s="2" t="s">
        <v>1043</v>
      </c>
      <c r="P2589" s="2" t="s">
        <v>939</v>
      </c>
      <c r="Q2589" s="2" t="s">
        <v>969</v>
      </c>
      <c r="R2589" s="2" t="s">
        <v>5940</v>
      </c>
      <c r="S2589" s="2" t="s">
        <v>2858</v>
      </c>
      <c r="T2589" s="2" t="s">
        <v>943</v>
      </c>
    </row>
    <row r="2590" spans="1:20">
      <c r="A2590" t="s">
        <v>5941</v>
      </c>
      <c r="B2590" s="1">
        <v>42495</v>
      </c>
      <c r="C2590" s="1">
        <v>42499</v>
      </c>
      <c r="D2590" t="s">
        <v>957</v>
      </c>
      <c r="E2590" t="s">
        <v>649</v>
      </c>
      <c r="F2590" t="s">
        <v>5135</v>
      </c>
      <c r="G2590">
        <v>5.98</v>
      </c>
      <c r="H2590">
        <v>1</v>
      </c>
      <c r="I2590">
        <v>0</v>
      </c>
      <c r="J2590">
        <v>1.0165999999999999</v>
      </c>
      <c r="K2590" s="2" t="s">
        <v>935</v>
      </c>
      <c r="L2590" s="2" t="s">
        <v>904</v>
      </c>
      <c r="M2590" s="2" t="s">
        <v>949</v>
      </c>
      <c r="N2590" s="2">
        <v>90004</v>
      </c>
      <c r="O2590" s="2" t="s">
        <v>950</v>
      </c>
      <c r="P2590" s="2" t="s">
        <v>951</v>
      </c>
      <c r="Q2590" s="2" t="s">
        <v>965</v>
      </c>
      <c r="R2590" s="2" t="s">
        <v>5136</v>
      </c>
      <c r="S2590" s="2" t="s">
        <v>5513</v>
      </c>
      <c r="T2590" s="2" t="s">
        <v>1008</v>
      </c>
    </row>
    <row r="2591" spans="1:20">
      <c r="A2591" t="s">
        <v>5941</v>
      </c>
      <c r="B2591" s="1">
        <v>42495</v>
      </c>
      <c r="C2591" s="1">
        <v>42499</v>
      </c>
      <c r="D2591" t="s">
        <v>957</v>
      </c>
      <c r="E2591" t="s">
        <v>649</v>
      </c>
      <c r="F2591" t="s">
        <v>1770</v>
      </c>
      <c r="G2591">
        <v>246.16800000000001</v>
      </c>
      <c r="H2591">
        <v>3</v>
      </c>
      <c r="I2591">
        <v>0.2</v>
      </c>
      <c r="J2591">
        <v>21.5397</v>
      </c>
      <c r="K2591" s="2" t="s">
        <v>935</v>
      </c>
      <c r="L2591" s="2" t="s">
        <v>904</v>
      </c>
      <c r="M2591" s="2" t="s">
        <v>949</v>
      </c>
      <c r="N2591" s="2">
        <v>90004</v>
      </c>
      <c r="O2591" s="2" t="s">
        <v>950</v>
      </c>
      <c r="P2591" s="2" t="s">
        <v>976</v>
      </c>
      <c r="Q2591" s="2" t="s">
        <v>977</v>
      </c>
      <c r="R2591" s="2" t="s">
        <v>1771</v>
      </c>
      <c r="S2591" s="2" t="s">
        <v>5513</v>
      </c>
      <c r="T2591" s="2" t="s">
        <v>1008</v>
      </c>
    </row>
    <row r="2592" spans="1:20">
      <c r="A2592" t="s">
        <v>5942</v>
      </c>
      <c r="B2592" s="1">
        <v>42621</v>
      </c>
      <c r="C2592" s="1">
        <v>42627</v>
      </c>
      <c r="D2592" t="s">
        <v>957</v>
      </c>
      <c r="E2592" t="s">
        <v>395</v>
      </c>
      <c r="F2592" t="s">
        <v>5943</v>
      </c>
      <c r="G2592">
        <v>14.135999999999999</v>
      </c>
      <c r="H2592">
        <v>2</v>
      </c>
      <c r="I2592">
        <v>0.6</v>
      </c>
      <c r="J2592">
        <v>-7.7747999999999999</v>
      </c>
      <c r="K2592" s="2" t="s">
        <v>935</v>
      </c>
      <c r="L2592" s="2" t="s">
        <v>5944</v>
      </c>
      <c r="M2592" s="2" t="s">
        <v>1099</v>
      </c>
      <c r="N2592" s="2">
        <v>60090</v>
      </c>
      <c r="O2592" s="2" t="s">
        <v>1005</v>
      </c>
      <c r="P2592" s="2" t="s">
        <v>939</v>
      </c>
      <c r="Q2592" s="2" t="s">
        <v>969</v>
      </c>
      <c r="R2592" s="2" t="s">
        <v>5945</v>
      </c>
      <c r="S2592" s="2" t="s">
        <v>3369</v>
      </c>
      <c r="T2592" s="2" t="s">
        <v>943</v>
      </c>
    </row>
    <row r="2593" spans="1:20">
      <c r="A2593" t="s">
        <v>5942</v>
      </c>
      <c r="B2593" s="1">
        <v>42621</v>
      </c>
      <c r="C2593" s="1">
        <v>42627</v>
      </c>
      <c r="D2593" t="s">
        <v>957</v>
      </c>
      <c r="E2593" t="s">
        <v>395</v>
      </c>
      <c r="F2593" t="s">
        <v>5946</v>
      </c>
      <c r="G2593">
        <v>601.47</v>
      </c>
      <c r="H2593">
        <v>3</v>
      </c>
      <c r="I2593">
        <v>0.5</v>
      </c>
      <c r="J2593">
        <v>-300.73500000000001</v>
      </c>
      <c r="K2593" s="2" t="s">
        <v>935</v>
      </c>
      <c r="L2593" s="2" t="s">
        <v>5944</v>
      </c>
      <c r="M2593" s="2" t="s">
        <v>1099</v>
      </c>
      <c r="N2593" s="2">
        <v>60090</v>
      </c>
      <c r="O2593" s="2" t="s">
        <v>1005</v>
      </c>
      <c r="P2593" s="2" t="s">
        <v>939</v>
      </c>
      <c r="Q2593" s="2" t="s">
        <v>961</v>
      </c>
      <c r="R2593" s="2" t="s">
        <v>5947</v>
      </c>
      <c r="S2593" s="2" t="s">
        <v>3369</v>
      </c>
      <c r="T2593" s="2" t="s">
        <v>943</v>
      </c>
    </row>
    <row r="2594" spans="1:20">
      <c r="A2594" t="s">
        <v>5948</v>
      </c>
      <c r="B2594" s="1">
        <v>43063</v>
      </c>
      <c r="C2594" s="1">
        <v>43065</v>
      </c>
      <c r="D2594" t="s">
        <v>933</v>
      </c>
      <c r="E2594" t="s">
        <v>332</v>
      </c>
      <c r="F2594" t="s">
        <v>5366</v>
      </c>
      <c r="G2594">
        <v>79.099999999999994</v>
      </c>
      <c r="H2594">
        <v>2</v>
      </c>
      <c r="I2594">
        <v>0</v>
      </c>
      <c r="J2594">
        <v>39.549999999999997</v>
      </c>
      <c r="K2594" s="2" t="s">
        <v>935</v>
      </c>
      <c r="L2594" s="2" t="s">
        <v>5949</v>
      </c>
      <c r="M2594" s="2" t="s">
        <v>1251</v>
      </c>
      <c r="N2594" s="2">
        <v>29483</v>
      </c>
      <c r="O2594" s="2" t="s">
        <v>938</v>
      </c>
      <c r="P2594" s="2" t="s">
        <v>976</v>
      </c>
      <c r="Q2594" s="2" t="s">
        <v>977</v>
      </c>
      <c r="R2594" s="2" t="s">
        <v>5367</v>
      </c>
      <c r="S2594" s="2" t="s">
        <v>2913</v>
      </c>
      <c r="T2594" s="2" t="s">
        <v>955</v>
      </c>
    </row>
    <row r="2595" spans="1:20">
      <c r="A2595" t="s">
        <v>5948</v>
      </c>
      <c r="B2595" s="1">
        <v>43063</v>
      </c>
      <c r="C2595" s="1">
        <v>43065</v>
      </c>
      <c r="D2595" t="s">
        <v>933</v>
      </c>
      <c r="E2595" t="s">
        <v>332</v>
      </c>
      <c r="F2595" t="s">
        <v>3643</v>
      </c>
      <c r="G2595">
        <v>327.84</v>
      </c>
      <c r="H2595">
        <v>8</v>
      </c>
      <c r="I2595">
        <v>0</v>
      </c>
      <c r="J2595">
        <v>157.36320000000001</v>
      </c>
      <c r="K2595" s="2" t="s">
        <v>935</v>
      </c>
      <c r="L2595" s="2" t="s">
        <v>5949</v>
      </c>
      <c r="M2595" s="2" t="s">
        <v>1251</v>
      </c>
      <c r="N2595" s="2">
        <v>29483</v>
      </c>
      <c r="O2595" s="2" t="s">
        <v>938</v>
      </c>
      <c r="P2595" s="2" t="s">
        <v>951</v>
      </c>
      <c r="Q2595" s="2" t="s">
        <v>980</v>
      </c>
      <c r="R2595" s="2" t="s">
        <v>3644</v>
      </c>
      <c r="S2595" s="2" t="s">
        <v>2913</v>
      </c>
      <c r="T2595" s="2" t="s">
        <v>955</v>
      </c>
    </row>
    <row r="2596" spans="1:20">
      <c r="A2596" t="s">
        <v>5950</v>
      </c>
      <c r="B2596" s="1">
        <v>42868</v>
      </c>
      <c r="C2596" s="1">
        <v>42872</v>
      </c>
      <c r="D2596" t="s">
        <v>957</v>
      </c>
      <c r="E2596" t="s">
        <v>368</v>
      </c>
      <c r="F2596" t="s">
        <v>1745</v>
      </c>
      <c r="G2596">
        <v>180.96</v>
      </c>
      <c r="H2596">
        <v>2</v>
      </c>
      <c r="I2596">
        <v>0</v>
      </c>
      <c r="J2596">
        <v>81.432000000000002</v>
      </c>
      <c r="K2596" s="2" t="s">
        <v>935</v>
      </c>
      <c r="L2596" s="2" t="s">
        <v>1347</v>
      </c>
      <c r="M2596" s="2" t="s">
        <v>1136</v>
      </c>
      <c r="N2596" s="2">
        <v>47201</v>
      </c>
      <c r="O2596" s="2" t="s">
        <v>1005</v>
      </c>
      <c r="P2596" s="2" t="s">
        <v>951</v>
      </c>
      <c r="Q2596" s="2" t="s">
        <v>1065</v>
      </c>
      <c r="R2596" s="2" t="s">
        <v>1746</v>
      </c>
      <c r="S2596" s="2" t="s">
        <v>3186</v>
      </c>
      <c r="T2596" s="2" t="s">
        <v>955</v>
      </c>
    </row>
    <row r="2597" spans="1:20">
      <c r="A2597" t="s">
        <v>5950</v>
      </c>
      <c r="B2597" s="1">
        <v>42868</v>
      </c>
      <c r="C2597" s="1">
        <v>42872</v>
      </c>
      <c r="D2597" t="s">
        <v>957</v>
      </c>
      <c r="E2597" t="s">
        <v>368</v>
      </c>
      <c r="F2597" t="s">
        <v>2839</v>
      </c>
      <c r="G2597">
        <v>914.97</v>
      </c>
      <c r="H2597">
        <v>3</v>
      </c>
      <c r="I2597">
        <v>0</v>
      </c>
      <c r="J2597">
        <v>411.73649999999998</v>
      </c>
      <c r="K2597" s="2" t="s">
        <v>935</v>
      </c>
      <c r="L2597" s="2" t="s">
        <v>1347</v>
      </c>
      <c r="M2597" s="2" t="s">
        <v>1136</v>
      </c>
      <c r="N2597" s="2">
        <v>47201</v>
      </c>
      <c r="O2597" s="2" t="s">
        <v>1005</v>
      </c>
      <c r="P2597" s="2" t="s">
        <v>951</v>
      </c>
      <c r="Q2597" s="2" t="s">
        <v>980</v>
      </c>
      <c r="R2597" s="2" t="s">
        <v>2840</v>
      </c>
      <c r="S2597" s="2" t="s">
        <v>3186</v>
      </c>
      <c r="T2597" s="2" t="s">
        <v>955</v>
      </c>
    </row>
    <row r="2598" spans="1:20">
      <c r="A2598" t="s">
        <v>5950</v>
      </c>
      <c r="B2598" s="1">
        <v>42868</v>
      </c>
      <c r="C2598" s="1">
        <v>42872</v>
      </c>
      <c r="D2598" t="s">
        <v>957</v>
      </c>
      <c r="E2598" t="s">
        <v>368</v>
      </c>
      <c r="F2598" t="s">
        <v>4222</v>
      </c>
      <c r="G2598">
        <v>587.97</v>
      </c>
      <c r="H2598">
        <v>3</v>
      </c>
      <c r="I2598">
        <v>0</v>
      </c>
      <c r="J2598">
        <v>158.75190000000001</v>
      </c>
      <c r="K2598" s="2" t="s">
        <v>935</v>
      </c>
      <c r="L2598" s="2" t="s">
        <v>1347</v>
      </c>
      <c r="M2598" s="2" t="s">
        <v>1136</v>
      </c>
      <c r="N2598" s="2">
        <v>47201</v>
      </c>
      <c r="O2598" s="2" t="s">
        <v>1005</v>
      </c>
      <c r="P2598" s="2" t="s">
        <v>976</v>
      </c>
      <c r="Q2598" s="2" t="s">
        <v>977</v>
      </c>
      <c r="R2598" s="2" t="s">
        <v>4223</v>
      </c>
      <c r="S2598" s="2" t="s">
        <v>3186</v>
      </c>
      <c r="T2598" s="2" t="s">
        <v>955</v>
      </c>
    </row>
    <row r="2599" spans="1:20">
      <c r="A2599" t="s">
        <v>5950</v>
      </c>
      <c r="B2599" s="1">
        <v>42868</v>
      </c>
      <c r="C2599" s="1">
        <v>42872</v>
      </c>
      <c r="D2599" t="s">
        <v>957</v>
      </c>
      <c r="E2599" t="s">
        <v>368</v>
      </c>
      <c r="F2599" t="s">
        <v>5317</v>
      </c>
      <c r="G2599">
        <v>530.34</v>
      </c>
      <c r="H2599">
        <v>2</v>
      </c>
      <c r="I2599">
        <v>0</v>
      </c>
      <c r="J2599">
        <v>95.461200000000005</v>
      </c>
      <c r="K2599" s="2" t="s">
        <v>935</v>
      </c>
      <c r="L2599" s="2" t="s">
        <v>1347</v>
      </c>
      <c r="M2599" s="2" t="s">
        <v>1136</v>
      </c>
      <c r="N2599" s="2">
        <v>47201</v>
      </c>
      <c r="O2599" s="2" t="s">
        <v>1005</v>
      </c>
      <c r="P2599" s="2" t="s">
        <v>951</v>
      </c>
      <c r="Q2599" s="2" t="s">
        <v>965</v>
      </c>
      <c r="R2599" s="2" t="s">
        <v>5318</v>
      </c>
      <c r="S2599" s="2" t="s">
        <v>3186</v>
      </c>
      <c r="T2599" s="2" t="s">
        <v>955</v>
      </c>
    </row>
    <row r="2600" spans="1:20">
      <c r="A2600" t="s">
        <v>5950</v>
      </c>
      <c r="B2600" s="1">
        <v>42868</v>
      </c>
      <c r="C2600" s="1">
        <v>42872</v>
      </c>
      <c r="D2600" t="s">
        <v>957</v>
      </c>
      <c r="E2600" t="s">
        <v>368</v>
      </c>
      <c r="F2600" t="s">
        <v>5951</v>
      </c>
      <c r="G2600">
        <v>14.94</v>
      </c>
      <c r="H2600">
        <v>3</v>
      </c>
      <c r="I2600">
        <v>0</v>
      </c>
      <c r="J2600">
        <v>7.3205999999999998</v>
      </c>
      <c r="K2600" s="2" t="s">
        <v>935</v>
      </c>
      <c r="L2600" s="2" t="s">
        <v>1347</v>
      </c>
      <c r="M2600" s="2" t="s">
        <v>1136</v>
      </c>
      <c r="N2600" s="2">
        <v>47201</v>
      </c>
      <c r="O2600" s="2" t="s">
        <v>1005</v>
      </c>
      <c r="P2600" s="2" t="s">
        <v>951</v>
      </c>
      <c r="Q2600" s="2" t="s">
        <v>993</v>
      </c>
      <c r="R2600" s="2" t="s">
        <v>5952</v>
      </c>
      <c r="S2600" s="2" t="s">
        <v>3186</v>
      </c>
      <c r="T2600" s="2" t="s">
        <v>955</v>
      </c>
    </row>
    <row r="2601" spans="1:20">
      <c r="A2601" t="s">
        <v>5953</v>
      </c>
      <c r="B2601" s="1">
        <v>42848</v>
      </c>
      <c r="C2601" s="1">
        <v>42854</v>
      </c>
      <c r="D2601" t="s">
        <v>957</v>
      </c>
      <c r="E2601" t="s">
        <v>139</v>
      </c>
      <c r="F2601" t="s">
        <v>5628</v>
      </c>
      <c r="G2601">
        <v>121.94</v>
      </c>
      <c r="H2601">
        <v>2</v>
      </c>
      <c r="I2601">
        <v>0</v>
      </c>
      <c r="J2601">
        <v>35.3626</v>
      </c>
      <c r="K2601" s="2" t="s">
        <v>935</v>
      </c>
      <c r="L2601" s="2" t="s">
        <v>903</v>
      </c>
      <c r="M2601" s="2" t="s">
        <v>1147</v>
      </c>
      <c r="N2601" s="2">
        <v>10024</v>
      </c>
      <c r="O2601" s="2" t="s">
        <v>1043</v>
      </c>
      <c r="P2601" s="2" t="s">
        <v>951</v>
      </c>
      <c r="Q2601" s="2" t="s">
        <v>983</v>
      </c>
      <c r="R2601" s="2" t="s">
        <v>5629</v>
      </c>
      <c r="S2601" s="2" t="s">
        <v>1567</v>
      </c>
      <c r="T2601" s="2" t="s">
        <v>943</v>
      </c>
    </row>
    <row r="2602" spans="1:20">
      <c r="A2602" t="s">
        <v>5953</v>
      </c>
      <c r="B2602" s="1">
        <v>42848</v>
      </c>
      <c r="C2602" s="1">
        <v>42854</v>
      </c>
      <c r="D2602" t="s">
        <v>957</v>
      </c>
      <c r="E2602" t="s">
        <v>139</v>
      </c>
      <c r="F2602" t="s">
        <v>2141</v>
      </c>
      <c r="G2602">
        <v>122.71</v>
      </c>
      <c r="H2602">
        <v>7</v>
      </c>
      <c r="I2602">
        <v>0</v>
      </c>
      <c r="J2602">
        <v>36.813000000000002</v>
      </c>
      <c r="K2602" s="2" t="s">
        <v>935</v>
      </c>
      <c r="L2602" s="2" t="s">
        <v>903</v>
      </c>
      <c r="M2602" s="2" t="s">
        <v>1147</v>
      </c>
      <c r="N2602" s="2">
        <v>10024</v>
      </c>
      <c r="O2602" s="2" t="s">
        <v>1043</v>
      </c>
      <c r="P2602" s="2" t="s">
        <v>951</v>
      </c>
      <c r="Q2602" s="2" t="s">
        <v>1419</v>
      </c>
      <c r="R2602" s="2" t="s">
        <v>2142</v>
      </c>
      <c r="S2602" s="2" t="s">
        <v>1567</v>
      </c>
      <c r="T2602" s="2" t="s">
        <v>943</v>
      </c>
    </row>
    <row r="2603" spans="1:20">
      <c r="A2603" t="s">
        <v>5954</v>
      </c>
      <c r="B2603" s="1">
        <v>42525</v>
      </c>
      <c r="C2603" s="1">
        <v>42525</v>
      </c>
      <c r="D2603" t="s">
        <v>2041</v>
      </c>
      <c r="E2603" t="s">
        <v>689</v>
      </c>
      <c r="F2603" t="s">
        <v>3689</v>
      </c>
      <c r="G2603">
        <v>14.94</v>
      </c>
      <c r="H2603">
        <v>3</v>
      </c>
      <c r="I2603">
        <v>0</v>
      </c>
      <c r="J2603">
        <v>7.0217999999999998</v>
      </c>
      <c r="K2603" s="2" t="s">
        <v>935</v>
      </c>
      <c r="L2603" s="2" t="s">
        <v>903</v>
      </c>
      <c r="M2603" s="2" t="s">
        <v>1147</v>
      </c>
      <c r="N2603" s="2">
        <v>10035</v>
      </c>
      <c r="O2603" s="2" t="s">
        <v>1043</v>
      </c>
      <c r="P2603" s="2" t="s">
        <v>951</v>
      </c>
      <c r="Q2603" s="2" t="s">
        <v>993</v>
      </c>
      <c r="R2603" s="2" t="s">
        <v>1076</v>
      </c>
      <c r="S2603" s="2" t="s">
        <v>5955</v>
      </c>
      <c r="T2603" s="2" t="s">
        <v>943</v>
      </c>
    </row>
    <row r="2604" spans="1:20">
      <c r="A2604" t="s">
        <v>5954</v>
      </c>
      <c r="B2604" s="1">
        <v>42525</v>
      </c>
      <c r="C2604" s="1">
        <v>42525</v>
      </c>
      <c r="D2604" t="s">
        <v>2041</v>
      </c>
      <c r="E2604" t="s">
        <v>689</v>
      </c>
      <c r="F2604" t="s">
        <v>5956</v>
      </c>
      <c r="G2604">
        <v>1349.85</v>
      </c>
      <c r="H2604">
        <v>3</v>
      </c>
      <c r="I2604">
        <v>0</v>
      </c>
      <c r="J2604">
        <v>364.45949999999999</v>
      </c>
      <c r="K2604" s="2" t="s">
        <v>935</v>
      </c>
      <c r="L2604" s="2" t="s">
        <v>903</v>
      </c>
      <c r="M2604" s="2" t="s">
        <v>1147</v>
      </c>
      <c r="N2604" s="2">
        <v>10035</v>
      </c>
      <c r="O2604" s="2" t="s">
        <v>1043</v>
      </c>
      <c r="P2604" s="2" t="s">
        <v>976</v>
      </c>
      <c r="Q2604" s="2" t="s">
        <v>1508</v>
      </c>
      <c r="R2604" s="2" t="s">
        <v>5957</v>
      </c>
      <c r="S2604" s="2" t="s">
        <v>5955</v>
      </c>
      <c r="T2604" s="2" t="s">
        <v>943</v>
      </c>
    </row>
    <row r="2605" spans="1:20">
      <c r="A2605" t="s">
        <v>5954</v>
      </c>
      <c r="B2605" s="1">
        <v>42525</v>
      </c>
      <c r="C2605" s="1">
        <v>42525</v>
      </c>
      <c r="D2605" t="s">
        <v>2041</v>
      </c>
      <c r="E2605" t="s">
        <v>689</v>
      </c>
      <c r="F2605" t="s">
        <v>4594</v>
      </c>
      <c r="G2605">
        <v>136.78399999999999</v>
      </c>
      <c r="H2605">
        <v>1</v>
      </c>
      <c r="I2605">
        <v>0.2</v>
      </c>
      <c r="J2605">
        <v>5.1294000000000004</v>
      </c>
      <c r="K2605" s="2" t="s">
        <v>935</v>
      </c>
      <c r="L2605" s="2" t="s">
        <v>903</v>
      </c>
      <c r="M2605" s="2" t="s">
        <v>1147</v>
      </c>
      <c r="N2605" s="2">
        <v>10035</v>
      </c>
      <c r="O2605" s="2" t="s">
        <v>1043</v>
      </c>
      <c r="P2605" s="2" t="s">
        <v>939</v>
      </c>
      <c r="Q2605" s="2" t="s">
        <v>940</v>
      </c>
      <c r="R2605" s="2" t="s">
        <v>4595</v>
      </c>
      <c r="S2605" s="2" t="s">
        <v>5955</v>
      </c>
      <c r="T2605" s="2" t="s">
        <v>943</v>
      </c>
    </row>
    <row r="2606" spans="1:20">
      <c r="A2606" t="s">
        <v>5954</v>
      </c>
      <c r="B2606" s="1">
        <v>42525</v>
      </c>
      <c r="C2606" s="1">
        <v>42525</v>
      </c>
      <c r="D2606" t="s">
        <v>2041</v>
      </c>
      <c r="E2606" t="s">
        <v>689</v>
      </c>
      <c r="F2606" t="s">
        <v>3204</v>
      </c>
      <c r="G2606">
        <v>61.12</v>
      </c>
      <c r="H2606">
        <v>4</v>
      </c>
      <c r="I2606">
        <v>0</v>
      </c>
      <c r="J2606">
        <v>20.780799999999999</v>
      </c>
      <c r="K2606" s="2" t="s">
        <v>935</v>
      </c>
      <c r="L2606" s="2" t="s">
        <v>903</v>
      </c>
      <c r="M2606" s="2" t="s">
        <v>1147</v>
      </c>
      <c r="N2606" s="2">
        <v>10035</v>
      </c>
      <c r="O2606" s="2" t="s">
        <v>1043</v>
      </c>
      <c r="P2606" s="2" t="s">
        <v>939</v>
      </c>
      <c r="Q2606" s="2" t="s">
        <v>969</v>
      </c>
      <c r="R2606" s="2" t="s">
        <v>3206</v>
      </c>
      <c r="S2606" s="2" t="s">
        <v>5955</v>
      </c>
      <c r="T2606" s="2" t="s">
        <v>943</v>
      </c>
    </row>
    <row r="2607" spans="1:20">
      <c r="A2607" t="s">
        <v>5958</v>
      </c>
      <c r="B2607" s="1">
        <v>41989</v>
      </c>
      <c r="C2607" s="1">
        <v>41994</v>
      </c>
      <c r="D2607" t="s">
        <v>957</v>
      </c>
      <c r="E2607" t="s">
        <v>690</v>
      </c>
      <c r="F2607" t="s">
        <v>4619</v>
      </c>
      <c r="G2607">
        <v>1.167</v>
      </c>
      <c r="H2607">
        <v>1</v>
      </c>
      <c r="I2607">
        <v>0.7</v>
      </c>
      <c r="J2607">
        <v>-0.85580000000000001</v>
      </c>
      <c r="K2607" s="2" t="s">
        <v>935</v>
      </c>
      <c r="L2607" s="2" t="s">
        <v>2244</v>
      </c>
      <c r="M2607" s="2" t="s">
        <v>960</v>
      </c>
      <c r="N2607" s="2">
        <v>32216</v>
      </c>
      <c r="O2607" s="2" t="s">
        <v>938</v>
      </c>
      <c r="P2607" s="2" t="s">
        <v>951</v>
      </c>
      <c r="Q2607" s="2" t="s">
        <v>980</v>
      </c>
      <c r="R2607" s="2" t="s">
        <v>4620</v>
      </c>
      <c r="S2607" s="2" t="s">
        <v>5959</v>
      </c>
      <c r="T2607" s="2" t="s">
        <v>955</v>
      </c>
    </row>
    <row r="2608" spans="1:20">
      <c r="A2608" t="s">
        <v>5960</v>
      </c>
      <c r="B2608" s="1">
        <v>42433</v>
      </c>
      <c r="C2608" s="1">
        <v>42439</v>
      </c>
      <c r="D2608" t="s">
        <v>957</v>
      </c>
      <c r="E2608" t="s">
        <v>506</v>
      </c>
      <c r="F2608" t="s">
        <v>5961</v>
      </c>
      <c r="G2608">
        <v>16.989999999999998</v>
      </c>
      <c r="H2608">
        <v>1</v>
      </c>
      <c r="I2608">
        <v>0</v>
      </c>
      <c r="J2608">
        <v>4.9271000000000003</v>
      </c>
      <c r="K2608" s="2" t="s">
        <v>935</v>
      </c>
      <c r="L2608" s="2" t="s">
        <v>912</v>
      </c>
      <c r="M2608" s="2" t="s">
        <v>949</v>
      </c>
      <c r="N2608" s="2">
        <v>92024</v>
      </c>
      <c r="O2608" s="2" t="s">
        <v>950</v>
      </c>
      <c r="P2608" s="2" t="s">
        <v>951</v>
      </c>
      <c r="Q2608" s="2" t="s">
        <v>973</v>
      </c>
      <c r="R2608" s="2" t="s">
        <v>5962</v>
      </c>
      <c r="S2608" s="2" t="s">
        <v>4206</v>
      </c>
      <c r="T2608" s="2" t="s">
        <v>1008</v>
      </c>
    </row>
    <row r="2609" spans="1:20">
      <c r="A2609" t="s">
        <v>5963</v>
      </c>
      <c r="B2609" s="1">
        <v>41968</v>
      </c>
      <c r="C2609" s="1">
        <v>41973</v>
      </c>
      <c r="D2609" t="s">
        <v>957</v>
      </c>
      <c r="E2609" t="s">
        <v>621</v>
      </c>
      <c r="F2609" t="s">
        <v>5964</v>
      </c>
      <c r="G2609">
        <v>24.672000000000001</v>
      </c>
      <c r="H2609">
        <v>3</v>
      </c>
      <c r="I2609">
        <v>0.2</v>
      </c>
      <c r="J2609">
        <v>0</v>
      </c>
      <c r="K2609" s="2" t="s">
        <v>935</v>
      </c>
      <c r="L2609" s="2" t="s">
        <v>1899</v>
      </c>
      <c r="M2609" s="2" t="s">
        <v>1004</v>
      </c>
      <c r="N2609" s="2">
        <v>76017</v>
      </c>
      <c r="O2609" s="2" t="s">
        <v>1005</v>
      </c>
      <c r="P2609" s="2" t="s">
        <v>976</v>
      </c>
      <c r="Q2609" s="2" t="s">
        <v>1054</v>
      </c>
      <c r="R2609" s="2" t="s">
        <v>5965</v>
      </c>
      <c r="S2609" s="2" t="s">
        <v>5248</v>
      </c>
      <c r="T2609" s="2" t="s">
        <v>955</v>
      </c>
    </row>
    <row r="2610" spans="1:20">
      <c r="A2610" t="s">
        <v>5963</v>
      </c>
      <c r="B2610" s="1">
        <v>41968</v>
      </c>
      <c r="C2610" s="1">
        <v>41973</v>
      </c>
      <c r="D2610" t="s">
        <v>957</v>
      </c>
      <c r="E2610" t="s">
        <v>621</v>
      </c>
      <c r="F2610" t="s">
        <v>2271</v>
      </c>
      <c r="G2610">
        <v>2.52</v>
      </c>
      <c r="H2610">
        <v>1</v>
      </c>
      <c r="I2610">
        <v>0.2</v>
      </c>
      <c r="J2610">
        <v>0.88200000000000001</v>
      </c>
      <c r="K2610" s="2" t="s">
        <v>935</v>
      </c>
      <c r="L2610" s="2" t="s">
        <v>1899</v>
      </c>
      <c r="M2610" s="2" t="s">
        <v>1004</v>
      </c>
      <c r="N2610" s="2">
        <v>76017</v>
      </c>
      <c r="O2610" s="2" t="s">
        <v>1005</v>
      </c>
      <c r="P2610" s="2" t="s">
        <v>951</v>
      </c>
      <c r="Q2610" s="2" t="s">
        <v>952</v>
      </c>
      <c r="R2610" s="2" t="s">
        <v>2272</v>
      </c>
      <c r="S2610" s="2" t="s">
        <v>5248</v>
      </c>
      <c r="T2610" s="2" t="s">
        <v>955</v>
      </c>
    </row>
    <row r="2611" spans="1:20">
      <c r="A2611" t="s">
        <v>5963</v>
      </c>
      <c r="B2611" s="1">
        <v>41968</v>
      </c>
      <c r="C2611" s="1">
        <v>41973</v>
      </c>
      <c r="D2611" t="s">
        <v>957</v>
      </c>
      <c r="E2611" t="s">
        <v>621</v>
      </c>
      <c r="F2611" t="s">
        <v>958</v>
      </c>
      <c r="G2611">
        <v>1218.7349999999999</v>
      </c>
      <c r="H2611">
        <v>5</v>
      </c>
      <c r="I2611">
        <v>0.3</v>
      </c>
      <c r="J2611">
        <v>-121.87350000000001</v>
      </c>
      <c r="K2611" s="2" t="s">
        <v>935</v>
      </c>
      <c r="L2611" s="2" t="s">
        <v>1899</v>
      </c>
      <c r="M2611" s="2" t="s">
        <v>1004</v>
      </c>
      <c r="N2611" s="2">
        <v>76017</v>
      </c>
      <c r="O2611" s="2" t="s">
        <v>1005</v>
      </c>
      <c r="P2611" s="2" t="s">
        <v>939</v>
      </c>
      <c r="Q2611" s="2" t="s">
        <v>961</v>
      </c>
      <c r="R2611" s="2" t="s">
        <v>962</v>
      </c>
      <c r="S2611" s="2" t="s">
        <v>5248</v>
      </c>
      <c r="T2611" s="2" t="s">
        <v>955</v>
      </c>
    </row>
    <row r="2612" spans="1:20">
      <c r="A2612" t="s">
        <v>5963</v>
      </c>
      <c r="B2612" s="1">
        <v>41968</v>
      </c>
      <c r="C2612" s="1">
        <v>41973</v>
      </c>
      <c r="D2612" t="s">
        <v>957</v>
      </c>
      <c r="E2612" t="s">
        <v>621</v>
      </c>
      <c r="F2612" t="s">
        <v>5294</v>
      </c>
      <c r="G2612">
        <v>5.9039999999999999</v>
      </c>
      <c r="H2612">
        <v>2</v>
      </c>
      <c r="I2612">
        <v>0.2</v>
      </c>
      <c r="J2612">
        <v>1.9925999999999999</v>
      </c>
      <c r="K2612" s="2" t="s">
        <v>935</v>
      </c>
      <c r="L2612" s="2" t="s">
        <v>1899</v>
      </c>
      <c r="M2612" s="2" t="s">
        <v>1004</v>
      </c>
      <c r="N2612" s="2">
        <v>76017</v>
      </c>
      <c r="O2612" s="2" t="s">
        <v>1005</v>
      </c>
      <c r="P2612" s="2" t="s">
        <v>951</v>
      </c>
      <c r="Q2612" s="2" t="s">
        <v>952</v>
      </c>
      <c r="R2612" s="2" t="s">
        <v>5295</v>
      </c>
      <c r="S2612" s="2" t="s">
        <v>5248</v>
      </c>
      <c r="T2612" s="2" t="s">
        <v>955</v>
      </c>
    </row>
    <row r="2613" spans="1:20">
      <c r="A2613" t="s">
        <v>5963</v>
      </c>
      <c r="B2613" s="1">
        <v>41968</v>
      </c>
      <c r="C2613" s="1">
        <v>41973</v>
      </c>
      <c r="D2613" t="s">
        <v>957</v>
      </c>
      <c r="E2613" t="s">
        <v>621</v>
      </c>
      <c r="F2613" t="s">
        <v>3587</v>
      </c>
      <c r="G2613">
        <v>15.696</v>
      </c>
      <c r="H2613">
        <v>3</v>
      </c>
      <c r="I2613">
        <v>0.2</v>
      </c>
      <c r="J2613">
        <v>5.1012000000000004</v>
      </c>
      <c r="K2613" s="2" t="s">
        <v>935</v>
      </c>
      <c r="L2613" s="2" t="s">
        <v>1899</v>
      </c>
      <c r="M2613" s="2" t="s">
        <v>1004</v>
      </c>
      <c r="N2613" s="2">
        <v>76017</v>
      </c>
      <c r="O2613" s="2" t="s">
        <v>1005</v>
      </c>
      <c r="P2613" s="2" t="s">
        <v>951</v>
      </c>
      <c r="Q2613" s="2" t="s">
        <v>993</v>
      </c>
      <c r="R2613" s="2" t="s">
        <v>3588</v>
      </c>
      <c r="S2613" s="2" t="s">
        <v>5248</v>
      </c>
      <c r="T2613" s="2" t="s">
        <v>955</v>
      </c>
    </row>
    <row r="2614" spans="1:20">
      <c r="A2614" t="s">
        <v>5963</v>
      </c>
      <c r="B2614" s="1">
        <v>41968</v>
      </c>
      <c r="C2614" s="1">
        <v>41973</v>
      </c>
      <c r="D2614" t="s">
        <v>957</v>
      </c>
      <c r="E2614" t="s">
        <v>621</v>
      </c>
      <c r="F2614" t="s">
        <v>2716</v>
      </c>
      <c r="G2614">
        <v>6.0960000000000001</v>
      </c>
      <c r="H2614">
        <v>3</v>
      </c>
      <c r="I2614">
        <v>0.6</v>
      </c>
      <c r="J2614">
        <v>-3.9624000000000001</v>
      </c>
      <c r="K2614" s="2" t="s">
        <v>935</v>
      </c>
      <c r="L2614" s="2" t="s">
        <v>1899</v>
      </c>
      <c r="M2614" s="2" t="s">
        <v>1004</v>
      </c>
      <c r="N2614" s="2">
        <v>76017</v>
      </c>
      <c r="O2614" s="2" t="s">
        <v>1005</v>
      </c>
      <c r="P2614" s="2" t="s">
        <v>939</v>
      </c>
      <c r="Q2614" s="2" t="s">
        <v>969</v>
      </c>
      <c r="R2614" s="2" t="s">
        <v>2717</v>
      </c>
      <c r="S2614" s="2" t="s">
        <v>5248</v>
      </c>
      <c r="T2614" s="2" t="s">
        <v>955</v>
      </c>
    </row>
    <row r="2615" spans="1:20">
      <c r="A2615" t="s">
        <v>5966</v>
      </c>
      <c r="B2615" s="1">
        <v>42488</v>
      </c>
      <c r="C2615" s="1">
        <v>42495</v>
      </c>
      <c r="D2615" t="s">
        <v>957</v>
      </c>
      <c r="E2615" t="s">
        <v>691</v>
      </c>
      <c r="F2615" t="s">
        <v>3619</v>
      </c>
      <c r="G2615">
        <v>41.567999999999998</v>
      </c>
      <c r="H2615">
        <v>2</v>
      </c>
      <c r="I2615">
        <v>0.2</v>
      </c>
      <c r="J2615">
        <v>2.5979999999999999</v>
      </c>
      <c r="K2615" s="2" t="s">
        <v>935</v>
      </c>
      <c r="L2615" s="2" t="s">
        <v>904</v>
      </c>
      <c r="M2615" s="2" t="s">
        <v>949</v>
      </c>
      <c r="N2615" s="2">
        <v>90045</v>
      </c>
      <c r="O2615" s="2" t="s">
        <v>950</v>
      </c>
      <c r="P2615" s="2" t="s">
        <v>939</v>
      </c>
      <c r="Q2615" s="2" t="s">
        <v>945</v>
      </c>
      <c r="R2615" s="2" t="s">
        <v>3621</v>
      </c>
      <c r="S2615" s="2" t="s">
        <v>5967</v>
      </c>
      <c r="T2615" s="2" t="s">
        <v>955</v>
      </c>
    </row>
    <row r="2616" spans="1:20">
      <c r="A2616" t="s">
        <v>5968</v>
      </c>
      <c r="B2616" s="1">
        <v>41755</v>
      </c>
      <c r="C2616" s="1">
        <v>41762</v>
      </c>
      <c r="D2616" t="s">
        <v>957</v>
      </c>
      <c r="E2616" t="s">
        <v>692</v>
      </c>
      <c r="F2616" t="s">
        <v>2189</v>
      </c>
      <c r="G2616">
        <v>230.28</v>
      </c>
      <c r="H2616">
        <v>3</v>
      </c>
      <c r="I2616">
        <v>0.2</v>
      </c>
      <c r="J2616">
        <v>23.027999999999999</v>
      </c>
      <c r="K2616" s="2" t="s">
        <v>935</v>
      </c>
      <c r="L2616" s="2" t="s">
        <v>904</v>
      </c>
      <c r="M2616" s="2" t="s">
        <v>949</v>
      </c>
      <c r="N2616" s="2">
        <v>90049</v>
      </c>
      <c r="O2616" s="2" t="s">
        <v>950</v>
      </c>
      <c r="P2616" s="2" t="s">
        <v>939</v>
      </c>
      <c r="Q2616" s="2" t="s">
        <v>945</v>
      </c>
      <c r="R2616" s="2" t="s">
        <v>2190</v>
      </c>
      <c r="S2616" s="2" t="s">
        <v>5969</v>
      </c>
      <c r="T2616" s="2" t="s">
        <v>955</v>
      </c>
    </row>
    <row r="2617" spans="1:20">
      <c r="A2617" t="s">
        <v>5968</v>
      </c>
      <c r="B2617" s="1">
        <v>41755</v>
      </c>
      <c r="C2617" s="1">
        <v>41762</v>
      </c>
      <c r="D2617" t="s">
        <v>957</v>
      </c>
      <c r="E2617" t="s">
        <v>692</v>
      </c>
      <c r="F2617" t="s">
        <v>1069</v>
      </c>
      <c r="G2617">
        <v>18.288</v>
      </c>
      <c r="H2617">
        <v>6</v>
      </c>
      <c r="I2617">
        <v>0.2</v>
      </c>
      <c r="J2617">
        <v>5.7149999999999999</v>
      </c>
      <c r="K2617" s="2" t="s">
        <v>935</v>
      </c>
      <c r="L2617" s="2" t="s">
        <v>904</v>
      </c>
      <c r="M2617" s="2" t="s">
        <v>949</v>
      </c>
      <c r="N2617" s="2">
        <v>90049</v>
      </c>
      <c r="O2617" s="2" t="s">
        <v>950</v>
      </c>
      <c r="P2617" s="2" t="s">
        <v>951</v>
      </c>
      <c r="Q2617" s="2" t="s">
        <v>980</v>
      </c>
      <c r="R2617" s="2" t="s">
        <v>1070</v>
      </c>
      <c r="S2617" s="2" t="s">
        <v>5969</v>
      </c>
      <c r="T2617" s="2" t="s">
        <v>955</v>
      </c>
    </row>
    <row r="2618" spans="1:20">
      <c r="A2618" t="s">
        <v>5970</v>
      </c>
      <c r="B2618" s="1">
        <v>42826</v>
      </c>
      <c r="C2618" s="1">
        <v>42830</v>
      </c>
      <c r="D2618" t="s">
        <v>957</v>
      </c>
      <c r="E2618" t="s">
        <v>389</v>
      </c>
      <c r="F2618" t="s">
        <v>5971</v>
      </c>
      <c r="G2618">
        <v>5.78</v>
      </c>
      <c r="H2618">
        <v>2</v>
      </c>
      <c r="I2618">
        <v>0</v>
      </c>
      <c r="J2618">
        <v>2.7166000000000001</v>
      </c>
      <c r="K2618" s="2" t="s">
        <v>935</v>
      </c>
      <c r="L2618" s="2" t="s">
        <v>906</v>
      </c>
      <c r="M2618" s="2" t="s">
        <v>949</v>
      </c>
      <c r="N2618" s="2">
        <v>94110</v>
      </c>
      <c r="O2618" s="2" t="s">
        <v>950</v>
      </c>
      <c r="P2618" s="2" t="s">
        <v>951</v>
      </c>
      <c r="Q2618" s="2" t="s">
        <v>952</v>
      </c>
      <c r="R2618" s="2" t="s">
        <v>5972</v>
      </c>
      <c r="S2618" s="2" t="s">
        <v>3317</v>
      </c>
      <c r="T2618" s="2" t="s">
        <v>943</v>
      </c>
    </row>
    <row r="2619" spans="1:20">
      <c r="A2619" t="s">
        <v>5970</v>
      </c>
      <c r="B2619" s="1">
        <v>42826</v>
      </c>
      <c r="C2619" s="1">
        <v>42830</v>
      </c>
      <c r="D2619" t="s">
        <v>957</v>
      </c>
      <c r="E2619" t="s">
        <v>389</v>
      </c>
      <c r="F2619" t="s">
        <v>3192</v>
      </c>
      <c r="G2619">
        <v>121.68</v>
      </c>
      <c r="H2619">
        <v>13</v>
      </c>
      <c r="I2619">
        <v>0.2</v>
      </c>
      <c r="J2619">
        <v>38.024999999999999</v>
      </c>
      <c r="K2619" s="2" t="s">
        <v>935</v>
      </c>
      <c r="L2619" s="2" t="s">
        <v>906</v>
      </c>
      <c r="M2619" s="2" t="s">
        <v>949</v>
      </c>
      <c r="N2619" s="2">
        <v>94110</v>
      </c>
      <c r="O2619" s="2" t="s">
        <v>950</v>
      </c>
      <c r="P2619" s="2" t="s">
        <v>951</v>
      </c>
      <c r="Q2619" s="2" t="s">
        <v>980</v>
      </c>
      <c r="R2619" s="2" t="s">
        <v>3193</v>
      </c>
      <c r="S2619" s="2" t="s">
        <v>3317</v>
      </c>
      <c r="T2619" s="2" t="s">
        <v>943</v>
      </c>
    </row>
    <row r="2620" spans="1:20">
      <c r="A2620" t="s">
        <v>5973</v>
      </c>
      <c r="B2620" s="1">
        <v>43091</v>
      </c>
      <c r="C2620" s="1">
        <v>43095</v>
      </c>
      <c r="D2620" t="s">
        <v>957</v>
      </c>
      <c r="E2620" t="s">
        <v>543</v>
      </c>
      <c r="F2620" t="s">
        <v>2229</v>
      </c>
      <c r="G2620">
        <v>4.17</v>
      </c>
      <c r="H2620">
        <v>3</v>
      </c>
      <c r="I2620">
        <v>0</v>
      </c>
      <c r="J2620">
        <v>1.0842000000000001</v>
      </c>
      <c r="K2620" s="2" t="s">
        <v>935</v>
      </c>
      <c r="L2620" s="2" t="s">
        <v>1494</v>
      </c>
      <c r="M2620" s="2" t="s">
        <v>1495</v>
      </c>
      <c r="N2620" s="2">
        <v>88220</v>
      </c>
      <c r="O2620" s="2" t="s">
        <v>950</v>
      </c>
      <c r="P2620" s="2" t="s">
        <v>951</v>
      </c>
      <c r="Q2620" s="2" t="s">
        <v>973</v>
      </c>
      <c r="R2620" s="2" t="s">
        <v>2230</v>
      </c>
      <c r="S2620" s="2" t="s">
        <v>4492</v>
      </c>
      <c r="T2620" s="2" t="s">
        <v>955</v>
      </c>
    </row>
    <row r="2621" spans="1:20">
      <c r="A2621" t="s">
        <v>5973</v>
      </c>
      <c r="B2621" s="1">
        <v>43091</v>
      </c>
      <c r="C2621" s="1">
        <v>43095</v>
      </c>
      <c r="D2621" t="s">
        <v>957</v>
      </c>
      <c r="E2621" t="s">
        <v>543</v>
      </c>
      <c r="F2621" t="s">
        <v>4431</v>
      </c>
      <c r="G2621">
        <v>67.040000000000006</v>
      </c>
      <c r="H2621">
        <v>4</v>
      </c>
      <c r="I2621">
        <v>0.2</v>
      </c>
      <c r="J2621">
        <v>6.7039999999999997</v>
      </c>
      <c r="K2621" s="2" t="s">
        <v>935</v>
      </c>
      <c r="L2621" s="2" t="s">
        <v>1494</v>
      </c>
      <c r="M2621" s="2" t="s">
        <v>1495</v>
      </c>
      <c r="N2621" s="2">
        <v>88220</v>
      </c>
      <c r="O2621" s="2" t="s">
        <v>950</v>
      </c>
      <c r="P2621" s="2" t="s">
        <v>976</v>
      </c>
      <c r="Q2621" s="2" t="s">
        <v>977</v>
      </c>
      <c r="R2621" s="2" t="s">
        <v>4432</v>
      </c>
      <c r="S2621" s="2" t="s">
        <v>4492</v>
      </c>
      <c r="T2621" s="2" t="s">
        <v>955</v>
      </c>
    </row>
    <row r="2622" spans="1:20">
      <c r="A2622" t="s">
        <v>5973</v>
      </c>
      <c r="B2622" s="1">
        <v>43091</v>
      </c>
      <c r="C2622" s="1">
        <v>43095</v>
      </c>
      <c r="D2622" t="s">
        <v>957</v>
      </c>
      <c r="E2622" t="s">
        <v>543</v>
      </c>
      <c r="F2622" t="s">
        <v>1818</v>
      </c>
      <c r="G2622">
        <v>37.32</v>
      </c>
      <c r="H2622">
        <v>3</v>
      </c>
      <c r="I2622">
        <v>0</v>
      </c>
      <c r="J2622">
        <v>10.4496</v>
      </c>
      <c r="K2622" s="2" t="s">
        <v>935</v>
      </c>
      <c r="L2622" s="2" t="s">
        <v>1494</v>
      </c>
      <c r="M2622" s="2" t="s">
        <v>1495</v>
      </c>
      <c r="N2622" s="2">
        <v>88220</v>
      </c>
      <c r="O2622" s="2" t="s">
        <v>950</v>
      </c>
      <c r="P2622" s="2" t="s">
        <v>951</v>
      </c>
      <c r="Q2622" s="2" t="s">
        <v>965</v>
      </c>
      <c r="R2622" s="2" t="s">
        <v>1819</v>
      </c>
      <c r="S2622" s="2" t="s">
        <v>4492</v>
      </c>
      <c r="T2622" s="2" t="s">
        <v>955</v>
      </c>
    </row>
    <row r="2623" spans="1:20">
      <c r="A2623" t="s">
        <v>5973</v>
      </c>
      <c r="B2623" s="1">
        <v>43091</v>
      </c>
      <c r="C2623" s="1">
        <v>43095</v>
      </c>
      <c r="D2623" t="s">
        <v>957</v>
      </c>
      <c r="E2623" t="s">
        <v>543</v>
      </c>
      <c r="F2623" t="s">
        <v>4087</v>
      </c>
      <c r="G2623">
        <v>18.45</v>
      </c>
      <c r="H2623">
        <v>5</v>
      </c>
      <c r="I2623">
        <v>0</v>
      </c>
      <c r="J2623">
        <v>8.6715</v>
      </c>
      <c r="K2623" s="2" t="s">
        <v>935</v>
      </c>
      <c r="L2623" s="2" t="s">
        <v>1494</v>
      </c>
      <c r="M2623" s="2" t="s">
        <v>1495</v>
      </c>
      <c r="N2623" s="2">
        <v>88220</v>
      </c>
      <c r="O2623" s="2" t="s">
        <v>950</v>
      </c>
      <c r="P2623" s="2" t="s">
        <v>951</v>
      </c>
      <c r="Q2623" s="2" t="s">
        <v>952</v>
      </c>
      <c r="R2623" s="2" t="s">
        <v>4088</v>
      </c>
      <c r="S2623" s="2" t="s">
        <v>4492</v>
      </c>
      <c r="T2623" s="2" t="s">
        <v>955</v>
      </c>
    </row>
    <row r="2624" spans="1:20">
      <c r="A2624" t="s">
        <v>5974</v>
      </c>
      <c r="B2624" s="1">
        <v>41976</v>
      </c>
      <c r="C2624" s="1">
        <v>41979</v>
      </c>
      <c r="D2624" t="s">
        <v>933</v>
      </c>
      <c r="E2624" t="s">
        <v>693</v>
      </c>
      <c r="F2624" t="s">
        <v>5118</v>
      </c>
      <c r="G2624">
        <v>25.92</v>
      </c>
      <c r="H2624">
        <v>4</v>
      </c>
      <c r="I2624">
        <v>0</v>
      </c>
      <c r="J2624">
        <v>12.441599999999999</v>
      </c>
      <c r="K2624" s="2" t="s">
        <v>935</v>
      </c>
      <c r="L2624" s="2" t="s">
        <v>5389</v>
      </c>
      <c r="M2624" s="2" t="s">
        <v>1434</v>
      </c>
      <c r="N2624" s="2">
        <v>63116</v>
      </c>
      <c r="O2624" s="2" t="s">
        <v>1005</v>
      </c>
      <c r="P2624" s="2" t="s">
        <v>951</v>
      </c>
      <c r="Q2624" s="2" t="s">
        <v>993</v>
      </c>
      <c r="R2624" s="2" t="s">
        <v>5119</v>
      </c>
      <c r="S2624" s="2" t="s">
        <v>5975</v>
      </c>
      <c r="T2624" s="2" t="s">
        <v>955</v>
      </c>
    </row>
    <row r="2625" spans="1:20">
      <c r="A2625" t="s">
        <v>5976</v>
      </c>
      <c r="B2625" s="1">
        <v>43030</v>
      </c>
      <c r="C2625" s="1">
        <v>43032</v>
      </c>
      <c r="D2625" t="s">
        <v>1079</v>
      </c>
      <c r="E2625" t="s">
        <v>694</v>
      </c>
      <c r="F2625" t="s">
        <v>5977</v>
      </c>
      <c r="G2625">
        <v>11199.968000000001</v>
      </c>
      <c r="H2625">
        <v>4</v>
      </c>
      <c r="I2625">
        <v>0.2</v>
      </c>
      <c r="J2625">
        <v>3919.9888000000001</v>
      </c>
      <c r="K2625" s="2" t="s">
        <v>935</v>
      </c>
      <c r="L2625" s="2" t="s">
        <v>903</v>
      </c>
      <c r="M2625" s="2" t="s">
        <v>1147</v>
      </c>
      <c r="N2625" s="2">
        <v>10024</v>
      </c>
      <c r="O2625" s="2" t="s">
        <v>1043</v>
      </c>
      <c r="P2625" s="2" t="s">
        <v>976</v>
      </c>
      <c r="Q2625" s="2" t="s">
        <v>1977</v>
      </c>
      <c r="R2625" s="2" t="s">
        <v>883</v>
      </c>
      <c r="S2625" s="2" t="s">
        <v>5978</v>
      </c>
      <c r="T2625" s="2" t="s">
        <v>1008</v>
      </c>
    </row>
    <row r="2626" spans="1:20">
      <c r="A2626" t="s">
        <v>5976</v>
      </c>
      <c r="B2626" s="1">
        <v>43030</v>
      </c>
      <c r="C2626" s="1">
        <v>43032</v>
      </c>
      <c r="D2626" t="s">
        <v>1079</v>
      </c>
      <c r="E2626" t="s">
        <v>694</v>
      </c>
      <c r="F2626" t="s">
        <v>3346</v>
      </c>
      <c r="G2626">
        <v>2399.6</v>
      </c>
      <c r="H2626">
        <v>8</v>
      </c>
      <c r="I2626">
        <v>0</v>
      </c>
      <c r="J2626">
        <v>647.89200000000005</v>
      </c>
      <c r="K2626" s="2" t="s">
        <v>935</v>
      </c>
      <c r="L2626" s="2" t="s">
        <v>903</v>
      </c>
      <c r="M2626" s="2" t="s">
        <v>1147</v>
      </c>
      <c r="N2626" s="2">
        <v>10024</v>
      </c>
      <c r="O2626" s="2" t="s">
        <v>1043</v>
      </c>
      <c r="P2626" s="2" t="s">
        <v>976</v>
      </c>
      <c r="Q2626" s="2" t="s">
        <v>977</v>
      </c>
      <c r="R2626" s="2" t="s">
        <v>3347</v>
      </c>
      <c r="S2626" s="2" t="s">
        <v>5978</v>
      </c>
      <c r="T2626" s="2" t="s">
        <v>1008</v>
      </c>
    </row>
    <row r="2627" spans="1:20">
      <c r="A2627" t="s">
        <v>5976</v>
      </c>
      <c r="B2627" s="1">
        <v>43030</v>
      </c>
      <c r="C2627" s="1">
        <v>43032</v>
      </c>
      <c r="D2627" t="s">
        <v>1079</v>
      </c>
      <c r="E2627" t="s">
        <v>694</v>
      </c>
      <c r="F2627" t="s">
        <v>1373</v>
      </c>
      <c r="G2627">
        <v>63.9</v>
      </c>
      <c r="H2627">
        <v>5</v>
      </c>
      <c r="I2627">
        <v>0</v>
      </c>
      <c r="J2627">
        <v>28.754999999999999</v>
      </c>
      <c r="K2627" s="2" t="s">
        <v>935</v>
      </c>
      <c r="L2627" s="2" t="s">
        <v>903</v>
      </c>
      <c r="M2627" s="2" t="s">
        <v>1147</v>
      </c>
      <c r="N2627" s="2">
        <v>10024</v>
      </c>
      <c r="O2627" s="2" t="s">
        <v>1043</v>
      </c>
      <c r="P2627" s="2" t="s">
        <v>951</v>
      </c>
      <c r="Q2627" s="2" t="s">
        <v>1065</v>
      </c>
      <c r="R2627" s="2" t="s">
        <v>1374</v>
      </c>
      <c r="S2627" s="2" t="s">
        <v>5978</v>
      </c>
      <c r="T2627" s="2" t="s">
        <v>1008</v>
      </c>
    </row>
    <row r="2628" spans="1:20">
      <c r="A2628" t="s">
        <v>5976</v>
      </c>
      <c r="B2628" s="1">
        <v>43030</v>
      </c>
      <c r="C2628" s="1">
        <v>43032</v>
      </c>
      <c r="D2628" t="s">
        <v>1079</v>
      </c>
      <c r="E2628" t="s">
        <v>694</v>
      </c>
      <c r="F2628" t="s">
        <v>2636</v>
      </c>
      <c r="G2628">
        <v>52.99</v>
      </c>
      <c r="H2628">
        <v>1</v>
      </c>
      <c r="I2628">
        <v>0</v>
      </c>
      <c r="J2628">
        <v>0.52990000000000004</v>
      </c>
      <c r="K2628" s="2" t="s">
        <v>935</v>
      </c>
      <c r="L2628" s="2" t="s">
        <v>903</v>
      </c>
      <c r="M2628" s="2" t="s">
        <v>1147</v>
      </c>
      <c r="N2628" s="2">
        <v>10024</v>
      </c>
      <c r="O2628" s="2" t="s">
        <v>1043</v>
      </c>
      <c r="P2628" s="2" t="s">
        <v>976</v>
      </c>
      <c r="Q2628" s="2" t="s">
        <v>977</v>
      </c>
      <c r="R2628" s="2" t="s">
        <v>2638</v>
      </c>
      <c r="S2628" s="2" t="s">
        <v>5978</v>
      </c>
      <c r="T2628" s="2" t="s">
        <v>1008</v>
      </c>
    </row>
    <row r="2629" spans="1:20">
      <c r="A2629" t="s">
        <v>5979</v>
      </c>
      <c r="B2629" s="1">
        <v>43052</v>
      </c>
      <c r="C2629" s="1">
        <v>43054</v>
      </c>
      <c r="D2629" t="s">
        <v>1079</v>
      </c>
      <c r="E2629" t="s">
        <v>169</v>
      </c>
      <c r="F2629" t="s">
        <v>2445</v>
      </c>
      <c r="G2629">
        <v>60.863999999999997</v>
      </c>
      <c r="H2629">
        <v>4</v>
      </c>
      <c r="I2629">
        <v>0.2</v>
      </c>
      <c r="J2629">
        <v>9.1295999999999999</v>
      </c>
      <c r="K2629" s="2" t="s">
        <v>935</v>
      </c>
      <c r="L2629" s="2" t="s">
        <v>1193</v>
      </c>
      <c r="M2629" s="2" t="s">
        <v>1348</v>
      </c>
      <c r="N2629" s="2">
        <v>45503</v>
      </c>
      <c r="O2629" s="2" t="s">
        <v>1043</v>
      </c>
      <c r="P2629" s="2" t="s">
        <v>976</v>
      </c>
      <c r="Q2629" s="2" t="s">
        <v>1054</v>
      </c>
      <c r="R2629" s="2" t="s">
        <v>2446</v>
      </c>
      <c r="S2629" s="2" t="s">
        <v>1766</v>
      </c>
      <c r="T2629" s="2" t="s">
        <v>955</v>
      </c>
    </row>
    <row r="2630" spans="1:20">
      <c r="A2630" t="s">
        <v>5979</v>
      </c>
      <c r="B2630" s="1">
        <v>43052</v>
      </c>
      <c r="C2630" s="1">
        <v>43054</v>
      </c>
      <c r="D2630" t="s">
        <v>1079</v>
      </c>
      <c r="E2630" t="s">
        <v>169</v>
      </c>
      <c r="F2630" t="s">
        <v>5980</v>
      </c>
      <c r="G2630">
        <v>652.995</v>
      </c>
      <c r="H2630">
        <v>7</v>
      </c>
      <c r="I2630">
        <v>0.7</v>
      </c>
      <c r="J2630">
        <v>-935.95950000000005</v>
      </c>
      <c r="K2630" s="2" t="s">
        <v>935</v>
      </c>
      <c r="L2630" s="2" t="s">
        <v>1193</v>
      </c>
      <c r="M2630" s="2" t="s">
        <v>1348</v>
      </c>
      <c r="N2630" s="2">
        <v>45503</v>
      </c>
      <c r="O2630" s="2" t="s">
        <v>1043</v>
      </c>
      <c r="P2630" s="2" t="s">
        <v>976</v>
      </c>
      <c r="Q2630" s="2" t="s">
        <v>1508</v>
      </c>
      <c r="R2630" s="2" t="s">
        <v>5981</v>
      </c>
      <c r="S2630" s="2" t="s">
        <v>1766</v>
      </c>
      <c r="T2630" s="2" t="s">
        <v>955</v>
      </c>
    </row>
    <row r="2631" spans="1:20">
      <c r="A2631" t="s">
        <v>5979</v>
      </c>
      <c r="B2631" s="1">
        <v>43052</v>
      </c>
      <c r="C2631" s="1">
        <v>43054</v>
      </c>
      <c r="D2631" t="s">
        <v>1079</v>
      </c>
      <c r="E2631" t="s">
        <v>169</v>
      </c>
      <c r="F2631" t="s">
        <v>5982</v>
      </c>
      <c r="G2631">
        <v>11.22</v>
      </c>
      <c r="H2631">
        <v>10</v>
      </c>
      <c r="I2631">
        <v>0.7</v>
      </c>
      <c r="J2631">
        <v>-7.48</v>
      </c>
      <c r="K2631" s="2" t="s">
        <v>935</v>
      </c>
      <c r="L2631" s="2" t="s">
        <v>1193</v>
      </c>
      <c r="M2631" s="2" t="s">
        <v>1348</v>
      </c>
      <c r="N2631" s="2">
        <v>45503</v>
      </c>
      <c r="O2631" s="2" t="s">
        <v>1043</v>
      </c>
      <c r="P2631" s="2" t="s">
        <v>951</v>
      </c>
      <c r="Q2631" s="2" t="s">
        <v>980</v>
      </c>
      <c r="R2631" s="2" t="s">
        <v>5983</v>
      </c>
      <c r="S2631" s="2" t="s">
        <v>1766</v>
      </c>
      <c r="T2631" s="2" t="s">
        <v>955</v>
      </c>
    </row>
    <row r="2632" spans="1:20">
      <c r="A2632" t="s">
        <v>5984</v>
      </c>
      <c r="B2632" s="1">
        <v>42257</v>
      </c>
      <c r="C2632" s="1">
        <v>42262</v>
      </c>
      <c r="D2632" t="s">
        <v>957</v>
      </c>
      <c r="E2632" t="s">
        <v>548</v>
      </c>
      <c r="F2632" t="s">
        <v>5264</v>
      </c>
      <c r="G2632">
        <v>14.94</v>
      </c>
      <c r="H2632">
        <v>3</v>
      </c>
      <c r="I2632">
        <v>0</v>
      </c>
      <c r="J2632">
        <v>7.0217999999999998</v>
      </c>
      <c r="K2632" s="2" t="s">
        <v>935</v>
      </c>
      <c r="L2632" s="2" t="s">
        <v>4899</v>
      </c>
      <c r="M2632" s="2" t="s">
        <v>1479</v>
      </c>
      <c r="N2632" s="2">
        <v>74133</v>
      </c>
      <c r="O2632" s="2" t="s">
        <v>1005</v>
      </c>
      <c r="P2632" s="2" t="s">
        <v>951</v>
      </c>
      <c r="Q2632" s="2" t="s">
        <v>993</v>
      </c>
      <c r="R2632" s="2" t="s">
        <v>5265</v>
      </c>
      <c r="S2632" s="2" t="s">
        <v>4524</v>
      </c>
      <c r="T2632" s="2" t="s">
        <v>943</v>
      </c>
    </row>
    <row r="2633" spans="1:20">
      <c r="A2633" t="s">
        <v>5985</v>
      </c>
      <c r="B2633" s="1">
        <v>42870</v>
      </c>
      <c r="C2633" s="1">
        <v>42875</v>
      </c>
      <c r="D2633" t="s">
        <v>957</v>
      </c>
      <c r="E2633" t="s">
        <v>695</v>
      </c>
      <c r="F2633" t="s">
        <v>3942</v>
      </c>
      <c r="G2633">
        <v>39.96</v>
      </c>
      <c r="H2633">
        <v>2</v>
      </c>
      <c r="I2633">
        <v>0</v>
      </c>
      <c r="J2633">
        <v>17.1828</v>
      </c>
      <c r="K2633" s="2" t="s">
        <v>935</v>
      </c>
      <c r="L2633" s="2" t="s">
        <v>905</v>
      </c>
      <c r="M2633" s="2" t="s">
        <v>998</v>
      </c>
      <c r="N2633" s="2">
        <v>98103</v>
      </c>
      <c r="O2633" s="2" t="s">
        <v>950</v>
      </c>
      <c r="P2633" s="2" t="s">
        <v>939</v>
      </c>
      <c r="Q2633" s="2" t="s">
        <v>969</v>
      </c>
      <c r="R2633" s="2" t="s">
        <v>3944</v>
      </c>
      <c r="S2633" s="2" t="s">
        <v>5986</v>
      </c>
      <c r="T2633" s="2" t="s">
        <v>943</v>
      </c>
    </row>
    <row r="2634" spans="1:20">
      <c r="A2634" t="s">
        <v>5985</v>
      </c>
      <c r="B2634" s="1">
        <v>42870</v>
      </c>
      <c r="C2634" s="1">
        <v>42875</v>
      </c>
      <c r="D2634" t="s">
        <v>957</v>
      </c>
      <c r="E2634" t="s">
        <v>695</v>
      </c>
      <c r="F2634" t="s">
        <v>5987</v>
      </c>
      <c r="G2634">
        <v>42.624000000000002</v>
      </c>
      <c r="H2634">
        <v>2</v>
      </c>
      <c r="I2634">
        <v>0.2</v>
      </c>
      <c r="J2634">
        <v>4.2624000000000004</v>
      </c>
      <c r="K2634" s="2" t="s">
        <v>935</v>
      </c>
      <c r="L2634" s="2" t="s">
        <v>905</v>
      </c>
      <c r="M2634" s="2" t="s">
        <v>998</v>
      </c>
      <c r="N2634" s="2">
        <v>98103</v>
      </c>
      <c r="O2634" s="2" t="s">
        <v>950</v>
      </c>
      <c r="P2634" s="2" t="s">
        <v>939</v>
      </c>
      <c r="Q2634" s="2" t="s">
        <v>945</v>
      </c>
      <c r="R2634" s="2" t="s">
        <v>5988</v>
      </c>
      <c r="S2634" s="2" t="s">
        <v>5986</v>
      </c>
      <c r="T2634" s="2" t="s">
        <v>943</v>
      </c>
    </row>
    <row r="2635" spans="1:20">
      <c r="A2635" t="s">
        <v>5985</v>
      </c>
      <c r="B2635" s="1">
        <v>42870</v>
      </c>
      <c r="C2635" s="1">
        <v>42875</v>
      </c>
      <c r="D2635" t="s">
        <v>957</v>
      </c>
      <c r="E2635" t="s">
        <v>695</v>
      </c>
      <c r="F2635" t="s">
        <v>1511</v>
      </c>
      <c r="G2635">
        <v>220.96</v>
      </c>
      <c r="H2635">
        <v>1</v>
      </c>
      <c r="I2635">
        <v>0.2</v>
      </c>
      <c r="J2635">
        <v>24.858000000000001</v>
      </c>
      <c r="K2635" s="2" t="s">
        <v>935</v>
      </c>
      <c r="L2635" s="2" t="s">
        <v>905</v>
      </c>
      <c r="M2635" s="2" t="s">
        <v>998</v>
      </c>
      <c r="N2635" s="2">
        <v>98103</v>
      </c>
      <c r="O2635" s="2" t="s">
        <v>950</v>
      </c>
      <c r="P2635" s="2" t="s">
        <v>939</v>
      </c>
      <c r="Q2635" s="2" t="s">
        <v>945</v>
      </c>
      <c r="R2635" s="2" t="s">
        <v>1512</v>
      </c>
      <c r="S2635" s="2" t="s">
        <v>5986</v>
      </c>
      <c r="T2635" s="2" t="s">
        <v>943</v>
      </c>
    </row>
    <row r="2636" spans="1:20">
      <c r="A2636" t="s">
        <v>5989</v>
      </c>
      <c r="B2636" s="1">
        <v>42190</v>
      </c>
      <c r="C2636" s="1">
        <v>42195</v>
      </c>
      <c r="D2636" t="s">
        <v>933</v>
      </c>
      <c r="E2636" t="s">
        <v>597</v>
      </c>
      <c r="F2636" t="s">
        <v>5990</v>
      </c>
      <c r="G2636">
        <v>4.9279999999999999</v>
      </c>
      <c r="H2636">
        <v>2</v>
      </c>
      <c r="I2636">
        <v>0.2</v>
      </c>
      <c r="J2636">
        <v>0.73919999999999997</v>
      </c>
      <c r="K2636" s="2" t="s">
        <v>935</v>
      </c>
      <c r="L2636" s="2" t="s">
        <v>2407</v>
      </c>
      <c r="M2636" s="2" t="s">
        <v>992</v>
      </c>
      <c r="N2636" s="2">
        <v>28314</v>
      </c>
      <c r="O2636" s="2" t="s">
        <v>938</v>
      </c>
      <c r="P2636" s="2" t="s">
        <v>939</v>
      </c>
      <c r="Q2636" s="2" t="s">
        <v>969</v>
      </c>
      <c r="R2636" s="2" t="s">
        <v>5991</v>
      </c>
      <c r="S2636" s="2" t="s">
        <v>4958</v>
      </c>
      <c r="T2636" s="2" t="s">
        <v>955</v>
      </c>
    </row>
    <row r="2637" spans="1:20">
      <c r="A2637" t="s">
        <v>5989</v>
      </c>
      <c r="B2637" s="1">
        <v>42190</v>
      </c>
      <c r="C2637" s="1">
        <v>42195</v>
      </c>
      <c r="D2637" t="s">
        <v>933</v>
      </c>
      <c r="E2637" t="s">
        <v>597</v>
      </c>
      <c r="F2637" t="s">
        <v>2750</v>
      </c>
      <c r="G2637">
        <v>7.23</v>
      </c>
      <c r="H2637">
        <v>5</v>
      </c>
      <c r="I2637">
        <v>0.7</v>
      </c>
      <c r="J2637">
        <v>-5.7839999999999998</v>
      </c>
      <c r="K2637" s="2" t="s">
        <v>935</v>
      </c>
      <c r="L2637" s="2" t="s">
        <v>2407</v>
      </c>
      <c r="M2637" s="2" t="s">
        <v>992</v>
      </c>
      <c r="N2637" s="2">
        <v>28314</v>
      </c>
      <c r="O2637" s="2" t="s">
        <v>938</v>
      </c>
      <c r="P2637" s="2" t="s">
        <v>951</v>
      </c>
      <c r="Q2637" s="2" t="s">
        <v>980</v>
      </c>
      <c r="R2637" s="2" t="s">
        <v>2751</v>
      </c>
      <c r="S2637" s="2" t="s">
        <v>4958</v>
      </c>
      <c r="T2637" s="2" t="s">
        <v>955</v>
      </c>
    </row>
    <row r="2638" spans="1:20">
      <c r="A2638" t="s">
        <v>5992</v>
      </c>
      <c r="B2638" s="1">
        <v>42231</v>
      </c>
      <c r="C2638" s="1">
        <v>42235</v>
      </c>
      <c r="D2638" t="s">
        <v>957</v>
      </c>
      <c r="E2638" t="s">
        <v>696</v>
      </c>
      <c r="F2638" t="s">
        <v>3526</v>
      </c>
      <c r="G2638">
        <v>323.10000000000002</v>
      </c>
      <c r="H2638">
        <v>2</v>
      </c>
      <c r="I2638">
        <v>0</v>
      </c>
      <c r="J2638">
        <v>61.389000000000003</v>
      </c>
      <c r="K2638" s="2" t="s">
        <v>935</v>
      </c>
      <c r="L2638" s="2" t="s">
        <v>904</v>
      </c>
      <c r="M2638" s="2" t="s">
        <v>949</v>
      </c>
      <c r="N2638" s="2">
        <v>90045</v>
      </c>
      <c r="O2638" s="2" t="s">
        <v>950</v>
      </c>
      <c r="P2638" s="2" t="s">
        <v>951</v>
      </c>
      <c r="Q2638" s="2" t="s">
        <v>965</v>
      </c>
      <c r="R2638" s="2" t="s">
        <v>3528</v>
      </c>
      <c r="S2638" s="2" t="s">
        <v>5993</v>
      </c>
      <c r="T2638" s="2" t="s">
        <v>955</v>
      </c>
    </row>
    <row r="2639" spans="1:20">
      <c r="A2639" t="s">
        <v>5994</v>
      </c>
      <c r="B2639" s="1">
        <v>42898</v>
      </c>
      <c r="C2639" s="1">
        <v>42904</v>
      </c>
      <c r="D2639" t="s">
        <v>957</v>
      </c>
      <c r="E2639" t="s">
        <v>697</v>
      </c>
      <c r="F2639" t="s">
        <v>5995</v>
      </c>
      <c r="G2639">
        <v>19.04</v>
      </c>
      <c r="H2639">
        <v>4</v>
      </c>
      <c r="I2639">
        <v>0</v>
      </c>
      <c r="J2639">
        <v>9.3295999999999992</v>
      </c>
      <c r="K2639" s="2" t="s">
        <v>935</v>
      </c>
      <c r="L2639" s="2" t="s">
        <v>903</v>
      </c>
      <c r="M2639" s="2" t="s">
        <v>1147</v>
      </c>
      <c r="N2639" s="2">
        <v>10035</v>
      </c>
      <c r="O2639" s="2" t="s">
        <v>1043</v>
      </c>
      <c r="P2639" s="2" t="s">
        <v>951</v>
      </c>
      <c r="Q2639" s="2" t="s">
        <v>993</v>
      </c>
      <c r="R2639" s="2" t="s">
        <v>5996</v>
      </c>
      <c r="S2639" s="2" t="s">
        <v>5997</v>
      </c>
      <c r="T2639" s="2" t="s">
        <v>943</v>
      </c>
    </row>
    <row r="2640" spans="1:20">
      <c r="A2640" t="s">
        <v>5994</v>
      </c>
      <c r="B2640" s="1">
        <v>42898</v>
      </c>
      <c r="C2640" s="1">
        <v>42904</v>
      </c>
      <c r="D2640" t="s">
        <v>957</v>
      </c>
      <c r="E2640" t="s">
        <v>697</v>
      </c>
      <c r="F2640" t="s">
        <v>2672</v>
      </c>
      <c r="G2640">
        <v>13.128</v>
      </c>
      <c r="H2640">
        <v>3</v>
      </c>
      <c r="I2640">
        <v>0.2</v>
      </c>
      <c r="J2640">
        <v>4.2666000000000004</v>
      </c>
      <c r="K2640" s="2" t="s">
        <v>935</v>
      </c>
      <c r="L2640" s="2" t="s">
        <v>903</v>
      </c>
      <c r="M2640" s="2" t="s">
        <v>1147</v>
      </c>
      <c r="N2640" s="2">
        <v>10035</v>
      </c>
      <c r="O2640" s="2" t="s">
        <v>1043</v>
      </c>
      <c r="P2640" s="2" t="s">
        <v>951</v>
      </c>
      <c r="Q2640" s="2" t="s">
        <v>980</v>
      </c>
      <c r="R2640" s="2" t="s">
        <v>2673</v>
      </c>
      <c r="S2640" s="2" t="s">
        <v>5997</v>
      </c>
      <c r="T2640" s="2" t="s">
        <v>943</v>
      </c>
    </row>
    <row r="2641" spans="1:20">
      <c r="A2641" t="s">
        <v>5994</v>
      </c>
      <c r="B2641" s="1">
        <v>42898</v>
      </c>
      <c r="C2641" s="1">
        <v>42904</v>
      </c>
      <c r="D2641" t="s">
        <v>957</v>
      </c>
      <c r="E2641" t="s">
        <v>697</v>
      </c>
      <c r="F2641" t="s">
        <v>5998</v>
      </c>
      <c r="G2641">
        <v>64.14</v>
      </c>
      <c r="H2641">
        <v>3</v>
      </c>
      <c r="I2641">
        <v>0</v>
      </c>
      <c r="J2641">
        <v>16.676400000000001</v>
      </c>
      <c r="K2641" s="2" t="s">
        <v>935</v>
      </c>
      <c r="L2641" s="2" t="s">
        <v>903</v>
      </c>
      <c r="M2641" s="2" t="s">
        <v>1147</v>
      </c>
      <c r="N2641" s="2">
        <v>10035</v>
      </c>
      <c r="O2641" s="2" t="s">
        <v>1043</v>
      </c>
      <c r="P2641" s="2" t="s">
        <v>951</v>
      </c>
      <c r="Q2641" s="2" t="s">
        <v>973</v>
      </c>
      <c r="R2641" s="2" t="s">
        <v>5999</v>
      </c>
      <c r="S2641" s="2" t="s">
        <v>5997</v>
      </c>
      <c r="T2641" s="2" t="s">
        <v>943</v>
      </c>
    </row>
    <row r="2642" spans="1:20">
      <c r="A2642" t="s">
        <v>5994</v>
      </c>
      <c r="B2642" s="1">
        <v>42898</v>
      </c>
      <c r="C2642" s="1">
        <v>42904</v>
      </c>
      <c r="D2642" t="s">
        <v>957</v>
      </c>
      <c r="E2642" t="s">
        <v>697</v>
      </c>
      <c r="F2642" t="s">
        <v>2492</v>
      </c>
      <c r="G2642">
        <v>858.24</v>
      </c>
      <c r="H2642">
        <v>4</v>
      </c>
      <c r="I2642">
        <v>0.1</v>
      </c>
      <c r="J2642">
        <v>143.04</v>
      </c>
      <c r="K2642" s="2" t="s">
        <v>935</v>
      </c>
      <c r="L2642" s="2" t="s">
        <v>903</v>
      </c>
      <c r="M2642" s="2" t="s">
        <v>1147</v>
      </c>
      <c r="N2642" s="2">
        <v>10035</v>
      </c>
      <c r="O2642" s="2" t="s">
        <v>1043</v>
      </c>
      <c r="P2642" s="2" t="s">
        <v>939</v>
      </c>
      <c r="Q2642" s="2" t="s">
        <v>945</v>
      </c>
      <c r="R2642" s="2" t="s">
        <v>2493</v>
      </c>
      <c r="S2642" s="2" t="s">
        <v>5997</v>
      </c>
      <c r="T2642" s="2" t="s">
        <v>943</v>
      </c>
    </row>
    <row r="2643" spans="1:20">
      <c r="A2643" t="s">
        <v>6000</v>
      </c>
      <c r="B2643" s="1">
        <v>42055</v>
      </c>
      <c r="C2643" s="1">
        <v>42060</v>
      </c>
      <c r="D2643" t="s">
        <v>957</v>
      </c>
      <c r="E2643" t="s">
        <v>271</v>
      </c>
      <c r="F2643" t="s">
        <v>3300</v>
      </c>
      <c r="G2643">
        <v>29.99</v>
      </c>
      <c r="H2643">
        <v>1</v>
      </c>
      <c r="I2643">
        <v>0</v>
      </c>
      <c r="J2643">
        <v>2.9990000000000001</v>
      </c>
      <c r="K2643" s="2" t="s">
        <v>935</v>
      </c>
      <c r="L2643" s="2" t="s">
        <v>6001</v>
      </c>
      <c r="M2643" s="2" t="s">
        <v>2408</v>
      </c>
      <c r="N2643" s="2">
        <v>71901</v>
      </c>
      <c r="O2643" s="2" t="s">
        <v>938</v>
      </c>
      <c r="P2643" s="2" t="s">
        <v>976</v>
      </c>
      <c r="Q2643" s="2" t="s">
        <v>1054</v>
      </c>
      <c r="R2643" s="2" t="s">
        <v>3301</v>
      </c>
      <c r="S2643" s="2" t="s">
        <v>2531</v>
      </c>
      <c r="T2643" s="2" t="s">
        <v>943</v>
      </c>
    </row>
    <row r="2644" spans="1:20">
      <c r="A2644" t="s">
        <v>6002</v>
      </c>
      <c r="B2644" s="1">
        <v>42733</v>
      </c>
      <c r="C2644" s="1">
        <v>42734</v>
      </c>
      <c r="D2644" t="s">
        <v>1079</v>
      </c>
      <c r="E2644" t="s">
        <v>623</v>
      </c>
      <c r="F2644" t="s">
        <v>4231</v>
      </c>
      <c r="G2644">
        <v>186.048</v>
      </c>
      <c r="H2644">
        <v>6</v>
      </c>
      <c r="I2644">
        <v>0.2</v>
      </c>
      <c r="J2644">
        <v>67.442400000000006</v>
      </c>
      <c r="K2644" s="2" t="s">
        <v>935</v>
      </c>
      <c r="L2644" s="2" t="s">
        <v>1311</v>
      </c>
      <c r="M2644" s="2" t="s">
        <v>1099</v>
      </c>
      <c r="N2644" s="2">
        <v>60505</v>
      </c>
      <c r="O2644" s="2" t="s">
        <v>1005</v>
      </c>
      <c r="P2644" s="2" t="s">
        <v>951</v>
      </c>
      <c r="Q2644" s="2" t="s">
        <v>993</v>
      </c>
      <c r="R2644" s="2" t="s">
        <v>4232</v>
      </c>
      <c r="S2644" s="2" t="s">
        <v>5277</v>
      </c>
      <c r="T2644" s="2" t="s">
        <v>943</v>
      </c>
    </row>
    <row r="2645" spans="1:20">
      <c r="A2645" t="s">
        <v>6003</v>
      </c>
      <c r="B2645" s="1">
        <v>42477</v>
      </c>
      <c r="C2645" s="1">
        <v>42481</v>
      </c>
      <c r="D2645" t="s">
        <v>933</v>
      </c>
      <c r="E2645" t="s">
        <v>464</v>
      </c>
      <c r="F2645" t="s">
        <v>2675</v>
      </c>
      <c r="G2645">
        <v>36.792000000000002</v>
      </c>
      <c r="H2645">
        <v>1</v>
      </c>
      <c r="I2645">
        <v>0.2</v>
      </c>
      <c r="J2645">
        <v>4.1391</v>
      </c>
      <c r="K2645" s="2" t="s">
        <v>935</v>
      </c>
      <c r="L2645" s="2" t="s">
        <v>4936</v>
      </c>
      <c r="M2645" s="2" t="s">
        <v>992</v>
      </c>
      <c r="N2645" s="2">
        <v>27604</v>
      </c>
      <c r="O2645" s="2" t="s">
        <v>938</v>
      </c>
      <c r="P2645" s="2" t="s">
        <v>976</v>
      </c>
      <c r="Q2645" s="2" t="s">
        <v>977</v>
      </c>
      <c r="R2645" s="2" t="s">
        <v>2676</v>
      </c>
      <c r="S2645" s="2" t="s">
        <v>3920</v>
      </c>
      <c r="T2645" s="2" t="s">
        <v>1008</v>
      </c>
    </row>
    <row r="2646" spans="1:20">
      <c r="A2646" t="s">
        <v>6003</v>
      </c>
      <c r="B2646" s="1">
        <v>42477</v>
      </c>
      <c r="C2646" s="1">
        <v>42481</v>
      </c>
      <c r="D2646" t="s">
        <v>933</v>
      </c>
      <c r="E2646" t="s">
        <v>464</v>
      </c>
      <c r="F2646" t="s">
        <v>2274</v>
      </c>
      <c r="G2646">
        <v>18.623999999999999</v>
      </c>
      <c r="H2646">
        <v>8</v>
      </c>
      <c r="I2646">
        <v>0.2</v>
      </c>
      <c r="J2646">
        <v>6.2855999999999996</v>
      </c>
      <c r="K2646" s="2" t="s">
        <v>935</v>
      </c>
      <c r="L2646" s="2" t="s">
        <v>4936</v>
      </c>
      <c r="M2646" s="2" t="s">
        <v>992</v>
      </c>
      <c r="N2646" s="2">
        <v>27604</v>
      </c>
      <c r="O2646" s="2" t="s">
        <v>938</v>
      </c>
      <c r="P2646" s="2" t="s">
        <v>939</v>
      </c>
      <c r="Q2646" s="2" t="s">
        <v>969</v>
      </c>
      <c r="R2646" s="2" t="s">
        <v>2275</v>
      </c>
      <c r="S2646" s="2" t="s">
        <v>3920</v>
      </c>
      <c r="T2646" s="2" t="s">
        <v>1008</v>
      </c>
    </row>
    <row r="2647" spans="1:20">
      <c r="A2647" t="s">
        <v>6004</v>
      </c>
      <c r="B2647" s="1">
        <v>41889</v>
      </c>
      <c r="C2647" s="1">
        <v>41894</v>
      </c>
      <c r="D2647" t="s">
        <v>933</v>
      </c>
      <c r="E2647" t="s">
        <v>539</v>
      </c>
      <c r="F2647" t="s">
        <v>4374</v>
      </c>
      <c r="G2647">
        <v>57.69</v>
      </c>
      <c r="H2647">
        <v>3</v>
      </c>
      <c r="I2647">
        <v>0</v>
      </c>
      <c r="J2647">
        <v>23.652899999999999</v>
      </c>
      <c r="K2647" s="2" t="s">
        <v>935</v>
      </c>
      <c r="L2647" s="2" t="s">
        <v>4899</v>
      </c>
      <c r="M2647" s="2" t="s">
        <v>1479</v>
      </c>
      <c r="N2647" s="2">
        <v>74133</v>
      </c>
      <c r="O2647" s="2" t="s">
        <v>1005</v>
      </c>
      <c r="P2647" s="2" t="s">
        <v>939</v>
      </c>
      <c r="Q2647" s="2" t="s">
        <v>969</v>
      </c>
      <c r="R2647" s="2" t="s">
        <v>4375</v>
      </c>
      <c r="S2647" s="2" t="s">
        <v>4454</v>
      </c>
      <c r="T2647" s="2" t="s">
        <v>943</v>
      </c>
    </row>
    <row r="2648" spans="1:20">
      <c r="A2648" t="s">
        <v>6004</v>
      </c>
      <c r="B2648" s="1">
        <v>41889</v>
      </c>
      <c r="C2648" s="1">
        <v>41894</v>
      </c>
      <c r="D2648" t="s">
        <v>933</v>
      </c>
      <c r="E2648" t="s">
        <v>539</v>
      </c>
      <c r="F2648" t="s">
        <v>6005</v>
      </c>
      <c r="G2648">
        <v>42.81</v>
      </c>
      <c r="H2648">
        <v>3</v>
      </c>
      <c r="I2648">
        <v>0</v>
      </c>
      <c r="J2648">
        <v>20.120699999999999</v>
      </c>
      <c r="K2648" s="2" t="s">
        <v>935</v>
      </c>
      <c r="L2648" s="2" t="s">
        <v>4899</v>
      </c>
      <c r="M2648" s="2" t="s">
        <v>1479</v>
      </c>
      <c r="N2648" s="2">
        <v>74133</v>
      </c>
      <c r="O2648" s="2" t="s">
        <v>1005</v>
      </c>
      <c r="P2648" s="2" t="s">
        <v>951</v>
      </c>
      <c r="Q2648" s="2" t="s">
        <v>980</v>
      </c>
      <c r="R2648" s="2" t="s">
        <v>6006</v>
      </c>
      <c r="S2648" s="2" t="s">
        <v>4454</v>
      </c>
      <c r="T2648" s="2" t="s">
        <v>943</v>
      </c>
    </row>
    <row r="2649" spans="1:20">
      <c r="A2649" t="s">
        <v>6004</v>
      </c>
      <c r="B2649" s="1">
        <v>41889</v>
      </c>
      <c r="C2649" s="1">
        <v>41894</v>
      </c>
      <c r="D2649" t="s">
        <v>933</v>
      </c>
      <c r="E2649" t="s">
        <v>539</v>
      </c>
      <c r="F2649" t="s">
        <v>6007</v>
      </c>
      <c r="G2649">
        <v>12.96</v>
      </c>
      <c r="H2649">
        <v>2</v>
      </c>
      <c r="I2649">
        <v>0</v>
      </c>
      <c r="J2649">
        <v>6.2207999999999997</v>
      </c>
      <c r="K2649" s="2" t="s">
        <v>935</v>
      </c>
      <c r="L2649" s="2" t="s">
        <v>4899</v>
      </c>
      <c r="M2649" s="2" t="s">
        <v>1479</v>
      </c>
      <c r="N2649" s="2">
        <v>74133</v>
      </c>
      <c r="O2649" s="2" t="s">
        <v>1005</v>
      </c>
      <c r="P2649" s="2" t="s">
        <v>951</v>
      </c>
      <c r="Q2649" s="2" t="s">
        <v>993</v>
      </c>
      <c r="R2649" s="2" t="s">
        <v>6008</v>
      </c>
      <c r="S2649" s="2" t="s">
        <v>4454</v>
      </c>
      <c r="T2649" s="2" t="s">
        <v>943</v>
      </c>
    </row>
    <row r="2650" spans="1:20">
      <c r="A2650" t="s">
        <v>6004</v>
      </c>
      <c r="B2650" s="1">
        <v>41889</v>
      </c>
      <c r="C2650" s="1">
        <v>41894</v>
      </c>
      <c r="D2650" t="s">
        <v>933</v>
      </c>
      <c r="E2650" t="s">
        <v>539</v>
      </c>
      <c r="F2650" t="s">
        <v>5891</v>
      </c>
      <c r="G2650">
        <v>821.88</v>
      </c>
      <c r="H2650">
        <v>6</v>
      </c>
      <c r="I2650">
        <v>0</v>
      </c>
      <c r="J2650">
        <v>213.68879999999999</v>
      </c>
      <c r="K2650" s="2" t="s">
        <v>935</v>
      </c>
      <c r="L2650" s="2" t="s">
        <v>4899</v>
      </c>
      <c r="M2650" s="2" t="s">
        <v>1479</v>
      </c>
      <c r="N2650" s="2">
        <v>74133</v>
      </c>
      <c r="O2650" s="2" t="s">
        <v>1005</v>
      </c>
      <c r="P2650" s="2" t="s">
        <v>939</v>
      </c>
      <c r="Q2650" s="2" t="s">
        <v>969</v>
      </c>
      <c r="R2650" s="2" t="s">
        <v>5892</v>
      </c>
      <c r="S2650" s="2" t="s">
        <v>4454</v>
      </c>
      <c r="T2650" s="2" t="s">
        <v>943</v>
      </c>
    </row>
    <row r="2651" spans="1:20">
      <c r="A2651" t="s">
        <v>6004</v>
      </c>
      <c r="B2651" s="1">
        <v>41889</v>
      </c>
      <c r="C2651" s="1">
        <v>41894</v>
      </c>
      <c r="D2651" t="s">
        <v>933</v>
      </c>
      <c r="E2651" t="s">
        <v>539</v>
      </c>
      <c r="F2651" t="s">
        <v>1446</v>
      </c>
      <c r="G2651">
        <v>104.85</v>
      </c>
      <c r="H2651">
        <v>3</v>
      </c>
      <c r="I2651">
        <v>0</v>
      </c>
      <c r="J2651">
        <v>28.3095</v>
      </c>
      <c r="K2651" s="2" t="s">
        <v>935</v>
      </c>
      <c r="L2651" s="2" t="s">
        <v>4899</v>
      </c>
      <c r="M2651" s="2" t="s">
        <v>1479</v>
      </c>
      <c r="N2651" s="2">
        <v>74133</v>
      </c>
      <c r="O2651" s="2" t="s">
        <v>1005</v>
      </c>
      <c r="P2651" s="2" t="s">
        <v>976</v>
      </c>
      <c r="Q2651" s="2" t="s">
        <v>977</v>
      </c>
      <c r="R2651" s="2" t="s">
        <v>1448</v>
      </c>
      <c r="S2651" s="2" t="s">
        <v>4454</v>
      </c>
      <c r="T2651" s="2" t="s">
        <v>943</v>
      </c>
    </row>
    <row r="2652" spans="1:20">
      <c r="A2652" t="s">
        <v>6009</v>
      </c>
      <c r="B2652" s="1">
        <v>42639</v>
      </c>
      <c r="C2652" s="1">
        <v>42644</v>
      </c>
      <c r="D2652" t="s">
        <v>957</v>
      </c>
      <c r="E2652" t="s">
        <v>118</v>
      </c>
      <c r="F2652" t="s">
        <v>3969</v>
      </c>
      <c r="G2652">
        <v>424.95749999999998</v>
      </c>
      <c r="H2652">
        <v>5</v>
      </c>
      <c r="I2652">
        <v>0.15</v>
      </c>
      <c r="J2652">
        <v>19.998000000000001</v>
      </c>
      <c r="K2652" s="2" t="s">
        <v>935</v>
      </c>
      <c r="L2652" s="2" t="s">
        <v>1943</v>
      </c>
      <c r="M2652" s="2" t="s">
        <v>949</v>
      </c>
      <c r="N2652" s="2">
        <v>92345</v>
      </c>
      <c r="O2652" s="2" t="s">
        <v>950</v>
      </c>
      <c r="P2652" s="2" t="s">
        <v>939</v>
      </c>
      <c r="Q2652" s="2" t="s">
        <v>940</v>
      </c>
      <c r="R2652" s="2" t="s">
        <v>3970</v>
      </c>
      <c r="S2652" s="2" t="s">
        <v>1426</v>
      </c>
      <c r="T2652" s="2" t="s">
        <v>955</v>
      </c>
    </row>
    <row r="2653" spans="1:20">
      <c r="A2653" t="s">
        <v>6010</v>
      </c>
      <c r="B2653" s="1">
        <v>42995</v>
      </c>
      <c r="C2653" s="1">
        <v>42999</v>
      </c>
      <c r="D2653" t="s">
        <v>933</v>
      </c>
      <c r="E2653" t="s">
        <v>181</v>
      </c>
      <c r="F2653" t="s">
        <v>5872</v>
      </c>
      <c r="G2653">
        <v>10.776</v>
      </c>
      <c r="H2653">
        <v>3</v>
      </c>
      <c r="I2653">
        <v>0.2</v>
      </c>
      <c r="J2653">
        <v>3.5022000000000002</v>
      </c>
      <c r="K2653" s="2" t="s">
        <v>935</v>
      </c>
      <c r="L2653" s="2" t="s">
        <v>4212</v>
      </c>
      <c r="M2653" s="2" t="s">
        <v>1020</v>
      </c>
      <c r="N2653" s="2">
        <v>84604</v>
      </c>
      <c r="O2653" s="2" t="s">
        <v>950</v>
      </c>
      <c r="P2653" s="2" t="s">
        <v>951</v>
      </c>
      <c r="Q2653" s="2" t="s">
        <v>980</v>
      </c>
      <c r="R2653" s="2" t="s">
        <v>1979</v>
      </c>
      <c r="S2653" s="2" t="s">
        <v>1885</v>
      </c>
      <c r="T2653" s="2" t="s">
        <v>955</v>
      </c>
    </row>
    <row r="2654" spans="1:20">
      <c r="A2654" t="s">
        <v>6010</v>
      </c>
      <c r="B2654" s="1">
        <v>42995</v>
      </c>
      <c r="C2654" s="1">
        <v>42999</v>
      </c>
      <c r="D2654" t="s">
        <v>933</v>
      </c>
      <c r="E2654" t="s">
        <v>181</v>
      </c>
      <c r="F2654" t="s">
        <v>3274</v>
      </c>
      <c r="G2654">
        <v>11.784000000000001</v>
      </c>
      <c r="H2654">
        <v>3</v>
      </c>
      <c r="I2654">
        <v>0.2</v>
      </c>
      <c r="J2654">
        <v>4.2717000000000001</v>
      </c>
      <c r="K2654" s="2" t="s">
        <v>935</v>
      </c>
      <c r="L2654" s="2" t="s">
        <v>4212</v>
      </c>
      <c r="M2654" s="2" t="s">
        <v>1020</v>
      </c>
      <c r="N2654" s="2">
        <v>84604</v>
      </c>
      <c r="O2654" s="2" t="s">
        <v>950</v>
      </c>
      <c r="P2654" s="2" t="s">
        <v>951</v>
      </c>
      <c r="Q2654" s="2" t="s">
        <v>980</v>
      </c>
      <c r="R2654" s="2" t="s">
        <v>3275</v>
      </c>
      <c r="S2654" s="2" t="s">
        <v>1885</v>
      </c>
      <c r="T2654" s="2" t="s">
        <v>955</v>
      </c>
    </row>
    <row r="2655" spans="1:20">
      <c r="A2655" t="s">
        <v>6010</v>
      </c>
      <c r="B2655" s="1">
        <v>42995</v>
      </c>
      <c r="C2655" s="1">
        <v>42999</v>
      </c>
      <c r="D2655" t="s">
        <v>933</v>
      </c>
      <c r="E2655" t="s">
        <v>181</v>
      </c>
      <c r="F2655" t="s">
        <v>6011</v>
      </c>
      <c r="G2655">
        <v>164.88</v>
      </c>
      <c r="H2655">
        <v>3</v>
      </c>
      <c r="I2655">
        <v>0</v>
      </c>
      <c r="J2655">
        <v>80.791200000000003</v>
      </c>
      <c r="K2655" s="2" t="s">
        <v>935</v>
      </c>
      <c r="L2655" s="2" t="s">
        <v>4212</v>
      </c>
      <c r="M2655" s="2" t="s">
        <v>1020</v>
      </c>
      <c r="N2655" s="2">
        <v>84604</v>
      </c>
      <c r="O2655" s="2" t="s">
        <v>950</v>
      </c>
      <c r="P2655" s="2" t="s">
        <v>951</v>
      </c>
      <c r="Q2655" s="2" t="s">
        <v>993</v>
      </c>
      <c r="R2655" s="2" t="s">
        <v>6012</v>
      </c>
      <c r="S2655" s="2" t="s">
        <v>1885</v>
      </c>
      <c r="T2655" s="2" t="s">
        <v>955</v>
      </c>
    </row>
    <row r="2656" spans="1:20">
      <c r="A2656" t="s">
        <v>6010</v>
      </c>
      <c r="B2656" s="1">
        <v>42995</v>
      </c>
      <c r="C2656" s="1">
        <v>42999</v>
      </c>
      <c r="D2656" t="s">
        <v>933</v>
      </c>
      <c r="E2656" t="s">
        <v>181</v>
      </c>
      <c r="F2656" t="s">
        <v>6013</v>
      </c>
      <c r="G2656">
        <v>1292.94</v>
      </c>
      <c r="H2656">
        <v>3</v>
      </c>
      <c r="I2656">
        <v>0</v>
      </c>
      <c r="J2656">
        <v>77.576400000000007</v>
      </c>
      <c r="K2656" s="2" t="s">
        <v>935</v>
      </c>
      <c r="L2656" s="2" t="s">
        <v>4212</v>
      </c>
      <c r="M2656" s="2" t="s">
        <v>1020</v>
      </c>
      <c r="N2656" s="2">
        <v>84604</v>
      </c>
      <c r="O2656" s="2" t="s">
        <v>950</v>
      </c>
      <c r="P2656" s="2" t="s">
        <v>939</v>
      </c>
      <c r="Q2656" s="2" t="s">
        <v>940</v>
      </c>
      <c r="R2656" s="2" t="s">
        <v>6014</v>
      </c>
      <c r="S2656" s="2" t="s">
        <v>1885</v>
      </c>
      <c r="T2656" s="2" t="s">
        <v>955</v>
      </c>
    </row>
    <row r="2657" spans="1:20">
      <c r="A2657" t="s">
        <v>6010</v>
      </c>
      <c r="B2657" s="1">
        <v>42995</v>
      </c>
      <c r="C2657" s="1">
        <v>42999</v>
      </c>
      <c r="D2657" t="s">
        <v>933</v>
      </c>
      <c r="E2657" t="s">
        <v>181</v>
      </c>
      <c r="F2657" t="s">
        <v>6015</v>
      </c>
      <c r="G2657">
        <v>25.584</v>
      </c>
      <c r="H2657">
        <v>2</v>
      </c>
      <c r="I2657">
        <v>0.2</v>
      </c>
      <c r="J2657">
        <v>8.9543999999999997</v>
      </c>
      <c r="K2657" s="2" t="s">
        <v>935</v>
      </c>
      <c r="L2657" s="2" t="s">
        <v>4212</v>
      </c>
      <c r="M2657" s="2" t="s">
        <v>1020</v>
      </c>
      <c r="N2657" s="2">
        <v>84604</v>
      </c>
      <c r="O2657" s="2" t="s">
        <v>950</v>
      </c>
      <c r="P2657" s="2" t="s">
        <v>951</v>
      </c>
      <c r="Q2657" s="2" t="s">
        <v>980</v>
      </c>
      <c r="R2657" s="2" t="s">
        <v>6016</v>
      </c>
      <c r="S2657" s="2" t="s">
        <v>1885</v>
      </c>
      <c r="T2657" s="2" t="s">
        <v>955</v>
      </c>
    </row>
    <row r="2658" spans="1:20">
      <c r="A2658" t="s">
        <v>6010</v>
      </c>
      <c r="B2658" s="1">
        <v>42995</v>
      </c>
      <c r="C2658" s="1">
        <v>42999</v>
      </c>
      <c r="D2658" t="s">
        <v>933</v>
      </c>
      <c r="E2658" t="s">
        <v>181</v>
      </c>
      <c r="F2658" t="s">
        <v>2713</v>
      </c>
      <c r="G2658">
        <v>261.74</v>
      </c>
      <c r="H2658">
        <v>2</v>
      </c>
      <c r="I2658">
        <v>0</v>
      </c>
      <c r="J2658">
        <v>65.435000000000002</v>
      </c>
      <c r="K2658" s="2" t="s">
        <v>935</v>
      </c>
      <c r="L2658" s="2" t="s">
        <v>4212</v>
      </c>
      <c r="M2658" s="2" t="s">
        <v>1020</v>
      </c>
      <c r="N2658" s="2">
        <v>84604</v>
      </c>
      <c r="O2658" s="2" t="s">
        <v>950</v>
      </c>
      <c r="P2658" s="2" t="s">
        <v>951</v>
      </c>
      <c r="Q2658" s="2" t="s">
        <v>965</v>
      </c>
      <c r="R2658" s="2" t="s">
        <v>2714</v>
      </c>
      <c r="S2658" s="2" t="s">
        <v>1885</v>
      </c>
      <c r="T2658" s="2" t="s">
        <v>955</v>
      </c>
    </row>
    <row r="2659" spans="1:20">
      <c r="A2659" t="s">
        <v>6010</v>
      </c>
      <c r="B2659" s="1">
        <v>42995</v>
      </c>
      <c r="C2659" s="1">
        <v>42999</v>
      </c>
      <c r="D2659" t="s">
        <v>933</v>
      </c>
      <c r="E2659" t="s">
        <v>181</v>
      </c>
      <c r="F2659" t="s">
        <v>3584</v>
      </c>
      <c r="G2659">
        <v>14.4</v>
      </c>
      <c r="H2659">
        <v>5</v>
      </c>
      <c r="I2659">
        <v>0</v>
      </c>
      <c r="J2659">
        <v>7.056</v>
      </c>
      <c r="K2659" s="2" t="s">
        <v>935</v>
      </c>
      <c r="L2659" s="2" t="s">
        <v>4212</v>
      </c>
      <c r="M2659" s="2" t="s">
        <v>1020</v>
      </c>
      <c r="N2659" s="2">
        <v>84604</v>
      </c>
      <c r="O2659" s="2" t="s">
        <v>950</v>
      </c>
      <c r="P2659" s="2" t="s">
        <v>951</v>
      </c>
      <c r="Q2659" s="2" t="s">
        <v>952</v>
      </c>
      <c r="R2659" s="2" t="s">
        <v>3585</v>
      </c>
      <c r="S2659" s="2" t="s">
        <v>1885</v>
      </c>
      <c r="T2659" s="2" t="s">
        <v>955</v>
      </c>
    </row>
    <row r="2660" spans="1:20">
      <c r="A2660" t="s">
        <v>6017</v>
      </c>
      <c r="B2660" s="1">
        <v>42598</v>
      </c>
      <c r="C2660" s="1">
        <v>42602</v>
      </c>
      <c r="D2660" t="s">
        <v>957</v>
      </c>
      <c r="E2660" t="s">
        <v>36</v>
      </c>
      <c r="F2660" t="s">
        <v>1427</v>
      </c>
      <c r="G2660">
        <v>10.86</v>
      </c>
      <c r="H2660">
        <v>3</v>
      </c>
      <c r="I2660">
        <v>0</v>
      </c>
      <c r="J2660">
        <v>5.1041999999999996</v>
      </c>
      <c r="K2660" s="2" t="s">
        <v>935</v>
      </c>
      <c r="L2660" s="2" t="s">
        <v>906</v>
      </c>
      <c r="M2660" s="2" t="s">
        <v>949</v>
      </c>
      <c r="N2660" s="2">
        <v>94110</v>
      </c>
      <c r="O2660" s="2" t="s">
        <v>950</v>
      </c>
      <c r="P2660" s="2" t="s">
        <v>951</v>
      </c>
      <c r="Q2660" s="2" t="s">
        <v>1065</v>
      </c>
      <c r="R2660" s="2" t="s">
        <v>1428</v>
      </c>
      <c r="S2660" s="2" t="s">
        <v>1016</v>
      </c>
      <c r="T2660" s="2" t="s">
        <v>943</v>
      </c>
    </row>
    <row r="2661" spans="1:20">
      <c r="A2661" t="s">
        <v>6018</v>
      </c>
      <c r="B2661" s="1">
        <v>42362</v>
      </c>
      <c r="C2661" s="1">
        <v>42366</v>
      </c>
      <c r="D2661" t="s">
        <v>957</v>
      </c>
      <c r="E2661" t="s">
        <v>459</v>
      </c>
      <c r="F2661" t="s">
        <v>1511</v>
      </c>
      <c r="G2661">
        <v>883.84</v>
      </c>
      <c r="H2661">
        <v>4</v>
      </c>
      <c r="I2661">
        <v>0.2</v>
      </c>
      <c r="J2661">
        <v>99.432000000000002</v>
      </c>
      <c r="K2661" s="2" t="s">
        <v>935</v>
      </c>
      <c r="L2661" s="2" t="s">
        <v>1185</v>
      </c>
      <c r="M2661" s="2" t="s">
        <v>1186</v>
      </c>
      <c r="N2661" s="2">
        <v>85234</v>
      </c>
      <c r="O2661" s="2" t="s">
        <v>950</v>
      </c>
      <c r="P2661" s="2" t="s">
        <v>939</v>
      </c>
      <c r="Q2661" s="2" t="s">
        <v>945</v>
      </c>
      <c r="R2661" s="2" t="s">
        <v>1512</v>
      </c>
      <c r="S2661" s="2" t="s">
        <v>3880</v>
      </c>
      <c r="T2661" s="2" t="s">
        <v>955</v>
      </c>
    </row>
    <row r="2662" spans="1:20">
      <c r="A2662" t="s">
        <v>6019</v>
      </c>
      <c r="B2662" s="1">
        <v>43067</v>
      </c>
      <c r="C2662" s="1">
        <v>43071</v>
      </c>
      <c r="D2662" t="s">
        <v>957</v>
      </c>
      <c r="E2662" t="s">
        <v>431</v>
      </c>
      <c r="F2662" t="s">
        <v>6020</v>
      </c>
      <c r="G2662">
        <v>1979.89</v>
      </c>
      <c r="H2662">
        <v>11</v>
      </c>
      <c r="I2662">
        <v>0</v>
      </c>
      <c r="J2662">
        <v>494.97250000000003</v>
      </c>
      <c r="K2662" s="2" t="s">
        <v>935</v>
      </c>
      <c r="L2662" s="2" t="s">
        <v>903</v>
      </c>
      <c r="M2662" s="2" t="s">
        <v>1147</v>
      </c>
      <c r="N2662" s="2">
        <v>10035</v>
      </c>
      <c r="O2662" s="2" t="s">
        <v>1043</v>
      </c>
      <c r="P2662" s="2" t="s">
        <v>976</v>
      </c>
      <c r="Q2662" s="2" t="s">
        <v>977</v>
      </c>
      <c r="R2662" s="2" t="s">
        <v>6021</v>
      </c>
      <c r="S2662" s="2" t="s">
        <v>3627</v>
      </c>
      <c r="T2662" s="2" t="s">
        <v>955</v>
      </c>
    </row>
    <row r="2663" spans="1:20">
      <c r="A2663" t="s">
        <v>6019</v>
      </c>
      <c r="B2663" s="1">
        <v>43067</v>
      </c>
      <c r="C2663" s="1">
        <v>43071</v>
      </c>
      <c r="D2663" t="s">
        <v>957</v>
      </c>
      <c r="E2663" t="s">
        <v>431</v>
      </c>
      <c r="F2663" t="s">
        <v>3935</v>
      </c>
      <c r="G2663">
        <v>79.959999999999994</v>
      </c>
      <c r="H2663">
        <v>2</v>
      </c>
      <c r="I2663">
        <v>0</v>
      </c>
      <c r="J2663">
        <v>35.981999999999999</v>
      </c>
      <c r="K2663" s="2" t="s">
        <v>935</v>
      </c>
      <c r="L2663" s="2" t="s">
        <v>903</v>
      </c>
      <c r="M2663" s="2" t="s">
        <v>1147</v>
      </c>
      <c r="N2663" s="2">
        <v>10035</v>
      </c>
      <c r="O2663" s="2" t="s">
        <v>1043</v>
      </c>
      <c r="P2663" s="2" t="s">
        <v>951</v>
      </c>
      <c r="Q2663" s="2" t="s">
        <v>1065</v>
      </c>
      <c r="R2663" s="2" t="s">
        <v>3936</v>
      </c>
      <c r="S2663" s="2" t="s">
        <v>3627</v>
      </c>
      <c r="T2663" s="2" t="s">
        <v>955</v>
      </c>
    </row>
    <row r="2664" spans="1:20">
      <c r="A2664" t="s">
        <v>6022</v>
      </c>
      <c r="B2664" s="1">
        <v>42839</v>
      </c>
      <c r="C2664" s="1">
        <v>42840</v>
      </c>
      <c r="D2664" t="s">
        <v>1079</v>
      </c>
      <c r="E2664" t="s">
        <v>698</v>
      </c>
      <c r="F2664" t="s">
        <v>1759</v>
      </c>
      <c r="G2664">
        <v>8.76</v>
      </c>
      <c r="H2664">
        <v>2</v>
      </c>
      <c r="I2664">
        <v>0</v>
      </c>
      <c r="J2664">
        <v>4.2047999999999996</v>
      </c>
      <c r="K2664" s="2" t="s">
        <v>935</v>
      </c>
      <c r="L2664" s="2" t="s">
        <v>1193</v>
      </c>
      <c r="M2664" s="2" t="s">
        <v>1434</v>
      </c>
      <c r="N2664" s="2">
        <v>65807</v>
      </c>
      <c r="O2664" s="2" t="s">
        <v>1005</v>
      </c>
      <c r="P2664" s="2" t="s">
        <v>951</v>
      </c>
      <c r="Q2664" s="2" t="s">
        <v>980</v>
      </c>
      <c r="R2664" s="2" t="s">
        <v>1760</v>
      </c>
      <c r="S2664" s="2" t="s">
        <v>6023</v>
      </c>
      <c r="T2664" s="2" t="s">
        <v>1008</v>
      </c>
    </row>
    <row r="2665" spans="1:20">
      <c r="A2665" t="s">
        <v>6024</v>
      </c>
      <c r="B2665" s="1">
        <v>42491</v>
      </c>
      <c r="C2665" s="1">
        <v>42494</v>
      </c>
      <c r="D2665" t="s">
        <v>1079</v>
      </c>
      <c r="E2665" t="s">
        <v>576</v>
      </c>
      <c r="F2665" t="s">
        <v>3082</v>
      </c>
      <c r="G2665">
        <v>3.984</v>
      </c>
      <c r="H2665">
        <v>1</v>
      </c>
      <c r="I2665">
        <v>0.2</v>
      </c>
      <c r="J2665">
        <v>1.2948</v>
      </c>
      <c r="K2665" s="2" t="s">
        <v>935</v>
      </c>
      <c r="L2665" s="2" t="s">
        <v>1206</v>
      </c>
      <c r="M2665" s="2" t="s">
        <v>1207</v>
      </c>
      <c r="N2665" s="2">
        <v>38109</v>
      </c>
      <c r="O2665" s="2" t="s">
        <v>938</v>
      </c>
      <c r="P2665" s="2" t="s">
        <v>951</v>
      </c>
      <c r="Q2665" s="2" t="s">
        <v>952</v>
      </c>
      <c r="R2665" s="2" t="s">
        <v>3083</v>
      </c>
      <c r="S2665" s="2" t="s">
        <v>4741</v>
      </c>
      <c r="T2665" s="2" t="s">
        <v>943</v>
      </c>
    </row>
    <row r="2666" spans="1:20">
      <c r="A2666" t="s">
        <v>6024</v>
      </c>
      <c r="B2666" s="1">
        <v>42491</v>
      </c>
      <c r="C2666" s="1">
        <v>42494</v>
      </c>
      <c r="D2666" t="s">
        <v>1079</v>
      </c>
      <c r="E2666" t="s">
        <v>576</v>
      </c>
      <c r="F2666" t="s">
        <v>1382</v>
      </c>
      <c r="G2666">
        <v>370.62</v>
      </c>
      <c r="H2666">
        <v>3</v>
      </c>
      <c r="I2666">
        <v>0.4</v>
      </c>
      <c r="J2666">
        <v>-142.071</v>
      </c>
      <c r="K2666" s="2" t="s">
        <v>935</v>
      </c>
      <c r="L2666" s="2" t="s">
        <v>1206</v>
      </c>
      <c r="M2666" s="2" t="s">
        <v>1207</v>
      </c>
      <c r="N2666" s="2">
        <v>38109</v>
      </c>
      <c r="O2666" s="2" t="s">
        <v>938</v>
      </c>
      <c r="P2666" s="2" t="s">
        <v>939</v>
      </c>
      <c r="Q2666" s="2" t="s">
        <v>961</v>
      </c>
      <c r="R2666" s="2" t="s">
        <v>1384</v>
      </c>
      <c r="S2666" s="2" t="s">
        <v>4741</v>
      </c>
      <c r="T2666" s="2" t="s">
        <v>943</v>
      </c>
    </row>
    <row r="2667" spans="1:20">
      <c r="A2667" t="s">
        <v>6024</v>
      </c>
      <c r="B2667" s="1">
        <v>42491</v>
      </c>
      <c r="C2667" s="1">
        <v>42494</v>
      </c>
      <c r="D2667" t="s">
        <v>1079</v>
      </c>
      <c r="E2667" t="s">
        <v>576</v>
      </c>
      <c r="F2667" t="s">
        <v>5150</v>
      </c>
      <c r="G2667">
        <v>2.742</v>
      </c>
      <c r="H2667">
        <v>2</v>
      </c>
      <c r="I2667">
        <v>0.7</v>
      </c>
      <c r="J2667">
        <v>-2.0108000000000001</v>
      </c>
      <c r="K2667" s="2" t="s">
        <v>935</v>
      </c>
      <c r="L2667" s="2" t="s">
        <v>1206</v>
      </c>
      <c r="M2667" s="2" t="s">
        <v>1207</v>
      </c>
      <c r="N2667" s="2">
        <v>38109</v>
      </c>
      <c r="O2667" s="2" t="s">
        <v>938</v>
      </c>
      <c r="P2667" s="2" t="s">
        <v>951</v>
      </c>
      <c r="Q2667" s="2" t="s">
        <v>980</v>
      </c>
      <c r="R2667" s="2" t="s">
        <v>5151</v>
      </c>
      <c r="S2667" s="2" t="s">
        <v>4741</v>
      </c>
      <c r="T2667" s="2" t="s">
        <v>943</v>
      </c>
    </row>
    <row r="2668" spans="1:20">
      <c r="A2668" t="s">
        <v>6025</v>
      </c>
      <c r="B2668" s="1">
        <v>42644</v>
      </c>
      <c r="C2668" s="1">
        <v>42644</v>
      </c>
      <c r="D2668" t="s">
        <v>2041</v>
      </c>
      <c r="E2668" t="s">
        <v>699</v>
      </c>
      <c r="F2668" t="s">
        <v>1703</v>
      </c>
      <c r="G2668">
        <v>79.512</v>
      </c>
      <c r="H2668">
        <v>3</v>
      </c>
      <c r="I2668">
        <v>0.2</v>
      </c>
      <c r="J2668">
        <v>20.8719</v>
      </c>
      <c r="K2668" s="2" t="s">
        <v>935</v>
      </c>
      <c r="L2668" s="2" t="s">
        <v>2329</v>
      </c>
      <c r="M2668" s="2" t="s">
        <v>1004</v>
      </c>
      <c r="N2668" s="2">
        <v>79109</v>
      </c>
      <c r="O2668" s="2" t="s">
        <v>1005</v>
      </c>
      <c r="P2668" s="2" t="s">
        <v>976</v>
      </c>
      <c r="Q2668" s="2" t="s">
        <v>1054</v>
      </c>
      <c r="R2668" s="2" t="s">
        <v>1704</v>
      </c>
      <c r="S2668" s="2" t="s">
        <v>6026</v>
      </c>
      <c r="T2668" s="2" t="s">
        <v>943</v>
      </c>
    </row>
    <row r="2669" spans="1:20">
      <c r="A2669" t="s">
        <v>6025</v>
      </c>
      <c r="B2669" s="1">
        <v>42644</v>
      </c>
      <c r="C2669" s="1">
        <v>42644</v>
      </c>
      <c r="D2669" t="s">
        <v>2041</v>
      </c>
      <c r="E2669" t="s">
        <v>699</v>
      </c>
      <c r="F2669" t="s">
        <v>1832</v>
      </c>
      <c r="G2669">
        <v>28.352</v>
      </c>
      <c r="H2669">
        <v>1</v>
      </c>
      <c r="I2669">
        <v>0.2</v>
      </c>
      <c r="J2669">
        <v>9.5687999999999995</v>
      </c>
      <c r="K2669" s="2" t="s">
        <v>935</v>
      </c>
      <c r="L2669" s="2" t="s">
        <v>2329</v>
      </c>
      <c r="M2669" s="2" t="s">
        <v>1004</v>
      </c>
      <c r="N2669" s="2">
        <v>79109</v>
      </c>
      <c r="O2669" s="2" t="s">
        <v>1005</v>
      </c>
      <c r="P2669" s="2" t="s">
        <v>951</v>
      </c>
      <c r="Q2669" s="2" t="s">
        <v>993</v>
      </c>
      <c r="R2669" s="2" t="s">
        <v>1076</v>
      </c>
      <c r="S2669" s="2" t="s">
        <v>6026</v>
      </c>
      <c r="T2669" s="2" t="s">
        <v>943</v>
      </c>
    </row>
    <row r="2670" spans="1:20">
      <c r="A2670" t="s">
        <v>6027</v>
      </c>
      <c r="B2670" s="1">
        <v>42241</v>
      </c>
      <c r="C2670" s="1">
        <v>42246</v>
      </c>
      <c r="D2670" t="s">
        <v>957</v>
      </c>
      <c r="E2670" t="s">
        <v>700</v>
      </c>
      <c r="F2670" t="s">
        <v>1040</v>
      </c>
      <c r="G2670">
        <v>40.783999999999999</v>
      </c>
      <c r="H2670">
        <v>1</v>
      </c>
      <c r="I2670">
        <v>0.2</v>
      </c>
      <c r="J2670">
        <v>4.5881999999999996</v>
      </c>
      <c r="K2670" s="2" t="s">
        <v>935</v>
      </c>
      <c r="L2670" s="2" t="s">
        <v>904</v>
      </c>
      <c r="M2670" s="2" t="s">
        <v>949</v>
      </c>
      <c r="N2670" s="2">
        <v>90045</v>
      </c>
      <c r="O2670" s="2" t="s">
        <v>950</v>
      </c>
      <c r="P2670" s="2" t="s">
        <v>939</v>
      </c>
      <c r="Q2670" s="2" t="s">
        <v>945</v>
      </c>
      <c r="R2670" s="2" t="s">
        <v>1044</v>
      </c>
      <c r="S2670" s="2" t="s">
        <v>6028</v>
      </c>
      <c r="T2670" s="2" t="s">
        <v>1008</v>
      </c>
    </row>
    <row r="2671" spans="1:20">
      <c r="A2671" t="s">
        <v>6027</v>
      </c>
      <c r="B2671" s="1">
        <v>42241</v>
      </c>
      <c r="C2671" s="1">
        <v>42246</v>
      </c>
      <c r="D2671" t="s">
        <v>957</v>
      </c>
      <c r="E2671" t="s">
        <v>700</v>
      </c>
      <c r="F2671" t="s">
        <v>5486</v>
      </c>
      <c r="G2671">
        <v>105.96</v>
      </c>
      <c r="H2671">
        <v>4</v>
      </c>
      <c r="I2671">
        <v>0</v>
      </c>
      <c r="J2671">
        <v>29.668800000000001</v>
      </c>
      <c r="K2671" s="2" t="s">
        <v>935</v>
      </c>
      <c r="L2671" s="2" t="s">
        <v>904</v>
      </c>
      <c r="M2671" s="2" t="s">
        <v>949</v>
      </c>
      <c r="N2671" s="2">
        <v>90045</v>
      </c>
      <c r="O2671" s="2" t="s">
        <v>950</v>
      </c>
      <c r="P2671" s="2" t="s">
        <v>951</v>
      </c>
      <c r="Q2671" s="2" t="s">
        <v>983</v>
      </c>
      <c r="R2671" s="2" t="s">
        <v>5487</v>
      </c>
      <c r="S2671" s="2" t="s">
        <v>6028</v>
      </c>
      <c r="T2671" s="2" t="s">
        <v>1008</v>
      </c>
    </row>
    <row r="2672" spans="1:20">
      <c r="A2672" t="s">
        <v>6029</v>
      </c>
      <c r="B2672" s="1">
        <v>41891</v>
      </c>
      <c r="C2672" s="1">
        <v>41894</v>
      </c>
      <c r="D2672" t="s">
        <v>933</v>
      </c>
      <c r="E2672" t="s">
        <v>701</v>
      </c>
      <c r="F2672" t="s">
        <v>1523</v>
      </c>
      <c r="G2672">
        <v>166.44</v>
      </c>
      <c r="H2672">
        <v>3</v>
      </c>
      <c r="I2672">
        <v>0</v>
      </c>
      <c r="J2672">
        <v>79.891199999999998</v>
      </c>
      <c r="K2672" s="2" t="s">
        <v>935</v>
      </c>
      <c r="L2672" s="2" t="s">
        <v>2000</v>
      </c>
      <c r="M2672" s="2" t="s">
        <v>2001</v>
      </c>
      <c r="N2672" s="2">
        <v>1852</v>
      </c>
      <c r="O2672" s="2" t="s">
        <v>1043</v>
      </c>
      <c r="P2672" s="2" t="s">
        <v>951</v>
      </c>
      <c r="Q2672" s="2" t="s">
        <v>993</v>
      </c>
      <c r="R2672" s="2" t="s">
        <v>1524</v>
      </c>
      <c r="S2672" s="2" t="s">
        <v>6030</v>
      </c>
      <c r="T2672" s="2" t="s">
        <v>955</v>
      </c>
    </row>
    <row r="2673" spans="1:20">
      <c r="A2673" t="s">
        <v>6029</v>
      </c>
      <c r="B2673" s="1">
        <v>41891</v>
      </c>
      <c r="C2673" s="1">
        <v>41894</v>
      </c>
      <c r="D2673" t="s">
        <v>933</v>
      </c>
      <c r="E2673" t="s">
        <v>701</v>
      </c>
      <c r="F2673" t="s">
        <v>6031</v>
      </c>
      <c r="G2673">
        <v>785.88</v>
      </c>
      <c r="H2673">
        <v>6</v>
      </c>
      <c r="I2673">
        <v>0</v>
      </c>
      <c r="J2673">
        <v>212.1876</v>
      </c>
      <c r="K2673" s="2" t="s">
        <v>935</v>
      </c>
      <c r="L2673" s="2" t="s">
        <v>2000</v>
      </c>
      <c r="M2673" s="2" t="s">
        <v>2001</v>
      </c>
      <c r="N2673" s="2">
        <v>1852</v>
      </c>
      <c r="O2673" s="2" t="s">
        <v>1043</v>
      </c>
      <c r="P2673" s="2" t="s">
        <v>939</v>
      </c>
      <c r="Q2673" s="2" t="s">
        <v>945</v>
      </c>
      <c r="R2673" s="2" t="s">
        <v>6032</v>
      </c>
      <c r="S2673" s="2" t="s">
        <v>6030</v>
      </c>
      <c r="T2673" s="2" t="s">
        <v>955</v>
      </c>
    </row>
    <row r="2674" spans="1:20">
      <c r="A2674" t="s">
        <v>6029</v>
      </c>
      <c r="B2674" s="1">
        <v>41891</v>
      </c>
      <c r="C2674" s="1">
        <v>41894</v>
      </c>
      <c r="D2674" t="s">
        <v>933</v>
      </c>
      <c r="E2674" t="s">
        <v>701</v>
      </c>
      <c r="F2674" t="s">
        <v>6033</v>
      </c>
      <c r="G2674">
        <v>26.2</v>
      </c>
      <c r="H2674">
        <v>2</v>
      </c>
      <c r="I2674">
        <v>0</v>
      </c>
      <c r="J2674">
        <v>12.837999999999999</v>
      </c>
      <c r="K2674" s="2" t="s">
        <v>935</v>
      </c>
      <c r="L2674" s="2" t="s">
        <v>2000</v>
      </c>
      <c r="M2674" s="2" t="s">
        <v>2001</v>
      </c>
      <c r="N2674" s="2">
        <v>1852</v>
      </c>
      <c r="O2674" s="2" t="s">
        <v>1043</v>
      </c>
      <c r="P2674" s="2" t="s">
        <v>951</v>
      </c>
      <c r="Q2674" s="2" t="s">
        <v>993</v>
      </c>
      <c r="R2674" s="2" t="s">
        <v>6034</v>
      </c>
      <c r="S2674" s="2" t="s">
        <v>6030</v>
      </c>
      <c r="T2674" s="2" t="s">
        <v>955</v>
      </c>
    </row>
    <row r="2675" spans="1:20">
      <c r="A2675" t="s">
        <v>6029</v>
      </c>
      <c r="B2675" s="1">
        <v>41891</v>
      </c>
      <c r="C2675" s="1">
        <v>41894</v>
      </c>
      <c r="D2675" t="s">
        <v>933</v>
      </c>
      <c r="E2675" t="s">
        <v>701</v>
      </c>
      <c r="F2675" t="s">
        <v>5317</v>
      </c>
      <c r="G2675">
        <v>1325.85</v>
      </c>
      <c r="H2675">
        <v>5</v>
      </c>
      <c r="I2675">
        <v>0</v>
      </c>
      <c r="J2675">
        <v>238.65299999999999</v>
      </c>
      <c r="K2675" s="2" t="s">
        <v>935</v>
      </c>
      <c r="L2675" s="2" t="s">
        <v>2000</v>
      </c>
      <c r="M2675" s="2" t="s">
        <v>2001</v>
      </c>
      <c r="N2675" s="2">
        <v>1852</v>
      </c>
      <c r="O2675" s="2" t="s">
        <v>1043</v>
      </c>
      <c r="P2675" s="2" t="s">
        <v>951</v>
      </c>
      <c r="Q2675" s="2" t="s">
        <v>965</v>
      </c>
      <c r="R2675" s="2" t="s">
        <v>5318</v>
      </c>
      <c r="S2675" s="2" t="s">
        <v>6030</v>
      </c>
      <c r="T2675" s="2" t="s">
        <v>955</v>
      </c>
    </row>
    <row r="2676" spans="1:20">
      <c r="A2676" t="s">
        <v>6035</v>
      </c>
      <c r="B2676" s="1">
        <v>43072</v>
      </c>
      <c r="C2676" s="1">
        <v>43072</v>
      </c>
      <c r="D2676" t="s">
        <v>2041</v>
      </c>
      <c r="E2676" t="s">
        <v>702</v>
      </c>
      <c r="F2676" t="s">
        <v>2430</v>
      </c>
      <c r="G2676">
        <v>166.44</v>
      </c>
      <c r="H2676">
        <v>3</v>
      </c>
      <c r="I2676">
        <v>0</v>
      </c>
      <c r="J2676">
        <v>79.891199999999998</v>
      </c>
      <c r="K2676" s="2" t="s">
        <v>935</v>
      </c>
      <c r="L2676" s="2" t="s">
        <v>912</v>
      </c>
      <c r="M2676" s="2" t="s">
        <v>949</v>
      </c>
      <c r="N2676" s="2">
        <v>92024</v>
      </c>
      <c r="O2676" s="2" t="s">
        <v>950</v>
      </c>
      <c r="P2676" s="2" t="s">
        <v>951</v>
      </c>
      <c r="Q2676" s="2" t="s">
        <v>993</v>
      </c>
      <c r="R2676" s="2" t="s">
        <v>2431</v>
      </c>
      <c r="S2676" s="2" t="s">
        <v>6036</v>
      </c>
      <c r="T2676" s="2" t="s">
        <v>943</v>
      </c>
    </row>
    <row r="2677" spans="1:20">
      <c r="A2677" t="s">
        <v>6037</v>
      </c>
      <c r="B2677" s="1">
        <v>43066</v>
      </c>
      <c r="C2677" s="1">
        <v>43071</v>
      </c>
      <c r="D2677" t="s">
        <v>957</v>
      </c>
      <c r="E2677" t="s">
        <v>194</v>
      </c>
      <c r="F2677" t="s">
        <v>4002</v>
      </c>
      <c r="G2677">
        <v>8.76</v>
      </c>
      <c r="H2677">
        <v>5</v>
      </c>
      <c r="I2677">
        <v>0.2</v>
      </c>
      <c r="J2677">
        <v>0.76649999999999996</v>
      </c>
      <c r="K2677" s="2" t="s">
        <v>935</v>
      </c>
      <c r="L2677" s="2" t="s">
        <v>3078</v>
      </c>
      <c r="M2677" s="2" t="s">
        <v>992</v>
      </c>
      <c r="N2677" s="2">
        <v>28806</v>
      </c>
      <c r="O2677" s="2" t="s">
        <v>938</v>
      </c>
      <c r="P2677" s="2" t="s">
        <v>951</v>
      </c>
      <c r="Q2677" s="2" t="s">
        <v>973</v>
      </c>
      <c r="R2677" s="2" t="s">
        <v>4003</v>
      </c>
      <c r="S2677" s="2" t="s">
        <v>1975</v>
      </c>
      <c r="T2677" s="2" t="s">
        <v>943</v>
      </c>
    </row>
    <row r="2678" spans="1:20">
      <c r="A2678" t="s">
        <v>6037</v>
      </c>
      <c r="B2678" s="1">
        <v>43066</v>
      </c>
      <c r="C2678" s="1">
        <v>43071</v>
      </c>
      <c r="D2678" t="s">
        <v>957</v>
      </c>
      <c r="E2678" t="s">
        <v>194</v>
      </c>
      <c r="F2678" t="s">
        <v>5640</v>
      </c>
      <c r="G2678">
        <v>43.584000000000003</v>
      </c>
      <c r="H2678">
        <v>1</v>
      </c>
      <c r="I2678">
        <v>0.2</v>
      </c>
      <c r="J2678">
        <v>4.3583999999999996</v>
      </c>
      <c r="K2678" s="2" t="s">
        <v>935</v>
      </c>
      <c r="L2678" s="2" t="s">
        <v>3078</v>
      </c>
      <c r="M2678" s="2" t="s">
        <v>992</v>
      </c>
      <c r="N2678" s="2">
        <v>28806</v>
      </c>
      <c r="O2678" s="2" t="s">
        <v>938</v>
      </c>
      <c r="P2678" s="2" t="s">
        <v>951</v>
      </c>
      <c r="Q2678" s="2" t="s">
        <v>983</v>
      </c>
      <c r="R2678" s="2" t="s">
        <v>5641</v>
      </c>
      <c r="S2678" s="2" t="s">
        <v>1975</v>
      </c>
      <c r="T2678" s="2" t="s">
        <v>943</v>
      </c>
    </row>
    <row r="2679" spans="1:20">
      <c r="A2679" t="s">
        <v>6038</v>
      </c>
      <c r="B2679" s="1">
        <v>41811</v>
      </c>
      <c r="C2679" s="1">
        <v>41811</v>
      </c>
      <c r="D2679" t="s">
        <v>2041</v>
      </c>
      <c r="E2679" t="s">
        <v>703</v>
      </c>
      <c r="F2679" t="s">
        <v>4690</v>
      </c>
      <c r="G2679">
        <v>11.087999999999999</v>
      </c>
      <c r="H2679">
        <v>7</v>
      </c>
      <c r="I2679">
        <v>0.7</v>
      </c>
      <c r="J2679">
        <v>-8.1311999999999998</v>
      </c>
      <c r="K2679" s="2" t="s">
        <v>935</v>
      </c>
      <c r="L2679" s="2" t="s">
        <v>4062</v>
      </c>
      <c r="M2679" s="2" t="s">
        <v>1312</v>
      </c>
      <c r="N2679" s="2">
        <v>81001</v>
      </c>
      <c r="O2679" s="2" t="s">
        <v>950</v>
      </c>
      <c r="P2679" s="2" t="s">
        <v>951</v>
      </c>
      <c r="Q2679" s="2" t="s">
        <v>980</v>
      </c>
      <c r="R2679" s="2" t="s">
        <v>4691</v>
      </c>
      <c r="S2679" s="2" t="s">
        <v>6039</v>
      </c>
      <c r="T2679" s="2" t="s">
        <v>943</v>
      </c>
    </row>
    <row r="2680" spans="1:20">
      <c r="A2680" t="s">
        <v>6038</v>
      </c>
      <c r="B2680" s="1">
        <v>41811</v>
      </c>
      <c r="C2680" s="1">
        <v>41811</v>
      </c>
      <c r="D2680" t="s">
        <v>2041</v>
      </c>
      <c r="E2680" t="s">
        <v>703</v>
      </c>
      <c r="F2680" t="s">
        <v>3418</v>
      </c>
      <c r="G2680">
        <v>25.164000000000001</v>
      </c>
      <c r="H2680">
        <v>2</v>
      </c>
      <c r="I2680">
        <v>0.7</v>
      </c>
      <c r="J2680">
        <v>-16.776</v>
      </c>
      <c r="K2680" s="2" t="s">
        <v>935</v>
      </c>
      <c r="L2680" s="2" t="s">
        <v>4062</v>
      </c>
      <c r="M2680" s="2" t="s">
        <v>1312</v>
      </c>
      <c r="N2680" s="2">
        <v>81001</v>
      </c>
      <c r="O2680" s="2" t="s">
        <v>950</v>
      </c>
      <c r="P2680" s="2" t="s">
        <v>951</v>
      </c>
      <c r="Q2680" s="2" t="s">
        <v>980</v>
      </c>
      <c r="R2680" s="2" t="s">
        <v>3419</v>
      </c>
      <c r="S2680" s="2" t="s">
        <v>6039</v>
      </c>
      <c r="T2680" s="2" t="s">
        <v>943</v>
      </c>
    </row>
    <row r="2681" spans="1:20">
      <c r="A2681" t="s">
        <v>6040</v>
      </c>
      <c r="B2681" s="1">
        <v>42756</v>
      </c>
      <c r="C2681" s="1">
        <v>42762</v>
      </c>
      <c r="D2681" t="s">
        <v>957</v>
      </c>
      <c r="E2681" t="s">
        <v>470</v>
      </c>
      <c r="F2681" t="s">
        <v>2994</v>
      </c>
      <c r="G2681">
        <v>14.4</v>
      </c>
      <c r="H2681">
        <v>5</v>
      </c>
      <c r="I2681">
        <v>0</v>
      </c>
      <c r="J2681">
        <v>7.056</v>
      </c>
      <c r="K2681" s="2" t="s">
        <v>935</v>
      </c>
      <c r="L2681" s="2" t="s">
        <v>909</v>
      </c>
      <c r="M2681" s="2" t="s">
        <v>1122</v>
      </c>
      <c r="N2681" s="2">
        <v>49201</v>
      </c>
      <c r="O2681" s="2" t="s">
        <v>1005</v>
      </c>
      <c r="P2681" s="2" t="s">
        <v>951</v>
      </c>
      <c r="Q2681" s="2" t="s">
        <v>980</v>
      </c>
      <c r="R2681" s="2" t="s">
        <v>2995</v>
      </c>
      <c r="S2681" s="2" t="s">
        <v>3981</v>
      </c>
      <c r="T2681" s="2" t="s">
        <v>1008</v>
      </c>
    </row>
    <row r="2682" spans="1:20">
      <c r="A2682" t="s">
        <v>6040</v>
      </c>
      <c r="B2682" s="1">
        <v>42756</v>
      </c>
      <c r="C2682" s="1">
        <v>42762</v>
      </c>
      <c r="D2682" t="s">
        <v>957</v>
      </c>
      <c r="E2682" t="s">
        <v>470</v>
      </c>
      <c r="F2682" t="s">
        <v>3272</v>
      </c>
      <c r="G2682">
        <v>619.95000000000005</v>
      </c>
      <c r="H2682">
        <v>5</v>
      </c>
      <c r="I2682">
        <v>0</v>
      </c>
      <c r="J2682">
        <v>111.59099999999999</v>
      </c>
      <c r="K2682" s="2" t="s">
        <v>935</v>
      </c>
      <c r="L2682" s="2" t="s">
        <v>909</v>
      </c>
      <c r="M2682" s="2" t="s">
        <v>1122</v>
      </c>
      <c r="N2682" s="2">
        <v>49201</v>
      </c>
      <c r="O2682" s="2" t="s">
        <v>1005</v>
      </c>
      <c r="P2682" s="2" t="s">
        <v>976</v>
      </c>
      <c r="Q2682" s="2" t="s">
        <v>1054</v>
      </c>
      <c r="R2682" s="2" t="s">
        <v>891</v>
      </c>
      <c r="S2682" s="2" t="s">
        <v>3981</v>
      </c>
      <c r="T2682" s="2" t="s">
        <v>1008</v>
      </c>
    </row>
    <row r="2683" spans="1:20">
      <c r="A2683" t="s">
        <v>6040</v>
      </c>
      <c r="B2683" s="1">
        <v>42756</v>
      </c>
      <c r="C2683" s="1">
        <v>42762</v>
      </c>
      <c r="D2683" t="s">
        <v>957</v>
      </c>
      <c r="E2683" t="s">
        <v>470</v>
      </c>
      <c r="F2683" t="s">
        <v>6041</v>
      </c>
      <c r="G2683">
        <v>89.52</v>
      </c>
      <c r="H2683">
        <v>4</v>
      </c>
      <c r="I2683">
        <v>0</v>
      </c>
      <c r="J2683">
        <v>42.074399999999997</v>
      </c>
      <c r="K2683" s="2" t="s">
        <v>935</v>
      </c>
      <c r="L2683" s="2" t="s">
        <v>909</v>
      </c>
      <c r="M2683" s="2" t="s">
        <v>1122</v>
      </c>
      <c r="N2683" s="2">
        <v>49201</v>
      </c>
      <c r="O2683" s="2" t="s">
        <v>1005</v>
      </c>
      <c r="P2683" s="2" t="s">
        <v>951</v>
      </c>
      <c r="Q2683" s="2" t="s">
        <v>980</v>
      </c>
      <c r="R2683" s="2" t="s">
        <v>6042</v>
      </c>
      <c r="S2683" s="2" t="s">
        <v>3981</v>
      </c>
      <c r="T2683" s="2" t="s">
        <v>1008</v>
      </c>
    </row>
    <row r="2684" spans="1:20">
      <c r="A2684" t="s">
        <v>6040</v>
      </c>
      <c r="B2684" s="1">
        <v>42756</v>
      </c>
      <c r="C2684" s="1">
        <v>42762</v>
      </c>
      <c r="D2684" t="s">
        <v>957</v>
      </c>
      <c r="E2684" t="s">
        <v>470</v>
      </c>
      <c r="F2684" t="s">
        <v>6043</v>
      </c>
      <c r="G2684">
        <v>350.97300000000001</v>
      </c>
      <c r="H2684">
        <v>3</v>
      </c>
      <c r="I2684">
        <v>0.1</v>
      </c>
      <c r="J2684">
        <v>152.0883</v>
      </c>
      <c r="K2684" s="2" t="s">
        <v>935</v>
      </c>
      <c r="L2684" s="2" t="s">
        <v>909</v>
      </c>
      <c r="M2684" s="2" t="s">
        <v>1122</v>
      </c>
      <c r="N2684" s="2">
        <v>49201</v>
      </c>
      <c r="O2684" s="2" t="s">
        <v>1005</v>
      </c>
      <c r="P2684" s="2" t="s">
        <v>976</v>
      </c>
      <c r="Q2684" s="2" t="s">
        <v>1508</v>
      </c>
      <c r="R2684" s="2" t="s">
        <v>6044</v>
      </c>
      <c r="S2684" s="2" t="s">
        <v>3981</v>
      </c>
      <c r="T2684" s="2" t="s">
        <v>1008</v>
      </c>
    </row>
    <row r="2685" spans="1:20">
      <c r="A2685" t="s">
        <v>6040</v>
      </c>
      <c r="B2685" s="1">
        <v>42756</v>
      </c>
      <c r="C2685" s="1">
        <v>42762</v>
      </c>
      <c r="D2685" t="s">
        <v>957</v>
      </c>
      <c r="E2685" t="s">
        <v>470</v>
      </c>
      <c r="F2685" t="s">
        <v>6045</v>
      </c>
      <c r="G2685">
        <v>164.99</v>
      </c>
      <c r="H2685">
        <v>1</v>
      </c>
      <c r="I2685">
        <v>0</v>
      </c>
      <c r="J2685">
        <v>49.497</v>
      </c>
      <c r="K2685" s="2" t="s">
        <v>935</v>
      </c>
      <c r="L2685" s="2" t="s">
        <v>909</v>
      </c>
      <c r="M2685" s="2" t="s">
        <v>1122</v>
      </c>
      <c r="N2685" s="2">
        <v>49201</v>
      </c>
      <c r="O2685" s="2" t="s">
        <v>1005</v>
      </c>
      <c r="P2685" s="2" t="s">
        <v>976</v>
      </c>
      <c r="Q2685" s="2" t="s">
        <v>977</v>
      </c>
      <c r="R2685" s="2" t="s">
        <v>6046</v>
      </c>
      <c r="S2685" s="2" t="s">
        <v>3981</v>
      </c>
      <c r="T2685" s="2" t="s">
        <v>1008</v>
      </c>
    </row>
    <row r="2686" spans="1:20">
      <c r="A2686" t="s">
        <v>6047</v>
      </c>
      <c r="B2686" s="1">
        <v>42915</v>
      </c>
      <c r="C2686" s="1">
        <v>42922</v>
      </c>
      <c r="D2686" t="s">
        <v>957</v>
      </c>
      <c r="E2686" t="s">
        <v>620</v>
      </c>
      <c r="F2686" t="s">
        <v>5646</v>
      </c>
      <c r="G2686">
        <v>312.55200000000002</v>
      </c>
      <c r="H2686">
        <v>9</v>
      </c>
      <c r="I2686">
        <v>0.2</v>
      </c>
      <c r="J2686">
        <v>101.57940000000001</v>
      </c>
      <c r="K2686" s="2" t="s">
        <v>935</v>
      </c>
      <c r="L2686" s="2" t="s">
        <v>904</v>
      </c>
      <c r="M2686" s="2" t="s">
        <v>949</v>
      </c>
      <c r="N2686" s="2">
        <v>90004</v>
      </c>
      <c r="O2686" s="2" t="s">
        <v>950</v>
      </c>
      <c r="P2686" s="2" t="s">
        <v>951</v>
      </c>
      <c r="Q2686" s="2" t="s">
        <v>980</v>
      </c>
      <c r="R2686" s="2" t="s">
        <v>5647</v>
      </c>
      <c r="S2686" s="2" t="s">
        <v>5235</v>
      </c>
      <c r="T2686" s="2" t="s">
        <v>943</v>
      </c>
    </row>
    <row r="2687" spans="1:20">
      <c r="A2687" t="s">
        <v>6048</v>
      </c>
      <c r="B2687" s="1">
        <v>42619</v>
      </c>
      <c r="C2687" s="1">
        <v>42624</v>
      </c>
      <c r="D2687" t="s">
        <v>957</v>
      </c>
      <c r="E2687" t="s">
        <v>94</v>
      </c>
      <c r="F2687" t="s">
        <v>3935</v>
      </c>
      <c r="G2687">
        <v>95.951999999999998</v>
      </c>
      <c r="H2687">
        <v>3</v>
      </c>
      <c r="I2687">
        <v>0.2</v>
      </c>
      <c r="J2687">
        <v>29.984999999999999</v>
      </c>
      <c r="K2687" s="2" t="s">
        <v>935</v>
      </c>
      <c r="L2687" s="2" t="s">
        <v>4385</v>
      </c>
      <c r="M2687" s="2" t="s">
        <v>992</v>
      </c>
      <c r="N2687" s="2">
        <v>27360</v>
      </c>
      <c r="O2687" s="2" t="s">
        <v>938</v>
      </c>
      <c r="P2687" s="2" t="s">
        <v>951</v>
      </c>
      <c r="Q2687" s="2" t="s">
        <v>1065</v>
      </c>
      <c r="R2687" s="2" t="s">
        <v>3936</v>
      </c>
      <c r="S2687" s="2" t="s">
        <v>1273</v>
      </c>
      <c r="T2687" s="2" t="s">
        <v>943</v>
      </c>
    </row>
    <row r="2688" spans="1:20">
      <c r="A2688" t="s">
        <v>6048</v>
      </c>
      <c r="B2688" s="1">
        <v>42619</v>
      </c>
      <c r="C2688" s="1">
        <v>42624</v>
      </c>
      <c r="D2688" t="s">
        <v>957</v>
      </c>
      <c r="E2688" t="s">
        <v>94</v>
      </c>
      <c r="F2688" t="s">
        <v>3909</v>
      </c>
      <c r="G2688">
        <v>3.2040000000000002</v>
      </c>
      <c r="H2688">
        <v>2</v>
      </c>
      <c r="I2688">
        <v>0.7</v>
      </c>
      <c r="J2688">
        <v>-2.4563999999999999</v>
      </c>
      <c r="K2688" s="2" t="s">
        <v>935</v>
      </c>
      <c r="L2688" s="2" t="s">
        <v>4385</v>
      </c>
      <c r="M2688" s="2" t="s">
        <v>992</v>
      </c>
      <c r="N2688" s="2">
        <v>27360</v>
      </c>
      <c r="O2688" s="2" t="s">
        <v>938</v>
      </c>
      <c r="P2688" s="2" t="s">
        <v>951</v>
      </c>
      <c r="Q2688" s="2" t="s">
        <v>980</v>
      </c>
      <c r="R2688" s="2" t="s">
        <v>3910</v>
      </c>
      <c r="S2688" s="2" t="s">
        <v>1273</v>
      </c>
      <c r="T2688" s="2" t="s">
        <v>943</v>
      </c>
    </row>
    <row r="2689" spans="1:20">
      <c r="A2689" t="s">
        <v>6049</v>
      </c>
      <c r="B2689" s="1">
        <v>42586</v>
      </c>
      <c r="C2689" s="1">
        <v>42587</v>
      </c>
      <c r="D2689" t="s">
        <v>1079</v>
      </c>
      <c r="E2689" t="s">
        <v>323</v>
      </c>
      <c r="F2689" t="s">
        <v>6050</v>
      </c>
      <c r="G2689">
        <v>3.98</v>
      </c>
      <c r="H2689">
        <v>5</v>
      </c>
      <c r="I2689">
        <v>0.8</v>
      </c>
      <c r="J2689">
        <v>-6.5670000000000002</v>
      </c>
      <c r="K2689" s="2" t="s">
        <v>935</v>
      </c>
      <c r="L2689" s="2" t="s">
        <v>2123</v>
      </c>
      <c r="M2689" s="2" t="s">
        <v>1099</v>
      </c>
      <c r="N2689" s="2">
        <v>61604</v>
      </c>
      <c r="O2689" s="2" t="s">
        <v>1005</v>
      </c>
      <c r="P2689" s="2" t="s">
        <v>951</v>
      </c>
      <c r="Q2689" s="2" t="s">
        <v>980</v>
      </c>
      <c r="R2689" s="2" t="s">
        <v>6051</v>
      </c>
      <c r="S2689" s="2" t="s">
        <v>2858</v>
      </c>
      <c r="T2689" s="2" t="s">
        <v>943</v>
      </c>
    </row>
    <row r="2690" spans="1:20">
      <c r="A2690" t="s">
        <v>6052</v>
      </c>
      <c r="B2690" s="1">
        <v>42320</v>
      </c>
      <c r="C2690" s="1">
        <v>42322</v>
      </c>
      <c r="D2690" t="s">
        <v>1079</v>
      </c>
      <c r="E2690" t="s">
        <v>345</v>
      </c>
      <c r="F2690" t="s">
        <v>6053</v>
      </c>
      <c r="G2690">
        <v>15.7</v>
      </c>
      <c r="H2690">
        <v>5</v>
      </c>
      <c r="I2690">
        <v>0</v>
      </c>
      <c r="J2690">
        <v>7.0650000000000004</v>
      </c>
      <c r="K2690" s="2" t="s">
        <v>935</v>
      </c>
      <c r="L2690" s="2" t="s">
        <v>904</v>
      </c>
      <c r="M2690" s="2" t="s">
        <v>949</v>
      </c>
      <c r="N2690" s="2">
        <v>90032</v>
      </c>
      <c r="O2690" s="2" t="s">
        <v>950</v>
      </c>
      <c r="P2690" s="2" t="s">
        <v>951</v>
      </c>
      <c r="Q2690" s="2" t="s">
        <v>993</v>
      </c>
      <c r="R2690" s="2" t="s">
        <v>6054</v>
      </c>
      <c r="S2690" s="2" t="s">
        <v>2999</v>
      </c>
      <c r="T2690" s="2" t="s">
        <v>955</v>
      </c>
    </row>
    <row r="2691" spans="1:20">
      <c r="A2691" t="s">
        <v>6055</v>
      </c>
      <c r="B2691" s="1">
        <v>41820</v>
      </c>
      <c r="C2691" s="1">
        <v>41822</v>
      </c>
      <c r="D2691" t="s">
        <v>1079</v>
      </c>
      <c r="E2691" t="s">
        <v>209</v>
      </c>
      <c r="F2691" t="s">
        <v>5141</v>
      </c>
      <c r="G2691">
        <v>5.2480000000000002</v>
      </c>
      <c r="H2691">
        <v>4</v>
      </c>
      <c r="I2691">
        <v>0.2</v>
      </c>
      <c r="J2691">
        <v>1.64</v>
      </c>
      <c r="K2691" s="2" t="s">
        <v>935</v>
      </c>
      <c r="L2691" s="2" t="s">
        <v>1180</v>
      </c>
      <c r="M2691" s="2" t="s">
        <v>1099</v>
      </c>
      <c r="N2691" s="2">
        <v>60653</v>
      </c>
      <c r="O2691" s="2" t="s">
        <v>1005</v>
      </c>
      <c r="P2691" s="2" t="s">
        <v>951</v>
      </c>
      <c r="Q2691" s="2" t="s">
        <v>973</v>
      </c>
      <c r="R2691" s="2" t="s">
        <v>5142</v>
      </c>
      <c r="S2691" s="2" t="s">
        <v>2078</v>
      </c>
      <c r="T2691" s="2" t="s">
        <v>943</v>
      </c>
    </row>
    <row r="2692" spans="1:20">
      <c r="A2692" t="s">
        <v>6056</v>
      </c>
      <c r="B2692" s="1">
        <v>43073</v>
      </c>
      <c r="C2692" s="1">
        <v>43077</v>
      </c>
      <c r="D2692" t="s">
        <v>957</v>
      </c>
      <c r="E2692" t="s">
        <v>436</v>
      </c>
      <c r="F2692" t="s">
        <v>4305</v>
      </c>
      <c r="G2692">
        <v>5.3460000000000001</v>
      </c>
      <c r="H2692">
        <v>3</v>
      </c>
      <c r="I2692">
        <v>0.7</v>
      </c>
      <c r="J2692">
        <v>-4.4550000000000001</v>
      </c>
      <c r="K2692" s="2" t="s">
        <v>935</v>
      </c>
      <c r="L2692" s="2" t="s">
        <v>1041</v>
      </c>
      <c r="M2692" s="2" t="s">
        <v>1042</v>
      </c>
      <c r="N2692" s="2">
        <v>19134</v>
      </c>
      <c r="O2692" s="2" t="s">
        <v>1043</v>
      </c>
      <c r="P2692" s="2" t="s">
        <v>951</v>
      </c>
      <c r="Q2692" s="2" t="s">
        <v>980</v>
      </c>
      <c r="R2692" s="2" t="s">
        <v>1974</v>
      </c>
      <c r="S2692" s="2" t="s">
        <v>3664</v>
      </c>
      <c r="T2692" s="2" t="s">
        <v>943</v>
      </c>
    </row>
    <row r="2693" spans="1:20">
      <c r="A2693" t="s">
        <v>6057</v>
      </c>
      <c r="B2693" s="1">
        <v>42610</v>
      </c>
      <c r="C2693" s="1">
        <v>42615</v>
      </c>
      <c r="D2693" t="s">
        <v>957</v>
      </c>
      <c r="E2693" t="s">
        <v>133</v>
      </c>
      <c r="F2693" t="s">
        <v>6058</v>
      </c>
      <c r="G2693">
        <v>15.48</v>
      </c>
      <c r="H2693">
        <v>3</v>
      </c>
      <c r="I2693">
        <v>0.2</v>
      </c>
      <c r="J2693">
        <v>5.6115000000000004</v>
      </c>
      <c r="K2693" s="2" t="s">
        <v>935</v>
      </c>
      <c r="L2693" s="2" t="s">
        <v>6059</v>
      </c>
      <c r="M2693" s="2" t="s">
        <v>1312</v>
      </c>
      <c r="N2693" s="2">
        <v>80112</v>
      </c>
      <c r="O2693" s="2" t="s">
        <v>950</v>
      </c>
      <c r="P2693" s="2" t="s">
        <v>951</v>
      </c>
      <c r="Q2693" s="2" t="s">
        <v>993</v>
      </c>
      <c r="R2693" s="2" t="s">
        <v>6060</v>
      </c>
      <c r="S2693" s="2" t="s">
        <v>1522</v>
      </c>
      <c r="T2693" s="2" t="s">
        <v>943</v>
      </c>
    </row>
    <row r="2694" spans="1:20">
      <c r="A2694" t="s">
        <v>6057</v>
      </c>
      <c r="B2694" s="1">
        <v>42610</v>
      </c>
      <c r="C2694" s="1">
        <v>42615</v>
      </c>
      <c r="D2694" t="s">
        <v>957</v>
      </c>
      <c r="E2694" t="s">
        <v>133</v>
      </c>
      <c r="F2694" t="s">
        <v>6061</v>
      </c>
      <c r="G2694">
        <v>108.57599999999999</v>
      </c>
      <c r="H2694">
        <v>3</v>
      </c>
      <c r="I2694">
        <v>0.2</v>
      </c>
      <c r="J2694">
        <v>8.1432000000000002</v>
      </c>
      <c r="K2694" s="2" t="s">
        <v>935</v>
      </c>
      <c r="L2694" s="2" t="s">
        <v>6059</v>
      </c>
      <c r="M2694" s="2" t="s">
        <v>1312</v>
      </c>
      <c r="N2694" s="2">
        <v>80112</v>
      </c>
      <c r="O2694" s="2" t="s">
        <v>950</v>
      </c>
      <c r="P2694" s="2" t="s">
        <v>976</v>
      </c>
      <c r="Q2694" s="2" t="s">
        <v>977</v>
      </c>
      <c r="R2694" s="2" t="s">
        <v>6062</v>
      </c>
      <c r="S2694" s="2" t="s">
        <v>1522</v>
      </c>
      <c r="T2694" s="2" t="s">
        <v>943</v>
      </c>
    </row>
    <row r="2695" spans="1:20">
      <c r="A2695" t="s">
        <v>6063</v>
      </c>
      <c r="B2695" s="1">
        <v>42391</v>
      </c>
      <c r="C2695" s="1">
        <v>42397</v>
      </c>
      <c r="D2695" t="s">
        <v>957</v>
      </c>
      <c r="E2695" t="s">
        <v>351</v>
      </c>
      <c r="F2695" t="s">
        <v>2619</v>
      </c>
      <c r="G2695">
        <v>109.9</v>
      </c>
      <c r="H2695">
        <v>5</v>
      </c>
      <c r="I2695">
        <v>0</v>
      </c>
      <c r="J2695">
        <v>37.366</v>
      </c>
      <c r="K2695" s="2" t="s">
        <v>935</v>
      </c>
      <c r="L2695" s="2" t="s">
        <v>905</v>
      </c>
      <c r="M2695" s="2" t="s">
        <v>998</v>
      </c>
      <c r="N2695" s="2">
        <v>98115</v>
      </c>
      <c r="O2695" s="2" t="s">
        <v>950</v>
      </c>
      <c r="P2695" s="2" t="s">
        <v>939</v>
      </c>
      <c r="Q2695" s="2" t="s">
        <v>969</v>
      </c>
      <c r="R2695" s="2" t="s">
        <v>2620</v>
      </c>
      <c r="S2695" s="2" t="s">
        <v>3031</v>
      </c>
      <c r="T2695" s="2" t="s">
        <v>955</v>
      </c>
    </row>
    <row r="2696" spans="1:20">
      <c r="A2696" t="s">
        <v>6064</v>
      </c>
      <c r="B2696" s="1">
        <v>41927</v>
      </c>
      <c r="C2696" s="1">
        <v>41932</v>
      </c>
      <c r="D2696" t="s">
        <v>957</v>
      </c>
      <c r="E2696" t="s">
        <v>353</v>
      </c>
      <c r="F2696" t="s">
        <v>4374</v>
      </c>
      <c r="G2696">
        <v>15.384</v>
      </c>
      <c r="H2696">
        <v>1</v>
      </c>
      <c r="I2696">
        <v>0.2</v>
      </c>
      <c r="J2696">
        <v>4.0382999999999996</v>
      </c>
      <c r="K2696" s="2" t="s">
        <v>935</v>
      </c>
      <c r="L2696" s="2" t="s">
        <v>2940</v>
      </c>
      <c r="M2696" s="2" t="s">
        <v>960</v>
      </c>
      <c r="N2696" s="2">
        <v>33012</v>
      </c>
      <c r="O2696" s="2" t="s">
        <v>938</v>
      </c>
      <c r="P2696" s="2" t="s">
        <v>939</v>
      </c>
      <c r="Q2696" s="2" t="s">
        <v>969</v>
      </c>
      <c r="R2696" s="2" t="s">
        <v>4375</v>
      </c>
      <c r="S2696" s="2" t="s">
        <v>3048</v>
      </c>
      <c r="T2696" s="2" t="s">
        <v>943</v>
      </c>
    </row>
    <row r="2697" spans="1:20">
      <c r="A2697" t="s">
        <v>6065</v>
      </c>
      <c r="B2697" s="1">
        <v>42407</v>
      </c>
      <c r="C2697" s="1">
        <v>42409</v>
      </c>
      <c r="D2697" t="s">
        <v>1079</v>
      </c>
      <c r="E2697" t="s">
        <v>704</v>
      </c>
      <c r="F2697" t="s">
        <v>2351</v>
      </c>
      <c r="G2697">
        <v>30.352</v>
      </c>
      <c r="H2697">
        <v>2</v>
      </c>
      <c r="I2697">
        <v>0.2</v>
      </c>
      <c r="J2697">
        <v>10.623200000000001</v>
      </c>
      <c r="K2697" s="2" t="s">
        <v>935</v>
      </c>
      <c r="L2697" s="2" t="s">
        <v>3065</v>
      </c>
      <c r="M2697" s="2" t="s">
        <v>1348</v>
      </c>
      <c r="N2697" s="2">
        <v>43130</v>
      </c>
      <c r="O2697" s="2" t="s">
        <v>1043</v>
      </c>
      <c r="P2697" s="2" t="s">
        <v>951</v>
      </c>
      <c r="Q2697" s="2" t="s">
        <v>993</v>
      </c>
      <c r="R2697" s="2" t="s">
        <v>2352</v>
      </c>
      <c r="S2697" s="2" t="s">
        <v>6066</v>
      </c>
      <c r="T2697" s="2" t="s">
        <v>943</v>
      </c>
    </row>
    <row r="2698" spans="1:20">
      <c r="A2698" t="s">
        <v>6067</v>
      </c>
      <c r="B2698" s="1">
        <v>41716</v>
      </c>
      <c r="C2698" s="1">
        <v>41721</v>
      </c>
      <c r="D2698" t="s">
        <v>957</v>
      </c>
      <c r="E2698" t="s">
        <v>654</v>
      </c>
      <c r="F2698" t="s">
        <v>6068</v>
      </c>
      <c r="G2698">
        <v>821.3</v>
      </c>
      <c r="H2698">
        <v>4</v>
      </c>
      <c r="I2698">
        <v>0.5</v>
      </c>
      <c r="J2698">
        <v>-16.425999999999998</v>
      </c>
      <c r="K2698" s="2" t="s">
        <v>935</v>
      </c>
      <c r="L2698" s="2" t="s">
        <v>2244</v>
      </c>
      <c r="M2698" s="2" t="s">
        <v>960</v>
      </c>
      <c r="N2698" s="2">
        <v>32216</v>
      </c>
      <c r="O2698" s="2" t="s">
        <v>938</v>
      </c>
      <c r="P2698" s="2" t="s">
        <v>976</v>
      </c>
      <c r="Q2698" s="2" t="s">
        <v>1508</v>
      </c>
      <c r="R2698" s="2" t="s">
        <v>6069</v>
      </c>
      <c r="S2698" s="2" t="s">
        <v>5542</v>
      </c>
      <c r="T2698" s="2" t="s">
        <v>1008</v>
      </c>
    </row>
    <row r="2699" spans="1:20">
      <c r="A2699" t="s">
        <v>6067</v>
      </c>
      <c r="B2699" s="1">
        <v>41716</v>
      </c>
      <c r="C2699" s="1">
        <v>41721</v>
      </c>
      <c r="D2699" t="s">
        <v>957</v>
      </c>
      <c r="E2699" t="s">
        <v>654</v>
      </c>
      <c r="F2699" t="s">
        <v>6070</v>
      </c>
      <c r="G2699">
        <v>22638.48</v>
      </c>
      <c r="H2699">
        <v>6</v>
      </c>
      <c r="I2699">
        <v>0.5</v>
      </c>
      <c r="J2699">
        <v>-1811.0784000000001</v>
      </c>
      <c r="K2699" s="2" t="s">
        <v>935</v>
      </c>
      <c r="L2699" s="2" t="s">
        <v>2244</v>
      </c>
      <c r="M2699" s="2" t="s">
        <v>960</v>
      </c>
      <c r="N2699" s="2">
        <v>32216</v>
      </c>
      <c r="O2699" s="2" t="s">
        <v>938</v>
      </c>
      <c r="P2699" s="2" t="s">
        <v>976</v>
      </c>
      <c r="Q2699" s="2" t="s">
        <v>1508</v>
      </c>
      <c r="R2699" s="2" t="s">
        <v>896</v>
      </c>
      <c r="S2699" s="2" t="s">
        <v>5542</v>
      </c>
      <c r="T2699" s="2" t="s">
        <v>1008</v>
      </c>
    </row>
    <row r="2700" spans="1:20">
      <c r="A2700" t="s">
        <v>6067</v>
      </c>
      <c r="B2700" s="1">
        <v>41716</v>
      </c>
      <c r="C2700" s="1">
        <v>41721</v>
      </c>
      <c r="D2700" t="s">
        <v>957</v>
      </c>
      <c r="E2700" t="s">
        <v>654</v>
      </c>
      <c r="F2700" t="s">
        <v>1406</v>
      </c>
      <c r="G2700">
        <v>21.376000000000001</v>
      </c>
      <c r="H2700">
        <v>4</v>
      </c>
      <c r="I2700">
        <v>0.2</v>
      </c>
      <c r="J2700">
        <v>7.4816000000000003</v>
      </c>
      <c r="K2700" s="2" t="s">
        <v>935</v>
      </c>
      <c r="L2700" s="2" t="s">
        <v>2244</v>
      </c>
      <c r="M2700" s="2" t="s">
        <v>960</v>
      </c>
      <c r="N2700" s="2">
        <v>32216</v>
      </c>
      <c r="O2700" s="2" t="s">
        <v>938</v>
      </c>
      <c r="P2700" s="2" t="s">
        <v>951</v>
      </c>
      <c r="Q2700" s="2" t="s">
        <v>993</v>
      </c>
      <c r="R2700" s="2" t="s">
        <v>1408</v>
      </c>
      <c r="S2700" s="2" t="s">
        <v>5542</v>
      </c>
      <c r="T2700" s="2" t="s">
        <v>1008</v>
      </c>
    </row>
    <row r="2701" spans="1:20">
      <c r="A2701" t="s">
        <v>6067</v>
      </c>
      <c r="B2701" s="1">
        <v>41716</v>
      </c>
      <c r="C2701" s="1">
        <v>41721</v>
      </c>
      <c r="D2701" t="s">
        <v>957</v>
      </c>
      <c r="E2701" t="s">
        <v>654</v>
      </c>
      <c r="F2701" t="s">
        <v>6071</v>
      </c>
      <c r="G2701">
        <v>8.016</v>
      </c>
      <c r="H2701">
        <v>3</v>
      </c>
      <c r="I2701">
        <v>0.2</v>
      </c>
      <c r="J2701">
        <v>1.002</v>
      </c>
      <c r="K2701" s="2" t="s">
        <v>935</v>
      </c>
      <c r="L2701" s="2" t="s">
        <v>2244</v>
      </c>
      <c r="M2701" s="2" t="s">
        <v>960</v>
      </c>
      <c r="N2701" s="2">
        <v>32216</v>
      </c>
      <c r="O2701" s="2" t="s">
        <v>938</v>
      </c>
      <c r="P2701" s="2" t="s">
        <v>951</v>
      </c>
      <c r="Q2701" s="2" t="s">
        <v>973</v>
      </c>
      <c r="R2701" s="2" t="s">
        <v>6072</v>
      </c>
      <c r="S2701" s="2" t="s">
        <v>5542</v>
      </c>
      <c r="T2701" s="2" t="s">
        <v>1008</v>
      </c>
    </row>
    <row r="2702" spans="1:20">
      <c r="A2702" t="s">
        <v>6067</v>
      </c>
      <c r="B2702" s="1">
        <v>41716</v>
      </c>
      <c r="C2702" s="1">
        <v>41721</v>
      </c>
      <c r="D2702" t="s">
        <v>957</v>
      </c>
      <c r="E2702" t="s">
        <v>654</v>
      </c>
      <c r="F2702" t="s">
        <v>4374</v>
      </c>
      <c r="G2702">
        <v>30.768000000000001</v>
      </c>
      <c r="H2702">
        <v>2</v>
      </c>
      <c r="I2702">
        <v>0.2</v>
      </c>
      <c r="J2702">
        <v>8.0765999999999991</v>
      </c>
      <c r="K2702" s="2" t="s">
        <v>935</v>
      </c>
      <c r="L2702" s="2" t="s">
        <v>2244</v>
      </c>
      <c r="M2702" s="2" t="s">
        <v>960</v>
      </c>
      <c r="N2702" s="2">
        <v>32216</v>
      </c>
      <c r="O2702" s="2" t="s">
        <v>938</v>
      </c>
      <c r="P2702" s="2" t="s">
        <v>939</v>
      </c>
      <c r="Q2702" s="2" t="s">
        <v>969</v>
      </c>
      <c r="R2702" s="2" t="s">
        <v>4375</v>
      </c>
      <c r="S2702" s="2" t="s">
        <v>5542</v>
      </c>
      <c r="T2702" s="2" t="s">
        <v>1008</v>
      </c>
    </row>
    <row r="2703" spans="1:20">
      <c r="A2703" t="s">
        <v>6067</v>
      </c>
      <c r="B2703" s="1">
        <v>41716</v>
      </c>
      <c r="C2703" s="1">
        <v>41721</v>
      </c>
      <c r="D2703" t="s">
        <v>957</v>
      </c>
      <c r="E2703" t="s">
        <v>654</v>
      </c>
      <c r="F2703" t="s">
        <v>2775</v>
      </c>
      <c r="G2703">
        <v>18.936</v>
      </c>
      <c r="H2703">
        <v>3</v>
      </c>
      <c r="I2703">
        <v>0.2</v>
      </c>
      <c r="J2703">
        <v>5.9175000000000004</v>
      </c>
      <c r="K2703" s="2" t="s">
        <v>935</v>
      </c>
      <c r="L2703" s="2" t="s">
        <v>2244</v>
      </c>
      <c r="M2703" s="2" t="s">
        <v>960</v>
      </c>
      <c r="N2703" s="2">
        <v>32216</v>
      </c>
      <c r="O2703" s="2" t="s">
        <v>938</v>
      </c>
      <c r="P2703" s="2" t="s">
        <v>951</v>
      </c>
      <c r="Q2703" s="2" t="s">
        <v>1148</v>
      </c>
      <c r="R2703" s="2" t="s">
        <v>1404</v>
      </c>
      <c r="S2703" s="2" t="s">
        <v>5542</v>
      </c>
      <c r="T2703" s="2" t="s">
        <v>1008</v>
      </c>
    </row>
    <row r="2704" spans="1:20">
      <c r="A2704" t="s">
        <v>6067</v>
      </c>
      <c r="B2704" s="1">
        <v>41716</v>
      </c>
      <c r="C2704" s="1">
        <v>41721</v>
      </c>
      <c r="D2704" t="s">
        <v>957</v>
      </c>
      <c r="E2704" t="s">
        <v>654</v>
      </c>
      <c r="F2704" t="s">
        <v>4967</v>
      </c>
      <c r="G2704">
        <v>122.352</v>
      </c>
      <c r="H2704">
        <v>3</v>
      </c>
      <c r="I2704">
        <v>0.2</v>
      </c>
      <c r="J2704">
        <v>15.294</v>
      </c>
      <c r="K2704" s="2" t="s">
        <v>935</v>
      </c>
      <c r="L2704" s="2" t="s">
        <v>2244</v>
      </c>
      <c r="M2704" s="2" t="s">
        <v>960</v>
      </c>
      <c r="N2704" s="2">
        <v>32216</v>
      </c>
      <c r="O2704" s="2" t="s">
        <v>938</v>
      </c>
      <c r="P2704" s="2" t="s">
        <v>939</v>
      </c>
      <c r="Q2704" s="2" t="s">
        <v>969</v>
      </c>
      <c r="R2704" s="2" t="s">
        <v>4968</v>
      </c>
      <c r="S2704" s="2" t="s">
        <v>5542</v>
      </c>
      <c r="T2704" s="2" t="s">
        <v>1008</v>
      </c>
    </row>
    <row r="2705" spans="1:20">
      <c r="A2705" t="s">
        <v>6073</v>
      </c>
      <c r="B2705" s="1">
        <v>41783</v>
      </c>
      <c r="C2705" s="1">
        <v>41789</v>
      </c>
      <c r="D2705" t="s">
        <v>957</v>
      </c>
      <c r="E2705" t="s">
        <v>317</v>
      </c>
      <c r="F2705" t="s">
        <v>6074</v>
      </c>
      <c r="G2705">
        <v>116.28</v>
      </c>
      <c r="H2705">
        <v>3</v>
      </c>
      <c r="I2705">
        <v>0</v>
      </c>
      <c r="J2705">
        <v>56.977200000000003</v>
      </c>
      <c r="K2705" s="2" t="s">
        <v>935</v>
      </c>
      <c r="L2705" s="2" t="s">
        <v>4850</v>
      </c>
      <c r="M2705" s="2" t="s">
        <v>3296</v>
      </c>
      <c r="N2705" s="2">
        <v>21215</v>
      </c>
      <c r="O2705" s="2" t="s">
        <v>1043</v>
      </c>
      <c r="P2705" s="2" t="s">
        <v>951</v>
      </c>
      <c r="Q2705" s="2" t="s">
        <v>993</v>
      </c>
      <c r="R2705" s="2" t="s">
        <v>6075</v>
      </c>
      <c r="S2705" s="2" t="s">
        <v>2815</v>
      </c>
      <c r="T2705" s="2" t="s">
        <v>943</v>
      </c>
    </row>
    <row r="2706" spans="1:20">
      <c r="A2706" t="s">
        <v>6076</v>
      </c>
      <c r="B2706" s="1">
        <v>42927</v>
      </c>
      <c r="C2706" s="1">
        <v>42929</v>
      </c>
      <c r="D2706" t="s">
        <v>933</v>
      </c>
      <c r="E2706" t="s">
        <v>613</v>
      </c>
      <c r="F2706" t="s">
        <v>1569</v>
      </c>
      <c r="G2706">
        <v>132.6</v>
      </c>
      <c r="H2706">
        <v>6</v>
      </c>
      <c r="I2706">
        <v>0</v>
      </c>
      <c r="J2706">
        <v>17.238</v>
      </c>
      <c r="K2706" s="2" t="s">
        <v>935</v>
      </c>
      <c r="L2706" s="2" t="s">
        <v>903</v>
      </c>
      <c r="M2706" s="2" t="s">
        <v>1147</v>
      </c>
      <c r="N2706" s="2">
        <v>10009</v>
      </c>
      <c r="O2706" s="2" t="s">
        <v>1043</v>
      </c>
      <c r="P2706" s="2" t="s">
        <v>976</v>
      </c>
      <c r="Q2706" s="2" t="s">
        <v>1054</v>
      </c>
      <c r="R2706" s="2" t="s">
        <v>1570</v>
      </c>
      <c r="S2706" s="2" t="s">
        <v>5163</v>
      </c>
      <c r="T2706" s="2" t="s">
        <v>943</v>
      </c>
    </row>
    <row r="2707" spans="1:20">
      <c r="A2707" t="s">
        <v>6077</v>
      </c>
      <c r="B2707" s="1">
        <v>42902</v>
      </c>
      <c r="C2707" s="1">
        <v>42907</v>
      </c>
      <c r="D2707" t="s">
        <v>957</v>
      </c>
      <c r="E2707" t="s">
        <v>493</v>
      </c>
      <c r="F2707" t="s">
        <v>4603</v>
      </c>
      <c r="G2707">
        <v>16.68</v>
      </c>
      <c r="H2707">
        <v>2</v>
      </c>
      <c r="I2707">
        <v>0</v>
      </c>
      <c r="J2707">
        <v>4.3368000000000002</v>
      </c>
      <c r="K2707" s="2" t="s">
        <v>935</v>
      </c>
      <c r="L2707" s="2" t="s">
        <v>1494</v>
      </c>
      <c r="M2707" s="2" t="s">
        <v>1495</v>
      </c>
      <c r="N2707" s="2">
        <v>88220</v>
      </c>
      <c r="O2707" s="2" t="s">
        <v>950</v>
      </c>
      <c r="P2707" s="2" t="s">
        <v>951</v>
      </c>
      <c r="Q2707" s="2" t="s">
        <v>1419</v>
      </c>
      <c r="R2707" s="2" t="s">
        <v>4604</v>
      </c>
      <c r="S2707" s="2" t="s">
        <v>4130</v>
      </c>
      <c r="T2707" s="2" t="s">
        <v>1008</v>
      </c>
    </row>
    <row r="2708" spans="1:20">
      <c r="A2708" t="s">
        <v>6077</v>
      </c>
      <c r="B2708" s="1">
        <v>42902</v>
      </c>
      <c r="C2708" s="1">
        <v>42907</v>
      </c>
      <c r="D2708" t="s">
        <v>957</v>
      </c>
      <c r="E2708" t="s">
        <v>493</v>
      </c>
      <c r="F2708" t="s">
        <v>6078</v>
      </c>
      <c r="G2708">
        <v>19.440000000000001</v>
      </c>
      <c r="H2708">
        <v>3</v>
      </c>
      <c r="I2708">
        <v>0</v>
      </c>
      <c r="J2708">
        <v>9.3312000000000008</v>
      </c>
      <c r="K2708" s="2" t="s">
        <v>935</v>
      </c>
      <c r="L2708" s="2" t="s">
        <v>1494</v>
      </c>
      <c r="M2708" s="2" t="s">
        <v>1495</v>
      </c>
      <c r="N2708" s="2">
        <v>88220</v>
      </c>
      <c r="O2708" s="2" t="s">
        <v>950</v>
      </c>
      <c r="P2708" s="2" t="s">
        <v>951</v>
      </c>
      <c r="Q2708" s="2" t="s">
        <v>993</v>
      </c>
      <c r="R2708" s="2" t="s">
        <v>6079</v>
      </c>
      <c r="S2708" s="2" t="s">
        <v>4130</v>
      </c>
      <c r="T2708" s="2" t="s">
        <v>1008</v>
      </c>
    </row>
    <row r="2709" spans="1:20">
      <c r="A2709" t="s">
        <v>6077</v>
      </c>
      <c r="B2709" s="1">
        <v>42902</v>
      </c>
      <c r="C2709" s="1">
        <v>42907</v>
      </c>
      <c r="D2709" t="s">
        <v>957</v>
      </c>
      <c r="E2709" t="s">
        <v>493</v>
      </c>
      <c r="F2709" t="s">
        <v>6080</v>
      </c>
      <c r="G2709">
        <v>192.16</v>
      </c>
      <c r="H2709">
        <v>4</v>
      </c>
      <c r="I2709">
        <v>0</v>
      </c>
      <c r="J2709">
        <v>92.236800000000002</v>
      </c>
      <c r="K2709" s="2" t="s">
        <v>935</v>
      </c>
      <c r="L2709" s="2" t="s">
        <v>1494</v>
      </c>
      <c r="M2709" s="2" t="s">
        <v>1495</v>
      </c>
      <c r="N2709" s="2">
        <v>88220</v>
      </c>
      <c r="O2709" s="2" t="s">
        <v>950</v>
      </c>
      <c r="P2709" s="2" t="s">
        <v>951</v>
      </c>
      <c r="Q2709" s="2" t="s">
        <v>993</v>
      </c>
      <c r="R2709" s="2" t="s">
        <v>6081</v>
      </c>
      <c r="S2709" s="2" t="s">
        <v>4130</v>
      </c>
      <c r="T2709" s="2" t="s">
        <v>1008</v>
      </c>
    </row>
    <row r="2710" spans="1:20">
      <c r="A2710" t="s">
        <v>6082</v>
      </c>
      <c r="B2710" s="1">
        <v>42034</v>
      </c>
      <c r="C2710" s="1">
        <v>42041</v>
      </c>
      <c r="D2710" t="s">
        <v>957</v>
      </c>
      <c r="E2710" t="s">
        <v>286</v>
      </c>
      <c r="F2710" t="s">
        <v>6083</v>
      </c>
      <c r="G2710">
        <v>227.36</v>
      </c>
      <c r="H2710">
        <v>7</v>
      </c>
      <c r="I2710">
        <v>0</v>
      </c>
      <c r="J2710">
        <v>81.849599999999995</v>
      </c>
      <c r="K2710" s="2" t="s">
        <v>935</v>
      </c>
      <c r="L2710" s="2" t="s">
        <v>904</v>
      </c>
      <c r="M2710" s="2" t="s">
        <v>949</v>
      </c>
      <c r="N2710" s="2">
        <v>90049</v>
      </c>
      <c r="O2710" s="2" t="s">
        <v>950</v>
      </c>
      <c r="P2710" s="2" t="s">
        <v>939</v>
      </c>
      <c r="Q2710" s="2" t="s">
        <v>969</v>
      </c>
      <c r="R2710" s="2" t="s">
        <v>6084</v>
      </c>
      <c r="S2710" s="2" t="s">
        <v>2624</v>
      </c>
      <c r="T2710" s="2" t="s">
        <v>943</v>
      </c>
    </row>
    <row r="2711" spans="1:20">
      <c r="A2711" t="s">
        <v>6082</v>
      </c>
      <c r="B2711" s="1">
        <v>42034</v>
      </c>
      <c r="C2711" s="1">
        <v>42041</v>
      </c>
      <c r="D2711" t="s">
        <v>957</v>
      </c>
      <c r="E2711" t="s">
        <v>286</v>
      </c>
      <c r="F2711" t="s">
        <v>4950</v>
      </c>
      <c r="G2711">
        <v>1919.9760000000001</v>
      </c>
      <c r="H2711">
        <v>3</v>
      </c>
      <c r="I2711">
        <v>0.2</v>
      </c>
      <c r="J2711">
        <v>215.9973</v>
      </c>
      <c r="K2711" s="2" t="s">
        <v>935</v>
      </c>
      <c r="L2711" s="2" t="s">
        <v>904</v>
      </c>
      <c r="M2711" s="2" t="s">
        <v>949</v>
      </c>
      <c r="N2711" s="2">
        <v>90049</v>
      </c>
      <c r="O2711" s="2" t="s">
        <v>950</v>
      </c>
      <c r="P2711" s="2" t="s">
        <v>976</v>
      </c>
      <c r="Q2711" s="2" t="s">
        <v>1508</v>
      </c>
      <c r="R2711" s="2" t="s">
        <v>4951</v>
      </c>
      <c r="S2711" s="2" t="s">
        <v>2624</v>
      </c>
      <c r="T2711" s="2" t="s">
        <v>943</v>
      </c>
    </row>
    <row r="2712" spans="1:20">
      <c r="A2712" t="s">
        <v>6085</v>
      </c>
      <c r="B2712" s="1">
        <v>42349</v>
      </c>
      <c r="C2712" s="1">
        <v>42353</v>
      </c>
      <c r="D2712" t="s">
        <v>957</v>
      </c>
      <c r="E2712" t="s">
        <v>541</v>
      </c>
      <c r="F2712" t="s">
        <v>2313</v>
      </c>
      <c r="G2712">
        <v>12.827999999999999</v>
      </c>
      <c r="H2712">
        <v>2</v>
      </c>
      <c r="I2712">
        <v>0.7</v>
      </c>
      <c r="J2712">
        <v>-8.9795999999999996</v>
      </c>
      <c r="K2712" s="2" t="s">
        <v>935</v>
      </c>
      <c r="L2712" s="2" t="s">
        <v>2244</v>
      </c>
      <c r="M2712" s="2" t="s">
        <v>960</v>
      </c>
      <c r="N2712" s="2">
        <v>32216</v>
      </c>
      <c r="O2712" s="2" t="s">
        <v>938</v>
      </c>
      <c r="P2712" s="2" t="s">
        <v>951</v>
      </c>
      <c r="Q2712" s="2" t="s">
        <v>980</v>
      </c>
      <c r="R2712" s="2" t="s">
        <v>2314</v>
      </c>
      <c r="S2712" s="2" t="s">
        <v>4461</v>
      </c>
      <c r="T2712" s="2" t="s">
        <v>943</v>
      </c>
    </row>
    <row r="2713" spans="1:20">
      <c r="A2713" t="s">
        <v>6086</v>
      </c>
      <c r="B2713" s="1">
        <v>43017</v>
      </c>
      <c r="C2713" s="1">
        <v>43019</v>
      </c>
      <c r="D2713" t="s">
        <v>1079</v>
      </c>
      <c r="E2713" t="s">
        <v>490</v>
      </c>
      <c r="F2713" t="s">
        <v>2992</v>
      </c>
      <c r="G2713">
        <v>45.887999999999998</v>
      </c>
      <c r="H2713">
        <v>4</v>
      </c>
      <c r="I2713">
        <v>0.2</v>
      </c>
      <c r="J2713">
        <v>9.1776</v>
      </c>
      <c r="K2713" s="2" t="s">
        <v>935</v>
      </c>
      <c r="L2713" s="2" t="s">
        <v>1892</v>
      </c>
      <c r="M2713" s="2" t="s">
        <v>1348</v>
      </c>
      <c r="N2713" s="2">
        <v>44107</v>
      </c>
      <c r="O2713" s="2" t="s">
        <v>1043</v>
      </c>
      <c r="P2713" s="2" t="s">
        <v>939</v>
      </c>
      <c r="Q2713" s="2" t="s">
        <v>969</v>
      </c>
      <c r="R2713" s="2" t="s">
        <v>2993</v>
      </c>
      <c r="S2713" s="2" t="s">
        <v>4122</v>
      </c>
      <c r="T2713" s="2" t="s">
        <v>955</v>
      </c>
    </row>
    <row r="2714" spans="1:20">
      <c r="A2714" t="s">
        <v>6087</v>
      </c>
      <c r="B2714" s="1">
        <v>42945</v>
      </c>
      <c r="C2714" s="1">
        <v>42948</v>
      </c>
      <c r="D2714" t="s">
        <v>933</v>
      </c>
      <c r="E2714" t="s">
        <v>362</v>
      </c>
      <c r="F2714" t="s">
        <v>1513</v>
      </c>
      <c r="G2714">
        <v>60.12</v>
      </c>
      <c r="H2714">
        <v>9</v>
      </c>
      <c r="I2714">
        <v>0</v>
      </c>
      <c r="J2714">
        <v>22.244399999999999</v>
      </c>
      <c r="K2714" s="2" t="s">
        <v>935</v>
      </c>
      <c r="L2714" s="2" t="s">
        <v>1155</v>
      </c>
      <c r="M2714" s="2" t="s">
        <v>1147</v>
      </c>
      <c r="N2714" s="2">
        <v>12180</v>
      </c>
      <c r="O2714" s="2" t="s">
        <v>1043</v>
      </c>
      <c r="P2714" s="2" t="s">
        <v>951</v>
      </c>
      <c r="Q2714" s="2" t="s">
        <v>973</v>
      </c>
      <c r="R2714" s="2" t="s">
        <v>1514</v>
      </c>
      <c r="S2714" s="2" t="s">
        <v>3109</v>
      </c>
      <c r="T2714" s="2" t="s">
        <v>943</v>
      </c>
    </row>
    <row r="2715" spans="1:20">
      <c r="A2715" t="s">
        <v>6088</v>
      </c>
      <c r="B2715" s="1">
        <v>41754</v>
      </c>
      <c r="C2715" s="1">
        <v>41758</v>
      </c>
      <c r="D2715" t="s">
        <v>957</v>
      </c>
      <c r="E2715" t="s">
        <v>116</v>
      </c>
      <c r="F2715" t="s">
        <v>3370</v>
      </c>
      <c r="G2715">
        <v>302.37599999999998</v>
      </c>
      <c r="H2715">
        <v>3</v>
      </c>
      <c r="I2715">
        <v>0.2</v>
      </c>
      <c r="J2715">
        <v>37.796999999999997</v>
      </c>
      <c r="K2715" s="2" t="s">
        <v>935</v>
      </c>
      <c r="L2715" s="2" t="s">
        <v>1368</v>
      </c>
      <c r="M2715" s="2" t="s">
        <v>992</v>
      </c>
      <c r="N2715" s="2">
        <v>28403</v>
      </c>
      <c r="O2715" s="2" t="s">
        <v>938</v>
      </c>
      <c r="P2715" s="2" t="s">
        <v>976</v>
      </c>
      <c r="Q2715" s="2" t="s">
        <v>977</v>
      </c>
      <c r="R2715" s="2" t="s">
        <v>3371</v>
      </c>
      <c r="S2715" s="2" t="s">
        <v>1409</v>
      </c>
      <c r="T2715" s="2" t="s">
        <v>943</v>
      </c>
    </row>
    <row r="2716" spans="1:20">
      <c r="A2716" t="s">
        <v>6089</v>
      </c>
      <c r="B2716" s="1">
        <v>42339</v>
      </c>
      <c r="C2716" s="1">
        <v>42344</v>
      </c>
      <c r="D2716" t="s">
        <v>957</v>
      </c>
      <c r="E2716" t="s">
        <v>513</v>
      </c>
      <c r="F2716" t="s">
        <v>4609</v>
      </c>
      <c r="G2716">
        <v>13.9</v>
      </c>
      <c r="H2716">
        <v>5</v>
      </c>
      <c r="I2716">
        <v>0</v>
      </c>
      <c r="J2716">
        <v>5.56</v>
      </c>
      <c r="K2716" s="2" t="s">
        <v>935</v>
      </c>
      <c r="L2716" s="2" t="s">
        <v>905</v>
      </c>
      <c r="M2716" s="2" t="s">
        <v>998</v>
      </c>
      <c r="N2716" s="2">
        <v>98105</v>
      </c>
      <c r="O2716" s="2" t="s">
        <v>950</v>
      </c>
      <c r="P2716" s="2" t="s">
        <v>951</v>
      </c>
      <c r="Q2716" s="2" t="s">
        <v>973</v>
      </c>
      <c r="R2716" s="2" t="s">
        <v>4610</v>
      </c>
      <c r="S2716" s="2" t="s">
        <v>4270</v>
      </c>
      <c r="T2716" s="2" t="s">
        <v>1008</v>
      </c>
    </row>
    <row r="2717" spans="1:20">
      <c r="A2717" t="s">
        <v>6090</v>
      </c>
      <c r="B2717" s="1">
        <v>41977</v>
      </c>
      <c r="C2717" s="1">
        <v>41981</v>
      </c>
      <c r="D2717" t="s">
        <v>957</v>
      </c>
      <c r="E2717" t="s">
        <v>490</v>
      </c>
      <c r="F2717" t="s">
        <v>6091</v>
      </c>
      <c r="G2717">
        <v>129.97999999999999</v>
      </c>
      <c r="H2717">
        <v>2</v>
      </c>
      <c r="I2717">
        <v>0</v>
      </c>
      <c r="J2717">
        <v>62.3904</v>
      </c>
      <c r="K2717" s="2" t="s">
        <v>935</v>
      </c>
      <c r="L2717" s="2" t="s">
        <v>903</v>
      </c>
      <c r="M2717" s="2" t="s">
        <v>1147</v>
      </c>
      <c r="N2717" s="2">
        <v>10024</v>
      </c>
      <c r="O2717" s="2" t="s">
        <v>1043</v>
      </c>
      <c r="P2717" s="2" t="s">
        <v>976</v>
      </c>
      <c r="Q2717" s="2" t="s">
        <v>977</v>
      </c>
      <c r="R2717" s="2" t="s">
        <v>6092</v>
      </c>
      <c r="S2717" s="2" t="s">
        <v>4122</v>
      </c>
      <c r="T2717" s="2" t="s">
        <v>955</v>
      </c>
    </row>
    <row r="2718" spans="1:20">
      <c r="A2718" t="s">
        <v>6093</v>
      </c>
      <c r="B2718" s="1">
        <v>42973</v>
      </c>
      <c r="C2718" s="1">
        <v>42979</v>
      </c>
      <c r="D2718" t="s">
        <v>957</v>
      </c>
      <c r="E2718" t="s">
        <v>705</v>
      </c>
      <c r="F2718" t="s">
        <v>2149</v>
      </c>
      <c r="G2718">
        <v>71.98</v>
      </c>
      <c r="H2718">
        <v>2</v>
      </c>
      <c r="I2718">
        <v>0</v>
      </c>
      <c r="J2718">
        <v>15.1158</v>
      </c>
      <c r="K2718" s="2" t="s">
        <v>935</v>
      </c>
      <c r="L2718" s="2" t="s">
        <v>1347</v>
      </c>
      <c r="M2718" s="2" t="s">
        <v>2025</v>
      </c>
      <c r="N2718" s="2">
        <v>31907</v>
      </c>
      <c r="O2718" s="2" t="s">
        <v>938</v>
      </c>
      <c r="P2718" s="2" t="s">
        <v>976</v>
      </c>
      <c r="Q2718" s="2" t="s">
        <v>1054</v>
      </c>
      <c r="R2718" s="2" t="s">
        <v>2150</v>
      </c>
      <c r="S2718" s="2" t="s">
        <v>6094</v>
      </c>
      <c r="T2718" s="2" t="s">
        <v>1008</v>
      </c>
    </row>
    <row r="2719" spans="1:20">
      <c r="A2719" t="s">
        <v>6095</v>
      </c>
      <c r="B2719" s="1">
        <v>41889</v>
      </c>
      <c r="C2719" s="1">
        <v>41895</v>
      </c>
      <c r="D2719" t="s">
        <v>957</v>
      </c>
      <c r="E2719" t="s">
        <v>645</v>
      </c>
      <c r="F2719" t="s">
        <v>6096</v>
      </c>
      <c r="G2719">
        <v>377.97</v>
      </c>
      <c r="H2719">
        <v>3</v>
      </c>
      <c r="I2719">
        <v>0</v>
      </c>
      <c r="J2719">
        <v>109.6113</v>
      </c>
      <c r="K2719" s="2" t="s">
        <v>935</v>
      </c>
      <c r="L2719" s="2" t="s">
        <v>903</v>
      </c>
      <c r="M2719" s="2" t="s">
        <v>1147</v>
      </c>
      <c r="N2719" s="2">
        <v>10024</v>
      </c>
      <c r="O2719" s="2" t="s">
        <v>1043</v>
      </c>
      <c r="P2719" s="2" t="s">
        <v>976</v>
      </c>
      <c r="Q2719" s="2" t="s">
        <v>977</v>
      </c>
      <c r="R2719" s="2" t="s">
        <v>6097</v>
      </c>
      <c r="S2719" s="2" t="s">
        <v>5474</v>
      </c>
      <c r="T2719" s="2" t="s">
        <v>943</v>
      </c>
    </row>
    <row r="2720" spans="1:20">
      <c r="A2720" t="s">
        <v>6098</v>
      </c>
      <c r="B2720" s="1">
        <v>43090</v>
      </c>
      <c r="C2720" s="1">
        <v>43096</v>
      </c>
      <c r="D2720" t="s">
        <v>957</v>
      </c>
      <c r="E2720" t="s">
        <v>395</v>
      </c>
      <c r="F2720" t="s">
        <v>3719</v>
      </c>
      <c r="G2720">
        <v>124.36</v>
      </c>
      <c r="H2720">
        <v>2</v>
      </c>
      <c r="I2720">
        <v>0</v>
      </c>
      <c r="J2720">
        <v>33.577199999999998</v>
      </c>
      <c r="K2720" s="2" t="s">
        <v>935</v>
      </c>
      <c r="L2720" s="2" t="s">
        <v>2413</v>
      </c>
      <c r="M2720" s="2" t="s">
        <v>949</v>
      </c>
      <c r="N2720" s="2">
        <v>92627</v>
      </c>
      <c r="O2720" s="2" t="s">
        <v>950</v>
      </c>
      <c r="P2720" s="2" t="s">
        <v>951</v>
      </c>
      <c r="Q2720" s="2" t="s">
        <v>965</v>
      </c>
      <c r="R2720" s="2" t="s">
        <v>3720</v>
      </c>
      <c r="S2720" s="2" t="s">
        <v>3369</v>
      </c>
      <c r="T2720" s="2" t="s">
        <v>943</v>
      </c>
    </row>
    <row r="2721" spans="1:20">
      <c r="A2721" t="s">
        <v>6099</v>
      </c>
      <c r="B2721" s="1">
        <v>41979</v>
      </c>
      <c r="C2721" s="1">
        <v>41981</v>
      </c>
      <c r="D2721" t="s">
        <v>933</v>
      </c>
      <c r="E2721" t="s">
        <v>221</v>
      </c>
      <c r="F2721" t="s">
        <v>2817</v>
      </c>
      <c r="G2721">
        <v>23.975999999999999</v>
      </c>
      <c r="H2721">
        <v>3</v>
      </c>
      <c r="I2721">
        <v>0.6</v>
      </c>
      <c r="J2721">
        <v>-14.3856</v>
      </c>
      <c r="K2721" s="2" t="s">
        <v>935</v>
      </c>
      <c r="L2721" s="2" t="s">
        <v>1075</v>
      </c>
      <c r="M2721" s="2" t="s">
        <v>1004</v>
      </c>
      <c r="N2721" s="2">
        <v>77095</v>
      </c>
      <c r="O2721" s="2" t="s">
        <v>1005</v>
      </c>
      <c r="P2721" s="2" t="s">
        <v>939</v>
      </c>
      <c r="Q2721" s="2" t="s">
        <v>969</v>
      </c>
      <c r="R2721" s="2" t="s">
        <v>2818</v>
      </c>
      <c r="S2721" s="2" t="s">
        <v>2155</v>
      </c>
      <c r="T2721" s="2" t="s">
        <v>943</v>
      </c>
    </row>
    <row r="2722" spans="1:20">
      <c r="A2722" t="s">
        <v>6100</v>
      </c>
      <c r="B2722" s="1">
        <v>41947</v>
      </c>
      <c r="C2722" s="1">
        <v>41951</v>
      </c>
      <c r="D2722" t="s">
        <v>933</v>
      </c>
      <c r="E2722" t="s">
        <v>71</v>
      </c>
      <c r="F2722" t="s">
        <v>1665</v>
      </c>
      <c r="G2722">
        <v>8.3759999999999994</v>
      </c>
      <c r="H2722">
        <v>3</v>
      </c>
      <c r="I2722">
        <v>0.2</v>
      </c>
      <c r="J2722">
        <v>2.7222</v>
      </c>
      <c r="K2722" s="2" t="s">
        <v>935</v>
      </c>
      <c r="L2722" s="2" t="s">
        <v>2893</v>
      </c>
      <c r="M2722" s="2" t="s">
        <v>992</v>
      </c>
      <c r="N2722" s="2">
        <v>27511</v>
      </c>
      <c r="O2722" s="2" t="s">
        <v>938</v>
      </c>
      <c r="P2722" s="2" t="s">
        <v>951</v>
      </c>
      <c r="Q2722" s="2" t="s">
        <v>1148</v>
      </c>
      <c r="R2722" s="2" t="s">
        <v>1667</v>
      </c>
      <c r="S2722" s="2" t="s">
        <v>1116</v>
      </c>
      <c r="T2722" s="2" t="s">
        <v>955</v>
      </c>
    </row>
    <row r="2723" spans="1:20">
      <c r="A2723" t="s">
        <v>6100</v>
      </c>
      <c r="B2723" s="1">
        <v>41947</v>
      </c>
      <c r="C2723" s="1">
        <v>41951</v>
      </c>
      <c r="D2723" t="s">
        <v>933</v>
      </c>
      <c r="E2723" t="s">
        <v>71</v>
      </c>
      <c r="F2723" t="s">
        <v>4107</v>
      </c>
      <c r="G2723">
        <v>58.24</v>
      </c>
      <c r="H2723">
        <v>5</v>
      </c>
      <c r="I2723">
        <v>0.2</v>
      </c>
      <c r="J2723">
        <v>5.0960000000000001</v>
      </c>
      <c r="K2723" s="2" t="s">
        <v>935</v>
      </c>
      <c r="L2723" s="2" t="s">
        <v>2893</v>
      </c>
      <c r="M2723" s="2" t="s">
        <v>992</v>
      </c>
      <c r="N2723" s="2">
        <v>27511</v>
      </c>
      <c r="O2723" s="2" t="s">
        <v>938</v>
      </c>
      <c r="P2723" s="2" t="s">
        <v>951</v>
      </c>
      <c r="Q2723" s="2" t="s">
        <v>983</v>
      </c>
      <c r="R2723" s="2" t="s">
        <v>4109</v>
      </c>
      <c r="S2723" s="2" t="s">
        <v>1116</v>
      </c>
      <c r="T2723" s="2" t="s">
        <v>955</v>
      </c>
    </row>
    <row r="2724" spans="1:20">
      <c r="A2724" t="s">
        <v>6101</v>
      </c>
      <c r="B2724" s="1">
        <v>42474</v>
      </c>
      <c r="C2724" s="1">
        <v>42479</v>
      </c>
      <c r="D2724" t="s">
        <v>933</v>
      </c>
      <c r="E2724" t="s">
        <v>539</v>
      </c>
      <c r="F2724" t="s">
        <v>3362</v>
      </c>
      <c r="G2724">
        <v>81.2</v>
      </c>
      <c r="H2724">
        <v>5</v>
      </c>
      <c r="I2724">
        <v>0</v>
      </c>
      <c r="J2724">
        <v>12.18</v>
      </c>
      <c r="K2724" s="2" t="s">
        <v>935</v>
      </c>
      <c r="L2724" s="2" t="s">
        <v>3365</v>
      </c>
      <c r="M2724" s="2" t="s">
        <v>1194</v>
      </c>
      <c r="N2724" s="2">
        <v>22304</v>
      </c>
      <c r="O2724" s="2" t="s">
        <v>938</v>
      </c>
      <c r="P2724" s="2" t="s">
        <v>951</v>
      </c>
      <c r="Q2724" s="2" t="s">
        <v>965</v>
      </c>
      <c r="R2724" s="2" t="s">
        <v>3363</v>
      </c>
      <c r="S2724" s="2" t="s">
        <v>4454</v>
      </c>
      <c r="T2724" s="2" t="s">
        <v>943</v>
      </c>
    </row>
    <row r="2725" spans="1:20">
      <c r="A2725" t="s">
        <v>6102</v>
      </c>
      <c r="B2725" s="1">
        <v>41916</v>
      </c>
      <c r="C2725" s="1">
        <v>41920</v>
      </c>
      <c r="D2725" t="s">
        <v>957</v>
      </c>
      <c r="E2725" t="s">
        <v>706</v>
      </c>
      <c r="F2725" t="s">
        <v>1848</v>
      </c>
      <c r="G2725">
        <v>14.45</v>
      </c>
      <c r="H2725">
        <v>5</v>
      </c>
      <c r="I2725">
        <v>0</v>
      </c>
      <c r="J2725">
        <v>6.7915000000000001</v>
      </c>
      <c r="K2725" s="2" t="s">
        <v>935</v>
      </c>
      <c r="L2725" s="2" t="s">
        <v>2749</v>
      </c>
      <c r="M2725" s="2" t="s">
        <v>949</v>
      </c>
      <c r="N2725" s="2">
        <v>94591</v>
      </c>
      <c r="O2725" s="2" t="s">
        <v>950</v>
      </c>
      <c r="P2725" s="2" t="s">
        <v>951</v>
      </c>
      <c r="Q2725" s="2" t="s">
        <v>952</v>
      </c>
      <c r="R2725" s="2" t="s">
        <v>1849</v>
      </c>
      <c r="S2725" s="2" t="s">
        <v>6103</v>
      </c>
      <c r="T2725" s="2" t="s">
        <v>943</v>
      </c>
    </row>
    <row r="2726" spans="1:20">
      <c r="A2726" t="s">
        <v>6102</v>
      </c>
      <c r="B2726" s="1">
        <v>41916</v>
      </c>
      <c r="C2726" s="1">
        <v>41920</v>
      </c>
      <c r="D2726" t="s">
        <v>957</v>
      </c>
      <c r="E2726" t="s">
        <v>706</v>
      </c>
      <c r="F2726" t="s">
        <v>4266</v>
      </c>
      <c r="G2726">
        <v>95.647999999999996</v>
      </c>
      <c r="H2726">
        <v>2</v>
      </c>
      <c r="I2726">
        <v>0.2</v>
      </c>
      <c r="J2726">
        <v>31.085599999999999</v>
      </c>
      <c r="K2726" s="2" t="s">
        <v>935</v>
      </c>
      <c r="L2726" s="2" t="s">
        <v>2749</v>
      </c>
      <c r="M2726" s="2" t="s">
        <v>949</v>
      </c>
      <c r="N2726" s="2">
        <v>94591</v>
      </c>
      <c r="O2726" s="2" t="s">
        <v>950</v>
      </c>
      <c r="P2726" s="2" t="s">
        <v>951</v>
      </c>
      <c r="Q2726" s="2" t="s">
        <v>980</v>
      </c>
      <c r="R2726" s="2" t="s">
        <v>4267</v>
      </c>
      <c r="S2726" s="2" t="s">
        <v>6103</v>
      </c>
      <c r="T2726" s="2" t="s">
        <v>943</v>
      </c>
    </row>
    <row r="2727" spans="1:20">
      <c r="A2727" t="s">
        <v>6104</v>
      </c>
      <c r="B2727" s="1">
        <v>43046</v>
      </c>
      <c r="C2727" s="1">
        <v>43052</v>
      </c>
      <c r="D2727" t="s">
        <v>957</v>
      </c>
      <c r="E2727" t="s">
        <v>268</v>
      </c>
      <c r="F2727" t="s">
        <v>5177</v>
      </c>
      <c r="G2727">
        <v>359.97</v>
      </c>
      <c r="H2727">
        <v>5</v>
      </c>
      <c r="I2727">
        <v>0.4</v>
      </c>
      <c r="J2727">
        <v>-71.994</v>
      </c>
      <c r="K2727" s="2" t="s">
        <v>935</v>
      </c>
      <c r="L2727" s="2" t="s">
        <v>1041</v>
      </c>
      <c r="M2727" s="2" t="s">
        <v>1042</v>
      </c>
      <c r="N2727" s="2">
        <v>19120</v>
      </c>
      <c r="O2727" s="2" t="s">
        <v>1043</v>
      </c>
      <c r="P2727" s="2" t="s">
        <v>976</v>
      </c>
      <c r="Q2727" s="2" t="s">
        <v>977</v>
      </c>
      <c r="R2727" s="2" t="s">
        <v>5179</v>
      </c>
      <c r="S2727" s="2" t="s">
        <v>2512</v>
      </c>
      <c r="T2727" s="2" t="s">
        <v>943</v>
      </c>
    </row>
    <row r="2728" spans="1:20">
      <c r="A2728" t="s">
        <v>6104</v>
      </c>
      <c r="B2728" s="1">
        <v>43046</v>
      </c>
      <c r="C2728" s="1">
        <v>43052</v>
      </c>
      <c r="D2728" t="s">
        <v>957</v>
      </c>
      <c r="E2728" t="s">
        <v>268</v>
      </c>
      <c r="F2728" t="s">
        <v>5765</v>
      </c>
      <c r="G2728">
        <v>350.35199999999998</v>
      </c>
      <c r="H2728">
        <v>4</v>
      </c>
      <c r="I2728">
        <v>0.4</v>
      </c>
      <c r="J2728">
        <v>-140.14080000000001</v>
      </c>
      <c r="K2728" s="2" t="s">
        <v>935</v>
      </c>
      <c r="L2728" s="2" t="s">
        <v>1041</v>
      </c>
      <c r="M2728" s="2" t="s">
        <v>1042</v>
      </c>
      <c r="N2728" s="2">
        <v>19120</v>
      </c>
      <c r="O2728" s="2" t="s">
        <v>1043</v>
      </c>
      <c r="P2728" s="2" t="s">
        <v>939</v>
      </c>
      <c r="Q2728" s="2" t="s">
        <v>961</v>
      </c>
      <c r="R2728" s="2" t="s">
        <v>5766</v>
      </c>
      <c r="S2728" s="2" t="s">
        <v>2512</v>
      </c>
      <c r="T2728" s="2" t="s">
        <v>943</v>
      </c>
    </row>
    <row r="2729" spans="1:20">
      <c r="A2729" t="s">
        <v>6105</v>
      </c>
      <c r="B2729" s="1">
        <v>43091</v>
      </c>
      <c r="C2729" s="1">
        <v>43093</v>
      </c>
      <c r="D2729" t="s">
        <v>1079</v>
      </c>
      <c r="E2729" t="s">
        <v>139</v>
      </c>
      <c r="F2729" t="s">
        <v>2672</v>
      </c>
      <c r="G2729">
        <v>1.641</v>
      </c>
      <c r="H2729">
        <v>1</v>
      </c>
      <c r="I2729">
        <v>0.7</v>
      </c>
      <c r="J2729">
        <v>-1.3128</v>
      </c>
      <c r="K2729" s="2" t="s">
        <v>935</v>
      </c>
      <c r="L2729" s="2" t="s">
        <v>3385</v>
      </c>
      <c r="M2729" s="2" t="s">
        <v>1348</v>
      </c>
      <c r="N2729" s="2">
        <v>43615</v>
      </c>
      <c r="O2729" s="2" t="s">
        <v>1043</v>
      </c>
      <c r="P2729" s="2" t="s">
        <v>951</v>
      </c>
      <c r="Q2729" s="2" t="s">
        <v>980</v>
      </c>
      <c r="R2729" s="2" t="s">
        <v>2673</v>
      </c>
      <c r="S2729" s="2" t="s">
        <v>1567</v>
      </c>
      <c r="T2729" s="2" t="s">
        <v>943</v>
      </c>
    </row>
    <row r="2730" spans="1:20">
      <c r="A2730" t="s">
        <v>6105</v>
      </c>
      <c r="B2730" s="1">
        <v>43091</v>
      </c>
      <c r="C2730" s="1">
        <v>43093</v>
      </c>
      <c r="D2730" t="s">
        <v>1079</v>
      </c>
      <c r="E2730" t="s">
        <v>139</v>
      </c>
      <c r="F2730" t="s">
        <v>5721</v>
      </c>
      <c r="G2730">
        <v>629.95799999999997</v>
      </c>
      <c r="H2730">
        <v>7</v>
      </c>
      <c r="I2730">
        <v>0.4</v>
      </c>
      <c r="J2730">
        <v>94.493700000000004</v>
      </c>
      <c r="K2730" s="2" t="s">
        <v>935</v>
      </c>
      <c r="L2730" s="2" t="s">
        <v>3385</v>
      </c>
      <c r="M2730" s="2" t="s">
        <v>1348</v>
      </c>
      <c r="N2730" s="2">
        <v>43615</v>
      </c>
      <c r="O2730" s="2" t="s">
        <v>1043</v>
      </c>
      <c r="P2730" s="2" t="s">
        <v>976</v>
      </c>
      <c r="Q2730" s="2" t="s">
        <v>977</v>
      </c>
      <c r="R2730" s="2" t="s">
        <v>5722</v>
      </c>
      <c r="S2730" s="2" t="s">
        <v>1567</v>
      </c>
      <c r="T2730" s="2" t="s">
        <v>943</v>
      </c>
    </row>
    <row r="2731" spans="1:20">
      <c r="A2731" t="s">
        <v>6106</v>
      </c>
      <c r="B2731" s="1">
        <v>42779</v>
      </c>
      <c r="C2731" s="1">
        <v>42785</v>
      </c>
      <c r="D2731" t="s">
        <v>957</v>
      </c>
      <c r="E2731" t="s">
        <v>707</v>
      </c>
      <c r="F2731" t="s">
        <v>1471</v>
      </c>
      <c r="G2731">
        <v>6.63</v>
      </c>
      <c r="H2731">
        <v>3</v>
      </c>
      <c r="I2731">
        <v>0</v>
      </c>
      <c r="J2731">
        <v>1.7901</v>
      </c>
      <c r="K2731" s="2" t="s">
        <v>935</v>
      </c>
      <c r="L2731" s="2" t="s">
        <v>905</v>
      </c>
      <c r="M2731" s="2" t="s">
        <v>998</v>
      </c>
      <c r="N2731" s="2">
        <v>98105</v>
      </c>
      <c r="O2731" s="2" t="s">
        <v>950</v>
      </c>
      <c r="P2731" s="2" t="s">
        <v>951</v>
      </c>
      <c r="Q2731" s="2" t="s">
        <v>973</v>
      </c>
      <c r="R2731" s="2" t="s">
        <v>1472</v>
      </c>
      <c r="S2731" s="2" t="s">
        <v>6107</v>
      </c>
      <c r="T2731" s="2" t="s">
        <v>943</v>
      </c>
    </row>
    <row r="2732" spans="1:20">
      <c r="A2732" t="s">
        <v>6106</v>
      </c>
      <c r="B2732" s="1">
        <v>42779</v>
      </c>
      <c r="C2732" s="1">
        <v>42785</v>
      </c>
      <c r="D2732" t="s">
        <v>957</v>
      </c>
      <c r="E2732" t="s">
        <v>707</v>
      </c>
      <c r="F2732" t="s">
        <v>3128</v>
      </c>
      <c r="G2732">
        <v>799.96</v>
      </c>
      <c r="H2732">
        <v>4</v>
      </c>
      <c r="I2732">
        <v>0</v>
      </c>
      <c r="J2732">
        <v>343.9828</v>
      </c>
      <c r="K2732" s="2" t="s">
        <v>935</v>
      </c>
      <c r="L2732" s="2" t="s">
        <v>905</v>
      </c>
      <c r="M2732" s="2" t="s">
        <v>998</v>
      </c>
      <c r="N2732" s="2">
        <v>98105</v>
      </c>
      <c r="O2732" s="2" t="s">
        <v>950</v>
      </c>
      <c r="P2732" s="2" t="s">
        <v>976</v>
      </c>
      <c r="Q2732" s="2" t="s">
        <v>1054</v>
      </c>
      <c r="R2732" s="2" t="s">
        <v>3129</v>
      </c>
      <c r="S2732" s="2" t="s">
        <v>6107</v>
      </c>
      <c r="T2732" s="2" t="s">
        <v>943</v>
      </c>
    </row>
    <row r="2733" spans="1:20">
      <c r="A2733" t="s">
        <v>6106</v>
      </c>
      <c r="B2733" s="1">
        <v>42779</v>
      </c>
      <c r="C2733" s="1">
        <v>42785</v>
      </c>
      <c r="D2733" t="s">
        <v>957</v>
      </c>
      <c r="E2733" t="s">
        <v>707</v>
      </c>
      <c r="F2733" t="s">
        <v>1701</v>
      </c>
      <c r="G2733">
        <v>107.53</v>
      </c>
      <c r="H2733">
        <v>1</v>
      </c>
      <c r="I2733">
        <v>0</v>
      </c>
      <c r="J2733">
        <v>21.506</v>
      </c>
      <c r="K2733" s="2" t="s">
        <v>935</v>
      </c>
      <c r="L2733" s="2" t="s">
        <v>905</v>
      </c>
      <c r="M2733" s="2" t="s">
        <v>998</v>
      </c>
      <c r="N2733" s="2">
        <v>98105</v>
      </c>
      <c r="O2733" s="2" t="s">
        <v>950</v>
      </c>
      <c r="P2733" s="2" t="s">
        <v>939</v>
      </c>
      <c r="Q2733" s="2" t="s">
        <v>969</v>
      </c>
      <c r="R2733" s="2" t="s">
        <v>1702</v>
      </c>
      <c r="S2733" s="2" t="s">
        <v>6107</v>
      </c>
      <c r="T2733" s="2" t="s">
        <v>943</v>
      </c>
    </row>
    <row r="2734" spans="1:20">
      <c r="A2734" t="s">
        <v>6108</v>
      </c>
      <c r="B2734" s="1">
        <v>41822</v>
      </c>
      <c r="C2734" s="1">
        <v>41826</v>
      </c>
      <c r="D2734" t="s">
        <v>957</v>
      </c>
      <c r="E2734" t="s">
        <v>50</v>
      </c>
      <c r="F2734" t="s">
        <v>3242</v>
      </c>
      <c r="G2734">
        <v>73.98</v>
      </c>
      <c r="H2734">
        <v>2</v>
      </c>
      <c r="I2734">
        <v>0</v>
      </c>
      <c r="J2734">
        <v>19.974599999999999</v>
      </c>
      <c r="K2734" s="2" t="s">
        <v>935</v>
      </c>
      <c r="L2734" s="2" t="s">
        <v>2768</v>
      </c>
      <c r="M2734" s="2" t="s">
        <v>1600</v>
      </c>
      <c r="N2734" s="2">
        <v>7060</v>
      </c>
      <c r="O2734" s="2" t="s">
        <v>1043</v>
      </c>
      <c r="P2734" s="2" t="s">
        <v>976</v>
      </c>
      <c r="Q2734" s="2" t="s">
        <v>977</v>
      </c>
      <c r="R2734" s="2" t="s">
        <v>3243</v>
      </c>
      <c r="S2734" s="2" t="s">
        <v>1052</v>
      </c>
      <c r="T2734" s="2" t="s">
        <v>943</v>
      </c>
    </row>
    <row r="2735" spans="1:20">
      <c r="A2735" t="s">
        <v>6108</v>
      </c>
      <c r="B2735" s="1">
        <v>41822</v>
      </c>
      <c r="C2735" s="1">
        <v>41826</v>
      </c>
      <c r="D2735" t="s">
        <v>957</v>
      </c>
      <c r="E2735" t="s">
        <v>50</v>
      </c>
      <c r="F2735" t="s">
        <v>3633</v>
      </c>
      <c r="G2735">
        <v>5.58</v>
      </c>
      <c r="H2735">
        <v>1</v>
      </c>
      <c r="I2735">
        <v>0</v>
      </c>
      <c r="J2735">
        <v>2.1762000000000001</v>
      </c>
      <c r="K2735" s="2" t="s">
        <v>935</v>
      </c>
      <c r="L2735" s="2" t="s">
        <v>2768</v>
      </c>
      <c r="M2735" s="2" t="s">
        <v>1600</v>
      </c>
      <c r="N2735" s="2">
        <v>7060</v>
      </c>
      <c r="O2735" s="2" t="s">
        <v>1043</v>
      </c>
      <c r="P2735" s="2" t="s">
        <v>951</v>
      </c>
      <c r="Q2735" s="2" t="s">
        <v>973</v>
      </c>
      <c r="R2735" s="2" t="s">
        <v>3634</v>
      </c>
      <c r="S2735" s="2" t="s">
        <v>1052</v>
      </c>
      <c r="T2735" s="2" t="s">
        <v>943</v>
      </c>
    </row>
    <row r="2736" spans="1:20">
      <c r="A2736" t="s">
        <v>6109</v>
      </c>
      <c r="B2736" s="1">
        <v>42056</v>
      </c>
      <c r="C2736" s="1">
        <v>42058</v>
      </c>
      <c r="D2736" t="s">
        <v>933</v>
      </c>
      <c r="E2736" t="s">
        <v>611</v>
      </c>
      <c r="F2736" t="s">
        <v>1074</v>
      </c>
      <c r="G2736">
        <v>49.12</v>
      </c>
      <c r="H2736">
        <v>4</v>
      </c>
      <c r="I2736">
        <v>0</v>
      </c>
      <c r="J2736">
        <v>23.086400000000001</v>
      </c>
      <c r="K2736" s="2" t="s">
        <v>935</v>
      </c>
      <c r="L2736" s="2" t="s">
        <v>6110</v>
      </c>
      <c r="M2736" s="2" t="s">
        <v>1495</v>
      </c>
      <c r="N2736" s="2">
        <v>88001</v>
      </c>
      <c r="O2736" s="2" t="s">
        <v>950</v>
      </c>
      <c r="P2736" s="2" t="s">
        <v>951</v>
      </c>
      <c r="Q2736" s="2" t="s">
        <v>993</v>
      </c>
      <c r="R2736" s="2" t="s">
        <v>1076</v>
      </c>
      <c r="S2736" s="2" t="s">
        <v>5134</v>
      </c>
      <c r="T2736" s="2" t="s">
        <v>943</v>
      </c>
    </row>
    <row r="2737" spans="1:20">
      <c r="A2737" t="s">
        <v>6111</v>
      </c>
      <c r="B2737" s="1">
        <v>42321</v>
      </c>
      <c r="C2737" s="1">
        <v>42327</v>
      </c>
      <c r="D2737" t="s">
        <v>957</v>
      </c>
      <c r="E2737" t="s">
        <v>161</v>
      </c>
      <c r="F2737" t="s">
        <v>6112</v>
      </c>
      <c r="G2737">
        <v>377.97</v>
      </c>
      <c r="H2737">
        <v>3</v>
      </c>
      <c r="I2737">
        <v>0</v>
      </c>
      <c r="J2737">
        <v>94.492500000000007</v>
      </c>
      <c r="K2737" s="2" t="s">
        <v>935</v>
      </c>
      <c r="L2737" s="2" t="s">
        <v>1442</v>
      </c>
      <c r="M2737" s="2" t="s">
        <v>1128</v>
      </c>
      <c r="N2737" s="2">
        <v>19711</v>
      </c>
      <c r="O2737" s="2" t="s">
        <v>1043</v>
      </c>
      <c r="P2737" s="2" t="s">
        <v>976</v>
      </c>
      <c r="Q2737" s="2" t="s">
        <v>977</v>
      </c>
      <c r="R2737" s="2" t="s">
        <v>6113</v>
      </c>
      <c r="S2737" s="2" t="s">
        <v>1713</v>
      </c>
      <c r="T2737" s="2" t="s">
        <v>943</v>
      </c>
    </row>
    <row r="2738" spans="1:20">
      <c r="A2738" t="s">
        <v>6111</v>
      </c>
      <c r="B2738" s="1">
        <v>42321</v>
      </c>
      <c r="C2738" s="1">
        <v>42327</v>
      </c>
      <c r="D2738" t="s">
        <v>957</v>
      </c>
      <c r="E2738" t="s">
        <v>161</v>
      </c>
      <c r="F2738" t="s">
        <v>3181</v>
      </c>
      <c r="G2738">
        <v>42.28</v>
      </c>
      <c r="H2738">
        <v>7</v>
      </c>
      <c r="I2738">
        <v>0</v>
      </c>
      <c r="J2738">
        <v>19.871600000000001</v>
      </c>
      <c r="K2738" s="2" t="s">
        <v>935</v>
      </c>
      <c r="L2738" s="2" t="s">
        <v>1442</v>
      </c>
      <c r="M2738" s="2" t="s">
        <v>1128</v>
      </c>
      <c r="N2738" s="2">
        <v>19711</v>
      </c>
      <c r="O2738" s="2" t="s">
        <v>1043</v>
      </c>
      <c r="P2738" s="2" t="s">
        <v>951</v>
      </c>
      <c r="Q2738" s="2" t="s">
        <v>993</v>
      </c>
      <c r="R2738" s="2" t="s">
        <v>3182</v>
      </c>
      <c r="S2738" s="2" t="s">
        <v>1713</v>
      </c>
      <c r="T2738" s="2" t="s">
        <v>943</v>
      </c>
    </row>
    <row r="2739" spans="1:20">
      <c r="A2739" t="s">
        <v>6111</v>
      </c>
      <c r="B2739" s="1">
        <v>42321</v>
      </c>
      <c r="C2739" s="1">
        <v>42327</v>
      </c>
      <c r="D2739" t="s">
        <v>957</v>
      </c>
      <c r="E2739" t="s">
        <v>161</v>
      </c>
      <c r="F2739" t="s">
        <v>3969</v>
      </c>
      <c r="G2739">
        <v>299.97000000000003</v>
      </c>
      <c r="H2739">
        <v>3</v>
      </c>
      <c r="I2739">
        <v>0</v>
      </c>
      <c r="J2739">
        <v>56.994300000000003</v>
      </c>
      <c r="K2739" s="2" t="s">
        <v>935</v>
      </c>
      <c r="L2739" s="2" t="s">
        <v>1442</v>
      </c>
      <c r="M2739" s="2" t="s">
        <v>1128</v>
      </c>
      <c r="N2739" s="2">
        <v>19711</v>
      </c>
      <c r="O2739" s="2" t="s">
        <v>1043</v>
      </c>
      <c r="P2739" s="2" t="s">
        <v>939</v>
      </c>
      <c r="Q2739" s="2" t="s">
        <v>940</v>
      </c>
      <c r="R2739" s="2" t="s">
        <v>3970</v>
      </c>
      <c r="S2739" s="2" t="s">
        <v>1713</v>
      </c>
      <c r="T2739" s="2" t="s">
        <v>943</v>
      </c>
    </row>
    <row r="2740" spans="1:20">
      <c r="A2740" t="s">
        <v>6111</v>
      </c>
      <c r="B2740" s="1">
        <v>42321</v>
      </c>
      <c r="C2740" s="1">
        <v>42327</v>
      </c>
      <c r="D2740" t="s">
        <v>957</v>
      </c>
      <c r="E2740" t="s">
        <v>161</v>
      </c>
      <c r="F2740" t="s">
        <v>3706</v>
      </c>
      <c r="G2740">
        <v>89.98</v>
      </c>
      <c r="H2740">
        <v>2</v>
      </c>
      <c r="I2740">
        <v>0</v>
      </c>
      <c r="J2740">
        <v>43.190399999999997</v>
      </c>
      <c r="K2740" s="2" t="s">
        <v>935</v>
      </c>
      <c r="L2740" s="2" t="s">
        <v>1442</v>
      </c>
      <c r="M2740" s="2" t="s">
        <v>1128</v>
      </c>
      <c r="N2740" s="2">
        <v>19711</v>
      </c>
      <c r="O2740" s="2" t="s">
        <v>1043</v>
      </c>
      <c r="P2740" s="2" t="s">
        <v>976</v>
      </c>
      <c r="Q2740" s="2" t="s">
        <v>977</v>
      </c>
      <c r="R2740" s="2" t="s">
        <v>3707</v>
      </c>
      <c r="S2740" s="2" t="s">
        <v>1713</v>
      </c>
      <c r="T2740" s="2" t="s">
        <v>943</v>
      </c>
    </row>
    <row r="2741" spans="1:20">
      <c r="A2741" t="s">
        <v>6114</v>
      </c>
      <c r="B2741" s="1">
        <v>42841</v>
      </c>
      <c r="C2741" s="1">
        <v>42843</v>
      </c>
      <c r="D2741" t="s">
        <v>1079</v>
      </c>
      <c r="E2741" t="s">
        <v>550</v>
      </c>
      <c r="F2741" t="s">
        <v>6115</v>
      </c>
      <c r="G2741">
        <v>477.24</v>
      </c>
      <c r="H2741">
        <v>4</v>
      </c>
      <c r="I2741">
        <v>0</v>
      </c>
      <c r="J2741">
        <v>9.5448000000000004</v>
      </c>
      <c r="K2741" s="2" t="s">
        <v>935</v>
      </c>
      <c r="L2741" s="2" t="s">
        <v>6116</v>
      </c>
      <c r="M2741" s="2" t="s">
        <v>1228</v>
      </c>
      <c r="N2741" s="2">
        <v>35244</v>
      </c>
      <c r="O2741" s="2" t="s">
        <v>938</v>
      </c>
      <c r="P2741" s="2" t="s">
        <v>951</v>
      </c>
      <c r="Q2741" s="2" t="s">
        <v>1419</v>
      </c>
      <c r="R2741" s="2" t="s">
        <v>6117</v>
      </c>
      <c r="S2741" s="2" t="s">
        <v>4532</v>
      </c>
      <c r="T2741" s="2" t="s">
        <v>955</v>
      </c>
    </row>
    <row r="2742" spans="1:20">
      <c r="A2742" t="s">
        <v>6114</v>
      </c>
      <c r="B2742" s="1">
        <v>42841</v>
      </c>
      <c r="C2742" s="1">
        <v>42843</v>
      </c>
      <c r="D2742" t="s">
        <v>1079</v>
      </c>
      <c r="E2742" t="s">
        <v>550</v>
      </c>
      <c r="F2742" t="s">
        <v>6118</v>
      </c>
      <c r="G2742">
        <v>25.98</v>
      </c>
      <c r="H2742">
        <v>2</v>
      </c>
      <c r="I2742">
        <v>0</v>
      </c>
      <c r="J2742">
        <v>1.5588</v>
      </c>
      <c r="K2742" s="2" t="s">
        <v>935</v>
      </c>
      <c r="L2742" s="2" t="s">
        <v>6116</v>
      </c>
      <c r="M2742" s="2" t="s">
        <v>1228</v>
      </c>
      <c r="N2742" s="2">
        <v>35244</v>
      </c>
      <c r="O2742" s="2" t="s">
        <v>938</v>
      </c>
      <c r="P2742" s="2" t="s">
        <v>976</v>
      </c>
      <c r="Q2742" s="2" t="s">
        <v>1054</v>
      </c>
      <c r="R2742" s="2" t="s">
        <v>6119</v>
      </c>
      <c r="S2742" s="2" t="s">
        <v>4532</v>
      </c>
      <c r="T2742" s="2" t="s">
        <v>955</v>
      </c>
    </row>
    <row r="2743" spans="1:20">
      <c r="A2743" t="s">
        <v>6120</v>
      </c>
      <c r="B2743" s="1">
        <v>42425</v>
      </c>
      <c r="C2743" s="1">
        <v>42427</v>
      </c>
      <c r="D2743" t="s">
        <v>933</v>
      </c>
      <c r="E2743" t="s">
        <v>288</v>
      </c>
      <c r="F2743" t="s">
        <v>4526</v>
      </c>
      <c r="G2743">
        <v>46.72</v>
      </c>
      <c r="H2743">
        <v>5</v>
      </c>
      <c r="I2743">
        <v>0.2</v>
      </c>
      <c r="J2743">
        <v>17.52</v>
      </c>
      <c r="K2743" s="2" t="s">
        <v>935</v>
      </c>
      <c r="L2743" s="2" t="s">
        <v>1442</v>
      </c>
      <c r="M2743" s="2" t="s">
        <v>1348</v>
      </c>
      <c r="N2743" s="2">
        <v>43055</v>
      </c>
      <c r="O2743" s="2" t="s">
        <v>1043</v>
      </c>
      <c r="P2743" s="2" t="s">
        <v>951</v>
      </c>
      <c r="Q2743" s="2" t="s">
        <v>1065</v>
      </c>
      <c r="R2743" s="2" t="s">
        <v>1496</v>
      </c>
      <c r="S2743" s="2" t="s">
        <v>2632</v>
      </c>
      <c r="T2743" s="2" t="s">
        <v>943</v>
      </c>
    </row>
    <row r="2744" spans="1:20">
      <c r="A2744" t="s">
        <v>6121</v>
      </c>
      <c r="B2744" s="1">
        <v>41947</v>
      </c>
      <c r="C2744" s="1">
        <v>41951</v>
      </c>
      <c r="D2744" t="s">
        <v>957</v>
      </c>
      <c r="E2744" t="s">
        <v>708</v>
      </c>
      <c r="F2744" t="s">
        <v>5943</v>
      </c>
      <c r="G2744">
        <v>35.340000000000003</v>
      </c>
      <c r="H2744">
        <v>2</v>
      </c>
      <c r="I2744">
        <v>0</v>
      </c>
      <c r="J2744">
        <v>13.4292</v>
      </c>
      <c r="K2744" s="2" t="s">
        <v>935</v>
      </c>
      <c r="L2744" s="2" t="s">
        <v>912</v>
      </c>
      <c r="M2744" s="2" t="s">
        <v>949</v>
      </c>
      <c r="N2744" s="2">
        <v>92037</v>
      </c>
      <c r="O2744" s="2" t="s">
        <v>950</v>
      </c>
      <c r="P2744" s="2" t="s">
        <v>939</v>
      </c>
      <c r="Q2744" s="2" t="s">
        <v>969</v>
      </c>
      <c r="R2744" s="2" t="s">
        <v>5945</v>
      </c>
      <c r="S2744" s="2" t="s">
        <v>6122</v>
      </c>
      <c r="T2744" s="2" t="s">
        <v>943</v>
      </c>
    </row>
    <row r="2745" spans="1:20">
      <c r="A2745" t="s">
        <v>6123</v>
      </c>
      <c r="B2745" s="1">
        <v>42175</v>
      </c>
      <c r="C2745" s="1">
        <v>42180</v>
      </c>
      <c r="D2745" t="s">
        <v>933</v>
      </c>
      <c r="E2745" t="s">
        <v>86</v>
      </c>
      <c r="F2745" t="s">
        <v>2922</v>
      </c>
      <c r="G2745">
        <v>257.64</v>
      </c>
      <c r="H2745">
        <v>6</v>
      </c>
      <c r="I2745">
        <v>0</v>
      </c>
      <c r="J2745">
        <v>100.4796</v>
      </c>
      <c r="K2745" s="2" t="s">
        <v>935</v>
      </c>
      <c r="L2745" s="2" t="s">
        <v>906</v>
      </c>
      <c r="M2745" s="2" t="s">
        <v>949</v>
      </c>
      <c r="N2745" s="2">
        <v>94122</v>
      </c>
      <c r="O2745" s="2" t="s">
        <v>950</v>
      </c>
      <c r="P2745" s="2" t="s">
        <v>939</v>
      </c>
      <c r="Q2745" s="2" t="s">
        <v>969</v>
      </c>
      <c r="R2745" s="2" t="s">
        <v>2923</v>
      </c>
      <c r="S2745" s="2" t="s">
        <v>1230</v>
      </c>
      <c r="T2745" s="2" t="s">
        <v>955</v>
      </c>
    </row>
    <row r="2746" spans="1:20">
      <c r="A2746" t="s">
        <v>6123</v>
      </c>
      <c r="B2746" s="1">
        <v>42175</v>
      </c>
      <c r="C2746" s="1">
        <v>42180</v>
      </c>
      <c r="D2746" t="s">
        <v>933</v>
      </c>
      <c r="E2746" t="s">
        <v>86</v>
      </c>
      <c r="F2746" t="s">
        <v>1189</v>
      </c>
      <c r="G2746">
        <v>125.976</v>
      </c>
      <c r="H2746">
        <v>3</v>
      </c>
      <c r="I2746">
        <v>0.2</v>
      </c>
      <c r="J2746">
        <v>47.241</v>
      </c>
      <c r="K2746" s="2" t="s">
        <v>935</v>
      </c>
      <c r="L2746" s="2" t="s">
        <v>906</v>
      </c>
      <c r="M2746" s="2" t="s">
        <v>949</v>
      </c>
      <c r="N2746" s="2">
        <v>94122</v>
      </c>
      <c r="O2746" s="2" t="s">
        <v>950</v>
      </c>
      <c r="P2746" s="2" t="s">
        <v>976</v>
      </c>
      <c r="Q2746" s="2" t="s">
        <v>977</v>
      </c>
      <c r="R2746" s="2" t="s">
        <v>1190</v>
      </c>
      <c r="S2746" s="2" t="s">
        <v>1230</v>
      </c>
      <c r="T2746" s="2" t="s">
        <v>955</v>
      </c>
    </row>
    <row r="2747" spans="1:20">
      <c r="A2747" t="s">
        <v>6124</v>
      </c>
      <c r="B2747" s="1">
        <v>42954</v>
      </c>
      <c r="C2747" s="1">
        <v>42958</v>
      </c>
      <c r="D2747" t="s">
        <v>933</v>
      </c>
      <c r="E2747" t="s">
        <v>304</v>
      </c>
      <c r="F2747" t="s">
        <v>2311</v>
      </c>
      <c r="G2747">
        <v>79.992000000000004</v>
      </c>
      <c r="H2747">
        <v>1</v>
      </c>
      <c r="I2747">
        <v>0.2</v>
      </c>
      <c r="J2747">
        <v>21.997800000000002</v>
      </c>
      <c r="K2747" s="2" t="s">
        <v>935</v>
      </c>
      <c r="L2747" s="2" t="s">
        <v>2244</v>
      </c>
      <c r="M2747" s="2" t="s">
        <v>992</v>
      </c>
      <c r="N2747" s="2">
        <v>28540</v>
      </c>
      <c r="O2747" s="2" t="s">
        <v>938</v>
      </c>
      <c r="P2747" s="2" t="s">
        <v>976</v>
      </c>
      <c r="Q2747" s="2" t="s">
        <v>1054</v>
      </c>
      <c r="R2747" s="2" t="s">
        <v>2312</v>
      </c>
      <c r="S2747" s="2" t="s">
        <v>2729</v>
      </c>
      <c r="T2747" s="2" t="s">
        <v>943</v>
      </c>
    </row>
    <row r="2748" spans="1:20">
      <c r="A2748" t="s">
        <v>6125</v>
      </c>
      <c r="B2748" s="1">
        <v>41771</v>
      </c>
      <c r="C2748" s="1">
        <v>41776</v>
      </c>
      <c r="D2748" t="s">
        <v>957</v>
      </c>
      <c r="E2748" t="s">
        <v>465</v>
      </c>
      <c r="F2748" t="s">
        <v>2954</v>
      </c>
      <c r="G2748">
        <v>700.05600000000004</v>
      </c>
      <c r="H2748">
        <v>3</v>
      </c>
      <c r="I2748">
        <v>0.3</v>
      </c>
      <c r="J2748">
        <v>-130.0104</v>
      </c>
      <c r="K2748" s="2" t="s">
        <v>935</v>
      </c>
      <c r="L2748" s="2" t="s">
        <v>1447</v>
      </c>
      <c r="M2748" s="2" t="s">
        <v>2001</v>
      </c>
      <c r="N2748" s="2">
        <v>2038</v>
      </c>
      <c r="O2748" s="2" t="s">
        <v>1043</v>
      </c>
      <c r="P2748" s="2" t="s">
        <v>939</v>
      </c>
      <c r="Q2748" s="2" t="s">
        <v>961</v>
      </c>
      <c r="R2748" s="2" t="s">
        <v>2955</v>
      </c>
      <c r="S2748" s="2" t="s">
        <v>3934</v>
      </c>
      <c r="T2748" s="2" t="s">
        <v>943</v>
      </c>
    </row>
    <row r="2749" spans="1:20">
      <c r="A2749" t="s">
        <v>6126</v>
      </c>
      <c r="B2749" s="1">
        <v>42330</v>
      </c>
      <c r="C2749" s="1">
        <v>42334</v>
      </c>
      <c r="D2749" t="s">
        <v>957</v>
      </c>
      <c r="E2749" t="s">
        <v>455</v>
      </c>
      <c r="F2749" t="s">
        <v>6127</v>
      </c>
      <c r="G2749">
        <v>27.167999999999999</v>
      </c>
      <c r="H2749">
        <v>4</v>
      </c>
      <c r="I2749">
        <v>0.2</v>
      </c>
      <c r="J2749">
        <v>-1.3584000000000001</v>
      </c>
      <c r="K2749" s="2" t="s">
        <v>935</v>
      </c>
      <c r="L2749" s="2" t="s">
        <v>6128</v>
      </c>
      <c r="M2749" s="2" t="s">
        <v>1004</v>
      </c>
      <c r="N2749" s="2">
        <v>75034</v>
      </c>
      <c r="O2749" s="2" t="s">
        <v>1005</v>
      </c>
      <c r="P2749" s="2" t="s">
        <v>976</v>
      </c>
      <c r="Q2749" s="2" t="s">
        <v>1054</v>
      </c>
      <c r="R2749" s="2" t="s">
        <v>6129</v>
      </c>
      <c r="S2749" s="2" t="s">
        <v>3834</v>
      </c>
      <c r="T2749" s="2" t="s">
        <v>1008</v>
      </c>
    </row>
    <row r="2750" spans="1:20">
      <c r="A2750" t="s">
        <v>6130</v>
      </c>
      <c r="B2750" s="1">
        <v>42342</v>
      </c>
      <c r="C2750" s="1">
        <v>42346</v>
      </c>
      <c r="D2750" t="s">
        <v>957</v>
      </c>
      <c r="E2750" t="s">
        <v>709</v>
      </c>
      <c r="F2750" t="s">
        <v>5660</v>
      </c>
      <c r="G2750">
        <v>8.2260000000000009</v>
      </c>
      <c r="H2750">
        <v>3</v>
      </c>
      <c r="I2750">
        <v>0.7</v>
      </c>
      <c r="J2750">
        <v>-6.0324</v>
      </c>
      <c r="K2750" s="2" t="s">
        <v>935</v>
      </c>
      <c r="L2750" s="2" t="s">
        <v>5896</v>
      </c>
      <c r="M2750" s="2" t="s">
        <v>960</v>
      </c>
      <c r="N2750" s="2">
        <v>32303</v>
      </c>
      <c r="O2750" s="2" t="s">
        <v>938</v>
      </c>
      <c r="P2750" s="2" t="s">
        <v>951</v>
      </c>
      <c r="Q2750" s="2" t="s">
        <v>980</v>
      </c>
      <c r="R2750" s="2" t="s">
        <v>5661</v>
      </c>
      <c r="S2750" s="2" t="s">
        <v>6131</v>
      </c>
      <c r="T2750" s="2" t="s">
        <v>943</v>
      </c>
    </row>
    <row r="2751" spans="1:20">
      <c r="A2751" t="s">
        <v>6132</v>
      </c>
      <c r="B2751" s="1">
        <v>41798</v>
      </c>
      <c r="C2751" s="1">
        <v>41804</v>
      </c>
      <c r="D2751" t="s">
        <v>957</v>
      </c>
      <c r="E2751" t="s">
        <v>285</v>
      </c>
      <c r="F2751" t="s">
        <v>6133</v>
      </c>
      <c r="G2751">
        <v>585.55200000000002</v>
      </c>
      <c r="H2751">
        <v>3</v>
      </c>
      <c r="I2751">
        <v>0.2</v>
      </c>
      <c r="J2751">
        <v>73.194000000000003</v>
      </c>
      <c r="K2751" s="2" t="s">
        <v>935</v>
      </c>
      <c r="L2751" s="2" t="s">
        <v>905</v>
      </c>
      <c r="M2751" s="2" t="s">
        <v>998</v>
      </c>
      <c r="N2751" s="2">
        <v>98115</v>
      </c>
      <c r="O2751" s="2" t="s">
        <v>950</v>
      </c>
      <c r="P2751" s="2" t="s">
        <v>939</v>
      </c>
      <c r="Q2751" s="2" t="s">
        <v>945</v>
      </c>
      <c r="R2751" s="2" t="s">
        <v>6134</v>
      </c>
      <c r="S2751" s="2" t="s">
        <v>2618</v>
      </c>
      <c r="T2751" s="2" t="s">
        <v>943</v>
      </c>
    </row>
    <row r="2752" spans="1:20">
      <c r="A2752" t="s">
        <v>6135</v>
      </c>
      <c r="B2752" s="1">
        <v>41859</v>
      </c>
      <c r="C2752" s="1">
        <v>41862</v>
      </c>
      <c r="D2752" t="s">
        <v>933</v>
      </c>
      <c r="E2752" t="s">
        <v>668</v>
      </c>
      <c r="F2752" t="s">
        <v>6136</v>
      </c>
      <c r="G2752">
        <v>423.28</v>
      </c>
      <c r="H2752">
        <v>11</v>
      </c>
      <c r="I2752">
        <v>0</v>
      </c>
      <c r="J2752">
        <v>110.0528</v>
      </c>
      <c r="K2752" s="2" t="s">
        <v>935</v>
      </c>
      <c r="L2752" s="2" t="s">
        <v>6137</v>
      </c>
      <c r="M2752" s="2" t="s">
        <v>949</v>
      </c>
      <c r="N2752" s="2">
        <v>95687</v>
      </c>
      <c r="O2752" s="2" t="s">
        <v>950</v>
      </c>
      <c r="P2752" s="2" t="s">
        <v>951</v>
      </c>
      <c r="Q2752" s="2" t="s">
        <v>965</v>
      </c>
      <c r="R2752" s="2" t="s">
        <v>6138</v>
      </c>
      <c r="S2752" s="2" t="s">
        <v>5720</v>
      </c>
      <c r="T2752" s="2" t="s">
        <v>943</v>
      </c>
    </row>
    <row r="2753" spans="1:20">
      <c r="A2753" t="s">
        <v>6139</v>
      </c>
      <c r="B2753" s="1">
        <v>41785</v>
      </c>
      <c r="C2753" s="1">
        <v>41789</v>
      </c>
      <c r="D2753" t="s">
        <v>957</v>
      </c>
      <c r="E2753" t="s">
        <v>576</v>
      </c>
      <c r="F2753" t="s">
        <v>4962</v>
      </c>
      <c r="G2753">
        <v>225.29599999999999</v>
      </c>
      <c r="H2753">
        <v>2</v>
      </c>
      <c r="I2753">
        <v>0.2</v>
      </c>
      <c r="J2753">
        <v>22.529599999999999</v>
      </c>
      <c r="K2753" s="2" t="s">
        <v>935</v>
      </c>
      <c r="L2753" s="2" t="s">
        <v>904</v>
      </c>
      <c r="M2753" s="2" t="s">
        <v>949</v>
      </c>
      <c r="N2753" s="2">
        <v>90008</v>
      </c>
      <c r="O2753" s="2" t="s">
        <v>950</v>
      </c>
      <c r="P2753" s="2" t="s">
        <v>939</v>
      </c>
      <c r="Q2753" s="2" t="s">
        <v>945</v>
      </c>
      <c r="R2753" s="2" t="s">
        <v>4964</v>
      </c>
      <c r="S2753" s="2" t="s">
        <v>4741</v>
      </c>
      <c r="T2753" s="2" t="s">
        <v>943</v>
      </c>
    </row>
    <row r="2754" spans="1:20">
      <c r="A2754" t="s">
        <v>6140</v>
      </c>
      <c r="B2754" s="1">
        <v>42111</v>
      </c>
      <c r="C2754" s="1">
        <v>42115</v>
      </c>
      <c r="D2754" t="s">
        <v>957</v>
      </c>
      <c r="E2754" t="s">
        <v>710</v>
      </c>
      <c r="F2754" t="s">
        <v>4609</v>
      </c>
      <c r="G2754">
        <v>5.56</v>
      </c>
      <c r="H2754">
        <v>2</v>
      </c>
      <c r="I2754">
        <v>0</v>
      </c>
      <c r="J2754">
        <v>2.2240000000000002</v>
      </c>
      <c r="K2754" s="2" t="s">
        <v>935</v>
      </c>
      <c r="L2754" s="2" t="s">
        <v>906</v>
      </c>
      <c r="M2754" s="2" t="s">
        <v>949</v>
      </c>
      <c r="N2754" s="2">
        <v>94122</v>
      </c>
      <c r="O2754" s="2" t="s">
        <v>950</v>
      </c>
      <c r="P2754" s="2" t="s">
        <v>951</v>
      </c>
      <c r="Q2754" s="2" t="s">
        <v>973</v>
      </c>
      <c r="R2754" s="2" t="s">
        <v>4610</v>
      </c>
      <c r="S2754" s="2" t="s">
        <v>6141</v>
      </c>
      <c r="T2754" s="2" t="s">
        <v>943</v>
      </c>
    </row>
    <row r="2755" spans="1:20">
      <c r="A2755" t="s">
        <v>6140</v>
      </c>
      <c r="B2755" s="1">
        <v>42111</v>
      </c>
      <c r="C2755" s="1">
        <v>42115</v>
      </c>
      <c r="D2755" t="s">
        <v>957</v>
      </c>
      <c r="E2755" t="s">
        <v>710</v>
      </c>
      <c r="F2755" t="s">
        <v>3022</v>
      </c>
      <c r="G2755">
        <v>323.37</v>
      </c>
      <c r="H2755">
        <v>3</v>
      </c>
      <c r="I2755">
        <v>0</v>
      </c>
      <c r="J2755">
        <v>129.34800000000001</v>
      </c>
      <c r="K2755" s="2" t="s">
        <v>935</v>
      </c>
      <c r="L2755" s="2" t="s">
        <v>906</v>
      </c>
      <c r="M2755" s="2" t="s">
        <v>949</v>
      </c>
      <c r="N2755" s="2">
        <v>94122</v>
      </c>
      <c r="O2755" s="2" t="s">
        <v>950</v>
      </c>
      <c r="P2755" s="2" t="s">
        <v>976</v>
      </c>
      <c r="Q2755" s="2" t="s">
        <v>1054</v>
      </c>
      <c r="R2755" s="2" t="s">
        <v>3023</v>
      </c>
      <c r="S2755" s="2" t="s">
        <v>6141</v>
      </c>
      <c r="T2755" s="2" t="s">
        <v>943</v>
      </c>
    </row>
    <row r="2756" spans="1:20">
      <c r="A2756" t="s">
        <v>6140</v>
      </c>
      <c r="B2756" s="1">
        <v>42111</v>
      </c>
      <c r="C2756" s="1">
        <v>42115</v>
      </c>
      <c r="D2756" t="s">
        <v>957</v>
      </c>
      <c r="E2756" t="s">
        <v>710</v>
      </c>
      <c r="F2756" t="s">
        <v>4222</v>
      </c>
      <c r="G2756">
        <v>783.96</v>
      </c>
      <c r="H2756">
        <v>5</v>
      </c>
      <c r="I2756">
        <v>0.2</v>
      </c>
      <c r="J2756">
        <v>68.596500000000006</v>
      </c>
      <c r="K2756" s="2" t="s">
        <v>935</v>
      </c>
      <c r="L2756" s="2" t="s">
        <v>906</v>
      </c>
      <c r="M2756" s="2" t="s">
        <v>949</v>
      </c>
      <c r="N2756" s="2">
        <v>94122</v>
      </c>
      <c r="O2756" s="2" t="s">
        <v>950</v>
      </c>
      <c r="P2756" s="2" t="s">
        <v>976</v>
      </c>
      <c r="Q2756" s="2" t="s">
        <v>977</v>
      </c>
      <c r="R2756" s="2" t="s">
        <v>4223</v>
      </c>
      <c r="S2756" s="2" t="s">
        <v>6141</v>
      </c>
      <c r="T2756" s="2" t="s">
        <v>943</v>
      </c>
    </row>
    <row r="2757" spans="1:20">
      <c r="A2757" t="s">
        <v>6140</v>
      </c>
      <c r="B2757" s="1">
        <v>42111</v>
      </c>
      <c r="C2757" s="1">
        <v>42115</v>
      </c>
      <c r="D2757" t="s">
        <v>957</v>
      </c>
      <c r="E2757" t="s">
        <v>710</v>
      </c>
      <c r="F2757" t="s">
        <v>5864</v>
      </c>
      <c r="G2757">
        <v>1447.65</v>
      </c>
      <c r="H2757">
        <v>5</v>
      </c>
      <c r="I2757">
        <v>0</v>
      </c>
      <c r="J2757">
        <v>419.81849999999997</v>
      </c>
      <c r="K2757" s="2" t="s">
        <v>935</v>
      </c>
      <c r="L2757" s="2" t="s">
        <v>906</v>
      </c>
      <c r="M2757" s="2" t="s">
        <v>949</v>
      </c>
      <c r="N2757" s="2">
        <v>94122</v>
      </c>
      <c r="O2757" s="2" t="s">
        <v>950</v>
      </c>
      <c r="P2757" s="2" t="s">
        <v>951</v>
      </c>
      <c r="Q2757" s="2" t="s">
        <v>983</v>
      </c>
      <c r="R2757" s="2" t="s">
        <v>5865</v>
      </c>
      <c r="S2757" s="2" t="s">
        <v>6141</v>
      </c>
      <c r="T2757" s="2" t="s">
        <v>943</v>
      </c>
    </row>
    <row r="2758" spans="1:20">
      <c r="A2758" t="s">
        <v>6140</v>
      </c>
      <c r="B2758" s="1">
        <v>42111</v>
      </c>
      <c r="C2758" s="1">
        <v>42115</v>
      </c>
      <c r="D2758" t="s">
        <v>957</v>
      </c>
      <c r="E2758" t="s">
        <v>710</v>
      </c>
      <c r="F2758" t="s">
        <v>5705</v>
      </c>
      <c r="G2758">
        <v>11.96</v>
      </c>
      <c r="H2758">
        <v>2</v>
      </c>
      <c r="I2758">
        <v>0</v>
      </c>
      <c r="J2758">
        <v>5.8604000000000003</v>
      </c>
      <c r="K2758" s="2" t="s">
        <v>935</v>
      </c>
      <c r="L2758" s="2" t="s">
        <v>906</v>
      </c>
      <c r="M2758" s="2" t="s">
        <v>949</v>
      </c>
      <c r="N2758" s="2">
        <v>94122</v>
      </c>
      <c r="O2758" s="2" t="s">
        <v>950</v>
      </c>
      <c r="P2758" s="2" t="s">
        <v>951</v>
      </c>
      <c r="Q2758" s="2" t="s">
        <v>993</v>
      </c>
      <c r="R2758" s="2" t="s">
        <v>5706</v>
      </c>
      <c r="S2758" s="2" t="s">
        <v>6141</v>
      </c>
      <c r="T2758" s="2" t="s">
        <v>943</v>
      </c>
    </row>
    <row r="2759" spans="1:20">
      <c r="A2759" t="s">
        <v>6142</v>
      </c>
      <c r="B2759" s="1">
        <v>42532</v>
      </c>
      <c r="C2759" s="1">
        <v>42534</v>
      </c>
      <c r="D2759" t="s">
        <v>933</v>
      </c>
      <c r="E2759" t="s">
        <v>357</v>
      </c>
      <c r="F2759" t="s">
        <v>3146</v>
      </c>
      <c r="G2759">
        <v>239.97</v>
      </c>
      <c r="H2759">
        <v>3</v>
      </c>
      <c r="I2759">
        <v>0</v>
      </c>
      <c r="J2759">
        <v>71.991</v>
      </c>
      <c r="K2759" s="2" t="s">
        <v>935</v>
      </c>
      <c r="L2759" s="2" t="s">
        <v>903</v>
      </c>
      <c r="M2759" s="2" t="s">
        <v>1147</v>
      </c>
      <c r="N2759" s="2">
        <v>10035</v>
      </c>
      <c r="O2759" s="2" t="s">
        <v>1043</v>
      </c>
      <c r="P2759" s="2" t="s">
        <v>976</v>
      </c>
      <c r="Q2759" s="2" t="s">
        <v>1054</v>
      </c>
      <c r="R2759" s="2" t="s">
        <v>3147</v>
      </c>
      <c r="S2759" s="2" t="s">
        <v>3084</v>
      </c>
      <c r="T2759" s="2" t="s">
        <v>943</v>
      </c>
    </row>
    <row r="2760" spans="1:20">
      <c r="A2760" t="s">
        <v>6143</v>
      </c>
      <c r="B2760" s="1">
        <v>42440</v>
      </c>
      <c r="C2760" s="1">
        <v>42444</v>
      </c>
      <c r="D2760" t="s">
        <v>957</v>
      </c>
      <c r="E2760" t="s">
        <v>711</v>
      </c>
      <c r="F2760" t="s">
        <v>4374</v>
      </c>
      <c r="G2760">
        <v>76.92</v>
      </c>
      <c r="H2760">
        <v>4</v>
      </c>
      <c r="I2760">
        <v>0</v>
      </c>
      <c r="J2760">
        <v>31.537199999999999</v>
      </c>
      <c r="K2760" s="2" t="s">
        <v>935</v>
      </c>
      <c r="L2760" s="2" t="s">
        <v>1347</v>
      </c>
      <c r="M2760" s="2" t="s">
        <v>2025</v>
      </c>
      <c r="N2760" s="2">
        <v>31907</v>
      </c>
      <c r="O2760" s="2" t="s">
        <v>938</v>
      </c>
      <c r="P2760" s="2" t="s">
        <v>939</v>
      </c>
      <c r="Q2760" s="2" t="s">
        <v>969</v>
      </c>
      <c r="R2760" s="2" t="s">
        <v>4375</v>
      </c>
      <c r="S2760" s="2" t="s">
        <v>6144</v>
      </c>
      <c r="T2760" s="2" t="s">
        <v>1008</v>
      </c>
    </row>
    <row r="2761" spans="1:20">
      <c r="A2761" t="s">
        <v>6143</v>
      </c>
      <c r="B2761" s="1">
        <v>42440</v>
      </c>
      <c r="C2761" s="1">
        <v>42444</v>
      </c>
      <c r="D2761" t="s">
        <v>957</v>
      </c>
      <c r="E2761" t="s">
        <v>711</v>
      </c>
      <c r="F2761" t="s">
        <v>3556</v>
      </c>
      <c r="G2761">
        <v>481.32</v>
      </c>
      <c r="H2761">
        <v>4</v>
      </c>
      <c r="I2761">
        <v>0</v>
      </c>
      <c r="J2761">
        <v>125.14319999999999</v>
      </c>
      <c r="K2761" s="2" t="s">
        <v>935</v>
      </c>
      <c r="L2761" s="2" t="s">
        <v>1347</v>
      </c>
      <c r="M2761" s="2" t="s">
        <v>2025</v>
      </c>
      <c r="N2761" s="2">
        <v>31907</v>
      </c>
      <c r="O2761" s="2" t="s">
        <v>938</v>
      </c>
      <c r="P2761" s="2" t="s">
        <v>951</v>
      </c>
      <c r="Q2761" s="2" t="s">
        <v>965</v>
      </c>
      <c r="R2761" s="2" t="s">
        <v>3557</v>
      </c>
      <c r="S2761" s="2" t="s">
        <v>6144</v>
      </c>
      <c r="T2761" s="2" t="s">
        <v>1008</v>
      </c>
    </row>
    <row r="2762" spans="1:20">
      <c r="A2762" t="s">
        <v>6145</v>
      </c>
      <c r="B2762" s="1">
        <v>41785</v>
      </c>
      <c r="C2762" s="1">
        <v>41788</v>
      </c>
      <c r="D2762" t="s">
        <v>1079</v>
      </c>
      <c r="E2762" t="s">
        <v>712</v>
      </c>
      <c r="F2762" t="s">
        <v>2171</v>
      </c>
      <c r="G2762">
        <v>48.4</v>
      </c>
      <c r="H2762">
        <v>5</v>
      </c>
      <c r="I2762">
        <v>0</v>
      </c>
      <c r="J2762">
        <v>23.231999999999999</v>
      </c>
      <c r="K2762" s="2" t="s">
        <v>935</v>
      </c>
      <c r="L2762" s="2" t="s">
        <v>4108</v>
      </c>
      <c r="M2762" s="2" t="s">
        <v>1020</v>
      </c>
      <c r="N2762" s="2">
        <v>84107</v>
      </c>
      <c r="O2762" s="2" t="s">
        <v>950</v>
      </c>
      <c r="P2762" s="2" t="s">
        <v>951</v>
      </c>
      <c r="Q2762" s="2" t="s">
        <v>993</v>
      </c>
      <c r="R2762" s="2" t="s">
        <v>2172</v>
      </c>
      <c r="S2762" s="2" t="s">
        <v>6146</v>
      </c>
      <c r="T2762" s="2" t="s">
        <v>1008</v>
      </c>
    </row>
    <row r="2763" spans="1:20">
      <c r="A2763" t="s">
        <v>6147</v>
      </c>
      <c r="B2763" s="1">
        <v>43020</v>
      </c>
      <c r="C2763" s="1">
        <v>43022</v>
      </c>
      <c r="D2763" t="s">
        <v>1079</v>
      </c>
      <c r="E2763" t="s">
        <v>125</v>
      </c>
      <c r="F2763" t="s">
        <v>6148</v>
      </c>
      <c r="G2763">
        <v>0.99</v>
      </c>
      <c r="H2763">
        <v>1</v>
      </c>
      <c r="I2763">
        <v>0</v>
      </c>
      <c r="J2763">
        <v>0.43559999999999999</v>
      </c>
      <c r="K2763" s="2" t="s">
        <v>935</v>
      </c>
      <c r="L2763" s="2" t="s">
        <v>906</v>
      </c>
      <c r="M2763" s="2" t="s">
        <v>949</v>
      </c>
      <c r="N2763" s="2">
        <v>94110</v>
      </c>
      <c r="O2763" s="2" t="s">
        <v>950</v>
      </c>
      <c r="P2763" s="2" t="s">
        <v>976</v>
      </c>
      <c r="Q2763" s="2" t="s">
        <v>1054</v>
      </c>
      <c r="R2763" s="2" t="s">
        <v>6149</v>
      </c>
      <c r="S2763" s="2" t="s">
        <v>1473</v>
      </c>
      <c r="T2763" s="2" t="s">
        <v>1008</v>
      </c>
    </row>
    <row r="2764" spans="1:20">
      <c r="A2764" t="s">
        <v>6147</v>
      </c>
      <c r="B2764" s="1">
        <v>43020</v>
      </c>
      <c r="C2764" s="1">
        <v>43022</v>
      </c>
      <c r="D2764" t="s">
        <v>1079</v>
      </c>
      <c r="E2764" t="s">
        <v>125</v>
      </c>
      <c r="F2764" t="s">
        <v>4291</v>
      </c>
      <c r="G2764">
        <v>101.84</v>
      </c>
      <c r="H2764">
        <v>5</v>
      </c>
      <c r="I2764">
        <v>0.2</v>
      </c>
      <c r="J2764">
        <v>36.917000000000002</v>
      </c>
      <c r="K2764" s="2" t="s">
        <v>935</v>
      </c>
      <c r="L2764" s="2" t="s">
        <v>906</v>
      </c>
      <c r="M2764" s="2" t="s">
        <v>949</v>
      </c>
      <c r="N2764" s="2">
        <v>94110</v>
      </c>
      <c r="O2764" s="2" t="s">
        <v>950</v>
      </c>
      <c r="P2764" s="2" t="s">
        <v>951</v>
      </c>
      <c r="Q2764" s="2" t="s">
        <v>980</v>
      </c>
      <c r="R2764" s="2" t="s">
        <v>4292</v>
      </c>
      <c r="S2764" s="2" t="s">
        <v>1473</v>
      </c>
      <c r="T2764" s="2" t="s">
        <v>1008</v>
      </c>
    </row>
    <row r="2765" spans="1:20">
      <c r="A2765" t="s">
        <v>6150</v>
      </c>
      <c r="B2765" s="1">
        <v>42908</v>
      </c>
      <c r="C2765" s="1">
        <v>42914</v>
      </c>
      <c r="D2765" t="s">
        <v>957</v>
      </c>
      <c r="E2765" t="s">
        <v>540</v>
      </c>
      <c r="F2765" t="s">
        <v>6151</v>
      </c>
      <c r="G2765">
        <v>10.332000000000001</v>
      </c>
      <c r="H2765">
        <v>3</v>
      </c>
      <c r="I2765">
        <v>0.7</v>
      </c>
      <c r="J2765">
        <v>-7.5768000000000004</v>
      </c>
      <c r="K2765" s="2" t="s">
        <v>935</v>
      </c>
      <c r="L2765" s="2" t="s">
        <v>1041</v>
      </c>
      <c r="M2765" s="2" t="s">
        <v>1042</v>
      </c>
      <c r="N2765" s="2">
        <v>19140</v>
      </c>
      <c r="O2765" s="2" t="s">
        <v>1043</v>
      </c>
      <c r="P2765" s="2" t="s">
        <v>951</v>
      </c>
      <c r="Q2765" s="2" t="s">
        <v>980</v>
      </c>
      <c r="R2765" s="2" t="s">
        <v>6152</v>
      </c>
      <c r="S2765" s="2" t="s">
        <v>4459</v>
      </c>
      <c r="T2765" s="2" t="s">
        <v>1008</v>
      </c>
    </row>
    <row r="2766" spans="1:20">
      <c r="A2766" t="s">
        <v>6150</v>
      </c>
      <c r="B2766" s="1">
        <v>42908</v>
      </c>
      <c r="C2766" s="1">
        <v>42914</v>
      </c>
      <c r="D2766" t="s">
        <v>957</v>
      </c>
      <c r="E2766" t="s">
        <v>540</v>
      </c>
      <c r="F2766" t="s">
        <v>2122</v>
      </c>
      <c r="G2766">
        <v>31.155000000000001</v>
      </c>
      <c r="H2766">
        <v>5</v>
      </c>
      <c r="I2766">
        <v>0.7</v>
      </c>
      <c r="J2766">
        <v>-23.8855</v>
      </c>
      <c r="K2766" s="2" t="s">
        <v>935</v>
      </c>
      <c r="L2766" s="2" t="s">
        <v>1041</v>
      </c>
      <c r="M2766" s="2" t="s">
        <v>1042</v>
      </c>
      <c r="N2766" s="2">
        <v>19140</v>
      </c>
      <c r="O2766" s="2" t="s">
        <v>1043</v>
      </c>
      <c r="P2766" s="2" t="s">
        <v>951</v>
      </c>
      <c r="Q2766" s="2" t="s">
        <v>980</v>
      </c>
      <c r="R2766" s="2" t="s">
        <v>2124</v>
      </c>
      <c r="S2766" s="2" t="s">
        <v>4459</v>
      </c>
      <c r="T2766" s="2" t="s">
        <v>1008</v>
      </c>
    </row>
    <row r="2767" spans="1:20">
      <c r="A2767" t="s">
        <v>6150</v>
      </c>
      <c r="B2767" s="1">
        <v>42908</v>
      </c>
      <c r="C2767" s="1">
        <v>42914</v>
      </c>
      <c r="D2767" t="s">
        <v>957</v>
      </c>
      <c r="E2767" t="s">
        <v>540</v>
      </c>
      <c r="F2767" t="s">
        <v>6153</v>
      </c>
      <c r="G2767">
        <v>8.9280000000000008</v>
      </c>
      <c r="H2767">
        <v>2</v>
      </c>
      <c r="I2767">
        <v>0.2</v>
      </c>
      <c r="J2767">
        <v>0.66959999999999997</v>
      </c>
      <c r="K2767" s="2" t="s">
        <v>935</v>
      </c>
      <c r="L2767" s="2" t="s">
        <v>1041</v>
      </c>
      <c r="M2767" s="2" t="s">
        <v>1042</v>
      </c>
      <c r="N2767" s="2">
        <v>19140</v>
      </c>
      <c r="O2767" s="2" t="s">
        <v>1043</v>
      </c>
      <c r="P2767" s="2" t="s">
        <v>951</v>
      </c>
      <c r="Q2767" s="2" t="s">
        <v>965</v>
      </c>
      <c r="R2767" s="2" t="s">
        <v>6154</v>
      </c>
      <c r="S2767" s="2" t="s">
        <v>4459</v>
      </c>
      <c r="T2767" s="2" t="s">
        <v>1008</v>
      </c>
    </row>
    <row r="2768" spans="1:20">
      <c r="A2768" t="s">
        <v>6155</v>
      </c>
      <c r="B2768" s="1">
        <v>42750</v>
      </c>
      <c r="C2768" s="1">
        <v>42753</v>
      </c>
      <c r="D2768" t="s">
        <v>1079</v>
      </c>
      <c r="E2768" t="s">
        <v>411</v>
      </c>
      <c r="F2768" t="s">
        <v>6156</v>
      </c>
      <c r="G2768">
        <v>34.384</v>
      </c>
      <c r="H2768">
        <v>1</v>
      </c>
      <c r="I2768">
        <v>0.2</v>
      </c>
      <c r="J2768">
        <v>3.8681999999999999</v>
      </c>
      <c r="K2768" s="2" t="s">
        <v>935</v>
      </c>
      <c r="L2768" s="2" t="s">
        <v>1041</v>
      </c>
      <c r="M2768" s="2" t="s">
        <v>1042</v>
      </c>
      <c r="N2768" s="2">
        <v>19134</v>
      </c>
      <c r="O2768" s="2" t="s">
        <v>1043</v>
      </c>
      <c r="P2768" s="2" t="s">
        <v>951</v>
      </c>
      <c r="Q2768" s="2" t="s">
        <v>983</v>
      </c>
      <c r="R2768" s="2" t="s">
        <v>6157</v>
      </c>
      <c r="S2768" s="2" t="s">
        <v>3478</v>
      </c>
      <c r="T2768" s="2" t="s">
        <v>943</v>
      </c>
    </row>
    <row r="2769" spans="1:20">
      <c r="A2769" t="s">
        <v>6155</v>
      </c>
      <c r="B2769" s="1">
        <v>42750</v>
      </c>
      <c r="C2769" s="1">
        <v>42753</v>
      </c>
      <c r="D2769" t="s">
        <v>1079</v>
      </c>
      <c r="E2769" t="s">
        <v>411</v>
      </c>
      <c r="F2769" t="s">
        <v>1731</v>
      </c>
      <c r="G2769">
        <v>1924.16</v>
      </c>
      <c r="H2769">
        <v>8</v>
      </c>
      <c r="I2769">
        <v>0.2</v>
      </c>
      <c r="J2769">
        <v>312.67599999999999</v>
      </c>
      <c r="K2769" s="2" t="s">
        <v>935</v>
      </c>
      <c r="L2769" s="2" t="s">
        <v>1041</v>
      </c>
      <c r="M2769" s="2" t="s">
        <v>1042</v>
      </c>
      <c r="N2769" s="2">
        <v>19134</v>
      </c>
      <c r="O2769" s="2" t="s">
        <v>1043</v>
      </c>
      <c r="P2769" s="2" t="s">
        <v>951</v>
      </c>
      <c r="Q2769" s="2" t="s">
        <v>983</v>
      </c>
      <c r="R2769" s="2" t="s">
        <v>1732</v>
      </c>
      <c r="S2769" s="2" t="s">
        <v>3478</v>
      </c>
      <c r="T2769" s="2" t="s">
        <v>943</v>
      </c>
    </row>
    <row r="2770" spans="1:20">
      <c r="A2770" t="s">
        <v>6158</v>
      </c>
      <c r="B2770" s="1">
        <v>42096</v>
      </c>
      <c r="C2770" s="1">
        <v>42101</v>
      </c>
      <c r="D2770" t="s">
        <v>957</v>
      </c>
      <c r="E2770" t="s">
        <v>713</v>
      </c>
      <c r="F2770" t="s">
        <v>6159</v>
      </c>
      <c r="G2770">
        <v>32.192</v>
      </c>
      <c r="H2770">
        <v>2</v>
      </c>
      <c r="I2770">
        <v>0.8</v>
      </c>
      <c r="J2770">
        <v>-80.48</v>
      </c>
      <c r="K2770" s="2" t="s">
        <v>935</v>
      </c>
      <c r="L2770" s="2" t="s">
        <v>1622</v>
      </c>
      <c r="M2770" s="2" t="s">
        <v>1004</v>
      </c>
      <c r="N2770" s="2">
        <v>75220</v>
      </c>
      <c r="O2770" s="2" t="s">
        <v>1005</v>
      </c>
      <c r="P2770" s="2" t="s">
        <v>951</v>
      </c>
      <c r="Q2770" s="2" t="s">
        <v>983</v>
      </c>
      <c r="R2770" s="2" t="s">
        <v>6160</v>
      </c>
      <c r="S2770" s="2" t="s">
        <v>6161</v>
      </c>
      <c r="T2770" s="2" t="s">
        <v>943</v>
      </c>
    </row>
    <row r="2771" spans="1:20">
      <c r="A2771" t="s">
        <v>6158</v>
      </c>
      <c r="B2771" s="1">
        <v>42096</v>
      </c>
      <c r="C2771" s="1">
        <v>42101</v>
      </c>
      <c r="D2771" t="s">
        <v>957</v>
      </c>
      <c r="E2771" t="s">
        <v>713</v>
      </c>
      <c r="F2771" t="s">
        <v>4546</v>
      </c>
      <c r="G2771">
        <v>50.12</v>
      </c>
      <c r="H2771">
        <v>7</v>
      </c>
      <c r="I2771">
        <v>0.2</v>
      </c>
      <c r="J2771">
        <v>-0.62649999999999995</v>
      </c>
      <c r="K2771" s="2" t="s">
        <v>935</v>
      </c>
      <c r="L2771" s="2" t="s">
        <v>1622</v>
      </c>
      <c r="M2771" s="2" t="s">
        <v>1004</v>
      </c>
      <c r="N2771" s="2">
        <v>75220</v>
      </c>
      <c r="O2771" s="2" t="s">
        <v>1005</v>
      </c>
      <c r="P2771" s="2" t="s">
        <v>976</v>
      </c>
      <c r="Q2771" s="2" t="s">
        <v>1054</v>
      </c>
      <c r="R2771" s="2" t="s">
        <v>4548</v>
      </c>
      <c r="S2771" s="2" t="s">
        <v>6161</v>
      </c>
      <c r="T2771" s="2" t="s">
        <v>943</v>
      </c>
    </row>
    <row r="2772" spans="1:20">
      <c r="A2772" t="s">
        <v>6158</v>
      </c>
      <c r="B2772" s="1">
        <v>42096</v>
      </c>
      <c r="C2772" s="1">
        <v>42101</v>
      </c>
      <c r="D2772" t="s">
        <v>957</v>
      </c>
      <c r="E2772" t="s">
        <v>713</v>
      </c>
      <c r="F2772" t="s">
        <v>5281</v>
      </c>
      <c r="G2772">
        <v>47.975999999999999</v>
      </c>
      <c r="H2772">
        <v>3</v>
      </c>
      <c r="I2772">
        <v>0.2</v>
      </c>
      <c r="J2772">
        <v>1.7990999999999999</v>
      </c>
      <c r="K2772" s="2" t="s">
        <v>935</v>
      </c>
      <c r="L2772" s="2" t="s">
        <v>1622</v>
      </c>
      <c r="M2772" s="2" t="s">
        <v>1004</v>
      </c>
      <c r="N2772" s="2">
        <v>75220</v>
      </c>
      <c r="O2772" s="2" t="s">
        <v>1005</v>
      </c>
      <c r="P2772" s="2" t="s">
        <v>976</v>
      </c>
      <c r="Q2772" s="2" t="s">
        <v>1054</v>
      </c>
      <c r="R2772" s="2" t="s">
        <v>5282</v>
      </c>
      <c r="S2772" s="2" t="s">
        <v>6161</v>
      </c>
      <c r="T2772" s="2" t="s">
        <v>943</v>
      </c>
    </row>
    <row r="2773" spans="1:20">
      <c r="A2773" t="s">
        <v>6162</v>
      </c>
      <c r="B2773" s="1">
        <v>42616</v>
      </c>
      <c r="C2773" s="1">
        <v>42623</v>
      </c>
      <c r="D2773" t="s">
        <v>957</v>
      </c>
      <c r="E2773" t="s">
        <v>426</v>
      </c>
      <c r="F2773" t="s">
        <v>2210</v>
      </c>
      <c r="G2773">
        <v>54.5</v>
      </c>
      <c r="H2773">
        <v>5</v>
      </c>
      <c r="I2773">
        <v>0</v>
      </c>
      <c r="J2773">
        <v>14.17</v>
      </c>
      <c r="K2773" s="2" t="s">
        <v>935</v>
      </c>
      <c r="L2773" s="2" t="s">
        <v>6163</v>
      </c>
      <c r="M2773" s="2" t="s">
        <v>1014</v>
      </c>
      <c r="N2773" s="2">
        <v>53186</v>
      </c>
      <c r="O2773" s="2" t="s">
        <v>1005</v>
      </c>
      <c r="P2773" s="2" t="s">
        <v>951</v>
      </c>
      <c r="Q2773" s="2" t="s">
        <v>965</v>
      </c>
      <c r="R2773" s="2" t="s">
        <v>2211</v>
      </c>
      <c r="S2773" s="2" t="s">
        <v>3597</v>
      </c>
      <c r="T2773" s="2" t="s">
        <v>943</v>
      </c>
    </row>
    <row r="2774" spans="1:20">
      <c r="A2774" t="s">
        <v>6164</v>
      </c>
      <c r="B2774" s="1">
        <v>43079</v>
      </c>
      <c r="C2774" s="1">
        <v>43081</v>
      </c>
      <c r="D2774" t="s">
        <v>1079</v>
      </c>
      <c r="E2774" t="s">
        <v>593</v>
      </c>
      <c r="F2774" t="s">
        <v>3431</v>
      </c>
      <c r="G2774">
        <v>19.103999999999999</v>
      </c>
      <c r="H2774">
        <v>3</v>
      </c>
      <c r="I2774">
        <v>0.2</v>
      </c>
      <c r="J2774">
        <v>5.7312000000000003</v>
      </c>
      <c r="K2774" s="2" t="s">
        <v>935</v>
      </c>
      <c r="L2774" s="2" t="s">
        <v>959</v>
      </c>
      <c r="M2774" s="2" t="s">
        <v>960</v>
      </c>
      <c r="N2774" s="2">
        <v>33311</v>
      </c>
      <c r="O2774" s="2" t="s">
        <v>938</v>
      </c>
      <c r="P2774" s="2" t="s">
        <v>939</v>
      </c>
      <c r="Q2774" s="2" t="s">
        <v>969</v>
      </c>
      <c r="R2774" s="2" t="s">
        <v>1717</v>
      </c>
      <c r="S2774" s="2" t="s">
        <v>4909</v>
      </c>
      <c r="T2774" s="2" t="s">
        <v>943</v>
      </c>
    </row>
    <row r="2775" spans="1:20">
      <c r="A2775" t="s">
        <v>6165</v>
      </c>
      <c r="B2775" s="1">
        <v>42696</v>
      </c>
      <c r="C2775" s="1">
        <v>42700</v>
      </c>
      <c r="D2775" t="s">
        <v>957</v>
      </c>
      <c r="E2775" t="s">
        <v>417</v>
      </c>
      <c r="F2775" t="s">
        <v>1276</v>
      </c>
      <c r="G2775">
        <v>49.44</v>
      </c>
      <c r="H2775">
        <v>3</v>
      </c>
      <c r="I2775">
        <v>0</v>
      </c>
      <c r="J2775">
        <v>24.2256</v>
      </c>
      <c r="K2775" s="2" t="s">
        <v>935</v>
      </c>
      <c r="L2775" s="2" t="s">
        <v>907</v>
      </c>
      <c r="M2775" s="2" t="s">
        <v>1122</v>
      </c>
      <c r="N2775" s="2">
        <v>48205</v>
      </c>
      <c r="O2775" s="2" t="s">
        <v>1005</v>
      </c>
      <c r="P2775" s="2" t="s">
        <v>951</v>
      </c>
      <c r="Q2775" s="2" t="s">
        <v>980</v>
      </c>
      <c r="R2775" s="2" t="s">
        <v>1277</v>
      </c>
      <c r="S2775" s="2" t="s">
        <v>3516</v>
      </c>
      <c r="T2775" s="2" t="s">
        <v>943</v>
      </c>
    </row>
    <row r="2776" spans="1:20">
      <c r="A2776" t="s">
        <v>6166</v>
      </c>
      <c r="B2776" s="1">
        <v>43050</v>
      </c>
      <c r="C2776" s="1">
        <v>43057</v>
      </c>
      <c r="D2776" t="s">
        <v>957</v>
      </c>
      <c r="E2776" t="s">
        <v>585</v>
      </c>
      <c r="F2776" t="s">
        <v>2598</v>
      </c>
      <c r="G2776">
        <v>10.368</v>
      </c>
      <c r="H2776">
        <v>2</v>
      </c>
      <c r="I2776">
        <v>0.2</v>
      </c>
      <c r="J2776">
        <v>3.6288</v>
      </c>
      <c r="K2776" s="2" t="s">
        <v>935</v>
      </c>
      <c r="L2776" s="2" t="s">
        <v>1193</v>
      </c>
      <c r="M2776" s="2" t="s">
        <v>1348</v>
      </c>
      <c r="N2776" s="2">
        <v>45503</v>
      </c>
      <c r="O2776" s="2" t="s">
        <v>1043</v>
      </c>
      <c r="P2776" s="2" t="s">
        <v>951</v>
      </c>
      <c r="Q2776" s="2" t="s">
        <v>993</v>
      </c>
      <c r="R2776" s="2" t="s">
        <v>2599</v>
      </c>
      <c r="S2776" s="2" t="s">
        <v>4838</v>
      </c>
      <c r="T2776" s="2" t="s">
        <v>1008</v>
      </c>
    </row>
    <row r="2777" spans="1:20">
      <c r="A2777" t="s">
        <v>6167</v>
      </c>
      <c r="B2777" s="1">
        <v>42664</v>
      </c>
      <c r="C2777" s="1">
        <v>42668</v>
      </c>
      <c r="D2777" t="s">
        <v>957</v>
      </c>
      <c r="E2777" t="s">
        <v>83</v>
      </c>
      <c r="F2777" t="s">
        <v>1749</v>
      </c>
      <c r="G2777">
        <v>154.44</v>
      </c>
      <c r="H2777">
        <v>3</v>
      </c>
      <c r="I2777">
        <v>0</v>
      </c>
      <c r="J2777">
        <v>1.5444</v>
      </c>
      <c r="K2777" s="2" t="s">
        <v>935</v>
      </c>
      <c r="L2777" s="2" t="s">
        <v>912</v>
      </c>
      <c r="M2777" s="2" t="s">
        <v>949</v>
      </c>
      <c r="N2777" s="2">
        <v>92037</v>
      </c>
      <c r="O2777" s="2" t="s">
        <v>950</v>
      </c>
      <c r="P2777" s="2" t="s">
        <v>951</v>
      </c>
      <c r="Q2777" s="2" t="s">
        <v>965</v>
      </c>
      <c r="R2777" s="2" t="s">
        <v>1750</v>
      </c>
      <c r="S2777" s="2" t="s">
        <v>1209</v>
      </c>
      <c r="T2777" s="2" t="s">
        <v>943</v>
      </c>
    </row>
    <row r="2778" spans="1:20">
      <c r="A2778" t="s">
        <v>6168</v>
      </c>
      <c r="B2778" s="1">
        <v>42359</v>
      </c>
      <c r="C2778" s="1">
        <v>42363</v>
      </c>
      <c r="D2778" t="s">
        <v>957</v>
      </c>
      <c r="E2778" t="s">
        <v>98</v>
      </c>
      <c r="F2778" t="s">
        <v>4082</v>
      </c>
      <c r="G2778">
        <v>60.984000000000002</v>
      </c>
      <c r="H2778">
        <v>7</v>
      </c>
      <c r="I2778">
        <v>0.2</v>
      </c>
      <c r="J2778">
        <v>4.5738000000000003</v>
      </c>
      <c r="K2778" s="2" t="s">
        <v>935</v>
      </c>
      <c r="L2778" s="2" t="s">
        <v>1856</v>
      </c>
      <c r="M2778" s="2" t="s">
        <v>1312</v>
      </c>
      <c r="N2778" s="2">
        <v>80906</v>
      </c>
      <c r="O2778" s="2" t="s">
        <v>950</v>
      </c>
      <c r="P2778" s="2" t="s">
        <v>951</v>
      </c>
      <c r="Q2778" s="2" t="s">
        <v>983</v>
      </c>
      <c r="R2778" s="2" t="s">
        <v>4083</v>
      </c>
      <c r="S2778" s="2" t="s">
        <v>1296</v>
      </c>
      <c r="T2778" s="2" t="s">
        <v>955</v>
      </c>
    </row>
    <row r="2779" spans="1:20">
      <c r="A2779" t="s">
        <v>6169</v>
      </c>
      <c r="B2779" s="1">
        <v>42202</v>
      </c>
      <c r="C2779" s="1">
        <v>42204</v>
      </c>
      <c r="D2779" t="s">
        <v>933</v>
      </c>
      <c r="E2779" t="s">
        <v>397</v>
      </c>
      <c r="F2779" t="s">
        <v>4835</v>
      </c>
      <c r="G2779">
        <v>195.46600000000001</v>
      </c>
      <c r="H2779">
        <v>2</v>
      </c>
      <c r="I2779">
        <v>0.15</v>
      </c>
      <c r="J2779">
        <v>-13.797599999999999</v>
      </c>
      <c r="K2779" s="2" t="s">
        <v>935</v>
      </c>
      <c r="L2779" s="2" t="s">
        <v>6170</v>
      </c>
      <c r="M2779" s="2" t="s">
        <v>949</v>
      </c>
      <c r="N2779" s="2">
        <v>93309</v>
      </c>
      <c r="O2779" s="2" t="s">
        <v>950</v>
      </c>
      <c r="P2779" s="2" t="s">
        <v>939</v>
      </c>
      <c r="Q2779" s="2" t="s">
        <v>940</v>
      </c>
      <c r="R2779" s="2" t="s">
        <v>4836</v>
      </c>
      <c r="S2779" s="2" t="s">
        <v>3379</v>
      </c>
      <c r="T2779" s="2" t="s">
        <v>943</v>
      </c>
    </row>
    <row r="2780" spans="1:20">
      <c r="A2780" t="s">
        <v>6171</v>
      </c>
      <c r="B2780" s="1">
        <v>42855</v>
      </c>
      <c r="C2780" s="1">
        <v>42860</v>
      </c>
      <c r="D2780" t="s">
        <v>957</v>
      </c>
      <c r="E2780" t="s">
        <v>219</v>
      </c>
      <c r="F2780" t="s">
        <v>2104</v>
      </c>
      <c r="G2780">
        <v>23.68</v>
      </c>
      <c r="H2780">
        <v>8</v>
      </c>
      <c r="I2780">
        <v>0.2</v>
      </c>
      <c r="J2780">
        <v>6.2160000000000002</v>
      </c>
      <c r="K2780" s="2" t="s">
        <v>935</v>
      </c>
      <c r="L2780" s="2" t="s">
        <v>6172</v>
      </c>
      <c r="M2780" s="2" t="s">
        <v>960</v>
      </c>
      <c r="N2780" s="2">
        <v>33068</v>
      </c>
      <c r="O2780" s="2" t="s">
        <v>938</v>
      </c>
      <c r="P2780" s="2" t="s">
        <v>939</v>
      </c>
      <c r="Q2780" s="2" t="s">
        <v>969</v>
      </c>
      <c r="R2780" s="2" t="s">
        <v>2105</v>
      </c>
      <c r="S2780" s="2" t="s">
        <v>2137</v>
      </c>
      <c r="T2780" s="2" t="s">
        <v>955</v>
      </c>
    </row>
    <row r="2781" spans="1:20">
      <c r="A2781" t="s">
        <v>6171</v>
      </c>
      <c r="B2781" s="1">
        <v>42855</v>
      </c>
      <c r="C2781" s="1">
        <v>42860</v>
      </c>
      <c r="D2781" t="s">
        <v>957</v>
      </c>
      <c r="E2781" t="s">
        <v>219</v>
      </c>
      <c r="F2781" t="s">
        <v>6173</v>
      </c>
      <c r="G2781">
        <v>2.3759999999999999</v>
      </c>
      <c r="H2781">
        <v>3</v>
      </c>
      <c r="I2781">
        <v>0.2</v>
      </c>
      <c r="J2781">
        <v>0.74250000000000005</v>
      </c>
      <c r="K2781" s="2" t="s">
        <v>935</v>
      </c>
      <c r="L2781" s="2" t="s">
        <v>6172</v>
      </c>
      <c r="M2781" s="2" t="s">
        <v>960</v>
      </c>
      <c r="N2781" s="2">
        <v>33068</v>
      </c>
      <c r="O2781" s="2" t="s">
        <v>938</v>
      </c>
      <c r="P2781" s="2" t="s">
        <v>976</v>
      </c>
      <c r="Q2781" s="2" t="s">
        <v>1054</v>
      </c>
      <c r="R2781" s="2" t="s">
        <v>6174</v>
      </c>
      <c r="S2781" s="2" t="s">
        <v>2137</v>
      </c>
      <c r="T2781" s="2" t="s">
        <v>955</v>
      </c>
    </row>
    <row r="2782" spans="1:20">
      <c r="A2782" t="s">
        <v>6175</v>
      </c>
      <c r="B2782" s="1">
        <v>42861</v>
      </c>
      <c r="C2782" s="1">
        <v>42863</v>
      </c>
      <c r="D2782" t="s">
        <v>1079</v>
      </c>
      <c r="E2782" t="s">
        <v>702</v>
      </c>
      <c r="F2782" t="s">
        <v>1650</v>
      </c>
      <c r="G2782">
        <v>59.2</v>
      </c>
      <c r="H2782">
        <v>4</v>
      </c>
      <c r="I2782">
        <v>0</v>
      </c>
      <c r="J2782">
        <v>29.6</v>
      </c>
      <c r="K2782" s="2" t="s">
        <v>935</v>
      </c>
      <c r="L2782" s="2" t="s">
        <v>903</v>
      </c>
      <c r="M2782" s="2" t="s">
        <v>1147</v>
      </c>
      <c r="N2782" s="2">
        <v>10035</v>
      </c>
      <c r="O2782" s="2" t="s">
        <v>1043</v>
      </c>
      <c r="P2782" s="2" t="s">
        <v>951</v>
      </c>
      <c r="Q2782" s="2" t="s">
        <v>952</v>
      </c>
      <c r="R2782" s="2" t="s">
        <v>1652</v>
      </c>
      <c r="S2782" s="2" t="s">
        <v>6036</v>
      </c>
      <c r="T2782" s="2" t="s">
        <v>943</v>
      </c>
    </row>
    <row r="2783" spans="1:20">
      <c r="A2783" t="s">
        <v>6176</v>
      </c>
      <c r="B2783" s="1">
        <v>43059</v>
      </c>
      <c r="C2783" s="1">
        <v>43066</v>
      </c>
      <c r="D2783" t="s">
        <v>957</v>
      </c>
      <c r="E2783" t="s">
        <v>699</v>
      </c>
      <c r="F2783" t="s">
        <v>1678</v>
      </c>
      <c r="G2783">
        <v>22</v>
      </c>
      <c r="H2783">
        <v>10</v>
      </c>
      <c r="I2783">
        <v>0</v>
      </c>
      <c r="J2783">
        <v>9.68</v>
      </c>
      <c r="K2783" s="2" t="s">
        <v>935</v>
      </c>
      <c r="L2783" s="2" t="s">
        <v>1725</v>
      </c>
      <c r="M2783" s="2" t="s">
        <v>1114</v>
      </c>
      <c r="N2783" s="2">
        <v>55044</v>
      </c>
      <c r="O2783" s="2" t="s">
        <v>1005</v>
      </c>
      <c r="P2783" s="2" t="s">
        <v>951</v>
      </c>
      <c r="Q2783" s="2" t="s">
        <v>973</v>
      </c>
      <c r="R2783" s="2" t="s">
        <v>1679</v>
      </c>
      <c r="S2783" s="2" t="s">
        <v>6026</v>
      </c>
      <c r="T2783" s="2" t="s">
        <v>943</v>
      </c>
    </row>
    <row r="2784" spans="1:20">
      <c r="A2784" t="s">
        <v>6177</v>
      </c>
      <c r="B2784" s="1">
        <v>42685</v>
      </c>
      <c r="C2784" s="1">
        <v>42690</v>
      </c>
      <c r="D2784" t="s">
        <v>957</v>
      </c>
      <c r="E2784" t="s">
        <v>492</v>
      </c>
      <c r="F2784" t="s">
        <v>4191</v>
      </c>
      <c r="G2784">
        <v>257.98</v>
      </c>
      <c r="H2784">
        <v>2</v>
      </c>
      <c r="I2784">
        <v>0</v>
      </c>
      <c r="J2784">
        <v>74.8142</v>
      </c>
      <c r="K2784" s="2" t="s">
        <v>935</v>
      </c>
      <c r="L2784" s="2" t="s">
        <v>907</v>
      </c>
      <c r="M2784" s="2" t="s">
        <v>1122</v>
      </c>
      <c r="N2784" s="2">
        <v>48234</v>
      </c>
      <c r="O2784" s="2" t="s">
        <v>1005</v>
      </c>
      <c r="P2784" s="2" t="s">
        <v>976</v>
      </c>
      <c r="Q2784" s="2" t="s">
        <v>977</v>
      </c>
      <c r="R2784" s="2" t="s">
        <v>4192</v>
      </c>
      <c r="S2784" s="2" t="s">
        <v>4128</v>
      </c>
      <c r="T2784" s="2" t="s">
        <v>943</v>
      </c>
    </row>
    <row r="2785" spans="1:20">
      <c r="A2785" t="s">
        <v>6178</v>
      </c>
      <c r="B2785" s="1">
        <v>42679</v>
      </c>
      <c r="C2785" s="1">
        <v>42684</v>
      </c>
      <c r="D2785" t="s">
        <v>957</v>
      </c>
      <c r="E2785" t="s">
        <v>210</v>
      </c>
      <c r="F2785" t="s">
        <v>6179</v>
      </c>
      <c r="G2785">
        <v>23.988</v>
      </c>
      <c r="H2785">
        <v>2</v>
      </c>
      <c r="I2785">
        <v>0.4</v>
      </c>
      <c r="J2785">
        <v>-15.992000000000001</v>
      </c>
      <c r="K2785" s="2" t="s">
        <v>935</v>
      </c>
      <c r="L2785" s="2" t="s">
        <v>1041</v>
      </c>
      <c r="M2785" s="2" t="s">
        <v>1042</v>
      </c>
      <c r="N2785" s="2">
        <v>19134</v>
      </c>
      <c r="O2785" s="2" t="s">
        <v>1043</v>
      </c>
      <c r="P2785" s="2" t="s">
        <v>976</v>
      </c>
      <c r="Q2785" s="2" t="s">
        <v>977</v>
      </c>
      <c r="R2785" s="2" t="s">
        <v>6180</v>
      </c>
      <c r="S2785" s="2" t="s">
        <v>2086</v>
      </c>
      <c r="T2785" s="2" t="s">
        <v>955</v>
      </c>
    </row>
    <row r="2786" spans="1:20">
      <c r="A2786" t="s">
        <v>6181</v>
      </c>
      <c r="B2786" s="1">
        <v>42652</v>
      </c>
      <c r="C2786" s="1">
        <v>42658</v>
      </c>
      <c r="D2786" t="s">
        <v>957</v>
      </c>
      <c r="E2786" t="s">
        <v>227</v>
      </c>
      <c r="F2786" t="s">
        <v>4898</v>
      </c>
      <c r="G2786">
        <v>23.975999999999999</v>
      </c>
      <c r="H2786">
        <v>4</v>
      </c>
      <c r="I2786">
        <v>0.4</v>
      </c>
      <c r="J2786">
        <v>-15.5844</v>
      </c>
      <c r="K2786" s="2" t="s">
        <v>935</v>
      </c>
      <c r="L2786" s="2" t="s">
        <v>1155</v>
      </c>
      <c r="M2786" s="2" t="s">
        <v>1348</v>
      </c>
      <c r="N2786" s="2">
        <v>45373</v>
      </c>
      <c r="O2786" s="2" t="s">
        <v>1043</v>
      </c>
      <c r="P2786" s="2" t="s">
        <v>976</v>
      </c>
      <c r="Q2786" s="2" t="s">
        <v>977</v>
      </c>
      <c r="R2786" s="2" t="s">
        <v>4900</v>
      </c>
      <c r="S2786" s="2" t="s">
        <v>2209</v>
      </c>
      <c r="T2786" s="2" t="s">
        <v>955</v>
      </c>
    </row>
    <row r="2787" spans="1:20">
      <c r="A2787" t="s">
        <v>6182</v>
      </c>
      <c r="B2787" s="1">
        <v>42268</v>
      </c>
      <c r="C2787" s="1">
        <v>42270</v>
      </c>
      <c r="D2787" t="s">
        <v>1079</v>
      </c>
      <c r="E2787" t="s">
        <v>578</v>
      </c>
      <c r="F2787" t="s">
        <v>2600</v>
      </c>
      <c r="G2787">
        <v>601.53599999999994</v>
      </c>
      <c r="H2787">
        <v>4</v>
      </c>
      <c r="I2787">
        <v>0.2</v>
      </c>
      <c r="J2787">
        <v>0</v>
      </c>
      <c r="K2787" s="2" t="s">
        <v>935</v>
      </c>
      <c r="L2787" s="2" t="s">
        <v>904</v>
      </c>
      <c r="M2787" s="2" t="s">
        <v>949</v>
      </c>
      <c r="N2787" s="2">
        <v>90036</v>
      </c>
      <c r="O2787" s="2" t="s">
        <v>950</v>
      </c>
      <c r="P2787" s="2" t="s">
        <v>939</v>
      </c>
      <c r="Q2787" s="2" t="s">
        <v>945</v>
      </c>
      <c r="R2787" s="2" t="s">
        <v>2601</v>
      </c>
      <c r="S2787" s="2" t="s">
        <v>4758</v>
      </c>
      <c r="T2787" s="2" t="s">
        <v>1008</v>
      </c>
    </row>
    <row r="2788" spans="1:20">
      <c r="A2788" t="s">
        <v>6182</v>
      </c>
      <c r="B2788" s="1">
        <v>42268</v>
      </c>
      <c r="C2788" s="1">
        <v>42270</v>
      </c>
      <c r="D2788" t="s">
        <v>1079</v>
      </c>
      <c r="E2788" t="s">
        <v>578</v>
      </c>
      <c r="F2788" t="s">
        <v>6183</v>
      </c>
      <c r="G2788">
        <v>7.9</v>
      </c>
      <c r="H2788">
        <v>2</v>
      </c>
      <c r="I2788">
        <v>0</v>
      </c>
      <c r="J2788">
        <v>2.528</v>
      </c>
      <c r="K2788" s="2" t="s">
        <v>935</v>
      </c>
      <c r="L2788" s="2" t="s">
        <v>904</v>
      </c>
      <c r="M2788" s="2" t="s">
        <v>949</v>
      </c>
      <c r="N2788" s="2">
        <v>90036</v>
      </c>
      <c r="O2788" s="2" t="s">
        <v>950</v>
      </c>
      <c r="P2788" s="2" t="s">
        <v>951</v>
      </c>
      <c r="Q2788" s="2" t="s">
        <v>1148</v>
      </c>
      <c r="R2788" s="2" t="s">
        <v>6184</v>
      </c>
      <c r="S2788" s="2" t="s">
        <v>4758</v>
      </c>
      <c r="T2788" s="2" t="s">
        <v>1008</v>
      </c>
    </row>
    <row r="2789" spans="1:20">
      <c r="A2789" t="s">
        <v>6185</v>
      </c>
      <c r="B2789" s="1">
        <v>41975</v>
      </c>
      <c r="C2789" s="1">
        <v>41979</v>
      </c>
      <c r="D2789" t="s">
        <v>957</v>
      </c>
      <c r="E2789" t="s">
        <v>606</v>
      </c>
      <c r="F2789" t="s">
        <v>1914</v>
      </c>
      <c r="G2789">
        <v>58.36</v>
      </c>
      <c r="H2789">
        <v>5</v>
      </c>
      <c r="I2789">
        <v>0.6</v>
      </c>
      <c r="J2789">
        <v>-24.803000000000001</v>
      </c>
      <c r="K2789" s="2" t="s">
        <v>935</v>
      </c>
      <c r="L2789" s="2" t="s">
        <v>6186</v>
      </c>
      <c r="M2789" s="2" t="s">
        <v>1004</v>
      </c>
      <c r="N2789" s="2">
        <v>78415</v>
      </c>
      <c r="O2789" s="2" t="s">
        <v>1005</v>
      </c>
      <c r="P2789" s="2" t="s">
        <v>939</v>
      </c>
      <c r="Q2789" s="2" t="s">
        <v>969</v>
      </c>
      <c r="R2789" s="2" t="s">
        <v>1916</v>
      </c>
      <c r="S2789" s="2" t="s">
        <v>5071</v>
      </c>
      <c r="T2789" s="2" t="s">
        <v>955</v>
      </c>
    </row>
    <row r="2790" spans="1:20">
      <c r="A2790" t="s">
        <v>6185</v>
      </c>
      <c r="B2790" s="1">
        <v>41975</v>
      </c>
      <c r="C2790" s="1">
        <v>41979</v>
      </c>
      <c r="D2790" t="s">
        <v>957</v>
      </c>
      <c r="E2790" t="s">
        <v>606</v>
      </c>
      <c r="F2790" t="s">
        <v>1424</v>
      </c>
      <c r="G2790">
        <v>16.463999999999999</v>
      </c>
      <c r="H2790">
        <v>7</v>
      </c>
      <c r="I2790">
        <v>0.2</v>
      </c>
      <c r="J2790">
        <v>1.4406000000000001</v>
      </c>
      <c r="K2790" s="2" t="s">
        <v>935</v>
      </c>
      <c r="L2790" s="2" t="s">
        <v>6186</v>
      </c>
      <c r="M2790" s="2" t="s">
        <v>1004</v>
      </c>
      <c r="N2790" s="2">
        <v>78415</v>
      </c>
      <c r="O2790" s="2" t="s">
        <v>1005</v>
      </c>
      <c r="P2790" s="2" t="s">
        <v>951</v>
      </c>
      <c r="Q2790" s="2" t="s">
        <v>973</v>
      </c>
      <c r="R2790" s="2" t="s">
        <v>1425</v>
      </c>
      <c r="S2790" s="2" t="s">
        <v>5071</v>
      </c>
      <c r="T2790" s="2" t="s">
        <v>955</v>
      </c>
    </row>
    <row r="2791" spans="1:20">
      <c r="A2791" t="s">
        <v>6185</v>
      </c>
      <c r="B2791" s="1">
        <v>41975</v>
      </c>
      <c r="C2791" s="1">
        <v>41979</v>
      </c>
      <c r="D2791" t="s">
        <v>957</v>
      </c>
      <c r="E2791" t="s">
        <v>606</v>
      </c>
      <c r="F2791" t="s">
        <v>2817</v>
      </c>
      <c r="G2791">
        <v>39.96</v>
      </c>
      <c r="H2791">
        <v>5</v>
      </c>
      <c r="I2791">
        <v>0.6</v>
      </c>
      <c r="J2791">
        <v>-23.975999999999999</v>
      </c>
      <c r="K2791" s="2" t="s">
        <v>935</v>
      </c>
      <c r="L2791" s="2" t="s">
        <v>6186</v>
      </c>
      <c r="M2791" s="2" t="s">
        <v>1004</v>
      </c>
      <c r="N2791" s="2">
        <v>78415</v>
      </c>
      <c r="O2791" s="2" t="s">
        <v>1005</v>
      </c>
      <c r="P2791" s="2" t="s">
        <v>939</v>
      </c>
      <c r="Q2791" s="2" t="s">
        <v>969</v>
      </c>
      <c r="R2791" s="2" t="s">
        <v>2818</v>
      </c>
      <c r="S2791" s="2" t="s">
        <v>5071</v>
      </c>
      <c r="T2791" s="2" t="s">
        <v>955</v>
      </c>
    </row>
    <row r="2792" spans="1:20">
      <c r="A2792" t="s">
        <v>6187</v>
      </c>
      <c r="B2792" s="1">
        <v>41903</v>
      </c>
      <c r="C2792" s="1">
        <v>41904</v>
      </c>
      <c r="D2792" t="s">
        <v>1079</v>
      </c>
      <c r="E2792" t="s">
        <v>368</v>
      </c>
      <c r="F2792" t="s">
        <v>1293</v>
      </c>
      <c r="G2792">
        <v>25.96</v>
      </c>
      <c r="H2792">
        <v>2</v>
      </c>
      <c r="I2792">
        <v>0</v>
      </c>
      <c r="J2792">
        <v>7.5284000000000004</v>
      </c>
      <c r="K2792" s="2" t="s">
        <v>935</v>
      </c>
      <c r="L2792" s="2" t="s">
        <v>3116</v>
      </c>
      <c r="M2792" s="2" t="s">
        <v>1034</v>
      </c>
      <c r="N2792" s="2">
        <v>68104</v>
      </c>
      <c r="O2792" s="2" t="s">
        <v>1005</v>
      </c>
      <c r="P2792" s="2" t="s">
        <v>951</v>
      </c>
      <c r="Q2792" s="2" t="s">
        <v>983</v>
      </c>
      <c r="R2792" s="2" t="s">
        <v>1295</v>
      </c>
      <c r="S2792" s="2" t="s">
        <v>3186</v>
      </c>
      <c r="T2792" s="2" t="s">
        <v>955</v>
      </c>
    </row>
    <row r="2793" spans="1:20">
      <c r="A2793" t="s">
        <v>6187</v>
      </c>
      <c r="B2793" s="1">
        <v>41903</v>
      </c>
      <c r="C2793" s="1">
        <v>41904</v>
      </c>
      <c r="D2793" t="s">
        <v>1079</v>
      </c>
      <c r="E2793" t="s">
        <v>368</v>
      </c>
      <c r="F2793" t="s">
        <v>5152</v>
      </c>
      <c r="G2793">
        <v>36.270000000000003</v>
      </c>
      <c r="H2793">
        <v>3</v>
      </c>
      <c r="I2793">
        <v>0</v>
      </c>
      <c r="J2793">
        <v>10.881</v>
      </c>
      <c r="K2793" s="2" t="s">
        <v>935</v>
      </c>
      <c r="L2793" s="2" t="s">
        <v>3116</v>
      </c>
      <c r="M2793" s="2" t="s">
        <v>1034</v>
      </c>
      <c r="N2793" s="2">
        <v>68104</v>
      </c>
      <c r="O2793" s="2" t="s">
        <v>1005</v>
      </c>
      <c r="P2793" s="2" t="s">
        <v>951</v>
      </c>
      <c r="Q2793" s="2" t="s">
        <v>983</v>
      </c>
      <c r="R2793" s="2" t="s">
        <v>5153</v>
      </c>
      <c r="S2793" s="2" t="s">
        <v>3186</v>
      </c>
      <c r="T2793" s="2" t="s">
        <v>955</v>
      </c>
    </row>
    <row r="2794" spans="1:20">
      <c r="A2794" t="s">
        <v>6187</v>
      </c>
      <c r="B2794" s="1">
        <v>41903</v>
      </c>
      <c r="C2794" s="1">
        <v>41904</v>
      </c>
      <c r="D2794" t="s">
        <v>1079</v>
      </c>
      <c r="E2794" t="s">
        <v>368</v>
      </c>
      <c r="F2794" t="s">
        <v>3698</v>
      </c>
      <c r="G2794">
        <v>6.48</v>
      </c>
      <c r="H2794">
        <v>1</v>
      </c>
      <c r="I2794">
        <v>0</v>
      </c>
      <c r="J2794">
        <v>3.1103999999999998</v>
      </c>
      <c r="K2794" s="2" t="s">
        <v>935</v>
      </c>
      <c r="L2794" s="2" t="s">
        <v>3116</v>
      </c>
      <c r="M2794" s="2" t="s">
        <v>1034</v>
      </c>
      <c r="N2794" s="2">
        <v>68104</v>
      </c>
      <c r="O2794" s="2" t="s">
        <v>1005</v>
      </c>
      <c r="P2794" s="2" t="s">
        <v>951</v>
      </c>
      <c r="Q2794" s="2" t="s">
        <v>993</v>
      </c>
      <c r="R2794" s="2" t="s">
        <v>3699</v>
      </c>
      <c r="S2794" s="2" t="s">
        <v>3186</v>
      </c>
      <c r="T2794" s="2" t="s">
        <v>955</v>
      </c>
    </row>
    <row r="2795" spans="1:20">
      <c r="A2795" t="s">
        <v>6188</v>
      </c>
      <c r="B2795" s="1">
        <v>41741</v>
      </c>
      <c r="C2795" s="1">
        <v>41746</v>
      </c>
      <c r="D2795" t="s">
        <v>957</v>
      </c>
      <c r="E2795" t="s">
        <v>690</v>
      </c>
      <c r="F2795" t="s">
        <v>3166</v>
      </c>
      <c r="G2795">
        <v>1075.088</v>
      </c>
      <c r="H2795">
        <v>14</v>
      </c>
      <c r="I2795">
        <v>0.2</v>
      </c>
      <c r="J2795">
        <v>94.0702</v>
      </c>
      <c r="K2795" s="2" t="s">
        <v>935</v>
      </c>
      <c r="L2795" s="2" t="s">
        <v>6189</v>
      </c>
      <c r="M2795" s="2" t="s">
        <v>949</v>
      </c>
      <c r="N2795" s="2">
        <v>90278</v>
      </c>
      <c r="O2795" s="2" t="s">
        <v>950</v>
      </c>
      <c r="P2795" s="2" t="s">
        <v>976</v>
      </c>
      <c r="Q2795" s="2" t="s">
        <v>977</v>
      </c>
      <c r="R2795" s="2" t="s">
        <v>3167</v>
      </c>
      <c r="S2795" s="2" t="s">
        <v>5959</v>
      </c>
      <c r="T2795" s="2" t="s">
        <v>955</v>
      </c>
    </row>
    <row r="2796" spans="1:20">
      <c r="A2796" t="s">
        <v>6188</v>
      </c>
      <c r="B2796" s="1">
        <v>41741</v>
      </c>
      <c r="C2796" s="1">
        <v>41746</v>
      </c>
      <c r="D2796" t="s">
        <v>957</v>
      </c>
      <c r="E2796" t="s">
        <v>690</v>
      </c>
      <c r="F2796" t="s">
        <v>3711</v>
      </c>
      <c r="G2796">
        <v>438.36799999999999</v>
      </c>
      <c r="H2796">
        <v>4</v>
      </c>
      <c r="I2796">
        <v>0.2</v>
      </c>
      <c r="J2796">
        <v>38.357199999999999</v>
      </c>
      <c r="K2796" s="2" t="s">
        <v>935</v>
      </c>
      <c r="L2796" s="2" t="s">
        <v>6189</v>
      </c>
      <c r="M2796" s="2" t="s">
        <v>949</v>
      </c>
      <c r="N2796" s="2">
        <v>90278</v>
      </c>
      <c r="O2796" s="2" t="s">
        <v>950</v>
      </c>
      <c r="P2796" s="2" t="s">
        <v>976</v>
      </c>
      <c r="Q2796" s="2" t="s">
        <v>977</v>
      </c>
      <c r="R2796" s="2" t="s">
        <v>3712</v>
      </c>
      <c r="S2796" s="2" t="s">
        <v>5959</v>
      </c>
      <c r="T2796" s="2" t="s">
        <v>955</v>
      </c>
    </row>
    <row r="2797" spans="1:20">
      <c r="A2797" t="s">
        <v>6188</v>
      </c>
      <c r="B2797" s="1">
        <v>41741</v>
      </c>
      <c r="C2797" s="1">
        <v>41746</v>
      </c>
      <c r="D2797" t="s">
        <v>957</v>
      </c>
      <c r="E2797" t="s">
        <v>690</v>
      </c>
      <c r="F2797" t="s">
        <v>2629</v>
      </c>
      <c r="G2797">
        <v>18.088000000000001</v>
      </c>
      <c r="H2797">
        <v>7</v>
      </c>
      <c r="I2797">
        <v>0.2</v>
      </c>
      <c r="J2797">
        <v>6.5568999999999997</v>
      </c>
      <c r="K2797" s="2" t="s">
        <v>935</v>
      </c>
      <c r="L2797" s="2" t="s">
        <v>6189</v>
      </c>
      <c r="M2797" s="2" t="s">
        <v>949</v>
      </c>
      <c r="N2797" s="2">
        <v>90278</v>
      </c>
      <c r="O2797" s="2" t="s">
        <v>950</v>
      </c>
      <c r="P2797" s="2" t="s">
        <v>951</v>
      </c>
      <c r="Q2797" s="2" t="s">
        <v>980</v>
      </c>
      <c r="R2797" s="2" t="s">
        <v>2630</v>
      </c>
      <c r="S2797" s="2" t="s">
        <v>5959</v>
      </c>
      <c r="T2797" s="2" t="s">
        <v>955</v>
      </c>
    </row>
    <row r="2798" spans="1:20">
      <c r="A2798" t="s">
        <v>6188</v>
      </c>
      <c r="B2798" s="1">
        <v>41741</v>
      </c>
      <c r="C2798" s="1">
        <v>41746</v>
      </c>
      <c r="D2798" t="s">
        <v>957</v>
      </c>
      <c r="E2798" t="s">
        <v>690</v>
      </c>
      <c r="F2798" t="s">
        <v>2376</v>
      </c>
      <c r="G2798">
        <v>308.49900000000002</v>
      </c>
      <c r="H2798">
        <v>3</v>
      </c>
      <c r="I2798">
        <v>0.15</v>
      </c>
      <c r="J2798">
        <v>-18.146999999999998</v>
      </c>
      <c r="K2798" s="2" t="s">
        <v>935</v>
      </c>
      <c r="L2798" s="2" t="s">
        <v>6189</v>
      </c>
      <c r="M2798" s="2" t="s">
        <v>949</v>
      </c>
      <c r="N2798" s="2">
        <v>90278</v>
      </c>
      <c r="O2798" s="2" t="s">
        <v>950</v>
      </c>
      <c r="P2798" s="2" t="s">
        <v>939</v>
      </c>
      <c r="Q2798" s="2" t="s">
        <v>940</v>
      </c>
      <c r="R2798" s="2" t="s">
        <v>2377</v>
      </c>
      <c r="S2798" s="2" t="s">
        <v>5959</v>
      </c>
      <c r="T2798" s="2" t="s">
        <v>955</v>
      </c>
    </row>
    <row r="2799" spans="1:20">
      <c r="A2799" t="s">
        <v>6190</v>
      </c>
      <c r="B2799" s="1">
        <v>43028</v>
      </c>
      <c r="C2799" s="1">
        <v>43035</v>
      </c>
      <c r="D2799" t="s">
        <v>957</v>
      </c>
      <c r="E2799" t="s">
        <v>546</v>
      </c>
      <c r="F2799" t="s">
        <v>5193</v>
      </c>
      <c r="G2799">
        <v>13.36</v>
      </c>
      <c r="H2799">
        <v>4</v>
      </c>
      <c r="I2799">
        <v>0</v>
      </c>
      <c r="J2799">
        <v>4.1416000000000004</v>
      </c>
      <c r="K2799" s="2" t="s">
        <v>935</v>
      </c>
      <c r="L2799" s="2" t="s">
        <v>5443</v>
      </c>
      <c r="M2799" s="2" t="s">
        <v>2408</v>
      </c>
      <c r="N2799" s="2">
        <v>72209</v>
      </c>
      <c r="O2799" s="2" t="s">
        <v>938</v>
      </c>
      <c r="P2799" s="2" t="s">
        <v>951</v>
      </c>
      <c r="Q2799" s="2" t="s">
        <v>973</v>
      </c>
      <c r="R2799" s="2" t="s">
        <v>5194</v>
      </c>
      <c r="S2799" s="2" t="s">
        <v>4512</v>
      </c>
      <c r="T2799" s="2" t="s">
        <v>943</v>
      </c>
    </row>
    <row r="2800" spans="1:20">
      <c r="A2800" t="s">
        <v>6190</v>
      </c>
      <c r="B2800" s="1">
        <v>43028</v>
      </c>
      <c r="C2800" s="1">
        <v>43035</v>
      </c>
      <c r="D2800" t="s">
        <v>957</v>
      </c>
      <c r="E2800" t="s">
        <v>546</v>
      </c>
      <c r="F2800" t="s">
        <v>3223</v>
      </c>
      <c r="G2800">
        <v>39.96</v>
      </c>
      <c r="H2800">
        <v>2</v>
      </c>
      <c r="I2800">
        <v>0</v>
      </c>
      <c r="J2800">
        <v>18.781199999999998</v>
      </c>
      <c r="K2800" s="2" t="s">
        <v>935</v>
      </c>
      <c r="L2800" s="2" t="s">
        <v>5443</v>
      </c>
      <c r="M2800" s="2" t="s">
        <v>2408</v>
      </c>
      <c r="N2800" s="2">
        <v>72209</v>
      </c>
      <c r="O2800" s="2" t="s">
        <v>938</v>
      </c>
      <c r="P2800" s="2" t="s">
        <v>951</v>
      </c>
      <c r="Q2800" s="2" t="s">
        <v>993</v>
      </c>
      <c r="R2800" s="2" t="s">
        <v>3224</v>
      </c>
      <c r="S2800" s="2" t="s">
        <v>4512</v>
      </c>
      <c r="T2800" s="2" t="s">
        <v>943</v>
      </c>
    </row>
    <row r="2801" spans="1:20">
      <c r="A2801" t="s">
        <v>6190</v>
      </c>
      <c r="B2801" s="1">
        <v>43028</v>
      </c>
      <c r="C2801" s="1">
        <v>43035</v>
      </c>
      <c r="D2801" t="s">
        <v>957</v>
      </c>
      <c r="E2801" t="s">
        <v>546</v>
      </c>
      <c r="F2801" t="s">
        <v>3311</v>
      </c>
      <c r="G2801">
        <v>145.85</v>
      </c>
      <c r="H2801">
        <v>5</v>
      </c>
      <c r="I2801">
        <v>0</v>
      </c>
      <c r="J2801">
        <v>70.007999999999996</v>
      </c>
      <c r="K2801" s="2" t="s">
        <v>935</v>
      </c>
      <c r="L2801" s="2" t="s">
        <v>5443</v>
      </c>
      <c r="M2801" s="2" t="s">
        <v>2408</v>
      </c>
      <c r="N2801" s="2">
        <v>72209</v>
      </c>
      <c r="O2801" s="2" t="s">
        <v>938</v>
      </c>
      <c r="P2801" s="2" t="s">
        <v>951</v>
      </c>
      <c r="Q2801" s="2" t="s">
        <v>980</v>
      </c>
      <c r="R2801" s="2" t="s">
        <v>3312</v>
      </c>
      <c r="S2801" s="2" t="s">
        <v>4512</v>
      </c>
      <c r="T2801" s="2" t="s">
        <v>943</v>
      </c>
    </row>
    <row r="2802" spans="1:20">
      <c r="A2802" t="s">
        <v>6191</v>
      </c>
      <c r="B2802" s="1">
        <v>42668</v>
      </c>
      <c r="C2802" s="1">
        <v>42671</v>
      </c>
      <c r="D2802" t="s">
        <v>1079</v>
      </c>
      <c r="E2802" t="s">
        <v>385</v>
      </c>
      <c r="F2802" t="s">
        <v>2500</v>
      </c>
      <c r="G2802">
        <v>783.96</v>
      </c>
      <c r="H2802">
        <v>5</v>
      </c>
      <c r="I2802">
        <v>0.2</v>
      </c>
      <c r="J2802">
        <v>78.396000000000001</v>
      </c>
      <c r="K2802" s="2" t="s">
        <v>935</v>
      </c>
      <c r="L2802" s="2" t="s">
        <v>2153</v>
      </c>
      <c r="M2802" s="2" t="s">
        <v>960</v>
      </c>
      <c r="N2802" s="2">
        <v>33180</v>
      </c>
      <c r="O2802" s="2" t="s">
        <v>938</v>
      </c>
      <c r="P2802" s="2" t="s">
        <v>976</v>
      </c>
      <c r="Q2802" s="2" t="s">
        <v>977</v>
      </c>
      <c r="R2802" s="2" t="s">
        <v>2502</v>
      </c>
      <c r="S2802" s="2" t="s">
        <v>3291</v>
      </c>
      <c r="T2802" s="2" t="s">
        <v>955</v>
      </c>
    </row>
    <row r="2803" spans="1:20">
      <c r="A2803" t="s">
        <v>6192</v>
      </c>
      <c r="B2803" s="1">
        <v>42309</v>
      </c>
      <c r="C2803" s="1">
        <v>42312</v>
      </c>
      <c r="D2803" t="s">
        <v>1079</v>
      </c>
      <c r="E2803" t="s">
        <v>371</v>
      </c>
      <c r="F2803" t="s">
        <v>1071</v>
      </c>
      <c r="G2803">
        <v>7.88</v>
      </c>
      <c r="H2803">
        <v>1</v>
      </c>
      <c r="I2803">
        <v>0.2</v>
      </c>
      <c r="J2803">
        <v>1.7729999999999999</v>
      </c>
      <c r="K2803" s="2" t="s">
        <v>935</v>
      </c>
      <c r="L2803" s="2" t="s">
        <v>2637</v>
      </c>
      <c r="M2803" s="2" t="s">
        <v>1281</v>
      </c>
      <c r="N2803" s="2">
        <v>97301</v>
      </c>
      <c r="O2803" s="2" t="s">
        <v>950</v>
      </c>
      <c r="P2803" s="2" t="s">
        <v>951</v>
      </c>
      <c r="Q2803" s="2" t="s">
        <v>973</v>
      </c>
      <c r="R2803" s="2" t="s">
        <v>1072</v>
      </c>
      <c r="S2803" s="2" t="s">
        <v>3207</v>
      </c>
      <c r="T2803" s="2" t="s">
        <v>943</v>
      </c>
    </row>
    <row r="2804" spans="1:20">
      <c r="A2804" t="s">
        <v>6193</v>
      </c>
      <c r="B2804" s="1">
        <v>43042</v>
      </c>
      <c r="C2804" s="1">
        <v>43047</v>
      </c>
      <c r="D2804" t="s">
        <v>957</v>
      </c>
      <c r="E2804" t="s">
        <v>714</v>
      </c>
      <c r="F2804" t="s">
        <v>1285</v>
      </c>
      <c r="G2804">
        <v>41.37</v>
      </c>
      <c r="H2804">
        <v>3</v>
      </c>
      <c r="I2804">
        <v>0</v>
      </c>
      <c r="J2804">
        <v>17.375399999999999</v>
      </c>
      <c r="K2804" s="2" t="s">
        <v>935</v>
      </c>
      <c r="L2804" s="2" t="s">
        <v>6110</v>
      </c>
      <c r="M2804" s="2" t="s">
        <v>1495</v>
      </c>
      <c r="N2804" s="2">
        <v>88001</v>
      </c>
      <c r="O2804" s="2" t="s">
        <v>950</v>
      </c>
      <c r="P2804" s="2" t="s">
        <v>939</v>
      </c>
      <c r="Q2804" s="2" t="s">
        <v>969</v>
      </c>
      <c r="R2804" s="2" t="s">
        <v>1286</v>
      </c>
      <c r="S2804" s="2" t="s">
        <v>6194</v>
      </c>
      <c r="T2804" s="2" t="s">
        <v>943</v>
      </c>
    </row>
    <row r="2805" spans="1:20">
      <c r="A2805" t="s">
        <v>6195</v>
      </c>
      <c r="B2805" s="1">
        <v>42136</v>
      </c>
      <c r="C2805" s="1">
        <v>42140</v>
      </c>
      <c r="D2805" t="s">
        <v>957</v>
      </c>
      <c r="E2805" t="s">
        <v>529</v>
      </c>
      <c r="F2805" t="s">
        <v>4821</v>
      </c>
      <c r="G2805">
        <v>12.84</v>
      </c>
      <c r="H2805">
        <v>3</v>
      </c>
      <c r="I2805">
        <v>0</v>
      </c>
      <c r="J2805">
        <v>5.7779999999999996</v>
      </c>
      <c r="K2805" s="2" t="s">
        <v>935</v>
      </c>
      <c r="L2805" s="2" t="s">
        <v>906</v>
      </c>
      <c r="M2805" s="2" t="s">
        <v>949</v>
      </c>
      <c r="N2805" s="2">
        <v>94122</v>
      </c>
      <c r="O2805" s="2" t="s">
        <v>950</v>
      </c>
      <c r="P2805" s="2" t="s">
        <v>951</v>
      </c>
      <c r="Q2805" s="2" t="s">
        <v>993</v>
      </c>
      <c r="R2805" s="2" t="s">
        <v>4822</v>
      </c>
      <c r="S2805" s="2" t="s">
        <v>4386</v>
      </c>
      <c r="T2805" s="2" t="s">
        <v>943</v>
      </c>
    </row>
    <row r="2806" spans="1:20">
      <c r="A2806" t="s">
        <v>6195</v>
      </c>
      <c r="B2806" s="1">
        <v>42136</v>
      </c>
      <c r="C2806" s="1">
        <v>42140</v>
      </c>
      <c r="D2806" t="s">
        <v>957</v>
      </c>
      <c r="E2806" t="s">
        <v>529</v>
      </c>
      <c r="F2806" t="s">
        <v>6196</v>
      </c>
      <c r="G2806">
        <v>25.68</v>
      </c>
      <c r="H2806">
        <v>6</v>
      </c>
      <c r="I2806">
        <v>0</v>
      </c>
      <c r="J2806">
        <v>11.555999999999999</v>
      </c>
      <c r="K2806" s="2" t="s">
        <v>935</v>
      </c>
      <c r="L2806" s="2" t="s">
        <v>906</v>
      </c>
      <c r="M2806" s="2" t="s">
        <v>949</v>
      </c>
      <c r="N2806" s="2">
        <v>94122</v>
      </c>
      <c r="O2806" s="2" t="s">
        <v>950</v>
      </c>
      <c r="P2806" s="2" t="s">
        <v>951</v>
      </c>
      <c r="Q2806" s="2" t="s">
        <v>993</v>
      </c>
      <c r="R2806" s="2" t="s">
        <v>6197</v>
      </c>
      <c r="S2806" s="2" t="s">
        <v>4386</v>
      </c>
      <c r="T2806" s="2" t="s">
        <v>943</v>
      </c>
    </row>
    <row r="2807" spans="1:20">
      <c r="A2807" t="s">
        <v>6198</v>
      </c>
      <c r="B2807" s="1">
        <v>42254</v>
      </c>
      <c r="C2807" s="1">
        <v>42258</v>
      </c>
      <c r="D2807" t="s">
        <v>957</v>
      </c>
      <c r="E2807" t="s">
        <v>286</v>
      </c>
      <c r="F2807" t="s">
        <v>5464</v>
      </c>
      <c r="G2807">
        <v>47.515999999999998</v>
      </c>
      <c r="H2807">
        <v>2</v>
      </c>
      <c r="I2807">
        <v>0.3</v>
      </c>
      <c r="J2807">
        <v>-2.0364</v>
      </c>
      <c r="K2807" s="2" t="s">
        <v>935</v>
      </c>
      <c r="L2807" s="2" t="s">
        <v>4563</v>
      </c>
      <c r="M2807" s="2" t="s">
        <v>1004</v>
      </c>
      <c r="N2807" s="2">
        <v>79907</v>
      </c>
      <c r="O2807" s="2" t="s">
        <v>1005</v>
      </c>
      <c r="P2807" s="2" t="s">
        <v>939</v>
      </c>
      <c r="Q2807" s="2" t="s">
        <v>945</v>
      </c>
      <c r="R2807" s="2" t="s">
        <v>5465</v>
      </c>
      <c r="S2807" s="2" t="s">
        <v>2624</v>
      </c>
      <c r="T2807" s="2" t="s">
        <v>943</v>
      </c>
    </row>
    <row r="2808" spans="1:20">
      <c r="A2808" t="s">
        <v>6199</v>
      </c>
      <c r="B2808" s="1">
        <v>42210</v>
      </c>
      <c r="C2808" s="1">
        <v>42212</v>
      </c>
      <c r="D2808" t="s">
        <v>933</v>
      </c>
      <c r="E2808" t="s">
        <v>715</v>
      </c>
      <c r="F2808" t="s">
        <v>5195</v>
      </c>
      <c r="G2808">
        <v>9.42</v>
      </c>
      <c r="H2808">
        <v>2</v>
      </c>
      <c r="I2808">
        <v>0</v>
      </c>
      <c r="J2808">
        <v>0.47099999999999997</v>
      </c>
      <c r="K2808" s="2" t="s">
        <v>935</v>
      </c>
      <c r="L2808" s="2" t="s">
        <v>905</v>
      </c>
      <c r="M2808" s="2" t="s">
        <v>998</v>
      </c>
      <c r="N2808" s="2">
        <v>98115</v>
      </c>
      <c r="O2808" s="2" t="s">
        <v>950</v>
      </c>
      <c r="P2808" s="2" t="s">
        <v>951</v>
      </c>
      <c r="Q2808" s="2" t="s">
        <v>1148</v>
      </c>
      <c r="R2808" s="2" t="s">
        <v>5196</v>
      </c>
      <c r="S2808" s="2" t="s">
        <v>6200</v>
      </c>
      <c r="T2808" s="2" t="s">
        <v>943</v>
      </c>
    </row>
    <row r="2809" spans="1:20">
      <c r="A2809" t="s">
        <v>6199</v>
      </c>
      <c r="B2809" s="1">
        <v>42210</v>
      </c>
      <c r="C2809" s="1">
        <v>42212</v>
      </c>
      <c r="D2809" t="s">
        <v>933</v>
      </c>
      <c r="E2809" t="s">
        <v>715</v>
      </c>
      <c r="F2809" t="s">
        <v>6201</v>
      </c>
      <c r="G2809">
        <v>12.96</v>
      </c>
      <c r="H2809">
        <v>2</v>
      </c>
      <c r="I2809">
        <v>0</v>
      </c>
      <c r="J2809">
        <v>6.2207999999999997</v>
      </c>
      <c r="K2809" s="2" t="s">
        <v>935</v>
      </c>
      <c r="L2809" s="2" t="s">
        <v>905</v>
      </c>
      <c r="M2809" s="2" t="s">
        <v>998</v>
      </c>
      <c r="N2809" s="2">
        <v>98115</v>
      </c>
      <c r="O2809" s="2" t="s">
        <v>950</v>
      </c>
      <c r="P2809" s="2" t="s">
        <v>951</v>
      </c>
      <c r="Q2809" s="2" t="s">
        <v>993</v>
      </c>
      <c r="R2809" s="2" t="s">
        <v>6202</v>
      </c>
      <c r="S2809" s="2" t="s">
        <v>6200</v>
      </c>
      <c r="T2809" s="2" t="s">
        <v>943</v>
      </c>
    </row>
    <row r="2810" spans="1:20">
      <c r="A2810" t="s">
        <v>6199</v>
      </c>
      <c r="B2810" s="1">
        <v>42210</v>
      </c>
      <c r="C2810" s="1">
        <v>42212</v>
      </c>
      <c r="D2810" t="s">
        <v>933</v>
      </c>
      <c r="E2810" t="s">
        <v>715</v>
      </c>
      <c r="F2810" t="s">
        <v>5333</v>
      </c>
      <c r="G2810">
        <v>704.9</v>
      </c>
      <c r="H2810">
        <v>5</v>
      </c>
      <c r="I2810">
        <v>0</v>
      </c>
      <c r="J2810">
        <v>56.392000000000003</v>
      </c>
      <c r="K2810" s="2" t="s">
        <v>935</v>
      </c>
      <c r="L2810" s="2" t="s">
        <v>905</v>
      </c>
      <c r="M2810" s="2" t="s">
        <v>998</v>
      </c>
      <c r="N2810" s="2">
        <v>98115</v>
      </c>
      <c r="O2810" s="2" t="s">
        <v>950</v>
      </c>
      <c r="P2810" s="2" t="s">
        <v>939</v>
      </c>
      <c r="Q2810" s="2" t="s">
        <v>940</v>
      </c>
      <c r="R2810" s="2" t="s">
        <v>5334</v>
      </c>
      <c r="S2810" s="2" t="s">
        <v>6200</v>
      </c>
      <c r="T2810" s="2" t="s">
        <v>943</v>
      </c>
    </row>
    <row r="2811" spans="1:20">
      <c r="A2811" t="s">
        <v>6199</v>
      </c>
      <c r="B2811" s="1">
        <v>42210</v>
      </c>
      <c r="C2811" s="1">
        <v>42212</v>
      </c>
      <c r="D2811" t="s">
        <v>933</v>
      </c>
      <c r="E2811" t="s">
        <v>715</v>
      </c>
      <c r="F2811" t="s">
        <v>4874</v>
      </c>
      <c r="G2811">
        <v>561.56799999999998</v>
      </c>
      <c r="H2811">
        <v>2</v>
      </c>
      <c r="I2811">
        <v>0.2</v>
      </c>
      <c r="J2811">
        <v>28.078399999999998</v>
      </c>
      <c r="K2811" s="2" t="s">
        <v>935</v>
      </c>
      <c r="L2811" s="2" t="s">
        <v>905</v>
      </c>
      <c r="M2811" s="2" t="s">
        <v>998</v>
      </c>
      <c r="N2811" s="2">
        <v>98115</v>
      </c>
      <c r="O2811" s="2" t="s">
        <v>950</v>
      </c>
      <c r="P2811" s="2" t="s">
        <v>939</v>
      </c>
      <c r="Q2811" s="2" t="s">
        <v>945</v>
      </c>
      <c r="R2811" s="2" t="s">
        <v>4875</v>
      </c>
      <c r="S2811" s="2" t="s">
        <v>6200</v>
      </c>
      <c r="T2811" s="2" t="s">
        <v>943</v>
      </c>
    </row>
    <row r="2812" spans="1:20">
      <c r="A2812" t="s">
        <v>6203</v>
      </c>
      <c r="B2812" s="1">
        <v>42324</v>
      </c>
      <c r="C2812" s="1">
        <v>42326</v>
      </c>
      <c r="D2812" t="s">
        <v>933</v>
      </c>
      <c r="E2812" t="s">
        <v>542</v>
      </c>
      <c r="F2812" t="s">
        <v>2180</v>
      </c>
      <c r="G2812">
        <v>179.82</v>
      </c>
      <c r="H2812">
        <v>9</v>
      </c>
      <c r="I2812">
        <v>0</v>
      </c>
      <c r="J2812">
        <v>84.5154</v>
      </c>
      <c r="K2812" s="2" t="s">
        <v>935</v>
      </c>
      <c r="L2812" s="2" t="s">
        <v>3131</v>
      </c>
      <c r="M2812" s="2" t="s">
        <v>1014</v>
      </c>
      <c r="N2812" s="2">
        <v>53209</v>
      </c>
      <c r="O2812" s="2" t="s">
        <v>1005</v>
      </c>
      <c r="P2812" s="2" t="s">
        <v>951</v>
      </c>
      <c r="Q2812" s="2" t="s">
        <v>993</v>
      </c>
      <c r="R2812" s="2" t="s">
        <v>2181</v>
      </c>
      <c r="S2812" s="2" t="s">
        <v>4487</v>
      </c>
      <c r="T2812" s="2" t="s">
        <v>1008</v>
      </c>
    </row>
    <row r="2813" spans="1:20">
      <c r="A2813" t="s">
        <v>6203</v>
      </c>
      <c r="B2813" s="1">
        <v>42324</v>
      </c>
      <c r="C2813" s="1">
        <v>42326</v>
      </c>
      <c r="D2813" t="s">
        <v>933</v>
      </c>
      <c r="E2813" t="s">
        <v>542</v>
      </c>
      <c r="F2813" t="s">
        <v>6204</v>
      </c>
      <c r="G2813">
        <v>185.58</v>
      </c>
      <c r="H2813">
        <v>6</v>
      </c>
      <c r="I2813">
        <v>0</v>
      </c>
      <c r="J2813">
        <v>76.087800000000001</v>
      </c>
      <c r="K2813" s="2" t="s">
        <v>935</v>
      </c>
      <c r="L2813" s="2" t="s">
        <v>3131</v>
      </c>
      <c r="M2813" s="2" t="s">
        <v>1014</v>
      </c>
      <c r="N2813" s="2">
        <v>53209</v>
      </c>
      <c r="O2813" s="2" t="s">
        <v>1005</v>
      </c>
      <c r="P2813" s="2" t="s">
        <v>939</v>
      </c>
      <c r="Q2813" s="2" t="s">
        <v>969</v>
      </c>
      <c r="R2813" s="2" t="s">
        <v>6205</v>
      </c>
      <c r="S2813" s="2" t="s">
        <v>4487</v>
      </c>
      <c r="T2813" s="2" t="s">
        <v>1008</v>
      </c>
    </row>
    <row r="2814" spans="1:20">
      <c r="A2814" t="s">
        <v>6203</v>
      </c>
      <c r="B2814" s="1">
        <v>42324</v>
      </c>
      <c r="C2814" s="1">
        <v>42326</v>
      </c>
      <c r="D2814" t="s">
        <v>933</v>
      </c>
      <c r="E2814" t="s">
        <v>542</v>
      </c>
      <c r="F2814" t="s">
        <v>3358</v>
      </c>
      <c r="G2814">
        <v>214.11</v>
      </c>
      <c r="H2814">
        <v>3</v>
      </c>
      <c r="I2814">
        <v>0</v>
      </c>
      <c r="J2814">
        <v>36.398699999999998</v>
      </c>
      <c r="K2814" s="2" t="s">
        <v>935</v>
      </c>
      <c r="L2814" s="2" t="s">
        <v>3131</v>
      </c>
      <c r="M2814" s="2" t="s">
        <v>1014</v>
      </c>
      <c r="N2814" s="2">
        <v>53209</v>
      </c>
      <c r="O2814" s="2" t="s">
        <v>1005</v>
      </c>
      <c r="P2814" s="2" t="s">
        <v>939</v>
      </c>
      <c r="Q2814" s="2" t="s">
        <v>961</v>
      </c>
      <c r="R2814" s="2" t="s">
        <v>3359</v>
      </c>
      <c r="S2814" s="2" t="s">
        <v>4487</v>
      </c>
      <c r="T2814" s="2" t="s">
        <v>1008</v>
      </c>
    </row>
    <row r="2815" spans="1:20">
      <c r="A2815" t="s">
        <v>6203</v>
      </c>
      <c r="B2815" s="1">
        <v>42324</v>
      </c>
      <c r="C2815" s="1">
        <v>42326</v>
      </c>
      <c r="D2815" t="s">
        <v>933</v>
      </c>
      <c r="E2815" t="s">
        <v>542</v>
      </c>
      <c r="F2815" t="s">
        <v>5537</v>
      </c>
      <c r="G2815">
        <v>999.96</v>
      </c>
      <c r="H2815">
        <v>4</v>
      </c>
      <c r="I2815">
        <v>0</v>
      </c>
      <c r="J2815">
        <v>229.99080000000001</v>
      </c>
      <c r="K2815" s="2" t="s">
        <v>935</v>
      </c>
      <c r="L2815" s="2" t="s">
        <v>3131</v>
      </c>
      <c r="M2815" s="2" t="s">
        <v>1014</v>
      </c>
      <c r="N2815" s="2">
        <v>53209</v>
      </c>
      <c r="O2815" s="2" t="s">
        <v>1005</v>
      </c>
      <c r="P2815" s="2" t="s">
        <v>976</v>
      </c>
      <c r="Q2815" s="2" t="s">
        <v>1054</v>
      </c>
      <c r="R2815" s="2" t="s">
        <v>5538</v>
      </c>
      <c r="S2815" s="2" t="s">
        <v>4487</v>
      </c>
      <c r="T2815" s="2" t="s">
        <v>1008</v>
      </c>
    </row>
    <row r="2816" spans="1:20">
      <c r="A2816" t="s">
        <v>6203</v>
      </c>
      <c r="B2816" s="1">
        <v>42324</v>
      </c>
      <c r="C2816" s="1">
        <v>42326</v>
      </c>
      <c r="D2816" t="s">
        <v>933</v>
      </c>
      <c r="E2816" t="s">
        <v>542</v>
      </c>
      <c r="F2816" t="s">
        <v>2819</v>
      </c>
      <c r="G2816">
        <v>653.54999999999995</v>
      </c>
      <c r="H2816">
        <v>3</v>
      </c>
      <c r="I2816">
        <v>0</v>
      </c>
      <c r="J2816">
        <v>111.1035</v>
      </c>
      <c r="K2816" s="2" t="s">
        <v>935</v>
      </c>
      <c r="L2816" s="2" t="s">
        <v>3131</v>
      </c>
      <c r="M2816" s="2" t="s">
        <v>1014</v>
      </c>
      <c r="N2816" s="2">
        <v>53209</v>
      </c>
      <c r="O2816" s="2" t="s">
        <v>1005</v>
      </c>
      <c r="P2816" s="2" t="s">
        <v>939</v>
      </c>
      <c r="Q2816" s="2" t="s">
        <v>961</v>
      </c>
      <c r="R2816" s="2" t="s">
        <v>2820</v>
      </c>
      <c r="S2816" s="2" t="s">
        <v>4487</v>
      </c>
      <c r="T2816" s="2" t="s">
        <v>1008</v>
      </c>
    </row>
    <row r="2817" spans="1:20">
      <c r="A2817" t="s">
        <v>6206</v>
      </c>
      <c r="B2817" s="1">
        <v>42248</v>
      </c>
      <c r="C2817" s="1">
        <v>42255</v>
      </c>
      <c r="D2817" t="s">
        <v>957</v>
      </c>
      <c r="E2817" t="s">
        <v>716</v>
      </c>
      <c r="F2817" t="s">
        <v>3330</v>
      </c>
      <c r="G2817">
        <v>114.6</v>
      </c>
      <c r="H2817">
        <v>5</v>
      </c>
      <c r="I2817">
        <v>0</v>
      </c>
      <c r="J2817">
        <v>51.57</v>
      </c>
      <c r="K2817" s="2" t="s">
        <v>935</v>
      </c>
      <c r="L2817" s="2" t="s">
        <v>1447</v>
      </c>
      <c r="M2817" s="2" t="s">
        <v>2001</v>
      </c>
      <c r="N2817" s="2">
        <v>2038</v>
      </c>
      <c r="O2817" s="2" t="s">
        <v>1043</v>
      </c>
      <c r="P2817" s="2" t="s">
        <v>951</v>
      </c>
      <c r="Q2817" s="2" t="s">
        <v>980</v>
      </c>
      <c r="R2817" s="2" t="s">
        <v>3331</v>
      </c>
      <c r="S2817" s="2" t="s">
        <v>6207</v>
      </c>
      <c r="T2817" s="2" t="s">
        <v>1008</v>
      </c>
    </row>
    <row r="2818" spans="1:20">
      <c r="A2818" t="s">
        <v>6206</v>
      </c>
      <c r="B2818" s="1">
        <v>42248</v>
      </c>
      <c r="C2818" s="1">
        <v>42255</v>
      </c>
      <c r="D2818" t="s">
        <v>957</v>
      </c>
      <c r="E2818" t="s">
        <v>716</v>
      </c>
      <c r="F2818" t="s">
        <v>1525</v>
      </c>
      <c r="G2818">
        <v>60.74</v>
      </c>
      <c r="H2818">
        <v>1</v>
      </c>
      <c r="I2818">
        <v>0</v>
      </c>
      <c r="J2818">
        <v>15.185</v>
      </c>
      <c r="K2818" s="2" t="s">
        <v>935</v>
      </c>
      <c r="L2818" s="2" t="s">
        <v>1447</v>
      </c>
      <c r="M2818" s="2" t="s">
        <v>2001</v>
      </c>
      <c r="N2818" s="2">
        <v>2038</v>
      </c>
      <c r="O2818" s="2" t="s">
        <v>1043</v>
      </c>
      <c r="P2818" s="2" t="s">
        <v>939</v>
      </c>
      <c r="Q2818" s="2" t="s">
        <v>945</v>
      </c>
      <c r="R2818" s="2" t="s">
        <v>1526</v>
      </c>
      <c r="S2818" s="2" t="s">
        <v>6207</v>
      </c>
      <c r="T2818" s="2" t="s">
        <v>1008</v>
      </c>
    </row>
    <row r="2819" spans="1:20">
      <c r="A2819" t="s">
        <v>6206</v>
      </c>
      <c r="B2819" s="1">
        <v>42248</v>
      </c>
      <c r="C2819" s="1">
        <v>42255</v>
      </c>
      <c r="D2819" t="s">
        <v>957</v>
      </c>
      <c r="E2819" t="s">
        <v>716</v>
      </c>
      <c r="F2819" t="s">
        <v>5555</v>
      </c>
      <c r="G2819">
        <v>124.36</v>
      </c>
      <c r="H2819">
        <v>2</v>
      </c>
      <c r="I2819">
        <v>0</v>
      </c>
      <c r="J2819">
        <v>27.359200000000001</v>
      </c>
      <c r="K2819" s="2" t="s">
        <v>935</v>
      </c>
      <c r="L2819" s="2" t="s">
        <v>1447</v>
      </c>
      <c r="M2819" s="2" t="s">
        <v>2001</v>
      </c>
      <c r="N2819" s="2">
        <v>2038</v>
      </c>
      <c r="O2819" s="2" t="s">
        <v>1043</v>
      </c>
      <c r="P2819" s="2" t="s">
        <v>939</v>
      </c>
      <c r="Q2819" s="2" t="s">
        <v>969</v>
      </c>
      <c r="R2819" s="2" t="s">
        <v>5556</v>
      </c>
      <c r="S2819" s="2" t="s">
        <v>6207</v>
      </c>
      <c r="T2819" s="2" t="s">
        <v>1008</v>
      </c>
    </row>
    <row r="2820" spans="1:20">
      <c r="A2820" t="s">
        <v>6206</v>
      </c>
      <c r="B2820" s="1">
        <v>42248</v>
      </c>
      <c r="C2820" s="1">
        <v>42255</v>
      </c>
      <c r="D2820" t="s">
        <v>957</v>
      </c>
      <c r="E2820" t="s">
        <v>716</v>
      </c>
      <c r="F2820" t="s">
        <v>1795</v>
      </c>
      <c r="G2820">
        <v>1088.76</v>
      </c>
      <c r="H2820">
        <v>6</v>
      </c>
      <c r="I2820">
        <v>0</v>
      </c>
      <c r="J2820">
        <v>315.74040000000002</v>
      </c>
      <c r="K2820" s="2" t="s">
        <v>935</v>
      </c>
      <c r="L2820" s="2" t="s">
        <v>1447</v>
      </c>
      <c r="M2820" s="2" t="s">
        <v>2001</v>
      </c>
      <c r="N2820" s="2">
        <v>2038</v>
      </c>
      <c r="O2820" s="2" t="s">
        <v>1043</v>
      </c>
      <c r="P2820" s="2" t="s">
        <v>951</v>
      </c>
      <c r="Q2820" s="2" t="s">
        <v>965</v>
      </c>
      <c r="R2820" s="2" t="s">
        <v>1796</v>
      </c>
      <c r="S2820" s="2" t="s">
        <v>6207</v>
      </c>
      <c r="T2820" s="2" t="s">
        <v>1008</v>
      </c>
    </row>
    <row r="2821" spans="1:20">
      <c r="A2821" t="s">
        <v>6208</v>
      </c>
      <c r="B2821" s="1">
        <v>42495</v>
      </c>
      <c r="C2821" s="1">
        <v>42498</v>
      </c>
      <c r="D2821" t="s">
        <v>1079</v>
      </c>
      <c r="E2821" t="s">
        <v>717</v>
      </c>
      <c r="F2821" t="s">
        <v>5749</v>
      </c>
      <c r="G2821">
        <v>6.72</v>
      </c>
      <c r="H2821">
        <v>5</v>
      </c>
      <c r="I2821">
        <v>0.2</v>
      </c>
      <c r="J2821">
        <v>2.3519999999999999</v>
      </c>
      <c r="K2821" s="2" t="s">
        <v>935</v>
      </c>
      <c r="L2821" s="2" t="s">
        <v>3751</v>
      </c>
      <c r="M2821" s="2" t="s">
        <v>949</v>
      </c>
      <c r="N2821" s="2">
        <v>92024</v>
      </c>
      <c r="O2821" s="2" t="s">
        <v>950</v>
      </c>
      <c r="P2821" s="2" t="s">
        <v>951</v>
      </c>
      <c r="Q2821" s="2" t="s">
        <v>980</v>
      </c>
      <c r="R2821" s="2" t="s">
        <v>5750</v>
      </c>
      <c r="S2821" s="2" t="s">
        <v>6209</v>
      </c>
      <c r="T2821" s="2" t="s">
        <v>943</v>
      </c>
    </row>
    <row r="2822" spans="1:20">
      <c r="A2822" t="s">
        <v>6208</v>
      </c>
      <c r="B2822" s="1">
        <v>42495</v>
      </c>
      <c r="C2822" s="1">
        <v>42498</v>
      </c>
      <c r="D2822" t="s">
        <v>1079</v>
      </c>
      <c r="E2822" t="s">
        <v>717</v>
      </c>
      <c r="F2822" t="s">
        <v>1681</v>
      </c>
      <c r="G2822">
        <v>298.77600000000001</v>
      </c>
      <c r="H2822">
        <v>3</v>
      </c>
      <c r="I2822">
        <v>0.2</v>
      </c>
      <c r="J2822">
        <v>7.4694000000000003</v>
      </c>
      <c r="K2822" s="2" t="s">
        <v>935</v>
      </c>
      <c r="L2822" s="2" t="s">
        <v>3751</v>
      </c>
      <c r="M2822" s="2" t="s">
        <v>949</v>
      </c>
      <c r="N2822" s="2">
        <v>92024</v>
      </c>
      <c r="O2822" s="2" t="s">
        <v>950</v>
      </c>
      <c r="P2822" s="2" t="s">
        <v>939</v>
      </c>
      <c r="Q2822" s="2" t="s">
        <v>961</v>
      </c>
      <c r="R2822" s="2" t="s">
        <v>1682</v>
      </c>
      <c r="S2822" s="2" t="s">
        <v>6209</v>
      </c>
      <c r="T2822" s="2" t="s">
        <v>943</v>
      </c>
    </row>
    <row r="2823" spans="1:20">
      <c r="A2823" t="s">
        <v>6210</v>
      </c>
      <c r="B2823" s="1">
        <v>42735</v>
      </c>
      <c r="C2823" s="1">
        <v>42740</v>
      </c>
      <c r="D2823" t="s">
        <v>957</v>
      </c>
      <c r="E2823" t="s">
        <v>435</v>
      </c>
      <c r="F2823" t="s">
        <v>1662</v>
      </c>
      <c r="G2823">
        <v>302.37599999999998</v>
      </c>
      <c r="H2823">
        <v>3</v>
      </c>
      <c r="I2823">
        <v>0.2</v>
      </c>
      <c r="J2823">
        <v>22.6782</v>
      </c>
      <c r="K2823" s="2" t="s">
        <v>935</v>
      </c>
      <c r="L2823" s="2" t="s">
        <v>2560</v>
      </c>
      <c r="M2823" s="2" t="s">
        <v>949</v>
      </c>
      <c r="N2823" s="2">
        <v>92804</v>
      </c>
      <c r="O2823" s="2" t="s">
        <v>950</v>
      </c>
      <c r="P2823" s="2" t="s">
        <v>976</v>
      </c>
      <c r="Q2823" s="2" t="s">
        <v>977</v>
      </c>
      <c r="R2823" s="2" t="s">
        <v>1663</v>
      </c>
      <c r="S2823" s="2" t="s">
        <v>3661</v>
      </c>
      <c r="T2823" s="2" t="s">
        <v>943</v>
      </c>
    </row>
    <row r="2824" spans="1:20">
      <c r="A2824" t="s">
        <v>6211</v>
      </c>
      <c r="B2824" s="1">
        <v>42996</v>
      </c>
      <c r="C2824" s="1">
        <v>42998</v>
      </c>
      <c r="D2824" t="s">
        <v>1079</v>
      </c>
      <c r="E2824" t="s">
        <v>475</v>
      </c>
      <c r="F2824" t="s">
        <v>1991</v>
      </c>
      <c r="G2824">
        <v>8.9280000000000008</v>
      </c>
      <c r="H2824">
        <v>2</v>
      </c>
      <c r="I2824">
        <v>0.2</v>
      </c>
      <c r="J2824">
        <v>0.55800000000000005</v>
      </c>
      <c r="K2824" s="2" t="s">
        <v>935</v>
      </c>
      <c r="L2824" s="2" t="s">
        <v>1899</v>
      </c>
      <c r="M2824" s="2" t="s">
        <v>1004</v>
      </c>
      <c r="N2824" s="2">
        <v>76017</v>
      </c>
      <c r="O2824" s="2" t="s">
        <v>1005</v>
      </c>
      <c r="P2824" s="2" t="s">
        <v>951</v>
      </c>
      <c r="Q2824" s="2" t="s">
        <v>973</v>
      </c>
      <c r="R2824" s="2" t="s">
        <v>1992</v>
      </c>
      <c r="S2824" s="2" t="s">
        <v>4010</v>
      </c>
      <c r="T2824" s="2" t="s">
        <v>943</v>
      </c>
    </row>
    <row r="2825" spans="1:20">
      <c r="A2825" t="s">
        <v>6211</v>
      </c>
      <c r="B2825" s="1">
        <v>42996</v>
      </c>
      <c r="C2825" s="1">
        <v>42998</v>
      </c>
      <c r="D2825" t="s">
        <v>1079</v>
      </c>
      <c r="E2825" t="s">
        <v>475</v>
      </c>
      <c r="F2825" t="s">
        <v>4633</v>
      </c>
      <c r="G2825">
        <v>47.584000000000003</v>
      </c>
      <c r="H2825">
        <v>2</v>
      </c>
      <c r="I2825">
        <v>0.2</v>
      </c>
      <c r="J2825">
        <v>-2.9740000000000002</v>
      </c>
      <c r="K2825" s="2" t="s">
        <v>935</v>
      </c>
      <c r="L2825" s="2" t="s">
        <v>1899</v>
      </c>
      <c r="M2825" s="2" t="s">
        <v>1004</v>
      </c>
      <c r="N2825" s="2">
        <v>76017</v>
      </c>
      <c r="O2825" s="2" t="s">
        <v>1005</v>
      </c>
      <c r="P2825" s="2" t="s">
        <v>951</v>
      </c>
      <c r="Q2825" s="2" t="s">
        <v>965</v>
      </c>
      <c r="R2825" s="2" t="s">
        <v>4634</v>
      </c>
      <c r="S2825" s="2" t="s">
        <v>4010</v>
      </c>
      <c r="T2825" s="2" t="s">
        <v>943</v>
      </c>
    </row>
    <row r="2826" spans="1:20">
      <c r="A2826" t="s">
        <v>6212</v>
      </c>
      <c r="B2826" s="1">
        <v>41907</v>
      </c>
      <c r="C2826" s="1">
        <v>41912</v>
      </c>
      <c r="D2826" t="s">
        <v>957</v>
      </c>
      <c r="E2826" t="s">
        <v>248</v>
      </c>
      <c r="F2826" t="s">
        <v>6213</v>
      </c>
      <c r="G2826">
        <v>33.792000000000002</v>
      </c>
      <c r="H2826">
        <v>8</v>
      </c>
      <c r="I2826">
        <v>0.2</v>
      </c>
      <c r="J2826">
        <v>10.56</v>
      </c>
      <c r="K2826" s="2" t="s">
        <v>935</v>
      </c>
      <c r="L2826" s="2" t="s">
        <v>1075</v>
      </c>
      <c r="M2826" s="2" t="s">
        <v>1004</v>
      </c>
      <c r="N2826" s="2">
        <v>77041</v>
      </c>
      <c r="O2826" s="2" t="s">
        <v>1005</v>
      </c>
      <c r="P2826" s="2" t="s">
        <v>951</v>
      </c>
      <c r="Q2826" s="2" t="s">
        <v>993</v>
      </c>
      <c r="R2826" s="2" t="s">
        <v>6214</v>
      </c>
      <c r="S2826" s="2" t="s">
        <v>2375</v>
      </c>
      <c r="T2826" s="2" t="s">
        <v>1008</v>
      </c>
    </row>
    <row r="2827" spans="1:20">
      <c r="A2827" t="s">
        <v>6212</v>
      </c>
      <c r="B2827" s="1">
        <v>41907</v>
      </c>
      <c r="C2827" s="1">
        <v>41912</v>
      </c>
      <c r="D2827" t="s">
        <v>957</v>
      </c>
      <c r="E2827" t="s">
        <v>248</v>
      </c>
      <c r="F2827" t="s">
        <v>2900</v>
      </c>
      <c r="G2827">
        <v>300.53280000000001</v>
      </c>
      <c r="H2827">
        <v>2</v>
      </c>
      <c r="I2827">
        <v>0.32</v>
      </c>
      <c r="J2827">
        <v>-97.231200000000001</v>
      </c>
      <c r="K2827" s="2" t="s">
        <v>935</v>
      </c>
      <c r="L2827" s="2" t="s">
        <v>1075</v>
      </c>
      <c r="M2827" s="2" t="s">
        <v>1004</v>
      </c>
      <c r="N2827" s="2">
        <v>77041</v>
      </c>
      <c r="O2827" s="2" t="s">
        <v>1005</v>
      </c>
      <c r="P2827" s="2" t="s">
        <v>939</v>
      </c>
      <c r="Q2827" s="2" t="s">
        <v>940</v>
      </c>
      <c r="R2827" s="2" t="s">
        <v>2901</v>
      </c>
      <c r="S2827" s="2" t="s">
        <v>2375</v>
      </c>
      <c r="T2827" s="2" t="s">
        <v>1008</v>
      </c>
    </row>
    <row r="2828" spans="1:20">
      <c r="A2828" t="s">
        <v>6212</v>
      </c>
      <c r="B2828" s="1">
        <v>41907</v>
      </c>
      <c r="C2828" s="1">
        <v>41912</v>
      </c>
      <c r="D2828" t="s">
        <v>957</v>
      </c>
      <c r="E2828" t="s">
        <v>248</v>
      </c>
      <c r="F2828" t="s">
        <v>5509</v>
      </c>
      <c r="G2828">
        <v>2.7240000000000002</v>
      </c>
      <c r="H2828">
        <v>2</v>
      </c>
      <c r="I2828">
        <v>0.8</v>
      </c>
      <c r="J2828">
        <v>-4.3583999999999996</v>
      </c>
      <c r="K2828" s="2" t="s">
        <v>935</v>
      </c>
      <c r="L2828" s="2" t="s">
        <v>1075</v>
      </c>
      <c r="M2828" s="2" t="s">
        <v>1004</v>
      </c>
      <c r="N2828" s="2">
        <v>77041</v>
      </c>
      <c r="O2828" s="2" t="s">
        <v>1005</v>
      </c>
      <c r="P2828" s="2" t="s">
        <v>951</v>
      </c>
      <c r="Q2828" s="2" t="s">
        <v>980</v>
      </c>
      <c r="R2828" s="2" t="s">
        <v>5510</v>
      </c>
      <c r="S2828" s="2" t="s">
        <v>2375</v>
      </c>
      <c r="T2828" s="2" t="s">
        <v>1008</v>
      </c>
    </row>
    <row r="2829" spans="1:20">
      <c r="A2829" t="s">
        <v>6212</v>
      </c>
      <c r="B2829" s="1">
        <v>41907</v>
      </c>
      <c r="C2829" s="1">
        <v>41912</v>
      </c>
      <c r="D2829" t="s">
        <v>957</v>
      </c>
      <c r="E2829" t="s">
        <v>248</v>
      </c>
      <c r="F2829" t="s">
        <v>1064</v>
      </c>
      <c r="G2829">
        <v>3.2639999999999998</v>
      </c>
      <c r="H2829">
        <v>2</v>
      </c>
      <c r="I2829">
        <v>0.2</v>
      </c>
      <c r="J2829">
        <v>1.1015999999999999</v>
      </c>
      <c r="K2829" s="2" t="s">
        <v>935</v>
      </c>
      <c r="L2829" s="2" t="s">
        <v>1075</v>
      </c>
      <c r="M2829" s="2" t="s">
        <v>1004</v>
      </c>
      <c r="N2829" s="2">
        <v>77041</v>
      </c>
      <c r="O2829" s="2" t="s">
        <v>1005</v>
      </c>
      <c r="P2829" s="2" t="s">
        <v>951</v>
      </c>
      <c r="Q2829" s="2" t="s">
        <v>1065</v>
      </c>
      <c r="R2829" s="2" t="s">
        <v>1066</v>
      </c>
      <c r="S2829" s="2" t="s">
        <v>2375</v>
      </c>
      <c r="T2829" s="2" t="s">
        <v>1008</v>
      </c>
    </row>
    <row r="2830" spans="1:20">
      <c r="A2830" t="s">
        <v>6215</v>
      </c>
      <c r="B2830" s="1">
        <v>42483</v>
      </c>
      <c r="C2830" s="1">
        <v>42486</v>
      </c>
      <c r="D2830" t="s">
        <v>1079</v>
      </c>
      <c r="E2830" t="s">
        <v>131</v>
      </c>
      <c r="F2830" t="s">
        <v>6216</v>
      </c>
      <c r="G2830">
        <v>108.336</v>
      </c>
      <c r="H2830">
        <v>6</v>
      </c>
      <c r="I2830">
        <v>0.2</v>
      </c>
      <c r="J2830">
        <v>37.9176</v>
      </c>
      <c r="K2830" s="2" t="s">
        <v>935</v>
      </c>
      <c r="L2830" s="2" t="s">
        <v>3065</v>
      </c>
      <c r="M2830" s="2" t="s">
        <v>1348</v>
      </c>
      <c r="N2830" s="2">
        <v>43130</v>
      </c>
      <c r="O2830" s="2" t="s">
        <v>1043</v>
      </c>
      <c r="P2830" s="2" t="s">
        <v>951</v>
      </c>
      <c r="Q2830" s="2" t="s">
        <v>993</v>
      </c>
      <c r="R2830" s="2" t="s">
        <v>6217</v>
      </c>
      <c r="S2830" s="2" t="s">
        <v>1501</v>
      </c>
      <c r="T2830" s="2" t="s">
        <v>943</v>
      </c>
    </row>
    <row r="2831" spans="1:20">
      <c r="A2831" t="s">
        <v>6215</v>
      </c>
      <c r="B2831" s="1">
        <v>42483</v>
      </c>
      <c r="C2831" s="1">
        <v>42486</v>
      </c>
      <c r="D2831" t="s">
        <v>1079</v>
      </c>
      <c r="E2831" t="s">
        <v>131</v>
      </c>
      <c r="F2831" t="s">
        <v>964</v>
      </c>
      <c r="G2831">
        <v>55.92</v>
      </c>
      <c r="H2831">
        <v>5</v>
      </c>
      <c r="I2831">
        <v>0.2</v>
      </c>
      <c r="J2831">
        <v>6.2910000000000004</v>
      </c>
      <c r="K2831" s="2" t="s">
        <v>935</v>
      </c>
      <c r="L2831" s="2" t="s">
        <v>3065</v>
      </c>
      <c r="M2831" s="2" t="s">
        <v>1348</v>
      </c>
      <c r="N2831" s="2">
        <v>43130</v>
      </c>
      <c r="O2831" s="2" t="s">
        <v>1043</v>
      </c>
      <c r="P2831" s="2" t="s">
        <v>951</v>
      </c>
      <c r="Q2831" s="2" t="s">
        <v>965</v>
      </c>
      <c r="R2831" s="2" t="s">
        <v>966</v>
      </c>
      <c r="S2831" s="2" t="s">
        <v>1501</v>
      </c>
      <c r="T2831" s="2" t="s">
        <v>943</v>
      </c>
    </row>
    <row r="2832" spans="1:20">
      <c r="A2832" t="s">
        <v>6215</v>
      </c>
      <c r="B2832" s="1">
        <v>42483</v>
      </c>
      <c r="C2832" s="1">
        <v>42486</v>
      </c>
      <c r="D2832" t="s">
        <v>1079</v>
      </c>
      <c r="E2832" t="s">
        <v>131</v>
      </c>
      <c r="F2832" t="s">
        <v>6218</v>
      </c>
      <c r="G2832">
        <v>78.304000000000002</v>
      </c>
      <c r="H2832">
        <v>2</v>
      </c>
      <c r="I2832">
        <v>0.2</v>
      </c>
      <c r="J2832">
        <v>29.364000000000001</v>
      </c>
      <c r="K2832" s="2" t="s">
        <v>935</v>
      </c>
      <c r="L2832" s="2" t="s">
        <v>3065</v>
      </c>
      <c r="M2832" s="2" t="s">
        <v>1348</v>
      </c>
      <c r="N2832" s="2">
        <v>43130</v>
      </c>
      <c r="O2832" s="2" t="s">
        <v>1043</v>
      </c>
      <c r="P2832" s="2" t="s">
        <v>951</v>
      </c>
      <c r="Q2832" s="2" t="s">
        <v>993</v>
      </c>
      <c r="R2832" s="2" t="s">
        <v>6219</v>
      </c>
      <c r="S2832" s="2" t="s">
        <v>1501</v>
      </c>
      <c r="T2832" s="2" t="s">
        <v>943</v>
      </c>
    </row>
    <row r="2833" spans="1:20">
      <c r="A2833" t="s">
        <v>6220</v>
      </c>
      <c r="B2833" s="1">
        <v>41944</v>
      </c>
      <c r="C2833" s="1">
        <v>41948</v>
      </c>
      <c r="D2833" t="s">
        <v>957</v>
      </c>
      <c r="E2833" t="s">
        <v>500</v>
      </c>
      <c r="F2833" t="s">
        <v>6221</v>
      </c>
      <c r="G2833">
        <v>443.92</v>
      </c>
      <c r="H2833">
        <v>5</v>
      </c>
      <c r="I2833">
        <v>0.2</v>
      </c>
      <c r="J2833">
        <v>-94.332999999999998</v>
      </c>
      <c r="K2833" s="2" t="s">
        <v>935</v>
      </c>
      <c r="L2833" s="2" t="s">
        <v>1280</v>
      </c>
      <c r="M2833" s="2" t="s">
        <v>1281</v>
      </c>
      <c r="N2833" s="2">
        <v>97206</v>
      </c>
      <c r="O2833" s="2" t="s">
        <v>950</v>
      </c>
      <c r="P2833" s="2" t="s">
        <v>951</v>
      </c>
      <c r="Q2833" s="2" t="s">
        <v>965</v>
      </c>
      <c r="R2833" s="2" t="s">
        <v>6222</v>
      </c>
      <c r="S2833" s="2" t="s">
        <v>4180</v>
      </c>
      <c r="T2833" s="2" t="s">
        <v>943</v>
      </c>
    </row>
    <row r="2834" spans="1:20">
      <c r="A2834" t="s">
        <v>6220</v>
      </c>
      <c r="B2834" s="1">
        <v>41944</v>
      </c>
      <c r="C2834" s="1">
        <v>41948</v>
      </c>
      <c r="D2834" t="s">
        <v>957</v>
      </c>
      <c r="E2834" t="s">
        <v>500</v>
      </c>
      <c r="F2834" t="s">
        <v>6091</v>
      </c>
      <c r="G2834">
        <v>155.976</v>
      </c>
      <c r="H2834">
        <v>3</v>
      </c>
      <c r="I2834">
        <v>0.2</v>
      </c>
      <c r="J2834">
        <v>54.5916</v>
      </c>
      <c r="K2834" s="2" t="s">
        <v>935</v>
      </c>
      <c r="L2834" s="2" t="s">
        <v>1280</v>
      </c>
      <c r="M2834" s="2" t="s">
        <v>1281</v>
      </c>
      <c r="N2834" s="2">
        <v>97206</v>
      </c>
      <c r="O2834" s="2" t="s">
        <v>950</v>
      </c>
      <c r="P2834" s="2" t="s">
        <v>976</v>
      </c>
      <c r="Q2834" s="2" t="s">
        <v>977</v>
      </c>
      <c r="R2834" s="2" t="s">
        <v>6092</v>
      </c>
      <c r="S2834" s="2" t="s">
        <v>4180</v>
      </c>
      <c r="T2834" s="2" t="s">
        <v>943</v>
      </c>
    </row>
    <row r="2835" spans="1:20">
      <c r="A2835" t="s">
        <v>6223</v>
      </c>
      <c r="B2835" s="1">
        <v>42761</v>
      </c>
      <c r="C2835" s="1">
        <v>42766</v>
      </c>
      <c r="D2835" t="s">
        <v>933</v>
      </c>
      <c r="E2835" t="s">
        <v>718</v>
      </c>
      <c r="F2835" t="s">
        <v>1471</v>
      </c>
      <c r="G2835">
        <v>15.47</v>
      </c>
      <c r="H2835">
        <v>7</v>
      </c>
      <c r="I2835">
        <v>0</v>
      </c>
      <c r="J2835">
        <v>4.1768999999999998</v>
      </c>
      <c r="K2835" s="2" t="s">
        <v>935</v>
      </c>
      <c r="L2835" s="2" t="s">
        <v>6116</v>
      </c>
      <c r="M2835" s="2" t="s">
        <v>1228</v>
      </c>
      <c r="N2835" s="2">
        <v>35244</v>
      </c>
      <c r="O2835" s="2" t="s">
        <v>938</v>
      </c>
      <c r="P2835" s="2" t="s">
        <v>951</v>
      </c>
      <c r="Q2835" s="2" t="s">
        <v>973</v>
      </c>
      <c r="R2835" s="2" t="s">
        <v>1472</v>
      </c>
      <c r="S2835" s="2" t="s">
        <v>6224</v>
      </c>
      <c r="T2835" s="2" t="s">
        <v>955</v>
      </c>
    </row>
    <row r="2836" spans="1:20">
      <c r="A2836" t="s">
        <v>6223</v>
      </c>
      <c r="B2836" s="1">
        <v>42761</v>
      </c>
      <c r="C2836" s="1">
        <v>42766</v>
      </c>
      <c r="D2836" t="s">
        <v>933</v>
      </c>
      <c r="E2836" t="s">
        <v>718</v>
      </c>
      <c r="F2836" t="s">
        <v>1563</v>
      </c>
      <c r="G2836">
        <v>7.16</v>
      </c>
      <c r="H2836">
        <v>2</v>
      </c>
      <c r="I2836">
        <v>0</v>
      </c>
      <c r="J2836">
        <v>3.4367999999999999</v>
      </c>
      <c r="K2836" s="2" t="s">
        <v>935</v>
      </c>
      <c r="L2836" s="2" t="s">
        <v>6116</v>
      </c>
      <c r="M2836" s="2" t="s">
        <v>1228</v>
      </c>
      <c r="N2836" s="2">
        <v>35244</v>
      </c>
      <c r="O2836" s="2" t="s">
        <v>938</v>
      </c>
      <c r="P2836" s="2" t="s">
        <v>951</v>
      </c>
      <c r="Q2836" s="2" t="s">
        <v>980</v>
      </c>
      <c r="R2836" s="2" t="s">
        <v>1566</v>
      </c>
      <c r="S2836" s="2" t="s">
        <v>6224</v>
      </c>
      <c r="T2836" s="2" t="s">
        <v>955</v>
      </c>
    </row>
    <row r="2837" spans="1:20">
      <c r="A2837" t="s">
        <v>6225</v>
      </c>
      <c r="B2837" s="1">
        <v>43050</v>
      </c>
      <c r="C2837" s="1">
        <v>43055</v>
      </c>
      <c r="D2837" t="s">
        <v>957</v>
      </c>
      <c r="E2837" t="s">
        <v>371</v>
      </c>
      <c r="F2837" t="s">
        <v>4082</v>
      </c>
      <c r="G2837">
        <v>10.89</v>
      </c>
      <c r="H2837">
        <v>1</v>
      </c>
      <c r="I2837">
        <v>0</v>
      </c>
      <c r="J2837">
        <v>2.8313999999999999</v>
      </c>
      <c r="K2837" s="2" t="s">
        <v>935</v>
      </c>
      <c r="L2837" s="2" t="s">
        <v>904</v>
      </c>
      <c r="M2837" s="2" t="s">
        <v>949</v>
      </c>
      <c r="N2837" s="2">
        <v>90036</v>
      </c>
      <c r="O2837" s="2" t="s">
        <v>950</v>
      </c>
      <c r="P2837" s="2" t="s">
        <v>951</v>
      </c>
      <c r="Q2837" s="2" t="s">
        <v>983</v>
      </c>
      <c r="R2837" s="2" t="s">
        <v>4083</v>
      </c>
      <c r="S2837" s="2" t="s">
        <v>3207</v>
      </c>
      <c r="T2837" s="2" t="s">
        <v>943</v>
      </c>
    </row>
    <row r="2838" spans="1:20">
      <c r="A2838" t="s">
        <v>6225</v>
      </c>
      <c r="B2838" s="1">
        <v>43050</v>
      </c>
      <c r="C2838" s="1">
        <v>43055</v>
      </c>
      <c r="D2838" t="s">
        <v>957</v>
      </c>
      <c r="E2838" t="s">
        <v>371</v>
      </c>
      <c r="F2838" t="s">
        <v>6226</v>
      </c>
      <c r="G2838">
        <v>19.440000000000001</v>
      </c>
      <c r="H2838">
        <v>3</v>
      </c>
      <c r="I2838">
        <v>0</v>
      </c>
      <c r="J2838">
        <v>9.3312000000000008</v>
      </c>
      <c r="K2838" s="2" t="s">
        <v>935</v>
      </c>
      <c r="L2838" s="2" t="s">
        <v>904</v>
      </c>
      <c r="M2838" s="2" t="s">
        <v>949</v>
      </c>
      <c r="N2838" s="2">
        <v>90036</v>
      </c>
      <c r="O2838" s="2" t="s">
        <v>950</v>
      </c>
      <c r="P2838" s="2" t="s">
        <v>951</v>
      </c>
      <c r="Q2838" s="2" t="s">
        <v>993</v>
      </c>
      <c r="R2838" s="2" t="s">
        <v>6227</v>
      </c>
      <c r="S2838" s="2" t="s">
        <v>3207</v>
      </c>
      <c r="T2838" s="2" t="s">
        <v>943</v>
      </c>
    </row>
    <row r="2839" spans="1:20">
      <c r="A2839" t="s">
        <v>6225</v>
      </c>
      <c r="B2839" s="1">
        <v>43050</v>
      </c>
      <c r="C2839" s="1">
        <v>43055</v>
      </c>
      <c r="D2839" t="s">
        <v>957</v>
      </c>
      <c r="E2839" t="s">
        <v>371</v>
      </c>
      <c r="F2839" t="s">
        <v>4338</v>
      </c>
      <c r="G2839">
        <v>121.6</v>
      </c>
      <c r="H2839">
        <v>5</v>
      </c>
      <c r="I2839">
        <v>0.2</v>
      </c>
      <c r="J2839">
        <v>39.520000000000003</v>
      </c>
      <c r="K2839" s="2" t="s">
        <v>935</v>
      </c>
      <c r="L2839" s="2" t="s">
        <v>904</v>
      </c>
      <c r="M2839" s="2" t="s">
        <v>949</v>
      </c>
      <c r="N2839" s="2">
        <v>90036</v>
      </c>
      <c r="O2839" s="2" t="s">
        <v>950</v>
      </c>
      <c r="P2839" s="2" t="s">
        <v>951</v>
      </c>
      <c r="Q2839" s="2" t="s">
        <v>980</v>
      </c>
      <c r="R2839" s="2" t="s">
        <v>4339</v>
      </c>
      <c r="S2839" s="2" t="s">
        <v>3207</v>
      </c>
      <c r="T2839" s="2" t="s">
        <v>943</v>
      </c>
    </row>
    <row r="2840" spans="1:20">
      <c r="A2840" t="s">
        <v>6228</v>
      </c>
      <c r="B2840" s="1">
        <v>42530</v>
      </c>
      <c r="C2840" s="1">
        <v>42533</v>
      </c>
      <c r="D2840" t="s">
        <v>1079</v>
      </c>
      <c r="E2840" t="s">
        <v>702</v>
      </c>
      <c r="F2840" t="s">
        <v>4152</v>
      </c>
      <c r="G2840">
        <v>695.7</v>
      </c>
      <c r="H2840">
        <v>2</v>
      </c>
      <c r="I2840">
        <v>0.5</v>
      </c>
      <c r="J2840">
        <v>-27.827999999999999</v>
      </c>
      <c r="K2840" s="2" t="s">
        <v>935</v>
      </c>
      <c r="L2840" s="2" t="s">
        <v>5896</v>
      </c>
      <c r="M2840" s="2" t="s">
        <v>960</v>
      </c>
      <c r="N2840" s="2">
        <v>32303</v>
      </c>
      <c r="O2840" s="2" t="s">
        <v>938</v>
      </c>
      <c r="P2840" s="2" t="s">
        <v>976</v>
      </c>
      <c r="Q2840" s="2" t="s">
        <v>1508</v>
      </c>
      <c r="R2840" s="2" t="s">
        <v>4153</v>
      </c>
      <c r="S2840" s="2" t="s">
        <v>6036</v>
      </c>
      <c r="T2840" s="2" t="s">
        <v>943</v>
      </c>
    </row>
    <row r="2841" spans="1:20">
      <c r="A2841" t="s">
        <v>6229</v>
      </c>
      <c r="B2841" s="1">
        <v>42250</v>
      </c>
      <c r="C2841" s="1">
        <v>42255</v>
      </c>
      <c r="D2841" t="s">
        <v>933</v>
      </c>
      <c r="E2841" t="s">
        <v>134</v>
      </c>
      <c r="F2841" t="s">
        <v>3556</v>
      </c>
      <c r="G2841">
        <v>120.33</v>
      </c>
      <c r="H2841">
        <v>1</v>
      </c>
      <c r="I2841">
        <v>0</v>
      </c>
      <c r="J2841">
        <v>31.285799999999998</v>
      </c>
      <c r="K2841" s="2" t="s">
        <v>935</v>
      </c>
      <c r="L2841" s="2" t="s">
        <v>903</v>
      </c>
      <c r="M2841" s="2" t="s">
        <v>1147</v>
      </c>
      <c r="N2841" s="2">
        <v>10009</v>
      </c>
      <c r="O2841" s="2" t="s">
        <v>1043</v>
      </c>
      <c r="P2841" s="2" t="s">
        <v>951</v>
      </c>
      <c r="Q2841" s="2" t="s">
        <v>965</v>
      </c>
      <c r="R2841" s="2" t="s">
        <v>3557</v>
      </c>
      <c r="S2841" s="2" t="s">
        <v>1530</v>
      </c>
      <c r="T2841" s="2" t="s">
        <v>955</v>
      </c>
    </row>
    <row r="2842" spans="1:20">
      <c r="A2842" t="s">
        <v>6230</v>
      </c>
      <c r="B2842" s="1">
        <v>41712</v>
      </c>
      <c r="C2842" s="1">
        <v>41717</v>
      </c>
      <c r="D2842" t="s">
        <v>957</v>
      </c>
      <c r="E2842" t="s">
        <v>334</v>
      </c>
      <c r="F2842" t="s">
        <v>2480</v>
      </c>
      <c r="G2842">
        <v>1139.92</v>
      </c>
      <c r="H2842">
        <v>4</v>
      </c>
      <c r="I2842">
        <v>0</v>
      </c>
      <c r="J2842">
        <v>284.98</v>
      </c>
      <c r="K2842" s="2" t="s">
        <v>935</v>
      </c>
      <c r="L2842" s="2" t="s">
        <v>5202</v>
      </c>
      <c r="M2842" s="2" t="s">
        <v>1194</v>
      </c>
      <c r="N2842" s="2">
        <v>23320</v>
      </c>
      <c r="O2842" s="2" t="s">
        <v>938</v>
      </c>
      <c r="P2842" s="2" t="s">
        <v>939</v>
      </c>
      <c r="Q2842" s="2" t="s">
        <v>945</v>
      </c>
      <c r="R2842" s="2" t="s">
        <v>2482</v>
      </c>
      <c r="S2842" s="2" t="s">
        <v>2925</v>
      </c>
      <c r="T2842" s="2" t="s">
        <v>1008</v>
      </c>
    </row>
    <row r="2843" spans="1:20">
      <c r="A2843" t="s">
        <v>6231</v>
      </c>
      <c r="B2843" s="1">
        <v>42978</v>
      </c>
      <c r="C2843" s="1">
        <v>42982</v>
      </c>
      <c r="D2843" t="s">
        <v>933</v>
      </c>
      <c r="E2843" t="s">
        <v>266</v>
      </c>
      <c r="F2843" t="s">
        <v>3772</v>
      </c>
      <c r="G2843">
        <v>229.54400000000001</v>
      </c>
      <c r="H2843">
        <v>7</v>
      </c>
      <c r="I2843">
        <v>0.2</v>
      </c>
      <c r="J2843">
        <v>83.209699999999998</v>
      </c>
      <c r="K2843" s="2" t="s">
        <v>935</v>
      </c>
      <c r="L2843" s="2" t="s">
        <v>2407</v>
      </c>
      <c r="M2843" s="2" t="s">
        <v>992</v>
      </c>
      <c r="N2843" s="2">
        <v>28314</v>
      </c>
      <c r="O2843" s="2" t="s">
        <v>938</v>
      </c>
      <c r="P2843" s="2" t="s">
        <v>951</v>
      </c>
      <c r="Q2843" s="2" t="s">
        <v>993</v>
      </c>
      <c r="R2843" s="2" t="s">
        <v>3773</v>
      </c>
      <c r="S2843" s="2" t="s">
        <v>2503</v>
      </c>
      <c r="T2843" s="2" t="s">
        <v>943</v>
      </c>
    </row>
    <row r="2844" spans="1:20">
      <c r="A2844" t="s">
        <v>6232</v>
      </c>
      <c r="B2844" s="1">
        <v>42817</v>
      </c>
      <c r="C2844" s="1">
        <v>42821</v>
      </c>
      <c r="D2844" t="s">
        <v>957</v>
      </c>
      <c r="E2844" t="s">
        <v>719</v>
      </c>
      <c r="F2844" t="s">
        <v>2392</v>
      </c>
      <c r="G2844">
        <v>143.72800000000001</v>
      </c>
      <c r="H2844">
        <v>2</v>
      </c>
      <c r="I2844">
        <v>0.2</v>
      </c>
      <c r="J2844">
        <v>-32.338799999999999</v>
      </c>
      <c r="K2844" s="2" t="s">
        <v>935</v>
      </c>
      <c r="L2844" s="2" t="s">
        <v>2386</v>
      </c>
      <c r="M2844" s="2" t="s">
        <v>1004</v>
      </c>
      <c r="N2844" s="2">
        <v>77340</v>
      </c>
      <c r="O2844" s="2" t="s">
        <v>1005</v>
      </c>
      <c r="P2844" s="2" t="s">
        <v>951</v>
      </c>
      <c r="Q2844" s="2" t="s">
        <v>965</v>
      </c>
      <c r="R2844" s="2" t="s">
        <v>2393</v>
      </c>
      <c r="S2844" s="2" t="s">
        <v>6233</v>
      </c>
      <c r="T2844" s="2" t="s">
        <v>943</v>
      </c>
    </row>
    <row r="2845" spans="1:20">
      <c r="A2845" t="s">
        <v>6234</v>
      </c>
      <c r="B2845" s="1">
        <v>42873</v>
      </c>
      <c r="C2845" s="1">
        <v>42877</v>
      </c>
      <c r="D2845" t="s">
        <v>957</v>
      </c>
      <c r="E2845" t="s">
        <v>18</v>
      </c>
      <c r="F2845" t="s">
        <v>5911</v>
      </c>
      <c r="G2845">
        <v>36.048000000000002</v>
      </c>
      <c r="H2845">
        <v>3</v>
      </c>
      <c r="I2845">
        <v>0.2</v>
      </c>
      <c r="J2845">
        <v>-0.9012</v>
      </c>
      <c r="K2845" s="2" t="s">
        <v>935</v>
      </c>
      <c r="L2845" s="2" t="s">
        <v>1041</v>
      </c>
      <c r="M2845" s="2" t="s">
        <v>1042</v>
      </c>
      <c r="N2845" s="2">
        <v>19140</v>
      </c>
      <c r="O2845" s="2" t="s">
        <v>1043</v>
      </c>
      <c r="P2845" s="2" t="s">
        <v>976</v>
      </c>
      <c r="Q2845" s="2" t="s">
        <v>1054</v>
      </c>
      <c r="R2845" s="2" t="s">
        <v>5912</v>
      </c>
      <c r="S2845" s="2" t="s">
        <v>971</v>
      </c>
      <c r="T2845" s="2" t="s">
        <v>943</v>
      </c>
    </row>
    <row r="2846" spans="1:20">
      <c r="A2846" t="s">
        <v>6235</v>
      </c>
      <c r="B2846" s="1">
        <v>42731</v>
      </c>
      <c r="C2846" s="1">
        <v>42735</v>
      </c>
      <c r="D2846" t="s">
        <v>957</v>
      </c>
      <c r="E2846" t="s">
        <v>466</v>
      </c>
      <c r="F2846" t="s">
        <v>2707</v>
      </c>
      <c r="G2846">
        <v>845.48800000000006</v>
      </c>
      <c r="H2846">
        <v>8</v>
      </c>
      <c r="I2846">
        <v>0.3</v>
      </c>
      <c r="J2846">
        <v>-12.0784</v>
      </c>
      <c r="K2846" s="2" t="s">
        <v>935</v>
      </c>
      <c r="L2846" s="2" t="s">
        <v>5922</v>
      </c>
      <c r="M2846" s="2" t="s">
        <v>1099</v>
      </c>
      <c r="N2846" s="2">
        <v>60098</v>
      </c>
      <c r="O2846" s="2" t="s">
        <v>1005</v>
      </c>
      <c r="P2846" s="2" t="s">
        <v>939</v>
      </c>
      <c r="Q2846" s="2" t="s">
        <v>945</v>
      </c>
      <c r="R2846" s="2" t="s">
        <v>2709</v>
      </c>
      <c r="S2846" s="2" t="s">
        <v>3940</v>
      </c>
      <c r="T2846" s="2" t="s">
        <v>955</v>
      </c>
    </row>
    <row r="2847" spans="1:20">
      <c r="A2847" t="s">
        <v>6236</v>
      </c>
      <c r="B2847" s="1">
        <v>43056</v>
      </c>
      <c r="C2847" s="1">
        <v>43059</v>
      </c>
      <c r="D2847" t="s">
        <v>1079</v>
      </c>
      <c r="E2847" t="s">
        <v>246</v>
      </c>
      <c r="F2847" t="s">
        <v>1675</v>
      </c>
      <c r="G2847">
        <v>50.94</v>
      </c>
      <c r="H2847">
        <v>3</v>
      </c>
      <c r="I2847">
        <v>0</v>
      </c>
      <c r="J2847">
        <v>14.263199999999999</v>
      </c>
      <c r="K2847" s="2" t="s">
        <v>935</v>
      </c>
      <c r="L2847" s="2" t="s">
        <v>4496</v>
      </c>
      <c r="M2847" s="2" t="s">
        <v>2001</v>
      </c>
      <c r="N2847" s="2">
        <v>2149</v>
      </c>
      <c r="O2847" s="2" t="s">
        <v>1043</v>
      </c>
      <c r="P2847" s="2" t="s">
        <v>951</v>
      </c>
      <c r="Q2847" s="2" t="s">
        <v>973</v>
      </c>
      <c r="R2847" s="2" t="s">
        <v>1676</v>
      </c>
      <c r="S2847" s="2" t="s">
        <v>2367</v>
      </c>
      <c r="T2847" s="2" t="s">
        <v>943</v>
      </c>
    </row>
    <row r="2848" spans="1:20">
      <c r="A2848" t="s">
        <v>6237</v>
      </c>
      <c r="B2848" s="1">
        <v>42988</v>
      </c>
      <c r="C2848" s="1">
        <v>42993</v>
      </c>
      <c r="D2848" t="s">
        <v>957</v>
      </c>
      <c r="E2848" t="s">
        <v>437</v>
      </c>
      <c r="F2848" t="s">
        <v>2439</v>
      </c>
      <c r="G2848">
        <v>762.59400000000005</v>
      </c>
      <c r="H2848">
        <v>3</v>
      </c>
      <c r="I2848">
        <v>0.8</v>
      </c>
      <c r="J2848">
        <v>-1143.8910000000001</v>
      </c>
      <c r="K2848" s="2" t="s">
        <v>935</v>
      </c>
      <c r="L2848" s="2" t="s">
        <v>1180</v>
      </c>
      <c r="M2848" s="2" t="s">
        <v>1099</v>
      </c>
      <c r="N2848" s="2">
        <v>60653</v>
      </c>
      <c r="O2848" s="2" t="s">
        <v>1005</v>
      </c>
      <c r="P2848" s="2" t="s">
        <v>951</v>
      </c>
      <c r="Q2848" s="2" t="s">
        <v>980</v>
      </c>
      <c r="R2848" s="2" t="s">
        <v>885</v>
      </c>
      <c r="S2848" s="2" t="s">
        <v>3667</v>
      </c>
      <c r="T2848" s="2" t="s">
        <v>1008</v>
      </c>
    </row>
    <row r="2849" spans="1:20">
      <c r="A2849" t="s">
        <v>6238</v>
      </c>
      <c r="B2849" s="1">
        <v>42833</v>
      </c>
      <c r="C2849" s="1">
        <v>42840</v>
      </c>
      <c r="D2849" t="s">
        <v>957</v>
      </c>
      <c r="E2849" t="s">
        <v>720</v>
      </c>
      <c r="F2849" t="s">
        <v>6239</v>
      </c>
      <c r="G2849">
        <v>56.28</v>
      </c>
      <c r="H2849">
        <v>6</v>
      </c>
      <c r="I2849">
        <v>0</v>
      </c>
      <c r="J2849">
        <v>15.7584</v>
      </c>
      <c r="K2849" s="2" t="s">
        <v>935</v>
      </c>
      <c r="L2849" s="2" t="s">
        <v>3757</v>
      </c>
      <c r="M2849" s="2" t="s">
        <v>2025</v>
      </c>
      <c r="N2849" s="2">
        <v>30076</v>
      </c>
      <c r="O2849" s="2" t="s">
        <v>938</v>
      </c>
      <c r="P2849" s="2" t="s">
        <v>939</v>
      </c>
      <c r="Q2849" s="2" t="s">
        <v>969</v>
      </c>
      <c r="R2849" s="2" t="s">
        <v>6240</v>
      </c>
      <c r="S2849" s="2" t="s">
        <v>6241</v>
      </c>
      <c r="T2849" s="2" t="s">
        <v>955</v>
      </c>
    </row>
    <row r="2850" spans="1:20">
      <c r="A2850" t="s">
        <v>6238</v>
      </c>
      <c r="B2850" s="1">
        <v>42833</v>
      </c>
      <c r="C2850" s="1">
        <v>42840</v>
      </c>
      <c r="D2850" t="s">
        <v>957</v>
      </c>
      <c r="E2850" t="s">
        <v>720</v>
      </c>
      <c r="F2850" t="s">
        <v>5055</v>
      </c>
      <c r="G2850">
        <v>2690.97</v>
      </c>
      <c r="H2850">
        <v>3</v>
      </c>
      <c r="I2850">
        <v>0</v>
      </c>
      <c r="J2850">
        <v>1264.7559000000001</v>
      </c>
      <c r="K2850" s="2" t="s">
        <v>935</v>
      </c>
      <c r="L2850" s="2" t="s">
        <v>3757</v>
      </c>
      <c r="M2850" s="2" t="s">
        <v>2025</v>
      </c>
      <c r="N2850" s="2">
        <v>30076</v>
      </c>
      <c r="O2850" s="2" t="s">
        <v>938</v>
      </c>
      <c r="P2850" s="2" t="s">
        <v>951</v>
      </c>
      <c r="Q2850" s="2" t="s">
        <v>980</v>
      </c>
      <c r="R2850" s="2" t="s">
        <v>5056</v>
      </c>
      <c r="S2850" s="2" t="s">
        <v>6241</v>
      </c>
      <c r="T2850" s="2" t="s">
        <v>955</v>
      </c>
    </row>
    <row r="2851" spans="1:20">
      <c r="A2851" t="s">
        <v>6242</v>
      </c>
      <c r="B2851" s="1">
        <v>42702</v>
      </c>
      <c r="C2851" s="1">
        <v>42707</v>
      </c>
      <c r="D2851" t="s">
        <v>957</v>
      </c>
      <c r="E2851" t="s">
        <v>377</v>
      </c>
      <c r="F2851" t="s">
        <v>3852</v>
      </c>
      <c r="G2851">
        <v>7.4340000000000002</v>
      </c>
      <c r="H2851">
        <v>6</v>
      </c>
      <c r="I2851">
        <v>0.7</v>
      </c>
      <c r="J2851">
        <v>-5.6993999999999998</v>
      </c>
      <c r="K2851" s="2" t="s">
        <v>935</v>
      </c>
      <c r="L2851" s="2" t="s">
        <v>2906</v>
      </c>
      <c r="M2851" s="2" t="s">
        <v>960</v>
      </c>
      <c r="N2851" s="2">
        <v>32137</v>
      </c>
      <c r="O2851" s="2" t="s">
        <v>938</v>
      </c>
      <c r="P2851" s="2" t="s">
        <v>951</v>
      </c>
      <c r="Q2851" s="2" t="s">
        <v>980</v>
      </c>
      <c r="R2851" s="2" t="s">
        <v>3853</v>
      </c>
      <c r="S2851" s="2" t="s">
        <v>3247</v>
      </c>
      <c r="T2851" s="2" t="s">
        <v>955</v>
      </c>
    </row>
    <row r="2852" spans="1:20">
      <c r="A2852" t="s">
        <v>6243</v>
      </c>
      <c r="B2852" s="1">
        <v>42523</v>
      </c>
      <c r="C2852" s="1">
        <v>42526</v>
      </c>
      <c r="D2852" t="s">
        <v>1079</v>
      </c>
      <c r="E2852" t="s">
        <v>402</v>
      </c>
      <c r="F2852" t="s">
        <v>2467</v>
      </c>
      <c r="G2852">
        <v>64.784000000000006</v>
      </c>
      <c r="H2852">
        <v>1</v>
      </c>
      <c r="I2852">
        <v>0.2</v>
      </c>
      <c r="J2852">
        <v>-12.956799999999999</v>
      </c>
      <c r="K2852" s="2" t="s">
        <v>935</v>
      </c>
      <c r="L2852" s="2" t="s">
        <v>1041</v>
      </c>
      <c r="M2852" s="2" t="s">
        <v>1042</v>
      </c>
      <c r="N2852" s="2">
        <v>19120</v>
      </c>
      <c r="O2852" s="2" t="s">
        <v>1043</v>
      </c>
      <c r="P2852" s="2" t="s">
        <v>951</v>
      </c>
      <c r="Q2852" s="2" t="s">
        <v>965</v>
      </c>
      <c r="R2852" s="2" t="s">
        <v>2468</v>
      </c>
      <c r="S2852" s="2" t="s">
        <v>3410</v>
      </c>
      <c r="T2852" s="2" t="s">
        <v>955</v>
      </c>
    </row>
    <row r="2853" spans="1:20">
      <c r="A2853" t="s">
        <v>6244</v>
      </c>
      <c r="B2853" s="1">
        <v>43086</v>
      </c>
      <c r="C2853" s="1">
        <v>43091</v>
      </c>
      <c r="D2853" t="s">
        <v>957</v>
      </c>
      <c r="E2853" t="s">
        <v>721</v>
      </c>
      <c r="F2853" t="s">
        <v>3393</v>
      </c>
      <c r="G2853">
        <v>28.16</v>
      </c>
      <c r="H2853">
        <v>4</v>
      </c>
      <c r="I2853">
        <v>0</v>
      </c>
      <c r="J2853">
        <v>13.235200000000001</v>
      </c>
      <c r="K2853" s="2" t="s">
        <v>935</v>
      </c>
      <c r="L2853" s="2" t="s">
        <v>1347</v>
      </c>
      <c r="M2853" s="2" t="s">
        <v>1136</v>
      </c>
      <c r="N2853" s="2">
        <v>47201</v>
      </c>
      <c r="O2853" s="2" t="s">
        <v>1005</v>
      </c>
      <c r="P2853" s="2" t="s">
        <v>951</v>
      </c>
      <c r="Q2853" s="2" t="s">
        <v>993</v>
      </c>
      <c r="R2853" s="2" t="s">
        <v>3394</v>
      </c>
      <c r="S2853" s="2" t="s">
        <v>6245</v>
      </c>
      <c r="T2853" s="2" t="s">
        <v>1008</v>
      </c>
    </row>
    <row r="2854" spans="1:20">
      <c r="A2854" t="s">
        <v>6246</v>
      </c>
      <c r="B2854" s="1">
        <v>42448</v>
      </c>
      <c r="C2854" s="1">
        <v>42450</v>
      </c>
      <c r="D2854" t="s">
        <v>933</v>
      </c>
      <c r="E2854" t="s">
        <v>659</v>
      </c>
      <c r="F2854" t="s">
        <v>6247</v>
      </c>
      <c r="G2854">
        <v>14.98</v>
      </c>
      <c r="H2854">
        <v>1</v>
      </c>
      <c r="I2854">
        <v>0</v>
      </c>
      <c r="J2854">
        <v>6.8907999999999996</v>
      </c>
      <c r="K2854" s="2" t="s">
        <v>935</v>
      </c>
      <c r="L2854" s="2" t="s">
        <v>2951</v>
      </c>
      <c r="M2854" s="2" t="s">
        <v>1147</v>
      </c>
      <c r="N2854" s="2">
        <v>11572</v>
      </c>
      <c r="O2854" s="2" t="s">
        <v>1043</v>
      </c>
      <c r="P2854" s="2" t="s">
        <v>939</v>
      </c>
      <c r="Q2854" s="2" t="s">
        <v>969</v>
      </c>
      <c r="R2854" s="2" t="s">
        <v>6248</v>
      </c>
      <c r="S2854" s="2" t="s">
        <v>5596</v>
      </c>
      <c r="T2854" s="2" t="s">
        <v>943</v>
      </c>
    </row>
    <row r="2855" spans="1:20">
      <c r="A2855" t="s">
        <v>6246</v>
      </c>
      <c r="B2855" s="1">
        <v>42448</v>
      </c>
      <c r="C2855" s="1">
        <v>42450</v>
      </c>
      <c r="D2855" t="s">
        <v>933</v>
      </c>
      <c r="E2855" t="s">
        <v>659</v>
      </c>
      <c r="F2855" t="s">
        <v>2716</v>
      </c>
      <c r="G2855">
        <v>20.32</v>
      </c>
      <c r="H2855">
        <v>4</v>
      </c>
      <c r="I2855">
        <v>0</v>
      </c>
      <c r="J2855">
        <v>6.9088000000000003</v>
      </c>
      <c r="K2855" s="2" t="s">
        <v>935</v>
      </c>
      <c r="L2855" s="2" t="s">
        <v>2951</v>
      </c>
      <c r="M2855" s="2" t="s">
        <v>1147</v>
      </c>
      <c r="N2855" s="2">
        <v>11572</v>
      </c>
      <c r="O2855" s="2" t="s">
        <v>1043</v>
      </c>
      <c r="P2855" s="2" t="s">
        <v>939</v>
      </c>
      <c r="Q2855" s="2" t="s">
        <v>969</v>
      </c>
      <c r="R2855" s="2" t="s">
        <v>2717</v>
      </c>
      <c r="S2855" s="2" t="s">
        <v>5596</v>
      </c>
      <c r="T2855" s="2" t="s">
        <v>943</v>
      </c>
    </row>
    <row r="2856" spans="1:20">
      <c r="A2856" t="s">
        <v>6249</v>
      </c>
      <c r="B2856" s="1">
        <v>42967</v>
      </c>
      <c r="C2856" s="1">
        <v>42967</v>
      </c>
      <c r="D2856" t="s">
        <v>2041</v>
      </c>
      <c r="E2856" t="s">
        <v>669</v>
      </c>
      <c r="F2856" t="s">
        <v>4479</v>
      </c>
      <c r="G2856">
        <v>40.29</v>
      </c>
      <c r="H2856">
        <v>3</v>
      </c>
      <c r="I2856">
        <v>0</v>
      </c>
      <c r="J2856">
        <v>10.4754</v>
      </c>
      <c r="K2856" s="2" t="s">
        <v>935</v>
      </c>
      <c r="L2856" s="2" t="s">
        <v>1447</v>
      </c>
      <c r="M2856" s="2" t="s">
        <v>2001</v>
      </c>
      <c r="N2856" s="2">
        <v>2038</v>
      </c>
      <c r="O2856" s="2" t="s">
        <v>1043</v>
      </c>
      <c r="P2856" s="2" t="s">
        <v>951</v>
      </c>
      <c r="Q2856" s="2" t="s">
        <v>965</v>
      </c>
      <c r="R2856" s="2" t="s">
        <v>4481</v>
      </c>
      <c r="S2856" s="2" t="s">
        <v>5726</v>
      </c>
      <c r="T2856" s="2" t="s">
        <v>955</v>
      </c>
    </row>
    <row r="2857" spans="1:20">
      <c r="A2857" t="s">
        <v>6250</v>
      </c>
      <c r="B2857" s="1">
        <v>42941</v>
      </c>
      <c r="C2857" s="1">
        <v>42947</v>
      </c>
      <c r="D2857" t="s">
        <v>957</v>
      </c>
      <c r="E2857" t="s">
        <v>237</v>
      </c>
      <c r="F2857" t="s">
        <v>5971</v>
      </c>
      <c r="G2857">
        <v>20.23</v>
      </c>
      <c r="H2857">
        <v>7</v>
      </c>
      <c r="I2857">
        <v>0</v>
      </c>
      <c r="J2857">
        <v>9.5081000000000007</v>
      </c>
      <c r="K2857" s="2" t="s">
        <v>935</v>
      </c>
      <c r="L2857" s="2" t="s">
        <v>5600</v>
      </c>
      <c r="M2857" s="2" t="s">
        <v>5601</v>
      </c>
      <c r="N2857" s="2">
        <v>57103</v>
      </c>
      <c r="O2857" s="2" t="s">
        <v>1005</v>
      </c>
      <c r="P2857" s="2" t="s">
        <v>951</v>
      </c>
      <c r="Q2857" s="2" t="s">
        <v>952</v>
      </c>
      <c r="R2857" s="2" t="s">
        <v>5972</v>
      </c>
      <c r="S2857" s="2" t="s">
        <v>2281</v>
      </c>
      <c r="T2857" s="2" t="s">
        <v>943</v>
      </c>
    </row>
    <row r="2858" spans="1:20">
      <c r="A2858" t="s">
        <v>6251</v>
      </c>
      <c r="B2858" s="1">
        <v>42608</v>
      </c>
      <c r="C2858" s="1">
        <v>42611</v>
      </c>
      <c r="D2858" t="s">
        <v>1079</v>
      </c>
      <c r="E2858" t="s">
        <v>191</v>
      </c>
      <c r="F2858" t="s">
        <v>2426</v>
      </c>
      <c r="G2858">
        <v>1603.136</v>
      </c>
      <c r="H2858">
        <v>4</v>
      </c>
      <c r="I2858">
        <v>0.2</v>
      </c>
      <c r="J2858">
        <v>100.196</v>
      </c>
      <c r="K2858" s="2" t="s">
        <v>935</v>
      </c>
      <c r="L2858" s="2" t="s">
        <v>912</v>
      </c>
      <c r="M2858" s="2" t="s">
        <v>949</v>
      </c>
      <c r="N2858" s="2">
        <v>92037</v>
      </c>
      <c r="O2858" s="2" t="s">
        <v>950</v>
      </c>
      <c r="P2858" s="2" t="s">
        <v>939</v>
      </c>
      <c r="Q2858" s="2" t="s">
        <v>945</v>
      </c>
      <c r="R2858" s="2" t="s">
        <v>2427</v>
      </c>
      <c r="S2858" s="2" t="s">
        <v>1951</v>
      </c>
      <c r="T2858" s="2" t="s">
        <v>955</v>
      </c>
    </row>
    <row r="2859" spans="1:20">
      <c r="A2859" t="s">
        <v>6252</v>
      </c>
      <c r="B2859" s="1">
        <v>42597</v>
      </c>
      <c r="C2859" s="1">
        <v>42599</v>
      </c>
      <c r="D2859" t="s">
        <v>933</v>
      </c>
      <c r="E2859" t="s">
        <v>722</v>
      </c>
      <c r="F2859" t="s">
        <v>4962</v>
      </c>
      <c r="G2859">
        <v>225.29599999999999</v>
      </c>
      <c r="H2859">
        <v>2</v>
      </c>
      <c r="I2859">
        <v>0.2</v>
      </c>
      <c r="J2859">
        <v>22.529599999999999</v>
      </c>
      <c r="K2859" s="2" t="s">
        <v>935</v>
      </c>
      <c r="L2859" s="2" t="s">
        <v>2407</v>
      </c>
      <c r="M2859" s="2" t="s">
        <v>992</v>
      </c>
      <c r="N2859" s="2">
        <v>28314</v>
      </c>
      <c r="O2859" s="2" t="s">
        <v>938</v>
      </c>
      <c r="P2859" s="2" t="s">
        <v>939</v>
      </c>
      <c r="Q2859" s="2" t="s">
        <v>945</v>
      </c>
      <c r="R2859" s="2" t="s">
        <v>4964</v>
      </c>
      <c r="S2859" s="2" t="s">
        <v>6253</v>
      </c>
      <c r="T2859" s="2" t="s">
        <v>943</v>
      </c>
    </row>
    <row r="2860" spans="1:20">
      <c r="A2860" t="s">
        <v>6254</v>
      </c>
      <c r="B2860" s="1">
        <v>42874</v>
      </c>
      <c r="C2860" s="1">
        <v>42878</v>
      </c>
      <c r="D2860" t="s">
        <v>957</v>
      </c>
      <c r="E2860" t="s">
        <v>674</v>
      </c>
      <c r="F2860" t="s">
        <v>3150</v>
      </c>
      <c r="G2860">
        <v>67.8</v>
      </c>
      <c r="H2860">
        <v>4</v>
      </c>
      <c r="I2860">
        <v>0</v>
      </c>
      <c r="J2860">
        <v>4.0679999999999996</v>
      </c>
      <c r="K2860" s="2" t="s">
        <v>935</v>
      </c>
      <c r="L2860" s="2" t="s">
        <v>910</v>
      </c>
      <c r="M2860" s="2" t="s">
        <v>2025</v>
      </c>
      <c r="N2860" s="2">
        <v>30318</v>
      </c>
      <c r="O2860" s="2" t="s">
        <v>938</v>
      </c>
      <c r="P2860" s="2" t="s">
        <v>976</v>
      </c>
      <c r="Q2860" s="2" t="s">
        <v>1054</v>
      </c>
      <c r="R2860" s="2" t="s">
        <v>3151</v>
      </c>
      <c r="S2860" s="2" t="s">
        <v>5785</v>
      </c>
      <c r="T2860" s="2" t="s">
        <v>943</v>
      </c>
    </row>
    <row r="2861" spans="1:20">
      <c r="A2861" t="s">
        <v>6254</v>
      </c>
      <c r="B2861" s="1">
        <v>42874</v>
      </c>
      <c r="C2861" s="1">
        <v>42878</v>
      </c>
      <c r="D2861" t="s">
        <v>957</v>
      </c>
      <c r="E2861" t="s">
        <v>674</v>
      </c>
      <c r="F2861" t="s">
        <v>6255</v>
      </c>
      <c r="G2861">
        <v>377.97</v>
      </c>
      <c r="H2861">
        <v>3</v>
      </c>
      <c r="I2861">
        <v>0</v>
      </c>
      <c r="J2861">
        <v>98.272199999999998</v>
      </c>
      <c r="K2861" s="2" t="s">
        <v>935</v>
      </c>
      <c r="L2861" s="2" t="s">
        <v>910</v>
      </c>
      <c r="M2861" s="2" t="s">
        <v>2025</v>
      </c>
      <c r="N2861" s="2">
        <v>30318</v>
      </c>
      <c r="O2861" s="2" t="s">
        <v>938</v>
      </c>
      <c r="P2861" s="2" t="s">
        <v>976</v>
      </c>
      <c r="Q2861" s="2" t="s">
        <v>977</v>
      </c>
      <c r="R2861" s="2" t="s">
        <v>6256</v>
      </c>
      <c r="S2861" s="2" t="s">
        <v>5785</v>
      </c>
      <c r="T2861" s="2" t="s">
        <v>943</v>
      </c>
    </row>
    <row r="2862" spans="1:20">
      <c r="A2862" t="s">
        <v>6254</v>
      </c>
      <c r="B2862" s="1">
        <v>42874</v>
      </c>
      <c r="C2862" s="1">
        <v>42878</v>
      </c>
      <c r="D2862" t="s">
        <v>957</v>
      </c>
      <c r="E2862" t="s">
        <v>674</v>
      </c>
      <c r="F2862" t="s">
        <v>1654</v>
      </c>
      <c r="G2862">
        <v>1628.82</v>
      </c>
      <c r="H2862">
        <v>9</v>
      </c>
      <c r="I2862">
        <v>0</v>
      </c>
      <c r="J2862">
        <v>374.62860000000001</v>
      </c>
      <c r="K2862" s="2" t="s">
        <v>935</v>
      </c>
      <c r="L2862" s="2" t="s">
        <v>910</v>
      </c>
      <c r="M2862" s="2" t="s">
        <v>2025</v>
      </c>
      <c r="N2862" s="2">
        <v>30318</v>
      </c>
      <c r="O2862" s="2" t="s">
        <v>938</v>
      </c>
      <c r="P2862" s="2" t="s">
        <v>939</v>
      </c>
      <c r="Q2862" s="2" t="s">
        <v>940</v>
      </c>
      <c r="R2862" s="2" t="s">
        <v>1655</v>
      </c>
      <c r="S2862" s="2" t="s">
        <v>5785</v>
      </c>
      <c r="T2862" s="2" t="s">
        <v>943</v>
      </c>
    </row>
    <row r="2863" spans="1:20">
      <c r="A2863" t="s">
        <v>6254</v>
      </c>
      <c r="B2863" s="1">
        <v>42874</v>
      </c>
      <c r="C2863" s="1">
        <v>42878</v>
      </c>
      <c r="D2863" t="s">
        <v>957</v>
      </c>
      <c r="E2863" t="s">
        <v>674</v>
      </c>
      <c r="F2863" t="s">
        <v>3772</v>
      </c>
      <c r="G2863">
        <v>286.93</v>
      </c>
      <c r="H2863">
        <v>7</v>
      </c>
      <c r="I2863">
        <v>0</v>
      </c>
      <c r="J2863">
        <v>140.59569999999999</v>
      </c>
      <c r="K2863" s="2" t="s">
        <v>935</v>
      </c>
      <c r="L2863" s="2" t="s">
        <v>910</v>
      </c>
      <c r="M2863" s="2" t="s">
        <v>2025</v>
      </c>
      <c r="N2863" s="2">
        <v>30318</v>
      </c>
      <c r="O2863" s="2" t="s">
        <v>938</v>
      </c>
      <c r="P2863" s="2" t="s">
        <v>951</v>
      </c>
      <c r="Q2863" s="2" t="s">
        <v>993</v>
      </c>
      <c r="R2863" s="2" t="s">
        <v>3773</v>
      </c>
      <c r="S2863" s="2" t="s">
        <v>5785</v>
      </c>
      <c r="T2863" s="2" t="s">
        <v>943</v>
      </c>
    </row>
    <row r="2864" spans="1:20">
      <c r="A2864" t="s">
        <v>6257</v>
      </c>
      <c r="B2864" s="1">
        <v>42959</v>
      </c>
      <c r="C2864" s="1">
        <v>42964</v>
      </c>
      <c r="D2864" t="s">
        <v>957</v>
      </c>
      <c r="E2864" t="s">
        <v>358</v>
      </c>
      <c r="F2864" t="s">
        <v>6007</v>
      </c>
      <c r="G2864">
        <v>20.736000000000001</v>
      </c>
      <c r="H2864">
        <v>4</v>
      </c>
      <c r="I2864">
        <v>0.2</v>
      </c>
      <c r="J2864">
        <v>7.2576000000000001</v>
      </c>
      <c r="K2864" s="2" t="s">
        <v>935</v>
      </c>
      <c r="L2864" s="2" t="s">
        <v>6258</v>
      </c>
      <c r="M2864" s="2" t="s">
        <v>960</v>
      </c>
      <c r="N2864" s="2">
        <v>32839</v>
      </c>
      <c r="O2864" s="2" t="s">
        <v>938</v>
      </c>
      <c r="P2864" s="2" t="s">
        <v>951</v>
      </c>
      <c r="Q2864" s="2" t="s">
        <v>993</v>
      </c>
      <c r="R2864" s="2" t="s">
        <v>6008</v>
      </c>
      <c r="S2864" s="2" t="s">
        <v>3086</v>
      </c>
      <c r="T2864" s="2" t="s">
        <v>943</v>
      </c>
    </row>
    <row r="2865" spans="1:20">
      <c r="A2865" t="s">
        <v>6259</v>
      </c>
      <c r="B2865" s="1">
        <v>42960</v>
      </c>
      <c r="C2865" s="1">
        <v>42960</v>
      </c>
      <c r="D2865" t="s">
        <v>2041</v>
      </c>
      <c r="E2865" t="s">
        <v>327</v>
      </c>
      <c r="F2865" t="s">
        <v>2505</v>
      </c>
      <c r="G2865">
        <v>31.44</v>
      </c>
      <c r="H2865">
        <v>3</v>
      </c>
      <c r="I2865">
        <v>0</v>
      </c>
      <c r="J2865">
        <v>8.4887999999999995</v>
      </c>
      <c r="K2865" s="2" t="s">
        <v>935</v>
      </c>
      <c r="L2865" s="2" t="s">
        <v>906</v>
      </c>
      <c r="M2865" s="2" t="s">
        <v>949</v>
      </c>
      <c r="N2865" s="2">
        <v>94122</v>
      </c>
      <c r="O2865" s="2" t="s">
        <v>950</v>
      </c>
      <c r="P2865" s="2" t="s">
        <v>951</v>
      </c>
      <c r="Q2865" s="2" t="s">
        <v>965</v>
      </c>
      <c r="R2865" s="2" t="s">
        <v>2507</v>
      </c>
      <c r="S2865" s="2" t="s">
        <v>2890</v>
      </c>
      <c r="T2865" s="2" t="s">
        <v>943</v>
      </c>
    </row>
    <row r="2866" spans="1:20">
      <c r="A2866" t="s">
        <v>6259</v>
      </c>
      <c r="B2866" s="1">
        <v>42960</v>
      </c>
      <c r="C2866" s="1">
        <v>42960</v>
      </c>
      <c r="D2866" t="s">
        <v>2041</v>
      </c>
      <c r="E2866" t="s">
        <v>327</v>
      </c>
      <c r="F2866" t="s">
        <v>2160</v>
      </c>
      <c r="G2866">
        <v>83.79</v>
      </c>
      <c r="H2866">
        <v>7</v>
      </c>
      <c r="I2866">
        <v>0</v>
      </c>
      <c r="J2866">
        <v>22.6233</v>
      </c>
      <c r="K2866" s="2" t="s">
        <v>935</v>
      </c>
      <c r="L2866" s="2" t="s">
        <v>906</v>
      </c>
      <c r="M2866" s="2" t="s">
        <v>949</v>
      </c>
      <c r="N2866" s="2">
        <v>94122</v>
      </c>
      <c r="O2866" s="2" t="s">
        <v>950</v>
      </c>
      <c r="P2866" s="2" t="s">
        <v>951</v>
      </c>
      <c r="Q2866" s="2" t="s">
        <v>983</v>
      </c>
      <c r="R2866" s="2" t="s">
        <v>2161</v>
      </c>
      <c r="S2866" s="2" t="s">
        <v>2890</v>
      </c>
      <c r="T2866" s="2" t="s">
        <v>943</v>
      </c>
    </row>
    <row r="2867" spans="1:20">
      <c r="A2867" t="s">
        <v>6259</v>
      </c>
      <c r="B2867" s="1">
        <v>42960</v>
      </c>
      <c r="C2867" s="1">
        <v>42960</v>
      </c>
      <c r="D2867" t="s">
        <v>2041</v>
      </c>
      <c r="E2867" t="s">
        <v>327</v>
      </c>
      <c r="F2867" t="s">
        <v>2278</v>
      </c>
      <c r="G2867">
        <v>59.52</v>
      </c>
      <c r="H2867">
        <v>3</v>
      </c>
      <c r="I2867">
        <v>0</v>
      </c>
      <c r="J2867">
        <v>15.475199999999999</v>
      </c>
      <c r="K2867" s="2" t="s">
        <v>935</v>
      </c>
      <c r="L2867" s="2" t="s">
        <v>906</v>
      </c>
      <c r="M2867" s="2" t="s">
        <v>949</v>
      </c>
      <c r="N2867" s="2">
        <v>94122</v>
      </c>
      <c r="O2867" s="2" t="s">
        <v>950</v>
      </c>
      <c r="P2867" s="2" t="s">
        <v>951</v>
      </c>
      <c r="Q2867" s="2" t="s">
        <v>973</v>
      </c>
      <c r="R2867" s="2" t="s">
        <v>2280</v>
      </c>
      <c r="S2867" s="2" t="s">
        <v>2890</v>
      </c>
      <c r="T2867" s="2" t="s">
        <v>943</v>
      </c>
    </row>
    <row r="2868" spans="1:20">
      <c r="A2868" t="s">
        <v>6259</v>
      </c>
      <c r="B2868" s="1">
        <v>42960</v>
      </c>
      <c r="C2868" s="1">
        <v>42960</v>
      </c>
      <c r="D2868" t="s">
        <v>2041</v>
      </c>
      <c r="E2868" t="s">
        <v>327</v>
      </c>
      <c r="F2868" t="s">
        <v>6260</v>
      </c>
      <c r="G2868">
        <v>31.92</v>
      </c>
      <c r="H2868">
        <v>4</v>
      </c>
      <c r="I2868">
        <v>0</v>
      </c>
      <c r="J2868">
        <v>9.2568000000000001</v>
      </c>
      <c r="K2868" s="2" t="s">
        <v>935</v>
      </c>
      <c r="L2868" s="2" t="s">
        <v>906</v>
      </c>
      <c r="M2868" s="2" t="s">
        <v>949</v>
      </c>
      <c r="N2868" s="2">
        <v>94122</v>
      </c>
      <c r="O2868" s="2" t="s">
        <v>950</v>
      </c>
      <c r="P2868" s="2" t="s">
        <v>951</v>
      </c>
      <c r="Q2868" s="2" t="s">
        <v>1419</v>
      </c>
      <c r="R2868" s="2" t="s">
        <v>2047</v>
      </c>
      <c r="S2868" s="2" t="s">
        <v>2890</v>
      </c>
      <c r="T2868" s="2" t="s">
        <v>943</v>
      </c>
    </row>
    <row r="2869" spans="1:20">
      <c r="A2869" t="s">
        <v>6261</v>
      </c>
      <c r="B2869" s="1">
        <v>42684</v>
      </c>
      <c r="C2869" s="1">
        <v>42686</v>
      </c>
      <c r="D2869" t="s">
        <v>933</v>
      </c>
      <c r="E2869" t="s">
        <v>370</v>
      </c>
      <c r="F2869" t="s">
        <v>2046</v>
      </c>
      <c r="G2869">
        <v>14.72</v>
      </c>
      <c r="H2869">
        <v>5</v>
      </c>
      <c r="I2869">
        <v>0.2</v>
      </c>
      <c r="J2869">
        <v>-3.3119999999999998</v>
      </c>
      <c r="K2869" s="2" t="s">
        <v>935</v>
      </c>
      <c r="L2869" s="2" t="s">
        <v>3385</v>
      </c>
      <c r="M2869" s="2" t="s">
        <v>1348</v>
      </c>
      <c r="N2869" s="2">
        <v>43615</v>
      </c>
      <c r="O2869" s="2" t="s">
        <v>1043</v>
      </c>
      <c r="P2869" s="2" t="s">
        <v>951</v>
      </c>
      <c r="Q2869" s="2" t="s">
        <v>1419</v>
      </c>
      <c r="R2869" s="2" t="s">
        <v>2047</v>
      </c>
      <c r="S2869" s="2" t="s">
        <v>3202</v>
      </c>
      <c r="T2869" s="2" t="s">
        <v>943</v>
      </c>
    </row>
    <row r="2870" spans="1:20">
      <c r="A2870" t="s">
        <v>6261</v>
      </c>
      <c r="B2870" s="1">
        <v>42684</v>
      </c>
      <c r="C2870" s="1">
        <v>42686</v>
      </c>
      <c r="D2870" t="s">
        <v>933</v>
      </c>
      <c r="E2870" t="s">
        <v>370</v>
      </c>
      <c r="F2870" t="s">
        <v>3362</v>
      </c>
      <c r="G2870">
        <v>38.975999999999999</v>
      </c>
      <c r="H2870">
        <v>3</v>
      </c>
      <c r="I2870">
        <v>0.2</v>
      </c>
      <c r="J2870">
        <v>-2.4359999999999999</v>
      </c>
      <c r="K2870" s="2" t="s">
        <v>935</v>
      </c>
      <c r="L2870" s="2" t="s">
        <v>3385</v>
      </c>
      <c r="M2870" s="2" t="s">
        <v>1348</v>
      </c>
      <c r="N2870" s="2">
        <v>43615</v>
      </c>
      <c r="O2870" s="2" t="s">
        <v>1043</v>
      </c>
      <c r="P2870" s="2" t="s">
        <v>951</v>
      </c>
      <c r="Q2870" s="2" t="s">
        <v>965</v>
      </c>
      <c r="R2870" s="2" t="s">
        <v>3363</v>
      </c>
      <c r="S2870" s="2" t="s">
        <v>3202</v>
      </c>
      <c r="T2870" s="2" t="s">
        <v>943</v>
      </c>
    </row>
    <row r="2871" spans="1:20">
      <c r="A2871" t="s">
        <v>6262</v>
      </c>
      <c r="B2871" s="1">
        <v>42898</v>
      </c>
      <c r="C2871" s="1">
        <v>42905</v>
      </c>
      <c r="D2871" t="s">
        <v>957</v>
      </c>
      <c r="E2871" t="s">
        <v>116</v>
      </c>
      <c r="F2871" t="s">
        <v>6263</v>
      </c>
      <c r="G2871">
        <v>17.088000000000001</v>
      </c>
      <c r="H2871">
        <v>2</v>
      </c>
      <c r="I2871">
        <v>0.2</v>
      </c>
      <c r="J2871">
        <v>1.0680000000000001</v>
      </c>
      <c r="K2871" s="2" t="s">
        <v>935</v>
      </c>
      <c r="L2871" s="2" t="s">
        <v>1920</v>
      </c>
      <c r="M2871" s="2" t="s">
        <v>960</v>
      </c>
      <c r="N2871" s="2">
        <v>33710</v>
      </c>
      <c r="O2871" s="2" t="s">
        <v>938</v>
      </c>
      <c r="P2871" s="2" t="s">
        <v>939</v>
      </c>
      <c r="Q2871" s="2" t="s">
        <v>969</v>
      </c>
      <c r="R2871" s="2" t="s">
        <v>6264</v>
      </c>
      <c r="S2871" s="2" t="s">
        <v>1409</v>
      </c>
      <c r="T2871" s="2" t="s">
        <v>943</v>
      </c>
    </row>
    <row r="2872" spans="1:20">
      <c r="A2872" t="s">
        <v>6265</v>
      </c>
      <c r="B2872" s="1">
        <v>41720</v>
      </c>
      <c r="C2872" s="1">
        <v>41724</v>
      </c>
      <c r="D2872" t="s">
        <v>957</v>
      </c>
      <c r="E2872" t="s">
        <v>723</v>
      </c>
      <c r="F2872" t="s">
        <v>5686</v>
      </c>
      <c r="G2872">
        <v>74.352000000000004</v>
      </c>
      <c r="H2872">
        <v>3</v>
      </c>
      <c r="I2872">
        <v>0.2</v>
      </c>
      <c r="J2872">
        <v>23.234999999999999</v>
      </c>
      <c r="K2872" s="2" t="s">
        <v>935</v>
      </c>
      <c r="L2872" s="2" t="s">
        <v>2058</v>
      </c>
      <c r="M2872" s="2" t="s">
        <v>1186</v>
      </c>
      <c r="N2872" s="2">
        <v>85705</v>
      </c>
      <c r="O2872" s="2" t="s">
        <v>950</v>
      </c>
      <c r="P2872" s="2" t="s">
        <v>951</v>
      </c>
      <c r="Q2872" s="2" t="s">
        <v>993</v>
      </c>
      <c r="R2872" s="2" t="s">
        <v>5687</v>
      </c>
      <c r="S2872" s="2" t="s">
        <v>6266</v>
      </c>
      <c r="T2872" s="2" t="s">
        <v>955</v>
      </c>
    </row>
    <row r="2873" spans="1:20">
      <c r="A2873" t="s">
        <v>6265</v>
      </c>
      <c r="B2873" s="1">
        <v>41720</v>
      </c>
      <c r="C2873" s="1">
        <v>41724</v>
      </c>
      <c r="D2873" t="s">
        <v>957</v>
      </c>
      <c r="E2873" t="s">
        <v>723</v>
      </c>
      <c r="F2873" t="s">
        <v>2738</v>
      </c>
      <c r="G2873">
        <v>314.35199999999998</v>
      </c>
      <c r="H2873">
        <v>3</v>
      </c>
      <c r="I2873">
        <v>0.2</v>
      </c>
      <c r="J2873">
        <v>-35.364600000000003</v>
      </c>
      <c r="K2873" s="2" t="s">
        <v>935</v>
      </c>
      <c r="L2873" s="2" t="s">
        <v>2058</v>
      </c>
      <c r="M2873" s="2" t="s">
        <v>1186</v>
      </c>
      <c r="N2873" s="2">
        <v>85705</v>
      </c>
      <c r="O2873" s="2" t="s">
        <v>950</v>
      </c>
      <c r="P2873" s="2" t="s">
        <v>939</v>
      </c>
      <c r="Q2873" s="2" t="s">
        <v>945</v>
      </c>
      <c r="R2873" s="2" t="s">
        <v>2740</v>
      </c>
      <c r="S2873" s="2" t="s">
        <v>6266</v>
      </c>
      <c r="T2873" s="2" t="s">
        <v>955</v>
      </c>
    </row>
    <row r="2874" spans="1:20">
      <c r="A2874" t="s">
        <v>6267</v>
      </c>
      <c r="B2874" s="1">
        <v>42901</v>
      </c>
      <c r="C2874" s="1">
        <v>42906</v>
      </c>
      <c r="D2874" t="s">
        <v>957</v>
      </c>
      <c r="E2874" t="s">
        <v>617</v>
      </c>
      <c r="F2874" t="s">
        <v>2018</v>
      </c>
      <c r="G2874">
        <v>4.26</v>
      </c>
      <c r="H2874">
        <v>1</v>
      </c>
      <c r="I2874">
        <v>0</v>
      </c>
      <c r="J2874">
        <v>1.7465999999999999</v>
      </c>
      <c r="K2874" s="2" t="s">
        <v>935</v>
      </c>
      <c r="L2874" s="2" t="s">
        <v>904</v>
      </c>
      <c r="M2874" s="2" t="s">
        <v>949</v>
      </c>
      <c r="N2874" s="2">
        <v>90036</v>
      </c>
      <c r="O2874" s="2" t="s">
        <v>950</v>
      </c>
      <c r="P2874" s="2" t="s">
        <v>951</v>
      </c>
      <c r="Q2874" s="2" t="s">
        <v>973</v>
      </c>
      <c r="R2874" s="2" t="s">
        <v>2019</v>
      </c>
      <c r="S2874" s="2" t="s">
        <v>5215</v>
      </c>
      <c r="T2874" s="2" t="s">
        <v>943</v>
      </c>
    </row>
    <row r="2875" spans="1:20">
      <c r="A2875" t="s">
        <v>6268</v>
      </c>
      <c r="B2875" s="1">
        <v>43055</v>
      </c>
      <c r="C2875" s="1">
        <v>43061</v>
      </c>
      <c r="D2875" t="s">
        <v>957</v>
      </c>
      <c r="E2875" t="s">
        <v>405</v>
      </c>
      <c r="F2875" t="s">
        <v>2727</v>
      </c>
      <c r="G2875">
        <v>811.28</v>
      </c>
      <c r="H2875">
        <v>8</v>
      </c>
      <c r="I2875">
        <v>0</v>
      </c>
      <c r="J2875">
        <v>24.3384</v>
      </c>
      <c r="K2875" s="2" t="s">
        <v>935</v>
      </c>
      <c r="L2875" s="2" t="s">
        <v>912</v>
      </c>
      <c r="M2875" s="2" t="s">
        <v>949</v>
      </c>
      <c r="N2875" s="2">
        <v>92105</v>
      </c>
      <c r="O2875" s="2" t="s">
        <v>950</v>
      </c>
      <c r="P2875" s="2" t="s">
        <v>951</v>
      </c>
      <c r="Q2875" s="2" t="s">
        <v>965</v>
      </c>
      <c r="R2875" s="2" t="s">
        <v>2728</v>
      </c>
      <c r="S2875" s="2" t="s">
        <v>3437</v>
      </c>
      <c r="T2875" s="2" t="s">
        <v>943</v>
      </c>
    </row>
    <row r="2876" spans="1:20">
      <c r="A2876" t="s">
        <v>6269</v>
      </c>
      <c r="B2876" s="1">
        <v>43098</v>
      </c>
      <c r="C2876" s="1">
        <v>43100</v>
      </c>
      <c r="D2876" t="s">
        <v>1079</v>
      </c>
      <c r="E2876" t="s">
        <v>322</v>
      </c>
      <c r="F2876" t="s">
        <v>1414</v>
      </c>
      <c r="G2876">
        <v>6.03</v>
      </c>
      <c r="H2876">
        <v>3</v>
      </c>
      <c r="I2876">
        <v>0</v>
      </c>
      <c r="J2876">
        <v>2.9546999999999999</v>
      </c>
      <c r="K2876" s="2" t="s">
        <v>935</v>
      </c>
      <c r="L2876" s="2" t="s">
        <v>903</v>
      </c>
      <c r="M2876" s="2" t="s">
        <v>1147</v>
      </c>
      <c r="N2876" s="2">
        <v>10035</v>
      </c>
      <c r="O2876" s="2" t="s">
        <v>1043</v>
      </c>
      <c r="P2876" s="2" t="s">
        <v>951</v>
      </c>
      <c r="Q2876" s="2" t="s">
        <v>1148</v>
      </c>
      <c r="R2876" s="2" t="s">
        <v>1415</v>
      </c>
      <c r="S2876" s="2" t="s">
        <v>2852</v>
      </c>
      <c r="T2876" s="2" t="s">
        <v>943</v>
      </c>
    </row>
    <row r="2877" spans="1:20">
      <c r="A2877" t="s">
        <v>6270</v>
      </c>
      <c r="B2877" s="1">
        <v>42390</v>
      </c>
      <c r="C2877" s="1">
        <v>42392</v>
      </c>
      <c r="D2877" t="s">
        <v>933</v>
      </c>
      <c r="E2877" t="s">
        <v>197</v>
      </c>
      <c r="F2877" t="s">
        <v>4316</v>
      </c>
      <c r="G2877">
        <v>153.56800000000001</v>
      </c>
      <c r="H2877">
        <v>2</v>
      </c>
      <c r="I2877">
        <v>0.2</v>
      </c>
      <c r="J2877">
        <v>-5.7587999999999999</v>
      </c>
      <c r="K2877" s="2" t="s">
        <v>935</v>
      </c>
      <c r="L2877" s="2" t="s">
        <v>912</v>
      </c>
      <c r="M2877" s="2" t="s">
        <v>949</v>
      </c>
      <c r="N2877" s="2">
        <v>92037</v>
      </c>
      <c r="O2877" s="2" t="s">
        <v>950</v>
      </c>
      <c r="P2877" s="2" t="s">
        <v>939</v>
      </c>
      <c r="Q2877" s="2" t="s">
        <v>945</v>
      </c>
      <c r="R2877" s="2" t="s">
        <v>4317</v>
      </c>
      <c r="S2877" s="2" t="s">
        <v>2002</v>
      </c>
      <c r="T2877" s="2" t="s">
        <v>943</v>
      </c>
    </row>
    <row r="2878" spans="1:20">
      <c r="A2878" t="s">
        <v>6270</v>
      </c>
      <c r="B2878" s="1">
        <v>42390</v>
      </c>
      <c r="C2878" s="1">
        <v>42392</v>
      </c>
      <c r="D2878" t="s">
        <v>933</v>
      </c>
      <c r="E2878" t="s">
        <v>197</v>
      </c>
      <c r="F2878" t="s">
        <v>2032</v>
      </c>
      <c r="G2878">
        <v>1013.4880000000001</v>
      </c>
      <c r="H2878">
        <v>7</v>
      </c>
      <c r="I2878">
        <v>0.2</v>
      </c>
      <c r="J2878">
        <v>76.011600000000001</v>
      </c>
      <c r="K2878" s="2" t="s">
        <v>935</v>
      </c>
      <c r="L2878" s="2" t="s">
        <v>912</v>
      </c>
      <c r="M2878" s="2" t="s">
        <v>949</v>
      </c>
      <c r="N2878" s="2">
        <v>92037</v>
      </c>
      <c r="O2878" s="2" t="s">
        <v>950</v>
      </c>
      <c r="P2878" s="2" t="s">
        <v>939</v>
      </c>
      <c r="Q2878" s="2" t="s">
        <v>945</v>
      </c>
      <c r="R2878" s="2" t="s">
        <v>2033</v>
      </c>
      <c r="S2878" s="2" t="s">
        <v>2002</v>
      </c>
      <c r="T2878" s="2" t="s">
        <v>943</v>
      </c>
    </row>
    <row r="2879" spans="1:20">
      <c r="A2879" t="s">
        <v>6271</v>
      </c>
      <c r="B2879" s="1">
        <v>42384</v>
      </c>
      <c r="C2879" s="1">
        <v>42388</v>
      </c>
      <c r="D2879" t="s">
        <v>957</v>
      </c>
      <c r="E2879" t="s">
        <v>712</v>
      </c>
      <c r="F2879" t="s">
        <v>5346</v>
      </c>
      <c r="G2879">
        <v>52.34</v>
      </c>
      <c r="H2879">
        <v>2</v>
      </c>
      <c r="I2879">
        <v>0</v>
      </c>
      <c r="J2879">
        <v>24.599799999999998</v>
      </c>
      <c r="K2879" s="2" t="s">
        <v>935</v>
      </c>
      <c r="L2879" s="2" t="s">
        <v>1599</v>
      </c>
      <c r="M2879" s="2" t="s">
        <v>1600</v>
      </c>
      <c r="N2879" s="2">
        <v>7090</v>
      </c>
      <c r="O2879" s="2" t="s">
        <v>1043</v>
      </c>
      <c r="P2879" s="2" t="s">
        <v>951</v>
      </c>
      <c r="Q2879" s="2" t="s">
        <v>1065</v>
      </c>
      <c r="R2879" s="2" t="s">
        <v>5347</v>
      </c>
      <c r="S2879" s="2" t="s">
        <v>6146</v>
      </c>
      <c r="T2879" s="2" t="s">
        <v>1008</v>
      </c>
    </row>
    <row r="2880" spans="1:20">
      <c r="A2880" t="s">
        <v>6271</v>
      </c>
      <c r="B2880" s="1">
        <v>42384</v>
      </c>
      <c r="C2880" s="1">
        <v>42388</v>
      </c>
      <c r="D2880" t="s">
        <v>957</v>
      </c>
      <c r="E2880" t="s">
        <v>712</v>
      </c>
      <c r="F2880" t="s">
        <v>2197</v>
      </c>
      <c r="G2880">
        <v>4.66</v>
      </c>
      <c r="H2880">
        <v>2</v>
      </c>
      <c r="I2880">
        <v>0</v>
      </c>
      <c r="J2880">
        <v>1.3513999999999999</v>
      </c>
      <c r="K2880" s="2" t="s">
        <v>935</v>
      </c>
      <c r="L2880" s="2" t="s">
        <v>1599</v>
      </c>
      <c r="M2880" s="2" t="s">
        <v>1600</v>
      </c>
      <c r="N2880" s="2">
        <v>7090</v>
      </c>
      <c r="O2880" s="2" t="s">
        <v>1043</v>
      </c>
      <c r="P2880" s="2" t="s">
        <v>951</v>
      </c>
      <c r="Q2880" s="2" t="s">
        <v>973</v>
      </c>
      <c r="R2880" s="2" t="s">
        <v>2198</v>
      </c>
      <c r="S2880" s="2" t="s">
        <v>6146</v>
      </c>
      <c r="T2880" s="2" t="s">
        <v>1008</v>
      </c>
    </row>
    <row r="2881" spans="1:20">
      <c r="A2881" t="s">
        <v>6271</v>
      </c>
      <c r="B2881" s="1">
        <v>42384</v>
      </c>
      <c r="C2881" s="1">
        <v>42388</v>
      </c>
      <c r="D2881" t="s">
        <v>957</v>
      </c>
      <c r="E2881" t="s">
        <v>712</v>
      </c>
      <c r="F2881" t="s">
        <v>1329</v>
      </c>
      <c r="G2881">
        <v>254.97</v>
      </c>
      <c r="H2881">
        <v>3</v>
      </c>
      <c r="I2881">
        <v>0</v>
      </c>
      <c r="J2881">
        <v>91.789199999999994</v>
      </c>
      <c r="K2881" s="2" t="s">
        <v>935</v>
      </c>
      <c r="L2881" s="2" t="s">
        <v>1599</v>
      </c>
      <c r="M2881" s="2" t="s">
        <v>1600</v>
      </c>
      <c r="N2881" s="2">
        <v>7090</v>
      </c>
      <c r="O2881" s="2" t="s">
        <v>1043</v>
      </c>
      <c r="P2881" s="2" t="s">
        <v>976</v>
      </c>
      <c r="Q2881" s="2" t="s">
        <v>1054</v>
      </c>
      <c r="R2881" s="2" t="s">
        <v>1331</v>
      </c>
      <c r="S2881" s="2" t="s">
        <v>6146</v>
      </c>
      <c r="T2881" s="2" t="s">
        <v>1008</v>
      </c>
    </row>
    <row r="2882" spans="1:20">
      <c r="A2882" t="s">
        <v>6272</v>
      </c>
      <c r="B2882" s="1">
        <v>42632</v>
      </c>
      <c r="C2882" s="1">
        <v>42636</v>
      </c>
      <c r="D2882" t="s">
        <v>933</v>
      </c>
      <c r="E2882" t="s">
        <v>229</v>
      </c>
      <c r="F2882" t="s">
        <v>1009</v>
      </c>
      <c r="G2882">
        <v>25.44</v>
      </c>
      <c r="H2882">
        <v>6</v>
      </c>
      <c r="I2882">
        <v>0</v>
      </c>
      <c r="J2882">
        <v>12.72</v>
      </c>
      <c r="K2882" s="2" t="s">
        <v>935</v>
      </c>
      <c r="L2882" s="2" t="s">
        <v>6273</v>
      </c>
      <c r="M2882" s="2" t="s">
        <v>1600</v>
      </c>
      <c r="N2882" s="2">
        <v>7050</v>
      </c>
      <c r="O2882" s="2" t="s">
        <v>1043</v>
      </c>
      <c r="P2882" s="2" t="s">
        <v>951</v>
      </c>
      <c r="Q2882" s="2" t="s">
        <v>980</v>
      </c>
      <c r="R2882" s="2" t="s">
        <v>1010</v>
      </c>
      <c r="S2882" s="2" t="s">
        <v>2227</v>
      </c>
      <c r="T2882" s="2" t="s">
        <v>1008</v>
      </c>
    </row>
    <row r="2883" spans="1:20">
      <c r="A2883" t="s">
        <v>6272</v>
      </c>
      <c r="B2883" s="1">
        <v>42632</v>
      </c>
      <c r="C2883" s="1">
        <v>42636</v>
      </c>
      <c r="D2883" t="s">
        <v>933</v>
      </c>
      <c r="E2883" t="s">
        <v>229</v>
      </c>
      <c r="F2883" t="s">
        <v>3156</v>
      </c>
      <c r="G2883">
        <v>27.93</v>
      </c>
      <c r="H2883">
        <v>3</v>
      </c>
      <c r="I2883">
        <v>0</v>
      </c>
      <c r="J2883">
        <v>8.0997000000000003</v>
      </c>
      <c r="K2883" s="2" t="s">
        <v>935</v>
      </c>
      <c r="L2883" s="2" t="s">
        <v>6273</v>
      </c>
      <c r="M2883" s="2" t="s">
        <v>1600</v>
      </c>
      <c r="N2883" s="2">
        <v>7050</v>
      </c>
      <c r="O2883" s="2" t="s">
        <v>1043</v>
      </c>
      <c r="P2883" s="2" t="s">
        <v>951</v>
      </c>
      <c r="Q2883" s="2" t="s">
        <v>1419</v>
      </c>
      <c r="R2883" s="2" t="s">
        <v>3157</v>
      </c>
      <c r="S2883" s="2" t="s">
        <v>2227</v>
      </c>
      <c r="T2883" s="2" t="s">
        <v>1008</v>
      </c>
    </row>
    <row r="2884" spans="1:20">
      <c r="A2884" t="s">
        <v>6274</v>
      </c>
      <c r="B2884" s="1">
        <v>41691</v>
      </c>
      <c r="C2884" s="1">
        <v>41695</v>
      </c>
      <c r="D2884" t="s">
        <v>957</v>
      </c>
      <c r="E2884" t="s">
        <v>668</v>
      </c>
      <c r="F2884" t="s">
        <v>2973</v>
      </c>
      <c r="G2884">
        <v>8.85</v>
      </c>
      <c r="H2884">
        <v>5</v>
      </c>
      <c r="I2884">
        <v>0.8</v>
      </c>
      <c r="J2884">
        <v>-13.717499999999999</v>
      </c>
      <c r="K2884" s="2" t="s">
        <v>935</v>
      </c>
      <c r="L2884" s="2" t="s">
        <v>5922</v>
      </c>
      <c r="M2884" s="2" t="s">
        <v>1099</v>
      </c>
      <c r="N2884" s="2">
        <v>60098</v>
      </c>
      <c r="O2884" s="2" t="s">
        <v>1005</v>
      </c>
      <c r="P2884" s="2" t="s">
        <v>951</v>
      </c>
      <c r="Q2884" s="2" t="s">
        <v>980</v>
      </c>
      <c r="R2884" s="2" t="s">
        <v>2974</v>
      </c>
      <c r="S2884" s="2" t="s">
        <v>5720</v>
      </c>
      <c r="T2884" s="2" t="s">
        <v>943</v>
      </c>
    </row>
    <row r="2885" spans="1:20">
      <c r="A2885" t="s">
        <v>6275</v>
      </c>
      <c r="B2885" s="1">
        <v>42685</v>
      </c>
      <c r="C2885" s="1">
        <v>42690</v>
      </c>
      <c r="D2885" t="s">
        <v>933</v>
      </c>
      <c r="E2885" t="s">
        <v>374</v>
      </c>
      <c r="F2885" t="s">
        <v>3810</v>
      </c>
      <c r="G2885">
        <v>6.96</v>
      </c>
      <c r="H2885">
        <v>4</v>
      </c>
      <c r="I2885">
        <v>0</v>
      </c>
      <c r="J2885">
        <v>2.2271999999999998</v>
      </c>
      <c r="K2885" s="2" t="s">
        <v>935</v>
      </c>
      <c r="L2885" s="2" t="s">
        <v>906</v>
      </c>
      <c r="M2885" s="2" t="s">
        <v>949</v>
      </c>
      <c r="N2885" s="2">
        <v>94110</v>
      </c>
      <c r="O2885" s="2" t="s">
        <v>950</v>
      </c>
      <c r="P2885" s="2" t="s">
        <v>939</v>
      </c>
      <c r="Q2885" s="2" t="s">
        <v>969</v>
      </c>
      <c r="R2885" s="2" t="s">
        <v>3812</v>
      </c>
      <c r="S2885" s="2" t="s">
        <v>3225</v>
      </c>
      <c r="T2885" s="2" t="s">
        <v>943</v>
      </c>
    </row>
    <row r="2886" spans="1:20">
      <c r="A2886" t="s">
        <v>6276</v>
      </c>
      <c r="B2886" s="1">
        <v>42399</v>
      </c>
      <c r="C2886" s="1">
        <v>42403</v>
      </c>
      <c r="D2886" t="s">
        <v>957</v>
      </c>
      <c r="E2886" t="s">
        <v>279</v>
      </c>
      <c r="F2886" t="s">
        <v>3064</v>
      </c>
      <c r="G2886">
        <v>17.456</v>
      </c>
      <c r="H2886">
        <v>2</v>
      </c>
      <c r="I2886">
        <v>0.2</v>
      </c>
      <c r="J2886">
        <v>5.8914</v>
      </c>
      <c r="K2886" s="2" t="s">
        <v>935</v>
      </c>
      <c r="L2886" s="2" t="s">
        <v>906</v>
      </c>
      <c r="M2886" s="2" t="s">
        <v>949</v>
      </c>
      <c r="N2886" s="2">
        <v>94122</v>
      </c>
      <c r="O2886" s="2" t="s">
        <v>950</v>
      </c>
      <c r="P2886" s="2" t="s">
        <v>951</v>
      </c>
      <c r="Q2886" s="2" t="s">
        <v>980</v>
      </c>
      <c r="R2886" s="2" t="s">
        <v>3066</v>
      </c>
      <c r="S2886" s="2" t="s">
        <v>2587</v>
      </c>
      <c r="T2886" s="2" t="s">
        <v>943</v>
      </c>
    </row>
    <row r="2887" spans="1:20">
      <c r="A2887" t="s">
        <v>6277</v>
      </c>
      <c r="B2887" s="1">
        <v>42661</v>
      </c>
      <c r="C2887" s="1">
        <v>42665</v>
      </c>
      <c r="D2887" t="s">
        <v>957</v>
      </c>
      <c r="E2887" t="s">
        <v>268</v>
      </c>
      <c r="F2887" t="s">
        <v>2258</v>
      </c>
      <c r="G2887">
        <v>307.92</v>
      </c>
      <c r="H2887">
        <v>5</v>
      </c>
      <c r="I2887">
        <v>0.2</v>
      </c>
      <c r="J2887">
        <v>-34.640999999999998</v>
      </c>
      <c r="K2887" s="2" t="s">
        <v>935</v>
      </c>
      <c r="L2887" s="2" t="s">
        <v>4480</v>
      </c>
      <c r="M2887" s="2" t="s">
        <v>1186</v>
      </c>
      <c r="N2887" s="2">
        <v>85281</v>
      </c>
      <c r="O2887" s="2" t="s">
        <v>950</v>
      </c>
      <c r="P2887" s="2" t="s">
        <v>939</v>
      </c>
      <c r="Q2887" s="2" t="s">
        <v>945</v>
      </c>
      <c r="R2887" s="2" t="s">
        <v>2259</v>
      </c>
      <c r="S2887" s="2" t="s">
        <v>2512</v>
      </c>
      <c r="T2887" s="2" t="s">
        <v>943</v>
      </c>
    </row>
    <row r="2888" spans="1:20">
      <c r="A2888" t="s">
        <v>6278</v>
      </c>
      <c r="B2888" s="1">
        <v>43087</v>
      </c>
      <c r="C2888" s="1">
        <v>43088</v>
      </c>
      <c r="D2888" t="s">
        <v>1079</v>
      </c>
      <c r="E2888" t="s">
        <v>268</v>
      </c>
      <c r="F2888" t="s">
        <v>2449</v>
      </c>
      <c r="G2888">
        <v>6.63</v>
      </c>
      <c r="H2888">
        <v>3</v>
      </c>
      <c r="I2888">
        <v>0</v>
      </c>
      <c r="J2888">
        <v>1.7901</v>
      </c>
      <c r="K2888" s="2" t="s">
        <v>935</v>
      </c>
      <c r="L2888" s="2" t="s">
        <v>904</v>
      </c>
      <c r="M2888" s="2" t="s">
        <v>949</v>
      </c>
      <c r="N2888" s="2">
        <v>90008</v>
      </c>
      <c r="O2888" s="2" t="s">
        <v>950</v>
      </c>
      <c r="P2888" s="2" t="s">
        <v>951</v>
      </c>
      <c r="Q2888" s="2" t="s">
        <v>973</v>
      </c>
      <c r="R2888" s="2" t="s">
        <v>2450</v>
      </c>
      <c r="S2888" s="2" t="s">
        <v>2512</v>
      </c>
      <c r="T2888" s="2" t="s">
        <v>943</v>
      </c>
    </row>
    <row r="2889" spans="1:20">
      <c r="A2889" t="s">
        <v>6278</v>
      </c>
      <c r="B2889" s="1">
        <v>43087</v>
      </c>
      <c r="C2889" s="1">
        <v>43088</v>
      </c>
      <c r="D2889" t="s">
        <v>1079</v>
      </c>
      <c r="E2889" t="s">
        <v>268</v>
      </c>
      <c r="F2889" t="s">
        <v>3843</v>
      </c>
      <c r="G2889">
        <v>12.96</v>
      </c>
      <c r="H2889">
        <v>2</v>
      </c>
      <c r="I2889">
        <v>0</v>
      </c>
      <c r="J2889">
        <v>6.2207999999999997</v>
      </c>
      <c r="K2889" s="2" t="s">
        <v>935</v>
      </c>
      <c r="L2889" s="2" t="s">
        <v>904</v>
      </c>
      <c r="M2889" s="2" t="s">
        <v>949</v>
      </c>
      <c r="N2889" s="2">
        <v>90008</v>
      </c>
      <c r="O2889" s="2" t="s">
        <v>950</v>
      </c>
      <c r="P2889" s="2" t="s">
        <v>951</v>
      </c>
      <c r="Q2889" s="2" t="s">
        <v>993</v>
      </c>
      <c r="R2889" s="2" t="s">
        <v>3844</v>
      </c>
      <c r="S2889" s="2" t="s">
        <v>2512</v>
      </c>
      <c r="T2889" s="2" t="s">
        <v>943</v>
      </c>
    </row>
    <row r="2890" spans="1:20">
      <c r="A2890" t="s">
        <v>6278</v>
      </c>
      <c r="B2890" s="1">
        <v>43087</v>
      </c>
      <c r="C2890" s="1">
        <v>43088</v>
      </c>
      <c r="D2890" t="s">
        <v>1079</v>
      </c>
      <c r="E2890" t="s">
        <v>268</v>
      </c>
      <c r="F2890" t="s">
        <v>3401</v>
      </c>
      <c r="G2890">
        <v>32.4</v>
      </c>
      <c r="H2890">
        <v>5</v>
      </c>
      <c r="I2890">
        <v>0</v>
      </c>
      <c r="J2890">
        <v>15.552</v>
      </c>
      <c r="K2890" s="2" t="s">
        <v>935</v>
      </c>
      <c r="L2890" s="2" t="s">
        <v>904</v>
      </c>
      <c r="M2890" s="2" t="s">
        <v>949</v>
      </c>
      <c r="N2890" s="2">
        <v>90008</v>
      </c>
      <c r="O2890" s="2" t="s">
        <v>950</v>
      </c>
      <c r="P2890" s="2" t="s">
        <v>951</v>
      </c>
      <c r="Q2890" s="2" t="s">
        <v>993</v>
      </c>
      <c r="R2890" s="2" t="s">
        <v>3403</v>
      </c>
      <c r="S2890" s="2" t="s">
        <v>2512</v>
      </c>
      <c r="T2890" s="2" t="s">
        <v>943</v>
      </c>
    </row>
    <row r="2891" spans="1:20">
      <c r="A2891" t="s">
        <v>6279</v>
      </c>
      <c r="B2891" s="1">
        <v>43041</v>
      </c>
      <c r="C2891" s="1">
        <v>43045</v>
      </c>
      <c r="D2891" t="s">
        <v>957</v>
      </c>
      <c r="E2891" t="s">
        <v>230</v>
      </c>
      <c r="F2891" t="s">
        <v>6280</v>
      </c>
      <c r="G2891">
        <v>23.85</v>
      </c>
      <c r="H2891">
        <v>5</v>
      </c>
      <c r="I2891">
        <v>0</v>
      </c>
      <c r="J2891">
        <v>10.7325</v>
      </c>
      <c r="K2891" s="2" t="s">
        <v>935</v>
      </c>
      <c r="L2891" s="2" t="s">
        <v>905</v>
      </c>
      <c r="M2891" s="2" t="s">
        <v>998</v>
      </c>
      <c r="N2891" s="2">
        <v>98105</v>
      </c>
      <c r="O2891" s="2" t="s">
        <v>950</v>
      </c>
      <c r="P2891" s="2" t="s">
        <v>951</v>
      </c>
      <c r="Q2891" s="2" t="s">
        <v>993</v>
      </c>
      <c r="R2891" s="2" t="s">
        <v>6281</v>
      </c>
      <c r="S2891" s="2" t="s">
        <v>2231</v>
      </c>
      <c r="T2891" s="2" t="s">
        <v>955</v>
      </c>
    </row>
    <row r="2892" spans="1:20">
      <c r="A2892" t="s">
        <v>6282</v>
      </c>
      <c r="B2892" s="1">
        <v>41758</v>
      </c>
      <c r="C2892" s="1">
        <v>41760</v>
      </c>
      <c r="D2892" t="s">
        <v>933</v>
      </c>
      <c r="E2892" t="s">
        <v>724</v>
      </c>
      <c r="F2892" t="s">
        <v>3619</v>
      </c>
      <c r="G2892">
        <v>51.96</v>
      </c>
      <c r="H2892">
        <v>2</v>
      </c>
      <c r="I2892">
        <v>0</v>
      </c>
      <c r="J2892">
        <v>12.99</v>
      </c>
      <c r="K2892" s="2" t="s">
        <v>935</v>
      </c>
      <c r="L2892" s="2" t="s">
        <v>6283</v>
      </c>
      <c r="M2892" s="2" t="s">
        <v>1555</v>
      </c>
      <c r="N2892" s="2">
        <v>70601</v>
      </c>
      <c r="O2892" s="2" t="s">
        <v>938</v>
      </c>
      <c r="P2892" s="2" t="s">
        <v>939</v>
      </c>
      <c r="Q2892" s="2" t="s">
        <v>945</v>
      </c>
      <c r="R2892" s="2" t="s">
        <v>3621</v>
      </c>
      <c r="S2892" s="2" t="s">
        <v>6284</v>
      </c>
      <c r="T2892" s="2" t="s">
        <v>943</v>
      </c>
    </row>
    <row r="2893" spans="1:20">
      <c r="A2893" t="s">
        <v>6282</v>
      </c>
      <c r="B2893" s="1">
        <v>41758</v>
      </c>
      <c r="C2893" s="1">
        <v>41760</v>
      </c>
      <c r="D2893" t="s">
        <v>933</v>
      </c>
      <c r="E2893" t="s">
        <v>724</v>
      </c>
      <c r="F2893" t="s">
        <v>4168</v>
      </c>
      <c r="G2893">
        <v>17.940000000000001</v>
      </c>
      <c r="H2893">
        <v>3</v>
      </c>
      <c r="I2893">
        <v>0</v>
      </c>
      <c r="J2893">
        <v>8.6112000000000002</v>
      </c>
      <c r="K2893" s="2" t="s">
        <v>935</v>
      </c>
      <c r="L2893" s="2" t="s">
        <v>6283</v>
      </c>
      <c r="M2893" s="2" t="s">
        <v>1555</v>
      </c>
      <c r="N2893" s="2">
        <v>70601</v>
      </c>
      <c r="O2893" s="2" t="s">
        <v>938</v>
      </c>
      <c r="P2893" s="2" t="s">
        <v>951</v>
      </c>
      <c r="Q2893" s="2" t="s">
        <v>980</v>
      </c>
      <c r="R2893" s="2" t="s">
        <v>4169</v>
      </c>
      <c r="S2893" s="2" t="s">
        <v>6284</v>
      </c>
      <c r="T2893" s="2" t="s">
        <v>943</v>
      </c>
    </row>
    <row r="2894" spans="1:20">
      <c r="A2894" t="s">
        <v>6285</v>
      </c>
      <c r="B2894" s="1">
        <v>43031</v>
      </c>
      <c r="C2894" s="1">
        <v>43037</v>
      </c>
      <c r="D2894" t="s">
        <v>957</v>
      </c>
      <c r="E2894" t="s">
        <v>88</v>
      </c>
      <c r="F2894" t="s">
        <v>6286</v>
      </c>
      <c r="G2894">
        <v>11.56</v>
      </c>
      <c r="H2894">
        <v>2</v>
      </c>
      <c r="I2894">
        <v>0</v>
      </c>
      <c r="J2894">
        <v>5.6643999999999997</v>
      </c>
      <c r="K2894" s="2" t="s">
        <v>935</v>
      </c>
      <c r="L2894" s="2" t="s">
        <v>1255</v>
      </c>
      <c r="M2894" s="2" t="s">
        <v>1147</v>
      </c>
      <c r="N2894" s="2">
        <v>14609</v>
      </c>
      <c r="O2894" s="2" t="s">
        <v>1043</v>
      </c>
      <c r="P2894" s="2" t="s">
        <v>951</v>
      </c>
      <c r="Q2894" s="2" t="s">
        <v>993</v>
      </c>
      <c r="R2894" s="2" t="s">
        <v>6287</v>
      </c>
      <c r="S2894" s="2" t="s">
        <v>1243</v>
      </c>
      <c r="T2894" s="2" t="s">
        <v>955</v>
      </c>
    </row>
    <row r="2895" spans="1:20">
      <c r="A2895" t="s">
        <v>6285</v>
      </c>
      <c r="B2895" s="1">
        <v>43031</v>
      </c>
      <c r="C2895" s="1">
        <v>43037</v>
      </c>
      <c r="D2895" t="s">
        <v>957</v>
      </c>
      <c r="E2895" t="s">
        <v>88</v>
      </c>
      <c r="F2895" t="s">
        <v>1706</v>
      </c>
      <c r="G2895">
        <v>26.4</v>
      </c>
      <c r="H2895">
        <v>5</v>
      </c>
      <c r="I2895">
        <v>0</v>
      </c>
      <c r="J2895">
        <v>11.88</v>
      </c>
      <c r="K2895" s="2" t="s">
        <v>935</v>
      </c>
      <c r="L2895" s="2" t="s">
        <v>1255</v>
      </c>
      <c r="M2895" s="2" t="s">
        <v>1147</v>
      </c>
      <c r="N2895" s="2">
        <v>14609</v>
      </c>
      <c r="O2895" s="2" t="s">
        <v>1043</v>
      </c>
      <c r="P2895" s="2" t="s">
        <v>951</v>
      </c>
      <c r="Q2895" s="2" t="s">
        <v>993</v>
      </c>
      <c r="R2895" s="2" t="s">
        <v>1708</v>
      </c>
      <c r="S2895" s="2" t="s">
        <v>1243</v>
      </c>
      <c r="T2895" s="2" t="s">
        <v>955</v>
      </c>
    </row>
    <row r="2896" spans="1:20">
      <c r="A2896" t="s">
        <v>6285</v>
      </c>
      <c r="B2896" s="1">
        <v>43031</v>
      </c>
      <c r="C2896" s="1">
        <v>43037</v>
      </c>
      <c r="D2896" t="s">
        <v>957</v>
      </c>
      <c r="E2896" t="s">
        <v>88</v>
      </c>
      <c r="F2896" t="s">
        <v>6288</v>
      </c>
      <c r="G2896">
        <v>69.08</v>
      </c>
      <c r="H2896">
        <v>11</v>
      </c>
      <c r="I2896">
        <v>0</v>
      </c>
      <c r="J2896">
        <v>29.0136</v>
      </c>
      <c r="K2896" s="2" t="s">
        <v>935</v>
      </c>
      <c r="L2896" s="2" t="s">
        <v>1255</v>
      </c>
      <c r="M2896" s="2" t="s">
        <v>1147</v>
      </c>
      <c r="N2896" s="2">
        <v>14609</v>
      </c>
      <c r="O2896" s="2" t="s">
        <v>1043</v>
      </c>
      <c r="P2896" s="2" t="s">
        <v>939</v>
      </c>
      <c r="Q2896" s="2" t="s">
        <v>969</v>
      </c>
      <c r="R2896" s="2" t="s">
        <v>6289</v>
      </c>
      <c r="S2896" s="2" t="s">
        <v>1243</v>
      </c>
      <c r="T2896" s="2" t="s">
        <v>955</v>
      </c>
    </row>
    <row r="2897" spans="1:20">
      <c r="A2897" t="s">
        <v>6285</v>
      </c>
      <c r="B2897" s="1">
        <v>43031</v>
      </c>
      <c r="C2897" s="1">
        <v>43037</v>
      </c>
      <c r="D2897" t="s">
        <v>957</v>
      </c>
      <c r="E2897" t="s">
        <v>88</v>
      </c>
      <c r="F2897" t="s">
        <v>1581</v>
      </c>
      <c r="G2897">
        <v>35.880000000000003</v>
      </c>
      <c r="H2897">
        <v>3</v>
      </c>
      <c r="I2897">
        <v>0</v>
      </c>
      <c r="J2897">
        <v>10.0464</v>
      </c>
      <c r="K2897" s="2" t="s">
        <v>935</v>
      </c>
      <c r="L2897" s="2" t="s">
        <v>1255</v>
      </c>
      <c r="M2897" s="2" t="s">
        <v>1147</v>
      </c>
      <c r="N2897" s="2">
        <v>14609</v>
      </c>
      <c r="O2897" s="2" t="s">
        <v>1043</v>
      </c>
      <c r="P2897" s="2" t="s">
        <v>976</v>
      </c>
      <c r="Q2897" s="2" t="s">
        <v>977</v>
      </c>
      <c r="R2897" s="2" t="s">
        <v>1582</v>
      </c>
      <c r="S2897" s="2" t="s">
        <v>1243</v>
      </c>
      <c r="T2897" s="2" t="s">
        <v>955</v>
      </c>
    </row>
    <row r="2898" spans="1:20">
      <c r="A2898" t="s">
        <v>6290</v>
      </c>
      <c r="B2898" s="1">
        <v>41728</v>
      </c>
      <c r="C2898" s="1">
        <v>41732</v>
      </c>
      <c r="D2898" t="s">
        <v>957</v>
      </c>
      <c r="E2898" t="s">
        <v>77</v>
      </c>
      <c r="F2898" t="s">
        <v>4630</v>
      </c>
      <c r="G2898">
        <v>49.65</v>
      </c>
      <c r="H2898">
        <v>5</v>
      </c>
      <c r="I2898">
        <v>0</v>
      </c>
      <c r="J2898">
        <v>20.853000000000002</v>
      </c>
      <c r="K2898" s="2" t="s">
        <v>935</v>
      </c>
      <c r="L2898" s="2" t="s">
        <v>1939</v>
      </c>
      <c r="M2898" s="2" t="s">
        <v>1147</v>
      </c>
      <c r="N2898" s="2">
        <v>11561</v>
      </c>
      <c r="O2898" s="2" t="s">
        <v>1043</v>
      </c>
      <c r="P2898" s="2" t="s">
        <v>951</v>
      </c>
      <c r="Q2898" s="2" t="s">
        <v>973</v>
      </c>
      <c r="R2898" s="2" t="s">
        <v>4631</v>
      </c>
      <c r="S2898" s="2" t="s">
        <v>1171</v>
      </c>
      <c r="T2898" s="2" t="s">
        <v>943</v>
      </c>
    </row>
    <row r="2899" spans="1:20">
      <c r="A2899" t="s">
        <v>6291</v>
      </c>
      <c r="B2899" s="1">
        <v>42373</v>
      </c>
      <c r="C2899" s="1">
        <v>42378</v>
      </c>
      <c r="D2899" t="s">
        <v>957</v>
      </c>
      <c r="E2899" t="s">
        <v>480</v>
      </c>
      <c r="F2899" t="s">
        <v>5695</v>
      </c>
      <c r="G2899">
        <v>959.96799999999996</v>
      </c>
      <c r="H2899">
        <v>4</v>
      </c>
      <c r="I2899">
        <v>0.2</v>
      </c>
      <c r="J2899">
        <v>119.996</v>
      </c>
      <c r="K2899" s="2" t="s">
        <v>935</v>
      </c>
      <c r="L2899" s="2" t="s">
        <v>1321</v>
      </c>
      <c r="M2899" s="2" t="s">
        <v>992</v>
      </c>
      <c r="N2899" s="2">
        <v>28205</v>
      </c>
      <c r="O2899" s="2" t="s">
        <v>938</v>
      </c>
      <c r="P2899" s="2" t="s">
        <v>976</v>
      </c>
      <c r="Q2899" s="2" t="s">
        <v>1977</v>
      </c>
      <c r="R2899" s="2" t="s">
        <v>5696</v>
      </c>
      <c r="S2899" s="2" t="s">
        <v>4065</v>
      </c>
      <c r="T2899" s="2" t="s">
        <v>955</v>
      </c>
    </row>
    <row r="2900" spans="1:20">
      <c r="A2900" t="s">
        <v>6292</v>
      </c>
      <c r="B2900" s="1">
        <v>42120</v>
      </c>
      <c r="C2900" s="1">
        <v>42124</v>
      </c>
      <c r="D2900" t="s">
        <v>957</v>
      </c>
      <c r="E2900" t="s">
        <v>673</v>
      </c>
      <c r="F2900" t="s">
        <v>1907</v>
      </c>
      <c r="G2900">
        <v>408.42200000000003</v>
      </c>
      <c r="H2900">
        <v>2</v>
      </c>
      <c r="I2900">
        <v>0.3</v>
      </c>
      <c r="J2900">
        <v>-5.8346</v>
      </c>
      <c r="K2900" s="2" t="s">
        <v>935</v>
      </c>
      <c r="L2900" s="2" t="s">
        <v>1075</v>
      </c>
      <c r="M2900" s="2" t="s">
        <v>1004</v>
      </c>
      <c r="N2900" s="2">
        <v>77036</v>
      </c>
      <c r="O2900" s="2" t="s">
        <v>1005</v>
      </c>
      <c r="P2900" s="2" t="s">
        <v>939</v>
      </c>
      <c r="Q2900" s="2" t="s">
        <v>945</v>
      </c>
      <c r="R2900" s="2" t="s">
        <v>1908</v>
      </c>
      <c r="S2900" s="2" t="s">
        <v>5767</v>
      </c>
      <c r="T2900" s="2" t="s">
        <v>943</v>
      </c>
    </row>
    <row r="2901" spans="1:20">
      <c r="A2901" t="s">
        <v>6293</v>
      </c>
      <c r="B2901" s="1">
        <v>42259</v>
      </c>
      <c r="C2901" s="1">
        <v>42264</v>
      </c>
      <c r="D2901" t="s">
        <v>957</v>
      </c>
      <c r="E2901" t="s">
        <v>91</v>
      </c>
      <c r="F2901" t="s">
        <v>5695</v>
      </c>
      <c r="G2901">
        <v>479.98399999999998</v>
      </c>
      <c r="H2901">
        <v>2</v>
      </c>
      <c r="I2901">
        <v>0.2</v>
      </c>
      <c r="J2901">
        <v>59.997999999999998</v>
      </c>
      <c r="K2901" s="2" t="s">
        <v>935</v>
      </c>
      <c r="L2901" s="2" t="s">
        <v>903</v>
      </c>
      <c r="M2901" s="2" t="s">
        <v>1147</v>
      </c>
      <c r="N2901" s="2">
        <v>10035</v>
      </c>
      <c r="O2901" s="2" t="s">
        <v>1043</v>
      </c>
      <c r="P2901" s="2" t="s">
        <v>976</v>
      </c>
      <c r="Q2901" s="2" t="s">
        <v>1977</v>
      </c>
      <c r="R2901" s="2" t="s">
        <v>5696</v>
      </c>
      <c r="S2901" s="2" t="s">
        <v>1257</v>
      </c>
      <c r="T2901" s="2" t="s">
        <v>943</v>
      </c>
    </row>
    <row r="2902" spans="1:20">
      <c r="A2902" t="s">
        <v>6293</v>
      </c>
      <c r="B2902" s="1">
        <v>42259</v>
      </c>
      <c r="C2902" s="1">
        <v>42264</v>
      </c>
      <c r="D2902" t="s">
        <v>957</v>
      </c>
      <c r="E2902" t="s">
        <v>91</v>
      </c>
      <c r="F2902" t="s">
        <v>2271</v>
      </c>
      <c r="G2902">
        <v>12.6</v>
      </c>
      <c r="H2902">
        <v>4</v>
      </c>
      <c r="I2902">
        <v>0</v>
      </c>
      <c r="J2902">
        <v>6.048</v>
      </c>
      <c r="K2902" s="2" t="s">
        <v>935</v>
      </c>
      <c r="L2902" s="2" t="s">
        <v>903</v>
      </c>
      <c r="M2902" s="2" t="s">
        <v>1147</v>
      </c>
      <c r="N2902" s="2">
        <v>10035</v>
      </c>
      <c r="O2902" s="2" t="s">
        <v>1043</v>
      </c>
      <c r="P2902" s="2" t="s">
        <v>951</v>
      </c>
      <c r="Q2902" s="2" t="s">
        <v>952</v>
      </c>
      <c r="R2902" s="2" t="s">
        <v>2272</v>
      </c>
      <c r="S2902" s="2" t="s">
        <v>1257</v>
      </c>
      <c r="T2902" s="2" t="s">
        <v>943</v>
      </c>
    </row>
    <row r="2903" spans="1:20">
      <c r="A2903" t="s">
        <v>6294</v>
      </c>
      <c r="B2903" s="1">
        <v>42989</v>
      </c>
      <c r="C2903" s="1">
        <v>42993</v>
      </c>
      <c r="D2903" t="s">
        <v>957</v>
      </c>
      <c r="E2903" t="s">
        <v>682</v>
      </c>
      <c r="F2903" t="s">
        <v>3577</v>
      </c>
      <c r="G2903">
        <v>184.66</v>
      </c>
      <c r="H2903">
        <v>7</v>
      </c>
      <c r="I2903">
        <v>0</v>
      </c>
      <c r="J2903">
        <v>84.943600000000004</v>
      </c>
      <c r="K2903" s="2" t="s">
        <v>935</v>
      </c>
      <c r="L2903" s="2" t="s">
        <v>1347</v>
      </c>
      <c r="M2903" s="2" t="s">
        <v>2025</v>
      </c>
      <c r="N2903" s="2">
        <v>31907</v>
      </c>
      <c r="O2903" s="2" t="s">
        <v>938</v>
      </c>
      <c r="P2903" s="2" t="s">
        <v>951</v>
      </c>
      <c r="Q2903" s="2" t="s">
        <v>993</v>
      </c>
      <c r="R2903" s="2" t="s">
        <v>3578</v>
      </c>
      <c r="S2903" s="2" t="s">
        <v>5856</v>
      </c>
      <c r="T2903" s="2" t="s">
        <v>1008</v>
      </c>
    </row>
    <row r="2904" spans="1:20">
      <c r="A2904" t="s">
        <v>6295</v>
      </c>
      <c r="B2904" s="1">
        <v>42533</v>
      </c>
      <c r="C2904" s="1">
        <v>42538</v>
      </c>
      <c r="D2904" t="s">
        <v>957</v>
      </c>
      <c r="E2904" t="s">
        <v>313</v>
      </c>
      <c r="F2904" t="s">
        <v>5189</v>
      </c>
      <c r="G2904">
        <v>23.12</v>
      </c>
      <c r="H2904">
        <v>5</v>
      </c>
      <c r="I2904">
        <v>0.2</v>
      </c>
      <c r="J2904">
        <v>8.3810000000000002</v>
      </c>
      <c r="K2904" s="2" t="s">
        <v>935</v>
      </c>
      <c r="L2904" s="2" t="s">
        <v>1180</v>
      </c>
      <c r="M2904" s="2" t="s">
        <v>1099</v>
      </c>
      <c r="N2904" s="2">
        <v>60610</v>
      </c>
      <c r="O2904" s="2" t="s">
        <v>1005</v>
      </c>
      <c r="P2904" s="2" t="s">
        <v>951</v>
      </c>
      <c r="Q2904" s="2" t="s">
        <v>993</v>
      </c>
      <c r="R2904" s="2" t="s">
        <v>5190</v>
      </c>
      <c r="S2904" s="2" t="s">
        <v>2792</v>
      </c>
      <c r="T2904" s="2" t="s">
        <v>943</v>
      </c>
    </row>
    <row r="2905" spans="1:20">
      <c r="A2905" t="s">
        <v>6296</v>
      </c>
      <c r="B2905" s="1">
        <v>42548</v>
      </c>
      <c r="C2905" s="1">
        <v>42552</v>
      </c>
      <c r="D2905" t="s">
        <v>957</v>
      </c>
      <c r="E2905" t="s">
        <v>598</v>
      </c>
      <c r="F2905" t="s">
        <v>4635</v>
      </c>
      <c r="G2905">
        <v>37.463999999999999</v>
      </c>
      <c r="H2905">
        <v>7</v>
      </c>
      <c r="I2905">
        <v>0.2</v>
      </c>
      <c r="J2905">
        <v>12.175800000000001</v>
      </c>
      <c r="K2905" s="2" t="s">
        <v>935</v>
      </c>
      <c r="L2905" s="2" t="s">
        <v>6297</v>
      </c>
      <c r="M2905" s="2" t="s">
        <v>1099</v>
      </c>
      <c r="N2905" s="2">
        <v>60035</v>
      </c>
      <c r="O2905" s="2" t="s">
        <v>1005</v>
      </c>
      <c r="P2905" s="2" t="s">
        <v>951</v>
      </c>
      <c r="Q2905" s="2" t="s">
        <v>993</v>
      </c>
      <c r="R2905" s="2" t="s">
        <v>4636</v>
      </c>
      <c r="S2905" s="2" t="s">
        <v>4965</v>
      </c>
      <c r="T2905" s="2" t="s">
        <v>955</v>
      </c>
    </row>
    <row r="2906" spans="1:20">
      <c r="A2906" t="s">
        <v>6296</v>
      </c>
      <c r="B2906" s="1">
        <v>42548</v>
      </c>
      <c r="C2906" s="1">
        <v>42552</v>
      </c>
      <c r="D2906" t="s">
        <v>957</v>
      </c>
      <c r="E2906" t="s">
        <v>598</v>
      </c>
      <c r="F2906" t="s">
        <v>5102</v>
      </c>
      <c r="G2906">
        <v>539.65800000000002</v>
      </c>
      <c r="H2906">
        <v>3</v>
      </c>
      <c r="I2906">
        <v>0.3</v>
      </c>
      <c r="J2906">
        <v>-7.7093999999999996</v>
      </c>
      <c r="K2906" s="2" t="s">
        <v>935</v>
      </c>
      <c r="L2906" s="2" t="s">
        <v>6297</v>
      </c>
      <c r="M2906" s="2" t="s">
        <v>1099</v>
      </c>
      <c r="N2906" s="2">
        <v>60035</v>
      </c>
      <c r="O2906" s="2" t="s">
        <v>1005</v>
      </c>
      <c r="P2906" s="2" t="s">
        <v>939</v>
      </c>
      <c r="Q2906" s="2" t="s">
        <v>945</v>
      </c>
      <c r="R2906" s="2" t="s">
        <v>5103</v>
      </c>
      <c r="S2906" s="2" t="s">
        <v>4965</v>
      </c>
      <c r="T2906" s="2" t="s">
        <v>955</v>
      </c>
    </row>
    <row r="2907" spans="1:20">
      <c r="A2907" t="s">
        <v>6298</v>
      </c>
      <c r="B2907" s="1">
        <v>41908</v>
      </c>
      <c r="C2907" s="1">
        <v>41912</v>
      </c>
      <c r="D2907" t="s">
        <v>957</v>
      </c>
      <c r="E2907" t="s">
        <v>89</v>
      </c>
      <c r="F2907" t="s">
        <v>6299</v>
      </c>
      <c r="G2907">
        <v>310.12</v>
      </c>
      <c r="H2907">
        <v>2</v>
      </c>
      <c r="I2907">
        <v>0</v>
      </c>
      <c r="J2907">
        <v>80.631200000000007</v>
      </c>
      <c r="K2907" s="2" t="s">
        <v>935</v>
      </c>
      <c r="L2907" s="2" t="s">
        <v>905</v>
      </c>
      <c r="M2907" s="2" t="s">
        <v>998</v>
      </c>
      <c r="N2907" s="2">
        <v>98115</v>
      </c>
      <c r="O2907" s="2" t="s">
        <v>950</v>
      </c>
      <c r="P2907" s="2" t="s">
        <v>951</v>
      </c>
      <c r="Q2907" s="2" t="s">
        <v>965</v>
      </c>
      <c r="R2907" s="2" t="s">
        <v>6300</v>
      </c>
      <c r="S2907" s="2" t="s">
        <v>1247</v>
      </c>
      <c r="T2907" s="2" t="s">
        <v>1008</v>
      </c>
    </row>
    <row r="2908" spans="1:20">
      <c r="A2908" t="s">
        <v>6301</v>
      </c>
      <c r="B2908" s="1">
        <v>43042</v>
      </c>
      <c r="C2908" s="1">
        <v>43048</v>
      </c>
      <c r="D2908" t="s">
        <v>957</v>
      </c>
      <c r="E2908" t="s">
        <v>407</v>
      </c>
      <c r="F2908" t="s">
        <v>6302</v>
      </c>
      <c r="G2908">
        <v>8.56</v>
      </c>
      <c r="H2908">
        <v>2</v>
      </c>
      <c r="I2908">
        <v>0</v>
      </c>
      <c r="J2908">
        <v>3.8519999999999999</v>
      </c>
      <c r="K2908" s="2" t="s">
        <v>935</v>
      </c>
      <c r="L2908" s="2" t="s">
        <v>1113</v>
      </c>
      <c r="M2908" s="2" t="s">
        <v>1114</v>
      </c>
      <c r="N2908" s="2">
        <v>55122</v>
      </c>
      <c r="O2908" s="2" t="s">
        <v>1005</v>
      </c>
      <c r="P2908" s="2" t="s">
        <v>951</v>
      </c>
      <c r="Q2908" s="2" t="s">
        <v>993</v>
      </c>
      <c r="R2908" s="2" t="s">
        <v>6303</v>
      </c>
      <c r="S2908" s="2" t="s">
        <v>3447</v>
      </c>
      <c r="T2908" s="2" t="s">
        <v>943</v>
      </c>
    </row>
    <row r="2909" spans="1:20">
      <c r="A2909" t="s">
        <v>6301</v>
      </c>
      <c r="B2909" s="1">
        <v>43042</v>
      </c>
      <c r="C2909" s="1">
        <v>43048</v>
      </c>
      <c r="D2909" t="s">
        <v>957</v>
      </c>
      <c r="E2909" t="s">
        <v>407</v>
      </c>
      <c r="F2909" t="s">
        <v>2505</v>
      </c>
      <c r="G2909">
        <v>52.4</v>
      </c>
      <c r="H2909">
        <v>5</v>
      </c>
      <c r="I2909">
        <v>0</v>
      </c>
      <c r="J2909">
        <v>14.148</v>
      </c>
      <c r="K2909" s="2" t="s">
        <v>935</v>
      </c>
      <c r="L2909" s="2" t="s">
        <v>1113</v>
      </c>
      <c r="M2909" s="2" t="s">
        <v>1114</v>
      </c>
      <c r="N2909" s="2">
        <v>55122</v>
      </c>
      <c r="O2909" s="2" t="s">
        <v>1005</v>
      </c>
      <c r="P2909" s="2" t="s">
        <v>951</v>
      </c>
      <c r="Q2909" s="2" t="s">
        <v>965</v>
      </c>
      <c r="R2909" s="2" t="s">
        <v>2507</v>
      </c>
      <c r="S2909" s="2" t="s">
        <v>3447</v>
      </c>
      <c r="T2909" s="2" t="s">
        <v>943</v>
      </c>
    </row>
    <row r="2910" spans="1:20">
      <c r="A2910" t="s">
        <v>6301</v>
      </c>
      <c r="B2910" s="1">
        <v>43042</v>
      </c>
      <c r="C2910" s="1">
        <v>43048</v>
      </c>
      <c r="D2910" t="s">
        <v>957</v>
      </c>
      <c r="E2910" t="s">
        <v>407</v>
      </c>
      <c r="F2910" t="s">
        <v>4915</v>
      </c>
      <c r="G2910">
        <v>14.94</v>
      </c>
      <c r="H2910">
        <v>3</v>
      </c>
      <c r="I2910">
        <v>0</v>
      </c>
      <c r="J2910">
        <v>6.8723999999999998</v>
      </c>
      <c r="K2910" s="2" t="s">
        <v>935</v>
      </c>
      <c r="L2910" s="2" t="s">
        <v>1113</v>
      </c>
      <c r="M2910" s="2" t="s">
        <v>1114</v>
      </c>
      <c r="N2910" s="2">
        <v>55122</v>
      </c>
      <c r="O2910" s="2" t="s">
        <v>1005</v>
      </c>
      <c r="P2910" s="2" t="s">
        <v>951</v>
      </c>
      <c r="Q2910" s="2" t="s">
        <v>952</v>
      </c>
      <c r="R2910" s="2" t="s">
        <v>4916</v>
      </c>
      <c r="S2910" s="2" t="s">
        <v>3447</v>
      </c>
      <c r="T2910" s="2" t="s">
        <v>943</v>
      </c>
    </row>
    <row r="2911" spans="1:20">
      <c r="A2911" t="s">
        <v>6304</v>
      </c>
      <c r="B2911" s="1">
        <v>42785</v>
      </c>
      <c r="C2911" s="1">
        <v>42789</v>
      </c>
      <c r="D2911" t="s">
        <v>957</v>
      </c>
      <c r="E2911" t="s">
        <v>306</v>
      </c>
      <c r="F2911" t="s">
        <v>4471</v>
      </c>
      <c r="G2911">
        <v>11.22</v>
      </c>
      <c r="H2911">
        <v>3</v>
      </c>
      <c r="I2911">
        <v>0</v>
      </c>
      <c r="J2911">
        <v>0.22439999999999999</v>
      </c>
      <c r="K2911" s="2" t="s">
        <v>935</v>
      </c>
      <c r="L2911" s="2" t="s">
        <v>905</v>
      </c>
      <c r="M2911" s="2" t="s">
        <v>998</v>
      </c>
      <c r="N2911" s="2">
        <v>98103</v>
      </c>
      <c r="O2911" s="2" t="s">
        <v>950</v>
      </c>
      <c r="P2911" s="2" t="s">
        <v>951</v>
      </c>
      <c r="Q2911" s="2" t="s">
        <v>1148</v>
      </c>
      <c r="R2911" s="2" t="s">
        <v>4472</v>
      </c>
      <c r="S2911" s="2" t="s">
        <v>2745</v>
      </c>
      <c r="T2911" s="2" t="s">
        <v>943</v>
      </c>
    </row>
    <row r="2912" spans="1:20">
      <c r="A2912" t="s">
        <v>6305</v>
      </c>
      <c r="B2912" s="1">
        <v>42313</v>
      </c>
      <c r="C2912" s="1">
        <v>42317</v>
      </c>
      <c r="D2912" t="s">
        <v>957</v>
      </c>
      <c r="E2912" t="s">
        <v>158</v>
      </c>
      <c r="F2912" t="s">
        <v>3100</v>
      </c>
      <c r="G2912">
        <v>387.13600000000002</v>
      </c>
      <c r="H2912">
        <v>4</v>
      </c>
      <c r="I2912">
        <v>0.2</v>
      </c>
      <c r="J2912">
        <v>24.196000000000002</v>
      </c>
      <c r="K2912" s="2" t="s">
        <v>935</v>
      </c>
      <c r="L2912" s="2" t="s">
        <v>3892</v>
      </c>
      <c r="M2912" s="2" t="s">
        <v>960</v>
      </c>
      <c r="N2912" s="2">
        <v>33065</v>
      </c>
      <c r="O2912" s="2" t="s">
        <v>938</v>
      </c>
      <c r="P2912" s="2" t="s">
        <v>951</v>
      </c>
      <c r="Q2912" s="2" t="s">
        <v>983</v>
      </c>
      <c r="R2912" s="2" t="s">
        <v>3101</v>
      </c>
      <c r="S2912" s="2" t="s">
        <v>1688</v>
      </c>
      <c r="T2912" s="2" t="s">
        <v>943</v>
      </c>
    </row>
    <row r="2913" spans="1:20">
      <c r="A2913" t="s">
        <v>6306</v>
      </c>
      <c r="B2913" s="1">
        <v>41806</v>
      </c>
      <c r="C2913" s="1">
        <v>41811</v>
      </c>
      <c r="D2913" t="s">
        <v>957</v>
      </c>
      <c r="E2913" t="s">
        <v>293</v>
      </c>
      <c r="F2913" t="s">
        <v>6307</v>
      </c>
      <c r="G2913">
        <v>41.4</v>
      </c>
      <c r="H2913">
        <v>5</v>
      </c>
      <c r="I2913">
        <v>0</v>
      </c>
      <c r="J2913">
        <v>19.457999999999998</v>
      </c>
      <c r="K2913" s="2" t="s">
        <v>935</v>
      </c>
      <c r="L2913" s="2" t="s">
        <v>6308</v>
      </c>
      <c r="M2913" s="2" t="s">
        <v>1147</v>
      </c>
      <c r="N2913" s="2">
        <v>11550</v>
      </c>
      <c r="O2913" s="2" t="s">
        <v>1043</v>
      </c>
      <c r="P2913" s="2" t="s">
        <v>951</v>
      </c>
      <c r="Q2913" s="2" t="s">
        <v>1065</v>
      </c>
      <c r="R2913" s="2" t="s">
        <v>1496</v>
      </c>
      <c r="S2913" s="2" t="s">
        <v>2662</v>
      </c>
      <c r="T2913" s="2" t="s">
        <v>943</v>
      </c>
    </row>
    <row r="2914" spans="1:20">
      <c r="A2914" t="s">
        <v>6306</v>
      </c>
      <c r="B2914" s="1">
        <v>41806</v>
      </c>
      <c r="C2914" s="1">
        <v>41811</v>
      </c>
      <c r="D2914" t="s">
        <v>957</v>
      </c>
      <c r="E2914" t="s">
        <v>293</v>
      </c>
      <c r="F2914" t="s">
        <v>6309</v>
      </c>
      <c r="G2914">
        <v>35</v>
      </c>
      <c r="H2914">
        <v>4</v>
      </c>
      <c r="I2914">
        <v>0</v>
      </c>
      <c r="J2914">
        <v>10.5</v>
      </c>
      <c r="K2914" s="2" t="s">
        <v>935</v>
      </c>
      <c r="L2914" s="2" t="s">
        <v>6308</v>
      </c>
      <c r="M2914" s="2" t="s">
        <v>1147</v>
      </c>
      <c r="N2914" s="2">
        <v>11550</v>
      </c>
      <c r="O2914" s="2" t="s">
        <v>1043</v>
      </c>
      <c r="P2914" s="2" t="s">
        <v>951</v>
      </c>
      <c r="Q2914" s="2" t="s">
        <v>973</v>
      </c>
      <c r="R2914" s="2" t="s">
        <v>6310</v>
      </c>
      <c r="S2914" s="2" t="s">
        <v>2662</v>
      </c>
      <c r="T2914" s="2" t="s">
        <v>943</v>
      </c>
    </row>
    <row r="2915" spans="1:20">
      <c r="A2915" t="s">
        <v>6306</v>
      </c>
      <c r="B2915" s="1">
        <v>41806</v>
      </c>
      <c r="C2915" s="1">
        <v>41811</v>
      </c>
      <c r="D2915" t="s">
        <v>957</v>
      </c>
      <c r="E2915" t="s">
        <v>293</v>
      </c>
      <c r="F2915" t="s">
        <v>1276</v>
      </c>
      <c r="G2915">
        <v>39.552</v>
      </c>
      <c r="H2915">
        <v>3</v>
      </c>
      <c r="I2915">
        <v>0.2</v>
      </c>
      <c r="J2915">
        <v>14.3376</v>
      </c>
      <c r="K2915" s="2" t="s">
        <v>935</v>
      </c>
      <c r="L2915" s="2" t="s">
        <v>6308</v>
      </c>
      <c r="M2915" s="2" t="s">
        <v>1147</v>
      </c>
      <c r="N2915" s="2">
        <v>11550</v>
      </c>
      <c r="O2915" s="2" t="s">
        <v>1043</v>
      </c>
      <c r="P2915" s="2" t="s">
        <v>951</v>
      </c>
      <c r="Q2915" s="2" t="s">
        <v>980</v>
      </c>
      <c r="R2915" s="2" t="s">
        <v>1277</v>
      </c>
      <c r="S2915" s="2" t="s">
        <v>2662</v>
      </c>
      <c r="T2915" s="2" t="s">
        <v>943</v>
      </c>
    </row>
    <row r="2916" spans="1:20">
      <c r="A2916" t="s">
        <v>6311</v>
      </c>
      <c r="B2916" s="1">
        <v>42289</v>
      </c>
      <c r="C2916" s="1">
        <v>42294</v>
      </c>
      <c r="D2916" t="s">
        <v>933</v>
      </c>
      <c r="E2916" t="s">
        <v>407</v>
      </c>
      <c r="F2916" t="s">
        <v>6061</v>
      </c>
      <c r="G2916">
        <v>135.72</v>
      </c>
      <c r="H2916">
        <v>3</v>
      </c>
      <c r="I2916">
        <v>0</v>
      </c>
      <c r="J2916">
        <v>35.287199999999999</v>
      </c>
      <c r="K2916" s="2" t="s">
        <v>935</v>
      </c>
      <c r="L2916" s="2" t="s">
        <v>6312</v>
      </c>
      <c r="M2916" s="2" t="s">
        <v>1136</v>
      </c>
      <c r="N2916" s="2">
        <v>46060</v>
      </c>
      <c r="O2916" s="2" t="s">
        <v>1005</v>
      </c>
      <c r="P2916" s="2" t="s">
        <v>976</v>
      </c>
      <c r="Q2916" s="2" t="s">
        <v>977</v>
      </c>
      <c r="R2916" s="2" t="s">
        <v>6062</v>
      </c>
      <c r="S2916" s="2" t="s">
        <v>3447</v>
      </c>
      <c r="T2916" s="2" t="s">
        <v>943</v>
      </c>
    </row>
    <row r="2917" spans="1:20">
      <c r="A2917" t="s">
        <v>6311</v>
      </c>
      <c r="B2917" s="1">
        <v>42289</v>
      </c>
      <c r="C2917" s="1">
        <v>42294</v>
      </c>
      <c r="D2917" t="s">
        <v>933</v>
      </c>
      <c r="E2917" t="s">
        <v>407</v>
      </c>
      <c r="F2917" t="s">
        <v>5916</v>
      </c>
      <c r="G2917">
        <v>12.56</v>
      </c>
      <c r="H2917">
        <v>2</v>
      </c>
      <c r="I2917">
        <v>0</v>
      </c>
      <c r="J2917">
        <v>5.6520000000000001</v>
      </c>
      <c r="K2917" s="2" t="s">
        <v>935</v>
      </c>
      <c r="L2917" s="2" t="s">
        <v>6312</v>
      </c>
      <c r="M2917" s="2" t="s">
        <v>1136</v>
      </c>
      <c r="N2917" s="2">
        <v>46060</v>
      </c>
      <c r="O2917" s="2" t="s">
        <v>1005</v>
      </c>
      <c r="P2917" s="2" t="s">
        <v>951</v>
      </c>
      <c r="Q2917" s="2" t="s">
        <v>980</v>
      </c>
      <c r="R2917" s="2" t="s">
        <v>5918</v>
      </c>
      <c r="S2917" s="2" t="s">
        <v>3447</v>
      </c>
      <c r="T2917" s="2" t="s">
        <v>943</v>
      </c>
    </row>
    <row r="2918" spans="1:20">
      <c r="A2918" t="s">
        <v>6311</v>
      </c>
      <c r="B2918" s="1">
        <v>42289</v>
      </c>
      <c r="C2918" s="1">
        <v>42294</v>
      </c>
      <c r="D2918" t="s">
        <v>933</v>
      </c>
      <c r="E2918" t="s">
        <v>407</v>
      </c>
      <c r="F2918" t="s">
        <v>4283</v>
      </c>
      <c r="G2918">
        <v>263.95999999999998</v>
      </c>
      <c r="H2918">
        <v>4</v>
      </c>
      <c r="I2918">
        <v>0</v>
      </c>
      <c r="J2918">
        <v>71.269199999999998</v>
      </c>
      <c r="K2918" s="2" t="s">
        <v>935</v>
      </c>
      <c r="L2918" s="2" t="s">
        <v>6312</v>
      </c>
      <c r="M2918" s="2" t="s">
        <v>1136</v>
      </c>
      <c r="N2918" s="2">
        <v>46060</v>
      </c>
      <c r="O2918" s="2" t="s">
        <v>1005</v>
      </c>
      <c r="P2918" s="2" t="s">
        <v>976</v>
      </c>
      <c r="Q2918" s="2" t="s">
        <v>977</v>
      </c>
      <c r="R2918" s="2" t="s">
        <v>4284</v>
      </c>
      <c r="S2918" s="2" t="s">
        <v>3447</v>
      </c>
      <c r="T2918" s="2" t="s">
        <v>943</v>
      </c>
    </row>
    <row r="2919" spans="1:20">
      <c r="A2919" t="s">
        <v>6313</v>
      </c>
      <c r="B2919" s="1">
        <v>42974</v>
      </c>
      <c r="C2919" s="1">
        <v>42977</v>
      </c>
      <c r="D2919" t="s">
        <v>1079</v>
      </c>
      <c r="E2919" t="s">
        <v>395</v>
      </c>
      <c r="F2919" t="s">
        <v>6314</v>
      </c>
      <c r="G2919">
        <v>5.952</v>
      </c>
      <c r="H2919">
        <v>1</v>
      </c>
      <c r="I2919">
        <v>0.2</v>
      </c>
      <c r="J2919">
        <v>0.372</v>
      </c>
      <c r="K2919" s="2" t="s">
        <v>935</v>
      </c>
      <c r="L2919" s="2" t="s">
        <v>1622</v>
      </c>
      <c r="M2919" s="2" t="s">
        <v>1004</v>
      </c>
      <c r="N2919" s="2">
        <v>75220</v>
      </c>
      <c r="O2919" s="2" t="s">
        <v>1005</v>
      </c>
      <c r="P2919" s="2" t="s">
        <v>951</v>
      </c>
      <c r="Q2919" s="2" t="s">
        <v>973</v>
      </c>
      <c r="R2919" s="2" t="s">
        <v>6315</v>
      </c>
      <c r="S2919" s="2" t="s">
        <v>3369</v>
      </c>
      <c r="T2919" s="2" t="s">
        <v>943</v>
      </c>
    </row>
    <row r="2920" spans="1:20">
      <c r="A2920" t="s">
        <v>6316</v>
      </c>
      <c r="B2920" s="1">
        <v>42697</v>
      </c>
      <c r="C2920" s="1">
        <v>42697</v>
      </c>
      <c r="D2920" t="s">
        <v>2041</v>
      </c>
      <c r="E2920" t="s">
        <v>680</v>
      </c>
      <c r="F2920" t="s">
        <v>6183</v>
      </c>
      <c r="G2920">
        <v>15.8</v>
      </c>
      <c r="H2920">
        <v>5</v>
      </c>
      <c r="I2920">
        <v>0.2</v>
      </c>
      <c r="J2920">
        <v>2.37</v>
      </c>
      <c r="K2920" s="2" t="s">
        <v>935</v>
      </c>
      <c r="L2920" s="2" t="s">
        <v>1041</v>
      </c>
      <c r="M2920" s="2" t="s">
        <v>1042</v>
      </c>
      <c r="N2920" s="2">
        <v>19140</v>
      </c>
      <c r="O2920" s="2" t="s">
        <v>1043</v>
      </c>
      <c r="P2920" s="2" t="s">
        <v>951</v>
      </c>
      <c r="Q2920" s="2" t="s">
        <v>1148</v>
      </c>
      <c r="R2920" s="2" t="s">
        <v>6184</v>
      </c>
      <c r="S2920" s="2" t="s">
        <v>5839</v>
      </c>
      <c r="T2920" s="2" t="s">
        <v>955</v>
      </c>
    </row>
    <row r="2921" spans="1:20">
      <c r="A2921" t="s">
        <v>6316</v>
      </c>
      <c r="B2921" s="1">
        <v>42697</v>
      </c>
      <c r="C2921" s="1">
        <v>42697</v>
      </c>
      <c r="D2921" t="s">
        <v>2041</v>
      </c>
      <c r="E2921" t="s">
        <v>680</v>
      </c>
      <c r="F2921" t="s">
        <v>4776</v>
      </c>
      <c r="G2921">
        <v>14.368</v>
      </c>
      <c r="H2921">
        <v>2</v>
      </c>
      <c r="I2921">
        <v>0.2</v>
      </c>
      <c r="J2921">
        <v>3.9512</v>
      </c>
      <c r="K2921" s="2" t="s">
        <v>935</v>
      </c>
      <c r="L2921" s="2" t="s">
        <v>1041</v>
      </c>
      <c r="M2921" s="2" t="s">
        <v>1042</v>
      </c>
      <c r="N2921" s="2">
        <v>19140</v>
      </c>
      <c r="O2921" s="2" t="s">
        <v>1043</v>
      </c>
      <c r="P2921" s="2" t="s">
        <v>939</v>
      </c>
      <c r="Q2921" s="2" t="s">
        <v>969</v>
      </c>
      <c r="R2921" s="2" t="s">
        <v>4777</v>
      </c>
      <c r="S2921" s="2" t="s">
        <v>5839</v>
      </c>
      <c r="T2921" s="2" t="s">
        <v>955</v>
      </c>
    </row>
    <row r="2922" spans="1:20">
      <c r="A2922" t="s">
        <v>6316</v>
      </c>
      <c r="B2922" s="1">
        <v>42697</v>
      </c>
      <c r="C2922" s="1">
        <v>42697</v>
      </c>
      <c r="D2922" t="s">
        <v>2041</v>
      </c>
      <c r="E2922" t="s">
        <v>680</v>
      </c>
      <c r="F2922" t="s">
        <v>4271</v>
      </c>
      <c r="G2922">
        <v>70.447999999999993</v>
      </c>
      <c r="H2922">
        <v>7</v>
      </c>
      <c r="I2922">
        <v>0.2</v>
      </c>
      <c r="J2922">
        <v>12.3284</v>
      </c>
      <c r="K2922" s="2" t="s">
        <v>935</v>
      </c>
      <c r="L2922" s="2" t="s">
        <v>1041</v>
      </c>
      <c r="M2922" s="2" t="s">
        <v>1042</v>
      </c>
      <c r="N2922" s="2">
        <v>19140</v>
      </c>
      <c r="O2922" s="2" t="s">
        <v>1043</v>
      </c>
      <c r="P2922" s="2" t="s">
        <v>939</v>
      </c>
      <c r="Q2922" s="2" t="s">
        <v>969</v>
      </c>
      <c r="R2922" s="2" t="s">
        <v>4272</v>
      </c>
      <c r="S2922" s="2" t="s">
        <v>5839</v>
      </c>
      <c r="T2922" s="2" t="s">
        <v>955</v>
      </c>
    </row>
    <row r="2923" spans="1:20">
      <c r="A2923" t="s">
        <v>6317</v>
      </c>
      <c r="B2923" s="1">
        <v>42765</v>
      </c>
      <c r="C2923" s="1">
        <v>42765</v>
      </c>
      <c r="D2923" t="s">
        <v>2041</v>
      </c>
      <c r="E2923" t="s">
        <v>518</v>
      </c>
      <c r="F2923" t="s">
        <v>2800</v>
      </c>
      <c r="G2923">
        <v>129.30000000000001</v>
      </c>
      <c r="H2923">
        <v>2</v>
      </c>
      <c r="I2923">
        <v>0</v>
      </c>
      <c r="J2923">
        <v>6.4649999999999999</v>
      </c>
      <c r="K2923" s="2" t="s">
        <v>935</v>
      </c>
      <c r="L2923" s="2" t="s">
        <v>906</v>
      </c>
      <c r="M2923" s="2" t="s">
        <v>949</v>
      </c>
      <c r="N2923" s="2">
        <v>94109</v>
      </c>
      <c r="O2923" s="2" t="s">
        <v>950</v>
      </c>
      <c r="P2923" s="2" t="s">
        <v>951</v>
      </c>
      <c r="Q2923" s="2" t="s">
        <v>965</v>
      </c>
      <c r="R2923" s="2" t="s">
        <v>2801</v>
      </c>
      <c r="S2923" s="2" t="s">
        <v>4309</v>
      </c>
      <c r="T2923" s="2" t="s">
        <v>943</v>
      </c>
    </row>
    <row r="2924" spans="1:20">
      <c r="A2924" t="s">
        <v>6318</v>
      </c>
      <c r="B2924" s="1">
        <v>42338</v>
      </c>
      <c r="C2924" s="1">
        <v>42341</v>
      </c>
      <c r="D2924" t="s">
        <v>933</v>
      </c>
      <c r="E2924" t="s">
        <v>545</v>
      </c>
      <c r="F2924" t="s">
        <v>3039</v>
      </c>
      <c r="G2924">
        <v>3.8820000000000001</v>
      </c>
      <c r="H2924">
        <v>3</v>
      </c>
      <c r="I2924">
        <v>0.8</v>
      </c>
      <c r="J2924">
        <v>-5.8230000000000004</v>
      </c>
      <c r="K2924" s="2" t="s">
        <v>935</v>
      </c>
      <c r="L2924" s="2" t="s">
        <v>1996</v>
      </c>
      <c r="M2924" s="2" t="s">
        <v>1004</v>
      </c>
      <c r="N2924" s="2">
        <v>78745</v>
      </c>
      <c r="O2924" s="2" t="s">
        <v>1005</v>
      </c>
      <c r="P2924" s="2" t="s">
        <v>951</v>
      </c>
      <c r="Q2924" s="2" t="s">
        <v>980</v>
      </c>
      <c r="R2924" s="2" t="s">
        <v>3040</v>
      </c>
      <c r="S2924" s="2" t="s">
        <v>4501</v>
      </c>
      <c r="T2924" s="2" t="s">
        <v>1008</v>
      </c>
    </row>
    <row r="2925" spans="1:20">
      <c r="A2925" t="s">
        <v>6319</v>
      </c>
      <c r="B2925" s="1">
        <v>41818</v>
      </c>
      <c r="C2925" s="1">
        <v>41824</v>
      </c>
      <c r="D2925" t="s">
        <v>957</v>
      </c>
      <c r="E2925" t="s">
        <v>394</v>
      </c>
      <c r="F2925" t="s">
        <v>3743</v>
      </c>
      <c r="G2925">
        <v>6.08</v>
      </c>
      <c r="H2925">
        <v>1</v>
      </c>
      <c r="I2925">
        <v>0</v>
      </c>
      <c r="J2925">
        <v>3.04</v>
      </c>
      <c r="K2925" s="2" t="s">
        <v>935</v>
      </c>
      <c r="L2925" s="2" t="s">
        <v>907</v>
      </c>
      <c r="M2925" s="2" t="s">
        <v>1122</v>
      </c>
      <c r="N2925" s="2">
        <v>48234</v>
      </c>
      <c r="O2925" s="2" t="s">
        <v>1005</v>
      </c>
      <c r="P2925" s="2" t="s">
        <v>951</v>
      </c>
      <c r="Q2925" s="2" t="s">
        <v>1148</v>
      </c>
      <c r="R2925" s="2" t="s">
        <v>1404</v>
      </c>
      <c r="S2925" s="2" t="s">
        <v>3361</v>
      </c>
      <c r="T2925" s="2" t="s">
        <v>955</v>
      </c>
    </row>
    <row r="2926" spans="1:20">
      <c r="A2926" t="s">
        <v>6320</v>
      </c>
      <c r="B2926" s="1">
        <v>41884</v>
      </c>
      <c r="C2926" s="1">
        <v>41887</v>
      </c>
      <c r="D2926" t="s">
        <v>1079</v>
      </c>
      <c r="E2926" t="s">
        <v>650</v>
      </c>
      <c r="F2926" t="s">
        <v>4133</v>
      </c>
      <c r="G2926">
        <v>19.899999999999999</v>
      </c>
      <c r="H2926">
        <v>1</v>
      </c>
      <c r="I2926">
        <v>0</v>
      </c>
      <c r="J2926">
        <v>8.9550000000000001</v>
      </c>
      <c r="K2926" s="2" t="s">
        <v>935</v>
      </c>
      <c r="L2926" s="2" t="s">
        <v>4503</v>
      </c>
      <c r="M2926" s="2" t="s">
        <v>1147</v>
      </c>
      <c r="N2926" s="2">
        <v>13601</v>
      </c>
      <c r="O2926" s="2" t="s">
        <v>1043</v>
      </c>
      <c r="P2926" s="2" t="s">
        <v>951</v>
      </c>
      <c r="Q2926" s="2" t="s">
        <v>983</v>
      </c>
      <c r="R2926" s="2" t="s">
        <v>4134</v>
      </c>
      <c r="S2926" s="2" t="s">
        <v>5517</v>
      </c>
      <c r="T2926" s="2" t="s">
        <v>943</v>
      </c>
    </row>
    <row r="2927" spans="1:20">
      <c r="A2927" t="s">
        <v>6320</v>
      </c>
      <c r="B2927" s="1">
        <v>41884</v>
      </c>
      <c r="C2927" s="1">
        <v>41887</v>
      </c>
      <c r="D2927" t="s">
        <v>1079</v>
      </c>
      <c r="E2927" t="s">
        <v>650</v>
      </c>
      <c r="F2927" t="s">
        <v>6321</v>
      </c>
      <c r="G2927">
        <v>70.709999999999994</v>
      </c>
      <c r="H2927">
        <v>1</v>
      </c>
      <c r="I2927">
        <v>0</v>
      </c>
      <c r="J2927">
        <v>4.9497</v>
      </c>
      <c r="K2927" s="2" t="s">
        <v>935</v>
      </c>
      <c r="L2927" s="2" t="s">
        <v>4503</v>
      </c>
      <c r="M2927" s="2" t="s">
        <v>1147</v>
      </c>
      <c r="N2927" s="2">
        <v>13601</v>
      </c>
      <c r="O2927" s="2" t="s">
        <v>1043</v>
      </c>
      <c r="P2927" s="2" t="s">
        <v>939</v>
      </c>
      <c r="Q2927" s="2" t="s">
        <v>969</v>
      </c>
      <c r="R2927" s="2" t="s">
        <v>6322</v>
      </c>
      <c r="S2927" s="2" t="s">
        <v>5517</v>
      </c>
      <c r="T2927" s="2" t="s">
        <v>943</v>
      </c>
    </row>
    <row r="2928" spans="1:20">
      <c r="A2928" t="s">
        <v>6323</v>
      </c>
      <c r="B2928" s="1">
        <v>42926</v>
      </c>
      <c r="C2928" s="1">
        <v>42930</v>
      </c>
      <c r="D2928" t="s">
        <v>933</v>
      </c>
      <c r="E2928" t="s">
        <v>725</v>
      </c>
      <c r="F2928" t="s">
        <v>6288</v>
      </c>
      <c r="G2928">
        <v>18.84</v>
      </c>
      <c r="H2928">
        <v>3</v>
      </c>
      <c r="I2928">
        <v>0</v>
      </c>
      <c r="J2928">
        <v>7.9127999999999998</v>
      </c>
      <c r="K2928" s="2" t="s">
        <v>935</v>
      </c>
      <c r="L2928" s="2" t="s">
        <v>1347</v>
      </c>
      <c r="M2928" s="2" t="s">
        <v>2025</v>
      </c>
      <c r="N2928" s="2">
        <v>31907</v>
      </c>
      <c r="O2928" s="2" t="s">
        <v>938</v>
      </c>
      <c r="P2928" s="2" t="s">
        <v>939</v>
      </c>
      <c r="Q2928" s="2" t="s">
        <v>969</v>
      </c>
      <c r="R2928" s="2" t="s">
        <v>6289</v>
      </c>
      <c r="S2928" s="2" t="s">
        <v>6324</v>
      </c>
      <c r="T2928" s="2" t="s">
        <v>943</v>
      </c>
    </row>
    <row r="2929" spans="1:20">
      <c r="A2929" t="s">
        <v>6325</v>
      </c>
      <c r="B2929" s="1">
        <v>42890</v>
      </c>
      <c r="C2929" s="1">
        <v>42896</v>
      </c>
      <c r="D2929" t="s">
        <v>957</v>
      </c>
      <c r="E2929" t="s">
        <v>620</v>
      </c>
      <c r="F2929" t="s">
        <v>3733</v>
      </c>
      <c r="G2929">
        <v>8.64</v>
      </c>
      <c r="H2929">
        <v>3</v>
      </c>
      <c r="I2929">
        <v>0</v>
      </c>
      <c r="J2929">
        <v>2.5055999999999998</v>
      </c>
      <c r="K2929" s="2" t="s">
        <v>935</v>
      </c>
      <c r="L2929" s="2" t="s">
        <v>6326</v>
      </c>
      <c r="M2929" s="2" t="s">
        <v>1114</v>
      </c>
      <c r="N2929" s="2">
        <v>55124</v>
      </c>
      <c r="O2929" s="2" t="s">
        <v>1005</v>
      </c>
      <c r="P2929" s="2" t="s">
        <v>951</v>
      </c>
      <c r="Q2929" s="2" t="s">
        <v>973</v>
      </c>
      <c r="R2929" s="2" t="s">
        <v>3734</v>
      </c>
      <c r="S2929" s="2" t="s">
        <v>5235</v>
      </c>
      <c r="T2929" s="2" t="s">
        <v>943</v>
      </c>
    </row>
    <row r="2930" spans="1:20">
      <c r="A2930" t="s">
        <v>6327</v>
      </c>
      <c r="B2930" s="1">
        <v>43027</v>
      </c>
      <c r="C2930" s="1">
        <v>43034</v>
      </c>
      <c r="D2930" t="s">
        <v>957</v>
      </c>
      <c r="E2930" t="s">
        <v>330</v>
      </c>
      <c r="F2930" t="s">
        <v>2011</v>
      </c>
      <c r="G2930">
        <v>1633.1880000000001</v>
      </c>
      <c r="H2930">
        <v>4</v>
      </c>
      <c r="I2930">
        <v>0.7</v>
      </c>
      <c r="J2930">
        <v>-1306.5504000000001</v>
      </c>
      <c r="K2930" s="2" t="s">
        <v>935</v>
      </c>
      <c r="L2930" s="2" t="s">
        <v>2849</v>
      </c>
      <c r="M2930" s="2" t="s">
        <v>992</v>
      </c>
      <c r="N2930" s="2">
        <v>27217</v>
      </c>
      <c r="O2930" s="2" t="s">
        <v>938</v>
      </c>
      <c r="P2930" s="2" t="s">
        <v>951</v>
      </c>
      <c r="Q2930" s="2" t="s">
        <v>980</v>
      </c>
      <c r="R2930" s="2" t="s">
        <v>894</v>
      </c>
      <c r="S2930" s="2" t="s">
        <v>2903</v>
      </c>
      <c r="T2930" s="2" t="s">
        <v>1008</v>
      </c>
    </row>
    <row r="2931" spans="1:20">
      <c r="A2931" t="s">
        <v>6328</v>
      </c>
      <c r="B2931" s="1">
        <v>43057</v>
      </c>
      <c r="C2931" s="1">
        <v>43063</v>
      </c>
      <c r="D2931" t="s">
        <v>957</v>
      </c>
      <c r="E2931" t="s">
        <v>523</v>
      </c>
      <c r="F2931" t="s">
        <v>3043</v>
      </c>
      <c r="G2931">
        <v>19.760000000000002</v>
      </c>
      <c r="H2931">
        <v>4</v>
      </c>
      <c r="I2931">
        <v>0</v>
      </c>
      <c r="J2931">
        <v>8.2992000000000008</v>
      </c>
      <c r="K2931" s="2" t="s">
        <v>935</v>
      </c>
      <c r="L2931" s="2" t="s">
        <v>1636</v>
      </c>
      <c r="M2931" s="2" t="s">
        <v>1122</v>
      </c>
      <c r="N2931" s="2">
        <v>48601</v>
      </c>
      <c r="O2931" s="2" t="s">
        <v>1005</v>
      </c>
      <c r="P2931" s="2" t="s">
        <v>939</v>
      </c>
      <c r="Q2931" s="2" t="s">
        <v>969</v>
      </c>
      <c r="R2931" s="2" t="s">
        <v>3044</v>
      </c>
      <c r="S2931" s="2" t="s">
        <v>4340</v>
      </c>
      <c r="T2931" s="2" t="s">
        <v>1008</v>
      </c>
    </row>
    <row r="2932" spans="1:20">
      <c r="A2932" t="s">
        <v>6329</v>
      </c>
      <c r="B2932" s="1">
        <v>42224</v>
      </c>
      <c r="C2932" s="1">
        <v>42224</v>
      </c>
      <c r="D2932" t="s">
        <v>2041</v>
      </c>
      <c r="E2932" t="s">
        <v>683</v>
      </c>
      <c r="F2932" t="s">
        <v>4056</v>
      </c>
      <c r="G2932">
        <v>6.6079999999999997</v>
      </c>
      <c r="H2932">
        <v>2</v>
      </c>
      <c r="I2932">
        <v>0.2</v>
      </c>
      <c r="J2932">
        <v>2.2302</v>
      </c>
      <c r="K2932" s="2" t="s">
        <v>935</v>
      </c>
      <c r="L2932" s="2" t="s">
        <v>906</v>
      </c>
      <c r="M2932" s="2" t="s">
        <v>949</v>
      </c>
      <c r="N2932" s="2">
        <v>94109</v>
      </c>
      <c r="O2932" s="2" t="s">
        <v>950</v>
      </c>
      <c r="P2932" s="2" t="s">
        <v>951</v>
      </c>
      <c r="Q2932" s="2" t="s">
        <v>980</v>
      </c>
      <c r="R2932" s="2" t="s">
        <v>4057</v>
      </c>
      <c r="S2932" s="2" t="s">
        <v>5867</v>
      </c>
      <c r="T2932" s="2" t="s">
        <v>943</v>
      </c>
    </row>
    <row r="2933" spans="1:20">
      <c r="A2933" t="s">
        <v>6329</v>
      </c>
      <c r="B2933" s="1">
        <v>42224</v>
      </c>
      <c r="C2933" s="1">
        <v>42224</v>
      </c>
      <c r="D2933" t="s">
        <v>2041</v>
      </c>
      <c r="E2933" t="s">
        <v>683</v>
      </c>
      <c r="F2933" t="s">
        <v>1803</v>
      </c>
      <c r="G2933">
        <v>7.28</v>
      </c>
      <c r="H2933">
        <v>2</v>
      </c>
      <c r="I2933">
        <v>0.2</v>
      </c>
      <c r="J2933">
        <v>2.73</v>
      </c>
      <c r="K2933" s="2" t="s">
        <v>935</v>
      </c>
      <c r="L2933" s="2" t="s">
        <v>906</v>
      </c>
      <c r="M2933" s="2" t="s">
        <v>949</v>
      </c>
      <c r="N2933" s="2">
        <v>94109</v>
      </c>
      <c r="O2933" s="2" t="s">
        <v>950</v>
      </c>
      <c r="P2933" s="2" t="s">
        <v>951</v>
      </c>
      <c r="Q2933" s="2" t="s">
        <v>980</v>
      </c>
      <c r="R2933" s="2" t="s">
        <v>1804</v>
      </c>
      <c r="S2933" s="2" t="s">
        <v>5867</v>
      </c>
      <c r="T2933" s="2" t="s">
        <v>943</v>
      </c>
    </row>
    <row r="2934" spans="1:20">
      <c r="A2934" t="s">
        <v>6329</v>
      </c>
      <c r="B2934" s="1">
        <v>42224</v>
      </c>
      <c r="C2934" s="1">
        <v>42224</v>
      </c>
      <c r="D2934" t="s">
        <v>2041</v>
      </c>
      <c r="E2934" t="s">
        <v>683</v>
      </c>
      <c r="F2934" t="s">
        <v>2032</v>
      </c>
      <c r="G2934">
        <v>144.78399999999999</v>
      </c>
      <c r="H2934">
        <v>1</v>
      </c>
      <c r="I2934">
        <v>0.2</v>
      </c>
      <c r="J2934">
        <v>10.8588</v>
      </c>
      <c r="K2934" s="2" t="s">
        <v>935</v>
      </c>
      <c r="L2934" s="2" t="s">
        <v>906</v>
      </c>
      <c r="M2934" s="2" t="s">
        <v>949</v>
      </c>
      <c r="N2934" s="2">
        <v>94109</v>
      </c>
      <c r="O2934" s="2" t="s">
        <v>950</v>
      </c>
      <c r="P2934" s="2" t="s">
        <v>939</v>
      </c>
      <c r="Q2934" s="2" t="s">
        <v>945</v>
      </c>
      <c r="R2934" s="2" t="s">
        <v>2033</v>
      </c>
      <c r="S2934" s="2" t="s">
        <v>5867</v>
      </c>
      <c r="T2934" s="2" t="s">
        <v>943</v>
      </c>
    </row>
    <row r="2935" spans="1:20">
      <c r="A2935" t="s">
        <v>6330</v>
      </c>
      <c r="B2935" s="1">
        <v>42710</v>
      </c>
      <c r="C2935" s="1">
        <v>42716</v>
      </c>
      <c r="D2935" t="s">
        <v>957</v>
      </c>
      <c r="E2935" t="s">
        <v>274</v>
      </c>
      <c r="F2935" t="s">
        <v>4222</v>
      </c>
      <c r="G2935">
        <v>156.792</v>
      </c>
      <c r="H2935">
        <v>1</v>
      </c>
      <c r="I2935">
        <v>0.2</v>
      </c>
      <c r="J2935">
        <v>13.7193</v>
      </c>
      <c r="K2935" s="2" t="s">
        <v>935</v>
      </c>
      <c r="L2935" s="2" t="s">
        <v>905</v>
      </c>
      <c r="M2935" s="2" t="s">
        <v>998</v>
      </c>
      <c r="N2935" s="2">
        <v>98105</v>
      </c>
      <c r="O2935" s="2" t="s">
        <v>950</v>
      </c>
      <c r="P2935" s="2" t="s">
        <v>976</v>
      </c>
      <c r="Q2935" s="2" t="s">
        <v>977</v>
      </c>
      <c r="R2935" s="2" t="s">
        <v>4223</v>
      </c>
      <c r="S2935" s="2" t="s">
        <v>2557</v>
      </c>
      <c r="T2935" s="2" t="s">
        <v>943</v>
      </c>
    </row>
    <row r="2936" spans="1:20">
      <c r="A2936" t="s">
        <v>6330</v>
      </c>
      <c r="B2936" s="1">
        <v>42710</v>
      </c>
      <c r="C2936" s="1">
        <v>42716</v>
      </c>
      <c r="D2936" t="s">
        <v>957</v>
      </c>
      <c r="E2936" t="s">
        <v>274</v>
      </c>
      <c r="F2936" t="s">
        <v>6020</v>
      </c>
      <c r="G2936">
        <v>431.976</v>
      </c>
      <c r="H2936">
        <v>3</v>
      </c>
      <c r="I2936">
        <v>0.2</v>
      </c>
      <c r="J2936">
        <v>26.9985</v>
      </c>
      <c r="K2936" s="2" t="s">
        <v>935</v>
      </c>
      <c r="L2936" s="2" t="s">
        <v>905</v>
      </c>
      <c r="M2936" s="2" t="s">
        <v>998</v>
      </c>
      <c r="N2936" s="2">
        <v>98105</v>
      </c>
      <c r="O2936" s="2" t="s">
        <v>950</v>
      </c>
      <c r="P2936" s="2" t="s">
        <v>976</v>
      </c>
      <c r="Q2936" s="2" t="s">
        <v>977</v>
      </c>
      <c r="R2936" s="2" t="s">
        <v>6021</v>
      </c>
      <c r="S2936" s="2" t="s">
        <v>2557</v>
      </c>
      <c r="T2936" s="2" t="s">
        <v>943</v>
      </c>
    </row>
    <row r="2937" spans="1:20">
      <c r="A2937" t="s">
        <v>6330</v>
      </c>
      <c r="B2937" s="1">
        <v>42710</v>
      </c>
      <c r="C2937" s="1">
        <v>42716</v>
      </c>
      <c r="D2937" t="s">
        <v>957</v>
      </c>
      <c r="E2937" t="s">
        <v>274</v>
      </c>
      <c r="F2937" t="s">
        <v>1240</v>
      </c>
      <c r="G2937">
        <v>35.89</v>
      </c>
      <c r="H2937">
        <v>1</v>
      </c>
      <c r="I2937">
        <v>0</v>
      </c>
      <c r="J2937">
        <v>16.150500000000001</v>
      </c>
      <c r="K2937" s="2" t="s">
        <v>935</v>
      </c>
      <c r="L2937" s="2" t="s">
        <v>905</v>
      </c>
      <c r="M2937" s="2" t="s">
        <v>998</v>
      </c>
      <c r="N2937" s="2">
        <v>98105</v>
      </c>
      <c r="O2937" s="2" t="s">
        <v>950</v>
      </c>
      <c r="P2937" s="2" t="s">
        <v>951</v>
      </c>
      <c r="Q2937" s="2" t="s">
        <v>1065</v>
      </c>
      <c r="R2937" s="2" t="s">
        <v>1242</v>
      </c>
      <c r="S2937" s="2" t="s">
        <v>2557</v>
      </c>
      <c r="T2937" s="2" t="s">
        <v>943</v>
      </c>
    </row>
    <row r="2938" spans="1:20">
      <c r="A2938" t="s">
        <v>6330</v>
      </c>
      <c r="B2938" s="1">
        <v>42710</v>
      </c>
      <c r="C2938" s="1">
        <v>42716</v>
      </c>
      <c r="D2938" t="s">
        <v>957</v>
      </c>
      <c r="E2938" t="s">
        <v>274</v>
      </c>
      <c r="F2938" t="s">
        <v>3195</v>
      </c>
      <c r="G2938">
        <v>47.207999999999998</v>
      </c>
      <c r="H2938">
        <v>7</v>
      </c>
      <c r="I2938">
        <v>0.2</v>
      </c>
      <c r="J2938">
        <v>15.342599999999999</v>
      </c>
      <c r="K2938" s="2" t="s">
        <v>935</v>
      </c>
      <c r="L2938" s="2" t="s">
        <v>905</v>
      </c>
      <c r="M2938" s="2" t="s">
        <v>998</v>
      </c>
      <c r="N2938" s="2">
        <v>98105</v>
      </c>
      <c r="O2938" s="2" t="s">
        <v>950</v>
      </c>
      <c r="P2938" s="2" t="s">
        <v>951</v>
      </c>
      <c r="Q2938" s="2" t="s">
        <v>980</v>
      </c>
      <c r="R2938" s="2" t="s">
        <v>3196</v>
      </c>
      <c r="S2938" s="2" t="s">
        <v>2557</v>
      </c>
      <c r="T2938" s="2" t="s">
        <v>943</v>
      </c>
    </row>
    <row r="2939" spans="1:20">
      <c r="A2939" t="s">
        <v>6330</v>
      </c>
      <c r="B2939" s="1">
        <v>42710</v>
      </c>
      <c r="C2939" s="1">
        <v>42716</v>
      </c>
      <c r="D2939" t="s">
        <v>957</v>
      </c>
      <c r="E2939" t="s">
        <v>274</v>
      </c>
      <c r="F2939" t="s">
        <v>1410</v>
      </c>
      <c r="G2939">
        <v>248.08</v>
      </c>
      <c r="H2939">
        <v>7</v>
      </c>
      <c r="I2939">
        <v>0</v>
      </c>
      <c r="J2939">
        <v>116.5976</v>
      </c>
      <c r="K2939" s="2" t="s">
        <v>935</v>
      </c>
      <c r="L2939" s="2" t="s">
        <v>905</v>
      </c>
      <c r="M2939" s="2" t="s">
        <v>998</v>
      </c>
      <c r="N2939" s="2">
        <v>98105</v>
      </c>
      <c r="O2939" s="2" t="s">
        <v>950</v>
      </c>
      <c r="P2939" s="2" t="s">
        <v>951</v>
      </c>
      <c r="Q2939" s="2" t="s">
        <v>993</v>
      </c>
      <c r="R2939" s="2" t="s">
        <v>1411</v>
      </c>
      <c r="S2939" s="2" t="s">
        <v>2557</v>
      </c>
      <c r="T2939" s="2" t="s">
        <v>943</v>
      </c>
    </row>
    <row r="2940" spans="1:20">
      <c r="A2940" t="s">
        <v>6330</v>
      </c>
      <c r="B2940" s="1">
        <v>42710</v>
      </c>
      <c r="C2940" s="1">
        <v>42716</v>
      </c>
      <c r="D2940" t="s">
        <v>957</v>
      </c>
      <c r="E2940" t="s">
        <v>274</v>
      </c>
      <c r="F2940" t="s">
        <v>1192</v>
      </c>
      <c r="G2940">
        <v>189.7</v>
      </c>
      <c r="H2940">
        <v>5</v>
      </c>
      <c r="I2940">
        <v>0</v>
      </c>
      <c r="J2940">
        <v>89.159000000000006</v>
      </c>
      <c r="K2940" s="2" t="s">
        <v>935</v>
      </c>
      <c r="L2940" s="2" t="s">
        <v>905</v>
      </c>
      <c r="M2940" s="2" t="s">
        <v>998</v>
      </c>
      <c r="N2940" s="2">
        <v>98105</v>
      </c>
      <c r="O2940" s="2" t="s">
        <v>950</v>
      </c>
      <c r="P2940" s="2" t="s">
        <v>951</v>
      </c>
      <c r="Q2940" s="2" t="s">
        <v>993</v>
      </c>
      <c r="R2940" s="2" t="s">
        <v>1195</v>
      </c>
      <c r="S2940" s="2" t="s">
        <v>2557</v>
      </c>
      <c r="T2940" s="2" t="s">
        <v>943</v>
      </c>
    </row>
    <row r="2941" spans="1:20">
      <c r="A2941" t="s">
        <v>6330</v>
      </c>
      <c r="B2941" s="1">
        <v>42710</v>
      </c>
      <c r="C2941" s="1">
        <v>42716</v>
      </c>
      <c r="D2941" t="s">
        <v>957</v>
      </c>
      <c r="E2941" t="s">
        <v>274</v>
      </c>
      <c r="F2941" t="s">
        <v>2424</v>
      </c>
      <c r="G2941">
        <v>59.808</v>
      </c>
      <c r="H2941">
        <v>3</v>
      </c>
      <c r="I2941">
        <v>0.2</v>
      </c>
      <c r="J2941">
        <v>19.4376</v>
      </c>
      <c r="K2941" s="2" t="s">
        <v>935</v>
      </c>
      <c r="L2941" s="2" t="s">
        <v>905</v>
      </c>
      <c r="M2941" s="2" t="s">
        <v>998</v>
      </c>
      <c r="N2941" s="2">
        <v>98105</v>
      </c>
      <c r="O2941" s="2" t="s">
        <v>950</v>
      </c>
      <c r="P2941" s="2" t="s">
        <v>951</v>
      </c>
      <c r="Q2941" s="2" t="s">
        <v>980</v>
      </c>
      <c r="R2941" s="2" t="s">
        <v>2425</v>
      </c>
      <c r="S2941" s="2" t="s">
        <v>2557</v>
      </c>
      <c r="T2941" s="2" t="s">
        <v>943</v>
      </c>
    </row>
    <row r="2942" spans="1:20">
      <c r="A2942" t="s">
        <v>6331</v>
      </c>
      <c r="B2942" s="1">
        <v>42819</v>
      </c>
      <c r="C2942" s="1">
        <v>42825</v>
      </c>
      <c r="D2942" t="s">
        <v>957</v>
      </c>
      <c r="E2942" t="s">
        <v>307</v>
      </c>
      <c r="F2942" t="s">
        <v>6332</v>
      </c>
      <c r="G2942">
        <v>90.99</v>
      </c>
      <c r="H2942">
        <v>1</v>
      </c>
      <c r="I2942">
        <v>0</v>
      </c>
      <c r="J2942">
        <v>14.558400000000001</v>
      </c>
      <c r="K2942" s="2" t="s">
        <v>935</v>
      </c>
      <c r="L2942" s="2" t="s">
        <v>3131</v>
      </c>
      <c r="M2942" s="2" t="s">
        <v>1014</v>
      </c>
      <c r="N2942" s="2">
        <v>53209</v>
      </c>
      <c r="O2942" s="2" t="s">
        <v>1005</v>
      </c>
      <c r="P2942" s="2" t="s">
        <v>939</v>
      </c>
      <c r="Q2942" s="2" t="s">
        <v>945</v>
      </c>
      <c r="R2942" s="2" t="s">
        <v>6333</v>
      </c>
      <c r="S2942" s="2" t="s">
        <v>2755</v>
      </c>
      <c r="T2942" s="2" t="s">
        <v>955</v>
      </c>
    </row>
    <row r="2943" spans="1:20">
      <c r="A2943" t="s">
        <v>6331</v>
      </c>
      <c r="B2943" s="1">
        <v>42819</v>
      </c>
      <c r="C2943" s="1">
        <v>42825</v>
      </c>
      <c r="D2943" t="s">
        <v>957</v>
      </c>
      <c r="E2943" t="s">
        <v>307</v>
      </c>
      <c r="F2943" t="s">
        <v>3068</v>
      </c>
      <c r="G2943">
        <v>1526.56</v>
      </c>
      <c r="H2943">
        <v>7</v>
      </c>
      <c r="I2943">
        <v>0</v>
      </c>
      <c r="J2943">
        <v>427.43680000000001</v>
      </c>
      <c r="K2943" s="2" t="s">
        <v>935</v>
      </c>
      <c r="L2943" s="2" t="s">
        <v>3131</v>
      </c>
      <c r="M2943" s="2" t="s">
        <v>1014</v>
      </c>
      <c r="N2943" s="2">
        <v>53209</v>
      </c>
      <c r="O2943" s="2" t="s">
        <v>1005</v>
      </c>
      <c r="P2943" s="2" t="s">
        <v>939</v>
      </c>
      <c r="Q2943" s="2" t="s">
        <v>945</v>
      </c>
      <c r="R2943" s="2" t="s">
        <v>3069</v>
      </c>
      <c r="S2943" s="2" t="s">
        <v>2755</v>
      </c>
      <c r="T2943" s="2" t="s">
        <v>955</v>
      </c>
    </row>
    <row r="2944" spans="1:20">
      <c r="A2944" t="s">
        <v>6331</v>
      </c>
      <c r="B2944" s="1">
        <v>42819</v>
      </c>
      <c r="C2944" s="1">
        <v>42825</v>
      </c>
      <c r="D2944" t="s">
        <v>957</v>
      </c>
      <c r="E2944" t="s">
        <v>307</v>
      </c>
      <c r="F2944" t="s">
        <v>3691</v>
      </c>
      <c r="G2944">
        <v>368.97</v>
      </c>
      <c r="H2944">
        <v>3</v>
      </c>
      <c r="I2944">
        <v>0</v>
      </c>
      <c r="J2944">
        <v>40.5867</v>
      </c>
      <c r="K2944" s="2" t="s">
        <v>935</v>
      </c>
      <c r="L2944" s="2" t="s">
        <v>3131</v>
      </c>
      <c r="M2944" s="2" t="s">
        <v>1014</v>
      </c>
      <c r="N2944" s="2">
        <v>53209</v>
      </c>
      <c r="O2944" s="2" t="s">
        <v>1005</v>
      </c>
      <c r="P2944" s="2" t="s">
        <v>939</v>
      </c>
      <c r="Q2944" s="2" t="s">
        <v>945</v>
      </c>
      <c r="R2944" s="2" t="s">
        <v>3692</v>
      </c>
      <c r="S2944" s="2" t="s">
        <v>2755</v>
      </c>
      <c r="T2944" s="2" t="s">
        <v>955</v>
      </c>
    </row>
    <row r="2945" spans="1:20">
      <c r="A2945" t="s">
        <v>6334</v>
      </c>
      <c r="B2945" s="1">
        <v>43058</v>
      </c>
      <c r="C2945" s="1">
        <v>43063</v>
      </c>
      <c r="D2945" t="s">
        <v>957</v>
      </c>
      <c r="E2945" t="s">
        <v>554</v>
      </c>
      <c r="F2945" t="s">
        <v>1956</v>
      </c>
      <c r="G2945">
        <v>305.01</v>
      </c>
      <c r="H2945">
        <v>9</v>
      </c>
      <c r="I2945">
        <v>0</v>
      </c>
      <c r="J2945">
        <v>76.252499999999998</v>
      </c>
      <c r="K2945" s="2" t="s">
        <v>935</v>
      </c>
      <c r="L2945" s="2" t="s">
        <v>904</v>
      </c>
      <c r="M2945" s="2" t="s">
        <v>949</v>
      </c>
      <c r="N2945" s="2">
        <v>90049</v>
      </c>
      <c r="O2945" s="2" t="s">
        <v>950</v>
      </c>
      <c r="P2945" s="2" t="s">
        <v>951</v>
      </c>
      <c r="Q2945" s="2" t="s">
        <v>965</v>
      </c>
      <c r="R2945" s="2" t="s">
        <v>1957</v>
      </c>
      <c r="S2945" s="2" t="s">
        <v>4565</v>
      </c>
      <c r="T2945" s="2" t="s">
        <v>943</v>
      </c>
    </row>
    <row r="2946" spans="1:20">
      <c r="A2946" t="s">
        <v>6334</v>
      </c>
      <c r="B2946" s="1">
        <v>43058</v>
      </c>
      <c r="C2946" s="1">
        <v>43063</v>
      </c>
      <c r="D2946" t="s">
        <v>957</v>
      </c>
      <c r="E2946" t="s">
        <v>554</v>
      </c>
      <c r="F2946" t="s">
        <v>6335</v>
      </c>
      <c r="G2946">
        <v>18.7</v>
      </c>
      <c r="H2946">
        <v>1</v>
      </c>
      <c r="I2946">
        <v>0</v>
      </c>
      <c r="J2946">
        <v>7.1059999999999999</v>
      </c>
      <c r="K2946" s="2" t="s">
        <v>935</v>
      </c>
      <c r="L2946" s="2" t="s">
        <v>904</v>
      </c>
      <c r="M2946" s="2" t="s">
        <v>949</v>
      </c>
      <c r="N2946" s="2">
        <v>90049</v>
      </c>
      <c r="O2946" s="2" t="s">
        <v>950</v>
      </c>
      <c r="P2946" s="2" t="s">
        <v>939</v>
      </c>
      <c r="Q2946" s="2" t="s">
        <v>969</v>
      </c>
      <c r="R2946" s="2" t="s">
        <v>6336</v>
      </c>
      <c r="S2946" s="2" t="s">
        <v>4565</v>
      </c>
      <c r="T2946" s="2" t="s">
        <v>943</v>
      </c>
    </row>
    <row r="2947" spans="1:20">
      <c r="A2947" t="s">
        <v>6337</v>
      </c>
      <c r="B2947" s="1">
        <v>42678</v>
      </c>
      <c r="C2947" s="1">
        <v>42679</v>
      </c>
      <c r="D2947" t="s">
        <v>1079</v>
      </c>
      <c r="E2947" t="s">
        <v>349</v>
      </c>
      <c r="F2947" t="s">
        <v>2582</v>
      </c>
      <c r="G2947">
        <v>38.29</v>
      </c>
      <c r="H2947">
        <v>7</v>
      </c>
      <c r="I2947">
        <v>0</v>
      </c>
      <c r="J2947">
        <v>16.464700000000001</v>
      </c>
      <c r="K2947" s="2" t="s">
        <v>935</v>
      </c>
      <c r="L2947" s="2" t="s">
        <v>906</v>
      </c>
      <c r="M2947" s="2" t="s">
        <v>949</v>
      </c>
      <c r="N2947" s="2">
        <v>94122</v>
      </c>
      <c r="O2947" s="2" t="s">
        <v>950</v>
      </c>
      <c r="P2947" s="2" t="s">
        <v>939</v>
      </c>
      <c r="Q2947" s="2" t="s">
        <v>969</v>
      </c>
      <c r="R2947" s="2" t="s">
        <v>2583</v>
      </c>
      <c r="S2947" s="2" t="s">
        <v>3016</v>
      </c>
      <c r="T2947" s="2" t="s">
        <v>943</v>
      </c>
    </row>
    <row r="2948" spans="1:20">
      <c r="A2948" t="s">
        <v>6338</v>
      </c>
      <c r="B2948" s="1">
        <v>43083</v>
      </c>
      <c r="C2948" s="1">
        <v>43087</v>
      </c>
      <c r="D2948" t="s">
        <v>957</v>
      </c>
      <c r="E2948" t="s">
        <v>542</v>
      </c>
      <c r="F2948" t="s">
        <v>6339</v>
      </c>
      <c r="G2948">
        <v>26.25</v>
      </c>
      <c r="H2948">
        <v>3</v>
      </c>
      <c r="I2948">
        <v>0</v>
      </c>
      <c r="J2948">
        <v>11.025</v>
      </c>
      <c r="K2948" s="2" t="s">
        <v>935</v>
      </c>
      <c r="L2948" s="2" t="s">
        <v>912</v>
      </c>
      <c r="M2948" s="2" t="s">
        <v>949</v>
      </c>
      <c r="N2948" s="2">
        <v>92024</v>
      </c>
      <c r="O2948" s="2" t="s">
        <v>950</v>
      </c>
      <c r="P2948" s="2" t="s">
        <v>939</v>
      </c>
      <c r="Q2948" s="2" t="s">
        <v>969</v>
      </c>
      <c r="R2948" s="2" t="s">
        <v>6340</v>
      </c>
      <c r="S2948" s="2" t="s">
        <v>4487</v>
      </c>
      <c r="T2948" s="2" t="s">
        <v>1008</v>
      </c>
    </row>
    <row r="2949" spans="1:20">
      <c r="A2949" t="s">
        <v>6338</v>
      </c>
      <c r="B2949" s="1">
        <v>43083</v>
      </c>
      <c r="C2949" s="1">
        <v>43087</v>
      </c>
      <c r="D2949" t="s">
        <v>957</v>
      </c>
      <c r="E2949" t="s">
        <v>542</v>
      </c>
      <c r="F2949" t="s">
        <v>6341</v>
      </c>
      <c r="G2949">
        <v>64.959999999999994</v>
      </c>
      <c r="H2949">
        <v>14</v>
      </c>
      <c r="I2949">
        <v>0.2</v>
      </c>
      <c r="J2949">
        <v>22.736000000000001</v>
      </c>
      <c r="K2949" s="2" t="s">
        <v>935</v>
      </c>
      <c r="L2949" s="2" t="s">
        <v>912</v>
      </c>
      <c r="M2949" s="2" t="s">
        <v>949</v>
      </c>
      <c r="N2949" s="2">
        <v>92024</v>
      </c>
      <c r="O2949" s="2" t="s">
        <v>950</v>
      </c>
      <c r="P2949" s="2" t="s">
        <v>951</v>
      </c>
      <c r="Q2949" s="2" t="s">
        <v>980</v>
      </c>
      <c r="R2949" s="2" t="s">
        <v>6342</v>
      </c>
      <c r="S2949" s="2" t="s">
        <v>4487</v>
      </c>
      <c r="T2949" s="2" t="s">
        <v>1008</v>
      </c>
    </row>
    <row r="2950" spans="1:20">
      <c r="A2950" t="s">
        <v>6338</v>
      </c>
      <c r="B2950" s="1">
        <v>43083</v>
      </c>
      <c r="C2950" s="1">
        <v>43087</v>
      </c>
      <c r="D2950" t="s">
        <v>957</v>
      </c>
      <c r="E2950" t="s">
        <v>542</v>
      </c>
      <c r="F2950" t="s">
        <v>3491</v>
      </c>
      <c r="G2950">
        <v>43.7</v>
      </c>
      <c r="H2950">
        <v>5</v>
      </c>
      <c r="I2950">
        <v>0</v>
      </c>
      <c r="J2950">
        <v>20.539000000000001</v>
      </c>
      <c r="K2950" s="2" t="s">
        <v>935</v>
      </c>
      <c r="L2950" s="2" t="s">
        <v>912</v>
      </c>
      <c r="M2950" s="2" t="s">
        <v>949</v>
      </c>
      <c r="N2950" s="2">
        <v>92024</v>
      </c>
      <c r="O2950" s="2" t="s">
        <v>950</v>
      </c>
      <c r="P2950" s="2" t="s">
        <v>951</v>
      </c>
      <c r="Q2950" s="2" t="s">
        <v>1065</v>
      </c>
      <c r="R2950" s="2" t="s">
        <v>3492</v>
      </c>
      <c r="S2950" s="2" t="s">
        <v>4487</v>
      </c>
      <c r="T2950" s="2" t="s">
        <v>1008</v>
      </c>
    </row>
    <row r="2951" spans="1:20">
      <c r="A2951" t="s">
        <v>6343</v>
      </c>
      <c r="B2951" s="1">
        <v>43051</v>
      </c>
      <c r="C2951" s="1">
        <v>43051</v>
      </c>
      <c r="D2951" t="s">
        <v>2041</v>
      </c>
      <c r="E2951" t="s">
        <v>726</v>
      </c>
      <c r="F2951" t="s">
        <v>1646</v>
      </c>
      <c r="G2951">
        <v>41.6</v>
      </c>
      <c r="H2951">
        <v>4</v>
      </c>
      <c r="I2951">
        <v>0.2</v>
      </c>
      <c r="J2951">
        <v>13</v>
      </c>
      <c r="K2951" s="2" t="s">
        <v>935</v>
      </c>
      <c r="L2951" s="2" t="s">
        <v>4361</v>
      </c>
      <c r="M2951" s="2" t="s">
        <v>1186</v>
      </c>
      <c r="N2951" s="2">
        <v>85301</v>
      </c>
      <c r="O2951" s="2" t="s">
        <v>950</v>
      </c>
      <c r="P2951" s="2" t="s">
        <v>976</v>
      </c>
      <c r="Q2951" s="2" t="s">
        <v>1054</v>
      </c>
      <c r="R2951" s="2" t="s">
        <v>1647</v>
      </c>
      <c r="S2951" s="2" t="s">
        <v>6344</v>
      </c>
      <c r="T2951" s="2" t="s">
        <v>1008</v>
      </c>
    </row>
    <row r="2952" spans="1:20">
      <c r="A2952" t="s">
        <v>6343</v>
      </c>
      <c r="B2952" s="1">
        <v>43051</v>
      </c>
      <c r="C2952" s="1">
        <v>43051</v>
      </c>
      <c r="D2952" t="s">
        <v>2041</v>
      </c>
      <c r="E2952" t="s">
        <v>726</v>
      </c>
      <c r="F2952" t="s">
        <v>5189</v>
      </c>
      <c r="G2952">
        <v>23.12</v>
      </c>
      <c r="H2952">
        <v>5</v>
      </c>
      <c r="I2952">
        <v>0.2</v>
      </c>
      <c r="J2952">
        <v>8.3810000000000002</v>
      </c>
      <c r="K2952" s="2" t="s">
        <v>935</v>
      </c>
      <c r="L2952" s="2" t="s">
        <v>4361</v>
      </c>
      <c r="M2952" s="2" t="s">
        <v>1186</v>
      </c>
      <c r="N2952" s="2">
        <v>85301</v>
      </c>
      <c r="O2952" s="2" t="s">
        <v>950</v>
      </c>
      <c r="P2952" s="2" t="s">
        <v>951</v>
      </c>
      <c r="Q2952" s="2" t="s">
        <v>993</v>
      </c>
      <c r="R2952" s="2" t="s">
        <v>5190</v>
      </c>
      <c r="S2952" s="2" t="s">
        <v>6344</v>
      </c>
      <c r="T2952" s="2" t="s">
        <v>1008</v>
      </c>
    </row>
    <row r="2953" spans="1:20">
      <c r="A2953" t="s">
        <v>6343</v>
      </c>
      <c r="B2953" s="1">
        <v>43051</v>
      </c>
      <c r="C2953" s="1">
        <v>43051</v>
      </c>
      <c r="D2953" t="s">
        <v>2041</v>
      </c>
      <c r="E2953" t="s">
        <v>726</v>
      </c>
      <c r="F2953" t="s">
        <v>6345</v>
      </c>
      <c r="G2953">
        <v>113.88800000000001</v>
      </c>
      <c r="H2953">
        <v>2</v>
      </c>
      <c r="I2953">
        <v>0.2</v>
      </c>
      <c r="J2953">
        <v>9.9651999999999994</v>
      </c>
      <c r="K2953" s="2" t="s">
        <v>935</v>
      </c>
      <c r="L2953" s="2" t="s">
        <v>4361</v>
      </c>
      <c r="M2953" s="2" t="s">
        <v>1186</v>
      </c>
      <c r="N2953" s="2">
        <v>85301</v>
      </c>
      <c r="O2953" s="2" t="s">
        <v>950</v>
      </c>
      <c r="P2953" s="2" t="s">
        <v>939</v>
      </c>
      <c r="Q2953" s="2" t="s">
        <v>945</v>
      </c>
      <c r="R2953" s="2" t="s">
        <v>6346</v>
      </c>
      <c r="S2953" s="2" t="s">
        <v>6344</v>
      </c>
      <c r="T2953" s="2" t="s">
        <v>1008</v>
      </c>
    </row>
    <row r="2954" spans="1:20">
      <c r="A2954" t="s">
        <v>6343</v>
      </c>
      <c r="B2954" s="1">
        <v>43051</v>
      </c>
      <c r="C2954" s="1">
        <v>43051</v>
      </c>
      <c r="D2954" t="s">
        <v>2041</v>
      </c>
      <c r="E2954" t="s">
        <v>726</v>
      </c>
      <c r="F2954" t="s">
        <v>6347</v>
      </c>
      <c r="G2954">
        <v>113.568</v>
      </c>
      <c r="H2954">
        <v>2</v>
      </c>
      <c r="I2954">
        <v>0.2</v>
      </c>
      <c r="J2954">
        <v>-5.6783999999999999</v>
      </c>
      <c r="K2954" s="2" t="s">
        <v>935</v>
      </c>
      <c r="L2954" s="2" t="s">
        <v>4361</v>
      </c>
      <c r="M2954" s="2" t="s">
        <v>1186</v>
      </c>
      <c r="N2954" s="2">
        <v>85301</v>
      </c>
      <c r="O2954" s="2" t="s">
        <v>950</v>
      </c>
      <c r="P2954" s="2" t="s">
        <v>939</v>
      </c>
      <c r="Q2954" s="2" t="s">
        <v>969</v>
      </c>
      <c r="R2954" s="2" t="s">
        <v>6348</v>
      </c>
      <c r="S2954" s="2" t="s">
        <v>6344</v>
      </c>
      <c r="T2954" s="2" t="s">
        <v>1008</v>
      </c>
    </row>
    <row r="2955" spans="1:20">
      <c r="A2955" t="s">
        <v>6343</v>
      </c>
      <c r="B2955" s="1">
        <v>43051</v>
      </c>
      <c r="C2955" s="1">
        <v>43051</v>
      </c>
      <c r="D2955" t="s">
        <v>2041</v>
      </c>
      <c r="E2955" t="s">
        <v>726</v>
      </c>
      <c r="F2955" t="s">
        <v>2604</v>
      </c>
      <c r="G2955">
        <v>7.92</v>
      </c>
      <c r="H2955">
        <v>2</v>
      </c>
      <c r="I2955">
        <v>0.2</v>
      </c>
      <c r="J2955">
        <v>0.69299999999999995</v>
      </c>
      <c r="K2955" s="2" t="s">
        <v>935</v>
      </c>
      <c r="L2955" s="2" t="s">
        <v>4361</v>
      </c>
      <c r="M2955" s="2" t="s">
        <v>1186</v>
      </c>
      <c r="N2955" s="2">
        <v>85301</v>
      </c>
      <c r="O2955" s="2" t="s">
        <v>950</v>
      </c>
      <c r="P2955" s="2" t="s">
        <v>976</v>
      </c>
      <c r="Q2955" s="2" t="s">
        <v>977</v>
      </c>
      <c r="R2955" s="2" t="s">
        <v>2605</v>
      </c>
      <c r="S2955" s="2" t="s">
        <v>6344</v>
      </c>
      <c r="T2955" s="2" t="s">
        <v>1008</v>
      </c>
    </row>
    <row r="2956" spans="1:20">
      <c r="A2956" t="s">
        <v>6343</v>
      </c>
      <c r="B2956" s="1">
        <v>43051</v>
      </c>
      <c r="C2956" s="1">
        <v>43051</v>
      </c>
      <c r="D2956" t="s">
        <v>2041</v>
      </c>
      <c r="E2956" t="s">
        <v>726</v>
      </c>
      <c r="F2956" t="s">
        <v>6349</v>
      </c>
      <c r="G2956">
        <v>671.98400000000004</v>
      </c>
      <c r="H2956">
        <v>2</v>
      </c>
      <c r="I2956">
        <v>0.2</v>
      </c>
      <c r="J2956">
        <v>50.398800000000001</v>
      </c>
      <c r="K2956" s="2" t="s">
        <v>935</v>
      </c>
      <c r="L2956" s="2" t="s">
        <v>4361</v>
      </c>
      <c r="M2956" s="2" t="s">
        <v>1186</v>
      </c>
      <c r="N2956" s="2">
        <v>85301</v>
      </c>
      <c r="O2956" s="2" t="s">
        <v>950</v>
      </c>
      <c r="P2956" s="2" t="s">
        <v>976</v>
      </c>
      <c r="Q2956" s="2" t="s">
        <v>977</v>
      </c>
      <c r="R2956" s="2" t="s">
        <v>6350</v>
      </c>
      <c r="S2956" s="2" t="s">
        <v>6344</v>
      </c>
      <c r="T2956" s="2" t="s">
        <v>1008</v>
      </c>
    </row>
    <row r="2957" spans="1:20">
      <c r="A2957" t="s">
        <v>6351</v>
      </c>
      <c r="B2957" s="1">
        <v>42600</v>
      </c>
      <c r="C2957" s="1">
        <v>42606</v>
      </c>
      <c r="D2957" t="s">
        <v>957</v>
      </c>
      <c r="E2957" t="s">
        <v>108</v>
      </c>
      <c r="F2957" t="s">
        <v>3921</v>
      </c>
      <c r="G2957">
        <v>39.99</v>
      </c>
      <c r="H2957">
        <v>1</v>
      </c>
      <c r="I2957">
        <v>0</v>
      </c>
      <c r="J2957">
        <v>11.597099999999999</v>
      </c>
      <c r="K2957" s="2" t="s">
        <v>935</v>
      </c>
      <c r="L2957" s="2" t="s">
        <v>903</v>
      </c>
      <c r="M2957" s="2" t="s">
        <v>1147</v>
      </c>
      <c r="N2957" s="2">
        <v>10035</v>
      </c>
      <c r="O2957" s="2" t="s">
        <v>1043</v>
      </c>
      <c r="P2957" s="2" t="s">
        <v>976</v>
      </c>
      <c r="Q2957" s="2" t="s">
        <v>977</v>
      </c>
      <c r="R2957" s="2" t="s">
        <v>3922</v>
      </c>
      <c r="S2957" s="2" t="s">
        <v>1365</v>
      </c>
      <c r="T2957" s="2" t="s">
        <v>955</v>
      </c>
    </row>
    <row r="2958" spans="1:20">
      <c r="A2958" t="s">
        <v>6352</v>
      </c>
      <c r="B2958" s="1">
        <v>42913</v>
      </c>
      <c r="C2958" s="1">
        <v>42920</v>
      </c>
      <c r="D2958" t="s">
        <v>957</v>
      </c>
      <c r="E2958" t="s">
        <v>727</v>
      </c>
      <c r="F2958" t="s">
        <v>2520</v>
      </c>
      <c r="G2958">
        <v>191.64599999999999</v>
      </c>
      <c r="H2958">
        <v>3</v>
      </c>
      <c r="I2958">
        <v>0.1</v>
      </c>
      <c r="J2958">
        <v>31.940999999999999</v>
      </c>
      <c r="K2958" s="2" t="s">
        <v>935</v>
      </c>
      <c r="L2958" s="2" t="s">
        <v>4503</v>
      </c>
      <c r="M2958" s="2" t="s">
        <v>1147</v>
      </c>
      <c r="N2958" s="2">
        <v>13601</v>
      </c>
      <c r="O2958" s="2" t="s">
        <v>1043</v>
      </c>
      <c r="P2958" s="2" t="s">
        <v>939</v>
      </c>
      <c r="Q2958" s="2" t="s">
        <v>945</v>
      </c>
      <c r="R2958" s="2" t="s">
        <v>2521</v>
      </c>
      <c r="S2958" s="2" t="s">
        <v>6353</v>
      </c>
      <c r="T2958" s="2" t="s">
        <v>1008</v>
      </c>
    </row>
    <row r="2959" spans="1:20">
      <c r="A2959" t="s">
        <v>6354</v>
      </c>
      <c r="B2959" s="1">
        <v>42859</v>
      </c>
      <c r="C2959" s="1">
        <v>42864</v>
      </c>
      <c r="D2959" t="s">
        <v>957</v>
      </c>
      <c r="E2959" t="s">
        <v>183</v>
      </c>
      <c r="F2959" t="s">
        <v>979</v>
      </c>
      <c r="G2959">
        <v>2.3130000000000002</v>
      </c>
      <c r="H2959">
        <v>1</v>
      </c>
      <c r="I2959">
        <v>0.7</v>
      </c>
      <c r="J2959">
        <v>-1.9275</v>
      </c>
      <c r="K2959" s="2" t="s">
        <v>935</v>
      </c>
      <c r="L2959" s="2" t="s">
        <v>1193</v>
      </c>
      <c r="M2959" s="2" t="s">
        <v>1348</v>
      </c>
      <c r="N2959" s="2">
        <v>45503</v>
      </c>
      <c r="O2959" s="2" t="s">
        <v>1043</v>
      </c>
      <c r="P2959" s="2" t="s">
        <v>951</v>
      </c>
      <c r="Q2959" s="2" t="s">
        <v>980</v>
      </c>
      <c r="R2959" s="2" t="s">
        <v>981</v>
      </c>
      <c r="S2959" s="2" t="s">
        <v>1901</v>
      </c>
      <c r="T2959" s="2" t="s">
        <v>943</v>
      </c>
    </row>
    <row r="2960" spans="1:20">
      <c r="A2960" t="s">
        <v>6355</v>
      </c>
      <c r="B2960" s="1">
        <v>42362</v>
      </c>
      <c r="C2960" s="1">
        <v>42367</v>
      </c>
      <c r="D2960" t="s">
        <v>957</v>
      </c>
      <c r="E2960" t="s">
        <v>502</v>
      </c>
      <c r="F2960" t="s">
        <v>3641</v>
      </c>
      <c r="G2960">
        <v>19.936</v>
      </c>
      <c r="H2960">
        <v>4</v>
      </c>
      <c r="I2960">
        <v>0.2</v>
      </c>
      <c r="J2960">
        <v>7.2267999999999999</v>
      </c>
      <c r="K2960" s="2" t="s">
        <v>935</v>
      </c>
      <c r="L2960" s="2" t="s">
        <v>904</v>
      </c>
      <c r="M2960" s="2" t="s">
        <v>949</v>
      </c>
      <c r="N2960" s="2">
        <v>90032</v>
      </c>
      <c r="O2960" s="2" t="s">
        <v>950</v>
      </c>
      <c r="P2960" s="2" t="s">
        <v>951</v>
      </c>
      <c r="Q2960" s="2" t="s">
        <v>980</v>
      </c>
      <c r="R2960" s="2" t="s">
        <v>3642</v>
      </c>
      <c r="S2960" s="2" t="s">
        <v>4186</v>
      </c>
      <c r="T2960" s="2" t="s">
        <v>943</v>
      </c>
    </row>
    <row r="2961" spans="1:20">
      <c r="A2961" t="s">
        <v>6355</v>
      </c>
      <c r="B2961" s="1">
        <v>42362</v>
      </c>
      <c r="C2961" s="1">
        <v>42367</v>
      </c>
      <c r="D2961" t="s">
        <v>957</v>
      </c>
      <c r="E2961" t="s">
        <v>502</v>
      </c>
      <c r="F2961" t="s">
        <v>1865</v>
      </c>
      <c r="G2961">
        <v>45.92</v>
      </c>
      <c r="H2961">
        <v>4</v>
      </c>
      <c r="I2961">
        <v>0</v>
      </c>
      <c r="J2961">
        <v>21.5824</v>
      </c>
      <c r="K2961" s="2" t="s">
        <v>935</v>
      </c>
      <c r="L2961" s="2" t="s">
        <v>904</v>
      </c>
      <c r="M2961" s="2" t="s">
        <v>949</v>
      </c>
      <c r="N2961" s="2">
        <v>90032</v>
      </c>
      <c r="O2961" s="2" t="s">
        <v>950</v>
      </c>
      <c r="P2961" s="2" t="s">
        <v>951</v>
      </c>
      <c r="Q2961" s="2" t="s">
        <v>1148</v>
      </c>
      <c r="R2961" s="2" t="s">
        <v>1866</v>
      </c>
      <c r="S2961" s="2" t="s">
        <v>4186</v>
      </c>
      <c r="T2961" s="2" t="s">
        <v>943</v>
      </c>
    </row>
    <row r="2962" spans="1:20">
      <c r="A2962" t="s">
        <v>6356</v>
      </c>
      <c r="B2962" s="1">
        <v>42851</v>
      </c>
      <c r="C2962" s="1">
        <v>42856</v>
      </c>
      <c r="D2962" t="s">
        <v>957</v>
      </c>
      <c r="E2962" t="s">
        <v>233</v>
      </c>
      <c r="F2962" t="s">
        <v>4294</v>
      </c>
      <c r="G2962">
        <v>20.34</v>
      </c>
      <c r="H2962">
        <v>3</v>
      </c>
      <c r="I2962">
        <v>0</v>
      </c>
      <c r="J2962">
        <v>9.3564000000000007</v>
      </c>
      <c r="K2962" s="2" t="s">
        <v>935</v>
      </c>
      <c r="L2962" s="2" t="s">
        <v>905</v>
      </c>
      <c r="M2962" s="2" t="s">
        <v>998</v>
      </c>
      <c r="N2962" s="2">
        <v>98115</v>
      </c>
      <c r="O2962" s="2" t="s">
        <v>950</v>
      </c>
      <c r="P2962" s="2" t="s">
        <v>951</v>
      </c>
      <c r="Q2962" s="2" t="s">
        <v>993</v>
      </c>
      <c r="R2962" s="2" t="s">
        <v>4295</v>
      </c>
      <c r="S2962" s="2" t="s">
        <v>2252</v>
      </c>
      <c r="T2962" s="2" t="s">
        <v>1008</v>
      </c>
    </row>
    <row r="2963" spans="1:20">
      <c r="A2963" t="s">
        <v>6356</v>
      </c>
      <c r="B2963" s="1">
        <v>42851</v>
      </c>
      <c r="C2963" s="1">
        <v>42856</v>
      </c>
      <c r="D2963" t="s">
        <v>957</v>
      </c>
      <c r="E2963" t="s">
        <v>233</v>
      </c>
      <c r="F2963" t="s">
        <v>4841</v>
      </c>
      <c r="G2963">
        <v>39.28</v>
      </c>
      <c r="H2963">
        <v>8</v>
      </c>
      <c r="I2963">
        <v>0</v>
      </c>
      <c r="J2963">
        <v>19.247199999999999</v>
      </c>
      <c r="K2963" s="2" t="s">
        <v>935</v>
      </c>
      <c r="L2963" s="2" t="s">
        <v>905</v>
      </c>
      <c r="M2963" s="2" t="s">
        <v>998</v>
      </c>
      <c r="N2963" s="2">
        <v>98115</v>
      </c>
      <c r="O2963" s="2" t="s">
        <v>950</v>
      </c>
      <c r="P2963" s="2" t="s">
        <v>951</v>
      </c>
      <c r="Q2963" s="2" t="s">
        <v>952</v>
      </c>
      <c r="R2963" s="2" t="s">
        <v>4842</v>
      </c>
      <c r="S2963" s="2" t="s">
        <v>2252</v>
      </c>
      <c r="T2963" s="2" t="s">
        <v>1008</v>
      </c>
    </row>
    <row r="2964" spans="1:20">
      <c r="A2964" t="s">
        <v>6357</v>
      </c>
      <c r="B2964" s="1">
        <v>43085</v>
      </c>
      <c r="C2964" s="1">
        <v>43090</v>
      </c>
      <c r="D2964" t="s">
        <v>933</v>
      </c>
      <c r="E2964" t="s">
        <v>728</v>
      </c>
      <c r="F2964" t="s">
        <v>1040</v>
      </c>
      <c r="G2964">
        <v>81.567999999999998</v>
      </c>
      <c r="H2964">
        <v>2</v>
      </c>
      <c r="I2964">
        <v>0.2</v>
      </c>
      <c r="J2964">
        <v>9.1763999999999992</v>
      </c>
      <c r="K2964" s="2" t="s">
        <v>935</v>
      </c>
      <c r="L2964" s="2" t="s">
        <v>2951</v>
      </c>
      <c r="M2964" s="2" t="s">
        <v>949</v>
      </c>
      <c r="N2964" s="2">
        <v>92054</v>
      </c>
      <c r="O2964" s="2" t="s">
        <v>950</v>
      </c>
      <c r="P2964" s="2" t="s">
        <v>939</v>
      </c>
      <c r="Q2964" s="2" t="s">
        <v>945</v>
      </c>
      <c r="R2964" s="2" t="s">
        <v>1044</v>
      </c>
      <c r="S2964" s="2" t="s">
        <v>6358</v>
      </c>
      <c r="T2964" s="2" t="s">
        <v>955</v>
      </c>
    </row>
    <row r="2965" spans="1:20">
      <c r="A2965" t="s">
        <v>6357</v>
      </c>
      <c r="B2965" s="1">
        <v>43085</v>
      </c>
      <c r="C2965" s="1">
        <v>43090</v>
      </c>
      <c r="D2965" t="s">
        <v>933</v>
      </c>
      <c r="E2965" t="s">
        <v>728</v>
      </c>
      <c r="F2965" t="s">
        <v>1525</v>
      </c>
      <c r="G2965">
        <v>97.183999999999997</v>
      </c>
      <c r="H2965">
        <v>2</v>
      </c>
      <c r="I2965">
        <v>0.2</v>
      </c>
      <c r="J2965">
        <v>6.0739999999999998</v>
      </c>
      <c r="K2965" s="2" t="s">
        <v>935</v>
      </c>
      <c r="L2965" s="2" t="s">
        <v>2951</v>
      </c>
      <c r="M2965" s="2" t="s">
        <v>949</v>
      </c>
      <c r="N2965" s="2">
        <v>92054</v>
      </c>
      <c r="O2965" s="2" t="s">
        <v>950</v>
      </c>
      <c r="P2965" s="2" t="s">
        <v>939</v>
      </c>
      <c r="Q2965" s="2" t="s">
        <v>945</v>
      </c>
      <c r="R2965" s="2" t="s">
        <v>1526</v>
      </c>
      <c r="S2965" s="2" t="s">
        <v>6358</v>
      </c>
      <c r="T2965" s="2" t="s">
        <v>955</v>
      </c>
    </row>
    <row r="2966" spans="1:20">
      <c r="A2966" t="s">
        <v>6357</v>
      </c>
      <c r="B2966" s="1">
        <v>43085</v>
      </c>
      <c r="C2966" s="1">
        <v>43090</v>
      </c>
      <c r="D2966" t="s">
        <v>933</v>
      </c>
      <c r="E2966" t="s">
        <v>728</v>
      </c>
      <c r="F2966" t="s">
        <v>2690</v>
      </c>
      <c r="G2966">
        <v>24.32</v>
      </c>
      <c r="H2966">
        <v>5</v>
      </c>
      <c r="I2966">
        <v>0.2</v>
      </c>
      <c r="J2966">
        <v>8.2080000000000002</v>
      </c>
      <c r="K2966" s="2" t="s">
        <v>935</v>
      </c>
      <c r="L2966" s="2" t="s">
        <v>2951</v>
      </c>
      <c r="M2966" s="2" t="s">
        <v>949</v>
      </c>
      <c r="N2966" s="2">
        <v>92054</v>
      </c>
      <c r="O2966" s="2" t="s">
        <v>950</v>
      </c>
      <c r="P2966" s="2" t="s">
        <v>951</v>
      </c>
      <c r="Q2966" s="2" t="s">
        <v>980</v>
      </c>
      <c r="R2966" s="2" t="s">
        <v>2691</v>
      </c>
      <c r="S2966" s="2" t="s">
        <v>6358</v>
      </c>
      <c r="T2966" s="2" t="s">
        <v>955</v>
      </c>
    </row>
    <row r="2967" spans="1:20">
      <c r="A2967" t="s">
        <v>6357</v>
      </c>
      <c r="B2967" s="1">
        <v>43085</v>
      </c>
      <c r="C2967" s="1">
        <v>43090</v>
      </c>
      <c r="D2967" t="s">
        <v>933</v>
      </c>
      <c r="E2967" t="s">
        <v>728</v>
      </c>
      <c r="F2967" t="s">
        <v>6359</v>
      </c>
      <c r="G2967">
        <v>18.96</v>
      </c>
      <c r="H2967">
        <v>2</v>
      </c>
      <c r="I2967">
        <v>0</v>
      </c>
      <c r="J2967">
        <v>7.5839999999999996</v>
      </c>
      <c r="K2967" s="2" t="s">
        <v>935</v>
      </c>
      <c r="L2967" s="2" t="s">
        <v>2951</v>
      </c>
      <c r="M2967" s="2" t="s">
        <v>949</v>
      </c>
      <c r="N2967" s="2">
        <v>92054</v>
      </c>
      <c r="O2967" s="2" t="s">
        <v>950</v>
      </c>
      <c r="P2967" s="2" t="s">
        <v>939</v>
      </c>
      <c r="Q2967" s="2" t="s">
        <v>969</v>
      </c>
      <c r="R2967" s="2" t="s">
        <v>6360</v>
      </c>
      <c r="S2967" s="2" t="s">
        <v>6358</v>
      </c>
      <c r="T2967" s="2" t="s">
        <v>955</v>
      </c>
    </row>
    <row r="2968" spans="1:20">
      <c r="A2968" t="s">
        <v>6361</v>
      </c>
      <c r="B2968" s="1">
        <v>42000</v>
      </c>
      <c r="C2968" s="1">
        <v>42004</v>
      </c>
      <c r="D2968" t="s">
        <v>957</v>
      </c>
      <c r="E2968" t="s">
        <v>532</v>
      </c>
      <c r="F2968" t="s">
        <v>4349</v>
      </c>
      <c r="G2968">
        <v>32.951999999999998</v>
      </c>
      <c r="H2968">
        <v>6</v>
      </c>
      <c r="I2968">
        <v>0.6</v>
      </c>
      <c r="J2968">
        <v>-19.7712</v>
      </c>
      <c r="K2968" s="2" t="s">
        <v>935</v>
      </c>
      <c r="L2968" s="2" t="s">
        <v>4665</v>
      </c>
      <c r="M2968" s="2" t="s">
        <v>1099</v>
      </c>
      <c r="N2968" s="2">
        <v>60076</v>
      </c>
      <c r="O2968" s="2" t="s">
        <v>1005</v>
      </c>
      <c r="P2968" s="2" t="s">
        <v>939</v>
      </c>
      <c r="Q2968" s="2" t="s">
        <v>969</v>
      </c>
      <c r="R2968" s="2" t="s">
        <v>4350</v>
      </c>
      <c r="S2968" s="2" t="s">
        <v>4412</v>
      </c>
      <c r="T2968" s="2" t="s">
        <v>943</v>
      </c>
    </row>
    <row r="2969" spans="1:20">
      <c r="A2969" t="s">
        <v>6361</v>
      </c>
      <c r="B2969" s="1">
        <v>42000</v>
      </c>
      <c r="C2969" s="1">
        <v>42004</v>
      </c>
      <c r="D2969" t="s">
        <v>957</v>
      </c>
      <c r="E2969" t="s">
        <v>532</v>
      </c>
      <c r="F2969" t="s">
        <v>5105</v>
      </c>
      <c r="G2969">
        <v>30.015999999999998</v>
      </c>
      <c r="H2969">
        <v>4</v>
      </c>
      <c r="I2969">
        <v>0.2</v>
      </c>
      <c r="J2969">
        <v>3.0015999999999998</v>
      </c>
      <c r="K2969" s="2" t="s">
        <v>935</v>
      </c>
      <c r="L2969" s="2" t="s">
        <v>4665</v>
      </c>
      <c r="M2969" s="2" t="s">
        <v>1099</v>
      </c>
      <c r="N2969" s="2">
        <v>60076</v>
      </c>
      <c r="O2969" s="2" t="s">
        <v>1005</v>
      </c>
      <c r="P2969" s="2" t="s">
        <v>951</v>
      </c>
      <c r="Q2969" s="2" t="s">
        <v>965</v>
      </c>
      <c r="R2969" s="2" t="s">
        <v>3229</v>
      </c>
      <c r="S2969" s="2" t="s">
        <v>4412</v>
      </c>
      <c r="T2969" s="2" t="s">
        <v>943</v>
      </c>
    </row>
    <row r="2970" spans="1:20">
      <c r="A2970" t="s">
        <v>6362</v>
      </c>
      <c r="B2970" s="1">
        <v>43045</v>
      </c>
      <c r="C2970" s="1">
        <v>43048</v>
      </c>
      <c r="D2970" t="s">
        <v>933</v>
      </c>
      <c r="E2970" t="s">
        <v>591</v>
      </c>
      <c r="F2970" t="s">
        <v>1226</v>
      </c>
      <c r="G2970">
        <v>499.584</v>
      </c>
      <c r="H2970">
        <v>3</v>
      </c>
      <c r="I2970">
        <v>0.2</v>
      </c>
      <c r="J2970">
        <v>43.7136</v>
      </c>
      <c r="K2970" s="2" t="s">
        <v>935</v>
      </c>
      <c r="L2970" s="2" t="s">
        <v>2407</v>
      </c>
      <c r="M2970" s="2" t="s">
        <v>992</v>
      </c>
      <c r="N2970" s="2">
        <v>28314</v>
      </c>
      <c r="O2970" s="2" t="s">
        <v>938</v>
      </c>
      <c r="P2970" s="2" t="s">
        <v>951</v>
      </c>
      <c r="Q2970" s="2" t="s">
        <v>983</v>
      </c>
      <c r="R2970" s="2" t="s">
        <v>1229</v>
      </c>
      <c r="S2970" s="2" t="s">
        <v>4889</v>
      </c>
      <c r="T2970" s="2" t="s">
        <v>943</v>
      </c>
    </row>
    <row r="2971" spans="1:20">
      <c r="A2971" t="s">
        <v>6362</v>
      </c>
      <c r="B2971" s="1">
        <v>43045</v>
      </c>
      <c r="C2971" s="1">
        <v>43048</v>
      </c>
      <c r="D2971" t="s">
        <v>933</v>
      </c>
      <c r="E2971" t="s">
        <v>591</v>
      </c>
      <c r="F2971" t="s">
        <v>2892</v>
      </c>
      <c r="G2971">
        <v>31.103999999999999</v>
      </c>
      <c r="H2971">
        <v>6</v>
      </c>
      <c r="I2971">
        <v>0.2</v>
      </c>
      <c r="J2971">
        <v>10.8864</v>
      </c>
      <c r="K2971" s="2" t="s">
        <v>935</v>
      </c>
      <c r="L2971" s="2" t="s">
        <v>2407</v>
      </c>
      <c r="M2971" s="2" t="s">
        <v>992</v>
      </c>
      <c r="N2971" s="2">
        <v>28314</v>
      </c>
      <c r="O2971" s="2" t="s">
        <v>938</v>
      </c>
      <c r="P2971" s="2" t="s">
        <v>951</v>
      </c>
      <c r="Q2971" s="2" t="s">
        <v>993</v>
      </c>
      <c r="R2971" s="2" t="s">
        <v>2894</v>
      </c>
      <c r="S2971" s="2" t="s">
        <v>4889</v>
      </c>
      <c r="T2971" s="2" t="s">
        <v>943</v>
      </c>
    </row>
    <row r="2972" spans="1:20">
      <c r="A2972" t="s">
        <v>6362</v>
      </c>
      <c r="B2972" s="1">
        <v>43045</v>
      </c>
      <c r="C2972" s="1">
        <v>43048</v>
      </c>
      <c r="D2972" t="s">
        <v>933</v>
      </c>
      <c r="E2972" t="s">
        <v>591</v>
      </c>
      <c r="F2972" t="s">
        <v>2793</v>
      </c>
      <c r="G2972">
        <v>13.272</v>
      </c>
      <c r="H2972">
        <v>8</v>
      </c>
      <c r="I2972">
        <v>0.7</v>
      </c>
      <c r="J2972">
        <v>-10.617599999999999</v>
      </c>
      <c r="K2972" s="2" t="s">
        <v>935</v>
      </c>
      <c r="L2972" s="2" t="s">
        <v>2407</v>
      </c>
      <c r="M2972" s="2" t="s">
        <v>992</v>
      </c>
      <c r="N2972" s="2">
        <v>28314</v>
      </c>
      <c r="O2972" s="2" t="s">
        <v>938</v>
      </c>
      <c r="P2972" s="2" t="s">
        <v>951</v>
      </c>
      <c r="Q2972" s="2" t="s">
        <v>980</v>
      </c>
      <c r="R2972" s="2" t="s">
        <v>2794</v>
      </c>
      <c r="S2972" s="2" t="s">
        <v>4889</v>
      </c>
      <c r="T2972" s="2" t="s">
        <v>943</v>
      </c>
    </row>
    <row r="2973" spans="1:20">
      <c r="A2973" t="s">
        <v>6362</v>
      </c>
      <c r="B2973" s="1">
        <v>43045</v>
      </c>
      <c r="C2973" s="1">
        <v>43048</v>
      </c>
      <c r="D2973" t="s">
        <v>933</v>
      </c>
      <c r="E2973" t="s">
        <v>591</v>
      </c>
      <c r="F2973" t="s">
        <v>5943</v>
      </c>
      <c r="G2973">
        <v>28.271999999999998</v>
      </c>
      <c r="H2973">
        <v>2</v>
      </c>
      <c r="I2973">
        <v>0.2</v>
      </c>
      <c r="J2973">
        <v>6.3612000000000002</v>
      </c>
      <c r="K2973" s="2" t="s">
        <v>935</v>
      </c>
      <c r="L2973" s="2" t="s">
        <v>2407</v>
      </c>
      <c r="M2973" s="2" t="s">
        <v>992</v>
      </c>
      <c r="N2973" s="2">
        <v>28314</v>
      </c>
      <c r="O2973" s="2" t="s">
        <v>938</v>
      </c>
      <c r="P2973" s="2" t="s">
        <v>939</v>
      </c>
      <c r="Q2973" s="2" t="s">
        <v>969</v>
      </c>
      <c r="R2973" s="2" t="s">
        <v>5945</v>
      </c>
      <c r="S2973" s="2" t="s">
        <v>4889</v>
      </c>
      <c r="T2973" s="2" t="s">
        <v>943</v>
      </c>
    </row>
    <row r="2974" spans="1:20">
      <c r="A2974" t="s">
        <v>6362</v>
      </c>
      <c r="B2974" s="1">
        <v>43045</v>
      </c>
      <c r="C2974" s="1">
        <v>43048</v>
      </c>
      <c r="D2974" t="s">
        <v>933</v>
      </c>
      <c r="E2974" t="s">
        <v>591</v>
      </c>
      <c r="F2974" t="s">
        <v>2467</v>
      </c>
      <c r="G2974">
        <v>259.13600000000002</v>
      </c>
      <c r="H2974">
        <v>4</v>
      </c>
      <c r="I2974">
        <v>0.2</v>
      </c>
      <c r="J2974">
        <v>-51.827199999999998</v>
      </c>
      <c r="K2974" s="2" t="s">
        <v>935</v>
      </c>
      <c r="L2974" s="2" t="s">
        <v>2407</v>
      </c>
      <c r="M2974" s="2" t="s">
        <v>992</v>
      </c>
      <c r="N2974" s="2">
        <v>28314</v>
      </c>
      <c r="O2974" s="2" t="s">
        <v>938</v>
      </c>
      <c r="P2974" s="2" t="s">
        <v>951</v>
      </c>
      <c r="Q2974" s="2" t="s">
        <v>965</v>
      </c>
      <c r="R2974" s="2" t="s">
        <v>2468</v>
      </c>
      <c r="S2974" s="2" t="s">
        <v>4889</v>
      </c>
      <c r="T2974" s="2" t="s">
        <v>943</v>
      </c>
    </row>
    <row r="2975" spans="1:20">
      <c r="A2975" t="s">
        <v>6363</v>
      </c>
      <c r="B2975" s="1">
        <v>43085</v>
      </c>
      <c r="C2975" s="1">
        <v>43089</v>
      </c>
      <c r="D2975" t="s">
        <v>957</v>
      </c>
      <c r="E2975" t="s">
        <v>295</v>
      </c>
      <c r="F2975" t="s">
        <v>3878</v>
      </c>
      <c r="G2975">
        <v>10.8</v>
      </c>
      <c r="H2975">
        <v>5</v>
      </c>
      <c r="I2975">
        <v>0</v>
      </c>
      <c r="J2975">
        <v>5.1840000000000002</v>
      </c>
      <c r="K2975" s="2" t="s">
        <v>935</v>
      </c>
      <c r="L2975" s="2" t="s">
        <v>4899</v>
      </c>
      <c r="M2975" s="2" t="s">
        <v>1479</v>
      </c>
      <c r="N2975" s="2">
        <v>74133</v>
      </c>
      <c r="O2975" s="2" t="s">
        <v>1005</v>
      </c>
      <c r="P2975" s="2" t="s">
        <v>951</v>
      </c>
      <c r="Q2975" s="2" t="s">
        <v>980</v>
      </c>
      <c r="R2975" s="2" t="s">
        <v>3879</v>
      </c>
      <c r="S2975" s="2" t="s">
        <v>2674</v>
      </c>
      <c r="T2975" s="2" t="s">
        <v>943</v>
      </c>
    </row>
    <row r="2976" spans="1:20">
      <c r="A2976" t="s">
        <v>6364</v>
      </c>
      <c r="B2976" s="1">
        <v>42131</v>
      </c>
      <c r="C2976" s="1">
        <v>42136</v>
      </c>
      <c r="D2976" t="s">
        <v>957</v>
      </c>
      <c r="E2976" t="s">
        <v>220</v>
      </c>
      <c r="F2976" t="s">
        <v>3002</v>
      </c>
      <c r="G2976">
        <v>244.006</v>
      </c>
      <c r="H2976">
        <v>2</v>
      </c>
      <c r="I2976">
        <v>0.3</v>
      </c>
      <c r="J2976">
        <v>-31.372199999999999</v>
      </c>
      <c r="K2976" s="2" t="s">
        <v>935</v>
      </c>
      <c r="L2976" s="2" t="s">
        <v>4547</v>
      </c>
      <c r="M2976" s="2" t="s">
        <v>1004</v>
      </c>
      <c r="N2976" s="2">
        <v>75002</v>
      </c>
      <c r="O2976" s="2" t="s">
        <v>1005</v>
      </c>
      <c r="P2976" s="2" t="s">
        <v>939</v>
      </c>
      <c r="Q2976" s="2" t="s">
        <v>961</v>
      </c>
      <c r="R2976" s="2" t="s">
        <v>3003</v>
      </c>
      <c r="S2976" s="2" t="s">
        <v>2146</v>
      </c>
      <c r="T2976" s="2" t="s">
        <v>943</v>
      </c>
    </row>
    <row r="2977" spans="1:20">
      <c r="A2977" t="s">
        <v>6364</v>
      </c>
      <c r="B2977" s="1">
        <v>42131</v>
      </c>
      <c r="C2977" s="1">
        <v>42136</v>
      </c>
      <c r="D2977" t="s">
        <v>957</v>
      </c>
      <c r="E2977" t="s">
        <v>220</v>
      </c>
      <c r="F2977" t="s">
        <v>6365</v>
      </c>
      <c r="G2977">
        <v>15.936</v>
      </c>
      <c r="H2977">
        <v>4</v>
      </c>
      <c r="I2977">
        <v>0.2</v>
      </c>
      <c r="J2977">
        <v>5.3784000000000001</v>
      </c>
      <c r="K2977" s="2" t="s">
        <v>935</v>
      </c>
      <c r="L2977" s="2" t="s">
        <v>4547</v>
      </c>
      <c r="M2977" s="2" t="s">
        <v>1004</v>
      </c>
      <c r="N2977" s="2">
        <v>75002</v>
      </c>
      <c r="O2977" s="2" t="s">
        <v>1005</v>
      </c>
      <c r="P2977" s="2" t="s">
        <v>951</v>
      </c>
      <c r="Q2977" s="2" t="s">
        <v>993</v>
      </c>
      <c r="R2977" s="2" t="s">
        <v>6366</v>
      </c>
      <c r="S2977" s="2" t="s">
        <v>2146</v>
      </c>
      <c r="T2977" s="2" t="s">
        <v>943</v>
      </c>
    </row>
    <row r="2978" spans="1:20">
      <c r="A2978" t="s">
        <v>6367</v>
      </c>
      <c r="B2978" s="1">
        <v>43073</v>
      </c>
      <c r="C2978" s="1">
        <v>43073</v>
      </c>
      <c r="D2978" t="s">
        <v>2041</v>
      </c>
      <c r="E2978" t="s">
        <v>12</v>
      </c>
      <c r="F2978" t="s">
        <v>6368</v>
      </c>
      <c r="G2978">
        <v>188.55199999999999</v>
      </c>
      <c r="H2978">
        <v>7</v>
      </c>
      <c r="I2978">
        <v>0.3</v>
      </c>
      <c r="J2978">
        <v>-2.6936</v>
      </c>
      <c r="K2978" s="2" t="s">
        <v>935</v>
      </c>
      <c r="L2978" s="2" t="s">
        <v>1041</v>
      </c>
      <c r="M2978" s="2" t="s">
        <v>1042</v>
      </c>
      <c r="N2978" s="2">
        <v>19143</v>
      </c>
      <c r="O2978" s="2" t="s">
        <v>1043</v>
      </c>
      <c r="P2978" s="2" t="s">
        <v>939</v>
      </c>
      <c r="Q2978" s="2" t="s">
        <v>945</v>
      </c>
      <c r="R2978" s="2" t="s">
        <v>6369</v>
      </c>
      <c r="S2978" s="2" t="s">
        <v>954</v>
      </c>
      <c r="T2978" s="2" t="s">
        <v>955</v>
      </c>
    </row>
    <row r="2979" spans="1:20">
      <c r="A2979" t="s">
        <v>6370</v>
      </c>
      <c r="B2979" s="1">
        <v>43011</v>
      </c>
      <c r="C2979" s="1">
        <v>43016</v>
      </c>
      <c r="D2979" t="s">
        <v>933</v>
      </c>
      <c r="E2979" t="s">
        <v>388</v>
      </c>
      <c r="F2979" t="s">
        <v>4394</v>
      </c>
      <c r="G2979">
        <v>22.58</v>
      </c>
      <c r="H2979">
        <v>2</v>
      </c>
      <c r="I2979">
        <v>0</v>
      </c>
      <c r="J2979">
        <v>5.8708</v>
      </c>
      <c r="K2979" s="2" t="s">
        <v>935</v>
      </c>
      <c r="L2979" s="2" t="s">
        <v>1255</v>
      </c>
      <c r="M2979" s="2" t="s">
        <v>1147</v>
      </c>
      <c r="N2979" s="2">
        <v>14609</v>
      </c>
      <c r="O2979" s="2" t="s">
        <v>1043</v>
      </c>
      <c r="P2979" s="2" t="s">
        <v>951</v>
      </c>
      <c r="Q2979" s="2" t="s">
        <v>965</v>
      </c>
      <c r="R2979" s="2" t="s">
        <v>4395</v>
      </c>
      <c r="S2979" s="2" t="s">
        <v>3315</v>
      </c>
      <c r="T2979" s="2" t="s">
        <v>943</v>
      </c>
    </row>
    <row r="2980" spans="1:20">
      <c r="A2980" t="s">
        <v>6371</v>
      </c>
      <c r="B2980" s="1">
        <v>41652</v>
      </c>
      <c r="C2980" s="1">
        <v>41655</v>
      </c>
      <c r="D2980" t="s">
        <v>933</v>
      </c>
      <c r="E2980" t="s">
        <v>500</v>
      </c>
      <c r="F2980" t="s">
        <v>6332</v>
      </c>
      <c r="G2980">
        <v>545.94000000000005</v>
      </c>
      <c r="H2980">
        <v>6</v>
      </c>
      <c r="I2980">
        <v>0</v>
      </c>
      <c r="J2980">
        <v>87.350399999999993</v>
      </c>
      <c r="K2980" s="2" t="s">
        <v>935</v>
      </c>
      <c r="L2980" s="2" t="s">
        <v>6372</v>
      </c>
      <c r="M2980" s="2" t="s">
        <v>1251</v>
      </c>
      <c r="N2980" s="2">
        <v>29464</v>
      </c>
      <c r="O2980" s="2" t="s">
        <v>938</v>
      </c>
      <c r="P2980" s="2" t="s">
        <v>939</v>
      </c>
      <c r="Q2980" s="2" t="s">
        <v>945</v>
      </c>
      <c r="R2980" s="2" t="s">
        <v>6333</v>
      </c>
      <c r="S2980" s="2" t="s">
        <v>4180</v>
      </c>
      <c r="T2980" s="2" t="s">
        <v>943</v>
      </c>
    </row>
    <row r="2981" spans="1:20">
      <c r="A2981" t="s">
        <v>6373</v>
      </c>
      <c r="B2981" s="1">
        <v>42167</v>
      </c>
      <c r="C2981" s="1">
        <v>42172</v>
      </c>
      <c r="D2981" t="s">
        <v>957</v>
      </c>
      <c r="E2981" t="s">
        <v>729</v>
      </c>
      <c r="F2981" t="s">
        <v>6374</v>
      </c>
      <c r="G2981">
        <v>20.736000000000001</v>
      </c>
      <c r="H2981">
        <v>4</v>
      </c>
      <c r="I2981">
        <v>0.2</v>
      </c>
      <c r="J2981">
        <v>7.2576000000000001</v>
      </c>
      <c r="K2981" s="2" t="s">
        <v>935</v>
      </c>
      <c r="L2981" s="2" t="s">
        <v>1041</v>
      </c>
      <c r="M2981" s="2" t="s">
        <v>1042</v>
      </c>
      <c r="N2981" s="2">
        <v>19134</v>
      </c>
      <c r="O2981" s="2" t="s">
        <v>1043</v>
      </c>
      <c r="P2981" s="2" t="s">
        <v>951</v>
      </c>
      <c r="Q2981" s="2" t="s">
        <v>993</v>
      </c>
      <c r="R2981" s="2" t="s">
        <v>6375</v>
      </c>
      <c r="S2981" s="2" t="s">
        <v>6376</v>
      </c>
      <c r="T2981" s="2" t="s">
        <v>943</v>
      </c>
    </row>
    <row r="2982" spans="1:20">
      <c r="A2982" t="s">
        <v>6373</v>
      </c>
      <c r="B2982" s="1">
        <v>42167</v>
      </c>
      <c r="C2982" s="1">
        <v>42172</v>
      </c>
      <c r="D2982" t="s">
        <v>957</v>
      </c>
      <c r="E2982" t="s">
        <v>729</v>
      </c>
      <c r="F2982" t="s">
        <v>5353</v>
      </c>
      <c r="G2982">
        <v>43.295999999999999</v>
      </c>
      <c r="H2982">
        <v>2</v>
      </c>
      <c r="I2982">
        <v>0.2</v>
      </c>
      <c r="J2982">
        <v>4.3296000000000001</v>
      </c>
      <c r="K2982" s="2" t="s">
        <v>935</v>
      </c>
      <c r="L2982" s="2" t="s">
        <v>1041</v>
      </c>
      <c r="M2982" s="2" t="s">
        <v>1042</v>
      </c>
      <c r="N2982" s="2">
        <v>19134</v>
      </c>
      <c r="O2982" s="2" t="s">
        <v>1043</v>
      </c>
      <c r="P2982" s="2" t="s">
        <v>939</v>
      </c>
      <c r="Q2982" s="2" t="s">
        <v>969</v>
      </c>
      <c r="R2982" s="2" t="s">
        <v>5354</v>
      </c>
      <c r="S2982" s="2" t="s">
        <v>6376</v>
      </c>
      <c r="T2982" s="2" t="s">
        <v>943</v>
      </c>
    </row>
    <row r="2983" spans="1:20">
      <c r="A2983" t="s">
        <v>6377</v>
      </c>
      <c r="B2983" s="1">
        <v>41832</v>
      </c>
      <c r="C2983" s="1">
        <v>41838</v>
      </c>
      <c r="D2983" t="s">
        <v>957</v>
      </c>
      <c r="E2983" t="s">
        <v>105</v>
      </c>
      <c r="F2983" t="s">
        <v>6368</v>
      </c>
      <c r="G2983">
        <v>123.136</v>
      </c>
      <c r="H2983">
        <v>4</v>
      </c>
      <c r="I2983">
        <v>0.2</v>
      </c>
      <c r="J2983">
        <v>13.8528</v>
      </c>
      <c r="K2983" s="2" t="s">
        <v>935</v>
      </c>
      <c r="L2983" s="2" t="s">
        <v>905</v>
      </c>
      <c r="M2983" s="2" t="s">
        <v>998</v>
      </c>
      <c r="N2983" s="2">
        <v>98115</v>
      </c>
      <c r="O2983" s="2" t="s">
        <v>950</v>
      </c>
      <c r="P2983" s="2" t="s">
        <v>939</v>
      </c>
      <c r="Q2983" s="2" t="s">
        <v>945</v>
      </c>
      <c r="R2983" s="2" t="s">
        <v>6369</v>
      </c>
      <c r="S2983" s="2" t="s">
        <v>1342</v>
      </c>
      <c r="T2983" s="2" t="s">
        <v>943</v>
      </c>
    </row>
    <row r="2984" spans="1:20">
      <c r="A2984" t="s">
        <v>6377</v>
      </c>
      <c r="B2984" s="1">
        <v>41832</v>
      </c>
      <c r="C2984" s="1">
        <v>41838</v>
      </c>
      <c r="D2984" t="s">
        <v>957</v>
      </c>
      <c r="E2984" t="s">
        <v>105</v>
      </c>
      <c r="F2984" t="s">
        <v>3137</v>
      </c>
      <c r="G2984">
        <v>11.263999999999999</v>
      </c>
      <c r="H2984">
        <v>4</v>
      </c>
      <c r="I2984">
        <v>0.2</v>
      </c>
      <c r="J2984">
        <v>3.8016000000000001</v>
      </c>
      <c r="K2984" s="2" t="s">
        <v>935</v>
      </c>
      <c r="L2984" s="2" t="s">
        <v>905</v>
      </c>
      <c r="M2984" s="2" t="s">
        <v>998</v>
      </c>
      <c r="N2984" s="2">
        <v>98115</v>
      </c>
      <c r="O2984" s="2" t="s">
        <v>950</v>
      </c>
      <c r="P2984" s="2" t="s">
        <v>951</v>
      </c>
      <c r="Q2984" s="2" t="s">
        <v>980</v>
      </c>
      <c r="R2984" s="2" t="s">
        <v>3138</v>
      </c>
      <c r="S2984" s="2" t="s">
        <v>1342</v>
      </c>
      <c r="T2984" s="2" t="s">
        <v>943</v>
      </c>
    </row>
    <row r="2985" spans="1:20">
      <c r="A2985" t="s">
        <v>6378</v>
      </c>
      <c r="B2985" s="1">
        <v>41979</v>
      </c>
      <c r="C2985" s="1">
        <v>41984</v>
      </c>
      <c r="D2985" t="s">
        <v>933</v>
      </c>
      <c r="E2985" t="s">
        <v>106</v>
      </c>
      <c r="F2985" t="s">
        <v>2055</v>
      </c>
      <c r="G2985">
        <v>53.423999999999999</v>
      </c>
      <c r="H2985">
        <v>3</v>
      </c>
      <c r="I2985">
        <v>0.2</v>
      </c>
      <c r="J2985">
        <v>4.6745999999999999</v>
      </c>
      <c r="K2985" s="2" t="s">
        <v>935</v>
      </c>
      <c r="L2985" s="2" t="s">
        <v>1193</v>
      </c>
      <c r="M2985" s="2" t="s">
        <v>1281</v>
      </c>
      <c r="N2985" s="2">
        <v>97477</v>
      </c>
      <c r="O2985" s="2" t="s">
        <v>950</v>
      </c>
      <c r="P2985" s="2" t="s">
        <v>951</v>
      </c>
      <c r="Q2985" s="2" t="s">
        <v>965</v>
      </c>
      <c r="R2985" s="2" t="s">
        <v>2056</v>
      </c>
      <c r="S2985" s="2" t="s">
        <v>1350</v>
      </c>
      <c r="T2985" s="2" t="s">
        <v>943</v>
      </c>
    </row>
    <row r="2986" spans="1:20">
      <c r="A2986" t="s">
        <v>6378</v>
      </c>
      <c r="B2986" s="1">
        <v>41979</v>
      </c>
      <c r="C2986" s="1">
        <v>41984</v>
      </c>
      <c r="D2986" t="s">
        <v>933</v>
      </c>
      <c r="E2986" t="s">
        <v>106</v>
      </c>
      <c r="F2986" t="s">
        <v>5376</v>
      </c>
      <c r="G2986">
        <v>275.49</v>
      </c>
      <c r="H2986">
        <v>1</v>
      </c>
      <c r="I2986">
        <v>0.5</v>
      </c>
      <c r="J2986">
        <v>-170.8038</v>
      </c>
      <c r="K2986" s="2" t="s">
        <v>935</v>
      </c>
      <c r="L2986" s="2" t="s">
        <v>1193</v>
      </c>
      <c r="M2986" s="2" t="s">
        <v>1281</v>
      </c>
      <c r="N2986" s="2">
        <v>97477</v>
      </c>
      <c r="O2986" s="2" t="s">
        <v>950</v>
      </c>
      <c r="P2986" s="2" t="s">
        <v>939</v>
      </c>
      <c r="Q2986" s="2" t="s">
        <v>961</v>
      </c>
      <c r="R2986" s="2" t="s">
        <v>5377</v>
      </c>
      <c r="S2986" s="2" t="s">
        <v>1350</v>
      </c>
      <c r="T2986" s="2" t="s">
        <v>943</v>
      </c>
    </row>
    <row r="2987" spans="1:20">
      <c r="A2987" t="s">
        <v>6379</v>
      </c>
      <c r="B2987" s="1">
        <v>42515</v>
      </c>
      <c r="C2987" s="1">
        <v>42520</v>
      </c>
      <c r="D2987" t="s">
        <v>957</v>
      </c>
      <c r="E2987" t="s">
        <v>730</v>
      </c>
      <c r="F2987" t="s">
        <v>6380</v>
      </c>
      <c r="G2987">
        <v>24.96</v>
      </c>
      <c r="H2987">
        <v>4</v>
      </c>
      <c r="I2987">
        <v>0</v>
      </c>
      <c r="J2987">
        <v>6.24</v>
      </c>
      <c r="K2987" s="2" t="s">
        <v>935</v>
      </c>
      <c r="L2987" s="2" t="s">
        <v>1347</v>
      </c>
      <c r="M2987" s="2" t="s">
        <v>2025</v>
      </c>
      <c r="N2987" s="2">
        <v>31907</v>
      </c>
      <c r="O2987" s="2" t="s">
        <v>938</v>
      </c>
      <c r="P2987" s="2" t="s">
        <v>939</v>
      </c>
      <c r="Q2987" s="2" t="s">
        <v>969</v>
      </c>
      <c r="R2987" s="2" t="s">
        <v>6381</v>
      </c>
      <c r="S2987" s="2" t="s">
        <v>6382</v>
      </c>
      <c r="T2987" s="2" t="s">
        <v>1008</v>
      </c>
    </row>
    <row r="2988" spans="1:20">
      <c r="A2988" t="s">
        <v>6379</v>
      </c>
      <c r="B2988" s="1">
        <v>42515</v>
      </c>
      <c r="C2988" s="1">
        <v>42520</v>
      </c>
      <c r="D2988" t="s">
        <v>957</v>
      </c>
      <c r="E2988" t="s">
        <v>730</v>
      </c>
      <c r="F2988" t="s">
        <v>2171</v>
      </c>
      <c r="G2988">
        <v>19.36</v>
      </c>
      <c r="H2988">
        <v>2</v>
      </c>
      <c r="I2988">
        <v>0</v>
      </c>
      <c r="J2988">
        <v>9.2927999999999997</v>
      </c>
      <c r="K2988" s="2" t="s">
        <v>935</v>
      </c>
      <c r="L2988" s="2" t="s">
        <v>1347</v>
      </c>
      <c r="M2988" s="2" t="s">
        <v>2025</v>
      </c>
      <c r="N2988" s="2">
        <v>31907</v>
      </c>
      <c r="O2988" s="2" t="s">
        <v>938</v>
      </c>
      <c r="P2988" s="2" t="s">
        <v>951</v>
      </c>
      <c r="Q2988" s="2" t="s">
        <v>993</v>
      </c>
      <c r="R2988" s="2" t="s">
        <v>2172</v>
      </c>
      <c r="S2988" s="2" t="s">
        <v>6382</v>
      </c>
      <c r="T2988" s="2" t="s">
        <v>1008</v>
      </c>
    </row>
    <row r="2989" spans="1:20">
      <c r="A2989" t="s">
        <v>6379</v>
      </c>
      <c r="B2989" s="1">
        <v>42515</v>
      </c>
      <c r="C2989" s="1">
        <v>42520</v>
      </c>
      <c r="D2989" t="s">
        <v>957</v>
      </c>
      <c r="E2989" t="s">
        <v>730</v>
      </c>
      <c r="F2989" t="s">
        <v>2362</v>
      </c>
      <c r="G2989">
        <v>1267.6500000000001</v>
      </c>
      <c r="H2989">
        <v>9</v>
      </c>
      <c r="I2989">
        <v>0</v>
      </c>
      <c r="J2989">
        <v>152.11799999999999</v>
      </c>
      <c r="K2989" s="2" t="s">
        <v>935</v>
      </c>
      <c r="L2989" s="2" t="s">
        <v>1347</v>
      </c>
      <c r="M2989" s="2" t="s">
        <v>2025</v>
      </c>
      <c r="N2989" s="2">
        <v>31907</v>
      </c>
      <c r="O2989" s="2" t="s">
        <v>938</v>
      </c>
      <c r="P2989" s="2" t="s">
        <v>951</v>
      </c>
      <c r="Q2989" s="2" t="s">
        <v>965</v>
      </c>
      <c r="R2989" s="2" t="s">
        <v>2363</v>
      </c>
      <c r="S2989" s="2" t="s">
        <v>6382</v>
      </c>
      <c r="T2989" s="2" t="s">
        <v>1008</v>
      </c>
    </row>
    <row r="2990" spans="1:20">
      <c r="A2990" t="s">
        <v>6383</v>
      </c>
      <c r="B2990" s="1">
        <v>42421</v>
      </c>
      <c r="C2990" s="1">
        <v>42426</v>
      </c>
      <c r="D2990" t="s">
        <v>933</v>
      </c>
      <c r="E2990" t="s">
        <v>693</v>
      </c>
      <c r="F2990" t="s">
        <v>6118</v>
      </c>
      <c r="G2990">
        <v>12.99</v>
      </c>
      <c r="H2990">
        <v>1</v>
      </c>
      <c r="I2990">
        <v>0</v>
      </c>
      <c r="J2990">
        <v>0.77939999999999998</v>
      </c>
      <c r="K2990" s="2" t="s">
        <v>935</v>
      </c>
      <c r="L2990" s="2" t="s">
        <v>904</v>
      </c>
      <c r="M2990" s="2" t="s">
        <v>949</v>
      </c>
      <c r="N2990" s="2">
        <v>90032</v>
      </c>
      <c r="O2990" s="2" t="s">
        <v>950</v>
      </c>
      <c r="P2990" s="2" t="s">
        <v>976</v>
      </c>
      <c r="Q2990" s="2" t="s">
        <v>1054</v>
      </c>
      <c r="R2990" s="2" t="s">
        <v>6119</v>
      </c>
      <c r="S2990" s="2" t="s">
        <v>5975</v>
      </c>
      <c r="T2990" s="2" t="s">
        <v>955</v>
      </c>
    </row>
    <row r="2991" spans="1:20">
      <c r="A2991" t="s">
        <v>6383</v>
      </c>
      <c r="B2991" s="1">
        <v>42421</v>
      </c>
      <c r="C2991" s="1">
        <v>42426</v>
      </c>
      <c r="D2991" t="s">
        <v>933</v>
      </c>
      <c r="E2991" t="s">
        <v>693</v>
      </c>
      <c r="F2991" t="s">
        <v>6341</v>
      </c>
      <c r="G2991">
        <v>18.559999999999999</v>
      </c>
      <c r="H2991">
        <v>4</v>
      </c>
      <c r="I2991">
        <v>0.2</v>
      </c>
      <c r="J2991">
        <v>6.4960000000000004</v>
      </c>
      <c r="K2991" s="2" t="s">
        <v>935</v>
      </c>
      <c r="L2991" s="2" t="s">
        <v>904</v>
      </c>
      <c r="M2991" s="2" t="s">
        <v>949</v>
      </c>
      <c r="N2991" s="2">
        <v>90032</v>
      </c>
      <c r="O2991" s="2" t="s">
        <v>950</v>
      </c>
      <c r="P2991" s="2" t="s">
        <v>951</v>
      </c>
      <c r="Q2991" s="2" t="s">
        <v>980</v>
      </c>
      <c r="R2991" s="2" t="s">
        <v>6342</v>
      </c>
      <c r="S2991" s="2" t="s">
        <v>5975</v>
      </c>
      <c r="T2991" s="2" t="s">
        <v>955</v>
      </c>
    </row>
    <row r="2992" spans="1:20">
      <c r="A2992" t="s">
        <v>6383</v>
      </c>
      <c r="B2992" s="1">
        <v>42421</v>
      </c>
      <c r="C2992" s="1">
        <v>42426</v>
      </c>
      <c r="D2992" t="s">
        <v>933</v>
      </c>
      <c r="E2992" t="s">
        <v>693</v>
      </c>
      <c r="F2992" t="s">
        <v>2392</v>
      </c>
      <c r="G2992">
        <v>449.15</v>
      </c>
      <c r="H2992">
        <v>5</v>
      </c>
      <c r="I2992">
        <v>0</v>
      </c>
      <c r="J2992">
        <v>8.9830000000000005</v>
      </c>
      <c r="K2992" s="2" t="s">
        <v>935</v>
      </c>
      <c r="L2992" s="2" t="s">
        <v>904</v>
      </c>
      <c r="M2992" s="2" t="s">
        <v>949</v>
      </c>
      <c r="N2992" s="2">
        <v>90032</v>
      </c>
      <c r="O2992" s="2" t="s">
        <v>950</v>
      </c>
      <c r="P2992" s="2" t="s">
        <v>951</v>
      </c>
      <c r="Q2992" s="2" t="s">
        <v>965</v>
      </c>
      <c r="R2992" s="2" t="s">
        <v>2393</v>
      </c>
      <c r="S2992" s="2" t="s">
        <v>5975</v>
      </c>
      <c r="T2992" s="2" t="s">
        <v>955</v>
      </c>
    </row>
    <row r="2993" spans="1:20">
      <c r="A2993" t="s">
        <v>6383</v>
      </c>
      <c r="B2993" s="1">
        <v>42421</v>
      </c>
      <c r="C2993" s="1">
        <v>42426</v>
      </c>
      <c r="D2993" t="s">
        <v>933</v>
      </c>
      <c r="E2993" t="s">
        <v>693</v>
      </c>
      <c r="F2993" t="s">
        <v>1231</v>
      </c>
      <c r="G2993">
        <v>31.248000000000001</v>
      </c>
      <c r="H2993">
        <v>7</v>
      </c>
      <c r="I2993">
        <v>0.2</v>
      </c>
      <c r="J2993">
        <v>10.9368</v>
      </c>
      <c r="K2993" s="2" t="s">
        <v>935</v>
      </c>
      <c r="L2993" s="2" t="s">
        <v>904</v>
      </c>
      <c r="M2993" s="2" t="s">
        <v>949</v>
      </c>
      <c r="N2993" s="2">
        <v>90032</v>
      </c>
      <c r="O2993" s="2" t="s">
        <v>950</v>
      </c>
      <c r="P2993" s="2" t="s">
        <v>951</v>
      </c>
      <c r="Q2993" s="2" t="s">
        <v>980</v>
      </c>
      <c r="R2993" s="2" t="s">
        <v>1232</v>
      </c>
      <c r="S2993" s="2" t="s">
        <v>5975</v>
      </c>
      <c r="T2993" s="2" t="s">
        <v>955</v>
      </c>
    </row>
    <row r="2994" spans="1:20">
      <c r="A2994" t="s">
        <v>6384</v>
      </c>
      <c r="B2994" s="1">
        <v>42645</v>
      </c>
      <c r="C2994" s="1">
        <v>42649</v>
      </c>
      <c r="D2994" t="s">
        <v>957</v>
      </c>
      <c r="E2994" t="s">
        <v>696</v>
      </c>
      <c r="F2994" t="s">
        <v>2825</v>
      </c>
      <c r="G2994">
        <v>61.44</v>
      </c>
      <c r="H2994">
        <v>3</v>
      </c>
      <c r="I2994">
        <v>0</v>
      </c>
      <c r="J2994">
        <v>16.588799999999999</v>
      </c>
      <c r="K2994" s="2" t="s">
        <v>935</v>
      </c>
      <c r="L2994" s="2" t="s">
        <v>903</v>
      </c>
      <c r="M2994" s="2" t="s">
        <v>1147</v>
      </c>
      <c r="N2994" s="2">
        <v>10024</v>
      </c>
      <c r="O2994" s="2" t="s">
        <v>1043</v>
      </c>
      <c r="P2994" s="2" t="s">
        <v>951</v>
      </c>
      <c r="Q2994" s="2" t="s">
        <v>983</v>
      </c>
      <c r="R2994" s="2" t="s">
        <v>2826</v>
      </c>
      <c r="S2994" s="2" t="s">
        <v>5993</v>
      </c>
      <c r="T2994" s="2" t="s">
        <v>955</v>
      </c>
    </row>
    <row r="2995" spans="1:20">
      <c r="A2995" t="s">
        <v>6385</v>
      </c>
      <c r="B2995" s="1">
        <v>42805</v>
      </c>
      <c r="C2995" s="1">
        <v>42811</v>
      </c>
      <c r="D2995" t="s">
        <v>957</v>
      </c>
      <c r="E2995" t="s">
        <v>131</v>
      </c>
      <c r="F2995" t="s">
        <v>5099</v>
      </c>
      <c r="G2995">
        <v>895.92</v>
      </c>
      <c r="H2995">
        <v>4</v>
      </c>
      <c r="I2995">
        <v>0</v>
      </c>
      <c r="J2995">
        <v>421.08240000000001</v>
      </c>
      <c r="K2995" s="2" t="s">
        <v>935</v>
      </c>
      <c r="L2995" s="2" t="s">
        <v>907</v>
      </c>
      <c r="M2995" s="2" t="s">
        <v>1122</v>
      </c>
      <c r="N2995" s="2">
        <v>48227</v>
      </c>
      <c r="O2995" s="2" t="s">
        <v>1005</v>
      </c>
      <c r="P2995" s="2" t="s">
        <v>951</v>
      </c>
      <c r="Q2995" s="2" t="s">
        <v>980</v>
      </c>
      <c r="R2995" s="2" t="s">
        <v>5100</v>
      </c>
      <c r="S2995" s="2" t="s">
        <v>1501</v>
      </c>
      <c r="T2995" s="2" t="s">
        <v>943</v>
      </c>
    </row>
    <row r="2996" spans="1:20">
      <c r="A2996" t="s">
        <v>6386</v>
      </c>
      <c r="B2996" s="1">
        <v>42622</v>
      </c>
      <c r="C2996" s="1">
        <v>42626</v>
      </c>
      <c r="D2996" t="s">
        <v>933</v>
      </c>
      <c r="E2996" t="s">
        <v>303</v>
      </c>
      <c r="F2996" t="s">
        <v>1198</v>
      </c>
      <c r="G2996">
        <v>55.36</v>
      </c>
      <c r="H2996">
        <v>4</v>
      </c>
      <c r="I2996">
        <v>0.2</v>
      </c>
      <c r="J2996">
        <v>18.684000000000001</v>
      </c>
      <c r="K2996" s="2" t="s">
        <v>935</v>
      </c>
      <c r="L2996" s="2" t="s">
        <v>5337</v>
      </c>
      <c r="M2996" s="2" t="s">
        <v>949</v>
      </c>
      <c r="N2996" s="2">
        <v>95207</v>
      </c>
      <c r="O2996" s="2" t="s">
        <v>950</v>
      </c>
      <c r="P2996" s="2" t="s">
        <v>951</v>
      </c>
      <c r="Q2996" s="2" t="s">
        <v>980</v>
      </c>
      <c r="R2996" s="2" t="s">
        <v>1199</v>
      </c>
      <c r="S2996" s="2" t="s">
        <v>2722</v>
      </c>
      <c r="T2996" s="2" t="s">
        <v>943</v>
      </c>
    </row>
    <row r="2997" spans="1:20">
      <c r="A2997" t="s">
        <v>6387</v>
      </c>
      <c r="B2997" s="1">
        <v>41834</v>
      </c>
      <c r="C2997" s="1">
        <v>41841</v>
      </c>
      <c r="D2997" t="s">
        <v>957</v>
      </c>
      <c r="E2997" t="s">
        <v>226</v>
      </c>
      <c r="F2997" t="s">
        <v>964</v>
      </c>
      <c r="G2997">
        <v>55.92</v>
      </c>
      <c r="H2997">
        <v>5</v>
      </c>
      <c r="I2997">
        <v>0.2</v>
      </c>
      <c r="J2997">
        <v>6.2910000000000004</v>
      </c>
      <c r="K2997" s="2" t="s">
        <v>935</v>
      </c>
      <c r="L2997" s="2" t="s">
        <v>1388</v>
      </c>
      <c r="M2997" s="2" t="s">
        <v>1186</v>
      </c>
      <c r="N2997" s="2">
        <v>85023</v>
      </c>
      <c r="O2997" s="2" t="s">
        <v>950</v>
      </c>
      <c r="P2997" s="2" t="s">
        <v>951</v>
      </c>
      <c r="Q2997" s="2" t="s">
        <v>965</v>
      </c>
      <c r="R2997" s="2" t="s">
        <v>966</v>
      </c>
      <c r="S2997" s="2" t="s">
        <v>2191</v>
      </c>
      <c r="T2997" s="2" t="s">
        <v>943</v>
      </c>
    </row>
    <row r="2998" spans="1:20">
      <c r="A2998" t="s">
        <v>6388</v>
      </c>
      <c r="B2998" s="1">
        <v>41811</v>
      </c>
      <c r="C2998" s="1">
        <v>41815</v>
      </c>
      <c r="D2998" t="s">
        <v>957</v>
      </c>
      <c r="E2998" t="s">
        <v>564</v>
      </c>
      <c r="F2998" t="s">
        <v>3767</v>
      </c>
      <c r="G2998">
        <v>24.896000000000001</v>
      </c>
      <c r="H2998">
        <v>4</v>
      </c>
      <c r="I2998">
        <v>0.2</v>
      </c>
      <c r="J2998">
        <v>8.4024000000000001</v>
      </c>
      <c r="K2998" s="2" t="s">
        <v>935</v>
      </c>
      <c r="L2998" s="2" t="s">
        <v>1041</v>
      </c>
      <c r="M2998" s="2" t="s">
        <v>1042</v>
      </c>
      <c r="N2998" s="2">
        <v>19120</v>
      </c>
      <c r="O2998" s="2" t="s">
        <v>1043</v>
      </c>
      <c r="P2998" s="2" t="s">
        <v>951</v>
      </c>
      <c r="Q2998" s="2" t="s">
        <v>1065</v>
      </c>
      <c r="R2998" s="2" t="s">
        <v>1496</v>
      </c>
      <c r="S2998" s="2" t="s">
        <v>4657</v>
      </c>
      <c r="T2998" s="2" t="s">
        <v>943</v>
      </c>
    </row>
    <row r="2999" spans="1:20">
      <c r="A2999" t="s">
        <v>6388</v>
      </c>
      <c r="B2999" s="1">
        <v>41811</v>
      </c>
      <c r="C2999" s="1">
        <v>41815</v>
      </c>
      <c r="D2999" t="s">
        <v>957</v>
      </c>
      <c r="E2999" t="s">
        <v>564</v>
      </c>
      <c r="F2999" t="s">
        <v>6389</v>
      </c>
      <c r="G2999">
        <v>3.984</v>
      </c>
      <c r="H2999">
        <v>1</v>
      </c>
      <c r="I2999">
        <v>0.2</v>
      </c>
      <c r="J2999">
        <v>0.64739999999999998</v>
      </c>
      <c r="K2999" s="2" t="s">
        <v>935</v>
      </c>
      <c r="L2999" s="2" t="s">
        <v>1041</v>
      </c>
      <c r="M2999" s="2" t="s">
        <v>1042</v>
      </c>
      <c r="N2999" s="2">
        <v>19120</v>
      </c>
      <c r="O2999" s="2" t="s">
        <v>1043</v>
      </c>
      <c r="P2999" s="2" t="s">
        <v>939</v>
      </c>
      <c r="Q2999" s="2" t="s">
        <v>969</v>
      </c>
      <c r="R2999" s="2" t="s">
        <v>6390</v>
      </c>
      <c r="S2999" s="2" t="s">
        <v>4657</v>
      </c>
      <c r="T2999" s="2" t="s">
        <v>943</v>
      </c>
    </row>
    <row r="3000" spans="1:20">
      <c r="A3000" t="s">
        <v>6388</v>
      </c>
      <c r="B3000" s="1">
        <v>41811</v>
      </c>
      <c r="C3000" s="1">
        <v>41815</v>
      </c>
      <c r="D3000" t="s">
        <v>957</v>
      </c>
      <c r="E3000" t="s">
        <v>564</v>
      </c>
      <c r="F3000" t="s">
        <v>1799</v>
      </c>
      <c r="G3000">
        <v>95.968000000000004</v>
      </c>
      <c r="H3000">
        <v>4</v>
      </c>
      <c r="I3000">
        <v>0.2</v>
      </c>
      <c r="J3000">
        <v>28.790400000000002</v>
      </c>
      <c r="K3000" s="2" t="s">
        <v>935</v>
      </c>
      <c r="L3000" s="2" t="s">
        <v>1041</v>
      </c>
      <c r="M3000" s="2" t="s">
        <v>1042</v>
      </c>
      <c r="N3000" s="2">
        <v>19120</v>
      </c>
      <c r="O3000" s="2" t="s">
        <v>1043</v>
      </c>
      <c r="P3000" s="2" t="s">
        <v>976</v>
      </c>
      <c r="Q3000" s="2" t="s">
        <v>1054</v>
      </c>
      <c r="R3000" s="2" t="s">
        <v>1800</v>
      </c>
      <c r="S3000" s="2" t="s">
        <v>4657</v>
      </c>
      <c r="T3000" s="2" t="s">
        <v>943</v>
      </c>
    </row>
    <row r="3001" spans="1:20">
      <c r="A3001" t="s">
        <v>6388</v>
      </c>
      <c r="B3001" s="1">
        <v>41811</v>
      </c>
      <c r="C3001" s="1">
        <v>41815</v>
      </c>
      <c r="D3001" t="s">
        <v>957</v>
      </c>
      <c r="E3001" t="s">
        <v>564</v>
      </c>
      <c r="F3001" t="s">
        <v>6391</v>
      </c>
      <c r="G3001">
        <v>206.99100000000001</v>
      </c>
      <c r="H3001">
        <v>3</v>
      </c>
      <c r="I3001">
        <v>0.7</v>
      </c>
      <c r="J3001">
        <v>-172.49250000000001</v>
      </c>
      <c r="K3001" s="2" t="s">
        <v>935</v>
      </c>
      <c r="L3001" s="2" t="s">
        <v>1041</v>
      </c>
      <c r="M3001" s="2" t="s">
        <v>1042</v>
      </c>
      <c r="N3001" s="2">
        <v>19120</v>
      </c>
      <c r="O3001" s="2" t="s">
        <v>1043</v>
      </c>
      <c r="P3001" s="2" t="s">
        <v>976</v>
      </c>
      <c r="Q3001" s="2" t="s">
        <v>1508</v>
      </c>
      <c r="R3001" s="2" t="s">
        <v>6392</v>
      </c>
      <c r="S3001" s="2" t="s">
        <v>4657</v>
      </c>
      <c r="T3001" s="2" t="s">
        <v>943</v>
      </c>
    </row>
    <row r="3002" spans="1:20">
      <c r="A3002" t="s">
        <v>6388</v>
      </c>
      <c r="B3002" s="1">
        <v>41811</v>
      </c>
      <c r="C3002" s="1">
        <v>41815</v>
      </c>
      <c r="D3002" t="s">
        <v>957</v>
      </c>
      <c r="E3002" t="s">
        <v>564</v>
      </c>
      <c r="F3002" t="s">
        <v>4788</v>
      </c>
      <c r="G3002">
        <v>44.415999999999997</v>
      </c>
      <c r="H3002">
        <v>2</v>
      </c>
      <c r="I3002">
        <v>0.2</v>
      </c>
      <c r="J3002">
        <v>3.8864000000000001</v>
      </c>
      <c r="K3002" s="2" t="s">
        <v>935</v>
      </c>
      <c r="L3002" s="2" t="s">
        <v>1041</v>
      </c>
      <c r="M3002" s="2" t="s">
        <v>1042</v>
      </c>
      <c r="N3002" s="2">
        <v>19120</v>
      </c>
      <c r="O3002" s="2" t="s">
        <v>1043</v>
      </c>
      <c r="P3002" s="2" t="s">
        <v>951</v>
      </c>
      <c r="Q3002" s="2" t="s">
        <v>983</v>
      </c>
      <c r="R3002" s="2" t="s">
        <v>4789</v>
      </c>
      <c r="S3002" s="2" t="s">
        <v>4657</v>
      </c>
      <c r="T3002" s="2" t="s">
        <v>943</v>
      </c>
    </row>
    <row r="3003" spans="1:20">
      <c r="A3003" t="s">
        <v>6388</v>
      </c>
      <c r="B3003" s="1">
        <v>41811</v>
      </c>
      <c r="C3003" s="1">
        <v>41815</v>
      </c>
      <c r="D3003" t="s">
        <v>957</v>
      </c>
      <c r="E3003" t="s">
        <v>564</v>
      </c>
      <c r="F3003" t="s">
        <v>2576</v>
      </c>
      <c r="G3003">
        <v>9.0060000000000002</v>
      </c>
      <c r="H3003">
        <v>2</v>
      </c>
      <c r="I3003">
        <v>0.7</v>
      </c>
      <c r="J3003">
        <v>-7.2047999999999996</v>
      </c>
      <c r="K3003" s="2" t="s">
        <v>935</v>
      </c>
      <c r="L3003" s="2" t="s">
        <v>1041</v>
      </c>
      <c r="M3003" s="2" t="s">
        <v>1042</v>
      </c>
      <c r="N3003" s="2">
        <v>19120</v>
      </c>
      <c r="O3003" s="2" t="s">
        <v>1043</v>
      </c>
      <c r="P3003" s="2" t="s">
        <v>951</v>
      </c>
      <c r="Q3003" s="2" t="s">
        <v>980</v>
      </c>
      <c r="R3003" s="2" t="s">
        <v>2577</v>
      </c>
      <c r="S3003" s="2" t="s">
        <v>4657</v>
      </c>
      <c r="T3003" s="2" t="s">
        <v>943</v>
      </c>
    </row>
    <row r="3004" spans="1:20">
      <c r="A3004" t="s">
        <v>6393</v>
      </c>
      <c r="B3004" s="1">
        <v>42190</v>
      </c>
      <c r="C3004" s="1">
        <v>42195</v>
      </c>
      <c r="D3004" t="s">
        <v>957</v>
      </c>
      <c r="E3004" t="s">
        <v>218</v>
      </c>
      <c r="F3004" t="s">
        <v>6394</v>
      </c>
      <c r="G3004">
        <v>19</v>
      </c>
      <c r="H3004">
        <v>5</v>
      </c>
      <c r="I3004">
        <v>0</v>
      </c>
      <c r="J3004">
        <v>8.93</v>
      </c>
      <c r="K3004" s="2" t="s">
        <v>935</v>
      </c>
      <c r="L3004" s="2" t="s">
        <v>6395</v>
      </c>
      <c r="M3004" s="2" t="s">
        <v>1122</v>
      </c>
      <c r="N3004" s="2">
        <v>48310</v>
      </c>
      <c r="O3004" s="2" t="s">
        <v>1005</v>
      </c>
      <c r="P3004" s="2" t="s">
        <v>951</v>
      </c>
      <c r="Q3004" s="2" t="s">
        <v>980</v>
      </c>
      <c r="R3004" s="2" t="s">
        <v>6396</v>
      </c>
      <c r="S3004" s="2" t="s">
        <v>2131</v>
      </c>
      <c r="T3004" s="2" t="s">
        <v>1008</v>
      </c>
    </row>
    <row r="3005" spans="1:20">
      <c r="A3005" t="s">
        <v>6397</v>
      </c>
      <c r="B3005" s="1">
        <v>43085</v>
      </c>
      <c r="C3005" s="1">
        <v>43092</v>
      </c>
      <c r="D3005" t="s">
        <v>957</v>
      </c>
      <c r="E3005" t="s">
        <v>335</v>
      </c>
      <c r="F3005" t="s">
        <v>4849</v>
      </c>
      <c r="G3005">
        <v>33.375999999999998</v>
      </c>
      <c r="H3005">
        <v>4</v>
      </c>
      <c r="I3005">
        <v>0.2</v>
      </c>
      <c r="J3005">
        <v>10.43</v>
      </c>
      <c r="K3005" s="2" t="s">
        <v>935</v>
      </c>
      <c r="L3005" s="2" t="s">
        <v>1255</v>
      </c>
      <c r="M3005" s="2" t="s">
        <v>1147</v>
      </c>
      <c r="N3005" s="2">
        <v>14609</v>
      </c>
      <c r="O3005" s="2" t="s">
        <v>1043</v>
      </c>
      <c r="P3005" s="2" t="s">
        <v>951</v>
      </c>
      <c r="Q3005" s="2" t="s">
        <v>980</v>
      </c>
      <c r="R3005" s="2" t="s">
        <v>4851</v>
      </c>
      <c r="S3005" s="2" t="s">
        <v>2929</v>
      </c>
      <c r="T3005" s="2" t="s">
        <v>1008</v>
      </c>
    </row>
    <row r="3006" spans="1:20">
      <c r="A3006" t="s">
        <v>6398</v>
      </c>
      <c r="B3006" s="1">
        <v>42621</v>
      </c>
      <c r="C3006" s="1">
        <v>42623</v>
      </c>
      <c r="D3006" t="s">
        <v>1079</v>
      </c>
      <c r="E3006" t="s">
        <v>731</v>
      </c>
      <c r="F3006" t="s">
        <v>6399</v>
      </c>
      <c r="G3006">
        <v>207.48</v>
      </c>
      <c r="H3006">
        <v>1</v>
      </c>
      <c r="I3006">
        <v>0</v>
      </c>
      <c r="J3006">
        <v>62.244</v>
      </c>
      <c r="K3006" s="2" t="s">
        <v>935</v>
      </c>
      <c r="L3006" s="2" t="s">
        <v>903</v>
      </c>
      <c r="M3006" s="2" t="s">
        <v>1147</v>
      </c>
      <c r="N3006" s="2">
        <v>10011</v>
      </c>
      <c r="O3006" s="2" t="s">
        <v>1043</v>
      </c>
      <c r="P3006" s="2" t="s">
        <v>951</v>
      </c>
      <c r="Q3006" s="2" t="s">
        <v>983</v>
      </c>
      <c r="R3006" s="2" t="s">
        <v>6400</v>
      </c>
      <c r="S3006" s="2" t="s">
        <v>6401</v>
      </c>
      <c r="T3006" s="2" t="s">
        <v>1008</v>
      </c>
    </row>
    <row r="3007" spans="1:20">
      <c r="A3007" t="s">
        <v>6402</v>
      </c>
      <c r="B3007" s="1">
        <v>41776</v>
      </c>
      <c r="C3007" s="1">
        <v>41780</v>
      </c>
      <c r="D3007" t="s">
        <v>957</v>
      </c>
      <c r="E3007" t="s">
        <v>103</v>
      </c>
      <c r="F3007" t="s">
        <v>4333</v>
      </c>
      <c r="G3007">
        <v>91.68</v>
      </c>
      <c r="H3007">
        <v>3</v>
      </c>
      <c r="I3007">
        <v>0</v>
      </c>
      <c r="J3007">
        <v>45.84</v>
      </c>
      <c r="K3007" s="2" t="s">
        <v>935</v>
      </c>
      <c r="L3007" s="2" t="s">
        <v>6403</v>
      </c>
      <c r="M3007" s="2" t="s">
        <v>1014</v>
      </c>
      <c r="N3007" s="2">
        <v>54703</v>
      </c>
      <c r="O3007" s="2" t="s">
        <v>1005</v>
      </c>
      <c r="P3007" s="2" t="s">
        <v>951</v>
      </c>
      <c r="Q3007" s="2" t="s">
        <v>980</v>
      </c>
      <c r="R3007" s="2" t="s">
        <v>4334</v>
      </c>
      <c r="S3007" s="2" t="s">
        <v>1332</v>
      </c>
      <c r="T3007" s="2" t="s">
        <v>1008</v>
      </c>
    </row>
    <row r="3008" spans="1:20">
      <c r="A3008" t="s">
        <v>6404</v>
      </c>
      <c r="B3008" s="1">
        <v>43021</v>
      </c>
      <c r="C3008" s="1">
        <v>43023</v>
      </c>
      <c r="D3008" t="s">
        <v>1079</v>
      </c>
      <c r="E3008" t="s">
        <v>313</v>
      </c>
      <c r="F3008" t="s">
        <v>4784</v>
      </c>
      <c r="G3008">
        <v>904.9</v>
      </c>
      <c r="H3008">
        <v>5</v>
      </c>
      <c r="I3008">
        <v>0</v>
      </c>
      <c r="J3008">
        <v>253.37200000000001</v>
      </c>
      <c r="K3008" s="2" t="s">
        <v>935</v>
      </c>
      <c r="L3008" s="2" t="s">
        <v>903</v>
      </c>
      <c r="M3008" s="2" t="s">
        <v>1147</v>
      </c>
      <c r="N3008" s="2">
        <v>10009</v>
      </c>
      <c r="O3008" s="2" t="s">
        <v>1043</v>
      </c>
      <c r="P3008" s="2" t="s">
        <v>951</v>
      </c>
      <c r="Q3008" s="2" t="s">
        <v>983</v>
      </c>
      <c r="R3008" s="2" t="s">
        <v>4785</v>
      </c>
      <c r="S3008" s="2" t="s">
        <v>2792</v>
      </c>
      <c r="T3008" s="2" t="s">
        <v>943</v>
      </c>
    </row>
    <row r="3009" spans="1:20">
      <c r="A3009" t="s">
        <v>6405</v>
      </c>
      <c r="B3009" s="1">
        <v>41936</v>
      </c>
      <c r="C3009" s="1">
        <v>41941</v>
      </c>
      <c r="D3009" t="s">
        <v>957</v>
      </c>
      <c r="E3009" t="s">
        <v>267</v>
      </c>
      <c r="F3009" t="s">
        <v>1877</v>
      </c>
      <c r="G3009">
        <v>34.271999999999998</v>
      </c>
      <c r="H3009">
        <v>3</v>
      </c>
      <c r="I3009">
        <v>0.2</v>
      </c>
      <c r="J3009">
        <v>11.138400000000001</v>
      </c>
      <c r="K3009" s="2" t="s">
        <v>935</v>
      </c>
      <c r="L3009" s="2" t="s">
        <v>5300</v>
      </c>
      <c r="M3009" s="2" t="s">
        <v>949</v>
      </c>
      <c r="N3009" s="2">
        <v>91730</v>
      </c>
      <c r="O3009" s="2" t="s">
        <v>950</v>
      </c>
      <c r="P3009" s="2" t="s">
        <v>951</v>
      </c>
      <c r="Q3009" s="2" t="s">
        <v>980</v>
      </c>
      <c r="R3009" s="2" t="s">
        <v>1878</v>
      </c>
      <c r="S3009" s="2" t="s">
        <v>2508</v>
      </c>
      <c r="T3009" s="2" t="s">
        <v>943</v>
      </c>
    </row>
    <row r="3010" spans="1:20">
      <c r="A3010" t="s">
        <v>6406</v>
      </c>
      <c r="B3010" s="1">
        <v>42709</v>
      </c>
      <c r="C3010" s="1">
        <v>42710</v>
      </c>
      <c r="D3010" t="s">
        <v>1079</v>
      </c>
      <c r="E3010" t="s">
        <v>562</v>
      </c>
      <c r="F3010" t="s">
        <v>5445</v>
      </c>
      <c r="G3010">
        <v>191.82</v>
      </c>
      <c r="H3010">
        <v>3</v>
      </c>
      <c r="I3010">
        <v>0</v>
      </c>
      <c r="J3010">
        <v>74.809799999999996</v>
      </c>
      <c r="K3010" s="2" t="s">
        <v>935</v>
      </c>
      <c r="L3010" s="2" t="s">
        <v>4108</v>
      </c>
      <c r="M3010" s="2" t="s">
        <v>937</v>
      </c>
      <c r="N3010" s="2">
        <v>42071</v>
      </c>
      <c r="O3010" s="2" t="s">
        <v>938</v>
      </c>
      <c r="P3010" s="2" t="s">
        <v>939</v>
      </c>
      <c r="Q3010" s="2" t="s">
        <v>969</v>
      </c>
      <c r="R3010" s="2" t="s">
        <v>5446</v>
      </c>
      <c r="S3010" s="2" t="s">
        <v>4645</v>
      </c>
      <c r="T3010" s="2" t="s">
        <v>943</v>
      </c>
    </row>
    <row r="3011" spans="1:20">
      <c r="A3011" t="s">
        <v>6407</v>
      </c>
      <c r="B3011" s="1">
        <v>42576</v>
      </c>
      <c r="C3011" s="1">
        <v>42580</v>
      </c>
      <c r="D3011" t="s">
        <v>957</v>
      </c>
      <c r="E3011" t="s">
        <v>701</v>
      </c>
      <c r="F3011" t="s">
        <v>5628</v>
      </c>
      <c r="G3011">
        <v>243.88</v>
      </c>
      <c r="H3011">
        <v>5</v>
      </c>
      <c r="I3011">
        <v>0.2</v>
      </c>
      <c r="J3011">
        <v>27.436499999999999</v>
      </c>
      <c r="K3011" s="2" t="s">
        <v>935</v>
      </c>
      <c r="L3011" s="2" t="s">
        <v>3385</v>
      </c>
      <c r="M3011" s="2" t="s">
        <v>1348</v>
      </c>
      <c r="N3011" s="2">
        <v>43615</v>
      </c>
      <c r="O3011" s="2" t="s">
        <v>1043</v>
      </c>
      <c r="P3011" s="2" t="s">
        <v>951</v>
      </c>
      <c r="Q3011" s="2" t="s">
        <v>983</v>
      </c>
      <c r="R3011" s="2" t="s">
        <v>5629</v>
      </c>
      <c r="S3011" s="2" t="s">
        <v>6030</v>
      </c>
      <c r="T3011" s="2" t="s">
        <v>955</v>
      </c>
    </row>
    <row r="3012" spans="1:20">
      <c r="A3012" t="s">
        <v>6408</v>
      </c>
      <c r="B3012" s="1">
        <v>42842</v>
      </c>
      <c r="C3012" s="1">
        <v>42848</v>
      </c>
      <c r="D3012" t="s">
        <v>957</v>
      </c>
      <c r="E3012" t="s">
        <v>732</v>
      </c>
      <c r="F3012" t="s">
        <v>2243</v>
      </c>
      <c r="G3012">
        <v>12.03</v>
      </c>
      <c r="H3012">
        <v>5</v>
      </c>
      <c r="I3012">
        <v>0.7</v>
      </c>
      <c r="J3012">
        <v>-9.2230000000000008</v>
      </c>
      <c r="K3012" s="2" t="s">
        <v>935</v>
      </c>
      <c r="L3012" s="2" t="s">
        <v>2203</v>
      </c>
      <c r="M3012" s="2" t="s">
        <v>1312</v>
      </c>
      <c r="N3012" s="2">
        <v>80027</v>
      </c>
      <c r="O3012" s="2" t="s">
        <v>950</v>
      </c>
      <c r="P3012" s="2" t="s">
        <v>951</v>
      </c>
      <c r="Q3012" s="2" t="s">
        <v>980</v>
      </c>
      <c r="R3012" s="2" t="s">
        <v>2245</v>
      </c>
      <c r="S3012" s="2" t="s">
        <v>6409</v>
      </c>
      <c r="T3012" s="2" t="s">
        <v>1008</v>
      </c>
    </row>
    <row r="3013" spans="1:20">
      <c r="A3013" t="s">
        <v>6408</v>
      </c>
      <c r="B3013" s="1">
        <v>42842</v>
      </c>
      <c r="C3013" s="1">
        <v>42848</v>
      </c>
      <c r="D3013" t="s">
        <v>957</v>
      </c>
      <c r="E3013" t="s">
        <v>732</v>
      </c>
      <c r="F3013" t="s">
        <v>1507</v>
      </c>
      <c r="G3013">
        <v>2549.9850000000001</v>
      </c>
      <c r="H3013">
        <v>5</v>
      </c>
      <c r="I3013">
        <v>0.7</v>
      </c>
      <c r="J3013">
        <v>-3399.98</v>
      </c>
      <c r="K3013" s="2" t="s">
        <v>935</v>
      </c>
      <c r="L3013" s="2" t="s">
        <v>2203</v>
      </c>
      <c r="M3013" s="2" t="s">
        <v>1312</v>
      </c>
      <c r="N3013" s="2">
        <v>80027</v>
      </c>
      <c r="O3013" s="2" t="s">
        <v>950</v>
      </c>
      <c r="P3013" s="2" t="s">
        <v>976</v>
      </c>
      <c r="Q3013" s="2" t="s">
        <v>1508</v>
      </c>
      <c r="R3013" s="2" t="s">
        <v>886</v>
      </c>
      <c r="S3013" s="2" t="s">
        <v>6409</v>
      </c>
      <c r="T3013" s="2" t="s">
        <v>1008</v>
      </c>
    </row>
    <row r="3014" spans="1:20">
      <c r="A3014" t="s">
        <v>6408</v>
      </c>
      <c r="B3014" s="1">
        <v>42842</v>
      </c>
      <c r="C3014" s="1">
        <v>42848</v>
      </c>
      <c r="D3014" t="s">
        <v>957</v>
      </c>
      <c r="E3014" t="s">
        <v>732</v>
      </c>
      <c r="F3014" t="s">
        <v>2221</v>
      </c>
      <c r="G3014">
        <v>21.594000000000001</v>
      </c>
      <c r="H3014">
        <v>2</v>
      </c>
      <c r="I3014">
        <v>0.7</v>
      </c>
      <c r="J3014">
        <v>-15.835599999999999</v>
      </c>
      <c r="K3014" s="2" t="s">
        <v>935</v>
      </c>
      <c r="L3014" s="2" t="s">
        <v>2203</v>
      </c>
      <c r="M3014" s="2" t="s">
        <v>1312</v>
      </c>
      <c r="N3014" s="2">
        <v>80027</v>
      </c>
      <c r="O3014" s="2" t="s">
        <v>950</v>
      </c>
      <c r="P3014" s="2" t="s">
        <v>951</v>
      </c>
      <c r="Q3014" s="2" t="s">
        <v>980</v>
      </c>
      <c r="R3014" s="2" t="s">
        <v>2222</v>
      </c>
      <c r="S3014" s="2" t="s">
        <v>6409</v>
      </c>
      <c r="T3014" s="2" t="s">
        <v>1008</v>
      </c>
    </row>
    <row r="3015" spans="1:20">
      <c r="A3015" t="s">
        <v>6408</v>
      </c>
      <c r="B3015" s="1">
        <v>42842</v>
      </c>
      <c r="C3015" s="1">
        <v>42848</v>
      </c>
      <c r="D3015" t="s">
        <v>957</v>
      </c>
      <c r="E3015" t="s">
        <v>732</v>
      </c>
      <c r="F3015" t="s">
        <v>2917</v>
      </c>
      <c r="G3015">
        <v>8.9640000000000004</v>
      </c>
      <c r="H3015">
        <v>6</v>
      </c>
      <c r="I3015">
        <v>0.7</v>
      </c>
      <c r="J3015">
        <v>-6.5735999999999999</v>
      </c>
      <c r="K3015" s="2" t="s">
        <v>935</v>
      </c>
      <c r="L3015" s="2" t="s">
        <v>2203</v>
      </c>
      <c r="M3015" s="2" t="s">
        <v>1312</v>
      </c>
      <c r="N3015" s="2">
        <v>80027</v>
      </c>
      <c r="O3015" s="2" t="s">
        <v>950</v>
      </c>
      <c r="P3015" s="2" t="s">
        <v>951</v>
      </c>
      <c r="Q3015" s="2" t="s">
        <v>980</v>
      </c>
      <c r="R3015" s="2" t="s">
        <v>2918</v>
      </c>
      <c r="S3015" s="2" t="s">
        <v>6409</v>
      </c>
      <c r="T3015" s="2" t="s">
        <v>1008</v>
      </c>
    </row>
    <row r="3016" spans="1:20">
      <c r="A3016" t="s">
        <v>6408</v>
      </c>
      <c r="B3016" s="1">
        <v>42842</v>
      </c>
      <c r="C3016" s="1">
        <v>42848</v>
      </c>
      <c r="D3016" t="s">
        <v>957</v>
      </c>
      <c r="E3016" t="s">
        <v>732</v>
      </c>
      <c r="F3016" t="s">
        <v>2640</v>
      </c>
      <c r="G3016">
        <v>20.736000000000001</v>
      </c>
      <c r="H3016">
        <v>4</v>
      </c>
      <c r="I3016">
        <v>0.2</v>
      </c>
      <c r="J3016">
        <v>7.2576000000000001</v>
      </c>
      <c r="K3016" s="2" t="s">
        <v>935</v>
      </c>
      <c r="L3016" s="2" t="s">
        <v>2203</v>
      </c>
      <c r="M3016" s="2" t="s">
        <v>1312</v>
      </c>
      <c r="N3016" s="2">
        <v>80027</v>
      </c>
      <c r="O3016" s="2" t="s">
        <v>950</v>
      </c>
      <c r="P3016" s="2" t="s">
        <v>951</v>
      </c>
      <c r="Q3016" s="2" t="s">
        <v>993</v>
      </c>
      <c r="R3016" s="2" t="s">
        <v>2641</v>
      </c>
      <c r="S3016" s="2" t="s">
        <v>6409</v>
      </c>
      <c r="T3016" s="2" t="s">
        <v>1008</v>
      </c>
    </row>
    <row r="3017" spans="1:20">
      <c r="A3017" t="s">
        <v>6410</v>
      </c>
      <c r="B3017" s="1">
        <v>42264</v>
      </c>
      <c r="C3017" s="1">
        <v>42268</v>
      </c>
      <c r="D3017" t="s">
        <v>957</v>
      </c>
      <c r="E3017" t="s">
        <v>113</v>
      </c>
      <c r="F3017" t="s">
        <v>3426</v>
      </c>
      <c r="G3017">
        <v>344.22</v>
      </c>
      <c r="H3017">
        <v>2</v>
      </c>
      <c r="I3017">
        <v>0.4</v>
      </c>
      <c r="J3017">
        <v>-103.26600000000001</v>
      </c>
      <c r="K3017" s="2" t="s">
        <v>935</v>
      </c>
      <c r="L3017" s="2" t="s">
        <v>903</v>
      </c>
      <c r="M3017" s="2" t="s">
        <v>1147</v>
      </c>
      <c r="N3017" s="2">
        <v>10035</v>
      </c>
      <c r="O3017" s="2" t="s">
        <v>1043</v>
      </c>
      <c r="P3017" s="2" t="s">
        <v>939</v>
      </c>
      <c r="Q3017" s="2" t="s">
        <v>961</v>
      </c>
      <c r="R3017" s="2" t="s">
        <v>3427</v>
      </c>
      <c r="S3017" s="2" t="s">
        <v>1394</v>
      </c>
      <c r="T3017" s="2" t="s">
        <v>1008</v>
      </c>
    </row>
    <row r="3018" spans="1:20">
      <c r="A3018" t="s">
        <v>6411</v>
      </c>
      <c r="B3018" s="1">
        <v>42605</v>
      </c>
      <c r="C3018" s="1">
        <v>42612</v>
      </c>
      <c r="D3018" t="s">
        <v>957</v>
      </c>
      <c r="E3018" t="s">
        <v>470</v>
      </c>
      <c r="F3018" t="s">
        <v>2340</v>
      </c>
      <c r="G3018">
        <v>727.29600000000005</v>
      </c>
      <c r="H3018">
        <v>8</v>
      </c>
      <c r="I3018">
        <v>0.2</v>
      </c>
      <c r="J3018">
        <v>-172.7328</v>
      </c>
      <c r="K3018" s="2" t="s">
        <v>935</v>
      </c>
      <c r="L3018" s="2" t="s">
        <v>6412</v>
      </c>
      <c r="M3018" s="2" t="s">
        <v>1004</v>
      </c>
      <c r="N3018" s="2">
        <v>78577</v>
      </c>
      <c r="O3018" s="2" t="s">
        <v>1005</v>
      </c>
      <c r="P3018" s="2" t="s">
        <v>951</v>
      </c>
      <c r="Q3018" s="2" t="s">
        <v>965</v>
      </c>
      <c r="R3018" s="2" t="s">
        <v>2341</v>
      </c>
      <c r="S3018" s="2" t="s">
        <v>3981</v>
      </c>
      <c r="T3018" s="2" t="s">
        <v>1008</v>
      </c>
    </row>
    <row r="3019" spans="1:20">
      <c r="A3019" t="s">
        <v>6411</v>
      </c>
      <c r="B3019" s="1">
        <v>42605</v>
      </c>
      <c r="C3019" s="1">
        <v>42612</v>
      </c>
      <c r="D3019" t="s">
        <v>957</v>
      </c>
      <c r="E3019" t="s">
        <v>470</v>
      </c>
      <c r="F3019" t="s">
        <v>4972</v>
      </c>
      <c r="G3019">
        <v>22.608000000000001</v>
      </c>
      <c r="H3019">
        <v>3</v>
      </c>
      <c r="I3019">
        <v>0.6</v>
      </c>
      <c r="J3019">
        <v>-10.1736</v>
      </c>
      <c r="K3019" s="2" t="s">
        <v>935</v>
      </c>
      <c r="L3019" s="2" t="s">
        <v>6412</v>
      </c>
      <c r="M3019" s="2" t="s">
        <v>1004</v>
      </c>
      <c r="N3019" s="2">
        <v>78577</v>
      </c>
      <c r="O3019" s="2" t="s">
        <v>1005</v>
      </c>
      <c r="P3019" s="2" t="s">
        <v>939</v>
      </c>
      <c r="Q3019" s="2" t="s">
        <v>969</v>
      </c>
      <c r="R3019" s="2" t="s">
        <v>4973</v>
      </c>
      <c r="S3019" s="2" t="s">
        <v>3981</v>
      </c>
      <c r="T3019" s="2" t="s">
        <v>1008</v>
      </c>
    </row>
    <row r="3020" spans="1:20">
      <c r="A3020" t="s">
        <v>6411</v>
      </c>
      <c r="B3020" s="1">
        <v>42605</v>
      </c>
      <c r="C3020" s="1">
        <v>42612</v>
      </c>
      <c r="D3020" t="s">
        <v>957</v>
      </c>
      <c r="E3020" t="s">
        <v>470</v>
      </c>
      <c r="F3020" t="s">
        <v>5143</v>
      </c>
      <c r="G3020">
        <v>666.4</v>
      </c>
      <c r="H3020">
        <v>7</v>
      </c>
      <c r="I3020">
        <v>0.2</v>
      </c>
      <c r="J3020">
        <v>-33.32</v>
      </c>
      <c r="K3020" s="2" t="s">
        <v>935</v>
      </c>
      <c r="L3020" s="2" t="s">
        <v>6412</v>
      </c>
      <c r="M3020" s="2" t="s">
        <v>1004</v>
      </c>
      <c r="N3020" s="2">
        <v>78577</v>
      </c>
      <c r="O3020" s="2" t="s">
        <v>1005</v>
      </c>
      <c r="P3020" s="2" t="s">
        <v>976</v>
      </c>
      <c r="Q3020" s="2" t="s">
        <v>1054</v>
      </c>
      <c r="R3020" s="2" t="s">
        <v>5144</v>
      </c>
      <c r="S3020" s="2" t="s">
        <v>3981</v>
      </c>
      <c r="T3020" s="2" t="s">
        <v>1008</v>
      </c>
    </row>
    <row r="3021" spans="1:20">
      <c r="A3021" t="s">
        <v>6413</v>
      </c>
      <c r="B3021" s="1">
        <v>42316</v>
      </c>
      <c r="C3021" s="1">
        <v>42322</v>
      </c>
      <c r="D3021" t="s">
        <v>957</v>
      </c>
      <c r="E3021" t="s">
        <v>239</v>
      </c>
      <c r="F3021" t="s">
        <v>6414</v>
      </c>
      <c r="G3021">
        <v>5.04</v>
      </c>
      <c r="H3021">
        <v>3</v>
      </c>
      <c r="I3021">
        <v>0</v>
      </c>
      <c r="J3021">
        <v>0.2016</v>
      </c>
      <c r="K3021" s="2" t="s">
        <v>935</v>
      </c>
      <c r="L3021" s="2" t="s">
        <v>1019</v>
      </c>
      <c r="M3021" s="2" t="s">
        <v>1020</v>
      </c>
      <c r="N3021" s="2">
        <v>84084</v>
      </c>
      <c r="O3021" s="2" t="s">
        <v>950</v>
      </c>
      <c r="P3021" s="2" t="s">
        <v>951</v>
      </c>
      <c r="Q3021" s="2" t="s">
        <v>1148</v>
      </c>
      <c r="R3021" s="2" t="s">
        <v>6415</v>
      </c>
      <c r="S3021" s="2" t="s">
        <v>2303</v>
      </c>
      <c r="T3021" s="2" t="s">
        <v>943</v>
      </c>
    </row>
    <row r="3022" spans="1:20">
      <c r="A3022" t="s">
        <v>6413</v>
      </c>
      <c r="B3022" s="1">
        <v>42316</v>
      </c>
      <c r="C3022" s="1">
        <v>42322</v>
      </c>
      <c r="D3022" t="s">
        <v>957</v>
      </c>
      <c r="E3022" t="s">
        <v>239</v>
      </c>
      <c r="F3022" t="s">
        <v>4476</v>
      </c>
      <c r="G3022">
        <v>92.94</v>
      </c>
      <c r="H3022">
        <v>3</v>
      </c>
      <c r="I3022">
        <v>0</v>
      </c>
      <c r="J3022">
        <v>41.823</v>
      </c>
      <c r="K3022" s="2" t="s">
        <v>935</v>
      </c>
      <c r="L3022" s="2" t="s">
        <v>1019</v>
      </c>
      <c r="M3022" s="2" t="s">
        <v>1020</v>
      </c>
      <c r="N3022" s="2">
        <v>84084</v>
      </c>
      <c r="O3022" s="2" t="s">
        <v>950</v>
      </c>
      <c r="P3022" s="2" t="s">
        <v>951</v>
      </c>
      <c r="Q3022" s="2" t="s">
        <v>993</v>
      </c>
      <c r="R3022" s="2" t="s">
        <v>4477</v>
      </c>
      <c r="S3022" s="2" t="s">
        <v>2303</v>
      </c>
      <c r="T3022" s="2" t="s">
        <v>943</v>
      </c>
    </row>
    <row r="3023" spans="1:20">
      <c r="A3023" t="s">
        <v>6413</v>
      </c>
      <c r="B3023" s="1">
        <v>42316</v>
      </c>
      <c r="C3023" s="1">
        <v>42322</v>
      </c>
      <c r="D3023" t="s">
        <v>957</v>
      </c>
      <c r="E3023" t="s">
        <v>239</v>
      </c>
      <c r="F3023" t="s">
        <v>3096</v>
      </c>
      <c r="G3023">
        <v>66.69</v>
      </c>
      <c r="H3023">
        <v>3</v>
      </c>
      <c r="I3023">
        <v>0</v>
      </c>
      <c r="J3023">
        <v>22.0077</v>
      </c>
      <c r="K3023" s="2" t="s">
        <v>935</v>
      </c>
      <c r="L3023" s="2" t="s">
        <v>1019</v>
      </c>
      <c r="M3023" s="2" t="s">
        <v>1020</v>
      </c>
      <c r="N3023" s="2">
        <v>84084</v>
      </c>
      <c r="O3023" s="2" t="s">
        <v>950</v>
      </c>
      <c r="P3023" s="2" t="s">
        <v>939</v>
      </c>
      <c r="Q3023" s="2" t="s">
        <v>969</v>
      </c>
      <c r="R3023" s="2" t="s">
        <v>3097</v>
      </c>
      <c r="S3023" s="2" t="s">
        <v>2303</v>
      </c>
      <c r="T3023" s="2" t="s">
        <v>943</v>
      </c>
    </row>
    <row r="3024" spans="1:20">
      <c r="A3024" t="s">
        <v>6413</v>
      </c>
      <c r="B3024" s="1">
        <v>42316</v>
      </c>
      <c r="C3024" s="1">
        <v>42322</v>
      </c>
      <c r="D3024" t="s">
        <v>957</v>
      </c>
      <c r="E3024" t="s">
        <v>239</v>
      </c>
      <c r="F3024" t="s">
        <v>3330</v>
      </c>
      <c r="G3024">
        <v>91.68</v>
      </c>
      <c r="H3024">
        <v>5</v>
      </c>
      <c r="I3024">
        <v>0.2</v>
      </c>
      <c r="J3024">
        <v>28.65</v>
      </c>
      <c r="K3024" s="2" t="s">
        <v>935</v>
      </c>
      <c r="L3024" s="2" t="s">
        <v>1019</v>
      </c>
      <c r="M3024" s="2" t="s">
        <v>1020</v>
      </c>
      <c r="N3024" s="2">
        <v>84084</v>
      </c>
      <c r="O3024" s="2" t="s">
        <v>950</v>
      </c>
      <c r="P3024" s="2" t="s">
        <v>951</v>
      </c>
      <c r="Q3024" s="2" t="s">
        <v>980</v>
      </c>
      <c r="R3024" s="2" t="s">
        <v>3331</v>
      </c>
      <c r="S3024" s="2" t="s">
        <v>2303</v>
      </c>
      <c r="T3024" s="2" t="s">
        <v>943</v>
      </c>
    </row>
    <row r="3025" spans="1:20">
      <c r="A3025" t="s">
        <v>6416</v>
      </c>
      <c r="B3025" s="1">
        <v>43056</v>
      </c>
      <c r="C3025" s="1">
        <v>43062</v>
      </c>
      <c r="D3025" t="s">
        <v>957</v>
      </c>
      <c r="E3025" t="s">
        <v>733</v>
      </c>
      <c r="F3025" t="s">
        <v>5479</v>
      </c>
      <c r="G3025">
        <v>327.7328</v>
      </c>
      <c r="H3025">
        <v>2</v>
      </c>
      <c r="I3025">
        <v>0.32</v>
      </c>
      <c r="J3025">
        <v>-14.4588</v>
      </c>
      <c r="K3025" s="2" t="s">
        <v>935</v>
      </c>
      <c r="L3025" s="2" t="s">
        <v>3663</v>
      </c>
      <c r="M3025" s="2" t="s">
        <v>1004</v>
      </c>
      <c r="N3025" s="2">
        <v>78521</v>
      </c>
      <c r="O3025" s="2" t="s">
        <v>1005</v>
      </c>
      <c r="P3025" s="2" t="s">
        <v>939</v>
      </c>
      <c r="Q3025" s="2" t="s">
        <v>940</v>
      </c>
      <c r="R3025" s="2" t="s">
        <v>5481</v>
      </c>
      <c r="S3025" s="2" t="s">
        <v>6417</v>
      </c>
      <c r="T3025" s="2" t="s">
        <v>943</v>
      </c>
    </row>
    <row r="3026" spans="1:20">
      <c r="A3026" t="s">
        <v>6418</v>
      </c>
      <c r="B3026" s="1">
        <v>42316</v>
      </c>
      <c r="C3026" s="1">
        <v>42321</v>
      </c>
      <c r="D3026" t="s">
        <v>957</v>
      </c>
      <c r="E3026" t="s">
        <v>605</v>
      </c>
      <c r="F3026" t="s">
        <v>1973</v>
      </c>
      <c r="G3026">
        <v>52.271999999999998</v>
      </c>
      <c r="H3026">
        <v>11</v>
      </c>
      <c r="I3026">
        <v>0.2</v>
      </c>
      <c r="J3026">
        <v>17.6418</v>
      </c>
      <c r="K3026" s="2" t="s">
        <v>935</v>
      </c>
      <c r="L3026" s="2" t="s">
        <v>903</v>
      </c>
      <c r="M3026" s="2" t="s">
        <v>1147</v>
      </c>
      <c r="N3026" s="2">
        <v>10011</v>
      </c>
      <c r="O3026" s="2" t="s">
        <v>1043</v>
      </c>
      <c r="P3026" s="2" t="s">
        <v>951</v>
      </c>
      <c r="Q3026" s="2" t="s">
        <v>980</v>
      </c>
      <c r="R3026" s="2" t="s">
        <v>1974</v>
      </c>
      <c r="S3026" s="2" t="s">
        <v>5057</v>
      </c>
      <c r="T3026" s="2" t="s">
        <v>943</v>
      </c>
    </row>
    <row r="3027" spans="1:20">
      <c r="A3027" t="s">
        <v>6418</v>
      </c>
      <c r="B3027" s="1">
        <v>42316</v>
      </c>
      <c r="C3027" s="1">
        <v>42321</v>
      </c>
      <c r="D3027" t="s">
        <v>957</v>
      </c>
      <c r="E3027" t="s">
        <v>605</v>
      </c>
      <c r="F3027" t="s">
        <v>2461</v>
      </c>
      <c r="G3027">
        <v>17.940000000000001</v>
      </c>
      <c r="H3027">
        <v>3</v>
      </c>
      <c r="I3027">
        <v>0</v>
      </c>
      <c r="J3027">
        <v>8.0730000000000004</v>
      </c>
      <c r="K3027" s="2" t="s">
        <v>935</v>
      </c>
      <c r="L3027" s="2" t="s">
        <v>903</v>
      </c>
      <c r="M3027" s="2" t="s">
        <v>1147</v>
      </c>
      <c r="N3027" s="2">
        <v>10011</v>
      </c>
      <c r="O3027" s="2" t="s">
        <v>1043</v>
      </c>
      <c r="P3027" s="2" t="s">
        <v>951</v>
      </c>
      <c r="Q3027" s="2" t="s">
        <v>993</v>
      </c>
      <c r="R3027" s="2" t="s">
        <v>2462</v>
      </c>
      <c r="S3027" s="2" t="s">
        <v>5057</v>
      </c>
      <c r="T3027" s="2" t="s">
        <v>943</v>
      </c>
    </row>
    <row r="3028" spans="1:20">
      <c r="A3028" t="s">
        <v>6419</v>
      </c>
      <c r="B3028" s="1">
        <v>42847</v>
      </c>
      <c r="C3028" s="1">
        <v>42851</v>
      </c>
      <c r="D3028" t="s">
        <v>957</v>
      </c>
      <c r="E3028" t="s">
        <v>302</v>
      </c>
      <c r="F3028" t="s">
        <v>4606</v>
      </c>
      <c r="G3028">
        <v>254.352</v>
      </c>
      <c r="H3028">
        <v>3</v>
      </c>
      <c r="I3028">
        <v>0.2</v>
      </c>
      <c r="J3028">
        <v>0</v>
      </c>
      <c r="K3028" s="2" t="s">
        <v>935</v>
      </c>
      <c r="L3028" s="2" t="s">
        <v>1041</v>
      </c>
      <c r="M3028" s="2" t="s">
        <v>1042</v>
      </c>
      <c r="N3028" s="2">
        <v>19140</v>
      </c>
      <c r="O3028" s="2" t="s">
        <v>1043</v>
      </c>
      <c r="P3028" s="2" t="s">
        <v>939</v>
      </c>
      <c r="Q3028" s="2" t="s">
        <v>969</v>
      </c>
      <c r="R3028" s="2" t="s">
        <v>4607</v>
      </c>
      <c r="S3028" s="2" t="s">
        <v>2718</v>
      </c>
      <c r="T3028" s="2" t="s">
        <v>1008</v>
      </c>
    </row>
    <row r="3029" spans="1:20">
      <c r="A3029" t="s">
        <v>6420</v>
      </c>
      <c r="B3029" s="1">
        <v>41875</v>
      </c>
      <c r="C3029" s="1">
        <v>41875</v>
      </c>
      <c r="D3029" t="s">
        <v>2041</v>
      </c>
      <c r="E3029" t="s">
        <v>572</v>
      </c>
      <c r="F3029" t="s">
        <v>6421</v>
      </c>
      <c r="G3029">
        <v>8.2880000000000003</v>
      </c>
      <c r="H3029">
        <v>2</v>
      </c>
      <c r="I3029">
        <v>0.2</v>
      </c>
      <c r="J3029">
        <v>2.6936</v>
      </c>
      <c r="K3029" s="2" t="s">
        <v>935</v>
      </c>
      <c r="L3029" s="2" t="s">
        <v>6422</v>
      </c>
      <c r="M3029" s="2" t="s">
        <v>2457</v>
      </c>
      <c r="N3029" s="2">
        <v>59102</v>
      </c>
      <c r="O3029" s="2" t="s">
        <v>950</v>
      </c>
      <c r="P3029" s="2" t="s">
        <v>951</v>
      </c>
      <c r="Q3029" s="2" t="s">
        <v>980</v>
      </c>
      <c r="R3029" s="2" t="s">
        <v>6423</v>
      </c>
      <c r="S3029" s="2" t="s">
        <v>4715</v>
      </c>
      <c r="T3029" s="2" t="s">
        <v>955</v>
      </c>
    </row>
    <row r="3030" spans="1:20">
      <c r="A3030" t="s">
        <v>6424</v>
      </c>
      <c r="B3030" s="1">
        <v>43086</v>
      </c>
      <c r="C3030" s="1">
        <v>43090</v>
      </c>
      <c r="D3030" t="s">
        <v>957</v>
      </c>
      <c r="E3030" t="s">
        <v>538</v>
      </c>
      <c r="F3030" t="s">
        <v>4084</v>
      </c>
      <c r="G3030">
        <v>504.9</v>
      </c>
      <c r="H3030">
        <v>5</v>
      </c>
      <c r="I3030">
        <v>0</v>
      </c>
      <c r="J3030">
        <v>80.784000000000006</v>
      </c>
      <c r="K3030" s="2" t="s">
        <v>935</v>
      </c>
      <c r="L3030" s="2" t="s">
        <v>5202</v>
      </c>
      <c r="M3030" s="2" t="s">
        <v>1194</v>
      </c>
      <c r="N3030" s="2">
        <v>23320</v>
      </c>
      <c r="O3030" s="2" t="s">
        <v>938</v>
      </c>
      <c r="P3030" s="2" t="s">
        <v>939</v>
      </c>
      <c r="Q3030" s="2" t="s">
        <v>945</v>
      </c>
      <c r="R3030" s="2" t="s">
        <v>4085</v>
      </c>
      <c r="S3030" s="2" t="s">
        <v>4450</v>
      </c>
      <c r="T3030" s="2" t="s">
        <v>943</v>
      </c>
    </row>
    <row r="3031" spans="1:20">
      <c r="A3031" t="s">
        <v>6425</v>
      </c>
      <c r="B3031" s="1">
        <v>42453</v>
      </c>
      <c r="C3031" s="1">
        <v>42457</v>
      </c>
      <c r="D3031" t="s">
        <v>957</v>
      </c>
      <c r="E3031" t="s">
        <v>166</v>
      </c>
      <c r="F3031" t="s">
        <v>6112</v>
      </c>
      <c r="G3031">
        <v>403.16800000000001</v>
      </c>
      <c r="H3031">
        <v>4</v>
      </c>
      <c r="I3031">
        <v>0.2</v>
      </c>
      <c r="J3031">
        <v>25.198</v>
      </c>
      <c r="K3031" s="2" t="s">
        <v>935</v>
      </c>
      <c r="L3031" s="2" t="s">
        <v>6426</v>
      </c>
      <c r="M3031" s="2" t="s">
        <v>1281</v>
      </c>
      <c r="N3031" s="2">
        <v>97030</v>
      </c>
      <c r="O3031" s="2" t="s">
        <v>950</v>
      </c>
      <c r="P3031" s="2" t="s">
        <v>976</v>
      </c>
      <c r="Q3031" s="2" t="s">
        <v>977</v>
      </c>
      <c r="R3031" s="2" t="s">
        <v>6113</v>
      </c>
      <c r="S3031" s="2" t="s">
        <v>1748</v>
      </c>
      <c r="T3031" s="2" t="s">
        <v>955</v>
      </c>
    </row>
    <row r="3032" spans="1:20">
      <c r="A3032" t="s">
        <v>6427</v>
      </c>
      <c r="B3032" s="1">
        <v>42268</v>
      </c>
      <c r="C3032" s="1">
        <v>42274</v>
      </c>
      <c r="D3032" t="s">
        <v>957</v>
      </c>
      <c r="E3032" t="s">
        <v>734</v>
      </c>
      <c r="F3032" t="s">
        <v>5124</v>
      </c>
      <c r="G3032">
        <v>194.32</v>
      </c>
      <c r="H3032">
        <v>4</v>
      </c>
      <c r="I3032">
        <v>0</v>
      </c>
      <c r="J3032">
        <v>31.091200000000001</v>
      </c>
      <c r="K3032" s="2" t="s">
        <v>935</v>
      </c>
      <c r="L3032" s="2" t="s">
        <v>5460</v>
      </c>
      <c r="M3032" s="2" t="s">
        <v>1122</v>
      </c>
      <c r="N3032" s="2">
        <v>48146</v>
      </c>
      <c r="O3032" s="2" t="s">
        <v>1005</v>
      </c>
      <c r="P3032" s="2" t="s">
        <v>939</v>
      </c>
      <c r="Q3032" s="2" t="s">
        <v>940</v>
      </c>
      <c r="R3032" s="2" t="s">
        <v>5125</v>
      </c>
      <c r="S3032" s="2" t="s">
        <v>6428</v>
      </c>
      <c r="T3032" s="2" t="s">
        <v>955</v>
      </c>
    </row>
    <row r="3033" spans="1:20">
      <c r="A3033" t="s">
        <v>6427</v>
      </c>
      <c r="B3033" s="1">
        <v>42268</v>
      </c>
      <c r="C3033" s="1">
        <v>42274</v>
      </c>
      <c r="D3033" t="s">
        <v>957</v>
      </c>
      <c r="E3033" t="s">
        <v>734</v>
      </c>
      <c r="F3033" t="s">
        <v>4612</v>
      </c>
      <c r="G3033">
        <v>25.99</v>
      </c>
      <c r="H3033">
        <v>1</v>
      </c>
      <c r="I3033">
        <v>0</v>
      </c>
      <c r="J3033">
        <v>7.5370999999999997</v>
      </c>
      <c r="K3033" s="2" t="s">
        <v>935</v>
      </c>
      <c r="L3033" s="2" t="s">
        <v>5460</v>
      </c>
      <c r="M3033" s="2" t="s">
        <v>1122</v>
      </c>
      <c r="N3033" s="2">
        <v>48146</v>
      </c>
      <c r="O3033" s="2" t="s">
        <v>1005</v>
      </c>
      <c r="P3033" s="2" t="s">
        <v>951</v>
      </c>
      <c r="Q3033" s="2" t="s">
        <v>973</v>
      </c>
      <c r="R3033" s="2" t="s">
        <v>4613</v>
      </c>
      <c r="S3033" s="2" t="s">
        <v>6428</v>
      </c>
      <c r="T3033" s="2" t="s">
        <v>955</v>
      </c>
    </row>
    <row r="3034" spans="1:20">
      <c r="A3034" t="s">
        <v>6429</v>
      </c>
      <c r="B3034" s="1">
        <v>42695</v>
      </c>
      <c r="C3034" s="1">
        <v>42700</v>
      </c>
      <c r="D3034" t="s">
        <v>957</v>
      </c>
      <c r="E3034" t="s">
        <v>479</v>
      </c>
      <c r="F3034" t="s">
        <v>5250</v>
      </c>
      <c r="G3034">
        <v>195.136</v>
      </c>
      <c r="H3034">
        <v>4</v>
      </c>
      <c r="I3034">
        <v>0.2</v>
      </c>
      <c r="J3034">
        <v>-12.196</v>
      </c>
      <c r="K3034" s="2" t="s">
        <v>935</v>
      </c>
      <c r="L3034" s="2" t="s">
        <v>6426</v>
      </c>
      <c r="M3034" s="2" t="s">
        <v>1281</v>
      </c>
      <c r="N3034" s="2">
        <v>97030</v>
      </c>
      <c r="O3034" s="2" t="s">
        <v>950</v>
      </c>
      <c r="P3034" s="2" t="s">
        <v>939</v>
      </c>
      <c r="Q3034" s="2" t="s">
        <v>945</v>
      </c>
      <c r="R3034" s="2" t="s">
        <v>5251</v>
      </c>
      <c r="S3034" s="2" t="s">
        <v>4063</v>
      </c>
      <c r="T3034" s="2" t="s">
        <v>943</v>
      </c>
    </row>
    <row r="3035" spans="1:20">
      <c r="A3035" t="s">
        <v>6430</v>
      </c>
      <c r="B3035" s="1">
        <v>42994</v>
      </c>
      <c r="C3035" s="1">
        <v>42999</v>
      </c>
      <c r="D3035" t="s">
        <v>957</v>
      </c>
      <c r="E3035" t="s">
        <v>198</v>
      </c>
      <c r="F3035" t="s">
        <v>4808</v>
      </c>
      <c r="G3035">
        <v>20.736000000000001</v>
      </c>
      <c r="H3035">
        <v>4</v>
      </c>
      <c r="I3035">
        <v>0.2</v>
      </c>
      <c r="J3035">
        <v>7.2576000000000001</v>
      </c>
      <c r="K3035" s="2" t="s">
        <v>935</v>
      </c>
      <c r="L3035" s="2" t="s">
        <v>1041</v>
      </c>
      <c r="M3035" s="2" t="s">
        <v>1042</v>
      </c>
      <c r="N3035" s="2">
        <v>19143</v>
      </c>
      <c r="O3035" s="2" t="s">
        <v>1043</v>
      </c>
      <c r="P3035" s="2" t="s">
        <v>951</v>
      </c>
      <c r="Q3035" s="2" t="s">
        <v>993</v>
      </c>
      <c r="R3035" s="2" t="s">
        <v>4809</v>
      </c>
      <c r="S3035" s="2" t="s">
        <v>2006</v>
      </c>
      <c r="T3035" s="2" t="s">
        <v>1008</v>
      </c>
    </row>
    <row r="3036" spans="1:20">
      <c r="A3036" t="s">
        <v>6431</v>
      </c>
      <c r="B3036" s="1">
        <v>42166</v>
      </c>
      <c r="C3036" s="1">
        <v>42171</v>
      </c>
      <c r="D3036" t="s">
        <v>957</v>
      </c>
      <c r="E3036" t="s">
        <v>261</v>
      </c>
      <c r="F3036" t="s">
        <v>4546</v>
      </c>
      <c r="G3036">
        <v>53.7</v>
      </c>
      <c r="H3036">
        <v>6</v>
      </c>
      <c r="I3036">
        <v>0</v>
      </c>
      <c r="J3036">
        <v>10.202999999999999</v>
      </c>
      <c r="K3036" s="2" t="s">
        <v>935</v>
      </c>
      <c r="L3036" s="2" t="s">
        <v>1554</v>
      </c>
      <c r="M3036" s="2" t="s">
        <v>1555</v>
      </c>
      <c r="N3036" s="2">
        <v>71203</v>
      </c>
      <c r="O3036" s="2" t="s">
        <v>938</v>
      </c>
      <c r="P3036" s="2" t="s">
        <v>976</v>
      </c>
      <c r="Q3036" s="2" t="s">
        <v>1054</v>
      </c>
      <c r="R3036" s="2" t="s">
        <v>4548</v>
      </c>
      <c r="S3036" s="2" t="s">
        <v>2478</v>
      </c>
      <c r="T3036" s="2" t="s">
        <v>943</v>
      </c>
    </row>
    <row r="3037" spans="1:20">
      <c r="A3037" t="s">
        <v>6431</v>
      </c>
      <c r="B3037" s="1">
        <v>42166</v>
      </c>
      <c r="C3037" s="1">
        <v>42171</v>
      </c>
      <c r="D3037" t="s">
        <v>957</v>
      </c>
      <c r="E3037" t="s">
        <v>261</v>
      </c>
      <c r="F3037" t="s">
        <v>6421</v>
      </c>
      <c r="G3037">
        <v>36.26</v>
      </c>
      <c r="H3037">
        <v>7</v>
      </c>
      <c r="I3037">
        <v>0</v>
      </c>
      <c r="J3037">
        <v>16.679600000000001</v>
      </c>
      <c r="K3037" s="2" t="s">
        <v>935</v>
      </c>
      <c r="L3037" s="2" t="s">
        <v>1554</v>
      </c>
      <c r="M3037" s="2" t="s">
        <v>1555</v>
      </c>
      <c r="N3037" s="2">
        <v>71203</v>
      </c>
      <c r="O3037" s="2" t="s">
        <v>938</v>
      </c>
      <c r="P3037" s="2" t="s">
        <v>951</v>
      </c>
      <c r="Q3037" s="2" t="s">
        <v>980</v>
      </c>
      <c r="R3037" s="2" t="s">
        <v>6423</v>
      </c>
      <c r="S3037" s="2" t="s">
        <v>2478</v>
      </c>
      <c r="T3037" s="2" t="s">
        <v>943</v>
      </c>
    </row>
    <row r="3038" spans="1:20">
      <c r="A3038" t="s">
        <v>6431</v>
      </c>
      <c r="B3038" s="1">
        <v>42166</v>
      </c>
      <c r="C3038" s="1">
        <v>42171</v>
      </c>
      <c r="D3038" t="s">
        <v>957</v>
      </c>
      <c r="E3038" t="s">
        <v>261</v>
      </c>
      <c r="F3038" t="s">
        <v>6432</v>
      </c>
      <c r="G3038">
        <v>56.3</v>
      </c>
      <c r="H3038">
        <v>2</v>
      </c>
      <c r="I3038">
        <v>0</v>
      </c>
      <c r="J3038">
        <v>15.763999999999999</v>
      </c>
      <c r="K3038" s="2" t="s">
        <v>935</v>
      </c>
      <c r="L3038" s="2" t="s">
        <v>1554</v>
      </c>
      <c r="M3038" s="2" t="s">
        <v>1555</v>
      </c>
      <c r="N3038" s="2">
        <v>71203</v>
      </c>
      <c r="O3038" s="2" t="s">
        <v>938</v>
      </c>
      <c r="P3038" s="2" t="s">
        <v>951</v>
      </c>
      <c r="Q3038" s="2" t="s">
        <v>973</v>
      </c>
      <c r="R3038" s="2" t="s">
        <v>6433</v>
      </c>
      <c r="S3038" s="2" t="s">
        <v>2478</v>
      </c>
      <c r="T3038" s="2" t="s">
        <v>943</v>
      </c>
    </row>
    <row r="3039" spans="1:20">
      <c r="A3039" t="s">
        <v>6431</v>
      </c>
      <c r="B3039" s="1">
        <v>42166</v>
      </c>
      <c r="C3039" s="1">
        <v>42171</v>
      </c>
      <c r="D3039" t="s">
        <v>957</v>
      </c>
      <c r="E3039" t="s">
        <v>261</v>
      </c>
      <c r="F3039" t="s">
        <v>2598</v>
      </c>
      <c r="G3039">
        <v>32.4</v>
      </c>
      <c r="H3039">
        <v>5</v>
      </c>
      <c r="I3039">
        <v>0</v>
      </c>
      <c r="J3039">
        <v>15.552</v>
      </c>
      <c r="K3039" s="2" t="s">
        <v>935</v>
      </c>
      <c r="L3039" s="2" t="s">
        <v>1554</v>
      </c>
      <c r="M3039" s="2" t="s">
        <v>1555</v>
      </c>
      <c r="N3039" s="2">
        <v>71203</v>
      </c>
      <c r="O3039" s="2" t="s">
        <v>938</v>
      </c>
      <c r="P3039" s="2" t="s">
        <v>951</v>
      </c>
      <c r="Q3039" s="2" t="s">
        <v>993</v>
      </c>
      <c r="R3039" s="2" t="s">
        <v>2599</v>
      </c>
      <c r="S3039" s="2" t="s">
        <v>2478</v>
      </c>
      <c r="T3039" s="2" t="s">
        <v>943</v>
      </c>
    </row>
    <row r="3040" spans="1:20">
      <c r="A3040" t="s">
        <v>6431</v>
      </c>
      <c r="B3040" s="1">
        <v>42166</v>
      </c>
      <c r="C3040" s="1">
        <v>42171</v>
      </c>
      <c r="D3040" t="s">
        <v>957</v>
      </c>
      <c r="E3040" t="s">
        <v>261</v>
      </c>
      <c r="F3040" t="s">
        <v>6434</v>
      </c>
      <c r="G3040">
        <v>29.16</v>
      </c>
      <c r="H3040">
        <v>2</v>
      </c>
      <c r="I3040">
        <v>0</v>
      </c>
      <c r="J3040">
        <v>10.789199999999999</v>
      </c>
      <c r="K3040" s="2" t="s">
        <v>935</v>
      </c>
      <c r="L3040" s="2" t="s">
        <v>1554</v>
      </c>
      <c r="M3040" s="2" t="s">
        <v>1555</v>
      </c>
      <c r="N3040" s="2">
        <v>71203</v>
      </c>
      <c r="O3040" s="2" t="s">
        <v>938</v>
      </c>
      <c r="P3040" s="2" t="s">
        <v>939</v>
      </c>
      <c r="Q3040" s="2" t="s">
        <v>969</v>
      </c>
      <c r="R3040" s="2" t="s">
        <v>6435</v>
      </c>
      <c r="S3040" s="2" t="s">
        <v>2478</v>
      </c>
      <c r="T3040" s="2" t="s">
        <v>943</v>
      </c>
    </row>
    <row r="3041" spans="1:20">
      <c r="A3041" t="s">
        <v>6436</v>
      </c>
      <c r="B3041" s="1">
        <v>43011</v>
      </c>
      <c r="C3041" s="1">
        <v>43016</v>
      </c>
      <c r="D3041" t="s">
        <v>957</v>
      </c>
      <c r="E3041" t="s">
        <v>498</v>
      </c>
      <c r="F3041" t="s">
        <v>3358</v>
      </c>
      <c r="G3041">
        <v>171.28800000000001</v>
      </c>
      <c r="H3041">
        <v>3</v>
      </c>
      <c r="I3041">
        <v>0.2</v>
      </c>
      <c r="J3041">
        <v>-6.4233000000000002</v>
      </c>
      <c r="K3041" s="2" t="s">
        <v>935</v>
      </c>
      <c r="L3041" s="2" t="s">
        <v>1438</v>
      </c>
      <c r="M3041" s="2" t="s">
        <v>949</v>
      </c>
      <c r="N3041" s="2">
        <v>91104</v>
      </c>
      <c r="O3041" s="2" t="s">
        <v>950</v>
      </c>
      <c r="P3041" s="2" t="s">
        <v>939</v>
      </c>
      <c r="Q3041" s="2" t="s">
        <v>961</v>
      </c>
      <c r="R3041" s="2" t="s">
        <v>3359</v>
      </c>
      <c r="S3041" s="2" t="s">
        <v>4154</v>
      </c>
      <c r="T3041" s="2" t="s">
        <v>955</v>
      </c>
    </row>
    <row r="3042" spans="1:20">
      <c r="A3042" t="s">
        <v>6437</v>
      </c>
      <c r="B3042" s="1">
        <v>42495</v>
      </c>
      <c r="C3042" s="1">
        <v>42499</v>
      </c>
      <c r="D3042" t="s">
        <v>957</v>
      </c>
      <c r="E3042" t="s">
        <v>40</v>
      </c>
      <c r="F3042" t="s">
        <v>4374</v>
      </c>
      <c r="G3042">
        <v>16.72</v>
      </c>
      <c r="H3042">
        <v>5</v>
      </c>
      <c r="I3042">
        <v>0.2</v>
      </c>
      <c r="J3042">
        <v>3.3439999999999999</v>
      </c>
      <c r="K3042" s="2" t="s">
        <v>935</v>
      </c>
      <c r="L3042" s="2" t="s">
        <v>6438</v>
      </c>
      <c r="M3042" s="2" t="s">
        <v>1207</v>
      </c>
      <c r="N3042" s="2">
        <v>37421</v>
      </c>
      <c r="O3042" s="2" t="s">
        <v>938</v>
      </c>
      <c r="P3042" s="2" t="s">
        <v>939</v>
      </c>
      <c r="Q3042" s="2" t="s">
        <v>969</v>
      </c>
      <c r="R3042" s="2" t="s">
        <v>4375</v>
      </c>
      <c r="S3042" s="2" t="s">
        <v>1026</v>
      </c>
      <c r="T3042" s="2" t="s">
        <v>943</v>
      </c>
    </row>
    <row r="3043" spans="1:20">
      <c r="A3043" t="s">
        <v>6439</v>
      </c>
      <c r="B3043" s="1">
        <v>42989</v>
      </c>
      <c r="C3043" s="1">
        <v>42990</v>
      </c>
      <c r="D3043" t="s">
        <v>2041</v>
      </c>
      <c r="E3043" t="s">
        <v>636</v>
      </c>
      <c r="F3043" t="s">
        <v>3843</v>
      </c>
      <c r="G3043">
        <v>12.96</v>
      </c>
      <c r="H3043">
        <v>2</v>
      </c>
      <c r="I3043">
        <v>0</v>
      </c>
      <c r="J3043">
        <v>6.2207999999999997</v>
      </c>
      <c r="K3043" s="2" t="s">
        <v>935</v>
      </c>
      <c r="L3043" s="2" t="s">
        <v>1939</v>
      </c>
      <c r="M3043" s="2" t="s">
        <v>949</v>
      </c>
      <c r="N3043" s="2">
        <v>90805</v>
      </c>
      <c r="O3043" s="2" t="s">
        <v>950</v>
      </c>
      <c r="P3043" s="2" t="s">
        <v>951</v>
      </c>
      <c r="Q3043" s="2" t="s">
        <v>993</v>
      </c>
      <c r="R3043" s="2" t="s">
        <v>3844</v>
      </c>
      <c r="S3043" s="2" t="s">
        <v>5406</v>
      </c>
      <c r="T3043" s="2" t="s">
        <v>1008</v>
      </c>
    </row>
    <row r="3044" spans="1:20">
      <c r="A3044" t="s">
        <v>6439</v>
      </c>
      <c r="B3044" s="1">
        <v>42989</v>
      </c>
      <c r="C3044" s="1">
        <v>42990</v>
      </c>
      <c r="D3044" t="s">
        <v>2041</v>
      </c>
      <c r="E3044" t="s">
        <v>636</v>
      </c>
      <c r="F3044" t="s">
        <v>6440</v>
      </c>
      <c r="G3044">
        <v>22.18</v>
      </c>
      <c r="H3044">
        <v>2</v>
      </c>
      <c r="I3044">
        <v>0</v>
      </c>
      <c r="J3044">
        <v>10.8682</v>
      </c>
      <c r="K3044" s="2" t="s">
        <v>935</v>
      </c>
      <c r="L3044" s="2" t="s">
        <v>1939</v>
      </c>
      <c r="M3044" s="2" t="s">
        <v>949</v>
      </c>
      <c r="N3044" s="2">
        <v>90805</v>
      </c>
      <c r="O3044" s="2" t="s">
        <v>950</v>
      </c>
      <c r="P3044" s="2" t="s">
        <v>951</v>
      </c>
      <c r="Q3044" s="2" t="s">
        <v>1065</v>
      </c>
      <c r="R3044" s="2" t="s">
        <v>6441</v>
      </c>
      <c r="S3044" s="2" t="s">
        <v>5406</v>
      </c>
      <c r="T3044" s="2" t="s">
        <v>1008</v>
      </c>
    </row>
    <row r="3045" spans="1:20">
      <c r="A3045" t="s">
        <v>6439</v>
      </c>
      <c r="B3045" s="1">
        <v>42989</v>
      </c>
      <c r="C3045" s="1">
        <v>42990</v>
      </c>
      <c r="D3045" t="s">
        <v>2041</v>
      </c>
      <c r="E3045" t="s">
        <v>636</v>
      </c>
      <c r="F3045" t="s">
        <v>6442</v>
      </c>
      <c r="G3045">
        <v>2054.2719999999999</v>
      </c>
      <c r="H3045">
        <v>8</v>
      </c>
      <c r="I3045">
        <v>0.2</v>
      </c>
      <c r="J3045">
        <v>256.78399999999999</v>
      </c>
      <c r="K3045" s="2" t="s">
        <v>935</v>
      </c>
      <c r="L3045" s="2" t="s">
        <v>1939</v>
      </c>
      <c r="M3045" s="2" t="s">
        <v>949</v>
      </c>
      <c r="N3045" s="2">
        <v>90805</v>
      </c>
      <c r="O3045" s="2" t="s">
        <v>950</v>
      </c>
      <c r="P3045" s="2" t="s">
        <v>939</v>
      </c>
      <c r="Q3045" s="2" t="s">
        <v>945</v>
      </c>
      <c r="R3045" s="2" t="s">
        <v>6443</v>
      </c>
      <c r="S3045" s="2" t="s">
        <v>5406</v>
      </c>
      <c r="T3045" s="2" t="s">
        <v>1008</v>
      </c>
    </row>
    <row r="3046" spans="1:20">
      <c r="A3046" t="s">
        <v>6444</v>
      </c>
      <c r="B3046" s="1">
        <v>42124</v>
      </c>
      <c r="C3046" s="1">
        <v>42126</v>
      </c>
      <c r="D3046" t="s">
        <v>933</v>
      </c>
      <c r="E3046" t="s">
        <v>602</v>
      </c>
      <c r="F3046" t="s">
        <v>3077</v>
      </c>
      <c r="G3046">
        <v>1022.97</v>
      </c>
      <c r="H3046">
        <v>5</v>
      </c>
      <c r="I3046">
        <v>0.4</v>
      </c>
      <c r="J3046">
        <v>-255.74250000000001</v>
      </c>
      <c r="K3046" s="2" t="s">
        <v>935</v>
      </c>
      <c r="L3046" s="2" t="s">
        <v>1155</v>
      </c>
      <c r="M3046" s="2" t="s">
        <v>1348</v>
      </c>
      <c r="N3046" s="2">
        <v>45373</v>
      </c>
      <c r="O3046" s="2" t="s">
        <v>1043</v>
      </c>
      <c r="P3046" s="2" t="s">
        <v>976</v>
      </c>
      <c r="Q3046" s="2" t="s">
        <v>977</v>
      </c>
      <c r="R3046" s="2" t="s">
        <v>3079</v>
      </c>
      <c r="S3046" s="2" t="s">
        <v>5019</v>
      </c>
      <c r="T3046" s="2" t="s">
        <v>943</v>
      </c>
    </row>
    <row r="3047" spans="1:20">
      <c r="A3047" t="s">
        <v>6445</v>
      </c>
      <c r="B3047" s="1">
        <v>43045</v>
      </c>
      <c r="C3047" s="1">
        <v>43049</v>
      </c>
      <c r="D3047" t="s">
        <v>933</v>
      </c>
      <c r="E3047" t="s">
        <v>310</v>
      </c>
      <c r="F3047" t="s">
        <v>6446</v>
      </c>
      <c r="G3047">
        <v>13.9</v>
      </c>
      <c r="H3047">
        <v>5</v>
      </c>
      <c r="I3047">
        <v>0</v>
      </c>
      <c r="J3047">
        <v>3.6139999999999999</v>
      </c>
      <c r="K3047" s="2" t="s">
        <v>935</v>
      </c>
      <c r="L3047" s="2" t="s">
        <v>911</v>
      </c>
      <c r="M3047" s="2" t="s">
        <v>1114</v>
      </c>
      <c r="N3047" s="2">
        <v>55407</v>
      </c>
      <c r="O3047" s="2" t="s">
        <v>1005</v>
      </c>
      <c r="P3047" s="2" t="s">
        <v>951</v>
      </c>
      <c r="Q3047" s="2" t="s">
        <v>973</v>
      </c>
      <c r="R3047" s="2" t="s">
        <v>6447</v>
      </c>
      <c r="S3047" s="2" t="s">
        <v>2773</v>
      </c>
      <c r="T3047" s="2" t="s">
        <v>1008</v>
      </c>
    </row>
    <row r="3048" spans="1:20">
      <c r="A3048" t="s">
        <v>6445</v>
      </c>
      <c r="B3048" s="1">
        <v>43045</v>
      </c>
      <c r="C3048" s="1">
        <v>43049</v>
      </c>
      <c r="D3048" t="s">
        <v>933</v>
      </c>
      <c r="E3048" t="s">
        <v>310</v>
      </c>
      <c r="F3048" t="s">
        <v>3695</v>
      </c>
      <c r="G3048">
        <v>26.38</v>
      </c>
      <c r="H3048">
        <v>1</v>
      </c>
      <c r="I3048">
        <v>0</v>
      </c>
      <c r="J3048">
        <v>12.1348</v>
      </c>
      <c r="K3048" s="2" t="s">
        <v>935</v>
      </c>
      <c r="L3048" s="2" t="s">
        <v>911</v>
      </c>
      <c r="M3048" s="2" t="s">
        <v>1114</v>
      </c>
      <c r="N3048" s="2">
        <v>55407</v>
      </c>
      <c r="O3048" s="2" t="s">
        <v>1005</v>
      </c>
      <c r="P3048" s="2" t="s">
        <v>951</v>
      </c>
      <c r="Q3048" s="2" t="s">
        <v>993</v>
      </c>
      <c r="R3048" s="2" t="s">
        <v>1076</v>
      </c>
      <c r="S3048" s="2" t="s">
        <v>2773</v>
      </c>
      <c r="T3048" s="2" t="s">
        <v>1008</v>
      </c>
    </row>
    <row r="3049" spans="1:20">
      <c r="A3049" t="s">
        <v>6448</v>
      </c>
      <c r="B3049" s="1">
        <v>41912</v>
      </c>
      <c r="C3049" s="1">
        <v>41916</v>
      </c>
      <c r="D3049" t="s">
        <v>957</v>
      </c>
      <c r="E3049" t="s">
        <v>194</v>
      </c>
      <c r="F3049" t="s">
        <v>979</v>
      </c>
      <c r="G3049">
        <v>43.176000000000002</v>
      </c>
      <c r="H3049">
        <v>7</v>
      </c>
      <c r="I3049">
        <v>0.2</v>
      </c>
      <c r="J3049">
        <v>13.4925</v>
      </c>
      <c r="K3049" s="2" t="s">
        <v>935</v>
      </c>
      <c r="L3049" s="2" t="s">
        <v>905</v>
      </c>
      <c r="M3049" s="2" t="s">
        <v>998</v>
      </c>
      <c r="N3049" s="2">
        <v>98105</v>
      </c>
      <c r="O3049" s="2" t="s">
        <v>950</v>
      </c>
      <c r="P3049" s="2" t="s">
        <v>951</v>
      </c>
      <c r="Q3049" s="2" t="s">
        <v>980</v>
      </c>
      <c r="R3049" s="2" t="s">
        <v>981</v>
      </c>
      <c r="S3049" s="2" t="s">
        <v>1975</v>
      </c>
      <c r="T3049" s="2" t="s">
        <v>943</v>
      </c>
    </row>
    <row r="3050" spans="1:20">
      <c r="A3050" t="s">
        <v>6449</v>
      </c>
      <c r="B3050" s="1">
        <v>42827</v>
      </c>
      <c r="C3050" s="1">
        <v>42829</v>
      </c>
      <c r="D3050" t="s">
        <v>1079</v>
      </c>
      <c r="E3050" t="s">
        <v>735</v>
      </c>
      <c r="F3050" t="s">
        <v>1382</v>
      </c>
      <c r="G3050">
        <v>411.8</v>
      </c>
      <c r="H3050">
        <v>2</v>
      </c>
      <c r="I3050">
        <v>0</v>
      </c>
      <c r="J3050">
        <v>70.006</v>
      </c>
      <c r="K3050" s="2" t="s">
        <v>935</v>
      </c>
      <c r="L3050" s="2" t="s">
        <v>1347</v>
      </c>
      <c r="M3050" s="2" t="s">
        <v>2025</v>
      </c>
      <c r="N3050" s="2">
        <v>31907</v>
      </c>
      <c r="O3050" s="2" t="s">
        <v>938</v>
      </c>
      <c r="P3050" s="2" t="s">
        <v>939</v>
      </c>
      <c r="Q3050" s="2" t="s">
        <v>961</v>
      </c>
      <c r="R3050" s="2" t="s">
        <v>1384</v>
      </c>
      <c r="S3050" s="2" t="s">
        <v>6450</v>
      </c>
      <c r="T3050" s="2" t="s">
        <v>1008</v>
      </c>
    </row>
    <row r="3051" spans="1:20">
      <c r="A3051" t="s">
        <v>6449</v>
      </c>
      <c r="B3051" s="1">
        <v>42827</v>
      </c>
      <c r="C3051" s="1">
        <v>42829</v>
      </c>
      <c r="D3051" t="s">
        <v>1079</v>
      </c>
      <c r="E3051" t="s">
        <v>735</v>
      </c>
      <c r="F3051" t="s">
        <v>1935</v>
      </c>
      <c r="G3051">
        <v>360</v>
      </c>
      <c r="H3051">
        <v>4</v>
      </c>
      <c r="I3051">
        <v>0</v>
      </c>
      <c r="J3051">
        <v>129.6</v>
      </c>
      <c r="K3051" s="2" t="s">
        <v>935</v>
      </c>
      <c r="L3051" s="2" t="s">
        <v>1347</v>
      </c>
      <c r="M3051" s="2" t="s">
        <v>2025</v>
      </c>
      <c r="N3051" s="2">
        <v>31907</v>
      </c>
      <c r="O3051" s="2" t="s">
        <v>938</v>
      </c>
      <c r="P3051" s="2" t="s">
        <v>976</v>
      </c>
      <c r="Q3051" s="2" t="s">
        <v>1054</v>
      </c>
      <c r="R3051" s="2" t="s">
        <v>1936</v>
      </c>
      <c r="S3051" s="2" t="s">
        <v>6450</v>
      </c>
      <c r="T3051" s="2" t="s">
        <v>1008</v>
      </c>
    </row>
    <row r="3052" spans="1:20">
      <c r="A3052" t="s">
        <v>6451</v>
      </c>
      <c r="B3052" s="1">
        <v>43014</v>
      </c>
      <c r="C3052" s="1">
        <v>43019</v>
      </c>
      <c r="D3052" t="s">
        <v>957</v>
      </c>
      <c r="E3052" t="s">
        <v>179</v>
      </c>
      <c r="F3052" t="s">
        <v>6452</v>
      </c>
      <c r="G3052">
        <v>41.96</v>
      </c>
      <c r="H3052">
        <v>2</v>
      </c>
      <c r="I3052">
        <v>0</v>
      </c>
      <c r="J3052">
        <v>2.9371999999999998</v>
      </c>
      <c r="K3052" s="2" t="s">
        <v>935</v>
      </c>
      <c r="L3052" s="2" t="s">
        <v>6453</v>
      </c>
      <c r="M3052" s="2" t="s">
        <v>6454</v>
      </c>
      <c r="N3052" s="2">
        <v>83642</v>
      </c>
      <c r="O3052" s="2" t="s">
        <v>950</v>
      </c>
      <c r="P3052" s="2" t="s">
        <v>939</v>
      </c>
      <c r="Q3052" s="2" t="s">
        <v>969</v>
      </c>
      <c r="R3052" s="2" t="s">
        <v>6455</v>
      </c>
      <c r="S3052" s="2" t="s">
        <v>1847</v>
      </c>
      <c r="T3052" s="2" t="s">
        <v>1008</v>
      </c>
    </row>
    <row r="3053" spans="1:20">
      <c r="A3053" t="s">
        <v>6451</v>
      </c>
      <c r="B3053" s="1">
        <v>43014</v>
      </c>
      <c r="C3053" s="1">
        <v>43019</v>
      </c>
      <c r="D3053" t="s">
        <v>957</v>
      </c>
      <c r="E3053" t="s">
        <v>179</v>
      </c>
      <c r="F3053" t="s">
        <v>4572</v>
      </c>
      <c r="G3053">
        <v>227.84</v>
      </c>
      <c r="H3053">
        <v>4</v>
      </c>
      <c r="I3053">
        <v>0</v>
      </c>
      <c r="J3053">
        <v>66.073599999999999</v>
      </c>
      <c r="K3053" s="2" t="s">
        <v>935</v>
      </c>
      <c r="L3053" s="2" t="s">
        <v>6453</v>
      </c>
      <c r="M3053" s="2" t="s">
        <v>6454</v>
      </c>
      <c r="N3053" s="2">
        <v>83642</v>
      </c>
      <c r="O3053" s="2" t="s">
        <v>950</v>
      </c>
      <c r="P3053" s="2" t="s">
        <v>951</v>
      </c>
      <c r="Q3053" s="2" t="s">
        <v>983</v>
      </c>
      <c r="R3053" s="2" t="s">
        <v>4573</v>
      </c>
      <c r="S3053" s="2" t="s">
        <v>1847</v>
      </c>
      <c r="T3053" s="2" t="s">
        <v>1008</v>
      </c>
    </row>
    <row r="3054" spans="1:20">
      <c r="A3054" t="s">
        <v>6451</v>
      </c>
      <c r="B3054" s="1">
        <v>43014</v>
      </c>
      <c r="C3054" s="1">
        <v>43019</v>
      </c>
      <c r="D3054" t="s">
        <v>957</v>
      </c>
      <c r="E3054" t="s">
        <v>179</v>
      </c>
      <c r="F3054" t="s">
        <v>5289</v>
      </c>
      <c r="G3054">
        <v>37.94</v>
      </c>
      <c r="H3054">
        <v>2</v>
      </c>
      <c r="I3054">
        <v>0</v>
      </c>
      <c r="J3054">
        <v>18.211200000000002</v>
      </c>
      <c r="K3054" s="2" t="s">
        <v>935</v>
      </c>
      <c r="L3054" s="2" t="s">
        <v>6453</v>
      </c>
      <c r="M3054" s="2" t="s">
        <v>6454</v>
      </c>
      <c r="N3054" s="2">
        <v>83642</v>
      </c>
      <c r="O3054" s="2" t="s">
        <v>950</v>
      </c>
      <c r="P3054" s="2" t="s">
        <v>951</v>
      </c>
      <c r="Q3054" s="2" t="s">
        <v>993</v>
      </c>
      <c r="R3054" s="2" t="s">
        <v>5290</v>
      </c>
      <c r="S3054" s="2" t="s">
        <v>1847</v>
      </c>
      <c r="T3054" s="2" t="s">
        <v>1008</v>
      </c>
    </row>
    <row r="3055" spans="1:20">
      <c r="A3055" t="s">
        <v>6456</v>
      </c>
      <c r="B3055" s="1">
        <v>42469</v>
      </c>
      <c r="C3055" s="1">
        <v>42474</v>
      </c>
      <c r="D3055" t="s">
        <v>933</v>
      </c>
      <c r="E3055" t="s">
        <v>736</v>
      </c>
      <c r="F3055" t="s">
        <v>5878</v>
      </c>
      <c r="G3055">
        <v>517.9</v>
      </c>
      <c r="H3055">
        <v>2</v>
      </c>
      <c r="I3055">
        <v>0</v>
      </c>
      <c r="J3055">
        <v>134.654</v>
      </c>
      <c r="K3055" s="2" t="s">
        <v>935</v>
      </c>
      <c r="L3055" s="2" t="s">
        <v>907</v>
      </c>
      <c r="M3055" s="2" t="s">
        <v>1122</v>
      </c>
      <c r="N3055" s="2">
        <v>48227</v>
      </c>
      <c r="O3055" s="2" t="s">
        <v>1005</v>
      </c>
      <c r="P3055" s="2" t="s">
        <v>976</v>
      </c>
      <c r="Q3055" s="2" t="s">
        <v>977</v>
      </c>
      <c r="R3055" s="2" t="s">
        <v>5879</v>
      </c>
      <c r="S3055" s="2" t="s">
        <v>6457</v>
      </c>
      <c r="T3055" s="2" t="s">
        <v>1008</v>
      </c>
    </row>
    <row r="3056" spans="1:20">
      <c r="A3056" t="s">
        <v>6456</v>
      </c>
      <c r="B3056" s="1">
        <v>42469</v>
      </c>
      <c r="C3056" s="1">
        <v>42474</v>
      </c>
      <c r="D3056" t="s">
        <v>933</v>
      </c>
      <c r="E3056" t="s">
        <v>736</v>
      </c>
      <c r="F3056" t="s">
        <v>2428</v>
      </c>
      <c r="G3056">
        <v>5.28</v>
      </c>
      <c r="H3056">
        <v>2</v>
      </c>
      <c r="I3056">
        <v>0</v>
      </c>
      <c r="J3056">
        <v>2.4287999999999998</v>
      </c>
      <c r="K3056" s="2" t="s">
        <v>935</v>
      </c>
      <c r="L3056" s="2" t="s">
        <v>907</v>
      </c>
      <c r="M3056" s="2" t="s">
        <v>1122</v>
      </c>
      <c r="N3056" s="2">
        <v>48227</v>
      </c>
      <c r="O3056" s="2" t="s">
        <v>1005</v>
      </c>
      <c r="P3056" s="2" t="s">
        <v>951</v>
      </c>
      <c r="Q3056" s="2" t="s">
        <v>980</v>
      </c>
      <c r="R3056" s="2" t="s">
        <v>2429</v>
      </c>
      <c r="S3056" s="2" t="s">
        <v>6457</v>
      </c>
      <c r="T3056" s="2" t="s">
        <v>1008</v>
      </c>
    </row>
    <row r="3057" spans="1:20">
      <c r="A3057" t="s">
        <v>6458</v>
      </c>
      <c r="B3057" s="1">
        <v>42244</v>
      </c>
      <c r="C3057" s="1">
        <v>42248</v>
      </c>
      <c r="D3057" t="s">
        <v>957</v>
      </c>
      <c r="E3057" t="s">
        <v>533</v>
      </c>
      <c r="F3057" t="s">
        <v>3938</v>
      </c>
      <c r="G3057">
        <v>2799.96</v>
      </c>
      <c r="H3057">
        <v>5</v>
      </c>
      <c r="I3057">
        <v>0.2</v>
      </c>
      <c r="J3057">
        <v>874.98749999999995</v>
      </c>
      <c r="K3057" s="2" t="s">
        <v>935</v>
      </c>
      <c r="L3057" s="2" t="s">
        <v>1180</v>
      </c>
      <c r="M3057" s="2" t="s">
        <v>1099</v>
      </c>
      <c r="N3057" s="2">
        <v>60623</v>
      </c>
      <c r="O3057" s="2" t="s">
        <v>1005</v>
      </c>
      <c r="P3057" s="2" t="s">
        <v>976</v>
      </c>
      <c r="Q3057" s="2" t="s">
        <v>1977</v>
      </c>
      <c r="R3057" s="2" t="s">
        <v>3939</v>
      </c>
      <c r="S3057" s="2" t="s">
        <v>4417</v>
      </c>
      <c r="T3057" s="2" t="s">
        <v>955</v>
      </c>
    </row>
    <row r="3058" spans="1:20">
      <c r="A3058" t="s">
        <v>6459</v>
      </c>
      <c r="B3058" s="1">
        <v>43027</v>
      </c>
      <c r="C3058" s="1">
        <v>43032</v>
      </c>
      <c r="D3058" t="s">
        <v>933</v>
      </c>
      <c r="E3058" t="s">
        <v>567</v>
      </c>
      <c r="F3058" t="s">
        <v>5771</v>
      </c>
      <c r="G3058">
        <v>8.9600000000000009</v>
      </c>
      <c r="H3058">
        <v>2</v>
      </c>
      <c r="I3058">
        <v>0</v>
      </c>
      <c r="J3058">
        <v>4.3007999999999997</v>
      </c>
      <c r="K3058" s="2" t="s">
        <v>935</v>
      </c>
      <c r="L3058" s="2" t="s">
        <v>906</v>
      </c>
      <c r="M3058" s="2" t="s">
        <v>949</v>
      </c>
      <c r="N3058" s="2">
        <v>94110</v>
      </c>
      <c r="O3058" s="2" t="s">
        <v>950</v>
      </c>
      <c r="P3058" s="2" t="s">
        <v>951</v>
      </c>
      <c r="Q3058" s="2" t="s">
        <v>1065</v>
      </c>
      <c r="R3058" s="2" t="s">
        <v>5772</v>
      </c>
      <c r="S3058" s="2" t="s">
        <v>4683</v>
      </c>
      <c r="T3058" s="2" t="s">
        <v>955</v>
      </c>
    </row>
    <row r="3059" spans="1:20">
      <c r="A3059" t="s">
        <v>6459</v>
      </c>
      <c r="B3059" s="1">
        <v>43027</v>
      </c>
      <c r="C3059" s="1">
        <v>43032</v>
      </c>
      <c r="D3059" t="s">
        <v>933</v>
      </c>
      <c r="E3059" t="s">
        <v>567</v>
      </c>
      <c r="F3059" t="s">
        <v>4534</v>
      </c>
      <c r="G3059">
        <v>31.5</v>
      </c>
      <c r="H3059">
        <v>10</v>
      </c>
      <c r="I3059">
        <v>0</v>
      </c>
      <c r="J3059">
        <v>15.12</v>
      </c>
      <c r="K3059" s="2" t="s">
        <v>935</v>
      </c>
      <c r="L3059" s="2" t="s">
        <v>906</v>
      </c>
      <c r="M3059" s="2" t="s">
        <v>949</v>
      </c>
      <c r="N3059" s="2">
        <v>94110</v>
      </c>
      <c r="O3059" s="2" t="s">
        <v>950</v>
      </c>
      <c r="P3059" s="2" t="s">
        <v>951</v>
      </c>
      <c r="Q3059" s="2" t="s">
        <v>952</v>
      </c>
      <c r="R3059" s="2" t="s">
        <v>4535</v>
      </c>
      <c r="S3059" s="2" t="s">
        <v>4683</v>
      </c>
      <c r="T3059" s="2" t="s">
        <v>955</v>
      </c>
    </row>
    <row r="3060" spans="1:20">
      <c r="A3060" t="s">
        <v>6459</v>
      </c>
      <c r="B3060" s="1">
        <v>43027</v>
      </c>
      <c r="C3060" s="1">
        <v>43032</v>
      </c>
      <c r="D3060" t="s">
        <v>933</v>
      </c>
      <c r="E3060" t="s">
        <v>567</v>
      </c>
      <c r="F3060" t="s">
        <v>3204</v>
      </c>
      <c r="G3060">
        <v>30.56</v>
      </c>
      <c r="H3060">
        <v>2</v>
      </c>
      <c r="I3060">
        <v>0</v>
      </c>
      <c r="J3060">
        <v>10.3904</v>
      </c>
      <c r="K3060" s="2" t="s">
        <v>935</v>
      </c>
      <c r="L3060" s="2" t="s">
        <v>906</v>
      </c>
      <c r="M3060" s="2" t="s">
        <v>949</v>
      </c>
      <c r="N3060" s="2">
        <v>94110</v>
      </c>
      <c r="O3060" s="2" t="s">
        <v>950</v>
      </c>
      <c r="P3060" s="2" t="s">
        <v>939</v>
      </c>
      <c r="Q3060" s="2" t="s">
        <v>969</v>
      </c>
      <c r="R3060" s="2" t="s">
        <v>3206</v>
      </c>
      <c r="S3060" s="2" t="s">
        <v>4683</v>
      </c>
      <c r="T3060" s="2" t="s">
        <v>955</v>
      </c>
    </row>
    <row r="3061" spans="1:20">
      <c r="A3061" t="s">
        <v>6459</v>
      </c>
      <c r="B3061" s="1">
        <v>43027</v>
      </c>
      <c r="C3061" s="1">
        <v>43032</v>
      </c>
      <c r="D3061" t="s">
        <v>933</v>
      </c>
      <c r="E3061" t="s">
        <v>567</v>
      </c>
      <c r="F3061" t="s">
        <v>6460</v>
      </c>
      <c r="G3061">
        <v>24.367999999999999</v>
      </c>
      <c r="H3061">
        <v>2</v>
      </c>
      <c r="I3061">
        <v>0.2</v>
      </c>
      <c r="J3061">
        <v>-3.3506</v>
      </c>
      <c r="K3061" s="2" t="s">
        <v>935</v>
      </c>
      <c r="L3061" s="2" t="s">
        <v>906</v>
      </c>
      <c r="M3061" s="2" t="s">
        <v>949</v>
      </c>
      <c r="N3061" s="2">
        <v>94110</v>
      </c>
      <c r="O3061" s="2" t="s">
        <v>950</v>
      </c>
      <c r="P3061" s="2" t="s">
        <v>939</v>
      </c>
      <c r="Q3061" s="2" t="s">
        <v>961</v>
      </c>
      <c r="R3061" s="2" t="s">
        <v>6461</v>
      </c>
      <c r="S3061" s="2" t="s">
        <v>4683</v>
      </c>
      <c r="T3061" s="2" t="s">
        <v>955</v>
      </c>
    </row>
    <row r="3062" spans="1:20">
      <c r="A3062" t="s">
        <v>6462</v>
      </c>
      <c r="B3062" s="1">
        <v>42681</v>
      </c>
      <c r="C3062" s="1">
        <v>42686</v>
      </c>
      <c r="D3062" t="s">
        <v>957</v>
      </c>
      <c r="E3062" t="s">
        <v>720</v>
      </c>
      <c r="F3062" t="s">
        <v>5269</v>
      </c>
      <c r="G3062">
        <v>119.976</v>
      </c>
      <c r="H3062">
        <v>3</v>
      </c>
      <c r="I3062">
        <v>0.2</v>
      </c>
      <c r="J3062">
        <v>22.4955</v>
      </c>
      <c r="K3062" s="2" t="s">
        <v>935</v>
      </c>
      <c r="L3062" s="2" t="s">
        <v>1442</v>
      </c>
      <c r="M3062" s="2" t="s">
        <v>1348</v>
      </c>
      <c r="N3062" s="2">
        <v>43055</v>
      </c>
      <c r="O3062" s="2" t="s">
        <v>1043</v>
      </c>
      <c r="P3062" s="2" t="s">
        <v>976</v>
      </c>
      <c r="Q3062" s="2" t="s">
        <v>1054</v>
      </c>
      <c r="R3062" s="2" t="s">
        <v>5270</v>
      </c>
      <c r="S3062" s="2" t="s">
        <v>6241</v>
      </c>
      <c r="T3062" s="2" t="s">
        <v>955</v>
      </c>
    </row>
    <row r="3063" spans="1:20">
      <c r="A3063" t="s">
        <v>6463</v>
      </c>
      <c r="B3063" s="1">
        <v>42797</v>
      </c>
      <c r="C3063" s="1">
        <v>42801</v>
      </c>
      <c r="D3063" t="s">
        <v>957</v>
      </c>
      <c r="E3063" t="s">
        <v>737</v>
      </c>
      <c r="F3063" t="s">
        <v>3628</v>
      </c>
      <c r="G3063">
        <v>26.88</v>
      </c>
      <c r="H3063">
        <v>8</v>
      </c>
      <c r="I3063">
        <v>0.2</v>
      </c>
      <c r="J3063">
        <v>9.7439999999999998</v>
      </c>
      <c r="K3063" s="2" t="s">
        <v>935</v>
      </c>
      <c r="L3063" s="2" t="s">
        <v>1622</v>
      </c>
      <c r="M3063" s="2" t="s">
        <v>1004</v>
      </c>
      <c r="N3063" s="2">
        <v>75081</v>
      </c>
      <c r="O3063" s="2" t="s">
        <v>1005</v>
      </c>
      <c r="P3063" s="2" t="s">
        <v>951</v>
      </c>
      <c r="Q3063" s="2" t="s">
        <v>993</v>
      </c>
      <c r="R3063" s="2" t="s">
        <v>3629</v>
      </c>
      <c r="S3063" s="2" t="s">
        <v>6464</v>
      </c>
      <c r="T3063" s="2" t="s">
        <v>943</v>
      </c>
    </row>
    <row r="3064" spans="1:20">
      <c r="A3064" t="s">
        <v>6465</v>
      </c>
      <c r="B3064" s="1">
        <v>42335</v>
      </c>
      <c r="C3064" s="1">
        <v>42337</v>
      </c>
      <c r="D3064" t="s">
        <v>1079</v>
      </c>
      <c r="E3064" t="s">
        <v>307</v>
      </c>
      <c r="F3064" t="s">
        <v>6466</v>
      </c>
      <c r="G3064">
        <v>83.97</v>
      </c>
      <c r="H3064">
        <v>3</v>
      </c>
      <c r="I3064">
        <v>0</v>
      </c>
      <c r="J3064">
        <v>23.511600000000001</v>
      </c>
      <c r="K3064" s="2" t="s">
        <v>935</v>
      </c>
      <c r="L3064" s="2" t="s">
        <v>1442</v>
      </c>
      <c r="M3064" s="2" t="s">
        <v>1128</v>
      </c>
      <c r="N3064" s="2">
        <v>19711</v>
      </c>
      <c r="O3064" s="2" t="s">
        <v>1043</v>
      </c>
      <c r="P3064" s="2" t="s">
        <v>976</v>
      </c>
      <c r="Q3064" s="2" t="s">
        <v>977</v>
      </c>
      <c r="R3064" s="2" t="s">
        <v>6467</v>
      </c>
      <c r="S3064" s="2" t="s">
        <v>2755</v>
      </c>
      <c r="T3064" s="2" t="s">
        <v>955</v>
      </c>
    </row>
    <row r="3065" spans="1:20">
      <c r="A3065" t="s">
        <v>6465</v>
      </c>
      <c r="B3065" s="1">
        <v>42335</v>
      </c>
      <c r="C3065" s="1">
        <v>42337</v>
      </c>
      <c r="D3065" t="s">
        <v>1079</v>
      </c>
      <c r="E3065" t="s">
        <v>307</v>
      </c>
      <c r="F3065" t="s">
        <v>6468</v>
      </c>
      <c r="G3065">
        <v>104.97</v>
      </c>
      <c r="H3065">
        <v>3</v>
      </c>
      <c r="I3065">
        <v>0</v>
      </c>
      <c r="J3065">
        <v>7.3479000000000001</v>
      </c>
      <c r="K3065" s="2" t="s">
        <v>935</v>
      </c>
      <c r="L3065" s="2" t="s">
        <v>1442</v>
      </c>
      <c r="M3065" s="2" t="s">
        <v>1128</v>
      </c>
      <c r="N3065" s="2">
        <v>19711</v>
      </c>
      <c r="O3065" s="2" t="s">
        <v>1043</v>
      </c>
      <c r="P3065" s="2" t="s">
        <v>976</v>
      </c>
      <c r="Q3065" s="2" t="s">
        <v>1054</v>
      </c>
      <c r="R3065" s="2" t="s">
        <v>6469</v>
      </c>
      <c r="S3065" s="2" t="s">
        <v>2755</v>
      </c>
      <c r="T3065" s="2" t="s">
        <v>955</v>
      </c>
    </row>
    <row r="3066" spans="1:20">
      <c r="A3066" t="s">
        <v>6470</v>
      </c>
      <c r="B3066" s="1">
        <v>42807</v>
      </c>
      <c r="C3066" s="1">
        <v>42812</v>
      </c>
      <c r="D3066" t="s">
        <v>933</v>
      </c>
      <c r="E3066" t="s">
        <v>738</v>
      </c>
      <c r="F3066" t="s">
        <v>1220</v>
      </c>
      <c r="G3066">
        <v>90.8</v>
      </c>
      <c r="H3066">
        <v>8</v>
      </c>
      <c r="I3066">
        <v>0</v>
      </c>
      <c r="J3066">
        <v>25.423999999999999</v>
      </c>
      <c r="K3066" s="2" t="s">
        <v>935</v>
      </c>
      <c r="L3066" s="2" t="s">
        <v>5732</v>
      </c>
      <c r="M3066" s="2" t="s">
        <v>1495</v>
      </c>
      <c r="N3066" s="2">
        <v>87105</v>
      </c>
      <c r="O3066" s="2" t="s">
        <v>950</v>
      </c>
      <c r="P3066" s="2" t="s">
        <v>951</v>
      </c>
      <c r="Q3066" s="2" t="s">
        <v>965</v>
      </c>
      <c r="R3066" s="2" t="s">
        <v>1221</v>
      </c>
      <c r="S3066" s="2" t="s">
        <v>6471</v>
      </c>
      <c r="T3066" s="2" t="s">
        <v>1008</v>
      </c>
    </row>
    <row r="3067" spans="1:20">
      <c r="A3067" t="s">
        <v>6470</v>
      </c>
      <c r="B3067" s="1">
        <v>42807</v>
      </c>
      <c r="C3067" s="1">
        <v>42812</v>
      </c>
      <c r="D3067" t="s">
        <v>933</v>
      </c>
      <c r="E3067" t="s">
        <v>738</v>
      </c>
      <c r="F3067" t="s">
        <v>3370</v>
      </c>
      <c r="G3067">
        <v>140.73599999999999</v>
      </c>
      <c r="H3067">
        <v>8</v>
      </c>
      <c r="I3067">
        <v>0.2</v>
      </c>
      <c r="J3067">
        <v>49.257599999999996</v>
      </c>
      <c r="K3067" s="2" t="s">
        <v>935</v>
      </c>
      <c r="L3067" s="2" t="s">
        <v>5732</v>
      </c>
      <c r="M3067" s="2" t="s">
        <v>1495</v>
      </c>
      <c r="N3067" s="2">
        <v>87105</v>
      </c>
      <c r="O3067" s="2" t="s">
        <v>950</v>
      </c>
      <c r="P3067" s="2" t="s">
        <v>976</v>
      </c>
      <c r="Q3067" s="2" t="s">
        <v>977</v>
      </c>
      <c r="R3067" s="2" t="s">
        <v>3371</v>
      </c>
      <c r="S3067" s="2" t="s">
        <v>6471</v>
      </c>
      <c r="T3067" s="2" t="s">
        <v>1008</v>
      </c>
    </row>
    <row r="3068" spans="1:20">
      <c r="A3068" t="s">
        <v>6470</v>
      </c>
      <c r="B3068" s="1">
        <v>42807</v>
      </c>
      <c r="C3068" s="1">
        <v>42812</v>
      </c>
      <c r="D3068" t="s">
        <v>933</v>
      </c>
      <c r="E3068" t="s">
        <v>738</v>
      </c>
      <c r="F3068" t="s">
        <v>6472</v>
      </c>
      <c r="G3068">
        <v>214.95</v>
      </c>
      <c r="H3068">
        <v>5</v>
      </c>
      <c r="I3068">
        <v>0</v>
      </c>
      <c r="J3068">
        <v>88.129499999999993</v>
      </c>
      <c r="K3068" s="2" t="s">
        <v>935</v>
      </c>
      <c r="L3068" s="2" t="s">
        <v>5732</v>
      </c>
      <c r="M3068" s="2" t="s">
        <v>1495</v>
      </c>
      <c r="N3068" s="2">
        <v>87105</v>
      </c>
      <c r="O3068" s="2" t="s">
        <v>950</v>
      </c>
      <c r="P3068" s="2" t="s">
        <v>976</v>
      </c>
      <c r="Q3068" s="2" t="s">
        <v>1054</v>
      </c>
      <c r="R3068" s="2" t="s">
        <v>6473</v>
      </c>
      <c r="S3068" s="2" t="s">
        <v>6471</v>
      </c>
      <c r="T3068" s="2" t="s">
        <v>1008</v>
      </c>
    </row>
    <row r="3069" spans="1:20">
      <c r="A3069" t="s">
        <v>6470</v>
      </c>
      <c r="B3069" s="1">
        <v>42807</v>
      </c>
      <c r="C3069" s="1">
        <v>42812</v>
      </c>
      <c r="D3069" t="s">
        <v>933</v>
      </c>
      <c r="E3069" t="s">
        <v>738</v>
      </c>
      <c r="F3069" t="s">
        <v>6474</v>
      </c>
      <c r="G3069">
        <v>45.36</v>
      </c>
      <c r="H3069">
        <v>7</v>
      </c>
      <c r="I3069">
        <v>0</v>
      </c>
      <c r="J3069">
        <v>21.7728</v>
      </c>
      <c r="K3069" s="2" t="s">
        <v>935</v>
      </c>
      <c r="L3069" s="2" t="s">
        <v>5732</v>
      </c>
      <c r="M3069" s="2" t="s">
        <v>1495</v>
      </c>
      <c r="N3069" s="2">
        <v>87105</v>
      </c>
      <c r="O3069" s="2" t="s">
        <v>950</v>
      </c>
      <c r="P3069" s="2" t="s">
        <v>951</v>
      </c>
      <c r="Q3069" s="2" t="s">
        <v>993</v>
      </c>
      <c r="R3069" s="2" t="s">
        <v>6475</v>
      </c>
      <c r="S3069" s="2" t="s">
        <v>6471</v>
      </c>
      <c r="T3069" s="2" t="s">
        <v>1008</v>
      </c>
    </row>
    <row r="3070" spans="1:20">
      <c r="A3070" t="s">
        <v>6470</v>
      </c>
      <c r="B3070" s="1">
        <v>42807</v>
      </c>
      <c r="C3070" s="1">
        <v>42812</v>
      </c>
      <c r="D3070" t="s">
        <v>933</v>
      </c>
      <c r="E3070" t="s">
        <v>738</v>
      </c>
      <c r="F3070" t="s">
        <v>6080</v>
      </c>
      <c r="G3070">
        <v>288.24</v>
      </c>
      <c r="H3070">
        <v>6</v>
      </c>
      <c r="I3070">
        <v>0</v>
      </c>
      <c r="J3070">
        <v>138.3552</v>
      </c>
      <c r="K3070" s="2" t="s">
        <v>935</v>
      </c>
      <c r="L3070" s="2" t="s">
        <v>5732</v>
      </c>
      <c r="M3070" s="2" t="s">
        <v>1495</v>
      </c>
      <c r="N3070" s="2">
        <v>87105</v>
      </c>
      <c r="O3070" s="2" t="s">
        <v>950</v>
      </c>
      <c r="P3070" s="2" t="s">
        <v>951</v>
      </c>
      <c r="Q3070" s="2" t="s">
        <v>993</v>
      </c>
      <c r="R3070" s="2" t="s">
        <v>6081</v>
      </c>
      <c r="S3070" s="2" t="s">
        <v>6471</v>
      </c>
      <c r="T3070" s="2" t="s">
        <v>1008</v>
      </c>
    </row>
    <row r="3071" spans="1:20">
      <c r="A3071" t="s">
        <v>6476</v>
      </c>
      <c r="B3071" s="1">
        <v>43069</v>
      </c>
      <c r="C3071" s="1">
        <v>43069</v>
      </c>
      <c r="D3071" t="s">
        <v>2041</v>
      </c>
      <c r="E3071" t="s">
        <v>585</v>
      </c>
      <c r="F3071" t="s">
        <v>6399</v>
      </c>
      <c r="G3071">
        <v>663.93600000000004</v>
      </c>
      <c r="H3071">
        <v>4</v>
      </c>
      <c r="I3071">
        <v>0.2</v>
      </c>
      <c r="J3071">
        <v>82.992000000000004</v>
      </c>
      <c r="K3071" s="2" t="s">
        <v>935</v>
      </c>
      <c r="L3071" s="2" t="s">
        <v>3385</v>
      </c>
      <c r="M3071" s="2" t="s">
        <v>1348</v>
      </c>
      <c r="N3071" s="2">
        <v>43615</v>
      </c>
      <c r="O3071" s="2" t="s">
        <v>1043</v>
      </c>
      <c r="P3071" s="2" t="s">
        <v>951</v>
      </c>
      <c r="Q3071" s="2" t="s">
        <v>983</v>
      </c>
      <c r="R3071" s="2" t="s">
        <v>6400</v>
      </c>
      <c r="S3071" s="2" t="s">
        <v>4838</v>
      </c>
      <c r="T3071" s="2" t="s">
        <v>1008</v>
      </c>
    </row>
    <row r="3072" spans="1:20">
      <c r="A3072" t="s">
        <v>6477</v>
      </c>
      <c r="B3072" s="1">
        <v>41960</v>
      </c>
      <c r="C3072" s="1">
        <v>41965</v>
      </c>
      <c r="D3072" t="s">
        <v>957</v>
      </c>
      <c r="E3072" t="s">
        <v>345</v>
      </c>
      <c r="F3072" t="s">
        <v>4653</v>
      </c>
      <c r="G3072">
        <v>2934.33</v>
      </c>
      <c r="H3072">
        <v>7</v>
      </c>
      <c r="I3072">
        <v>0</v>
      </c>
      <c r="J3072">
        <v>792.26909999999998</v>
      </c>
      <c r="K3072" s="2" t="s">
        <v>935</v>
      </c>
      <c r="L3072" s="2" t="s">
        <v>1442</v>
      </c>
      <c r="M3072" s="2" t="s">
        <v>1128</v>
      </c>
      <c r="N3072" s="2">
        <v>19711</v>
      </c>
      <c r="O3072" s="2" t="s">
        <v>1043</v>
      </c>
      <c r="P3072" s="2" t="s">
        <v>951</v>
      </c>
      <c r="Q3072" s="2" t="s">
        <v>965</v>
      </c>
      <c r="R3072" s="2" t="s">
        <v>4654</v>
      </c>
      <c r="S3072" s="2" t="s">
        <v>2999</v>
      </c>
      <c r="T3072" s="2" t="s">
        <v>955</v>
      </c>
    </row>
    <row r="3073" spans="1:20">
      <c r="A3073" t="s">
        <v>6477</v>
      </c>
      <c r="B3073" s="1">
        <v>41960</v>
      </c>
      <c r="C3073" s="1">
        <v>41965</v>
      </c>
      <c r="D3073" t="s">
        <v>957</v>
      </c>
      <c r="E3073" t="s">
        <v>345</v>
      </c>
      <c r="F3073" t="s">
        <v>6478</v>
      </c>
      <c r="G3073">
        <v>124.41</v>
      </c>
      <c r="H3073">
        <v>3</v>
      </c>
      <c r="I3073">
        <v>0</v>
      </c>
      <c r="J3073">
        <v>14.9292</v>
      </c>
      <c r="K3073" s="2" t="s">
        <v>935</v>
      </c>
      <c r="L3073" s="2" t="s">
        <v>1442</v>
      </c>
      <c r="M3073" s="2" t="s">
        <v>1128</v>
      </c>
      <c r="N3073" s="2">
        <v>19711</v>
      </c>
      <c r="O3073" s="2" t="s">
        <v>1043</v>
      </c>
      <c r="P3073" s="2" t="s">
        <v>939</v>
      </c>
      <c r="Q3073" s="2" t="s">
        <v>969</v>
      </c>
      <c r="R3073" s="2" t="s">
        <v>6479</v>
      </c>
      <c r="S3073" s="2" t="s">
        <v>2999</v>
      </c>
      <c r="T3073" s="2" t="s">
        <v>955</v>
      </c>
    </row>
    <row r="3074" spans="1:20">
      <c r="A3074" t="s">
        <v>6477</v>
      </c>
      <c r="B3074" s="1">
        <v>41960</v>
      </c>
      <c r="C3074" s="1">
        <v>41965</v>
      </c>
      <c r="D3074" t="s">
        <v>957</v>
      </c>
      <c r="E3074" t="s">
        <v>345</v>
      </c>
      <c r="F3074" t="s">
        <v>3235</v>
      </c>
      <c r="G3074">
        <v>57.75</v>
      </c>
      <c r="H3074">
        <v>5</v>
      </c>
      <c r="I3074">
        <v>0</v>
      </c>
      <c r="J3074">
        <v>26.565000000000001</v>
      </c>
      <c r="K3074" s="2" t="s">
        <v>935</v>
      </c>
      <c r="L3074" s="2" t="s">
        <v>1442</v>
      </c>
      <c r="M3074" s="2" t="s">
        <v>1128</v>
      </c>
      <c r="N3074" s="2">
        <v>19711</v>
      </c>
      <c r="O3074" s="2" t="s">
        <v>1043</v>
      </c>
      <c r="P3074" s="2" t="s">
        <v>951</v>
      </c>
      <c r="Q3074" s="2" t="s">
        <v>973</v>
      </c>
      <c r="R3074" s="2" t="s">
        <v>3236</v>
      </c>
      <c r="S3074" s="2" t="s">
        <v>2999</v>
      </c>
      <c r="T3074" s="2" t="s">
        <v>955</v>
      </c>
    </row>
    <row r="3075" spans="1:20">
      <c r="A3075" t="s">
        <v>6480</v>
      </c>
      <c r="B3075" s="1">
        <v>42372</v>
      </c>
      <c r="C3075" s="1">
        <v>42374</v>
      </c>
      <c r="D3075" t="s">
        <v>1079</v>
      </c>
      <c r="E3075" t="s">
        <v>291</v>
      </c>
      <c r="F3075" t="s">
        <v>5491</v>
      </c>
      <c r="G3075">
        <v>114.46</v>
      </c>
      <c r="H3075">
        <v>2</v>
      </c>
      <c r="I3075">
        <v>0</v>
      </c>
      <c r="J3075">
        <v>28.614999999999998</v>
      </c>
      <c r="K3075" s="2" t="s">
        <v>935</v>
      </c>
      <c r="L3075" s="2" t="s">
        <v>904</v>
      </c>
      <c r="M3075" s="2" t="s">
        <v>949</v>
      </c>
      <c r="N3075" s="2">
        <v>90045</v>
      </c>
      <c r="O3075" s="2" t="s">
        <v>950</v>
      </c>
      <c r="P3075" s="2" t="s">
        <v>951</v>
      </c>
      <c r="Q3075" s="2" t="s">
        <v>965</v>
      </c>
      <c r="R3075" s="2" t="s">
        <v>5492</v>
      </c>
      <c r="S3075" s="2" t="s">
        <v>2652</v>
      </c>
      <c r="T3075" s="2" t="s">
        <v>943</v>
      </c>
    </row>
    <row r="3076" spans="1:20">
      <c r="A3076" t="s">
        <v>6481</v>
      </c>
      <c r="B3076" s="1">
        <v>42280</v>
      </c>
      <c r="C3076" s="1">
        <v>42285</v>
      </c>
      <c r="D3076" t="s">
        <v>957</v>
      </c>
      <c r="E3076" t="s">
        <v>148</v>
      </c>
      <c r="F3076" t="s">
        <v>3056</v>
      </c>
      <c r="G3076">
        <v>120.666</v>
      </c>
      <c r="H3076">
        <v>2</v>
      </c>
      <c r="I3076">
        <v>0.15</v>
      </c>
      <c r="J3076">
        <v>18.454799999999999</v>
      </c>
      <c r="K3076" s="2" t="s">
        <v>935</v>
      </c>
      <c r="L3076" s="2" t="s">
        <v>904</v>
      </c>
      <c r="M3076" s="2" t="s">
        <v>949</v>
      </c>
      <c r="N3076" s="2">
        <v>90032</v>
      </c>
      <c r="O3076" s="2" t="s">
        <v>950</v>
      </c>
      <c r="P3076" s="2" t="s">
        <v>939</v>
      </c>
      <c r="Q3076" s="2" t="s">
        <v>940</v>
      </c>
      <c r="R3076" s="2" t="s">
        <v>3057</v>
      </c>
      <c r="S3076" s="2" t="s">
        <v>1617</v>
      </c>
      <c r="T3076" s="2" t="s">
        <v>943</v>
      </c>
    </row>
    <row r="3077" spans="1:20">
      <c r="A3077" t="s">
        <v>6482</v>
      </c>
      <c r="B3077" s="1">
        <v>41840</v>
      </c>
      <c r="C3077" s="1">
        <v>41844</v>
      </c>
      <c r="D3077" t="s">
        <v>957</v>
      </c>
      <c r="E3077" t="s">
        <v>510</v>
      </c>
      <c r="F3077" t="s">
        <v>2240</v>
      </c>
      <c r="G3077">
        <v>342.86399999999998</v>
      </c>
      <c r="H3077">
        <v>3</v>
      </c>
      <c r="I3077">
        <v>0.2</v>
      </c>
      <c r="J3077">
        <v>38.572200000000002</v>
      </c>
      <c r="K3077" s="2" t="s">
        <v>935</v>
      </c>
      <c r="L3077" s="2" t="s">
        <v>1622</v>
      </c>
      <c r="M3077" s="2" t="s">
        <v>1004</v>
      </c>
      <c r="N3077" s="2">
        <v>75217</v>
      </c>
      <c r="O3077" s="2" t="s">
        <v>1005</v>
      </c>
      <c r="P3077" s="2" t="s">
        <v>951</v>
      </c>
      <c r="Q3077" s="2" t="s">
        <v>965</v>
      </c>
      <c r="R3077" s="2" t="s">
        <v>2241</v>
      </c>
      <c r="S3077" s="2" t="s">
        <v>4250</v>
      </c>
      <c r="T3077" s="2" t="s">
        <v>1008</v>
      </c>
    </row>
    <row r="3078" spans="1:20">
      <c r="A3078" t="s">
        <v>6482</v>
      </c>
      <c r="B3078" s="1">
        <v>41840</v>
      </c>
      <c r="C3078" s="1">
        <v>41844</v>
      </c>
      <c r="D3078" t="s">
        <v>957</v>
      </c>
      <c r="E3078" t="s">
        <v>510</v>
      </c>
      <c r="F3078" t="s">
        <v>3982</v>
      </c>
      <c r="G3078">
        <v>16.739999999999998</v>
      </c>
      <c r="H3078">
        <v>5</v>
      </c>
      <c r="I3078">
        <v>0.6</v>
      </c>
      <c r="J3078">
        <v>-14.228999999999999</v>
      </c>
      <c r="K3078" s="2" t="s">
        <v>935</v>
      </c>
      <c r="L3078" s="2" t="s">
        <v>1622</v>
      </c>
      <c r="M3078" s="2" t="s">
        <v>1004</v>
      </c>
      <c r="N3078" s="2">
        <v>75217</v>
      </c>
      <c r="O3078" s="2" t="s">
        <v>1005</v>
      </c>
      <c r="P3078" s="2" t="s">
        <v>939</v>
      </c>
      <c r="Q3078" s="2" t="s">
        <v>969</v>
      </c>
      <c r="R3078" s="2" t="s">
        <v>3983</v>
      </c>
      <c r="S3078" s="2" t="s">
        <v>4250</v>
      </c>
      <c r="T3078" s="2" t="s">
        <v>1008</v>
      </c>
    </row>
    <row r="3079" spans="1:20">
      <c r="A3079" t="s">
        <v>6482</v>
      </c>
      <c r="B3079" s="1">
        <v>41840</v>
      </c>
      <c r="C3079" s="1">
        <v>41844</v>
      </c>
      <c r="D3079" t="s">
        <v>957</v>
      </c>
      <c r="E3079" t="s">
        <v>510</v>
      </c>
      <c r="F3079" t="s">
        <v>2548</v>
      </c>
      <c r="G3079">
        <v>981.37199999999996</v>
      </c>
      <c r="H3079">
        <v>2</v>
      </c>
      <c r="I3079">
        <v>0.3</v>
      </c>
      <c r="J3079">
        <v>-140.196</v>
      </c>
      <c r="K3079" s="2" t="s">
        <v>935</v>
      </c>
      <c r="L3079" s="2" t="s">
        <v>1622</v>
      </c>
      <c r="M3079" s="2" t="s">
        <v>1004</v>
      </c>
      <c r="N3079" s="2">
        <v>75217</v>
      </c>
      <c r="O3079" s="2" t="s">
        <v>1005</v>
      </c>
      <c r="P3079" s="2" t="s">
        <v>939</v>
      </c>
      <c r="Q3079" s="2" t="s">
        <v>945</v>
      </c>
      <c r="R3079" s="2" t="s">
        <v>2549</v>
      </c>
      <c r="S3079" s="2" t="s">
        <v>4250</v>
      </c>
      <c r="T3079" s="2" t="s">
        <v>1008</v>
      </c>
    </row>
    <row r="3080" spans="1:20">
      <c r="A3080" t="s">
        <v>6483</v>
      </c>
      <c r="B3080" s="1">
        <v>41780</v>
      </c>
      <c r="C3080" s="1">
        <v>41784</v>
      </c>
      <c r="D3080" t="s">
        <v>957</v>
      </c>
      <c r="E3080" t="s">
        <v>460</v>
      </c>
      <c r="F3080" t="s">
        <v>1585</v>
      </c>
      <c r="G3080">
        <v>31.84</v>
      </c>
      <c r="H3080">
        <v>8</v>
      </c>
      <c r="I3080">
        <v>0</v>
      </c>
      <c r="J3080">
        <v>10.507199999999999</v>
      </c>
      <c r="K3080" s="2" t="s">
        <v>935</v>
      </c>
      <c r="L3080" s="2" t="s">
        <v>912</v>
      </c>
      <c r="M3080" s="2" t="s">
        <v>949</v>
      </c>
      <c r="N3080" s="2">
        <v>92037</v>
      </c>
      <c r="O3080" s="2" t="s">
        <v>950</v>
      </c>
      <c r="P3080" s="2" t="s">
        <v>951</v>
      </c>
      <c r="Q3080" s="2" t="s">
        <v>973</v>
      </c>
      <c r="R3080" s="2" t="s">
        <v>1586</v>
      </c>
      <c r="S3080" s="2" t="s">
        <v>3884</v>
      </c>
      <c r="T3080" s="2" t="s">
        <v>1008</v>
      </c>
    </row>
    <row r="3081" spans="1:20">
      <c r="A3081" t="s">
        <v>6484</v>
      </c>
      <c r="B3081" s="1">
        <v>42982</v>
      </c>
      <c r="C3081" s="1">
        <v>42983</v>
      </c>
      <c r="D3081" t="s">
        <v>1079</v>
      </c>
      <c r="E3081" t="s">
        <v>739</v>
      </c>
      <c r="F3081" t="s">
        <v>2892</v>
      </c>
      <c r="G3081">
        <v>12.96</v>
      </c>
      <c r="H3081">
        <v>2</v>
      </c>
      <c r="I3081">
        <v>0</v>
      </c>
      <c r="J3081">
        <v>6.2207999999999997</v>
      </c>
      <c r="K3081" s="2" t="s">
        <v>935</v>
      </c>
      <c r="L3081" s="2" t="s">
        <v>6326</v>
      </c>
      <c r="M3081" s="2" t="s">
        <v>949</v>
      </c>
      <c r="N3081" s="2">
        <v>92307</v>
      </c>
      <c r="O3081" s="2" t="s">
        <v>950</v>
      </c>
      <c r="P3081" s="2" t="s">
        <v>951</v>
      </c>
      <c r="Q3081" s="2" t="s">
        <v>993</v>
      </c>
      <c r="R3081" s="2" t="s">
        <v>2894</v>
      </c>
      <c r="S3081" s="2" t="s">
        <v>6485</v>
      </c>
      <c r="T3081" s="2" t="s">
        <v>1008</v>
      </c>
    </row>
    <row r="3082" spans="1:20">
      <c r="A3082" t="s">
        <v>6484</v>
      </c>
      <c r="B3082" s="1">
        <v>42982</v>
      </c>
      <c r="C3082" s="1">
        <v>42983</v>
      </c>
      <c r="D3082" t="s">
        <v>1079</v>
      </c>
      <c r="E3082" t="s">
        <v>739</v>
      </c>
      <c r="F3082" t="s">
        <v>3746</v>
      </c>
      <c r="G3082">
        <v>43.176000000000002</v>
      </c>
      <c r="H3082">
        <v>3</v>
      </c>
      <c r="I3082">
        <v>0.2</v>
      </c>
      <c r="J3082">
        <v>15.111599999999999</v>
      </c>
      <c r="K3082" s="2" t="s">
        <v>935</v>
      </c>
      <c r="L3082" s="2" t="s">
        <v>6326</v>
      </c>
      <c r="M3082" s="2" t="s">
        <v>949</v>
      </c>
      <c r="N3082" s="2">
        <v>92307</v>
      </c>
      <c r="O3082" s="2" t="s">
        <v>950</v>
      </c>
      <c r="P3082" s="2" t="s">
        <v>976</v>
      </c>
      <c r="Q3082" s="2" t="s">
        <v>977</v>
      </c>
      <c r="R3082" s="2" t="s">
        <v>3747</v>
      </c>
      <c r="S3082" s="2" t="s">
        <v>6485</v>
      </c>
      <c r="T3082" s="2" t="s">
        <v>1008</v>
      </c>
    </row>
    <row r="3083" spans="1:20">
      <c r="A3083" t="s">
        <v>6486</v>
      </c>
      <c r="B3083" s="1">
        <v>42882</v>
      </c>
      <c r="C3083" s="1">
        <v>42888</v>
      </c>
      <c r="D3083" t="s">
        <v>957</v>
      </c>
      <c r="E3083" t="s">
        <v>162</v>
      </c>
      <c r="F3083" t="s">
        <v>3311</v>
      </c>
      <c r="G3083">
        <v>58.34</v>
      </c>
      <c r="H3083">
        <v>2</v>
      </c>
      <c r="I3083">
        <v>0</v>
      </c>
      <c r="J3083">
        <v>28.0032</v>
      </c>
      <c r="K3083" s="2" t="s">
        <v>935</v>
      </c>
      <c r="L3083" s="2" t="s">
        <v>2203</v>
      </c>
      <c r="M3083" s="2" t="s">
        <v>937</v>
      </c>
      <c r="N3083" s="2">
        <v>40214</v>
      </c>
      <c r="O3083" s="2" t="s">
        <v>938</v>
      </c>
      <c r="P3083" s="2" t="s">
        <v>951</v>
      </c>
      <c r="Q3083" s="2" t="s">
        <v>980</v>
      </c>
      <c r="R3083" s="2" t="s">
        <v>3312</v>
      </c>
      <c r="S3083" s="2" t="s">
        <v>1726</v>
      </c>
      <c r="T3083" s="2" t="s">
        <v>1008</v>
      </c>
    </row>
    <row r="3084" spans="1:20">
      <c r="A3084" t="s">
        <v>6486</v>
      </c>
      <c r="B3084" s="1">
        <v>42882</v>
      </c>
      <c r="C3084" s="1">
        <v>42888</v>
      </c>
      <c r="D3084" t="s">
        <v>957</v>
      </c>
      <c r="E3084" t="s">
        <v>162</v>
      </c>
      <c r="F3084" t="s">
        <v>6020</v>
      </c>
      <c r="G3084">
        <v>539.97</v>
      </c>
      <c r="H3084">
        <v>3</v>
      </c>
      <c r="I3084">
        <v>0</v>
      </c>
      <c r="J3084">
        <v>134.99250000000001</v>
      </c>
      <c r="K3084" s="2" t="s">
        <v>935</v>
      </c>
      <c r="L3084" s="2" t="s">
        <v>2203</v>
      </c>
      <c r="M3084" s="2" t="s">
        <v>937</v>
      </c>
      <c r="N3084" s="2">
        <v>40214</v>
      </c>
      <c r="O3084" s="2" t="s">
        <v>938</v>
      </c>
      <c r="P3084" s="2" t="s">
        <v>976</v>
      </c>
      <c r="Q3084" s="2" t="s">
        <v>977</v>
      </c>
      <c r="R3084" s="2" t="s">
        <v>6021</v>
      </c>
      <c r="S3084" s="2" t="s">
        <v>1726</v>
      </c>
      <c r="T3084" s="2" t="s">
        <v>1008</v>
      </c>
    </row>
    <row r="3085" spans="1:20">
      <c r="A3085" t="s">
        <v>6487</v>
      </c>
      <c r="B3085" s="1">
        <v>41667</v>
      </c>
      <c r="C3085" s="1">
        <v>41673</v>
      </c>
      <c r="D3085" t="s">
        <v>957</v>
      </c>
      <c r="E3085" t="s">
        <v>265</v>
      </c>
      <c r="F3085" t="s">
        <v>1604</v>
      </c>
      <c r="G3085">
        <v>3.9279999999999999</v>
      </c>
      <c r="H3085">
        <v>1</v>
      </c>
      <c r="I3085">
        <v>0.2</v>
      </c>
      <c r="J3085">
        <v>1.3257000000000001</v>
      </c>
      <c r="K3085" s="2" t="s">
        <v>935</v>
      </c>
      <c r="L3085" s="2" t="s">
        <v>903</v>
      </c>
      <c r="M3085" s="2" t="s">
        <v>1147</v>
      </c>
      <c r="N3085" s="2">
        <v>10024</v>
      </c>
      <c r="O3085" s="2" t="s">
        <v>1043</v>
      </c>
      <c r="P3085" s="2" t="s">
        <v>951</v>
      </c>
      <c r="Q3085" s="2" t="s">
        <v>980</v>
      </c>
      <c r="R3085" s="2" t="s">
        <v>1605</v>
      </c>
      <c r="S3085" s="2" t="s">
        <v>2498</v>
      </c>
      <c r="T3085" s="2" t="s">
        <v>943</v>
      </c>
    </row>
    <row r="3086" spans="1:20">
      <c r="A3086" t="s">
        <v>6488</v>
      </c>
      <c r="B3086" s="1">
        <v>42775</v>
      </c>
      <c r="C3086" s="1">
        <v>42780</v>
      </c>
      <c r="D3086" t="s">
        <v>957</v>
      </c>
      <c r="E3086" t="s">
        <v>655</v>
      </c>
      <c r="F3086" t="s">
        <v>2233</v>
      </c>
      <c r="G3086">
        <v>252.78399999999999</v>
      </c>
      <c r="H3086">
        <v>4</v>
      </c>
      <c r="I3086">
        <v>0.8</v>
      </c>
      <c r="J3086">
        <v>-417.09359999999998</v>
      </c>
      <c r="K3086" s="2" t="s">
        <v>935</v>
      </c>
      <c r="L3086" s="2" t="s">
        <v>1075</v>
      </c>
      <c r="M3086" s="2" t="s">
        <v>1004</v>
      </c>
      <c r="N3086" s="2">
        <v>77070</v>
      </c>
      <c r="O3086" s="2" t="s">
        <v>1005</v>
      </c>
      <c r="P3086" s="2" t="s">
        <v>951</v>
      </c>
      <c r="Q3086" s="2" t="s">
        <v>980</v>
      </c>
      <c r="R3086" s="2" t="s">
        <v>2235</v>
      </c>
      <c r="S3086" s="2" t="s">
        <v>5546</v>
      </c>
      <c r="T3086" s="2" t="s">
        <v>943</v>
      </c>
    </row>
    <row r="3087" spans="1:20">
      <c r="A3087" t="s">
        <v>6488</v>
      </c>
      <c r="B3087" s="1">
        <v>42775</v>
      </c>
      <c r="C3087" s="1">
        <v>42780</v>
      </c>
      <c r="D3087" t="s">
        <v>957</v>
      </c>
      <c r="E3087" t="s">
        <v>655</v>
      </c>
      <c r="F3087" t="s">
        <v>3146</v>
      </c>
      <c r="G3087">
        <v>127.98399999999999</v>
      </c>
      <c r="H3087">
        <v>2</v>
      </c>
      <c r="I3087">
        <v>0.2</v>
      </c>
      <c r="J3087">
        <v>15.997999999999999</v>
      </c>
      <c r="K3087" s="2" t="s">
        <v>935</v>
      </c>
      <c r="L3087" s="2" t="s">
        <v>1075</v>
      </c>
      <c r="M3087" s="2" t="s">
        <v>1004</v>
      </c>
      <c r="N3087" s="2">
        <v>77070</v>
      </c>
      <c r="O3087" s="2" t="s">
        <v>1005</v>
      </c>
      <c r="P3087" s="2" t="s">
        <v>976</v>
      </c>
      <c r="Q3087" s="2" t="s">
        <v>1054</v>
      </c>
      <c r="R3087" s="2" t="s">
        <v>3147</v>
      </c>
      <c r="S3087" s="2" t="s">
        <v>5546</v>
      </c>
      <c r="T3087" s="2" t="s">
        <v>943</v>
      </c>
    </row>
    <row r="3088" spans="1:20">
      <c r="A3088" t="s">
        <v>6488</v>
      </c>
      <c r="B3088" s="1">
        <v>42775</v>
      </c>
      <c r="C3088" s="1">
        <v>42780</v>
      </c>
      <c r="D3088" t="s">
        <v>957</v>
      </c>
      <c r="E3088" t="s">
        <v>655</v>
      </c>
      <c r="F3088" t="s">
        <v>6389</v>
      </c>
      <c r="G3088">
        <v>3.984</v>
      </c>
      <c r="H3088">
        <v>2</v>
      </c>
      <c r="I3088">
        <v>0.6</v>
      </c>
      <c r="J3088">
        <v>-2.6892</v>
      </c>
      <c r="K3088" s="2" t="s">
        <v>935</v>
      </c>
      <c r="L3088" s="2" t="s">
        <v>1075</v>
      </c>
      <c r="M3088" s="2" t="s">
        <v>1004</v>
      </c>
      <c r="N3088" s="2">
        <v>77070</v>
      </c>
      <c r="O3088" s="2" t="s">
        <v>1005</v>
      </c>
      <c r="P3088" s="2" t="s">
        <v>939</v>
      </c>
      <c r="Q3088" s="2" t="s">
        <v>969</v>
      </c>
      <c r="R3088" s="2" t="s">
        <v>6390</v>
      </c>
      <c r="S3088" s="2" t="s">
        <v>5546</v>
      </c>
      <c r="T3088" s="2" t="s">
        <v>943</v>
      </c>
    </row>
    <row r="3089" spans="1:20">
      <c r="A3089" t="s">
        <v>6488</v>
      </c>
      <c r="B3089" s="1">
        <v>42775</v>
      </c>
      <c r="C3089" s="1">
        <v>42780</v>
      </c>
      <c r="D3089" t="s">
        <v>957</v>
      </c>
      <c r="E3089" t="s">
        <v>655</v>
      </c>
      <c r="F3089" t="s">
        <v>3616</v>
      </c>
      <c r="G3089">
        <v>12.992000000000001</v>
      </c>
      <c r="H3089">
        <v>2</v>
      </c>
      <c r="I3089">
        <v>0.8</v>
      </c>
      <c r="J3089">
        <v>-32.479999999999997</v>
      </c>
      <c r="K3089" s="2" t="s">
        <v>935</v>
      </c>
      <c r="L3089" s="2" t="s">
        <v>1075</v>
      </c>
      <c r="M3089" s="2" t="s">
        <v>1004</v>
      </c>
      <c r="N3089" s="2">
        <v>77070</v>
      </c>
      <c r="O3089" s="2" t="s">
        <v>1005</v>
      </c>
      <c r="P3089" s="2" t="s">
        <v>951</v>
      </c>
      <c r="Q3089" s="2" t="s">
        <v>983</v>
      </c>
      <c r="R3089" s="2" t="s">
        <v>3617</v>
      </c>
      <c r="S3089" s="2" t="s">
        <v>5546</v>
      </c>
      <c r="T3089" s="2" t="s">
        <v>943</v>
      </c>
    </row>
    <row r="3090" spans="1:20">
      <c r="A3090" t="s">
        <v>6489</v>
      </c>
      <c r="B3090" s="1">
        <v>42825</v>
      </c>
      <c r="C3090" s="1">
        <v>42827</v>
      </c>
      <c r="D3090" t="s">
        <v>933</v>
      </c>
      <c r="E3090" t="s">
        <v>682</v>
      </c>
      <c r="F3090" t="s">
        <v>4839</v>
      </c>
      <c r="G3090">
        <v>61</v>
      </c>
      <c r="H3090">
        <v>5</v>
      </c>
      <c r="I3090">
        <v>0</v>
      </c>
      <c r="J3090">
        <v>25.62</v>
      </c>
      <c r="K3090" s="2" t="s">
        <v>935</v>
      </c>
      <c r="L3090" s="2" t="s">
        <v>936</v>
      </c>
      <c r="M3090" s="2" t="s">
        <v>937</v>
      </c>
      <c r="N3090" s="2">
        <v>42420</v>
      </c>
      <c r="O3090" s="2" t="s">
        <v>938</v>
      </c>
      <c r="P3090" s="2" t="s">
        <v>939</v>
      </c>
      <c r="Q3090" s="2" t="s">
        <v>969</v>
      </c>
      <c r="R3090" s="2" t="s">
        <v>4840</v>
      </c>
      <c r="S3090" s="2" t="s">
        <v>5856</v>
      </c>
      <c r="T3090" s="2" t="s">
        <v>1008</v>
      </c>
    </row>
    <row r="3091" spans="1:20">
      <c r="A3091" t="s">
        <v>6489</v>
      </c>
      <c r="B3091" s="1">
        <v>42825</v>
      </c>
      <c r="C3091" s="1">
        <v>42827</v>
      </c>
      <c r="D3091" t="s">
        <v>933</v>
      </c>
      <c r="E3091" t="s">
        <v>682</v>
      </c>
      <c r="F3091" t="s">
        <v>6490</v>
      </c>
      <c r="G3091">
        <v>671.93</v>
      </c>
      <c r="H3091">
        <v>7</v>
      </c>
      <c r="I3091">
        <v>0</v>
      </c>
      <c r="J3091">
        <v>188.1404</v>
      </c>
      <c r="K3091" s="2" t="s">
        <v>935</v>
      </c>
      <c r="L3091" s="2" t="s">
        <v>936</v>
      </c>
      <c r="M3091" s="2" t="s">
        <v>937</v>
      </c>
      <c r="N3091" s="2">
        <v>42420</v>
      </c>
      <c r="O3091" s="2" t="s">
        <v>938</v>
      </c>
      <c r="P3091" s="2" t="s">
        <v>976</v>
      </c>
      <c r="Q3091" s="2" t="s">
        <v>977</v>
      </c>
      <c r="R3091" s="2" t="s">
        <v>6491</v>
      </c>
      <c r="S3091" s="2" t="s">
        <v>5856</v>
      </c>
      <c r="T3091" s="2" t="s">
        <v>1008</v>
      </c>
    </row>
    <row r="3092" spans="1:20">
      <c r="A3092" t="s">
        <v>6492</v>
      </c>
      <c r="B3092" s="1">
        <v>42432</v>
      </c>
      <c r="C3092" s="1">
        <v>42437</v>
      </c>
      <c r="D3092" t="s">
        <v>957</v>
      </c>
      <c r="E3092" t="s">
        <v>18</v>
      </c>
      <c r="F3092" t="s">
        <v>3178</v>
      </c>
      <c r="G3092">
        <v>447.86</v>
      </c>
      <c r="H3092">
        <v>7</v>
      </c>
      <c r="I3092">
        <v>0</v>
      </c>
      <c r="J3092">
        <v>219.45140000000001</v>
      </c>
      <c r="K3092" s="2" t="s">
        <v>935</v>
      </c>
      <c r="L3092" s="2" t="s">
        <v>1442</v>
      </c>
      <c r="M3092" s="2" t="s">
        <v>1128</v>
      </c>
      <c r="N3092" s="2">
        <v>19711</v>
      </c>
      <c r="O3092" s="2" t="s">
        <v>1043</v>
      </c>
      <c r="P3092" s="2" t="s">
        <v>951</v>
      </c>
      <c r="Q3092" s="2" t="s">
        <v>980</v>
      </c>
      <c r="R3092" s="2" t="s">
        <v>3179</v>
      </c>
      <c r="S3092" s="2" t="s">
        <v>971</v>
      </c>
      <c r="T3092" s="2" t="s">
        <v>943</v>
      </c>
    </row>
    <row r="3093" spans="1:20">
      <c r="A3093" t="s">
        <v>6492</v>
      </c>
      <c r="B3093" s="1">
        <v>42432</v>
      </c>
      <c r="C3093" s="1">
        <v>42437</v>
      </c>
      <c r="D3093" t="s">
        <v>957</v>
      </c>
      <c r="E3093" t="s">
        <v>18</v>
      </c>
      <c r="F3093" t="s">
        <v>3166</v>
      </c>
      <c r="G3093">
        <v>479.95</v>
      </c>
      <c r="H3093">
        <v>5</v>
      </c>
      <c r="I3093">
        <v>0</v>
      </c>
      <c r="J3093">
        <v>129.5865</v>
      </c>
      <c r="K3093" s="2" t="s">
        <v>935</v>
      </c>
      <c r="L3093" s="2" t="s">
        <v>1442</v>
      </c>
      <c r="M3093" s="2" t="s">
        <v>1128</v>
      </c>
      <c r="N3093" s="2">
        <v>19711</v>
      </c>
      <c r="O3093" s="2" t="s">
        <v>1043</v>
      </c>
      <c r="P3093" s="2" t="s">
        <v>976</v>
      </c>
      <c r="Q3093" s="2" t="s">
        <v>977</v>
      </c>
      <c r="R3093" s="2" t="s">
        <v>3167</v>
      </c>
      <c r="S3093" s="2" t="s">
        <v>971</v>
      </c>
      <c r="T3093" s="2" t="s">
        <v>943</v>
      </c>
    </row>
    <row r="3094" spans="1:20">
      <c r="A3094" t="s">
        <v>6492</v>
      </c>
      <c r="B3094" s="1">
        <v>42432</v>
      </c>
      <c r="C3094" s="1">
        <v>42437</v>
      </c>
      <c r="D3094" t="s">
        <v>957</v>
      </c>
      <c r="E3094" t="s">
        <v>18</v>
      </c>
      <c r="F3094" t="s">
        <v>6493</v>
      </c>
      <c r="G3094">
        <v>166.44</v>
      </c>
      <c r="H3094">
        <v>3</v>
      </c>
      <c r="I3094">
        <v>0</v>
      </c>
      <c r="J3094">
        <v>79.891199999999998</v>
      </c>
      <c r="K3094" s="2" t="s">
        <v>935</v>
      </c>
      <c r="L3094" s="2" t="s">
        <v>1442</v>
      </c>
      <c r="M3094" s="2" t="s">
        <v>1128</v>
      </c>
      <c r="N3094" s="2">
        <v>19711</v>
      </c>
      <c r="O3094" s="2" t="s">
        <v>1043</v>
      </c>
      <c r="P3094" s="2" t="s">
        <v>951</v>
      </c>
      <c r="Q3094" s="2" t="s">
        <v>993</v>
      </c>
      <c r="R3094" s="2" t="s">
        <v>6494</v>
      </c>
      <c r="S3094" s="2" t="s">
        <v>971</v>
      </c>
      <c r="T3094" s="2" t="s">
        <v>943</v>
      </c>
    </row>
    <row r="3095" spans="1:20">
      <c r="A3095" t="s">
        <v>6495</v>
      </c>
      <c r="B3095" s="1">
        <v>42239</v>
      </c>
      <c r="C3095" s="1">
        <v>42239</v>
      </c>
      <c r="D3095" t="s">
        <v>2041</v>
      </c>
      <c r="E3095" t="s">
        <v>197</v>
      </c>
      <c r="F3095" t="s">
        <v>2806</v>
      </c>
      <c r="G3095">
        <v>31.68</v>
      </c>
      <c r="H3095">
        <v>4</v>
      </c>
      <c r="I3095">
        <v>0.2</v>
      </c>
      <c r="J3095">
        <v>2.7719999999999998</v>
      </c>
      <c r="K3095" s="2" t="s">
        <v>935</v>
      </c>
      <c r="L3095" s="2" t="s">
        <v>6496</v>
      </c>
      <c r="M3095" s="2" t="s">
        <v>1099</v>
      </c>
      <c r="N3095" s="2">
        <v>60440</v>
      </c>
      <c r="O3095" s="2" t="s">
        <v>1005</v>
      </c>
      <c r="P3095" s="2" t="s">
        <v>951</v>
      </c>
      <c r="Q3095" s="2" t="s">
        <v>1419</v>
      </c>
      <c r="R3095" s="2" t="s">
        <v>2807</v>
      </c>
      <c r="S3095" s="2" t="s">
        <v>2002</v>
      </c>
      <c r="T3095" s="2" t="s">
        <v>943</v>
      </c>
    </row>
    <row r="3096" spans="1:20">
      <c r="A3096" t="s">
        <v>6495</v>
      </c>
      <c r="B3096" s="1">
        <v>42239</v>
      </c>
      <c r="C3096" s="1">
        <v>42239</v>
      </c>
      <c r="D3096" t="s">
        <v>2041</v>
      </c>
      <c r="E3096" t="s">
        <v>197</v>
      </c>
      <c r="F3096" t="s">
        <v>4928</v>
      </c>
      <c r="G3096">
        <v>10.368</v>
      </c>
      <c r="H3096">
        <v>2</v>
      </c>
      <c r="I3096">
        <v>0.2</v>
      </c>
      <c r="J3096">
        <v>3.6288</v>
      </c>
      <c r="K3096" s="2" t="s">
        <v>935</v>
      </c>
      <c r="L3096" s="2" t="s">
        <v>6496</v>
      </c>
      <c r="M3096" s="2" t="s">
        <v>1099</v>
      </c>
      <c r="N3096" s="2">
        <v>60440</v>
      </c>
      <c r="O3096" s="2" t="s">
        <v>1005</v>
      </c>
      <c r="P3096" s="2" t="s">
        <v>951</v>
      </c>
      <c r="Q3096" s="2" t="s">
        <v>993</v>
      </c>
      <c r="R3096" s="2" t="s">
        <v>4929</v>
      </c>
      <c r="S3096" s="2" t="s">
        <v>2002</v>
      </c>
      <c r="T3096" s="2" t="s">
        <v>943</v>
      </c>
    </row>
    <row r="3097" spans="1:20">
      <c r="A3097" t="s">
        <v>6495</v>
      </c>
      <c r="B3097" s="1">
        <v>42239</v>
      </c>
      <c r="C3097" s="1">
        <v>42239</v>
      </c>
      <c r="D3097" t="s">
        <v>2041</v>
      </c>
      <c r="E3097" t="s">
        <v>197</v>
      </c>
      <c r="F3097" t="s">
        <v>4403</v>
      </c>
      <c r="G3097">
        <v>12.032</v>
      </c>
      <c r="H3097">
        <v>8</v>
      </c>
      <c r="I3097">
        <v>0.2</v>
      </c>
      <c r="J3097">
        <v>2.2559999999999998</v>
      </c>
      <c r="K3097" s="2" t="s">
        <v>935</v>
      </c>
      <c r="L3097" s="2" t="s">
        <v>6496</v>
      </c>
      <c r="M3097" s="2" t="s">
        <v>1099</v>
      </c>
      <c r="N3097" s="2">
        <v>60440</v>
      </c>
      <c r="O3097" s="2" t="s">
        <v>1005</v>
      </c>
      <c r="P3097" s="2" t="s">
        <v>951</v>
      </c>
      <c r="Q3097" s="2" t="s">
        <v>1148</v>
      </c>
      <c r="R3097" s="2" t="s">
        <v>1404</v>
      </c>
      <c r="S3097" s="2" t="s">
        <v>2002</v>
      </c>
      <c r="T3097" s="2" t="s">
        <v>943</v>
      </c>
    </row>
    <row r="3098" spans="1:20">
      <c r="A3098" t="s">
        <v>6495</v>
      </c>
      <c r="B3098" s="1">
        <v>42239</v>
      </c>
      <c r="C3098" s="1">
        <v>42239</v>
      </c>
      <c r="D3098" t="s">
        <v>2041</v>
      </c>
      <c r="E3098" t="s">
        <v>197</v>
      </c>
      <c r="F3098" t="s">
        <v>2076</v>
      </c>
      <c r="G3098">
        <v>5.7679999999999998</v>
      </c>
      <c r="H3098">
        <v>2</v>
      </c>
      <c r="I3098">
        <v>0.8</v>
      </c>
      <c r="J3098">
        <v>-13.5548</v>
      </c>
      <c r="K3098" s="2" t="s">
        <v>935</v>
      </c>
      <c r="L3098" s="2" t="s">
        <v>6496</v>
      </c>
      <c r="M3098" s="2" t="s">
        <v>1099</v>
      </c>
      <c r="N3098" s="2">
        <v>60440</v>
      </c>
      <c r="O3098" s="2" t="s">
        <v>1005</v>
      </c>
      <c r="P3098" s="2" t="s">
        <v>951</v>
      </c>
      <c r="Q3098" s="2" t="s">
        <v>983</v>
      </c>
      <c r="R3098" s="2" t="s">
        <v>2077</v>
      </c>
      <c r="S3098" s="2" t="s">
        <v>2002</v>
      </c>
      <c r="T3098" s="2" t="s">
        <v>943</v>
      </c>
    </row>
    <row r="3099" spans="1:20">
      <c r="A3099" t="s">
        <v>6497</v>
      </c>
      <c r="B3099" s="1">
        <v>42852</v>
      </c>
      <c r="C3099" s="1">
        <v>42856</v>
      </c>
      <c r="D3099" t="s">
        <v>957</v>
      </c>
      <c r="E3099" t="s">
        <v>104</v>
      </c>
      <c r="F3099" t="s">
        <v>2028</v>
      </c>
      <c r="G3099">
        <v>33.119999999999997</v>
      </c>
      <c r="H3099">
        <v>4</v>
      </c>
      <c r="I3099">
        <v>0.2</v>
      </c>
      <c r="J3099">
        <v>11.592000000000001</v>
      </c>
      <c r="K3099" s="2" t="s">
        <v>935</v>
      </c>
      <c r="L3099" s="2" t="s">
        <v>1003</v>
      </c>
      <c r="M3099" s="2" t="s">
        <v>1004</v>
      </c>
      <c r="N3099" s="2">
        <v>76106</v>
      </c>
      <c r="O3099" s="2" t="s">
        <v>1005</v>
      </c>
      <c r="P3099" s="2" t="s">
        <v>951</v>
      </c>
      <c r="Q3099" s="2" t="s">
        <v>952</v>
      </c>
      <c r="R3099" s="2" t="s">
        <v>2029</v>
      </c>
      <c r="S3099" s="2" t="s">
        <v>1336</v>
      </c>
      <c r="T3099" s="2" t="s">
        <v>955</v>
      </c>
    </row>
    <row r="3100" spans="1:20">
      <c r="A3100" t="s">
        <v>6497</v>
      </c>
      <c r="B3100" s="1">
        <v>42852</v>
      </c>
      <c r="C3100" s="1">
        <v>42856</v>
      </c>
      <c r="D3100" t="s">
        <v>957</v>
      </c>
      <c r="E3100" t="s">
        <v>104</v>
      </c>
      <c r="F3100" t="s">
        <v>2013</v>
      </c>
      <c r="G3100">
        <v>220.26560000000001</v>
      </c>
      <c r="H3100">
        <v>4</v>
      </c>
      <c r="I3100">
        <v>0.32</v>
      </c>
      <c r="J3100">
        <v>-42.1096</v>
      </c>
      <c r="K3100" s="2" t="s">
        <v>935</v>
      </c>
      <c r="L3100" s="2" t="s">
        <v>1003</v>
      </c>
      <c r="M3100" s="2" t="s">
        <v>1004</v>
      </c>
      <c r="N3100" s="2">
        <v>76106</v>
      </c>
      <c r="O3100" s="2" t="s">
        <v>1005</v>
      </c>
      <c r="P3100" s="2" t="s">
        <v>939</v>
      </c>
      <c r="Q3100" s="2" t="s">
        <v>940</v>
      </c>
      <c r="R3100" s="2" t="s">
        <v>2014</v>
      </c>
      <c r="S3100" s="2" t="s">
        <v>1336</v>
      </c>
      <c r="T3100" s="2" t="s">
        <v>955</v>
      </c>
    </row>
    <row r="3101" spans="1:20">
      <c r="A3101" t="s">
        <v>6498</v>
      </c>
      <c r="B3101" s="1">
        <v>42839</v>
      </c>
      <c r="C3101" s="1">
        <v>42844</v>
      </c>
      <c r="D3101" t="s">
        <v>957</v>
      </c>
      <c r="E3101" t="s">
        <v>450</v>
      </c>
      <c r="F3101" t="s">
        <v>5872</v>
      </c>
      <c r="G3101">
        <v>10.776</v>
      </c>
      <c r="H3101">
        <v>3</v>
      </c>
      <c r="I3101">
        <v>0.2</v>
      </c>
      <c r="J3101">
        <v>3.5022000000000002</v>
      </c>
      <c r="K3101" s="2" t="s">
        <v>935</v>
      </c>
      <c r="L3101" s="2" t="s">
        <v>903</v>
      </c>
      <c r="M3101" s="2" t="s">
        <v>1147</v>
      </c>
      <c r="N3101" s="2">
        <v>10024</v>
      </c>
      <c r="O3101" s="2" t="s">
        <v>1043</v>
      </c>
      <c r="P3101" s="2" t="s">
        <v>951</v>
      </c>
      <c r="Q3101" s="2" t="s">
        <v>980</v>
      </c>
      <c r="R3101" s="2" t="s">
        <v>1979</v>
      </c>
      <c r="S3101" s="2" t="s">
        <v>3758</v>
      </c>
      <c r="T3101" s="2" t="s">
        <v>943</v>
      </c>
    </row>
    <row r="3102" spans="1:20">
      <c r="A3102" t="s">
        <v>6498</v>
      </c>
      <c r="B3102" s="1">
        <v>42839</v>
      </c>
      <c r="C3102" s="1">
        <v>42844</v>
      </c>
      <c r="D3102" t="s">
        <v>957</v>
      </c>
      <c r="E3102" t="s">
        <v>450</v>
      </c>
      <c r="F3102" t="s">
        <v>3339</v>
      </c>
      <c r="G3102">
        <v>242.352</v>
      </c>
      <c r="H3102">
        <v>3</v>
      </c>
      <c r="I3102">
        <v>0.2</v>
      </c>
      <c r="J3102">
        <v>9.0882000000000005</v>
      </c>
      <c r="K3102" s="2" t="s">
        <v>935</v>
      </c>
      <c r="L3102" s="2" t="s">
        <v>903</v>
      </c>
      <c r="M3102" s="2" t="s">
        <v>1147</v>
      </c>
      <c r="N3102" s="2">
        <v>10024</v>
      </c>
      <c r="O3102" s="2" t="s">
        <v>1043</v>
      </c>
      <c r="P3102" s="2" t="s">
        <v>939</v>
      </c>
      <c r="Q3102" s="2" t="s">
        <v>940</v>
      </c>
      <c r="R3102" s="2" t="s">
        <v>3340</v>
      </c>
      <c r="S3102" s="2" t="s">
        <v>3758</v>
      </c>
      <c r="T3102" s="2" t="s">
        <v>943</v>
      </c>
    </row>
    <row r="3103" spans="1:20">
      <c r="A3103" t="s">
        <v>6499</v>
      </c>
      <c r="B3103" s="1">
        <v>43091</v>
      </c>
      <c r="C3103" s="1">
        <v>43096</v>
      </c>
      <c r="D3103" t="s">
        <v>933</v>
      </c>
      <c r="E3103" t="s">
        <v>740</v>
      </c>
      <c r="F3103" t="s">
        <v>2320</v>
      </c>
      <c r="G3103">
        <v>695.16</v>
      </c>
      <c r="H3103">
        <v>6</v>
      </c>
      <c r="I3103">
        <v>0</v>
      </c>
      <c r="J3103">
        <v>34.758000000000003</v>
      </c>
      <c r="K3103" s="2" t="s">
        <v>935</v>
      </c>
      <c r="L3103" s="2" t="s">
        <v>4046</v>
      </c>
      <c r="M3103" s="2" t="s">
        <v>2135</v>
      </c>
      <c r="N3103" s="2">
        <v>2908</v>
      </c>
      <c r="O3103" s="2" t="s">
        <v>1043</v>
      </c>
      <c r="P3103" s="2" t="s">
        <v>951</v>
      </c>
      <c r="Q3103" s="2" t="s">
        <v>1419</v>
      </c>
      <c r="R3103" s="2" t="s">
        <v>2321</v>
      </c>
      <c r="S3103" s="2" t="s">
        <v>6500</v>
      </c>
      <c r="T3103" s="2" t="s">
        <v>955</v>
      </c>
    </row>
    <row r="3104" spans="1:20">
      <c r="A3104" t="s">
        <v>6499</v>
      </c>
      <c r="B3104" s="1">
        <v>43091</v>
      </c>
      <c r="C3104" s="1">
        <v>43096</v>
      </c>
      <c r="D3104" t="s">
        <v>933</v>
      </c>
      <c r="E3104" t="s">
        <v>740</v>
      </c>
      <c r="F3104" t="s">
        <v>6501</v>
      </c>
      <c r="G3104">
        <v>220.98</v>
      </c>
      <c r="H3104">
        <v>1</v>
      </c>
      <c r="I3104">
        <v>0</v>
      </c>
      <c r="J3104">
        <v>50.825400000000002</v>
      </c>
      <c r="K3104" s="2" t="s">
        <v>935</v>
      </c>
      <c r="L3104" s="2" t="s">
        <v>4046</v>
      </c>
      <c r="M3104" s="2" t="s">
        <v>2135</v>
      </c>
      <c r="N3104" s="2">
        <v>2908</v>
      </c>
      <c r="O3104" s="2" t="s">
        <v>1043</v>
      </c>
      <c r="P3104" s="2" t="s">
        <v>939</v>
      </c>
      <c r="Q3104" s="2" t="s">
        <v>940</v>
      </c>
      <c r="R3104" s="2" t="s">
        <v>6502</v>
      </c>
      <c r="S3104" s="2" t="s">
        <v>6500</v>
      </c>
      <c r="T3104" s="2" t="s">
        <v>955</v>
      </c>
    </row>
    <row r="3105" spans="1:20">
      <c r="A3105" t="s">
        <v>6503</v>
      </c>
      <c r="B3105" s="1">
        <v>42712</v>
      </c>
      <c r="C3105" s="1">
        <v>42716</v>
      </c>
      <c r="D3105" t="s">
        <v>957</v>
      </c>
      <c r="E3105" t="s">
        <v>711</v>
      </c>
      <c r="F3105" t="s">
        <v>6504</v>
      </c>
      <c r="G3105">
        <v>12.957000000000001</v>
      </c>
      <c r="H3105">
        <v>7</v>
      </c>
      <c r="I3105">
        <v>0.7</v>
      </c>
      <c r="J3105">
        <v>-9.5017999999999994</v>
      </c>
      <c r="K3105" s="2" t="s">
        <v>935</v>
      </c>
      <c r="L3105" s="2" t="s">
        <v>1347</v>
      </c>
      <c r="M3105" s="2" t="s">
        <v>1348</v>
      </c>
      <c r="N3105" s="2">
        <v>43229</v>
      </c>
      <c r="O3105" s="2" t="s">
        <v>1043</v>
      </c>
      <c r="P3105" s="2" t="s">
        <v>951</v>
      </c>
      <c r="Q3105" s="2" t="s">
        <v>980</v>
      </c>
      <c r="R3105" s="2" t="s">
        <v>6505</v>
      </c>
      <c r="S3105" s="2" t="s">
        <v>6144</v>
      </c>
      <c r="T3105" s="2" t="s">
        <v>1008</v>
      </c>
    </row>
    <row r="3106" spans="1:20">
      <c r="A3106" t="s">
        <v>6506</v>
      </c>
      <c r="B3106" s="1">
        <v>42817</v>
      </c>
      <c r="C3106" s="1">
        <v>42823</v>
      </c>
      <c r="D3106" t="s">
        <v>957</v>
      </c>
      <c r="E3106" t="s">
        <v>741</v>
      </c>
      <c r="F3106" t="s">
        <v>6507</v>
      </c>
      <c r="G3106">
        <v>25.68</v>
      </c>
      <c r="H3106">
        <v>6</v>
      </c>
      <c r="I3106">
        <v>0</v>
      </c>
      <c r="J3106">
        <v>11.555999999999999</v>
      </c>
      <c r="K3106" s="2" t="s">
        <v>935</v>
      </c>
      <c r="L3106" s="2" t="s">
        <v>903</v>
      </c>
      <c r="M3106" s="2" t="s">
        <v>1147</v>
      </c>
      <c r="N3106" s="2">
        <v>10024</v>
      </c>
      <c r="O3106" s="2" t="s">
        <v>1043</v>
      </c>
      <c r="P3106" s="2" t="s">
        <v>951</v>
      </c>
      <c r="Q3106" s="2" t="s">
        <v>993</v>
      </c>
      <c r="R3106" s="2" t="s">
        <v>6508</v>
      </c>
      <c r="S3106" s="2" t="s">
        <v>6509</v>
      </c>
      <c r="T3106" s="2" t="s">
        <v>943</v>
      </c>
    </row>
    <row r="3107" spans="1:20">
      <c r="A3107" t="s">
        <v>6510</v>
      </c>
      <c r="B3107" s="1">
        <v>42576</v>
      </c>
      <c r="C3107" s="1">
        <v>42580</v>
      </c>
      <c r="D3107" t="s">
        <v>957</v>
      </c>
      <c r="E3107" t="s">
        <v>230</v>
      </c>
      <c r="F3107" t="s">
        <v>2679</v>
      </c>
      <c r="G3107">
        <v>15.712</v>
      </c>
      <c r="H3107">
        <v>4</v>
      </c>
      <c r="I3107">
        <v>0.2</v>
      </c>
      <c r="J3107">
        <v>5.6955999999999998</v>
      </c>
      <c r="K3107" s="2" t="s">
        <v>935</v>
      </c>
      <c r="L3107" s="2" t="s">
        <v>1075</v>
      </c>
      <c r="M3107" s="2" t="s">
        <v>1004</v>
      </c>
      <c r="N3107" s="2">
        <v>77070</v>
      </c>
      <c r="O3107" s="2" t="s">
        <v>1005</v>
      </c>
      <c r="P3107" s="2" t="s">
        <v>951</v>
      </c>
      <c r="Q3107" s="2" t="s">
        <v>952</v>
      </c>
      <c r="R3107" s="2" t="s">
        <v>2680</v>
      </c>
      <c r="S3107" s="2" t="s">
        <v>2231</v>
      </c>
      <c r="T3107" s="2" t="s">
        <v>955</v>
      </c>
    </row>
    <row r="3108" spans="1:20">
      <c r="A3108" t="s">
        <v>6511</v>
      </c>
      <c r="B3108" s="1">
        <v>42926</v>
      </c>
      <c r="C3108" s="1">
        <v>42930</v>
      </c>
      <c r="D3108" t="s">
        <v>957</v>
      </c>
      <c r="E3108" t="s">
        <v>491</v>
      </c>
      <c r="F3108" t="s">
        <v>3719</v>
      </c>
      <c r="G3108">
        <v>298.464</v>
      </c>
      <c r="H3108">
        <v>6</v>
      </c>
      <c r="I3108">
        <v>0.2</v>
      </c>
      <c r="J3108">
        <v>26.115600000000001</v>
      </c>
      <c r="K3108" s="2" t="s">
        <v>935</v>
      </c>
      <c r="L3108" s="2" t="s">
        <v>1311</v>
      </c>
      <c r="M3108" s="2" t="s">
        <v>1099</v>
      </c>
      <c r="N3108" s="2">
        <v>60505</v>
      </c>
      <c r="O3108" s="2" t="s">
        <v>1005</v>
      </c>
      <c r="P3108" s="2" t="s">
        <v>951</v>
      </c>
      <c r="Q3108" s="2" t="s">
        <v>965</v>
      </c>
      <c r="R3108" s="2" t="s">
        <v>3720</v>
      </c>
      <c r="S3108" s="2" t="s">
        <v>4126</v>
      </c>
      <c r="T3108" s="2" t="s">
        <v>1008</v>
      </c>
    </row>
    <row r="3109" spans="1:20">
      <c r="A3109" t="s">
        <v>6512</v>
      </c>
      <c r="B3109" s="1">
        <v>42568</v>
      </c>
      <c r="C3109" s="1">
        <v>42573</v>
      </c>
      <c r="D3109" t="s">
        <v>957</v>
      </c>
      <c r="E3109" t="s">
        <v>26</v>
      </c>
      <c r="F3109" t="s">
        <v>6513</v>
      </c>
      <c r="G3109">
        <v>21.93</v>
      </c>
      <c r="H3109">
        <v>3</v>
      </c>
      <c r="I3109">
        <v>0</v>
      </c>
      <c r="J3109">
        <v>10.0878</v>
      </c>
      <c r="K3109" s="2" t="s">
        <v>935</v>
      </c>
      <c r="L3109" s="2" t="s">
        <v>1193</v>
      </c>
      <c r="M3109" s="2" t="s">
        <v>1434</v>
      </c>
      <c r="N3109" s="2">
        <v>65807</v>
      </c>
      <c r="O3109" s="2" t="s">
        <v>1005</v>
      </c>
      <c r="P3109" s="2" t="s">
        <v>951</v>
      </c>
      <c r="Q3109" s="2" t="s">
        <v>993</v>
      </c>
      <c r="R3109" s="2" t="s">
        <v>6514</v>
      </c>
      <c r="S3109" s="2" t="s">
        <v>995</v>
      </c>
      <c r="T3109" s="2" t="s">
        <v>943</v>
      </c>
    </row>
    <row r="3110" spans="1:20">
      <c r="A3110" t="s">
        <v>6512</v>
      </c>
      <c r="B3110" s="1">
        <v>42568</v>
      </c>
      <c r="C3110" s="1">
        <v>42573</v>
      </c>
      <c r="D3110" t="s">
        <v>957</v>
      </c>
      <c r="E3110" t="s">
        <v>26</v>
      </c>
      <c r="F3110" t="s">
        <v>3881</v>
      </c>
      <c r="G3110">
        <v>242.94</v>
      </c>
      <c r="H3110">
        <v>3</v>
      </c>
      <c r="I3110">
        <v>0</v>
      </c>
      <c r="J3110">
        <v>4.8587999999999996</v>
      </c>
      <c r="K3110" s="2" t="s">
        <v>935</v>
      </c>
      <c r="L3110" s="2" t="s">
        <v>1193</v>
      </c>
      <c r="M3110" s="2" t="s">
        <v>1434</v>
      </c>
      <c r="N3110" s="2">
        <v>65807</v>
      </c>
      <c r="O3110" s="2" t="s">
        <v>1005</v>
      </c>
      <c r="P3110" s="2" t="s">
        <v>951</v>
      </c>
      <c r="Q3110" s="2" t="s">
        <v>965</v>
      </c>
      <c r="R3110" s="2" t="s">
        <v>3882</v>
      </c>
      <c r="S3110" s="2" t="s">
        <v>995</v>
      </c>
      <c r="T3110" s="2" t="s">
        <v>943</v>
      </c>
    </row>
    <row r="3111" spans="1:20">
      <c r="A3111" t="s">
        <v>6512</v>
      </c>
      <c r="B3111" s="1">
        <v>42568</v>
      </c>
      <c r="C3111" s="1">
        <v>42573</v>
      </c>
      <c r="D3111" t="s">
        <v>957</v>
      </c>
      <c r="E3111" t="s">
        <v>26</v>
      </c>
      <c r="F3111" t="s">
        <v>3737</v>
      </c>
      <c r="G3111">
        <v>7.64</v>
      </c>
      <c r="H3111">
        <v>1</v>
      </c>
      <c r="I3111">
        <v>0</v>
      </c>
      <c r="J3111">
        <v>3.7435999999999998</v>
      </c>
      <c r="K3111" s="2" t="s">
        <v>935</v>
      </c>
      <c r="L3111" s="2" t="s">
        <v>1193</v>
      </c>
      <c r="M3111" s="2" t="s">
        <v>1434</v>
      </c>
      <c r="N3111" s="2">
        <v>65807</v>
      </c>
      <c r="O3111" s="2" t="s">
        <v>1005</v>
      </c>
      <c r="P3111" s="2" t="s">
        <v>951</v>
      </c>
      <c r="Q3111" s="2" t="s">
        <v>993</v>
      </c>
      <c r="R3111" s="2" t="s">
        <v>3738</v>
      </c>
      <c r="S3111" s="2" t="s">
        <v>995</v>
      </c>
      <c r="T3111" s="2" t="s">
        <v>943</v>
      </c>
    </row>
    <row r="3112" spans="1:20">
      <c r="A3112" t="s">
        <v>6512</v>
      </c>
      <c r="B3112" s="1">
        <v>42568</v>
      </c>
      <c r="C3112" s="1">
        <v>42573</v>
      </c>
      <c r="D3112" t="s">
        <v>957</v>
      </c>
      <c r="E3112" t="s">
        <v>26</v>
      </c>
      <c r="F3112" t="s">
        <v>2767</v>
      </c>
      <c r="G3112">
        <v>51.84</v>
      </c>
      <c r="H3112">
        <v>8</v>
      </c>
      <c r="I3112">
        <v>0</v>
      </c>
      <c r="J3112">
        <v>25.401599999999998</v>
      </c>
      <c r="K3112" s="2" t="s">
        <v>935</v>
      </c>
      <c r="L3112" s="2" t="s">
        <v>1193</v>
      </c>
      <c r="M3112" s="2" t="s">
        <v>1434</v>
      </c>
      <c r="N3112" s="2">
        <v>65807</v>
      </c>
      <c r="O3112" s="2" t="s">
        <v>1005</v>
      </c>
      <c r="P3112" s="2" t="s">
        <v>951</v>
      </c>
      <c r="Q3112" s="2" t="s">
        <v>993</v>
      </c>
      <c r="R3112" s="2" t="s">
        <v>2769</v>
      </c>
      <c r="S3112" s="2" t="s">
        <v>995</v>
      </c>
      <c r="T3112" s="2" t="s">
        <v>943</v>
      </c>
    </row>
    <row r="3113" spans="1:20">
      <c r="A3113" t="s">
        <v>6512</v>
      </c>
      <c r="B3113" s="1">
        <v>42568</v>
      </c>
      <c r="C3113" s="1">
        <v>42573</v>
      </c>
      <c r="D3113" t="s">
        <v>957</v>
      </c>
      <c r="E3113" t="s">
        <v>26</v>
      </c>
      <c r="F3113" t="s">
        <v>5317</v>
      </c>
      <c r="G3113">
        <v>265.17</v>
      </c>
      <c r="H3113">
        <v>1</v>
      </c>
      <c r="I3113">
        <v>0</v>
      </c>
      <c r="J3113">
        <v>47.730600000000003</v>
      </c>
      <c r="K3113" s="2" t="s">
        <v>935</v>
      </c>
      <c r="L3113" s="2" t="s">
        <v>1193</v>
      </c>
      <c r="M3113" s="2" t="s">
        <v>1434</v>
      </c>
      <c r="N3113" s="2">
        <v>65807</v>
      </c>
      <c r="O3113" s="2" t="s">
        <v>1005</v>
      </c>
      <c r="P3113" s="2" t="s">
        <v>951</v>
      </c>
      <c r="Q3113" s="2" t="s">
        <v>965</v>
      </c>
      <c r="R3113" s="2" t="s">
        <v>5318</v>
      </c>
      <c r="S3113" s="2" t="s">
        <v>995</v>
      </c>
      <c r="T3113" s="2" t="s">
        <v>943</v>
      </c>
    </row>
    <row r="3114" spans="1:20">
      <c r="A3114" t="s">
        <v>6515</v>
      </c>
      <c r="B3114" s="1">
        <v>42605</v>
      </c>
      <c r="C3114" s="1">
        <v>42612</v>
      </c>
      <c r="D3114" t="s">
        <v>957</v>
      </c>
      <c r="E3114" t="s">
        <v>530</v>
      </c>
      <c r="F3114" t="s">
        <v>6516</v>
      </c>
      <c r="G3114">
        <v>837.6</v>
      </c>
      <c r="H3114">
        <v>3</v>
      </c>
      <c r="I3114">
        <v>0.2</v>
      </c>
      <c r="J3114">
        <v>62.82</v>
      </c>
      <c r="K3114" s="2" t="s">
        <v>935</v>
      </c>
      <c r="L3114" s="2" t="s">
        <v>905</v>
      </c>
      <c r="M3114" s="2" t="s">
        <v>998</v>
      </c>
      <c r="N3114" s="2">
        <v>98105</v>
      </c>
      <c r="O3114" s="2" t="s">
        <v>950</v>
      </c>
      <c r="P3114" s="2" t="s">
        <v>976</v>
      </c>
      <c r="Q3114" s="2" t="s">
        <v>1508</v>
      </c>
      <c r="R3114" s="2" t="s">
        <v>6517</v>
      </c>
      <c r="S3114" s="2" t="s">
        <v>4404</v>
      </c>
      <c r="T3114" s="2" t="s">
        <v>943</v>
      </c>
    </row>
    <row r="3115" spans="1:20">
      <c r="A3115" t="s">
        <v>6515</v>
      </c>
      <c r="B3115" s="1">
        <v>42605</v>
      </c>
      <c r="C3115" s="1">
        <v>42612</v>
      </c>
      <c r="D3115" t="s">
        <v>957</v>
      </c>
      <c r="E3115" t="s">
        <v>530</v>
      </c>
      <c r="F3115" t="s">
        <v>1355</v>
      </c>
      <c r="G3115">
        <v>135.9</v>
      </c>
      <c r="H3115">
        <v>5</v>
      </c>
      <c r="I3115">
        <v>0</v>
      </c>
      <c r="J3115">
        <v>63.872999999999998</v>
      </c>
      <c r="K3115" s="2" t="s">
        <v>935</v>
      </c>
      <c r="L3115" s="2" t="s">
        <v>905</v>
      </c>
      <c r="M3115" s="2" t="s">
        <v>998</v>
      </c>
      <c r="N3115" s="2">
        <v>98105</v>
      </c>
      <c r="O3115" s="2" t="s">
        <v>950</v>
      </c>
      <c r="P3115" s="2" t="s">
        <v>951</v>
      </c>
      <c r="Q3115" s="2" t="s">
        <v>1065</v>
      </c>
      <c r="R3115" s="2" t="s">
        <v>1356</v>
      </c>
      <c r="S3115" s="2" t="s">
        <v>4404</v>
      </c>
      <c r="T3115" s="2" t="s">
        <v>943</v>
      </c>
    </row>
    <row r="3116" spans="1:20">
      <c r="A3116" t="s">
        <v>6515</v>
      </c>
      <c r="B3116" s="1">
        <v>42605</v>
      </c>
      <c r="C3116" s="1">
        <v>42612</v>
      </c>
      <c r="D3116" t="s">
        <v>957</v>
      </c>
      <c r="E3116" t="s">
        <v>530</v>
      </c>
      <c r="F3116" t="s">
        <v>5189</v>
      </c>
      <c r="G3116">
        <v>34.68</v>
      </c>
      <c r="H3116">
        <v>6</v>
      </c>
      <c r="I3116">
        <v>0</v>
      </c>
      <c r="J3116">
        <v>16.993200000000002</v>
      </c>
      <c r="K3116" s="2" t="s">
        <v>935</v>
      </c>
      <c r="L3116" s="2" t="s">
        <v>905</v>
      </c>
      <c r="M3116" s="2" t="s">
        <v>998</v>
      </c>
      <c r="N3116" s="2">
        <v>98105</v>
      </c>
      <c r="O3116" s="2" t="s">
        <v>950</v>
      </c>
      <c r="P3116" s="2" t="s">
        <v>951</v>
      </c>
      <c r="Q3116" s="2" t="s">
        <v>993</v>
      </c>
      <c r="R3116" s="2" t="s">
        <v>5190</v>
      </c>
      <c r="S3116" s="2" t="s">
        <v>4404</v>
      </c>
      <c r="T3116" s="2" t="s">
        <v>943</v>
      </c>
    </row>
    <row r="3117" spans="1:20">
      <c r="A3117" t="s">
        <v>6515</v>
      </c>
      <c r="B3117" s="1">
        <v>42605</v>
      </c>
      <c r="C3117" s="1">
        <v>42612</v>
      </c>
      <c r="D3117" t="s">
        <v>957</v>
      </c>
      <c r="E3117" t="s">
        <v>530</v>
      </c>
      <c r="F3117" t="s">
        <v>4017</v>
      </c>
      <c r="G3117">
        <v>532.70399999999995</v>
      </c>
      <c r="H3117">
        <v>6</v>
      </c>
      <c r="I3117">
        <v>0.2</v>
      </c>
      <c r="J3117">
        <v>-39.952800000000003</v>
      </c>
      <c r="K3117" s="2" t="s">
        <v>935</v>
      </c>
      <c r="L3117" s="2" t="s">
        <v>905</v>
      </c>
      <c r="M3117" s="2" t="s">
        <v>998</v>
      </c>
      <c r="N3117" s="2">
        <v>98105</v>
      </c>
      <c r="O3117" s="2" t="s">
        <v>950</v>
      </c>
      <c r="P3117" s="2" t="s">
        <v>939</v>
      </c>
      <c r="Q3117" s="2" t="s">
        <v>945</v>
      </c>
      <c r="R3117" s="2" t="s">
        <v>4018</v>
      </c>
      <c r="S3117" s="2" t="s">
        <v>4404</v>
      </c>
      <c r="T3117" s="2" t="s">
        <v>943</v>
      </c>
    </row>
    <row r="3118" spans="1:20">
      <c r="A3118" t="s">
        <v>6515</v>
      </c>
      <c r="B3118" s="1">
        <v>42605</v>
      </c>
      <c r="C3118" s="1">
        <v>42612</v>
      </c>
      <c r="D3118" t="s">
        <v>957</v>
      </c>
      <c r="E3118" t="s">
        <v>530</v>
      </c>
      <c r="F3118" t="s">
        <v>1037</v>
      </c>
      <c r="G3118">
        <v>43.1</v>
      </c>
      <c r="H3118">
        <v>5</v>
      </c>
      <c r="I3118">
        <v>0</v>
      </c>
      <c r="J3118">
        <v>11.206</v>
      </c>
      <c r="K3118" s="2" t="s">
        <v>935</v>
      </c>
      <c r="L3118" s="2" t="s">
        <v>905</v>
      </c>
      <c r="M3118" s="2" t="s">
        <v>998</v>
      </c>
      <c r="N3118" s="2">
        <v>98105</v>
      </c>
      <c r="O3118" s="2" t="s">
        <v>950</v>
      </c>
      <c r="P3118" s="2" t="s">
        <v>951</v>
      </c>
      <c r="Q3118" s="2" t="s">
        <v>983</v>
      </c>
      <c r="R3118" s="2" t="s">
        <v>1038</v>
      </c>
      <c r="S3118" s="2" t="s">
        <v>4404</v>
      </c>
      <c r="T3118" s="2" t="s">
        <v>943</v>
      </c>
    </row>
    <row r="3119" spans="1:20">
      <c r="A3119" t="s">
        <v>6515</v>
      </c>
      <c r="B3119" s="1">
        <v>42605</v>
      </c>
      <c r="C3119" s="1">
        <v>42612</v>
      </c>
      <c r="D3119" t="s">
        <v>957</v>
      </c>
      <c r="E3119" t="s">
        <v>530</v>
      </c>
      <c r="F3119" t="s">
        <v>1540</v>
      </c>
      <c r="G3119">
        <v>15.88</v>
      </c>
      <c r="H3119">
        <v>4</v>
      </c>
      <c r="I3119">
        <v>0</v>
      </c>
      <c r="J3119">
        <v>0.1588</v>
      </c>
      <c r="K3119" s="2" t="s">
        <v>935</v>
      </c>
      <c r="L3119" s="2" t="s">
        <v>905</v>
      </c>
      <c r="M3119" s="2" t="s">
        <v>998</v>
      </c>
      <c r="N3119" s="2">
        <v>98105</v>
      </c>
      <c r="O3119" s="2" t="s">
        <v>950</v>
      </c>
      <c r="P3119" s="2" t="s">
        <v>951</v>
      </c>
      <c r="Q3119" s="2" t="s">
        <v>1419</v>
      </c>
      <c r="R3119" s="2" t="s">
        <v>1541</v>
      </c>
      <c r="S3119" s="2" t="s">
        <v>4404</v>
      </c>
      <c r="T3119" s="2" t="s">
        <v>943</v>
      </c>
    </row>
    <row r="3120" spans="1:20">
      <c r="A3120" t="s">
        <v>6518</v>
      </c>
      <c r="B3120" s="1">
        <v>42166</v>
      </c>
      <c r="C3120" s="1">
        <v>42167</v>
      </c>
      <c r="D3120" t="s">
        <v>1079</v>
      </c>
      <c r="E3120" t="s">
        <v>587</v>
      </c>
      <c r="F3120" t="s">
        <v>1958</v>
      </c>
      <c r="G3120">
        <v>1123.92</v>
      </c>
      <c r="H3120">
        <v>5</v>
      </c>
      <c r="I3120">
        <v>0.2</v>
      </c>
      <c r="J3120">
        <v>-182.637</v>
      </c>
      <c r="K3120" s="2" t="s">
        <v>935</v>
      </c>
      <c r="L3120" s="2" t="s">
        <v>2481</v>
      </c>
      <c r="M3120" s="2" t="s">
        <v>960</v>
      </c>
      <c r="N3120" s="2">
        <v>33801</v>
      </c>
      <c r="O3120" s="2" t="s">
        <v>938</v>
      </c>
      <c r="P3120" s="2" t="s">
        <v>939</v>
      </c>
      <c r="Q3120" s="2" t="s">
        <v>945</v>
      </c>
      <c r="R3120" s="2" t="s">
        <v>1959</v>
      </c>
      <c r="S3120" s="2" t="s">
        <v>4864</v>
      </c>
      <c r="T3120" s="2" t="s">
        <v>955</v>
      </c>
    </row>
    <row r="3121" spans="1:20">
      <c r="A3121" t="s">
        <v>6518</v>
      </c>
      <c r="B3121" s="1">
        <v>42166</v>
      </c>
      <c r="C3121" s="1">
        <v>42167</v>
      </c>
      <c r="D3121" t="s">
        <v>1079</v>
      </c>
      <c r="E3121" t="s">
        <v>587</v>
      </c>
      <c r="F3121" t="s">
        <v>2589</v>
      </c>
      <c r="G3121">
        <v>249.584</v>
      </c>
      <c r="H3121">
        <v>2</v>
      </c>
      <c r="I3121">
        <v>0.2</v>
      </c>
      <c r="J3121">
        <v>31.198</v>
      </c>
      <c r="K3121" s="2" t="s">
        <v>935</v>
      </c>
      <c r="L3121" s="2" t="s">
        <v>2481</v>
      </c>
      <c r="M3121" s="2" t="s">
        <v>960</v>
      </c>
      <c r="N3121" s="2">
        <v>33801</v>
      </c>
      <c r="O3121" s="2" t="s">
        <v>938</v>
      </c>
      <c r="P3121" s="2" t="s">
        <v>976</v>
      </c>
      <c r="Q3121" s="2" t="s">
        <v>977</v>
      </c>
      <c r="R3121" s="2" t="s">
        <v>2590</v>
      </c>
      <c r="S3121" s="2" t="s">
        <v>4864</v>
      </c>
      <c r="T3121" s="2" t="s">
        <v>955</v>
      </c>
    </row>
    <row r="3122" spans="1:20">
      <c r="A3122" t="s">
        <v>6518</v>
      </c>
      <c r="B3122" s="1">
        <v>42166</v>
      </c>
      <c r="C3122" s="1">
        <v>42167</v>
      </c>
      <c r="D3122" t="s">
        <v>1079</v>
      </c>
      <c r="E3122" t="s">
        <v>587</v>
      </c>
      <c r="F3122" t="s">
        <v>6519</v>
      </c>
      <c r="G3122">
        <v>48.671999999999997</v>
      </c>
      <c r="H3122">
        <v>3</v>
      </c>
      <c r="I3122">
        <v>0.2</v>
      </c>
      <c r="J3122">
        <v>7.3007999999999997</v>
      </c>
      <c r="K3122" s="2" t="s">
        <v>935</v>
      </c>
      <c r="L3122" s="2" t="s">
        <v>2481</v>
      </c>
      <c r="M3122" s="2" t="s">
        <v>960</v>
      </c>
      <c r="N3122" s="2">
        <v>33801</v>
      </c>
      <c r="O3122" s="2" t="s">
        <v>938</v>
      </c>
      <c r="P3122" s="2" t="s">
        <v>939</v>
      </c>
      <c r="Q3122" s="2" t="s">
        <v>969</v>
      </c>
      <c r="R3122" s="2" t="s">
        <v>6520</v>
      </c>
      <c r="S3122" s="2" t="s">
        <v>4864</v>
      </c>
      <c r="T3122" s="2" t="s">
        <v>955</v>
      </c>
    </row>
    <row r="3123" spans="1:20">
      <c r="A3123" t="s">
        <v>6518</v>
      </c>
      <c r="B3123" s="1">
        <v>42166</v>
      </c>
      <c r="C3123" s="1">
        <v>42167</v>
      </c>
      <c r="D3123" t="s">
        <v>1079</v>
      </c>
      <c r="E3123" t="s">
        <v>587</v>
      </c>
      <c r="F3123" t="s">
        <v>1338</v>
      </c>
      <c r="G3123">
        <v>60.768000000000001</v>
      </c>
      <c r="H3123">
        <v>2</v>
      </c>
      <c r="I3123">
        <v>0.2</v>
      </c>
      <c r="J3123">
        <v>7.5960000000000001</v>
      </c>
      <c r="K3123" s="2" t="s">
        <v>935</v>
      </c>
      <c r="L3123" s="2" t="s">
        <v>2481</v>
      </c>
      <c r="M3123" s="2" t="s">
        <v>960</v>
      </c>
      <c r="N3123" s="2">
        <v>33801</v>
      </c>
      <c r="O3123" s="2" t="s">
        <v>938</v>
      </c>
      <c r="P3123" s="2" t="s">
        <v>951</v>
      </c>
      <c r="Q3123" s="2" t="s">
        <v>973</v>
      </c>
      <c r="R3123" s="2" t="s">
        <v>1341</v>
      </c>
      <c r="S3123" s="2" t="s">
        <v>4864</v>
      </c>
      <c r="T3123" s="2" t="s">
        <v>955</v>
      </c>
    </row>
    <row r="3124" spans="1:20">
      <c r="A3124" t="s">
        <v>6518</v>
      </c>
      <c r="B3124" s="1">
        <v>42166</v>
      </c>
      <c r="C3124" s="1">
        <v>42167</v>
      </c>
      <c r="D3124" t="s">
        <v>1079</v>
      </c>
      <c r="E3124" t="s">
        <v>587</v>
      </c>
      <c r="F3124" t="s">
        <v>1863</v>
      </c>
      <c r="G3124">
        <v>78.599999999999994</v>
      </c>
      <c r="H3124">
        <v>5</v>
      </c>
      <c r="I3124">
        <v>0.7</v>
      </c>
      <c r="J3124">
        <v>-62.88</v>
      </c>
      <c r="K3124" s="2" t="s">
        <v>935</v>
      </c>
      <c r="L3124" s="2" t="s">
        <v>2481</v>
      </c>
      <c r="M3124" s="2" t="s">
        <v>960</v>
      </c>
      <c r="N3124" s="2">
        <v>33801</v>
      </c>
      <c r="O3124" s="2" t="s">
        <v>938</v>
      </c>
      <c r="P3124" s="2" t="s">
        <v>951</v>
      </c>
      <c r="Q3124" s="2" t="s">
        <v>980</v>
      </c>
      <c r="R3124" s="2" t="s">
        <v>1864</v>
      </c>
      <c r="S3124" s="2" t="s">
        <v>4864</v>
      </c>
      <c r="T3124" s="2" t="s">
        <v>955</v>
      </c>
    </row>
    <row r="3125" spans="1:20">
      <c r="A3125" t="s">
        <v>6518</v>
      </c>
      <c r="B3125" s="1">
        <v>42166</v>
      </c>
      <c r="C3125" s="1">
        <v>42167</v>
      </c>
      <c r="D3125" t="s">
        <v>1079</v>
      </c>
      <c r="E3125" t="s">
        <v>587</v>
      </c>
      <c r="F3125" t="s">
        <v>5916</v>
      </c>
      <c r="G3125">
        <v>3.7679999999999998</v>
      </c>
      <c r="H3125">
        <v>2</v>
      </c>
      <c r="I3125">
        <v>0.7</v>
      </c>
      <c r="J3125">
        <v>-3.14</v>
      </c>
      <c r="K3125" s="2" t="s">
        <v>935</v>
      </c>
      <c r="L3125" s="2" t="s">
        <v>2481</v>
      </c>
      <c r="M3125" s="2" t="s">
        <v>960</v>
      </c>
      <c r="N3125" s="2">
        <v>33801</v>
      </c>
      <c r="O3125" s="2" t="s">
        <v>938</v>
      </c>
      <c r="P3125" s="2" t="s">
        <v>951</v>
      </c>
      <c r="Q3125" s="2" t="s">
        <v>980</v>
      </c>
      <c r="R3125" s="2" t="s">
        <v>5918</v>
      </c>
      <c r="S3125" s="2" t="s">
        <v>4864</v>
      </c>
      <c r="T3125" s="2" t="s">
        <v>955</v>
      </c>
    </row>
    <row r="3126" spans="1:20">
      <c r="A3126" t="s">
        <v>6518</v>
      </c>
      <c r="B3126" s="1">
        <v>42166</v>
      </c>
      <c r="C3126" s="1">
        <v>42167</v>
      </c>
      <c r="D3126" t="s">
        <v>1079</v>
      </c>
      <c r="E3126" t="s">
        <v>587</v>
      </c>
      <c r="F3126" t="s">
        <v>2559</v>
      </c>
      <c r="G3126">
        <v>1036.624</v>
      </c>
      <c r="H3126">
        <v>2</v>
      </c>
      <c r="I3126">
        <v>0.2</v>
      </c>
      <c r="J3126">
        <v>51.831200000000003</v>
      </c>
      <c r="K3126" s="2" t="s">
        <v>935</v>
      </c>
      <c r="L3126" s="2" t="s">
        <v>2481</v>
      </c>
      <c r="M3126" s="2" t="s">
        <v>960</v>
      </c>
      <c r="N3126" s="2">
        <v>33801</v>
      </c>
      <c r="O3126" s="2" t="s">
        <v>938</v>
      </c>
      <c r="P3126" s="2" t="s">
        <v>951</v>
      </c>
      <c r="Q3126" s="2" t="s">
        <v>965</v>
      </c>
      <c r="R3126" s="2" t="s">
        <v>2561</v>
      </c>
      <c r="S3126" s="2" t="s">
        <v>4864</v>
      </c>
      <c r="T3126" s="2" t="s">
        <v>955</v>
      </c>
    </row>
    <row r="3127" spans="1:20">
      <c r="A3127" t="s">
        <v>6518</v>
      </c>
      <c r="B3127" s="1">
        <v>42166</v>
      </c>
      <c r="C3127" s="1">
        <v>42167</v>
      </c>
      <c r="D3127" t="s">
        <v>1079</v>
      </c>
      <c r="E3127" t="s">
        <v>587</v>
      </c>
      <c r="F3127" t="s">
        <v>3351</v>
      </c>
      <c r="G3127">
        <v>563.80799999999999</v>
      </c>
      <c r="H3127">
        <v>4</v>
      </c>
      <c r="I3127">
        <v>0.2</v>
      </c>
      <c r="J3127">
        <v>21.142800000000001</v>
      </c>
      <c r="K3127" s="2" t="s">
        <v>935</v>
      </c>
      <c r="L3127" s="2" t="s">
        <v>2481</v>
      </c>
      <c r="M3127" s="2" t="s">
        <v>960</v>
      </c>
      <c r="N3127" s="2">
        <v>33801</v>
      </c>
      <c r="O3127" s="2" t="s">
        <v>938</v>
      </c>
      <c r="P3127" s="2" t="s">
        <v>951</v>
      </c>
      <c r="Q3127" s="2" t="s">
        <v>965</v>
      </c>
      <c r="R3127" s="2" t="s">
        <v>3352</v>
      </c>
      <c r="S3127" s="2" t="s">
        <v>4864</v>
      </c>
      <c r="T3127" s="2" t="s">
        <v>955</v>
      </c>
    </row>
    <row r="3128" spans="1:20">
      <c r="A3128" t="s">
        <v>6521</v>
      </c>
      <c r="B3128" s="1">
        <v>42986</v>
      </c>
      <c r="C3128" s="1">
        <v>42990</v>
      </c>
      <c r="D3128" t="s">
        <v>957</v>
      </c>
      <c r="E3128" t="s">
        <v>742</v>
      </c>
      <c r="F3128" t="s">
        <v>3917</v>
      </c>
      <c r="G3128">
        <v>258.52800000000002</v>
      </c>
      <c r="H3128">
        <v>2</v>
      </c>
      <c r="I3128">
        <v>0.4</v>
      </c>
      <c r="J3128">
        <v>-47.396799999999999</v>
      </c>
      <c r="K3128" s="2" t="s">
        <v>935</v>
      </c>
      <c r="L3128" s="2" t="s">
        <v>1041</v>
      </c>
      <c r="M3128" s="2" t="s">
        <v>1042</v>
      </c>
      <c r="N3128" s="2">
        <v>19134</v>
      </c>
      <c r="O3128" s="2" t="s">
        <v>1043</v>
      </c>
      <c r="P3128" s="2" t="s">
        <v>976</v>
      </c>
      <c r="Q3128" s="2" t="s">
        <v>977</v>
      </c>
      <c r="R3128" s="2" t="s">
        <v>3918</v>
      </c>
      <c r="S3128" s="2" t="s">
        <v>6522</v>
      </c>
      <c r="T3128" s="2" t="s">
        <v>943</v>
      </c>
    </row>
    <row r="3129" spans="1:20">
      <c r="A3129" t="s">
        <v>6523</v>
      </c>
      <c r="B3129" s="1">
        <v>43010</v>
      </c>
      <c r="C3129" s="1">
        <v>43014</v>
      </c>
      <c r="D3129" t="s">
        <v>957</v>
      </c>
      <c r="E3129" t="s">
        <v>725</v>
      </c>
      <c r="F3129" t="s">
        <v>6524</v>
      </c>
      <c r="G3129">
        <v>49.12</v>
      </c>
      <c r="H3129">
        <v>4</v>
      </c>
      <c r="I3129">
        <v>0</v>
      </c>
      <c r="J3129">
        <v>23.086400000000001</v>
      </c>
      <c r="K3129" s="2" t="s">
        <v>935</v>
      </c>
      <c r="L3129" s="2" t="s">
        <v>903</v>
      </c>
      <c r="M3129" s="2" t="s">
        <v>1147</v>
      </c>
      <c r="N3129" s="2">
        <v>10011</v>
      </c>
      <c r="O3129" s="2" t="s">
        <v>1043</v>
      </c>
      <c r="P3129" s="2" t="s">
        <v>951</v>
      </c>
      <c r="Q3129" s="2" t="s">
        <v>993</v>
      </c>
      <c r="R3129" s="2" t="s">
        <v>6525</v>
      </c>
      <c r="S3129" s="2" t="s">
        <v>6324</v>
      </c>
      <c r="T3129" s="2" t="s">
        <v>943</v>
      </c>
    </row>
    <row r="3130" spans="1:20">
      <c r="A3130" t="s">
        <v>6526</v>
      </c>
      <c r="B3130" s="1">
        <v>41989</v>
      </c>
      <c r="C3130" s="1">
        <v>41990</v>
      </c>
      <c r="D3130" t="s">
        <v>1079</v>
      </c>
      <c r="E3130" t="s">
        <v>441</v>
      </c>
      <c r="F3130" t="s">
        <v>3096</v>
      </c>
      <c r="G3130">
        <v>44.46</v>
      </c>
      <c r="H3130">
        <v>2</v>
      </c>
      <c r="I3130">
        <v>0</v>
      </c>
      <c r="J3130">
        <v>14.671799999999999</v>
      </c>
      <c r="K3130" s="2" t="s">
        <v>935</v>
      </c>
      <c r="L3130" s="2" t="s">
        <v>904</v>
      </c>
      <c r="M3130" s="2" t="s">
        <v>949</v>
      </c>
      <c r="N3130" s="2">
        <v>90049</v>
      </c>
      <c r="O3130" s="2" t="s">
        <v>950</v>
      </c>
      <c r="P3130" s="2" t="s">
        <v>939</v>
      </c>
      <c r="Q3130" s="2" t="s">
        <v>969</v>
      </c>
      <c r="R3130" s="2" t="s">
        <v>3097</v>
      </c>
      <c r="S3130" s="2" t="s">
        <v>3683</v>
      </c>
      <c r="T3130" s="2" t="s">
        <v>1008</v>
      </c>
    </row>
    <row r="3131" spans="1:20">
      <c r="A3131" t="s">
        <v>6526</v>
      </c>
      <c r="B3131" s="1">
        <v>41989</v>
      </c>
      <c r="C3131" s="1">
        <v>41990</v>
      </c>
      <c r="D3131" t="s">
        <v>1079</v>
      </c>
      <c r="E3131" t="s">
        <v>441</v>
      </c>
      <c r="F3131" t="s">
        <v>1930</v>
      </c>
      <c r="G3131">
        <v>241.56800000000001</v>
      </c>
      <c r="H3131">
        <v>2</v>
      </c>
      <c r="I3131">
        <v>0.2</v>
      </c>
      <c r="J3131">
        <v>18.117599999999999</v>
      </c>
      <c r="K3131" s="2" t="s">
        <v>935</v>
      </c>
      <c r="L3131" s="2" t="s">
        <v>904</v>
      </c>
      <c r="M3131" s="2" t="s">
        <v>949</v>
      </c>
      <c r="N3131" s="2">
        <v>90049</v>
      </c>
      <c r="O3131" s="2" t="s">
        <v>950</v>
      </c>
      <c r="P3131" s="2" t="s">
        <v>939</v>
      </c>
      <c r="Q3131" s="2" t="s">
        <v>945</v>
      </c>
      <c r="R3131" s="2" t="s">
        <v>1931</v>
      </c>
      <c r="S3131" s="2" t="s">
        <v>3683</v>
      </c>
      <c r="T3131" s="2" t="s">
        <v>1008</v>
      </c>
    </row>
    <row r="3132" spans="1:20">
      <c r="A3132" t="s">
        <v>6526</v>
      </c>
      <c r="B3132" s="1">
        <v>41989</v>
      </c>
      <c r="C3132" s="1">
        <v>41990</v>
      </c>
      <c r="D3132" t="s">
        <v>1079</v>
      </c>
      <c r="E3132" t="s">
        <v>441</v>
      </c>
      <c r="F3132" t="s">
        <v>2782</v>
      </c>
      <c r="G3132">
        <v>395</v>
      </c>
      <c r="H3132">
        <v>5</v>
      </c>
      <c r="I3132">
        <v>0</v>
      </c>
      <c r="J3132">
        <v>39.5</v>
      </c>
      <c r="K3132" s="2" t="s">
        <v>935</v>
      </c>
      <c r="L3132" s="2" t="s">
        <v>904</v>
      </c>
      <c r="M3132" s="2" t="s">
        <v>949</v>
      </c>
      <c r="N3132" s="2">
        <v>90049</v>
      </c>
      <c r="O3132" s="2" t="s">
        <v>950</v>
      </c>
      <c r="P3132" s="2" t="s">
        <v>976</v>
      </c>
      <c r="Q3132" s="2" t="s">
        <v>1054</v>
      </c>
      <c r="R3132" s="2" t="s">
        <v>2783</v>
      </c>
      <c r="S3132" s="2" t="s">
        <v>3683</v>
      </c>
      <c r="T3132" s="2" t="s">
        <v>1008</v>
      </c>
    </row>
    <row r="3133" spans="1:20">
      <c r="A3133" t="s">
        <v>6526</v>
      </c>
      <c r="B3133" s="1">
        <v>41989</v>
      </c>
      <c r="C3133" s="1">
        <v>41990</v>
      </c>
      <c r="D3133" t="s">
        <v>1079</v>
      </c>
      <c r="E3133" t="s">
        <v>441</v>
      </c>
      <c r="F3133" t="s">
        <v>1080</v>
      </c>
      <c r="G3133">
        <v>627.16800000000001</v>
      </c>
      <c r="H3133">
        <v>4</v>
      </c>
      <c r="I3133">
        <v>0.2</v>
      </c>
      <c r="J3133">
        <v>70.556399999999996</v>
      </c>
      <c r="K3133" s="2" t="s">
        <v>935</v>
      </c>
      <c r="L3133" s="2" t="s">
        <v>904</v>
      </c>
      <c r="M3133" s="2" t="s">
        <v>949</v>
      </c>
      <c r="N3133" s="2">
        <v>90049</v>
      </c>
      <c r="O3133" s="2" t="s">
        <v>950</v>
      </c>
      <c r="P3133" s="2" t="s">
        <v>976</v>
      </c>
      <c r="Q3133" s="2" t="s">
        <v>977</v>
      </c>
      <c r="R3133" s="2" t="s">
        <v>1082</v>
      </c>
      <c r="S3133" s="2" t="s">
        <v>3683</v>
      </c>
      <c r="T3133" s="2" t="s">
        <v>1008</v>
      </c>
    </row>
    <row r="3134" spans="1:20">
      <c r="A3134" t="s">
        <v>6527</v>
      </c>
      <c r="B3134" s="1">
        <v>41875</v>
      </c>
      <c r="C3134" s="1">
        <v>41877</v>
      </c>
      <c r="D3134" t="s">
        <v>1079</v>
      </c>
      <c r="E3134" t="s">
        <v>743</v>
      </c>
      <c r="F3134" t="s">
        <v>6528</v>
      </c>
      <c r="G3134">
        <v>13.28</v>
      </c>
      <c r="H3134">
        <v>2</v>
      </c>
      <c r="I3134">
        <v>0</v>
      </c>
      <c r="J3134">
        <v>6.3743999999999996</v>
      </c>
      <c r="K3134" s="2" t="s">
        <v>935</v>
      </c>
      <c r="L3134" s="2" t="s">
        <v>2951</v>
      </c>
      <c r="M3134" s="2" t="s">
        <v>1147</v>
      </c>
      <c r="N3134" s="2">
        <v>11572</v>
      </c>
      <c r="O3134" s="2" t="s">
        <v>1043</v>
      </c>
      <c r="P3134" s="2" t="s">
        <v>939</v>
      </c>
      <c r="Q3134" s="2" t="s">
        <v>969</v>
      </c>
      <c r="R3134" s="2" t="s">
        <v>6529</v>
      </c>
      <c r="S3134" s="2" t="s">
        <v>6530</v>
      </c>
      <c r="T3134" s="2" t="s">
        <v>955</v>
      </c>
    </row>
    <row r="3135" spans="1:20">
      <c r="A3135" t="s">
        <v>6527</v>
      </c>
      <c r="B3135" s="1">
        <v>41875</v>
      </c>
      <c r="C3135" s="1">
        <v>41877</v>
      </c>
      <c r="D3135" t="s">
        <v>1079</v>
      </c>
      <c r="E3135" t="s">
        <v>743</v>
      </c>
      <c r="F3135" t="s">
        <v>4690</v>
      </c>
      <c r="G3135">
        <v>12.672000000000001</v>
      </c>
      <c r="H3135">
        <v>3</v>
      </c>
      <c r="I3135">
        <v>0.2</v>
      </c>
      <c r="J3135">
        <v>4.4352</v>
      </c>
      <c r="K3135" s="2" t="s">
        <v>935</v>
      </c>
      <c r="L3135" s="2" t="s">
        <v>2951</v>
      </c>
      <c r="M3135" s="2" t="s">
        <v>1147</v>
      </c>
      <c r="N3135" s="2">
        <v>11572</v>
      </c>
      <c r="O3135" s="2" t="s">
        <v>1043</v>
      </c>
      <c r="P3135" s="2" t="s">
        <v>951</v>
      </c>
      <c r="Q3135" s="2" t="s">
        <v>980</v>
      </c>
      <c r="R3135" s="2" t="s">
        <v>4691</v>
      </c>
      <c r="S3135" s="2" t="s">
        <v>6530</v>
      </c>
      <c r="T3135" s="2" t="s">
        <v>955</v>
      </c>
    </row>
    <row r="3136" spans="1:20">
      <c r="A3136" t="s">
        <v>6531</v>
      </c>
      <c r="B3136" s="1">
        <v>43051</v>
      </c>
      <c r="C3136" s="1">
        <v>43057</v>
      </c>
      <c r="D3136" t="s">
        <v>957</v>
      </c>
      <c r="E3136" t="s">
        <v>113</v>
      </c>
      <c r="F3136" t="s">
        <v>4333</v>
      </c>
      <c r="G3136">
        <v>30.56</v>
      </c>
      <c r="H3136">
        <v>5</v>
      </c>
      <c r="I3136">
        <v>0.8</v>
      </c>
      <c r="J3136">
        <v>-45.84</v>
      </c>
      <c r="K3136" s="2" t="s">
        <v>935</v>
      </c>
      <c r="L3136" s="2" t="s">
        <v>1622</v>
      </c>
      <c r="M3136" s="2" t="s">
        <v>1004</v>
      </c>
      <c r="N3136" s="2">
        <v>75081</v>
      </c>
      <c r="O3136" s="2" t="s">
        <v>1005</v>
      </c>
      <c r="P3136" s="2" t="s">
        <v>951</v>
      </c>
      <c r="Q3136" s="2" t="s">
        <v>980</v>
      </c>
      <c r="R3136" s="2" t="s">
        <v>4334</v>
      </c>
      <c r="S3136" s="2" t="s">
        <v>1394</v>
      </c>
      <c r="T3136" s="2" t="s">
        <v>1008</v>
      </c>
    </row>
    <row r="3137" spans="1:20">
      <c r="A3137" t="s">
        <v>6531</v>
      </c>
      <c r="B3137" s="1">
        <v>43051</v>
      </c>
      <c r="C3137" s="1">
        <v>43057</v>
      </c>
      <c r="D3137" t="s">
        <v>957</v>
      </c>
      <c r="E3137" t="s">
        <v>113</v>
      </c>
      <c r="F3137" t="s">
        <v>2845</v>
      </c>
      <c r="G3137">
        <v>77.951999999999998</v>
      </c>
      <c r="H3137">
        <v>3</v>
      </c>
      <c r="I3137">
        <v>0.2</v>
      </c>
      <c r="J3137">
        <v>-15.590400000000001</v>
      </c>
      <c r="K3137" s="2" t="s">
        <v>935</v>
      </c>
      <c r="L3137" s="2" t="s">
        <v>1622</v>
      </c>
      <c r="M3137" s="2" t="s">
        <v>1004</v>
      </c>
      <c r="N3137" s="2">
        <v>75081</v>
      </c>
      <c r="O3137" s="2" t="s">
        <v>1005</v>
      </c>
      <c r="P3137" s="2" t="s">
        <v>951</v>
      </c>
      <c r="Q3137" s="2" t="s">
        <v>965</v>
      </c>
      <c r="R3137" s="2" t="s">
        <v>2846</v>
      </c>
      <c r="S3137" s="2" t="s">
        <v>1394</v>
      </c>
      <c r="T3137" s="2" t="s">
        <v>1008</v>
      </c>
    </row>
    <row r="3138" spans="1:20">
      <c r="A3138" t="s">
        <v>6531</v>
      </c>
      <c r="B3138" s="1">
        <v>43051</v>
      </c>
      <c r="C3138" s="1">
        <v>43057</v>
      </c>
      <c r="D3138" t="s">
        <v>957</v>
      </c>
      <c r="E3138" t="s">
        <v>113</v>
      </c>
      <c r="F3138" t="s">
        <v>6532</v>
      </c>
      <c r="G3138">
        <v>67.992000000000004</v>
      </c>
      <c r="H3138">
        <v>1</v>
      </c>
      <c r="I3138">
        <v>0.2</v>
      </c>
      <c r="J3138">
        <v>8.4990000000000006</v>
      </c>
      <c r="K3138" s="2" t="s">
        <v>935</v>
      </c>
      <c r="L3138" s="2" t="s">
        <v>1622</v>
      </c>
      <c r="M3138" s="2" t="s">
        <v>1004</v>
      </c>
      <c r="N3138" s="2">
        <v>75081</v>
      </c>
      <c r="O3138" s="2" t="s">
        <v>1005</v>
      </c>
      <c r="P3138" s="2" t="s">
        <v>976</v>
      </c>
      <c r="Q3138" s="2" t="s">
        <v>977</v>
      </c>
      <c r="R3138" s="2" t="s">
        <v>6533</v>
      </c>
      <c r="S3138" s="2" t="s">
        <v>1394</v>
      </c>
      <c r="T3138" s="2" t="s">
        <v>1008</v>
      </c>
    </row>
    <row r="3139" spans="1:20">
      <c r="A3139" t="s">
        <v>6531</v>
      </c>
      <c r="B3139" s="1">
        <v>43051</v>
      </c>
      <c r="C3139" s="1">
        <v>43057</v>
      </c>
      <c r="D3139" t="s">
        <v>957</v>
      </c>
      <c r="E3139" t="s">
        <v>113</v>
      </c>
      <c r="F3139" t="s">
        <v>2905</v>
      </c>
      <c r="G3139">
        <v>12.224</v>
      </c>
      <c r="H3139">
        <v>2</v>
      </c>
      <c r="I3139">
        <v>0.2</v>
      </c>
      <c r="J3139">
        <v>4.4311999999999996</v>
      </c>
      <c r="K3139" s="2" t="s">
        <v>935</v>
      </c>
      <c r="L3139" s="2" t="s">
        <v>1622</v>
      </c>
      <c r="M3139" s="2" t="s">
        <v>1004</v>
      </c>
      <c r="N3139" s="2">
        <v>75081</v>
      </c>
      <c r="O3139" s="2" t="s">
        <v>1005</v>
      </c>
      <c r="P3139" s="2" t="s">
        <v>951</v>
      </c>
      <c r="Q3139" s="2" t="s">
        <v>1065</v>
      </c>
      <c r="R3139" s="2" t="s">
        <v>2907</v>
      </c>
      <c r="S3139" s="2" t="s">
        <v>1394</v>
      </c>
      <c r="T3139" s="2" t="s">
        <v>1008</v>
      </c>
    </row>
    <row r="3140" spans="1:20">
      <c r="A3140" t="s">
        <v>6531</v>
      </c>
      <c r="B3140" s="1">
        <v>43051</v>
      </c>
      <c r="C3140" s="1">
        <v>43057</v>
      </c>
      <c r="D3140" t="s">
        <v>957</v>
      </c>
      <c r="E3140" t="s">
        <v>113</v>
      </c>
      <c r="F3140" t="s">
        <v>4870</v>
      </c>
      <c r="G3140">
        <v>44.783999999999999</v>
      </c>
      <c r="H3140">
        <v>2</v>
      </c>
      <c r="I3140">
        <v>0.2</v>
      </c>
      <c r="J3140">
        <v>-0.55979999999999996</v>
      </c>
      <c r="K3140" s="2" t="s">
        <v>935</v>
      </c>
      <c r="L3140" s="2" t="s">
        <v>1622</v>
      </c>
      <c r="M3140" s="2" t="s">
        <v>1004</v>
      </c>
      <c r="N3140" s="2">
        <v>75081</v>
      </c>
      <c r="O3140" s="2" t="s">
        <v>1005</v>
      </c>
      <c r="P3140" s="2" t="s">
        <v>976</v>
      </c>
      <c r="Q3140" s="2" t="s">
        <v>1054</v>
      </c>
      <c r="R3140" s="2" t="s">
        <v>4871</v>
      </c>
      <c r="S3140" s="2" t="s">
        <v>1394</v>
      </c>
      <c r="T3140" s="2" t="s">
        <v>1008</v>
      </c>
    </row>
    <row r="3141" spans="1:20">
      <c r="A3141" t="s">
        <v>6531</v>
      </c>
      <c r="B3141" s="1">
        <v>43051</v>
      </c>
      <c r="C3141" s="1">
        <v>43057</v>
      </c>
      <c r="D3141" t="s">
        <v>957</v>
      </c>
      <c r="E3141" t="s">
        <v>113</v>
      </c>
      <c r="F3141" t="s">
        <v>1909</v>
      </c>
      <c r="G3141">
        <v>22.847999999999999</v>
      </c>
      <c r="H3141">
        <v>3</v>
      </c>
      <c r="I3141">
        <v>0.6</v>
      </c>
      <c r="J3141">
        <v>-17.7072</v>
      </c>
      <c r="K3141" s="2" t="s">
        <v>935</v>
      </c>
      <c r="L3141" s="2" t="s">
        <v>1622</v>
      </c>
      <c r="M3141" s="2" t="s">
        <v>1004</v>
      </c>
      <c r="N3141" s="2">
        <v>75081</v>
      </c>
      <c r="O3141" s="2" t="s">
        <v>1005</v>
      </c>
      <c r="P3141" s="2" t="s">
        <v>939</v>
      </c>
      <c r="Q3141" s="2" t="s">
        <v>969</v>
      </c>
      <c r="R3141" s="2" t="s">
        <v>1910</v>
      </c>
      <c r="S3141" s="2" t="s">
        <v>1394</v>
      </c>
      <c r="T3141" s="2" t="s">
        <v>1008</v>
      </c>
    </row>
    <row r="3142" spans="1:20">
      <c r="A3142" t="s">
        <v>6534</v>
      </c>
      <c r="B3142" s="1">
        <v>42119</v>
      </c>
      <c r="C3142" s="1">
        <v>42122</v>
      </c>
      <c r="D3142" t="s">
        <v>1079</v>
      </c>
      <c r="E3142" t="s">
        <v>193</v>
      </c>
      <c r="F3142" t="s">
        <v>1002</v>
      </c>
      <c r="G3142">
        <v>206.43</v>
      </c>
      <c r="H3142">
        <v>3</v>
      </c>
      <c r="I3142">
        <v>0</v>
      </c>
      <c r="J3142">
        <v>90.8292</v>
      </c>
      <c r="K3142" s="2" t="s">
        <v>935</v>
      </c>
      <c r="L3142" s="2" t="s">
        <v>903</v>
      </c>
      <c r="M3142" s="2" t="s">
        <v>1147</v>
      </c>
      <c r="N3142" s="2">
        <v>10035</v>
      </c>
      <c r="O3142" s="2" t="s">
        <v>1043</v>
      </c>
      <c r="P3142" s="2" t="s">
        <v>951</v>
      </c>
      <c r="Q3142" s="2" t="s">
        <v>983</v>
      </c>
      <c r="R3142" s="2" t="s">
        <v>1006</v>
      </c>
      <c r="S3142" s="2" t="s">
        <v>1967</v>
      </c>
      <c r="T3142" s="2" t="s">
        <v>943</v>
      </c>
    </row>
    <row r="3143" spans="1:20">
      <c r="A3143" t="s">
        <v>6535</v>
      </c>
      <c r="B3143" s="1">
        <v>41985</v>
      </c>
      <c r="C3143" s="1">
        <v>41985</v>
      </c>
      <c r="D3143" t="s">
        <v>2041</v>
      </c>
      <c r="E3143" t="s">
        <v>444</v>
      </c>
      <c r="F3143" t="s">
        <v>1362</v>
      </c>
      <c r="G3143">
        <v>210.392</v>
      </c>
      <c r="H3143">
        <v>2</v>
      </c>
      <c r="I3143">
        <v>0.8</v>
      </c>
      <c r="J3143">
        <v>-336.62720000000002</v>
      </c>
      <c r="K3143" s="2" t="s">
        <v>935</v>
      </c>
      <c r="L3143" s="2" t="s">
        <v>1504</v>
      </c>
      <c r="M3143" s="2" t="s">
        <v>1004</v>
      </c>
      <c r="N3143" s="2">
        <v>78207</v>
      </c>
      <c r="O3143" s="2" t="s">
        <v>1005</v>
      </c>
      <c r="P3143" s="2" t="s">
        <v>951</v>
      </c>
      <c r="Q3143" s="2" t="s">
        <v>980</v>
      </c>
      <c r="R3143" s="2" t="s">
        <v>1364</v>
      </c>
      <c r="S3143" s="2" t="s">
        <v>3702</v>
      </c>
      <c r="T3143" s="2" t="s">
        <v>955</v>
      </c>
    </row>
    <row r="3144" spans="1:20">
      <c r="A3144" t="s">
        <v>6536</v>
      </c>
      <c r="B3144" s="1">
        <v>43003</v>
      </c>
      <c r="C3144" s="1">
        <v>43005</v>
      </c>
      <c r="D3144" t="s">
        <v>933</v>
      </c>
      <c r="E3144" t="s">
        <v>237</v>
      </c>
      <c r="F3144" t="s">
        <v>1799</v>
      </c>
      <c r="G3144">
        <v>119.96</v>
      </c>
      <c r="H3144">
        <v>5</v>
      </c>
      <c r="I3144">
        <v>0.2</v>
      </c>
      <c r="J3144">
        <v>35.988</v>
      </c>
      <c r="K3144" s="2" t="s">
        <v>935</v>
      </c>
      <c r="L3144" s="2" t="s">
        <v>1789</v>
      </c>
      <c r="M3144" s="2" t="s">
        <v>1348</v>
      </c>
      <c r="N3144" s="2">
        <v>45231</v>
      </c>
      <c r="O3144" s="2" t="s">
        <v>1043</v>
      </c>
      <c r="P3144" s="2" t="s">
        <v>976</v>
      </c>
      <c r="Q3144" s="2" t="s">
        <v>1054</v>
      </c>
      <c r="R3144" s="2" t="s">
        <v>1800</v>
      </c>
      <c r="S3144" s="2" t="s">
        <v>2281</v>
      </c>
      <c r="T3144" s="2" t="s">
        <v>943</v>
      </c>
    </row>
    <row r="3145" spans="1:20">
      <c r="A3145" t="s">
        <v>6536</v>
      </c>
      <c r="B3145" s="1">
        <v>43003</v>
      </c>
      <c r="C3145" s="1">
        <v>43005</v>
      </c>
      <c r="D3145" t="s">
        <v>933</v>
      </c>
      <c r="E3145" t="s">
        <v>237</v>
      </c>
      <c r="F3145" t="s">
        <v>1471</v>
      </c>
      <c r="G3145">
        <v>10.608000000000001</v>
      </c>
      <c r="H3145">
        <v>6</v>
      </c>
      <c r="I3145">
        <v>0.2</v>
      </c>
      <c r="J3145">
        <v>0.92820000000000003</v>
      </c>
      <c r="K3145" s="2" t="s">
        <v>935</v>
      </c>
      <c r="L3145" s="2" t="s">
        <v>1789</v>
      </c>
      <c r="M3145" s="2" t="s">
        <v>1348</v>
      </c>
      <c r="N3145" s="2">
        <v>45231</v>
      </c>
      <c r="O3145" s="2" t="s">
        <v>1043</v>
      </c>
      <c r="P3145" s="2" t="s">
        <v>951</v>
      </c>
      <c r="Q3145" s="2" t="s">
        <v>973</v>
      </c>
      <c r="R3145" s="2" t="s">
        <v>1472</v>
      </c>
      <c r="S3145" s="2" t="s">
        <v>2281</v>
      </c>
      <c r="T3145" s="2" t="s">
        <v>943</v>
      </c>
    </row>
    <row r="3146" spans="1:20">
      <c r="A3146" t="s">
        <v>6537</v>
      </c>
      <c r="B3146" s="1">
        <v>42618</v>
      </c>
      <c r="C3146" s="1">
        <v>42624</v>
      </c>
      <c r="D3146" t="s">
        <v>957</v>
      </c>
      <c r="E3146" t="s">
        <v>311</v>
      </c>
      <c r="F3146" t="s">
        <v>2520</v>
      </c>
      <c r="G3146">
        <v>347.80200000000002</v>
      </c>
      <c r="H3146">
        <v>7</v>
      </c>
      <c r="I3146">
        <v>0.3</v>
      </c>
      <c r="J3146">
        <v>-24.843</v>
      </c>
      <c r="K3146" s="2" t="s">
        <v>935</v>
      </c>
      <c r="L3146" s="2" t="s">
        <v>1996</v>
      </c>
      <c r="M3146" s="2" t="s">
        <v>1004</v>
      </c>
      <c r="N3146" s="2">
        <v>78745</v>
      </c>
      <c r="O3146" s="2" t="s">
        <v>1005</v>
      </c>
      <c r="P3146" s="2" t="s">
        <v>939</v>
      </c>
      <c r="Q3146" s="2" t="s">
        <v>945</v>
      </c>
      <c r="R3146" s="2" t="s">
        <v>2521</v>
      </c>
      <c r="S3146" s="2" t="s">
        <v>2781</v>
      </c>
      <c r="T3146" s="2" t="s">
        <v>955</v>
      </c>
    </row>
    <row r="3147" spans="1:20">
      <c r="A3147" t="s">
        <v>6538</v>
      </c>
      <c r="B3147" s="1">
        <v>42777</v>
      </c>
      <c r="C3147" s="1">
        <v>42779</v>
      </c>
      <c r="D3147" t="s">
        <v>933</v>
      </c>
      <c r="E3147" t="s">
        <v>744</v>
      </c>
      <c r="F3147" t="s">
        <v>6539</v>
      </c>
      <c r="G3147">
        <v>963.13599999999997</v>
      </c>
      <c r="H3147">
        <v>4</v>
      </c>
      <c r="I3147">
        <v>0.2</v>
      </c>
      <c r="J3147">
        <v>108.3528</v>
      </c>
      <c r="K3147" s="2" t="s">
        <v>935</v>
      </c>
      <c r="L3147" s="2" t="s">
        <v>905</v>
      </c>
      <c r="M3147" s="2" t="s">
        <v>998</v>
      </c>
      <c r="N3147" s="2">
        <v>98105</v>
      </c>
      <c r="O3147" s="2" t="s">
        <v>950</v>
      </c>
      <c r="P3147" s="2" t="s">
        <v>939</v>
      </c>
      <c r="Q3147" s="2" t="s">
        <v>945</v>
      </c>
      <c r="R3147" s="2" t="s">
        <v>6540</v>
      </c>
      <c r="S3147" s="2" t="s">
        <v>6541</v>
      </c>
      <c r="T3147" s="2" t="s">
        <v>955</v>
      </c>
    </row>
    <row r="3148" spans="1:20">
      <c r="A3148" t="s">
        <v>6538</v>
      </c>
      <c r="B3148" s="1">
        <v>42777</v>
      </c>
      <c r="C3148" s="1">
        <v>42779</v>
      </c>
      <c r="D3148" t="s">
        <v>933</v>
      </c>
      <c r="E3148" t="s">
        <v>744</v>
      </c>
      <c r="F3148" t="s">
        <v>3242</v>
      </c>
      <c r="G3148">
        <v>88.775999999999996</v>
      </c>
      <c r="H3148">
        <v>3</v>
      </c>
      <c r="I3148">
        <v>0.2</v>
      </c>
      <c r="J3148">
        <v>7.7679</v>
      </c>
      <c r="K3148" s="2" t="s">
        <v>935</v>
      </c>
      <c r="L3148" s="2" t="s">
        <v>905</v>
      </c>
      <c r="M3148" s="2" t="s">
        <v>998</v>
      </c>
      <c r="N3148" s="2">
        <v>98105</v>
      </c>
      <c r="O3148" s="2" t="s">
        <v>950</v>
      </c>
      <c r="P3148" s="2" t="s">
        <v>976</v>
      </c>
      <c r="Q3148" s="2" t="s">
        <v>977</v>
      </c>
      <c r="R3148" s="2" t="s">
        <v>3243</v>
      </c>
      <c r="S3148" s="2" t="s">
        <v>6541</v>
      </c>
      <c r="T3148" s="2" t="s">
        <v>955</v>
      </c>
    </row>
    <row r="3149" spans="1:20">
      <c r="A3149" t="s">
        <v>6542</v>
      </c>
      <c r="B3149" s="1">
        <v>41820</v>
      </c>
      <c r="C3149" s="1">
        <v>41823</v>
      </c>
      <c r="D3149" t="s">
        <v>933</v>
      </c>
      <c r="E3149" t="s">
        <v>311</v>
      </c>
      <c r="F3149" t="s">
        <v>2003</v>
      </c>
      <c r="G3149">
        <v>32.4</v>
      </c>
      <c r="H3149">
        <v>5</v>
      </c>
      <c r="I3149">
        <v>0</v>
      </c>
      <c r="J3149">
        <v>10.368</v>
      </c>
      <c r="K3149" s="2" t="s">
        <v>935</v>
      </c>
      <c r="L3149" s="2" t="s">
        <v>904</v>
      </c>
      <c r="M3149" s="2" t="s">
        <v>949</v>
      </c>
      <c r="N3149" s="2">
        <v>90004</v>
      </c>
      <c r="O3149" s="2" t="s">
        <v>950</v>
      </c>
      <c r="P3149" s="2" t="s">
        <v>951</v>
      </c>
      <c r="Q3149" s="2" t="s">
        <v>973</v>
      </c>
      <c r="R3149" s="2" t="s">
        <v>2004</v>
      </c>
      <c r="S3149" s="2" t="s">
        <v>2781</v>
      </c>
      <c r="T3149" s="2" t="s">
        <v>955</v>
      </c>
    </row>
    <row r="3150" spans="1:20">
      <c r="A3150" t="s">
        <v>6543</v>
      </c>
      <c r="B3150" s="1">
        <v>42528</v>
      </c>
      <c r="C3150" s="1">
        <v>42531</v>
      </c>
      <c r="D3150" t="s">
        <v>1079</v>
      </c>
      <c r="E3150" t="s">
        <v>335</v>
      </c>
      <c r="F3150" t="s">
        <v>2572</v>
      </c>
      <c r="G3150">
        <v>32.4</v>
      </c>
      <c r="H3150">
        <v>5</v>
      </c>
      <c r="I3150">
        <v>0</v>
      </c>
      <c r="J3150">
        <v>15.552</v>
      </c>
      <c r="K3150" s="2" t="s">
        <v>935</v>
      </c>
      <c r="L3150" s="2" t="s">
        <v>903</v>
      </c>
      <c r="M3150" s="2" t="s">
        <v>1147</v>
      </c>
      <c r="N3150" s="2">
        <v>10035</v>
      </c>
      <c r="O3150" s="2" t="s">
        <v>1043</v>
      </c>
      <c r="P3150" s="2" t="s">
        <v>951</v>
      </c>
      <c r="Q3150" s="2" t="s">
        <v>993</v>
      </c>
      <c r="R3150" s="2" t="s">
        <v>2573</v>
      </c>
      <c r="S3150" s="2" t="s">
        <v>2929</v>
      </c>
      <c r="T3150" s="2" t="s">
        <v>1008</v>
      </c>
    </row>
    <row r="3151" spans="1:20">
      <c r="A3151" t="s">
        <v>6544</v>
      </c>
      <c r="B3151" s="1">
        <v>41993</v>
      </c>
      <c r="C3151" s="1">
        <v>41998</v>
      </c>
      <c r="D3151" t="s">
        <v>957</v>
      </c>
      <c r="E3151" t="s">
        <v>223</v>
      </c>
      <c r="F3151" t="s">
        <v>1820</v>
      </c>
      <c r="G3151">
        <v>31.05</v>
      </c>
      <c r="H3151">
        <v>3</v>
      </c>
      <c r="I3151">
        <v>0</v>
      </c>
      <c r="J3151">
        <v>14.904</v>
      </c>
      <c r="K3151" s="2" t="s">
        <v>935</v>
      </c>
      <c r="L3151" s="2" t="s">
        <v>905</v>
      </c>
      <c r="M3151" s="2" t="s">
        <v>998</v>
      </c>
      <c r="N3151" s="2">
        <v>98103</v>
      </c>
      <c r="O3151" s="2" t="s">
        <v>950</v>
      </c>
      <c r="P3151" s="2" t="s">
        <v>951</v>
      </c>
      <c r="Q3151" s="2" t="s">
        <v>952</v>
      </c>
      <c r="R3151" s="2" t="s">
        <v>1821</v>
      </c>
      <c r="S3151" s="2" t="s">
        <v>2164</v>
      </c>
      <c r="T3151" s="2" t="s">
        <v>943</v>
      </c>
    </row>
    <row r="3152" spans="1:20">
      <c r="A3152" t="s">
        <v>6545</v>
      </c>
      <c r="B3152" s="1">
        <v>42353</v>
      </c>
      <c r="C3152" s="1">
        <v>42356</v>
      </c>
      <c r="D3152" t="s">
        <v>1079</v>
      </c>
      <c r="E3152" t="s">
        <v>228</v>
      </c>
      <c r="F3152" t="s">
        <v>3272</v>
      </c>
      <c r="G3152">
        <v>2025.36</v>
      </c>
      <c r="H3152">
        <v>6</v>
      </c>
      <c r="I3152">
        <v>0.2</v>
      </c>
      <c r="J3152">
        <v>607.60799999999995</v>
      </c>
      <c r="K3152" s="2" t="s">
        <v>935</v>
      </c>
      <c r="L3152" s="2" t="s">
        <v>1442</v>
      </c>
      <c r="M3152" s="2" t="s">
        <v>1348</v>
      </c>
      <c r="N3152" s="2">
        <v>43055</v>
      </c>
      <c r="O3152" s="2" t="s">
        <v>1043</v>
      </c>
      <c r="P3152" s="2" t="s">
        <v>976</v>
      </c>
      <c r="Q3152" s="2" t="s">
        <v>1054</v>
      </c>
      <c r="R3152" s="2" t="s">
        <v>891</v>
      </c>
      <c r="S3152" s="2" t="s">
        <v>2216</v>
      </c>
      <c r="T3152" s="2" t="s">
        <v>943</v>
      </c>
    </row>
    <row r="3153" spans="1:20">
      <c r="A3153" t="s">
        <v>6545</v>
      </c>
      <c r="B3153" s="1">
        <v>42353</v>
      </c>
      <c r="C3153" s="1">
        <v>42356</v>
      </c>
      <c r="D3153" t="s">
        <v>1079</v>
      </c>
      <c r="E3153" t="s">
        <v>228</v>
      </c>
      <c r="F3153" t="s">
        <v>6546</v>
      </c>
      <c r="G3153">
        <v>1799.9939999999999</v>
      </c>
      <c r="H3153">
        <v>2</v>
      </c>
      <c r="I3153">
        <v>0.7</v>
      </c>
      <c r="J3153">
        <v>-2639.9911999999999</v>
      </c>
      <c r="K3153" s="2" t="s">
        <v>935</v>
      </c>
      <c r="L3153" s="2" t="s">
        <v>1442</v>
      </c>
      <c r="M3153" s="2" t="s">
        <v>1348</v>
      </c>
      <c r="N3153" s="2">
        <v>43055</v>
      </c>
      <c r="O3153" s="2" t="s">
        <v>1043</v>
      </c>
      <c r="P3153" s="2" t="s">
        <v>976</v>
      </c>
      <c r="Q3153" s="2" t="s">
        <v>1508</v>
      </c>
      <c r="R3153" s="2" t="s">
        <v>884</v>
      </c>
      <c r="S3153" s="2" t="s">
        <v>2216</v>
      </c>
      <c r="T3153" s="2" t="s">
        <v>943</v>
      </c>
    </row>
    <row r="3154" spans="1:20">
      <c r="A3154" t="s">
        <v>6545</v>
      </c>
      <c r="B3154" s="1">
        <v>42353</v>
      </c>
      <c r="C3154" s="1">
        <v>42356</v>
      </c>
      <c r="D3154" t="s">
        <v>1079</v>
      </c>
      <c r="E3154" t="s">
        <v>228</v>
      </c>
      <c r="F3154" t="s">
        <v>6532</v>
      </c>
      <c r="G3154">
        <v>101.988</v>
      </c>
      <c r="H3154">
        <v>2</v>
      </c>
      <c r="I3154">
        <v>0.4</v>
      </c>
      <c r="J3154">
        <v>-16.998000000000001</v>
      </c>
      <c r="K3154" s="2" t="s">
        <v>935</v>
      </c>
      <c r="L3154" s="2" t="s">
        <v>1442</v>
      </c>
      <c r="M3154" s="2" t="s">
        <v>1348</v>
      </c>
      <c r="N3154" s="2">
        <v>43055</v>
      </c>
      <c r="O3154" s="2" t="s">
        <v>1043</v>
      </c>
      <c r="P3154" s="2" t="s">
        <v>976</v>
      </c>
      <c r="Q3154" s="2" t="s">
        <v>977</v>
      </c>
      <c r="R3154" s="2" t="s">
        <v>6533</v>
      </c>
      <c r="S3154" s="2" t="s">
        <v>2216</v>
      </c>
      <c r="T3154" s="2" t="s">
        <v>943</v>
      </c>
    </row>
    <row r="3155" spans="1:20">
      <c r="A3155" t="s">
        <v>6545</v>
      </c>
      <c r="B3155" s="1">
        <v>42353</v>
      </c>
      <c r="C3155" s="1">
        <v>42356</v>
      </c>
      <c r="D3155" t="s">
        <v>1079</v>
      </c>
      <c r="E3155" t="s">
        <v>228</v>
      </c>
      <c r="F3155" t="s">
        <v>1855</v>
      </c>
      <c r="G3155">
        <v>262.86399999999998</v>
      </c>
      <c r="H3155">
        <v>7</v>
      </c>
      <c r="I3155">
        <v>0.2</v>
      </c>
      <c r="J3155">
        <v>69.001800000000003</v>
      </c>
      <c r="K3155" s="2" t="s">
        <v>935</v>
      </c>
      <c r="L3155" s="2" t="s">
        <v>1442</v>
      </c>
      <c r="M3155" s="2" t="s">
        <v>1348</v>
      </c>
      <c r="N3155" s="2">
        <v>43055</v>
      </c>
      <c r="O3155" s="2" t="s">
        <v>1043</v>
      </c>
      <c r="P3155" s="2" t="s">
        <v>939</v>
      </c>
      <c r="Q3155" s="2" t="s">
        <v>969</v>
      </c>
      <c r="R3155" s="2" t="s">
        <v>1857</v>
      </c>
      <c r="S3155" s="2" t="s">
        <v>2216</v>
      </c>
      <c r="T3155" s="2" t="s">
        <v>943</v>
      </c>
    </row>
    <row r="3156" spans="1:20">
      <c r="A3156" t="s">
        <v>6547</v>
      </c>
      <c r="B3156" s="1">
        <v>42936</v>
      </c>
      <c r="C3156" s="1">
        <v>42940</v>
      </c>
      <c r="D3156" t="s">
        <v>957</v>
      </c>
      <c r="E3156" t="s">
        <v>472</v>
      </c>
      <c r="F3156" t="s">
        <v>6548</v>
      </c>
      <c r="G3156">
        <v>735.98</v>
      </c>
      <c r="H3156">
        <v>2</v>
      </c>
      <c r="I3156">
        <v>0</v>
      </c>
      <c r="J3156">
        <v>331.19099999999997</v>
      </c>
      <c r="K3156" s="2" t="s">
        <v>935</v>
      </c>
      <c r="L3156" s="2" t="s">
        <v>6549</v>
      </c>
      <c r="M3156" s="2" t="s">
        <v>1114</v>
      </c>
      <c r="N3156" s="2">
        <v>55369</v>
      </c>
      <c r="O3156" s="2" t="s">
        <v>1005</v>
      </c>
      <c r="P3156" s="2" t="s">
        <v>951</v>
      </c>
      <c r="Q3156" s="2" t="s">
        <v>980</v>
      </c>
      <c r="R3156" s="2" t="s">
        <v>6550</v>
      </c>
      <c r="S3156" s="2" t="s">
        <v>3997</v>
      </c>
      <c r="T3156" s="2" t="s">
        <v>955</v>
      </c>
    </row>
    <row r="3157" spans="1:20">
      <c r="A3157" t="s">
        <v>6551</v>
      </c>
      <c r="B3157" s="1">
        <v>41854</v>
      </c>
      <c r="C3157" s="1">
        <v>41856</v>
      </c>
      <c r="D3157" t="s">
        <v>933</v>
      </c>
      <c r="E3157" t="s">
        <v>745</v>
      </c>
      <c r="F3157" t="s">
        <v>4231</v>
      </c>
      <c r="G3157">
        <v>93.024000000000001</v>
      </c>
      <c r="H3157">
        <v>3</v>
      </c>
      <c r="I3157">
        <v>0.2</v>
      </c>
      <c r="J3157">
        <v>33.721200000000003</v>
      </c>
      <c r="K3157" s="2" t="s">
        <v>935</v>
      </c>
      <c r="L3157" s="2" t="s">
        <v>4361</v>
      </c>
      <c r="M3157" s="2" t="s">
        <v>1186</v>
      </c>
      <c r="N3157" s="2">
        <v>85301</v>
      </c>
      <c r="O3157" s="2" t="s">
        <v>950</v>
      </c>
      <c r="P3157" s="2" t="s">
        <v>951</v>
      </c>
      <c r="Q3157" s="2" t="s">
        <v>993</v>
      </c>
      <c r="R3157" s="2" t="s">
        <v>4232</v>
      </c>
      <c r="S3157" s="2" t="s">
        <v>6552</v>
      </c>
      <c r="T3157" s="2" t="s">
        <v>1008</v>
      </c>
    </row>
    <row r="3158" spans="1:20">
      <c r="A3158" t="s">
        <v>6553</v>
      </c>
      <c r="B3158" s="1">
        <v>42240</v>
      </c>
      <c r="C3158" s="1">
        <v>42244</v>
      </c>
      <c r="D3158" t="s">
        <v>957</v>
      </c>
      <c r="E3158" t="s">
        <v>669</v>
      </c>
      <c r="F3158" t="s">
        <v>985</v>
      </c>
      <c r="G3158">
        <v>284.36399999999998</v>
      </c>
      <c r="H3158">
        <v>2</v>
      </c>
      <c r="I3158">
        <v>0.4</v>
      </c>
      <c r="J3158">
        <v>-75.830399999999997</v>
      </c>
      <c r="K3158" s="2" t="s">
        <v>935</v>
      </c>
      <c r="L3158" s="2" t="s">
        <v>903</v>
      </c>
      <c r="M3158" s="2" t="s">
        <v>1147</v>
      </c>
      <c r="N3158" s="2">
        <v>10009</v>
      </c>
      <c r="O3158" s="2" t="s">
        <v>1043</v>
      </c>
      <c r="P3158" s="2" t="s">
        <v>939</v>
      </c>
      <c r="Q3158" s="2" t="s">
        <v>961</v>
      </c>
      <c r="R3158" s="2" t="s">
        <v>986</v>
      </c>
      <c r="S3158" s="2" t="s">
        <v>5726</v>
      </c>
      <c r="T3158" s="2" t="s">
        <v>955</v>
      </c>
    </row>
    <row r="3159" spans="1:20">
      <c r="A3159" t="s">
        <v>6553</v>
      </c>
      <c r="B3159" s="1">
        <v>42240</v>
      </c>
      <c r="C3159" s="1">
        <v>42244</v>
      </c>
      <c r="D3159" t="s">
        <v>957</v>
      </c>
      <c r="E3159" t="s">
        <v>669</v>
      </c>
      <c r="F3159" t="s">
        <v>1646</v>
      </c>
      <c r="G3159">
        <v>26</v>
      </c>
      <c r="H3159">
        <v>2</v>
      </c>
      <c r="I3159">
        <v>0</v>
      </c>
      <c r="J3159">
        <v>11.7</v>
      </c>
      <c r="K3159" s="2" t="s">
        <v>935</v>
      </c>
      <c r="L3159" s="2" t="s">
        <v>903</v>
      </c>
      <c r="M3159" s="2" t="s">
        <v>1147</v>
      </c>
      <c r="N3159" s="2">
        <v>10009</v>
      </c>
      <c r="O3159" s="2" t="s">
        <v>1043</v>
      </c>
      <c r="P3159" s="2" t="s">
        <v>976</v>
      </c>
      <c r="Q3159" s="2" t="s">
        <v>1054</v>
      </c>
      <c r="R3159" s="2" t="s">
        <v>1647</v>
      </c>
      <c r="S3159" s="2" t="s">
        <v>5726</v>
      </c>
      <c r="T3159" s="2" t="s">
        <v>955</v>
      </c>
    </row>
    <row r="3160" spans="1:20">
      <c r="A3160" t="s">
        <v>6554</v>
      </c>
      <c r="B3160" s="1">
        <v>42455</v>
      </c>
      <c r="C3160" s="1">
        <v>42456</v>
      </c>
      <c r="D3160" t="s">
        <v>1079</v>
      </c>
      <c r="E3160" t="s">
        <v>259</v>
      </c>
      <c r="F3160" t="s">
        <v>4505</v>
      </c>
      <c r="G3160">
        <v>67.64</v>
      </c>
      <c r="H3160">
        <v>5</v>
      </c>
      <c r="I3160">
        <v>0.2</v>
      </c>
      <c r="J3160">
        <v>5.9184999999999999</v>
      </c>
      <c r="K3160" s="2" t="s">
        <v>935</v>
      </c>
      <c r="L3160" s="2" t="s">
        <v>2244</v>
      </c>
      <c r="M3160" s="2" t="s">
        <v>992</v>
      </c>
      <c r="N3160" s="2">
        <v>28540</v>
      </c>
      <c r="O3160" s="2" t="s">
        <v>938</v>
      </c>
      <c r="P3160" s="2" t="s">
        <v>951</v>
      </c>
      <c r="Q3160" s="2" t="s">
        <v>965</v>
      </c>
      <c r="R3160" s="2" t="s">
        <v>4506</v>
      </c>
      <c r="S3160" s="2" t="s">
        <v>2466</v>
      </c>
      <c r="T3160" s="2" t="s">
        <v>943</v>
      </c>
    </row>
    <row r="3161" spans="1:20">
      <c r="A3161" t="s">
        <v>6554</v>
      </c>
      <c r="B3161" s="1">
        <v>42455</v>
      </c>
      <c r="C3161" s="1">
        <v>42456</v>
      </c>
      <c r="D3161" t="s">
        <v>1079</v>
      </c>
      <c r="E3161" t="s">
        <v>259</v>
      </c>
      <c r="F3161" t="s">
        <v>4197</v>
      </c>
      <c r="G3161">
        <v>119.976</v>
      </c>
      <c r="H3161">
        <v>3</v>
      </c>
      <c r="I3161">
        <v>0.2</v>
      </c>
      <c r="J3161">
        <v>-17.996400000000001</v>
      </c>
      <c r="K3161" s="2" t="s">
        <v>935</v>
      </c>
      <c r="L3161" s="2" t="s">
        <v>2244</v>
      </c>
      <c r="M3161" s="2" t="s">
        <v>992</v>
      </c>
      <c r="N3161" s="2">
        <v>28540</v>
      </c>
      <c r="O3161" s="2" t="s">
        <v>938</v>
      </c>
      <c r="P3161" s="2" t="s">
        <v>976</v>
      </c>
      <c r="Q3161" s="2" t="s">
        <v>1054</v>
      </c>
      <c r="R3161" s="2" t="s">
        <v>4198</v>
      </c>
      <c r="S3161" s="2" t="s">
        <v>2466</v>
      </c>
      <c r="T3161" s="2" t="s">
        <v>943</v>
      </c>
    </row>
    <row r="3162" spans="1:20">
      <c r="A3162" t="s">
        <v>6555</v>
      </c>
      <c r="B3162" s="1">
        <v>41894</v>
      </c>
      <c r="C3162" s="1">
        <v>41898</v>
      </c>
      <c r="D3162" t="s">
        <v>933</v>
      </c>
      <c r="E3162" t="s">
        <v>746</v>
      </c>
      <c r="F3162" t="s">
        <v>6556</v>
      </c>
      <c r="G3162">
        <v>5.18</v>
      </c>
      <c r="H3162">
        <v>5</v>
      </c>
      <c r="I3162">
        <v>0.8</v>
      </c>
      <c r="J3162">
        <v>-8.0289999999999999</v>
      </c>
      <c r="K3162" s="2" t="s">
        <v>935</v>
      </c>
      <c r="L3162" s="2" t="s">
        <v>1075</v>
      </c>
      <c r="M3162" s="2" t="s">
        <v>1004</v>
      </c>
      <c r="N3162" s="2">
        <v>77070</v>
      </c>
      <c r="O3162" s="2" t="s">
        <v>1005</v>
      </c>
      <c r="P3162" s="2" t="s">
        <v>951</v>
      </c>
      <c r="Q3162" s="2" t="s">
        <v>980</v>
      </c>
      <c r="R3162" s="2" t="s">
        <v>6557</v>
      </c>
      <c r="S3162" s="2" t="s">
        <v>6558</v>
      </c>
      <c r="T3162" s="2" t="s">
        <v>943</v>
      </c>
    </row>
    <row r="3163" spans="1:20">
      <c r="A3163" t="s">
        <v>6559</v>
      </c>
      <c r="B3163" s="1">
        <v>41903</v>
      </c>
      <c r="C3163" s="1">
        <v>41907</v>
      </c>
      <c r="D3163" t="s">
        <v>957</v>
      </c>
      <c r="E3163" t="s">
        <v>576</v>
      </c>
      <c r="F3163" t="s">
        <v>3767</v>
      </c>
      <c r="G3163">
        <v>15.56</v>
      </c>
      <c r="H3163">
        <v>2</v>
      </c>
      <c r="I3163">
        <v>0</v>
      </c>
      <c r="J3163">
        <v>7.3132000000000001</v>
      </c>
      <c r="K3163" s="2" t="s">
        <v>935</v>
      </c>
      <c r="L3163" s="2" t="s">
        <v>906</v>
      </c>
      <c r="M3163" s="2" t="s">
        <v>949</v>
      </c>
      <c r="N3163" s="2">
        <v>94109</v>
      </c>
      <c r="O3163" s="2" t="s">
        <v>950</v>
      </c>
      <c r="P3163" s="2" t="s">
        <v>951</v>
      </c>
      <c r="Q3163" s="2" t="s">
        <v>1065</v>
      </c>
      <c r="R3163" s="2" t="s">
        <v>1496</v>
      </c>
      <c r="S3163" s="2" t="s">
        <v>4741</v>
      </c>
      <c r="T3163" s="2" t="s">
        <v>943</v>
      </c>
    </row>
    <row r="3164" spans="1:20">
      <c r="A3164" t="s">
        <v>6559</v>
      </c>
      <c r="B3164" s="1">
        <v>41903</v>
      </c>
      <c r="C3164" s="1">
        <v>41907</v>
      </c>
      <c r="D3164" t="s">
        <v>957</v>
      </c>
      <c r="E3164" t="s">
        <v>576</v>
      </c>
      <c r="F3164" t="s">
        <v>5836</v>
      </c>
      <c r="G3164">
        <v>78.349999999999994</v>
      </c>
      <c r="H3164">
        <v>5</v>
      </c>
      <c r="I3164">
        <v>0</v>
      </c>
      <c r="J3164">
        <v>36.8245</v>
      </c>
      <c r="K3164" s="2" t="s">
        <v>935</v>
      </c>
      <c r="L3164" s="2" t="s">
        <v>906</v>
      </c>
      <c r="M3164" s="2" t="s">
        <v>949</v>
      </c>
      <c r="N3164" s="2">
        <v>94109</v>
      </c>
      <c r="O3164" s="2" t="s">
        <v>950</v>
      </c>
      <c r="P3164" s="2" t="s">
        <v>951</v>
      </c>
      <c r="Q3164" s="2" t="s">
        <v>1065</v>
      </c>
      <c r="R3164" s="2" t="s">
        <v>5837</v>
      </c>
      <c r="S3164" s="2" t="s">
        <v>4741</v>
      </c>
      <c r="T3164" s="2" t="s">
        <v>943</v>
      </c>
    </row>
    <row r="3165" spans="1:20">
      <c r="A3165" t="s">
        <v>6559</v>
      </c>
      <c r="B3165" s="1">
        <v>41903</v>
      </c>
      <c r="C3165" s="1">
        <v>41907</v>
      </c>
      <c r="D3165" t="s">
        <v>957</v>
      </c>
      <c r="E3165" t="s">
        <v>576</v>
      </c>
      <c r="F3165" t="s">
        <v>6560</v>
      </c>
      <c r="G3165">
        <v>59.52</v>
      </c>
      <c r="H3165">
        <v>3</v>
      </c>
      <c r="I3165">
        <v>0</v>
      </c>
      <c r="J3165">
        <v>15.475199999999999</v>
      </c>
      <c r="K3165" s="2" t="s">
        <v>935</v>
      </c>
      <c r="L3165" s="2" t="s">
        <v>906</v>
      </c>
      <c r="M3165" s="2" t="s">
        <v>949</v>
      </c>
      <c r="N3165" s="2">
        <v>94109</v>
      </c>
      <c r="O3165" s="2" t="s">
        <v>950</v>
      </c>
      <c r="P3165" s="2" t="s">
        <v>951</v>
      </c>
      <c r="Q3165" s="2" t="s">
        <v>973</v>
      </c>
      <c r="R3165" s="2" t="s">
        <v>6561</v>
      </c>
      <c r="S3165" s="2" t="s">
        <v>4741</v>
      </c>
      <c r="T3165" s="2" t="s">
        <v>943</v>
      </c>
    </row>
    <row r="3166" spans="1:20">
      <c r="A3166" t="s">
        <v>6559</v>
      </c>
      <c r="B3166" s="1">
        <v>41903</v>
      </c>
      <c r="C3166" s="1">
        <v>41907</v>
      </c>
      <c r="D3166" t="s">
        <v>957</v>
      </c>
      <c r="E3166" t="s">
        <v>576</v>
      </c>
      <c r="F3166" t="s">
        <v>6302</v>
      </c>
      <c r="G3166">
        <v>38.520000000000003</v>
      </c>
      <c r="H3166">
        <v>9</v>
      </c>
      <c r="I3166">
        <v>0</v>
      </c>
      <c r="J3166">
        <v>17.334</v>
      </c>
      <c r="K3166" s="2" t="s">
        <v>935</v>
      </c>
      <c r="L3166" s="2" t="s">
        <v>906</v>
      </c>
      <c r="M3166" s="2" t="s">
        <v>949</v>
      </c>
      <c r="N3166" s="2">
        <v>94109</v>
      </c>
      <c r="O3166" s="2" t="s">
        <v>950</v>
      </c>
      <c r="P3166" s="2" t="s">
        <v>951</v>
      </c>
      <c r="Q3166" s="2" t="s">
        <v>993</v>
      </c>
      <c r="R3166" s="2" t="s">
        <v>6303</v>
      </c>
      <c r="S3166" s="2" t="s">
        <v>4741</v>
      </c>
      <c r="T3166" s="2" t="s">
        <v>943</v>
      </c>
    </row>
    <row r="3167" spans="1:20">
      <c r="A3167" t="s">
        <v>6559</v>
      </c>
      <c r="B3167" s="1">
        <v>41903</v>
      </c>
      <c r="C3167" s="1">
        <v>41907</v>
      </c>
      <c r="D3167" t="s">
        <v>957</v>
      </c>
      <c r="E3167" t="s">
        <v>576</v>
      </c>
      <c r="F3167" t="s">
        <v>6562</v>
      </c>
      <c r="G3167">
        <v>239.98400000000001</v>
      </c>
      <c r="H3167">
        <v>2</v>
      </c>
      <c r="I3167">
        <v>0.2</v>
      </c>
      <c r="J3167">
        <v>23.9984</v>
      </c>
      <c r="K3167" s="2" t="s">
        <v>935</v>
      </c>
      <c r="L3167" s="2" t="s">
        <v>906</v>
      </c>
      <c r="M3167" s="2" t="s">
        <v>949</v>
      </c>
      <c r="N3167" s="2">
        <v>94109</v>
      </c>
      <c r="O3167" s="2" t="s">
        <v>950</v>
      </c>
      <c r="P3167" s="2" t="s">
        <v>976</v>
      </c>
      <c r="Q3167" s="2" t="s">
        <v>977</v>
      </c>
      <c r="R3167" s="2" t="s">
        <v>6563</v>
      </c>
      <c r="S3167" s="2" t="s">
        <v>4741</v>
      </c>
      <c r="T3167" s="2" t="s">
        <v>943</v>
      </c>
    </row>
    <row r="3168" spans="1:20">
      <c r="A3168" t="s">
        <v>6559</v>
      </c>
      <c r="B3168" s="1">
        <v>41903</v>
      </c>
      <c r="C3168" s="1">
        <v>41907</v>
      </c>
      <c r="D3168" t="s">
        <v>957</v>
      </c>
      <c r="E3168" t="s">
        <v>576</v>
      </c>
      <c r="F3168" t="s">
        <v>6058</v>
      </c>
      <c r="G3168">
        <v>19.350000000000001</v>
      </c>
      <c r="H3168">
        <v>3</v>
      </c>
      <c r="I3168">
        <v>0</v>
      </c>
      <c r="J3168">
        <v>9.4815000000000005</v>
      </c>
      <c r="K3168" s="2" t="s">
        <v>935</v>
      </c>
      <c r="L3168" s="2" t="s">
        <v>906</v>
      </c>
      <c r="M3168" s="2" t="s">
        <v>949</v>
      </c>
      <c r="N3168" s="2">
        <v>94109</v>
      </c>
      <c r="O3168" s="2" t="s">
        <v>950</v>
      </c>
      <c r="P3168" s="2" t="s">
        <v>951</v>
      </c>
      <c r="Q3168" s="2" t="s">
        <v>993</v>
      </c>
      <c r="R3168" s="2" t="s">
        <v>6060</v>
      </c>
      <c r="S3168" s="2" t="s">
        <v>4741</v>
      </c>
      <c r="T3168" s="2" t="s">
        <v>943</v>
      </c>
    </row>
    <row r="3169" spans="1:20">
      <c r="A3169" t="s">
        <v>6564</v>
      </c>
      <c r="B3169" s="1">
        <v>42672</v>
      </c>
      <c r="C3169" s="1">
        <v>42674</v>
      </c>
      <c r="D3169" t="s">
        <v>1079</v>
      </c>
      <c r="E3169" t="s">
        <v>201</v>
      </c>
      <c r="F3169" t="s">
        <v>1883</v>
      </c>
      <c r="G3169">
        <v>67</v>
      </c>
      <c r="H3169">
        <v>5</v>
      </c>
      <c r="I3169">
        <v>0</v>
      </c>
      <c r="J3169">
        <v>32.159999999999997</v>
      </c>
      <c r="K3169" s="2" t="s">
        <v>935</v>
      </c>
      <c r="L3169" s="2" t="s">
        <v>3799</v>
      </c>
      <c r="M3169" s="2" t="s">
        <v>1122</v>
      </c>
      <c r="N3169" s="2">
        <v>48911</v>
      </c>
      <c r="O3169" s="2" t="s">
        <v>1005</v>
      </c>
      <c r="P3169" s="2" t="s">
        <v>939</v>
      </c>
      <c r="Q3169" s="2" t="s">
        <v>969</v>
      </c>
      <c r="R3169" s="2" t="s">
        <v>1884</v>
      </c>
      <c r="S3169" s="2" t="s">
        <v>2031</v>
      </c>
      <c r="T3169" s="2" t="s">
        <v>943</v>
      </c>
    </row>
    <row r="3170" spans="1:20">
      <c r="A3170" t="s">
        <v>6565</v>
      </c>
      <c r="B3170" s="1">
        <v>42518</v>
      </c>
      <c r="C3170" s="1">
        <v>42524</v>
      </c>
      <c r="D3170" t="s">
        <v>957</v>
      </c>
      <c r="E3170" t="s">
        <v>224</v>
      </c>
      <c r="F3170" t="s">
        <v>5250</v>
      </c>
      <c r="G3170">
        <v>390.27199999999999</v>
      </c>
      <c r="H3170">
        <v>8</v>
      </c>
      <c r="I3170">
        <v>0.2</v>
      </c>
      <c r="J3170">
        <v>-24.391999999999999</v>
      </c>
      <c r="K3170" s="2" t="s">
        <v>935</v>
      </c>
      <c r="L3170" s="2" t="s">
        <v>5896</v>
      </c>
      <c r="M3170" s="2" t="s">
        <v>960</v>
      </c>
      <c r="N3170" s="2">
        <v>32303</v>
      </c>
      <c r="O3170" s="2" t="s">
        <v>938</v>
      </c>
      <c r="P3170" s="2" t="s">
        <v>939</v>
      </c>
      <c r="Q3170" s="2" t="s">
        <v>945</v>
      </c>
      <c r="R3170" s="2" t="s">
        <v>5251</v>
      </c>
      <c r="S3170" s="2" t="s">
        <v>2182</v>
      </c>
      <c r="T3170" s="2" t="s">
        <v>955</v>
      </c>
    </row>
    <row r="3171" spans="1:20">
      <c r="A3171" t="s">
        <v>6565</v>
      </c>
      <c r="B3171" s="1">
        <v>42518</v>
      </c>
      <c r="C3171" s="1">
        <v>42524</v>
      </c>
      <c r="D3171" t="s">
        <v>957</v>
      </c>
      <c r="E3171" t="s">
        <v>224</v>
      </c>
      <c r="F3171" t="s">
        <v>2461</v>
      </c>
      <c r="G3171">
        <v>62.192</v>
      </c>
      <c r="H3171">
        <v>13</v>
      </c>
      <c r="I3171">
        <v>0.2</v>
      </c>
      <c r="J3171">
        <v>19.434999999999999</v>
      </c>
      <c r="K3171" s="2" t="s">
        <v>935</v>
      </c>
      <c r="L3171" s="2" t="s">
        <v>5896</v>
      </c>
      <c r="M3171" s="2" t="s">
        <v>960</v>
      </c>
      <c r="N3171" s="2">
        <v>32303</v>
      </c>
      <c r="O3171" s="2" t="s">
        <v>938</v>
      </c>
      <c r="P3171" s="2" t="s">
        <v>951</v>
      </c>
      <c r="Q3171" s="2" t="s">
        <v>993</v>
      </c>
      <c r="R3171" s="2" t="s">
        <v>2462</v>
      </c>
      <c r="S3171" s="2" t="s">
        <v>2182</v>
      </c>
      <c r="T3171" s="2" t="s">
        <v>955</v>
      </c>
    </row>
    <row r="3172" spans="1:20">
      <c r="A3172" t="s">
        <v>6566</v>
      </c>
      <c r="B3172" s="1">
        <v>43090</v>
      </c>
      <c r="C3172" s="1">
        <v>43095</v>
      </c>
      <c r="D3172" t="s">
        <v>933</v>
      </c>
      <c r="E3172" t="s">
        <v>36</v>
      </c>
      <c r="F3172" t="s">
        <v>6050</v>
      </c>
      <c r="G3172">
        <v>23.88</v>
      </c>
      <c r="H3172">
        <v>6</v>
      </c>
      <c r="I3172">
        <v>0</v>
      </c>
      <c r="J3172">
        <v>11.223599999999999</v>
      </c>
      <c r="K3172" s="2" t="s">
        <v>935</v>
      </c>
      <c r="L3172" s="2" t="s">
        <v>1250</v>
      </c>
      <c r="M3172" s="2" t="s">
        <v>1251</v>
      </c>
      <c r="N3172" s="2">
        <v>29203</v>
      </c>
      <c r="O3172" s="2" t="s">
        <v>938</v>
      </c>
      <c r="P3172" s="2" t="s">
        <v>951</v>
      </c>
      <c r="Q3172" s="2" t="s">
        <v>980</v>
      </c>
      <c r="R3172" s="2" t="s">
        <v>6051</v>
      </c>
      <c r="S3172" s="2" t="s">
        <v>1016</v>
      </c>
      <c r="T3172" s="2" t="s">
        <v>943</v>
      </c>
    </row>
    <row r="3173" spans="1:20">
      <c r="A3173" t="s">
        <v>6567</v>
      </c>
      <c r="B3173" s="1">
        <v>42450</v>
      </c>
      <c r="C3173" s="1">
        <v>42457</v>
      </c>
      <c r="D3173" t="s">
        <v>957</v>
      </c>
      <c r="E3173" t="s">
        <v>502</v>
      </c>
      <c r="F3173" t="s">
        <v>3440</v>
      </c>
      <c r="G3173">
        <v>3.1680000000000001</v>
      </c>
      <c r="H3173">
        <v>2</v>
      </c>
      <c r="I3173">
        <v>0.8</v>
      </c>
      <c r="J3173">
        <v>-4.7519999999999998</v>
      </c>
      <c r="K3173" s="2" t="s">
        <v>935</v>
      </c>
      <c r="L3173" s="2" t="s">
        <v>1180</v>
      </c>
      <c r="M3173" s="2" t="s">
        <v>1099</v>
      </c>
      <c r="N3173" s="2">
        <v>60623</v>
      </c>
      <c r="O3173" s="2" t="s">
        <v>1005</v>
      </c>
      <c r="P3173" s="2" t="s">
        <v>951</v>
      </c>
      <c r="Q3173" s="2" t="s">
        <v>980</v>
      </c>
      <c r="R3173" s="2" t="s">
        <v>3441</v>
      </c>
      <c r="S3173" s="2" t="s">
        <v>4186</v>
      </c>
      <c r="T3173" s="2" t="s">
        <v>943</v>
      </c>
    </row>
    <row r="3174" spans="1:20">
      <c r="A3174" t="s">
        <v>6567</v>
      </c>
      <c r="B3174" s="1">
        <v>42450</v>
      </c>
      <c r="C3174" s="1">
        <v>42457</v>
      </c>
      <c r="D3174" t="s">
        <v>957</v>
      </c>
      <c r="E3174" t="s">
        <v>502</v>
      </c>
      <c r="F3174" t="s">
        <v>3161</v>
      </c>
      <c r="G3174">
        <v>528.42999999999995</v>
      </c>
      <c r="H3174">
        <v>5</v>
      </c>
      <c r="I3174">
        <v>0.3</v>
      </c>
      <c r="J3174">
        <v>0</v>
      </c>
      <c r="K3174" s="2" t="s">
        <v>935</v>
      </c>
      <c r="L3174" s="2" t="s">
        <v>1180</v>
      </c>
      <c r="M3174" s="2" t="s">
        <v>1099</v>
      </c>
      <c r="N3174" s="2">
        <v>60623</v>
      </c>
      <c r="O3174" s="2" t="s">
        <v>1005</v>
      </c>
      <c r="P3174" s="2" t="s">
        <v>939</v>
      </c>
      <c r="Q3174" s="2" t="s">
        <v>945</v>
      </c>
      <c r="R3174" s="2" t="s">
        <v>3163</v>
      </c>
      <c r="S3174" s="2" t="s">
        <v>4186</v>
      </c>
      <c r="T3174" s="2" t="s">
        <v>943</v>
      </c>
    </row>
    <row r="3175" spans="1:20">
      <c r="A3175" t="s">
        <v>6567</v>
      </c>
      <c r="B3175" s="1">
        <v>42450</v>
      </c>
      <c r="C3175" s="1">
        <v>42457</v>
      </c>
      <c r="D3175" t="s">
        <v>957</v>
      </c>
      <c r="E3175" t="s">
        <v>502</v>
      </c>
      <c r="F3175" t="s">
        <v>5397</v>
      </c>
      <c r="G3175">
        <v>13.391999999999999</v>
      </c>
      <c r="H3175">
        <v>3</v>
      </c>
      <c r="I3175">
        <v>0.2</v>
      </c>
      <c r="J3175">
        <v>1.5065999999999999</v>
      </c>
      <c r="K3175" s="2" t="s">
        <v>935</v>
      </c>
      <c r="L3175" s="2" t="s">
        <v>1180</v>
      </c>
      <c r="M3175" s="2" t="s">
        <v>1099</v>
      </c>
      <c r="N3175" s="2">
        <v>60623</v>
      </c>
      <c r="O3175" s="2" t="s">
        <v>1005</v>
      </c>
      <c r="P3175" s="2" t="s">
        <v>951</v>
      </c>
      <c r="Q3175" s="2" t="s">
        <v>973</v>
      </c>
      <c r="R3175" s="2" t="s">
        <v>5398</v>
      </c>
      <c r="S3175" s="2" t="s">
        <v>4186</v>
      </c>
      <c r="T3175" s="2" t="s">
        <v>943</v>
      </c>
    </row>
    <row r="3176" spans="1:20">
      <c r="A3176" t="s">
        <v>6568</v>
      </c>
      <c r="B3176" s="1">
        <v>43050</v>
      </c>
      <c r="C3176" s="1">
        <v>43057</v>
      </c>
      <c r="D3176" t="s">
        <v>957</v>
      </c>
      <c r="E3176" t="s">
        <v>268</v>
      </c>
      <c r="F3176" t="s">
        <v>6569</v>
      </c>
      <c r="G3176">
        <v>181.86</v>
      </c>
      <c r="H3176">
        <v>7</v>
      </c>
      <c r="I3176">
        <v>0</v>
      </c>
      <c r="J3176">
        <v>50.9208</v>
      </c>
      <c r="K3176" s="2" t="s">
        <v>935</v>
      </c>
      <c r="L3176" s="2" t="s">
        <v>907</v>
      </c>
      <c r="M3176" s="2" t="s">
        <v>1122</v>
      </c>
      <c r="N3176" s="2">
        <v>48227</v>
      </c>
      <c r="O3176" s="2" t="s">
        <v>1005</v>
      </c>
      <c r="P3176" s="2" t="s">
        <v>951</v>
      </c>
      <c r="Q3176" s="2" t="s">
        <v>973</v>
      </c>
      <c r="R3176" s="2" t="s">
        <v>6570</v>
      </c>
      <c r="S3176" s="2" t="s">
        <v>2512</v>
      </c>
      <c r="T3176" s="2" t="s">
        <v>943</v>
      </c>
    </row>
    <row r="3177" spans="1:20">
      <c r="A3177" t="s">
        <v>6571</v>
      </c>
      <c r="B3177" s="1">
        <v>43001</v>
      </c>
      <c r="C3177" s="1">
        <v>43007</v>
      </c>
      <c r="D3177" t="s">
        <v>957</v>
      </c>
      <c r="E3177" t="s">
        <v>331</v>
      </c>
      <c r="F3177" t="s">
        <v>3610</v>
      </c>
      <c r="G3177">
        <v>180.58799999999999</v>
      </c>
      <c r="H3177">
        <v>2</v>
      </c>
      <c r="I3177">
        <v>0.7</v>
      </c>
      <c r="J3177">
        <v>-240.78399999999999</v>
      </c>
      <c r="K3177" s="2" t="s">
        <v>935</v>
      </c>
      <c r="L3177" s="2" t="s">
        <v>5614</v>
      </c>
      <c r="M3177" s="2" t="s">
        <v>1312</v>
      </c>
      <c r="N3177" s="2">
        <v>80525</v>
      </c>
      <c r="O3177" s="2" t="s">
        <v>950</v>
      </c>
      <c r="P3177" s="2" t="s">
        <v>939</v>
      </c>
      <c r="Q3177" s="2" t="s">
        <v>940</v>
      </c>
      <c r="R3177" s="2" t="s">
        <v>3611</v>
      </c>
      <c r="S3177" s="2" t="s">
        <v>2908</v>
      </c>
      <c r="T3177" s="2" t="s">
        <v>943</v>
      </c>
    </row>
    <row r="3178" spans="1:20">
      <c r="A3178" t="s">
        <v>6571</v>
      </c>
      <c r="B3178" s="1">
        <v>43001</v>
      </c>
      <c r="C3178" s="1">
        <v>43007</v>
      </c>
      <c r="D3178" t="s">
        <v>957</v>
      </c>
      <c r="E3178" t="s">
        <v>331</v>
      </c>
      <c r="F3178" t="s">
        <v>4559</v>
      </c>
      <c r="G3178">
        <v>47.984000000000002</v>
      </c>
      <c r="H3178">
        <v>2</v>
      </c>
      <c r="I3178">
        <v>0.2</v>
      </c>
      <c r="J3178">
        <v>0.5998</v>
      </c>
      <c r="K3178" s="2" t="s">
        <v>935</v>
      </c>
      <c r="L3178" s="2" t="s">
        <v>5614</v>
      </c>
      <c r="M3178" s="2" t="s">
        <v>1312</v>
      </c>
      <c r="N3178" s="2">
        <v>80525</v>
      </c>
      <c r="O3178" s="2" t="s">
        <v>950</v>
      </c>
      <c r="P3178" s="2" t="s">
        <v>976</v>
      </c>
      <c r="Q3178" s="2" t="s">
        <v>1054</v>
      </c>
      <c r="R3178" s="2" t="s">
        <v>4560</v>
      </c>
      <c r="S3178" s="2" t="s">
        <v>2908</v>
      </c>
      <c r="T3178" s="2" t="s">
        <v>943</v>
      </c>
    </row>
    <row r="3179" spans="1:20">
      <c r="A3179" t="s">
        <v>6572</v>
      </c>
      <c r="B3179" s="1">
        <v>42988</v>
      </c>
      <c r="C3179" s="1">
        <v>42988</v>
      </c>
      <c r="D3179" t="s">
        <v>2041</v>
      </c>
      <c r="E3179" t="s">
        <v>183</v>
      </c>
      <c r="F3179" t="s">
        <v>4149</v>
      </c>
      <c r="G3179">
        <v>18.760000000000002</v>
      </c>
      <c r="H3179">
        <v>2</v>
      </c>
      <c r="I3179">
        <v>0</v>
      </c>
      <c r="J3179">
        <v>9.0047999999999995</v>
      </c>
      <c r="K3179" s="2" t="s">
        <v>935</v>
      </c>
      <c r="L3179" s="2" t="s">
        <v>903</v>
      </c>
      <c r="M3179" s="2" t="s">
        <v>1147</v>
      </c>
      <c r="N3179" s="2">
        <v>10024</v>
      </c>
      <c r="O3179" s="2" t="s">
        <v>1043</v>
      </c>
      <c r="P3179" s="2" t="s">
        <v>951</v>
      </c>
      <c r="Q3179" s="2" t="s">
        <v>993</v>
      </c>
      <c r="R3179" s="2" t="s">
        <v>4150</v>
      </c>
      <c r="S3179" s="2" t="s">
        <v>1901</v>
      </c>
      <c r="T3179" s="2" t="s">
        <v>943</v>
      </c>
    </row>
    <row r="3180" spans="1:20">
      <c r="A3180" t="s">
        <v>6573</v>
      </c>
      <c r="B3180" s="1">
        <v>43074</v>
      </c>
      <c r="C3180" s="1">
        <v>43080</v>
      </c>
      <c r="D3180" t="s">
        <v>957</v>
      </c>
      <c r="E3180" t="s">
        <v>472</v>
      </c>
      <c r="F3180" t="s">
        <v>968</v>
      </c>
      <c r="G3180">
        <v>20.94</v>
      </c>
      <c r="H3180">
        <v>3</v>
      </c>
      <c r="I3180">
        <v>0</v>
      </c>
      <c r="J3180">
        <v>6.0726000000000004</v>
      </c>
      <c r="K3180" s="2" t="s">
        <v>935</v>
      </c>
      <c r="L3180" s="2" t="s">
        <v>903</v>
      </c>
      <c r="M3180" s="2" t="s">
        <v>1147</v>
      </c>
      <c r="N3180" s="2">
        <v>10011</v>
      </c>
      <c r="O3180" s="2" t="s">
        <v>1043</v>
      </c>
      <c r="P3180" s="2" t="s">
        <v>939</v>
      </c>
      <c r="Q3180" s="2" t="s">
        <v>969</v>
      </c>
      <c r="R3180" s="2" t="s">
        <v>970</v>
      </c>
      <c r="S3180" s="2" t="s">
        <v>3997</v>
      </c>
      <c r="T3180" s="2" t="s">
        <v>955</v>
      </c>
    </row>
    <row r="3181" spans="1:20">
      <c r="A3181" t="s">
        <v>6573</v>
      </c>
      <c r="B3181" s="1">
        <v>43074</v>
      </c>
      <c r="C3181" s="1">
        <v>43080</v>
      </c>
      <c r="D3181" t="s">
        <v>957</v>
      </c>
      <c r="E3181" t="s">
        <v>472</v>
      </c>
      <c r="F3181" t="s">
        <v>1441</v>
      </c>
      <c r="G3181">
        <v>58.68</v>
      </c>
      <c r="H3181">
        <v>2</v>
      </c>
      <c r="I3181">
        <v>0</v>
      </c>
      <c r="J3181">
        <v>18.190799999999999</v>
      </c>
      <c r="K3181" s="2" t="s">
        <v>935</v>
      </c>
      <c r="L3181" s="2" t="s">
        <v>903</v>
      </c>
      <c r="M3181" s="2" t="s">
        <v>1147</v>
      </c>
      <c r="N3181" s="2">
        <v>10011</v>
      </c>
      <c r="O3181" s="2" t="s">
        <v>1043</v>
      </c>
      <c r="P3181" s="2" t="s">
        <v>939</v>
      </c>
      <c r="Q3181" s="2" t="s">
        <v>969</v>
      </c>
      <c r="R3181" s="2" t="s">
        <v>1443</v>
      </c>
      <c r="S3181" s="2" t="s">
        <v>3997</v>
      </c>
      <c r="T3181" s="2" t="s">
        <v>955</v>
      </c>
    </row>
    <row r="3182" spans="1:20">
      <c r="A3182" t="s">
        <v>6573</v>
      </c>
      <c r="B3182" s="1">
        <v>43074</v>
      </c>
      <c r="C3182" s="1">
        <v>43080</v>
      </c>
      <c r="D3182" t="s">
        <v>957</v>
      </c>
      <c r="E3182" t="s">
        <v>472</v>
      </c>
      <c r="F3182" t="s">
        <v>2517</v>
      </c>
      <c r="G3182">
        <v>254.9</v>
      </c>
      <c r="H3182">
        <v>5</v>
      </c>
      <c r="I3182">
        <v>0</v>
      </c>
      <c r="J3182">
        <v>68.822999999999993</v>
      </c>
      <c r="K3182" s="2" t="s">
        <v>935</v>
      </c>
      <c r="L3182" s="2" t="s">
        <v>903</v>
      </c>
      <c r="M3182" s="2" t="s">
        <v>1147</v>
      </c>
      <c r="N3182" s="2">
        <v>10011</v>
      </c>
      <c r="O3182" s="2" t="s">
        <v>1043</v>
      </c>
      <c r="P3182" s="2" t="s">
        <v>951</v>
      </c>
      <c r="Q3182" s="2" t="s">
        <v>983</v>
      </c>
      <c r="R3182" s="2" t="s">
        <v>2518</v>
      </c>
      <c r="S3182" s="2" t="s">
        <v>3997</v>
      </c>
      <c r="T3182" s="2" t="s">
        <v>955</v>
      </c>
    </row>
    <row r="3183" spans="1:20">
      <c r="A3183" t="s">
        <v>6574</v>
      </c>
      <c r="B3183" s="1">
        <v>43048</v>
      </c>
      <c r="C3183" s="1">
        <v>43051</v>
      </c>
      <c r="D3183" t="s">
        <v>933</v>
      </c>
      <c r="E3183" t="s">
        <v>368</v>
      </c>
      <c r="F3183" t="s">
        <v>2750</v>
      </c>
      <c r="G3183">
        <v>9.64</v>
      </c>
      <c r="H3183">
        <v>2</v>
      </c>
      <c r="I3183">
        <v>0</v>
      </c>
      <c r="J3183">
        <v>4.4344000000000001</v>
      </c>
      <c r="K3183" s="2" t="s">
        <v>935</v>
      </c>
      <c r="L3183" s="2" t="s">
        <v>1250</v>
      </c>
      <c r="M3183" s="2" t="s">
        <v>3296</v>
      </c>
      <c r="N3183" s="2">
        <v>21044</v>
      </c>
      <c r="O3183" s="2" t="s">
        <v>1043</v>
      </c>
      <c r="P3183" s="2" t="s">
        <v>951</v>
      </c>
      <c r="Q3183" s="2" t="s">
        <v>980</v>
      </c>
      <c r="R3183" s="2" t="s">
        <v>2751</v>
      </c>
      <c r="S3183" s="2" t="s">
        <v>3186</v>
      </c>
      <c r="T3183" s="2" t="s">
        <v>955</v>
      </c>
    </row>
    <row r="3184" spans="1:20">
      <c r="A3184" t="s">
        <v>6574</v>
      </c>
      <c r="B3184" s="1">
        <v>43048</v>
      </c>
      <c r="C3184" s="1">
        <v>43051</v>
      </c>
      <c r="D3184" t="s">
        <v>933</v>
      </c>
      <c r="E3184" t="s">
        <v>368</v>
      </c>
      <c r="F3184" t="s">
        <v>3349</v>
      </c>
      <c r="G3184">
        <v>826.62</v>
      </c>
      <c r="H3184">
        <v>3</v>
      </c>
      <c r="I3184">
        <v>0</v>
      </c>
      <c r="J3184">
        <v>355.44659999999999</v>
      </c>
      <c r="K3184" s="2" t="s">
        <v>935</v>
      </c>
      <c r="L3184" s="2" t="s">
        <v>1250</v>
      </c>
      <c r="M3184" s="2" t="s">
        <v>3296</v>
      </c>
      <c r="N3184" s="2">
        <v>21044</v>
      </c>
      <c r="O3184" s="2" t="s">
        <v>1043</v>
      </c>
      <c r="P3184" s="2" t="s">
        <v>976</v>
      </c>
      <c r="Q3184" s="2" t="s">
        <v>1054</v>
      </c>
      <c r="R3184" s="2" t="s">
        <v>3350</v>
      </c>
      <c r="S3184" s="2" t="s">
        <v>3186</v>
      </c>
      <c r="T3184" s="2" t="s">
        <v>955</v>
      </c>
    </row>
    <row r="3185" spans="1:20">
      <c r="A3185" t="s">
        <v>6574</v>
      </c>
      <c r="B3185" s="1">
        <v>43048</v>
      </c>
      <c r="C3185" s="1">
        <v>43051</v>
      </c>
      <c r="D3185" t="s">
        <v>933</v>
      </c>
      <c r="E3185" t="s">
        <v>368</v>
      </c>
      <c r="F3185" t="s">
        <v>1795</v>
      </c>
      <c r="G3185">
        <v>1633.14</v>
      </c>
      <c r="H3185">
        <v>9</v>
      </c>
      <c r="I3185">
        <v>0</v>
      </c>
      <c r="J3185">
        <v>473.61059999999998</v>
      </c>
      <c r="K3185" s="2" t="s">
        <v>935</v>
      </c>
      <c r="L3185" s="2" t="s">
        <v>1250</v>
      </c>
      <c r="M3185" s="2" t="s">
        <v>3296</v>
      </c>
      <c r="N3185" s="2">
        <v>21044</v>
      </c>
      <c r="O3185" s="2" t="s">
        <v>1043</v>
      </c>
      <c r="P3185" s="2" t="s">
        <v>951</v>
      </c>
      <c r="Q3185" s="2" t="s">
        <v>965</v>
      </c>
      <c r="R3185" s="2" t="s">
        <v>1796</v>
      </c>
      <c r="S3185" s="2" t="s">
        <v>3186</v>
      </c>
      <c r="T3185" s="2" t="s">
        <v>955</v>
      </c>
    </row>
    <row r="3186" spans="1:20">
      <c r="A3186" t="s">
        <v>6574</v>
      </c>
      <c r="B3186" s="1">
        <v>43048</v>
      </c>
      <c r="C3186" s="1">
        <v>43051</v>
      </c>
      <c r="D3186" t="s">
        <v>933</v>
      </c>
      <c r="E3186" t="s">
        <v>368</v>
      </c>
      <c r="F3186" t="s">
        <v>1795</v>
      </c>
      <c r="G3186">
        <v>544.38</v>
      </c>
      <c r="H3186">
        <v>3</v>
      </c>
      <c r="I3186">
        <v>0</v>
      </c>
      <c r="J3186">
        <v>157.87020000000001</v>
      </c>
      <c r="K3186" s="2" t="s">
        <v>935</v>
      </c>
      <c r="L3186" s="2" t="s">
        <v>1250</v>
      </c>
      <c r="M3186" s="2" t="s">
        <v>3296</v>
      </c>
      <c r="N3186" s="2">
        <v>21044</v>
      </c>
      <c r="O3186" s="2" t="s">
        <v>1043</v>
      </c>
      <c r="P3186" s="2" t="s">
        <v>951</v>
      </c>
      <c r="Q3186" s="2" t="s">
        <v>965</v>
      </c>
      <c r="R3186" s="2" t="s">
        <v>1796</v>
      </c>
      <c r="S3186" s="2" t="s">
        <v>3186</v>
      </c>
      <c r="T3186" s="2" t="s">
        <v>955</v>
      </c>
    </row>
    <row r="3187" spans="1:20">
      <c r="A3187" t="s">
        <v>6575</v>
      </c>
      <c r="B3187" s="1">
        <v>41950</v>
      </c>
      <c r="C3187" s="1">
        <v>41952</v>
      </c>
      <c r="D3187" t="s">
        <v>1079</v>
      </c>
      <c r="E3187" t="s">
        <v>624</v>
      </c>
      <c r="F3187" t="s">
        <v>5646</v>
      </c>
      <c r="G3187">
        <v>26.045999999999999</v>
      </c>
      <c r="H3187">
        <v>3</v>
      </c>
      <c r="I3187">
        <v>0.8</v>
      </c>
      <c r="J3187">
        <v>-44.278199999999998</v>
      </c>
      <c r="K3187" s="2" t="s">
        <v>935</v>
      </c>
      <c r="L3187" s="2" t="s">
        <v>1075</v>
      </c>
      <c r="M3187" s="2" t="s">
        <v>1004</v>
      </c>
      <c r="N3187" s="2">
        <v>77041</v>
      </c>
      <c r="O3187" s="2" t="s">
        <v>1005</v>
      </c>
      <c r="P3187" s="2" t="s">
        <v>951</v>
      </c>
      <c r="Q3187" s="2" t="s">
        <v>980</v>
      </c>
      <c r="R3187" s="2" t="s">
        <v>5647</v>
      </c>
      <c r="S3187" s="2" t="s">
        <v>5279</v>
      </c>
      <c r="T3187" s="2" t="s">
        <v>955</v>
      </c>
    </row>
    <row r="3188" spans="1:20">
      <c r="A3188" t="s">
        <v>6575</v>
      </c>
      <c r="B3188" s="1">
        <v>41950</v>
      </c>
      <c r="C3188" s="1">
        <v>41952</v>
      </c>
      <c r="D3188" t="s">
        <v>1079</v>
      </c>
      <c r="E3188" t="s">
        <v>624</v>
      </c>
      <c r="F3188" t="s">
        <v>6576</v>
      </c>
      <c r="G3188">
        <v>74.352000000000004</v>
      </c>
      <c r="H3188">
        <v>3</v>
      </c>
      <c r="I3188">
        <v>0.2</v>
      </c>
      <c r="J3188">
        <v>26.9526</v>
      </c>
      <c r="K3188" s="2" t="s">
        <v>935</v>
      </c>
      <c r="L3188" s="2" t="s">
        <v>1075</v>
      </c>
      <c r="M3188" s="2" t="s">
        <v>1004</v>
      </c>
      <c r="N3188" s="2">
        <v>77041</v>
      </c>
      <c r="O3188" s="2" t="s">
        <v>1005</v>
      </c>
      <c r="P3188" s="2" t="s">
        <v>951</v>
      </c>
      <c r="Q3188" s="2" t="s">
        <v>1065</v>
      </c>
      <c r="R3188" s="2" t="s">
        <v>1496</v>
      </c>
      <c r="S3188" s="2" t="s">
        <v>5279</v>
      </c>
      <c r="T3188" s="2" t="s">
        <v>955</v>
      </c>
    </row>
    <row r="3189" spans="1:20">
      <c r="A3189" t="s">
        <v>6577</v>
      </c>
      <c r="B3189" s="1">
        <v>42806</v>
      </c>
      <c r="C3189" s="1">
        <v>42811</v>
      </c>
      <c r="D3189" t="s">
        <v>957</v>
      </c>
      <c r="E3189" t="s">
        <v>44</v>
      </c>
      <c r="F3189" t="s">
        <v>3832</v>
      </c>
      <c r="G3189">
        <v>69.930000000000007</v>
      </c>
      <c r="H3189">
        <v>7</v>
      </c>
      <c r="I3189">
        <v>0</v>
      </c>
      <c r="J3189">
        <v>32.1678</v>
      </c>
      <c r="K3189" s="2" t="s">
        <v>935</v>
      </c>
      <c r="L3189" s="2" t="s">
        <v>2000</v>
      </c>
      <c r="M3189" s="2" t="s">
        <v>2001</v>
      </c>
      <c r="N3189" s="2">
        <v>1852</v>
      </c>
      <c r="O3189" s="2" t="s">
        <v>1043</v>
      </c>
      <c r="P3189" s="2" t="s">
        <v>976</v>
      </c>
      <c r="Q3189" s="2" t="s">
        <v>977</v>
      </c>
      <c r="R3189" s="2" t="s">
        <v>3833</v>
      </c>
      <c r="S3189" s="2" t="s">
        <v>1036</v>
      </c>
      <c r="T3189" s="2" t="s">
        <v>955</v>
      </c>
    </row>
    <row r="3190" spans="1:20">
      <c r="A3190" t="s">
        <v>6578</v>
      </c>
      <c r="B3190" s="1">
        <v>43028</v>
      </c>
      <c r="C3190" s="1">
        <v>43030</v>
      </c>
      <c r="D3190" t="s">
        <v>933</v>
      </c>
      <c r="E3190" t="s">
        <v>122</v>
      </c>
      <c r="F3190" t="s">
        <v>5030</v>
      </c>
      <c r="G3190">
        <v>3.75</v>
      </c>
      <c r="H3190">
        <v>1</v>
      </c>
      <c r="I3190">
        <v>0</v>
      </c>
      <c r="J3190">
        <v>1.8</v>
      </c>
      <c r="K3190" s="2" t="s">
        <v>935</v>
      </c>
      <c r="L3190" s="2" t="s">
        <v>6579</v>
      </c>
      <c r="M3190" s="2" t="s">
        <v>949</v>
      </c>
      <c r="N3190" s="2">
        <v>95695</v>
      </c>
      <c r="O3190" s="2" t="s">
        <v>950</v>
      </c>
      <c r="P3190" s="2" t="s">
        <v>951</v>
      </c>
      <c r="Q3190" s="2" t="s">
        <v>952</v>
      </c>
      <c r="R3190" s="2" t="s">
        <v>5032</v>
      </c>
      <c r="S3190" s="2" t="s">
        <v>1449</v>
      </c>
      <c r="T3190" s="2" t="s">
        <v>955</v>
      </c>
    </row>
    <row r="3191" spans="1:20">
      <c r="A3191" t="s">
        <v>6578</v>
      </c>
      <c r="B3191" s="1">
        <v>43028</v>
      </c>
      <c r="C3191" s="1">
        <v>43030</v>
      </c>
      <c r="D3191" t="s">
        <v>933</v>
      </c>
      <c r="E3191" t="s">
        <v>122</v>
      </c>
      <c r="F3191" t="s">
        <v>6580</v>
      </c>
      <c r="G3191">
        <v>20.928000000000001</v>
      </c>
      <c r="H3191">
        <v>4</v>
      </c>
      <c r="I3191">
        <v>0.2</v>
      </c>
      <c r="J3191">
        <v>7.5864000000000003</v>
      </c>
      <c r="K3191" s="2" t="s">
        <v>935</v>
      </c>
      <c r="L3191" s="2" t="s">
        <v>6579</v>
      </c>
      <c r="M3191" s="2" t="s">
        <v>949</v>
      </c>
      <c r="N3191" s="2">
        <v>95695</v>
      </c>
      <c r="O3191" s="2" t="s">
        <v>950</v>
      </c>
      <c r="P3191" s="2" t="s">
        <v>951</v>
      </c>
      <c r="Q3191" s="2" t="s">
        <v>980</v>
      </c>
      <c r="R3191" s="2" t="s">
        <v>6581</v>
      </c>
      <c r="S3191" s="2" t="s">
        <v>1449</v>
      </c>
      <c r="T3191" s="2" t="s">
        <v>955</v>
      </c>
    </row>
    <row r="3192" spans="1:20">
      <c r="A3192" t="s">
        <v>6582</v>
      </c>
      <c r="B3192" s="1">
        <v>42365</v>
      </c>
      <c r="C3192" s="1">
        <v>42370</v>
      </c>
      <c r="D3192" t="s">
        <v>957</v>
      </c>
      <c r="E3192" t="s">
        <v>716</v>
      </c>
      <c r="F3192" t="s">
        <v>6583</v>
      </c>
      <c r="G3192">
        <v>12.672000000000001</v>
      </c>
      <c r="H3192">
        <v>3</v>
      </c>
      <c r="I3192">
        <v>0.2</v>
      </c>
      <c r="J3192">
        <v>-3.1680000000000001</v>
      </c>
      <c r="K3192" s="2" t="s">
        <v>935</v>
      </c>
      <c r="L3192" s="2" t="s">
        <v>1180</v>
      </c>
      <c r="M3192" s="2" t="s">
        <v>1099</v>
      </c>
      <c r="N3192" s="2">
        <v>60610</v>
      </c>
      <c r="O3192" s="2" t="s">
        <v>1005</v>
      </c>
      <c r="P3192" s="2" t="s">
        <v>951</v>
      </c>
      <c r="Q3192" s="2" t="s">
        <v>965</v>
      </c>
      <c r="R3192" s="2" t="s">
        <v>6584</v>
      </c>
      <c r="S3192" s="2" t="s">
        <v>6207</v>
      </c>
      <c r="T3192" s="2" t="s">
        <v>1008</v>
      </c>
    </row>
    <row r="3193" spans="1:20">
      <c r="A3193" t="s">
        <v>6585</v>
      </c>
      <c r="B3193" s="1">
        <v>43010</v>
      </c>
      <c r="C3193" s="1">
        <v>43016</v>
      </c>
      <c r="D3193" t="s">
        <v>957</v>
      </c>
      <c r="E3193" t="s">
        <v>394</v>
      </c>
      <c r="F3193" t="s">
        <v>3654</v>
      </c>
      <c r="G3193">
        <v>65.989999999999995</v>
      </c>
      <c r="H3193">
        <v>1</v>
      </c>
      <c r="I3193">
        <v>0</v>
      </c>
      <c r="J3193">
        <v>17.157399999999999</v>
      </c>
      <c r="K3193" s="2" t="s">
        <v>935</v>
      </c>
      <c r="L3193" s="2" t="s">
        <v>903</v>
      </c>
      <c r="M3193" s="2" t="s">
        <v>1147</v>
      </c>
      <c r="N3193" s="2">
        <v>10035</v>
      </c>
      <c r="O3193" s="2" t="s">
        <v>1043</v>
      </c>
      <c r="P3193" s="2" t="s">
        <v>976</v>
      </c>
      <c r="Q3193" s="2" t="s">
        <v>977</v>
      </c>
      <c r="R3193" s="2" t="s">
        <v>3655</v>
      </c>
      <c r="S3193" s="2" t="s">
        <v>3361</v>
      </c>
      <c r="T3193" s="2" t="s">
        <v>955</v>
      </c>
    </row>
    <row r="3194" spans="1:20">
      <c r="A3194" t="s">
        <v>6586</v>
      </c>
      <c r="B3194" s="1">
        <v>42890</v>
      </c>
      <c r="C3194" s="1">
        <v>42894</v>
      </c>
      <c r="D3194" t="s">
        <v>957</v>
      </c>
      <c r="E3194" t="s">
        <v>670</v>
      </c>
      <c r="F3194" t="s">
        <v>1803</v>
      </c>
      <c r="G3194">
        <v>6.37</v>
      </c>
      <c r="H3194">
        <v>7</v>
      </c>
      <c r="I3194">
        <v>0.8</v>
      </c>
      <c r="J3194">
        <v>-9.5549999999999997</v>
      </c>
      <c r="K3194" s="2" t="s">
        <v>935</v>
      </c>
      <c r="L3194" s="2" t="s">
        <v>6587</v>
      </c>
      <c r="M3194" s="2" t="s">
        <v>1004</v>
      </c>
      <c r="N3194" s="2">
        <v>77489</v>
      </c>
      <c r="O3194" s="2" t="s">
        <v>1005</v>
      </c>
      <c r="P3194" s="2" t="s">
        <v>951</v>
      </c>
      <c r="Q3194" s="2" t="s">
        <v>980</v>
      </c>
      <c r="R3194" s="2" t="s">
        <v>1804</v>
      </c>
      <c r="S3194" s="2" t="s">
        <v>5733</v>
      </c>
      <c r="T3194" s="2" t="s">
        <v>955</v>
      </c>
    </row>
    <row r="3195" spans="1:20">
      <c r="A3195" t="s">
        <v>6588</v>
      </c>
      <c r="B3195" s="1">
        <v>41883</v>
      </c>
      <c r="C3195" s="1">
        <v>41886</v>
      </c>
      <c r="D3195" t="s">
        <v>1079</v>
      </c>
      <c r="E3195" t="s">
        <v>747</v>
      </c>
      <c r="F3195" t="s">
        <v>2690</v>
      </c>
      <c r="G3195">
        <v>3.6480000000000001</v>
      </c>
      <c r="H3195">
        <v>3</v>
      </c>
      <c r="I3195">
        <v>0.8</v>
      </c>
      <c r="J3195">
        <v>-6.0191999999999997</v>
      </c>
      <c r="K3195" s="2" t="s">
        <v>935</v>
      </c>
      <c r="L3195" s="2" t="s">
        <v>1075</v>
      </c>
      <c r="M3195" s="2" t="s">
        <v>1004</v>
      </c>
      <c r="N3195" s="2">
        <v>77036</v>
      </c>
      <c r="O3195" s="2" t="s">
        <v>1005</v>
      </c>
      <c r="P3195" s="2" t="s">
        <v>951</v>
      </c>
      <c r="Q3195" s="2" t="s">
        <v>980</v>
      </c>
      <c r="R3195" s="2" t="s">
        <v>2691</v>
      </c>
      <c r="S3195" s="2" t="s">
        <v>6589</v>
      </c>
      <c r="T3195" s="2" t="s">
        <v>943</v>
      </c>
    </row>
    <row r="3196" spans="1:20">
      <c r="A3196" t="s">
        <v>6588</v>
      </c>
      <c r="B3196" s="1">
        <v>41883</v>
      </c>
      <c r="C3196" s="1">
        <v>41886</v>
      </c>
      <c r="D3196" t="s">
        <v>1079</v>
      </c>
      <c r="E3196" t="s">
        <v>747</v>
      </c>
      <c r="F3196" t="s">
        <v>1835</v>
      </c>
      <c r="G3196">
        <v>31.103999999999999</v>
      </c>
      <c r="H3196">
        <v>6</v>
      </c>
      <c r="I3196">
        <v>0.2</v>
      </c>
      <c r="J3196">
        <v>10.8864</v>
      </c>
      <c r="K3196" s="2" t="s">
        <v>935</v>
      </c>
      <c r="L3196" s="2" t="s">
        <v>1075</v>
      </c>
      <c r="M3196" s="2" t="s">
        <v>1004</v>
      </c>
      <c r="N3196" s="2">
        <v>77036</v>
      </c>
      <c r="O3196" s="2" t="s">
        <v>1005</v>
      </c>
      <c r="P3196" s="2" t="s">
        <v>951</v>
      </c>
      <c r="Q3196" s="2" t="s">
        <v>993</v>
      </c>
      <c r="R3196" s="2" t="s">
        <v>1836</v>
      </c>
      <c r="S3196" s="2" t="s">
        <v>6589</v>
      </c>
      <c r="T3196" s="2" t="s">
        <v>943</v>
      </c>
    </row>
    <row r="3197" spans="1:20">
      <c r="A3197" t="s">
        <v>6590</v>
      </c>
      <c r="B3197" s="1">
        <v>42590</v>
      </c>
      <c r="C3197" s="1">
        <v>42595</v>
      </c>
      <c r="D3197" t="s">
        <v>957</v>
      </c>
      <c r="E3197" t="s">
        <v>531</v>
      </c>
      <c r="F3197" t="s">
        <v>6591</v>
      </c>
      <c r="G3197">
        <v>23.34</v>
      </c>
      <c r="H3197">
        <v>3</v>
      </c>
      <c r="I3197">
        <v>0</v>
      </c>
      <c r="J3197">
        <v>0.2334</v>
      </c>
      <c r="K3197" s="2" t="s">
        <v>935</v>
      </c>
      <c r="L3197" s="2" t="s">
        <v>909</v>
      </c>
      <c r="M3197" s="2" t="s">
        <v>2214</v>
      </c>
      <c r="N3197" s="2">
        <v>39212</v>
      </c>
      <c r="O3197" s="2" t="s">
        <v>938</v>
      </c>
      <c r="P3197" s="2" t="s">
        <v>951</v>
      </c>
      <c r="Q3197" s="2" t="s">
        <v>1148</v>
      </c>
      <c r="R3197" s="2" t="s">
        <v>6592</v>
      </c>
      <c r="S3197" s="2" t="s">
        <v>4408</v>
      </c>
      <c r="T3197" s="2" t="s">
        <v>1008</v>
      </c>
    </row>
    <row r="3198" spans="1:20">
      <c r="A3198" t="s">
        <v>6593</v>
      </c>
      <c r="B3198" s="1">
        <v>42938</v>
      </c>
      <c r="C3198" s="1">
        <v>42944</v>
      </c>
      <c r="D3198" t="s">
        <v>957</v>
      </c>
      <c r="E3198" t="s">
        <v>146</v>
      </c>
      <c r="F3198" t="s">
        <v>1993</v>
      </c>
      <c r="G3198">
        <v>29.97</v>
      </c>
      <c r="H3198">
        <v>3</v>
      </c>
      <c r="I3198">
        <v>0</v>
      </c>
      <c r="J3198">
        <v>14.085900000000001</v>
      </c>
      <c r="K3198" s="2" t="s">
        <v>935</v>
      </c>
      <c r="L3198" s="2" t="s">
        <v>903</v>
      </c>
      <c r="M3198" s="2" t="s">
        <v>1147</v>
      </c>
      <c r="N3198" s="2">
        <v>10009</v>
      </c>
      <c r="O3198" s="2" t="s">
        <v>1043</v>
      </c>
      <c r="P3198" s="2" t="s">
        <v>976</v>
      </c>
      <c r="Q3198" s="2" t="s">
        <v>977</v>
      </c>
      <c r="R3198" s="2" t="s">
        <v>1994</v>
      </c>
      <c r="S3198" s="2" t="s">
        <v>1606</v>
      </c>
      <c r="T3198" s="2" t="s">
        <v>955</v>
      </c>
    </row>
    <row r="3199" spans="1:20">
      <c r="A3199" t="s">
        <v>6594</v>
      </c>
      <c r="B3199" s="1">
        <v>42195</v>
      </c>
      <c r="C3199" s="1">
        <v>42195</v>
      </c>
      <c r="D3199" t="s">
        <v>2041</v>
      </c>
      <c r="E3199" t="s">
        <v>50</v>
      </c>
      <c r="F3199" t="s">
        <v>5982</v>
      </c>
      <c r="G3199">
        <v>3.3660000000000001</v>
      </c>
      <c r="H3199">
        <v>3</v>
      </c>
      <c r="I3199">
        <v>0.7</v>
      </c>
      <c r="J3199">
        <v>-2.2440000000000002</v>
      </c>
      <c r="K3199" s="2" t="s">
        <v>935</v>
      </c>
      <c r="L3199" s="2" t="s">
        <v>4480</v>
      </c>
      <c r="M3199" s="2" t="s">
        <v>1186</v>
      </c>
      <c r="N3199" s="2">
        <v>85281</v>
      </c>
      <c r="O3199" s="2" t="s">
        <v>950</v>
      </c>
      <c r="P3199" s="2" t="s">
        <v>951</v>
      </c>
      <c r="Q3199" s="2" t="s">
        <v>980</v>
      </c>
      <c r="R3199" s="2" t="s">
        <v>5983</v>
      </c>
      <c r="S3199" s="2" t="s">
        <v>1052</v>
      </c>
      <c r="T3199" s="2" t="s">
        <v>943</v>
      </c>
    </row>
    <row r="3200" spans="1:20">
      <c r="A3200" t="s">
        <v>6595</v>
      </c>
      <c r="B3200" s="1">
        <v>41974</v>
      </c>
      <c r="C3200" s="1">
        <v>41980</v>
      </c>
      <c r="D3200" t="s">
        <v>957</v>
      </c>
      <c r="E3200" t="s">
        <v>565</v>
      </c>
      <c r="F3200" t="s">
        <v>6596</v>
      </c>
      <c r="G3200">
        <v>95.968000000000004</v>
      </c>
      <c r="H3200">
        <v>4</v>
      </c>
      <c r="I3200">
        <v>0.2</v>
      </c>
      <c r="J3200">
        <v>9.5968</v>
      </c>
      <c r="K3200" s="2" t="s">
        <v>935</v>
      </c>
      <c r="L3200" s="2" t="s">
        <v>2244</v>
      </c>
      <c r="M3200" s="2" t="s">
        <v>992</v>
      </c>
      <c r="N3200" s="2">
        <v>28540</v>
      </c>
      <c r="O3200" s="2" t="s">
        <v>938</v>
      </c>
      <c r="P3200" s="2" t="s">
        <v>976</v>
      </c>
      <c r="Q3200" s="2" t="s">
        <v>977</v>
      </c>
      <c r="R3200" s="2" t="s">
        <v>6597</v>
      </c>
      <c r="S3200" s="2" t="s">
        <v>4663</v>
      </c>
      <c r="T3200" s="2" t="s">
        <v>943</v>
      </c>
    </row>
    <row r="3201" spans="1:20">
      <c r="A3201" t="s">
        <v>6598</v>
      </c>
      <c r="B3201" s="1">
        <v>43087</v>
      </c>
      <c r="C3201" s="1">
        <v>43091</v>
      </c>
      <c r="D3201" t="s">
        <v>957</v>
      </c>
      <c r="E3201" t="s">
        <v>748</v>
      </c>
      <c r="F3201" t="s">
        <v>6071</v>
      </c>
      <c r="G3201">
        <v>18.704000000000001</v>
      </c>
      <c r="H3201">
        <v>7</v>
      </c>
      <c r="I3201">
        <v>0.2</v>
      </c>
      <c r="J3201">
        <v>2.3380000000000001</v>
      </c>
      <c r="K3201" s="2" t="s">
        <v>935</v>
      </c>
      <c r="L3201" s="2" t="s">
        <v>1041</v>
      </c>
      <c r="M3201" s="2" t="s">
        <v>1042</v>
      </c>
      <c r="N3201" s="2">
        <v>19134</v>
      </c>
      <c r="O3201" s="2" t="s">
        <v>1043</v>
      </c>
      <c r="P3201" s="2" t="s">
        <v>951</v>
      </c>
      <c r="Q3201" s="2" t="s">
        <v>973</v>
      </c>
      <c r="R3201" s="2" t="s">
        <v>6072</v>
      </c>
      <c r="S3201" s="2" t="s">
        <v>6599</v>
      </c>
      <c r="T3201" s="2" t="s">
        <v>955</v>
      </c>
    </row>
    <row r="3202" spans="1:20">
      <c r="A3202" t="s">
        <v>6600</v>
      </c>
      <c r="B3202" s="1">
        <v>41777</v>
      </c>
      <c r="C3202" s="1">
        <v>41779</v>
      </c>
      <c r="D3202" t="s">
        <v>933</v>
      </c>
      <c r="E3202" t="s">
        <v>128</v>
      </c>
      <c r="F3202" t="s">
        <v>5555</v>
      </c>
      <c r="G3202">
        <v>149.232</v>
      </c>
      <c r="H3202">
        <v>3</v>
      </c>
      <c r="I3202">
        <v>0.2</v>
      </c>
      <c r="J3202">
        <v>3.7307999999999999</v>
      </c>
      <c r="K3202" s="2" t="s">
        <v>935</v>
      </c>
      <c r="L3202" s="2" t="s">
        <v>1611</v>
      </c>
      <c r="M3202" s="2" t="s">
        <v>1348</v>
      </c>
      <c r="N3202" s="2">
        <v>44312</v>
      </c>
      <c r="O3202" s="2" t="s">
        <v>1043</v>
      </c>
      <c r="P3202" s="2" t="s">
        <v>939</v>
      </c>
      <c r="Q3202" s="2" t="s">
        <v>969</v>
      </c>
      <c r="R3202" s="2" t="s">
        <v>5556</v>
      </c>
      <c r="S3202" s="2" t="s">
        <v>1487</v>
      </c>
      <c r="T3202" s="2" t="s">
        <v>943</v>
      </c>
    </row>
    <row r="3203" spans="1:20">
      <c r="A3203" t="s">
        <v>6600</v>
      </c>
      <c r="B3203" s="1">
        <v>41777</v>
      </c>
      <c r="C3203" s="1">
        <v>41779</v>
      </c>
      <c r="D3203" t="s">
        <v>933</v>
      </c>
      <c r="E3203" t="s">
        <v>128</v>
      </c>
      <c r="F3203" t="s">
        <v>4569</v>
      </c>
      <c r="G3203">
        <v>15.936</v>
      </c>
      <c r="H3203">
        <v>4</v>
      </c>
      <c r="I3203">
        <v>0.2</v>
      </c>
      <c r="J3203">
        <v>5.7767999999999997</v>
      </c>
      <c r="K3203" s="2" t="s">
        <v>935</v>
      </c>
      <c r="L3203" s="2" t="s">
        <v>1611</v>
      </c>
      <c r="M3203" s="2" t="s">
        <v>1348</v>
      </c>
      <c r="N3203" s="2">
        <v>44312</v>
      </c>
      <c r="O3203" s="2" t="s">
        <v>1043</v>
      </c>
      <c r="P3203" s="2" t="s">
        <v>951</v>
      </c>
      <c r="Q3203" s="2" t="s">
        <v>993</v>
      </c>
      <c r="R3203" s="2" t="s">
        <v>4570</v>
      </c>
      <c r="S3203" s="2" t="s">
        <v>1487</v>
      </c>
      <c r="T3203" s="2" t="s">
        <v>943</v>
      </c>
    </row>
    <row r="3204" spans="1:20">
      <c r="A3204" t="s">
        <v>6601</v>
      </c>
      <c r="B3204" s="1">
        <v>41953</v>
      </c>
      <c r="C3204" s="1">
        <v>41959</v>
      </c>
      <c r="D3204" t="s">
        <v>957</v>
      </c>
      <c r="E3204" t="s">
        <v>130</v>
      </c>
      <c r="F3204" t="s">
        <v>2732</v>
      </c>
      <c r="G3204">
        <v>601.53599999999994</v>
      </c>
      <c r="H3204">
        <v>8</v>
      </c>
      <c r="I3204">
        <v>0.2</v>
      </c>
      <c r="J3204">
        <v>60.153599999999997</v>
      </c>
      <c r="K3204" s="2" t="s">
        <v>935</v>
      </c>
      <c r="L3204" s="2" t="s">
        <v>912</v>
      </c>
      <c r="M3204" s="2" t="s">
        <v>949</v>
      </c>
      <c r="N3204" s="2">
        <v>92037</v>
      </c>
      <c r="O3204" s="2" t="s">
        <v>950</v>
      </c>
      <c r="P3204" s="2" t="s">
        <v>976</v>
      </c>
      <c r="Q3204" s="2" t="s">
        <v>977</v>
      </c>
      <c r="R3204" s="2" t="s">
        <v>2733</v>
      </c>
      <c r="S3204" s="2" t="s">
        <v>1497</v>
      </c>
      <c r="T3204" s="2" t="s">
        <v>943</v>
      </c>
    </row>
    <row r="3205" spans="1:20">
      <c r="A3205" t="s">
        <v>6601</v>
      </c>
      <c r="B3205" s="1">
        <v>41953</v>
      </c>
      <c r="C3205" s="1">
        <v>41959</v>
      </c>
      <c r="D3205" t="s">
        <v>957</v>
      </c>
      <c r="E3205" t="s">
        <v>130</v>
      </c>
      <c r="F3205" t="s">
        <v>4026</v>
      </c>
      <c r="G3205">
        <v>10.99</v>
      </c>
      <c r="H3205">
        <v>1</v>
      </c>
      <c r="I3205">
        <v>0</v>
      </c>
      <c r="J3205">
        <v>4.2861000000000002</v>
      </c>
      <c r="K3205" s="2" t="s">
        <v>935</v>
      </c>
      <c r="L3205" s="2" t="s">
        <v>912</v>
      </c>
      <c r="M3205" s="2" t="s">
        <v>949</v>
      </c>
      <c r="N3205" s="2">
        <v>92037</v>
      </c>
      <c r="O3205" s="2" t="s">
        <v>950</v>
      </c>
      <c r="P3205" s="2" t="s">
        <v>976</v>
      </c>
      <c r="Q3205" s="2" t="s">
        <v>1054</v>
      </c>
      <c r="R3205" s="2" t="s">
        <v>4028</v>
      </c>
      <c r="S3205" s="2" t="s">
        <v>1497</v>
      </c>
      <c r="T3205" s="2" t="s">
        <v>943</v>
      </c>
    </row>
    <row r="3206" spans="1:20">
      <c r="A3206" t="s">
        <v>6601</v>
      </c>
      <c r="B3206" s="1">
        <v>41953</v>
      </c>
      <c r="C3206" s="1">
        <v>41959</v>
      </c>
      <c r="D3206" t="s">
        <v>957</v>
      </c>
      <c r="E3206" t="s">
        <v>130</v>
      </c>
      <c r="F3206" t="s">
        <v>1176</v>
      </c>
      <c r="G3206">
        <v>39.880000000000003</v>
      </c>
      <c r="H3206">
        <v>2</v>
      </c>
      <c r="I3206">
        <v>0</v>
      </c>
      <c r="J3206">
        <v>11.166399999999999</v>
      </c>
      <c r="K3206" s="2" t="s">
        <v>935</v>
      </c>
      <c r="L3206" s="2" t="s">
        <v>912</v>
      </c>
      <c r="M3206" s="2" t="s">
        <v>949</v>
      </c>
      <c r="N3206" s="2">
        <v>92037</v>
      </c>
      <c r="O3206" s="2" t="s">
        <v>950</v>
      </c>
      <c r="P3206" s="2" t="s">
        <v>939</v>
      </c>
      <c r="Q3206" s="2" t="s">
        <v>969</v>
      </c>
      <c r="R3206" s="2" t="s">
        <v>1177</v>
      </c>
      <c r="S3206" s="2" t="s">
        <v>1497</v>
      </c>
      <c r="T3206" s="2" t="s">
        <v>943</v>
      </c>
    </row>
    <row r="3207" spans="1:20">
      <c r="A3207" t="s">
        <v>6601</v>
      </c>
      <c r="B3207" s="1">
        <v>41953</v>
      </c>
      <c r="C3207" s="1">
        <v>41959</v>
      </c>
      <c r="D3207" t="s">
        <v>957</v>
      </c>
      <c r="E3207" t="s">
        <v>130</v>
      </c>
      <c r="F3207" t="s">
        <v>2828</v>
      </c>
      <c r="G3207">
        <v>62.24</v>
      </c>
      <c r="H3207">
        <v>8</v>
      </c>
      <c r="I3207">
        <v>0</v>
      </c>
      <c r="J3207">
        <v>28.007999999999999</v>
      </c>
      <c r="K3207" s="2" t="s">
        <v>935</v>
      </c>
      <c r="L3207" s="2" t="s">
        <v>912</v>
      </c>
      <c r="M3207" s="2" t="s">
        <v>949</v>
      </c>
      <c r="N3207" s="2">
        <v>92037</v>
      </c>
      <c r="O3207" s="2" t="s">
        <v>950</v>
      </c>
      <c r="P3207" s="2" t="s">
        <v>951</v>
      </c>
      <c r="Q3207" s="2" t="s">
        <v>993</v>
      </c>
      <c r="R3207" s="2" t="s">
        <v>2829</v>
      </c>
      <c r="S3207" s="2" t="s">
        <v>1497</v>
      </c>
      <c r="T3207" s="2" t="s">
        <v>943</v>
      </c>
    </row>
    <row r="3208" spans="1:20">
      <c r="A3208" t="s">
        <v>6601</v>
      </c>
      <c r="B3208" s="1">
        <v>41953</v>
      </c>
      <c r="C3208" s="1">
        <v>41959</v>
      </c>
      <c r="D3208" t="s">
        <v>957</v>
      </c>
      <c r="E3208" t="s">
        <v>130</v>
      </c>
      <c r="F3208" t="s">
        <v>3915</v>
      </c>
      <c r="G3208">
        <v>53.2</v>
      </c>
      <c r="H3208">
        <v>5</v>
      </c>
      <c r="I3208">
        <v>0</v>
      </c>
      <c r="J3208">
        <v>14.896000000000001</v>
      </c>
      <c r="K3208" s="2" t="s">
        <v>935</v>
      </c>
      <c r="L3208" s="2" t="s">
        <v>912</v>
      </c>
      <c r="M3208" s="2" t="s">
        <v>949</v>
      </c>
      <c r="N3208" s="2">
        <v>92037</v>
      </c>
      <c r="O3208" s="2" t="s">
        <v>950</v>
      </c>
      <c r="P3208" s="2" t="s">
        <v>939</v>
      </c>
      <c r="Q3208" s="2" t="s">
        <v>969</v>
      </c>
      <c r="R3208" s="2" t="s">
        <v>3916</v>
      </c>
      <c r="S3208" s="2" t="s">
        <v>1497</v>
      </c>
      <c r="T3208" s="2" t="s">
        <v>943</v>
      </c>
    </row>
    <row r="3209" spans="1:20">
      <c r="A3209" t="s">
        <v>6601</v>
      </c>
      <c r="B3209" s="1">
        <v>41953</v>
      </c>
      <c r="C3209" s="1">
        <v>41959</v>
      </c>
      <c r="D3209" t="s">
        <v>957</v>
      </c>
      <c r="E3209" t="s">
        <v>130</v>
      </c>
      <c r="F3209" t="s">
        <v>6602</v>
      </c>
      <c r="G3209">
        <v>39.840000000000003</v>
      </c>
      <c r="H3209">
        <v>8</v>
      </c>
      <c r="I3209">
        <v>0</v>
      </c>
      <c r="J3209">
        <v>18.3264</v>
      </c>
      <c r="K3209" s="2" t="s">
        <v>935</v>
      </c>
      <c r="L3209" s="2" t="s">
        <v>912</v>
      </c>
      <c r="M3209" s="2" t="s">
        <v>949</v>
      </c>
      <c r="N3209" s="2">
        <v>92037</v>
      </c>
      <c r="O3209" s="2" t="s">
        <v>950</v>
      </c>
      <c r="P3209" s="2" t="s">
        <v>951</v>
      </c>
      <c r="Q3209" s="2" t="s">
        <v>952</v>
      </c>
      <c r="R3209" s="2" t="s">
        <v>6603</v>
      </c>
      <c r="S3209" s="2" t="s">
        <v>1497</v>
      </c>
      <c r="T3209" s="2" t="s">
        <v>943</v>
      </c>
    </row>
    <row r="3210" spans="1:20">
      <c r="A3210" t="s">
        <v>6604</v>
      </c>
      <c r="B3210" s="1">
        <v>42378</v>
      </c>
      <c r="C3210" s="1">
        <v>42384</v>
      </c>
      <c r="D3210" t="s">
        <v>957</v>
      </c>
      <c r="E3210" t="s">
        <v>211</v>
      </c>
      <c r="F3210" t="s">
        <v>6605</v>
      </c>
      <c r="G3210">
        <v>349.95</v>
      </c>
      <c r="H3210">
        <v>5</v>
      </c>
      <c r="I3210">
        <v>0</v>
      </c>
      <c r="J3210">
        <v>118.983</v>
      </c>
      <c r="K3210" s="2" t="s">
        <v>935</v>
      </c>
      <c r="L3210" s="2" t="s">
        <v>3966</v>
      </c>
      <c r="M3210" s="2" t="s">
        <v>949</v>
      </c>
      <c r="N3210" s="2">
        <v>93727</v>
      </c>
      <c r="O3210" s="2" t="s">
        <v>950</v>
      </c>
      <c r="P3210" s="2" t="s">
        <v>976</v>
      </c>
      <c r="Q3210" s="2" t="s">
        <v>1054</v>
      </c>
      <c r="R3210" s="2" t="s">
        <v>6606</v>
      </c>
      <c r="S3210" s="2" t="s">
        <v>2092</v>
      </c>
      <c r="T3210" s="2" t="s">
        <v>955</v>
      </c>
    </row>
    <row r="3211" spans="1:20">
      <c r="A3211" t="s">
        <v>6604</v>
      </c>
      <c r="B3211" s="1">
        <v>42378</v>
      </c>
      <c r="C3211" s="1">
        <v>42384</v>
      </c>
      <c r="D3211" t="s">
        <v>957</v>
      </c>
      <c r="E3211" t="s">
        <v>211</v>
      </c>
      <c r="F3211" t="s">
        <v>1189</v>
      </c>
      <c r="G3211">
        <v>377.928</v>
      </c>
      <c r="H3211">
        <v>9</v>
      </c>
      <c r="I3211">
        <v>0.2</v>
      </c>
      <c r="J3211">
        <v>141.72300000000001</v>
      </c>
      <c r="K3211" s="2" t="s">
        <v>935</v>
      </c>
      <c r="L3211" s="2" t="s">
        <v>3966</v>
      </c>
      <c r="M3211" s="2" t="s">
        <v>949</v>
      </c>
      <c r="N3211" s="2">
        <v>93727</v>
      </c>
      <c r="O3211" s="2" t="s">
        <v>950</v>
      </c>
      <c r="P3211" s="2" t="s">
        <v>976</v>
      </c>
      <c r="Q3211" s="2" t="s">
        <v>977</v>
      </c>
      <c r="R3211" s="2" t="s">
        <v>1190</v>
      </c>
      <c r="S3211" s="2" t="s">
        <v>2092</v>
      </c>
      <c r="T3211" s="2" t="s">
        <v>955</v>
      </c>
    </row>
    <row r="3212" spans="1:20">
      <c r="A3212" t="s">
        <v>6607</v>
      </c>
      <c r="B3212" s="1">
        <v>43000</v>
      </c>
      <c r="C3212" s="1">
        <v>43005</v>
      </c>
      <c r="D3212" t="s">
        <v>957</v>
      </c>
      <c r="E3212" t="s">
        <v>118</v>
      </c>
      <c r="F3212" t="s">
        <v>2307</v>
      </c>
      <c r="G3212">
        <v>13.391999999999999</v>
      </c>
      <c r="H3212">
        <v>3</v>
      </c>
      <c r="I3212">
        <v>0.2</v>
      </c>
      <c r="J3212">
        <v>5.0220000000000002</v>
      </c>
      <c r="K3212" s="2" t="s">
        <v>935</v>
      </c>
      <c r="L3212" s="2" t="s">
        <v>6608</v>
      </c>
      <c r="M3212" s="2" t="s">
        <v>1004</v>
      </c>
      <c r="N3212" s="2">
        <v>77581</v>
      </c>
      <c r="O3212" s="2" t="s">
        <v>1005</v>
      </c>
      <c r="P3212" s="2" t="s">
        <v>951</v>
      </c>
      <c r="Q3212" s="2" t="s">
        <v>1065</v>
      </c>
      <c r="R3212" s="2" t="s">
        <v>1496</v>
      </c>
      <c r="S3212" s="2" t="s">
        <v>1426</v>
      </c>
      <c r="T3212" s="2" t="s">
        <v>955</v>
      </c>
    </row>
    <row r="3213" spans="1:20">
      <c r="A3213" t="s">
        <v>6607</v>
      </c>
      <c r="B3213" s="1">
        <v>43000</v>
      </c>
      <c r="C3213" s="1">
        <v>43005</v>
      </c>
      <c r="D3213" t="s">
        <v>957</v>
      </c>
      <c r="E3213" t="s">
        <v>118</v>
      </c>
      <c r="F3213" t="s">
        <v>2243</v>
      </c>
      <c r="G3213">
        <v>11.228</v>
      </c>
      <c r="H3213">
        <v>7</v>
      </c>
      <c r="I3213">
        <v>0.8</v>
      </c>
      <c r="J3213">
        <v>-18.526199999999999</v>
      </c>
      <c r="K3213" s="2" t="s">
        <v>935</v>
      </c>
      <c r="L3213" s="2" t="s">
        <v>6608</v>
      </c>
      <c r="M3213" s="2" t="s">
        <v>1004</v>
      </c>
      <c r="N3213" s="2">
        <v>77581</v>
      </c>
      <c r="O3213" s="2" t="s">
        <v>1005</v>
      </c>
      <c r="P3213" s="2" t="s">
        <v>951</v>
      </c>
      <c r="Q3213" s="2" t="s">
        <v>980</v>
      </c>
      <c r="R3213" s="2" t="s">
        <v>2245</v>
      </c>
      <c r="S3213" s="2" t="s">
        <v>1426</v>
      </c>
      <c r="T3213" s="2" t="s">
        <v>955</v>
      </c>
    </row>
    <row r="3214" spans="1:20">
      <c r="A3214" t="s">
        <v>6609</v>
      </c>
      <c r="B3214" s="1">
        <v>41996</v>
      </c>
      <c r="C3214" s="1">
        <v>42001</v>
      </c>
      <c r="D3214" t="s">
        <v>957</v>
      </c>
      <c r="E3214" t="s">
        <v>283</v>
      </c>
      <c r="F3214" t="s">
        <v>2777</v>
      </c>
      <c r="G3214">
        <v>207.24</v>
      </c>
      <c r="H3214">
        <v>11</v>
      </c>
      <c r="I3214">
        <v>0</v>
      </c>
      <c r="J3214">
        <v>58.027200000000001</v>
      </c>
      <c r="K3214" s="2" t="s">
        <v>935</v>
      </c>
      <c r="L3214" s="2" t="s">
        <v>2194</v>
      </c>
      <c r="M3214" s="2" t="s">
        <v>1136</v>
      </c>
      <c r="N3214" s="2">
        <v>47374</v>
      </c>
      <c r="O3214" s="2" t="s">
        <v>1005</v>
      </c>
      <c r="P3214" s="2" t="s">
        <v>951</v>
      </c>
      <c r="Q3214" s="2" t="s">
        <v>983</v>
      </c>
      <c r="R3214" s="2" t="s">
        <v>2778</v>
      </c>
      <c r="S3214" s="2" t="s">
        <v>2610</v>
      </c>
      <c r="T3214" s="2" t="s">
        <v>943</v>
      </c>
    </row>
    <row r="3215" spans="1:20">
      <c r="A3215" t="s">
        <v>6610</v>
      </c>
      <c r="B3215" s="1">
        <v>42516</v>
      </c>
      <c r="C3215" s="1">
        <v>42522</v>
      </c>
      <c r="D3215" t="s">
        <v>957</v>
      </c>
      <c r="E3215" t="s">
        <v>316</v>
      </c>
      <c r="F3215" t="s">
        <v>3872</v>
      </c>
      <c r="G3215">
        <v>1.504</v>
      </c>
      <c r="H3215">
        <v>1</v>
      </c>
      <c r="I3215">
        <v>0.2</v>
      </c>
      <c r="J3215">
        <v>0.16919999999999999</v>
      </c>
      <c r="K3215" s="2" t="s">
        <v>935</v>
      </c>
      <c r="L3215" s="2" t="s">
        <v>1041</v>
      </c>
      <c r="M3215" s="2" t="s">
        <v>1042</v>
      </c>
      <c r="N3215" s="2">
        <v>19134</v>
      </c>
      <c r="O3215" s="2" t="s">
        <v>1043</v>
      </c>
      <c r="P3215" s="2" t="s">
        <v>951</v>
      </c>
      <c r="Q3215" s="2" t="s">
        <v>973</v>
      </c>
      <c r="R3215" s="2" t="s">
        <v>3873</v>
      </c>
      <c r="S3215" s="2" t="s">
        <v>2808</v>
      </c>
      <c r="T3215" s="2" t="s">
        <v>955</v>
      </c>
    </row>
    <row r="3216" spans="1:20">
      <c r="A3216" t="s">
        <v>6610</v>
      </c>
      <c r="B3216" s="1">
        <v>42516</v>
      </c>
      <c r="C3216" s="1">
        <v>42522</v>
      </c>
      <c r="D3216" t="s">
        <v>957</v>
      </c>
      <c r="E3216" t="s">
        <v>316</v>
      </c>
      <c r="F3216" t="s">
        <v>4800</v>
      </c>
      <c r="G3216">
        <v>34.847999999999999</v>
      </c>
      <c r="H3216">
        <v>2</v>
      </c>
      <c r="I3216">
        <v>0.2</v>
      </c>
      <c r="J3216">
        <v>6.5339999999999998</v>
      </c>
      <c r="K3216" s="2" t="s">
        <v>935</v>
      </c>
      <c r="L3216" s="2" t="s">
        <v>1041</v>
      </c>
      <c r="M3216" s="2" t="s">
        <v>1042</v>
      </c>
      <c r="N3216" s="2">
        <v>19134</v>
      </c>
      <c r="O3216" s="2" t="s">
        <v>1043</v>
      </c>
      <c r="P3216" s="2" t="s">
        <v>951</v>
      </c>
      <c r="Q3216" s="2" t="s">
        <v>983</v>
      </c>
      <c r="R3216" s="2" t="s">
        <v>4801</v>
      </c>
      <c r="S3216" s="2" t="s">
        <v>2808</v>
      </c>
      <c r="T3216" s="2" t="s">
        <v>955</v>
      </c>
    </row>
    <row r="3217" spans="1:20">
      <c r="A3217" t="s">
        <v>6611</v>
      </c>
      <c r="B3217" s="1">
        <v>42924</v>
      </c>
      <c r="C3217" s="1">
        <v>42926</v>
      </c>
      <c r="D3217" t="s">
        <v>1079</v>
      </c>
      <c r="E3217" t="s">
        <v>420</v>
      </c>
      <c r="F3217" t="s">
        <v>1139</v>
      </c>
      <c r="G3217">
        <v>75.180000000000007</v>
      </c>
      <c r="H3217">
        <v>6</v>
      </c>
      <c r="I3217">
        <v>0</v>
      </c>
      <c r="J3217">
        <v>35.334600000000002</v>
      </c>
      <c r="K3217" s="2" t="s">
        <v>935</v>
      </c>
      <c r="L3217" s="2" t="s">
        <v>6612</v>
      </c>
      <c r="M3217" s="2" t="s">
        <v>949</v>
      </c>
      <c r="N3217" s="2">
        <v>94403</v>
      </c>
      <c r="O3217" s="2" t="s">
        <v>950</v>
      </c>
      <c r="P3217" s="2" t="s">
        <v>951</v>
      </c>
      <c r="Q3217" s="2" t="s">
        <v>952</v>
      </c>
      <c r="R3217" s="2" t="s">
        <v>1140</v>
      </c>
      <c r="S3217" s="2" t="s">
        <v>3540</v>
      </c>
      <c r="T3217" s="2" t="s">
        <v>943</v>
      </c>
    </row>
    <row r="3218" spans="1:20">
      <c r="A3218" t="s">
        <v>6613</v>
      </c>
      <c r="B3218" s="1">
        <v>41772</v>
      </c>
      <c r="C3218" s="1">
        <v>41776</v>
      </c>
      <c r="D3218" t="s">
        <v>957</v>
      </c>
      <c r="E3218" t="s">
        <v>324</v>
      </c>
      <c r="F3218" t="s">
        <v>5269</v>
      </c>
      <c r="G3218">
        <v>149.97</v>
      </c>
      <c r="H3218">
        <v>3</v>
      </c>
      <c r="I3218">
        <v>0</v>
      </c>
      <c r="J3218">
        <v>52.4895</v>
      </c>
      <c r="K3218" s="2" t="s">
        <v>935</v>
      </c>
      <c r="L3218" s="2" t="s">
        <v>3701</v>
      </c>
      <c r="M3218" s="2" t="s">
        <v>949</v>
      </c>
      <c r="N3218" s="2">
        <v>94601</v>
      </c>
      <c r="O3218" s="2" t="s">
        <v>950</v>
      </c>
      <c r="P3218" s="2" t="s">
        <v>976</v>
      </c>
      <c r="Q3218" s="2" t="s">
        <v>1054</v>
      </c>
      <c r="R3218" s="2" t="s">
        <v>5270</v>
      </c>
      <c r="S3218" s="2" t="s">
        <v>2863</v>
      </c>
      <c r="T3218" s="2" t="s">
        <v>943</v>
      </c>
    </row>
    <row r="3219" spans="1:20">
      <c r="A3219" t="s">
        <v>6614</v>
      </c>
      <c r="B3219" s="1">
        <v>43049</v>
      </c>
      <c r="C3219" s="1">
        <v>43055</v>
      </c>
      <c r="D3219" t="s">
        <v>957</v>
      </c>
      <c r="E3219" t="s">
        <v>451</v>
      </c>
      <c r="F3219" t="s">
        <v>3509</v>
      </c>
      <c r="G3219">
        <v>931.17600000000004</v>
      </c>
      <c r="H3219">
        <v>3</v>
      </c>
      <c r="I3219">
        <v>0.2</v>
      </c>
      <c r="J3219">
        <v>314.27190000000002</v>
      </c>
      <c r="K3219" s="2" t="s">
        <v>935</v>
      </c>
      <c r="L3219" s="2" t="s">
        <v>903</v>
      </c>
      <c r="M3219" s="2" t="s">
        <v>1147</v>
      </c>
      <c r="N3219" s="2">
        <v>10024</v>
      </c>
      <c r="O3219" s="2" t="s">
        <v>1043</v>
      </c>
      <c r="P3219" s="2" t="s">
        <v>951</v>
      </c>
      <c r="Q3219" s="2" t="s">
        <v>980</v>
      </c>
      <c r="R3219" s="2" t="s">
        <v>3511</v>
      </c>
      <c r="S3219" s="2" t="s">
        <v>3787</v>
      </c>
      <c r="T3219" s="2" t="s">
        <v>955</v>
      </c>
    </row>
    <row r="3220" spans="1:20">
      <c r="A3220" t="s">
        <v>6614</v>
      </c>
      <c r="B3220" s="1">
        <v>43049</v>
      </c>
      <c r="C3220" s="1">
        <v>43055</v>
      </c>
      <c r="D3220" t="s">
        <v>957</v>
      </c>
      <c r="E3220" t="s">
        <v>451</v>
      </c>
      <c r="F3220" t="s">
        <v>3917</v>
      </c>
      <c r="G3220">
        <v>430.88</v>
      </c>
      <c r="H3220">
        <v>2</v>
      </c>
      <c r="I3220">
        <v>0</v>
      </c>
      <c r="J3220">
        <v>124.9552</v>
      </c>
      <c r="K3220" s="2" t="s">
        <v>935</v>
      </c>
      <c r="L3220" s="2" t="s">
        <v>903</v>
      </c>
      <c r="M3220" s="2" t="s">
        <v>1147</v>
      </c>
      <c r="N3220" s="2">
        <v>10024</v>
      </c>
      <c r="O3220" s="2" t="s">
        <v>1043</v>
      </c>
      <c r="P3220" s="2" t="s">
        <v>976</v>
      </c>
      <c r="Q3220" s="2" t="s">
        <v>977</v>
      </c>
      <c r="R3220" s="2" t="s">
        <v>3918</v>
      </c>
      <c r="S3220" s="2" t="s">
        <v>3787</v>
      </c>
      <c r="T3220" s="2" t="s">
        <v>955</v>
      </c>
    </row>
    <row r="3221" spans="1:20">
      <c r="A3221" t="s">
        <v>6615</v>
      </c>
      <c r="B3221" s="1">
        <v>42279</v>
      </c>
      <c r="C3221" s="1">
        <v>42285</v>
      </c>
      <c r="D3221" t="s">
        <v>957</v>
      </c>
      <c r="E3221" t="s">
        <v>743</v>
      </c>
      <c r="F3221" t="s">
        <v>5289</v>
      </c>
      <c r="G3221">
        <v>94.85</v>
      </c>
      <c r="H3221">
        <v>5</v>
      </c>
      <c r="I3221">
        <v>0</v>
      </c>
      <c r="J3221">
        <v>45.527999999999999</v>
      </c>
      <c r="K3221" s="2" t="s">
        <v>935</v>
      </c>
      <c r="L3221" s="2" t="s">
        <v>1892</v>
      </c>
      <c r="M3221" s="2" t="s">
        <v>1600</v>
      </c>
      <c r="N3221" s="2">
        <v>8701</v>
      </c>
      <c r="O3221" s="2" t="s">
        <v>1043</v>
      </c>
      <c r="P3221" s="2" t="s">
        <v>951</v>
      </c>
      <c r="Q3221" s="2" t="s">
        <v>993</v>
      </c>
      <c r="R3221" s="2" t="s">
        <v>5290</v>
      </c>
      <c r="S3221" s="2" t="s">
        <v>6530</v>
      </c>
      <c r="T3221" s="2" t="s">
        <v>955</v>
      </c>
    </row>
    <row r="3222" spans="1:20">
      <c r="A3222" t="s">
        <v>6615</v>
      </c>
      <c r="B3222" s="1">
        <v>42279</v>
      </c>
      <c r="C3222" s="1">
        <v>42285</v>
      </c>
      <c r="D3222" t="s">
        <v>957</v>
      </c>
      <c r="E3222" t="s">
        <v>743</v>
      </c>
      <c r="F3222" t="s">
        <v>1373</v>
      </c>
      <c r="G3222">
        <v>51.12</v>
      </c>
      <c r="H3222">
        <v>4</v>
      </c>
      <c r="I3222">
        <v>0</v>
      </c>
      <c r="J3222">
        <v>23.004000000000001</v>
      </c>
      <c r="K3222" s="2" t="s">
        <v>935</v>
      </c>
      <c r="L3222" s="2" t="s">
        <v>1892</v>
      </c>
      <c r="M3222" s="2" t="s">
        <v>1600</v>
      </c>
      <c r="N3222" s="2">
        <v>8701</v>
      </c>
      <c r="O3222" s="2" t="s">
        <v>1043</v>
      </c>
      <c r="P3222" s="2" t="s">
        <v>951</v>
      </c>
      <c r="Q3222" s="2" t="s">
        <v>1065</v>
      </c>
      <c r="R3222" s="2" t="s">
        <v>1374</v>
      </c>
      <c r="S3222" s="2" t="s">
        <v>6530</v>
      </c>
      <c r="T3222" s="2" t="s">
        <v>955</v>
      </c>
    </row>
    <row r="3223" spans="1:20">
      <c r="A3223" t="s">
        <v>6615</v>
      </c>
      <c r="B3223" s="1">
        <v>42279</v>
      </c>
      <c r="C3223" s="1">
        <v>42285</v>
      </c>
      <c r="D3223" t="s">
        <v>957</v>
      </c>
      <c r="E3223" t="s">
        <v>743</v>
      </c>
      <c r="F3223" t="s">
        <v>1935</v>
      </c>
      <c r="G3223">
        <v>90</v>
      </c>
      <c r="H3223">
        <v>1</v>
      </c>
      <c r="I3223">
        <v>0</v>
      </c>
      <c r="J3223">
        <v>32.4</v>
      </c>
      <c r="K3223" s="2" t="s">
        <v>935</v>
      </c>
      <c r="L3223" s="2" t="s">
        <v>1892</v>
      </c>
      <c r="M3223" s="2" t="s">
        <v>1600</v>
      </c>
      <c r="N3223" s="2">
        <v>8701</v>
      </c>
      <c r="O3223" s="2" t="s">
        <v>1043</v>
      </c>
      <c r="P3223" s="2" t="s">
        <v>976</v>
      </c>
      <c r="Q3223" s="2" t="s">
        <v>1054</v>
      </c>
      <c r="R3223" s="2" t="s">
        <v>1936</v>
      </c>
      <c r="S3223" s="2" t="s">
        <v>6530</v>
      </c>
      <c r="T3223" s="2" t="s">
        <v>955</v>
      </c>
    </row>
    <row r="3224" spans="1:20">
      <c r="A3224" t="s">
        <v>6616</v>
      </c>
      <c r="B3224" s="1">
        <v>41914</v>
      </c>
      <c r="C3224" s="1">
        <v>41917</v>
      </c>
      <c r="D3224" t="s">
        <v>1079</v>
      </c>
      <c r="E3224" t="s">
        <v>70</v>
      </c>
      <c r="F3224" t="s">
        <v>4415</v>
      </c>
      <c r="G3224">
        <v>9.4079999999999995</v>
      </c>
      <c r="H3224">
        <v>2</v>
      </c>
      <c r="I3224">
        <v>0.2</v>
      </c>
      <c r="J3224">
        <v>3.4104000000000001</v>
      </c>
      <c r="K3224" s="2" t="s">
        <v>935</v>
      </c>
      <c r="L3224" s="2" t="s">
        <v>4480</v>
      </c>
      <c r="M3224" s="2" t="s">
        <v>1186</v>
      </c>
      <c r="N3224" s="2">
        <v>85281</v>
      </c>
      <c r="O3224" s="2" t="s">
        <v>950</v>
      </c>
      <c r="P3224" s="2" t="s">
        <v>951</v>
      </c>
      <c r="Q3224" s="2" t="s">
        <v>993</v>
      </c>
      <c r="R3224" s="2" t="s">
        <v>4416</v>
      </c>
      <c r="S3224" s="2" t="s">
        <v>1110</v>
      </c>
      <c r="T3224" s="2" t="s">
        <v>955</v>
      </c>
    </row>
    <row r="3225" spans="1:20">
      <c r="A3225" t="s">
        <v>6616</v>
      </c>
      <c r="B3225" s="1">
        <v>41914</v>
      </c>
      <c r="C3225" s="1">
        <v>41917</v>
      </c>
      <c r="D3225" t="s">
        <v>1079</v>
      </c>
      <c r="E3225" t="s">
        <v>70</v>
      </c>
      <c r="F3225" t="s">
        <v>3802</v>
      </c>
      <c r="G3225">
        <v>4.6719999999999997</v>
      </c>
      <c r="H3225">
        <v>2</v>
      </c>
      <c r="I3225">
        <v>0.2</v>
      </c>
      <c r="J3225">
        <v>1.46</v>
      </c>
      <c r="K3225" s="2" t="s">
        <v>935</v>
      </c>
      <c r="L3225" s="2" t="s">
        <v>4480</v>
      </c>
      <c r="M3225" s="2" t="s">
        <v>1186</v>
      </c>
      <c r="N3225" s="2">
        <v>85281</v>
      </c>
      <c r="O3225" s="2" t="s">
        <v>950</v>
      </c>
      <c r="P3225" s="2" t="s">
        <v>951</v>
      </c>
      <c r="Q3225" s="2" t="s">
        <v>1148</v>
      </c>
      <c r="R3225" s="2" t="s">
        <v>1404</v>
      </c>
      <c r="S3225" s="2" t="s">
        <v>1110</v>
      </c>
      <c r="T3225" s="2" t="s">
        <v>955</v>
      </c>
    </row>
    <row r="3226" spans="1:20">
      <c r="A3226" t="s">
        <v>6616</v>
      </c>
      <c r="B3226" s="1">
        <v>41914</v>
      </c>
      <c r="C3226" s="1">
        <v>41917</v>
      </c>
      <c r="D3226" t="s">
        <v>1079</v>
      </c>
      <c r="E3226" t="s">
        <v>70</v>
      </c>
      <c r="F3226" t="s">
        <v>1825</v>
      </c>
      <c r="G3226">
        <v>318.39999999999998</v>
      </c>
      <c r="H3226">
        <v>2</v>
      </c>
      <c r="I3226">
        <v>0.2</v>
      </c>
      <c r="J3226">
        <v>107.46</v>
      </c>
      <c r="K3226" s="2" t="s">
        <v>935</v>
      </c>
      <c r="L3226" s="2" t="s">
        <v>4480</v>
      </c>
      <c r="M3226" s="2" t="s">
        <v>1186</v>
      </c>
      <c r="N3226" s="2">
        <v>85281</v>
      </c>
      <c r="O3226" s="2" t="s">
        <v>950</v>
      </c>
      <c r="P3226" s="2" t="s">
        <v>976</v>
      </c>
      <c r="Q3226" s="2" t="s">
        <v>977</v>
      </c>
      <c r="R3226" s="2" t="s">
        <v>1826</v>
      </c>
      <c r="S3226" s="2" t="s">
        <v>1110</v>
      </c>
      <c r="T3226" s="2" t="s">
        <v>955</v>
      </c>
    </row>
    <row r="3227" spans="1:20">
      <c r="A3227" t="s">
        <v>6616</v>
      </c>
      <c r="B3227" s="1">
        <v>41914</v>
      </c>
      <c r="C3227" s="1">
        <v>41917</v>
      </c>
      <c r="D3227" t="s">
        <v>1079</v>
      </c>
      <c r="E3227" t="s">
        <v>70</v>
      </c>
      <c r="F3227" t="s">
        <v>6617</v>
      </c>
      <c r="G3227">
        <v>12.768000000000001</v>
      </c>
      <c r="H3227">
        <v>6</v>
      </c>
      <c r="I3227">
        <v>0.2</v>
      </c>
      <c r="J3227">
        <v>4.6284000000000001</v>
      </c>
      <c r="K3227" s="2" t="s">
        <v>935</v>
      </c>
      <c r="L3227" s="2" t="s">
        <v>4480</v>
      </c>
      <c r="M3227" s="2" t="s">
        <v>1186</v>
      </c>
      <c r="N3227" s="2">
        <v>85281</v>
      </c>
      <c r="O3227" s="2" t="s">
        <v>950</v>
      </c>
      <c r="P3227" s="2" t="s">
        <v>951</v>
      </c>
      <c r="Q3227" s="2" t="s">
        <v>1065</v>
      </c>
      <c r="R3227" s="2" t="s">
        <v>6618</v>
      </c>
      <c r="S3227" s="2" t="s">
        <v>1110</v>
      </c>
      <c r="T3227" s="2" t="s">
        <v>955</v>
      </c>
    </row>
    <row r="3228" spans="1:20">
      <c r="A3228" t="s">
        <v>6616</v>
      </c>
      <c r="B3228" s="1">
        <v>41914</v>
      </c>
      <c r="C3228" s="1">
        <v>41917</v>
      </c>
      <c r="D3228" t="s">
        <v>1079</v>
      </c>
      <c r="E3228" t="s">
        <v>70</v>
      </c>
      <c r="F3228" t="s">
        <v>6619</v>
      </c>
      <c r="G3228">
        <v>15.36</v>
      </c>
      <c r="H3228">
        <v>2</v>
      </c>
      <c r="I3228">
        <v>0.2</v>
      </c>
      <c r="J3228">
        <v>-3.2639999999999998</v>
      </c>
      <c r="K3228" s="2" t="s">
        <v>935</v>
      </c>
      <c r="L3228" s="2" t="s">
        <v>4480</v>
      </c>
      <c r="M3228" s="2" t="s">
        <v>1186</v>
      </c>
      <c r="N3228" s="2">
        <v>85281</v>
      </c>
      <c r="O3228" s="2" t="s">
        <v>950</v>
      </c>
      <c r="P3228" s="2" t="s">
        <v>951</v>
      </c>
      <c r="Q3228" s="2" t="s">
        <v>1419</v>
      </c>
      <c r="R3228" s="2" t="s">
        <v>6620</v>
      </c>
      <c r="S3228" s="2" t="s">
        <v>1110</v>
      </c>
      <c r="T3228" s="2" t="s">
        <v>955</v>
      </c>
    </row>
    <row r="3229" spans="1:20">
      <c r="A3229" t="s">
        <v>6616</v>
      </c>
      <c r="B3229" s="1">
        <v>41914</v>
      </c>
      <c r="C3229" s="1">
        <v>41917</v>
      </c>
      <c r="D3229" t="s">
        <v>1079</v>
      </c>
      <c r="E3229" t="s">
        <v>70</v>
      </c>
      <c r="F3229" t="s">
        <v>3166</v>
      </c>
      <c r="G3229">
        <v>230.376</v>
      </c>
      <c r="H3229">
        <v>3</v>
      </c>
      <c r="I3229">
        <v>0.2</v>
      </c>
      <c r="J3229">
        <v>20.157900000000001</v>
      </c>
      <c r="K3229" s="2" t="s">
        <v>935</v>
      </c>
      <c r="L3229" s="2" t="s">
        <v>4480</v>
      </c>
      <c r="M3229" s="2" t="s">
        <v>1186</v>
      </c>
      <c r="N3229" s="2">
        <v>85281</v>
      </c>
      <c r="O3229" s="2" t="s">
        <v>950</v>
      </c>
      <c r="P3229" s="2" t="s">
        <v>976</v>
      </c>
      <c r="Q3229" s="2" t="s">
        <v>977</v>
      </c>
      <c r="R3229" s="2" t="s">
        <v>3167</v>
      </c>
      <c r="S3229" s="2" t="s">
        <v>1110</v>
      </c>
      <c r="T3229" s="2" t="s">
        <v>955</v>
      </c>
    </row>
    <row r="3230" spans="1:20">
      <c r="A3230" t="s">
        <v>6616</v>
      </c>
      <c r="B3230" s="1">
        <v>41914</v>
      </c>
      <c r="C3230" s="1">
        <v>41917</v>
      </c>
      <c r="D3230" t="s">
        <v>1079</v>
      </c>
      <c r="E3230" t="s">
        <v>70</v>
      </c>
      <c r="F3230" t="s">
        <v>4546</v>
      </c>
      <c r="G3230">
        <v>7.16</v>
      </c>
      <c r="H3230">
        <v>1</v>
      </c>
      <c r="I3230">
        <v>0.2</v>
      </c>
      <c r="J3230">
        <v>-8.9499999999999996E-2</v>
      </c>
      <c r="K3230" s="2" t="s">
        <v>935</v>
      </c>
      <c r="L3230" s="2" t="s">
        <v>4480</v>
      </c>
      <c r="M3230" s="2" t="s">
        <v>1186</v>
      </c>
      <c r="N3230" s="2">
        <v>85281</v>
      </c>
      <c r="O3230" s="2" t="s">
        <v>950</v>
      </c>
      <c r="P3230" s="2" t="s">
        <v>976</v>
      </c>
      <c r="Q3230" s="2" t="s">
        <v>1054</v>
      </c>
      <c r="R3230" s="2" t="s">
        <v>4548</v>
      </c>
      <c r="S3230" s="2" t="s">
        <v>1110</v>
      </c>
      <c r="T3230" s="2" t="s">
        <v>955</v>
      </c>
    </row>
    <row r="3231" spans="1:20">
      <c r="A3231" t="s">
        <v>6621</v>
      </c>
      <c r="B3231" s="1">
        <v>41862</v>
      </c>
      <c r="C3231" s="1">
        <v>41867</v>
      </c>
      <c r="D3231" t="s">
        <v>957</v>
      </c>
      <c r="E3231" t="s">
        <v>161</v>
      </c>
      <c r="F3231" t="s">
        <v>2463</v>
      </c>
      <c r="G3231">
        <v>375.34</v>
      </c>
      <c r="H3231">
        <v>1</v>
      </c>
      <c r="I3231">
        <v>0</v>
      </c>
      <c r="J3231">
        <v>18.766999999999999</v>
      </c>
      <c r="K3231" s="2" t="s">
        <v>935</v>
      </c>
      <c r="L3231" s="2" t="s">
        <v>903</v>
      </c>
      <c r="M3231" s="2" t="s">
        <v>1147</v>
      </c>
      <c r="N3231" s="2">
        <v>10035</v>
      </c>
      <c r="O3231" s="2" t="s">
        <v>1043</v>
      </c>
      <c r="P3231" s="2" t="s">
        <v>951</v>
      </c>
      <c r="Q3231" s="2" t="s">
        <v>965</v>
      </c>
      <c r="R3231" s="2" t="s">
        <v>2464</v>
      </c>
      <c r="S3231" s="2" t="s">
        <v>1713</v>
      </c>
      <c r="T3231" s="2" t="s">
        <v>943</v>
      </c>
    </row>
    <row r="3232" spans="1:20">
      <c r="A3232" t="s">
        <v>6622</v>
      </c>
      <c r="B3232" s="1">
        <v>42979</v>
      </c>
      <c r="C3232" s="1">
        <v>42983</v>
      </c>
      <c r="D3232" t="s">
        <v>933</v>
      </c>
      <c r="E3232" t="s">
        <v>258</v>
      </c>
      <c r="F3232" t="s">
        <v>4096</v>
      </c>
      <c r="G3232">
        <v>114.9</v>
      </c>
      <c r="H3232">
        <v>5</v>
      </c>
      <c r="I3232">
        <v>0</v>
      </c>
      <c r="J3232">
        <v>39.066000000000003</v>
      </c>
      <c r="K3232" s="2" t="s">
        <v>935</v>
      </c>
      <c r="L3232" s="2" t="s">
        <v>903</v>
      </c>
      <c r="M3232" s="2" t="s">
        <v>1147</v>
      </c>
      <c r="N3232" s="2">
        <v>10009</v>
      </c>
      <c r="O3232" s="2" t="s">
        <v>1043</v>
      </c>
      <c r="P3232" s="2" t="s">
        <v>939</v>
      </c>
      <c r="Q3232" s="2" t="s">
        <v>969</v>
      </c>
      <c r="R3232" s="2" t="s">
        <v>4097</v>
      </c>
      <c r="S3232" s="2" t="s">
        <v>2451</v>
      </c>
      <c r="T3232" s="2" t="s">
        <v>943</v>
      </c>
    </row>
    <row r="3233" spans="1:20">
      <c r="A3233" t="s">
        <v>6623</v>
      </c>
      <c r="B3233" s="1">
        <v>42841</v>
      </c>
      <c r="C3233" s="1">
        <v>42847</v>
      </c>
      <c r="D3233" t="s">
        <v>957</v>
      </c>
      <c r="E3233" t="s">
        <v>500</v>
      </c>
      <c r="F3233" t="s">
        <v>5646</v>
      </c>
      <c r="G3233">
        <v>26.045999999999999</v>
      </c>
      <c r="H3233">
        <v>3</v>
      </c>
      <c r="I3233">
        <v>0.8</v>
      </c>
      <c r="J3233">
        <v>-44.278199999999998</v>
      </c>
      <c r="K3233" s="2" t="s">
        <v>935</v>
      </c>
      <c r="L3233" s="2" t="s">
        <v>1075</v>
      </c>
      <c r="M3233" s="2" t="s">
        <v>1004</v>
      </c>
      <c r="N3233" s="2">
        <v>77095</v>
      </c>
      <c r="O3233" s="2" t="s">
        <v>1005</v>
      </c>
      <c r="P3233" s="2" t="s">
        <v>951</v>
      </c>
      <c r="Q3233" s="2" t="s">
        <v>980</v>
      </c>
      <c r="R3233" s="2" t="s">
        <v>5647</v>
      </c>
      <c r="S3233" s="2" t="s">
        <v>4180</v>
      </c>
      <c r="T3233" s="2" t="s">
        <v>943</v>
      </c>
    </row>
    <row r="3234" spans="1:20">
      <c r="A3234" t="s">
        <v>6623</v>
      </c>
      <c r="B3234" s="1">
        <v>42841</v>
      </c>
      <c r="C3234" s="1">
        <v>42847</v>
      </c>
      <c r="D3234" t="s">
        <v>957</v>
      </c>
      <c r="E3234" t="s">
        <v>500</v>
      </c>
      <c r="F3234" t="s">
        <v>2596</v>
      </c>
      <c r="G3234">
        <v>2.8959999999999999</v>
      </c>
      <c r="H3234">
        <v>1</v>
      </c>
      <c r="I3234">
        <v>0.8</v>
      </c>
      <c r="J3234">
        <v>-4.7784000000000004</v>
      </c>
      <c r="K3234" s="2" t="s">
        <v>935</v>
      </c>
      <c r="L3234" s="2" t="s">
        <v>1075</v>
      </c>
      <c r="M3234" s="2" t="s">
        <v>1004</v>
      </c>
      <c r="N3234" s="2">
        <v>77095</v>
      </c>
      <c r="O3234" s="2" t="s">
        <v>1005</v>
      </c>
      <c r="P3234" s="2" t="s">
        <v>951</v>
      </c>
      <c r="Q3234" s="2" t="s">
        <v>980</v>
      </c>
      <c r="R3234" s="2" t="s">
        <v>2597</v>
      </c>
      <c r="S3234" s="2" t="s">
        <v>4180</v>
      </c>
      <c r="T3234" s="2" t="s">
        <v>943</v>
      </c>
    </row>
    <row r="3235" spans="1:20">
      <c r="A3235" t="s">
        <v>6623</v>
      </c>
      <c r="B3235" s="1">
        <v>42841</v>
      </c>
      <c r="C3235" s="1">
        <v>42847</v>
      </c>
      <c r="D3235" t="s">
        <v>957</v>
      </c>
      <c r="E3235" t="s">
        <v>500</v>
      </c>
      <c r="F3235" t="s">
        <v>6624</v>
      </c>
      <c r="G3235">
        <v>32.543999999999997</v>
      </c>
      <c r="H3235">
        <v>2</v>
      </c>
      <c r="I3235">
        <v>0.2</v>
      </c>
      <c r="J3235">
        <v>-7.7291999999999996</v>
      </c>
      <c r="K3235" s="2" t="s">
        <v>935</v>
      </c>
      <c r="L3235" s="2" t="s">
        <v>1075</v>
      </c>
      <c r="M3235" s="2" t="s">
        <v>1004</v>
      </c>
      <c r="N3235" s="2">
        <v>77095</v>
      </c>
      <c r="O3235" s="2" t="s">
        <v>1005</v>
      </c>
      <c r="P3235" s="2" t="s">
        <v>951</v>
      </c>
      <c r="Q3235" s="2" t="s">
        <v>965</v>
      </c>
      <c r="R3235" s="2" t="s">
        <v>6625</v>
      </c>
      <c r="S3235" s="2" t="s">
        <v>4180</v>
      </c>
      <c r="T3235" s="2" t="s">
        <v>943</v>
      </c>
    </row>
    <row r="3236" spans="1:20">
      <c r="A3236" t="s">
        <v>6626</v>
      </c>
      <c r="B3236" s="1">
        <v>42484</v>
      </c>
      <c r="C3236" s="1">
        <v>42487</v>
      </c>
      <c r="D3236" t="s">
        <v>1079</v>
      </c>
      <c r="E3236" t="s">
        <v>747</v>
      </c>
      <c r="F3236" t="s">
        <v>2917</v>
      </c>
      <c r="G3236">
        <v>3.984</v>
      </c>
      <c r="H3236">
        <v>1</v>
      </c>
      <c r="I3236">
        <v>0.2</v>
      </c>
      <c r="J3236">
        <v>1.3944000000000001</v>
      </c>
      <c r="K3236" s="2" t="s">
        <v>935</v>
      </c>
      <c r="L3236" s="2" t="s">
        <v>3402</v>
      </c>
      <c r="M3236" s="2" t="s">
        <v>949</v>
      </c>
      <c r="N3236" s="2">
        <v>92503</v>
      </c>
      <c r="O3236" s="2" t="s">
        <v>950</v>
      </c>
      <c r="P3236" s="2" t="s">
        <v>951</v>
      </c>
      <c r="Q3236" s="2" t="s">
        <v>980</v>
      </c>
      <c r="R3236" s="2" t="s">
        <v>2918</v>
      </c>
      <c r="S3236" s="2" t="s">
        <v>6589</v>
      </c>
      <c r="T3236" s="2" t="s">
        <v>943</v>
      </c>
    </row>
    <row r="3237" spans="1:20">
      <c r="A3237" t="s">
        <v>6627</v>
      </c>
      <c r="B3237" s="1">
        <v>42384</v>
      </c>
      <c r="C3237" s="1">
        <v>42384</v>
      </c>
      <c r="D3237" t="s">
        <v>2041</v>
      </c>
      <c r="E3237" t="s">
        <v>170</v>
      </c>
      <c r="F3237" t="s">
        <v>1828</v>
      </c>
      <c r="G3237">
        <v>181.797</v>
      </c>
      <c r="H3237">
        <v>1</v>
      </c>
      <c r="I3237">
        <v>0.3</v>
      </c>
      <c r="J3237">
        <v>-15.582599999999999</v>
      </c>
      <c r="K3237" s="2" t="s">
        <v>935</v>
      </c>
      <c r="L3237" s="2" t="s">
        <v>1564</v>
      </c>
      <c r="M3237" s="2" t="s">
        <v>1565</v>
      </c>
      <c r="N3237" s="2">
        <v>6824</v>
      </c>
      <c r="O3237" s="2" t="s">
        <v>1043</v>
      </c>
      <c r="P3237" s="2" t="s">
        <v>939</v>
      </c>
      <c r="Q3237" s="2" t="s">
        <v>961</v>
      </c>
      <c r="R3237" s="2" t="s">
        <v>1829</v>
      </c>
      <c r="S3237" s="2" t="s">
        <v>1772</v>
      </c>
      <c r="T3237" s="2" t="s">
        <v>943</v>
      </c>
    </row>
    <row r="3238" spans="1:20">
      <c r="A3238" t="s">
        <v>6628</v>
      </c>
      <c r="B3238" s="1">
        <v>42492</v>
      </c>
      <c r="C3238" s="1">
        <v>42492</v>
      </c>
      <c r="D3238" t="s">
        <v>2041</v>
      </c>
      <c r="E3238" t="s">
        <v>749</v>
      </c>
      <c r="F3238" t="s">
        <v>2144</v>
      </c>
      <c r="G3238">
        <v>44.94</v>
      </c>
      <c r="H3238">
        <v>3</v>
      </c>
      <c r="I3238">
        <v>0</v>
      </c>
      <c r="J3238">
        <v>12.5832</v>
      </c>
      <c r="K3238" s="2" t="s">
        <v>935</v>
      </c>
      <c r="L3238" s="2" t="s">
        <v>903</v>
      </c>
      <c r="M3238" s="2" t="s">
        <v>1147</v>
      </c>
      <c r="N3238" s="2">
        <v>10024</v>
      </c>
      <c r="O3238" s="2" t="s">
        <v>1043</v>
      </c>
      <c r="P3238" s="2" t="s">
        <v>951</v>
      </c>
      <c r="Q3238" s="2" t="s">
        <v>965</v>
      </c>
      <c r="R3238" s="2" t="s">
        <v>2145</v>
      </c>
      <c r="S3238" s="2" t="s">
        <v>6629</v>
      </c>
      <c r="T3238" s="2" t="s">
        <v>943</v>
      </c>
    </row>
    <row r="3239" spans="1:20">
      <c r="A3239" t="s">
        <v>6628</v>
      </c>
      <c r="B3239" s="1">
        <v>42492</v>
      </c>
      <c r="C3239" s="1">
        <v>42492</v>
      </c>
      <c r="D3239" t="s">
        <v>2041</v>
      </c>
      <c r="E3239" t="s">
        <v>749</v>
      </c>
      <c r="F3239" t="s">
        <v>2318</v>
      </c>
      <c r="G3239">
        <v>45.576000000000001</v>
      </c>
      <c r="H3239">
        <v>3</v>
      </c>
      <c r="I3239">
        <v>0.2</v>
      </c>
      <c r="J3239">
        <v>15.951599999999999</v>
      </c>
      <c r="K3239" s="2" t="s">
        <v>935</v>
      </c>
      <c r="L3239" s="2" t="s">
        <v>903</v>
      </c>
      <c r="M3239" s="2" t="s">
        <v>1147</v>
      </c>
      <c r="N3239" s="2">
        <v>10024</v>
      </c>
      <c r="O3239" s="2" t="s">
        <v>1043</v>
      </c>
      <c r="P3239" s="2" t="s">
        <v>951</v>
      </c>
      <c r="Q3239" s="2" t="s">
        <v>980</v>
      </c>
      <c r="R3239" s="2" t="s">
        <v>2319</v>
      </c>
      <c r="S3239" s="2" t="s">
        <v>6629</v>
      </c>
      <c r="T3239" s="2" t="s">
        <v>943</v>
      </c>
    </row>
    <row r="3240" spans="1:20">
      <c r="A3240" t="s">
        <v>6630</v>
      </c>
      <c r="B3240" s="1">
        <v>42694</v>
      </c>
      <c r="C3240" s="1">
        <v>42701</v>
      </c>
      <c r="D3240" t="s">
        <v>957</v>
      </c>
      <c r="E3240" t="s">
        <v>750</v>
      </c>
      <c r="F3240" t="s">
        <v>5169</v>
      </c>
      <c r="G3240">
        <v>318.43</v>
      </c>
      <c r="H3240">
        <v>5</v>
      </c>
      <c r="I3240">
        <v>0.3</v>
      </c>
      <c r="J3240">
        <v>-77.332999999999998</v>
      </c>
      <c r="K3240" s="2" t="s">
        <v>935</v>
      </c>
      <c r="L3240" s="2" t="s">
        <v>1075</v>
      </c>
      <c r="M3240" s="2" t="s">
        <v>1004</v>
      </c>
      <c r="N3240" s="2">
        <v>77095</v>
      </c>
      <c r="O3240" s="2" t="s">
        <v>1005</v>
      </c>
      <c r="P3240" s="2" t="s">
        <v>939</v>
      </c>
      <c r="Q3240" s="2" t="s">
        <v>945</v>
      </c>
      <c r="R3240" s="2" t="s">
        <v>5170</v>
      </c>
      <c r="S3240" s="2" t="s">
        <v>6631</v>
      </c>
      <c r="T3240" s="2" t="s">
        <v>955</v>
      </c>
    </row>
    <row r="3241" spans="1:20">
      <c r="A3241" t="s">
        <v>6630</v>
      </c>
      <c r="B3241" s="1">
        <v>42694</v>
      </c>
      <c r="C3241" s="1">
        <v>42701</v>
      </c>
      <c r="D3241" t="s">
        <v>957</v>
      </c>
      <c r="E3241" t="s">
        <v>750</v>
      </c>
      <c r="F3241" t="s">
        <v>6632</v>
      </c>
      <c r="G3241">
        <v>122.92</v>
      </c>
      <c r="H3241">
        <v>7</v>
      </c>
      <c r="I3241">
        <v>0.2</v>
      </c>
      <c r="J3241">
        <v>46.094999999999999</v>
      </c>
      <c r="K3241" s="2" t="s">
        <v>935</v>
      </c>
      <c r="L3241" s="2" t="s">
        <v>1075</v>
      </c>
      <c r="M3241" s="2" t="s">
        <v>1004</v>
      </c>
      <c r="N3241" s="2">
        <v>77095</v>
      </c>
      <c r="O3241" s="2" t="s">
        <v>1005</v>
      </c>
      <c r="P3241" s="2" t="s">
        <v>976</v>
      </c>
      <c r="Q3241" s="2" t="s">
        <v>977</v>
      </c>
      <c r="R3241" s="2" t="s">
        <v>6633</v>
      </c>
      <c r="S3241" s="2" t="s">
        <v>6631</v>
      </c>
      <c r="T3241" s="2" t="s">
        <v>955</v>
      </c>
    </row>
    <row r="3242" spans="1:20">
      <c r="A3242" t="s">
        <v>6630</v>
      </c>
      <c r="B3242" s="1">
        <v>42694</v>
      </c>
      <c r="C3242" s="1">
        <v>42701</v>
      </c>
      <c r="D3242" t="s">
        <v>957</v>
      </c>
      <c r="E3242" t="s">
        <v>750</v>
      </c>
      <c r="F3242" t="s">
        <v>2036</v>
      </c>
      <c r="G3242">
        <v>7.0679999999999996</v>
      </c>
      <c r="H3242">
        <v>3</v>
      </c>
      <c r="I3242">
        <v>0.6</v>
      </c>
      <c r="J3242">
        <v>-2.8271999999999999</v>
      </c>
      <c r="K3242" s="2" t="s">
        <v>935</v>
      </c>
      <c r="L3242" s="2" t="s">
        <v>1075</v>
      </c>
      <c r="M3242" s="2" t="s">
        <v>1004</v>
      </c>
      <c r="N3242" s="2">
        <v>77095</v>
      </c>
      <c r="O3242" s="2" t="s">
        <v>1005</v>
      </c>
      <c r="P3242" s="2" t="s">
        <v>939</v>
      </c>
      <c r="Q3242" s="2" t="s">
        <v>969</v>
      </c>
      <c r="R3242" s="2" t="s">
        <v>2037</v>
      </c>
      <c r="S3242" s="2" t="s">
        <v>6631</v>
      </c>
      <c r="T3242" s="2" t="s">
        <v>955</v>
      </c>
    </row>
    <row r="3243" spans="1:20">
      <c r="A3243" t="s">
        <v>6634</v>
      </c>
      <c r="B3243" s="1">
        <v>42401</v>
      </c>
      <c r="C3243" s="1">
        <v>42403</v>
      </c>
      <c r="D3243" t="s">
        <v>1079</v>
      </c>
      <c r="E3243" t="s">
        <v>372</v>
      </c>
      <c r="F3243" t="s">
        <v>4394</v>
      </c>
      <c r="G3243">
        <v>56.45</v>
      </c>
      <c r="H3243">
        <v>5</v>
      </c>
      <c r="I3243">
        <v>0</v>
      </c>
      <c r="J3243">
        <v>14.677</v>
      </c>
      <c r="K3243" s="2" t="s">
        <v>935</v>
      </c>
      <c r="L3243" s="2" t="s">
        <v>1899</v>
      </c>
      <c r="M3243" s="2" t="s">
        <v>1194</v>
      </c>
      <c r="N3243" s="2">
        <v>22204</v>
      </c>
      <c r="O3243" s="2" t="s">
        <v>938</v>
      </c>
      <c r="P3243" s="2" t="s">
        <v>951</v>
      </c>
      <c r="Q3243" s="2" t="s">
        <v>965</v>
      </c>
      <c r="R3243" s="2" t="s">
        <v>4395</v>
      </c>
      <c r="S3243" s="2" t="s">
        <v>3212</v>
      </c>
      <c r="T3243" s="2" t="s">
        <v>955</v>
      </c>
    </row>
    <row r="3244" spans="1:20">
      <c r="A3244" t="s">
        <v>6635</v>
      </c>
      <c r="B3244" s="1">
        <v>42825</v>
      </c>
      <c r="C3244" s="1">
        <v>42830</v>
      </c>
      <c r="D3244" t="s">
        <v>933</v>
      </c>
      <c r="E3244" t="s">
        <v>339</v>
      </c>
      <c r="F3244" t="s">
        <v>6421</v>
      </c>
      <c r="G3244">
        <v>13.468</v>
      </c>
      <c r="H3244">
        <v>13</v>
      </c>
      <c r="I3244">
        <v>0.8</v>
      </c>
      <c r="J3244">
        <v>-22.895600000000002</v>
      </c>
      <c r="K3244" s="2" t="s">
        <v>935</v>
      </c>
      <c r="L3244" s="2" t="s">
        <v>1180</v>
      </c>
      <c r="M3244" s="2" t="s">
        <v>1099</v>
      </c>
      <c r="N3244" s="2">
        <v>60623</v>
      </c>
      <c r="O3244" s="2" t="s">
        <v>1005</v>
      </c>
      <c r="P3244" s="2" t="s">
        <v>951</v>
      </c>
      <c r="Q3244" s="2" t="s">
        <v>980</v>
      </c>
      <c r="R3244" s="2" t="s">
        <v>6423</v>
      </c>
      <c r="S3244" s="2" t="s">
        <v>2953</v>
      </c>
      <c r="T3244" s="2" t="s">
        <v>943</v>
      </c>
    </row>
    <row r="3245" spans="1:20">
      <c r="A3245" t="s">
        <v>6636</v>
      </c>
      <c r="B3245" s="1">
        <v>43070</v>
      </c>
      <c r="C3245" s="1">
        <v>43074</v>
      </c>
      <c r="D3245" t="s">
        <v>957</v>
      </c>
      <c r="E3245" t="s">
        <v>751</v>
      </c>
      <c r="F3245" t="s">
        <v>6637</v>
      </c>
      <c r="G3245">
        <v>219.8</v>
      </c>
      <c r="H3245">
        <v>5</v>
      </c>
      <c r="I3245">
        <v>0.2</v>
      </c>
      <c r="J3245">
        <v>24.727499999999999</v>
      </c>
      <c r="K3245" s="2" t="s">
        <v>935</v>
      </c>
      <c r="L3245" s="2" t="s">
        <v>1574</v>
      </c>
      <c r="M3245" s="2" t="s">
        <v>1004</v>
      </c>
      <c r="N3245" s="2">
        <v>75051</v>
      </c>
      <c r="O3245" s="2" t="s">
        <v>1005</v>
      </c>
      <c r="P3245" s="2" t="s">
        <v>976</v>
      </c>
      <c r="Q3245" s="2" t="s">
        <v>977</v>
      </c>
      <c r="R3245" s="2" t="s">
        <v>6638</v>
      </c>
      <c r="S3245" s="2" t="s">
        <v>6639</v>
      </c>
      <c r="T3245" s="2" t="s">
        <v>943</v>
      </c>
    </row>
    <row r="3246" spans="1:20">
      <c r="A3246" t="s">
        <v>6636</v>
      </c>
      <c r="B3246" s="1">
        <v>43070</v>
      </c>
      <c r="C3246" s="1">
        <v>43074</v>
      </c>
      <c r="D3246" t="s">
        <v>957</v>
      </c>
      <c r="E3246" t="s">
        <v>751</v>
      </c>
      <c r="F3246" t="s">
        <v>1930</v>
      </c>
      <c r="G3246">
        <v>317.05799999999999</v>
      </c>
      <c r="H3246">
        <v>3</v>
      </c>
      <c r="I3246">
        <v>0.3</v>
      </c>
      <c r="J3246">
        <v>-18.117599999999999</v>
      </c>
      <c r="K3246" s="2" t="s">
        <v>935</v>
      </c>
      <c r="L3246" s="2" t="s">
        <v>1574</v>
      </c>
      <c r="M3246" s="2" t="s">
        <v>1004</v>
      </c>
      <c r="N3246" s="2">
        <v>75051</v>
      </c>
      <c r="O3246" s="2" t="s">
        <v>1005</v>
      </c>
      <c r="P3246" s="2" t="s">
        <v>939</v>
      </c>
      <c r="Q3246" s="2" t="s">
        <v>945</v>
      </c>
      <c r="R3246" s="2" t="s">
        <v>1931</v>
      </c>
      <c r="S3246" s="2" t="s">
        <v>6639</v>
      </c>
      <c r="T3246" s="2" t="s">
        <v>943</v>
      </c>
    </row>
    <row r="3247" spans="1:20">
      <c r="A3247" t="s">
        <v>6640</v>
      </c>
      <c r="B3247" s="1">
        <v>43079</v>
      </c>
      <c r="C3247" s="1">
        <v>43081</v>
      </c>
      <c r="D3247" t="s">
        <v>933</v>
      </c>
      <c r="E3247" t="s">
        <v>184</v>
      </c>
      <c r="F3247" t="s">
        <v>4204</v>
      </c>
      <c r="G3247">
        <v>49.08</v>
      </c>
      <c r="H3247">
        <v>3</v>
      </c>
      <c r="I3247">
        <v>0</v>
      </c>
      <c r="J3247">
        <v>4.9080000000000004</v>
      </c>
      <c r="K3247" s="2" t="s">
        <v>935</v>
      </c>
      <c r="L3247" s="2" t="s">
        <v>905</v>
      </c>
      <c r="M3247" s="2" t="s">
        <v>998</v>
      </c>
      <c r="N3247" s="2">
        <v>98103</v>
      </c>
      <c r="O3247" s="2" t="s">
        <v>950</v>
      </c>
      <c r="P3247" s="2" t="s">
        <v>976</v>
      </c>
      <c r="Q3247" s="2" t="s">
        <v>1054</v>
      </c>
      <c r="R3247" s="2" t="s">
        <v>4205</v>
      </c>
      <c r="S3247" s="2" t="s">
        <v>1906</v>
      </c>
      <c r="T3247" s="2" t="s">
        <v>955</v>
      </c>
    </row>
    <row r="3248" spans="1:20">
      <c r="A3248" t="s">
        <v>6640</v>
      </c>
      <c r="B3248" s="1">
        <v>43079</v>
      </c>
      <c r="C3248" s="1">
        <v>43081</v>
      </c>
      <c r="D3248" t="s">
        <v>933</v>
      </c>
      <c r="E3248" t="s">
        <v>184</v>
      </c>
      <c r="F3248" t="s">
        <v>2263</v>
      </c>
      <c r="G3248">
        <v>324.89999999999998</v>
      </c>
      <c r="H3248">
        <v>5</v>
      </c>
      <c r="I3248">
        <v>0</v>
      </c>
      <c r="J3248">
        <v>38.988</v>
      </c>
      <c r="K3248" s="2" t="s">
        <v>935</v>
      </c>
      <c r="L3248" s="2" t="s">
        <v>905</v>
      </c>
      <c r="M3248" s="2" t="s">
        <v>998</v>
      </c>
      <c r="N3248" s="2">
        <v>98103</v>
      </c>
      <c r="O3248" s="2" t="s">
        <v>950</v>
      </c>
      <c r="P3248" s="2" t="s">
        <v>951</v>
      </c>
      <c r="Q3248" s="2" t="s">
        <v>965</v>
      </c>
      <c r="R3248" s="2" t="s">
        <v>2264</v>
      </c>
      <c r="S3248" s="2" t="s">
        <v>1906</v>
      </c>
      <c r="T3248" s="2" t="s">
        <v>955</v>
      </c>
    </row>
    <row r="3249" spans="1:20">
      <c r="A3249" t="s">
        <v>6640</v>
      </c>
      <c r="B3249" s="1">
        <v>43079</v>
      </c>
      <c r="C3249" s="1">
        <v>43081</v>
      </c>
      <c r="D3249" t="s">
        <v>933</v>
      </c>
      <c r="E3249" t="s">
        <v>184</v>
      </c>
      <c r="F3249" t="s">
        <v>6641</v>
      </c>
      <c r="G3249">
        <v>18.239999999999998</v>
      </c>
      <c r="H3249">
        <v>3</v>
      </c>
      <c r="I3249">
        <v>0</v>
      </c>
      <c r="J3249">
        <v>5.2896000000000001</v>
      </c>
      <c r="K3249" s="2" t="s">
        <v>935</v>
      </c>
      <c r="L3249" s="2" t="s">
        <v>905</v>
      </c>
      <c r="M3249" s="2" t="s">
        <v>998</v>
      </c>
      <c r="N3249" s="2">
        <v>98103</v>
      </c>
      <c r="O3249" s="2" t="s">
        <v>950</v>
      </c>
      <c r="P3249" s="2" t="s">
        <v>951</v>
      </c>
      <c r="Q3249" s="2" t="s">
        <v>973</v>
      </c>
      <c r="R3249" s="2" t="s">
        <v>6642</v>
      </c>
      <c r="S3249" s="2" t="s">
        <v>1906</v>
      </c>
      <c r="T3249" s="2" t="s">
        <v>955</v>
      </c>
    </row>
    <row r="3250" spans="1:20">
      <c r="A3250" t="s">
        <v>6643</v>
      </c>
      <c r="B3250" s="1">
        <v>42630</v>
      </c>
      <c r="C3250" s="1">
        <v>42634</v>
      </c>
      <c r="D3250" t="s">
        <v>957</v>
      </c>
      <c r="E3250" t="s">
        <v>375</v>
      </c>
      <c r="F3250" t="s">
        <v>6345</v>
      </c>
      <c r="G3250">
        <v>113.88800000000001</v>
      </c>
      <c r="H3250">
        <v>2</v>
      </c>
      <c r="I3250">
        <v>0.2</v>
      </c>
      <c r="J3250">
        <v>9.9651999999999994</v>
      </c>
      <c r="K3250" s="2" t="s">
        <v>935</v>
      </c>
      <c r="L3250" s="2" t="s">
        <v>905</v>
      </c>
      <c r="M3250" s="2" t="s">
        <v>998</v>
      </c>
      <c r="N3250" s="2">
        <v>98103</v>
      </c>
      <c r="O3250" s="2" t="s">
        <v>950</v>
      </c>
      <c r="P3250" s="2" t="s">
        <v>939</v>
      </c>
      <c r="Q3250" s="2" t="s">
        <v>945</v>
      </c>
      <c r="R3250" s="2" t="s">
        <v>6346</v>
      </c>
      <c r="S3250" s="2" t="s">
        <v>3232</v>
      </c>
      <c r="T3250" s="2" t="s">
        <v>1008</v>
      </c>
    </row>
    <row r="3251" spans="1:20">
      <c r="A3251" t="s">
        <v>6643</v>
      </c>
      <c r="B3251" s="1">
        <v>42630</v>
      </c>
      <c r="C3251" s="1">
        <v>42634</v>
      </c>
      <c r="D3251" t="s">
        <v>957</v>
      </c>
      <c r="E3251" t="s">
        <v>375</v>
      </c>
      <c r="F3251" t="s">
        <v>3168</v>
      </c>
      <c r="G3251">
        <v>105.584</v>
      </c>
      <c r="H3251">
        <v>2</v>
      </c>
      <c r="I3251">
        <v>0.2</v>
      </c>
      <c r="J3251">
        <v>7.9188000000000001</v>
      </c>
      <c r="K3251" s="2" t="s">
        <v>935</v>
      </c>
      <c r="L3251" s="2" t="s">
        <v>905</v>
      </c>
      <c r="M3251" s="2" t="s">
        <v>998</v>
      </c>
      <c r="N3251" s="2">
        <v>98103</v>
      </c>
      <c r="O3251" s="2" t="s">
        <v>950</v>
      </c>
      <c r="P3251" s="2" t="s">
        <v>976</v>
      </c>
      <c r="Q3251" s="2" t="s">
        <v>977</v>
      </c>
      <c r="R3251" s="2" t="s">
        <v>3169</v>
      </c>
      <c r="S3251" s="2" t="s">
        <v>3232</v>
      </c>
      <c r="T3251" s="2" t="s">
        <v>1008</v>
      </c>
    </row>
    <row r="3252" spans="1:20">
      <c r="A3252" t="s">
        <v>6644</v>
      </c>
      <c r="B3252" s="1">
        <v>42727</v>
      </c>
      <c r="C3252" s="1">
        <v>42733</v>
      </c>
      <c r="D3252" t="s">
        <v>957</v>
      </c>
      <c r="E3252" t="s">
        <v>621</v>
      </c>
      <c r="F3252" t="s">
        <v>4577</v>
      </c>
      <c r="G3252">
        <v>24.85</v>
      </c>
      <c r="H3252">
        <v>7</v>
      </c>
      <c r="I3252">
        <v>0</v>
      </c>
      <c r="J3252">
        <v>11.679500000000001</v>
      </c>
      <c r="K3252" s="2" t="s">
        <v>935</v>
      </c>
      <c r="L3252" s="2" t="s">
        <v>6645</v>
      </c>
      <c r="M3252" s="2" t="s">
        <v>1122</v>
      </c>
      <c r="N3252" s="2">
        <v>49505</v>
      </c>
      <c r="O3252" s="2" t="s">
        <v>1005</v>
      </c>
      <c r="P3252" s="2" t="s">
        <v>951</v>
      </c>
      <c r="Q3252" s="2" t="s">
        <v>1148</v>
      </c>
      <c r="R3252" s="2" t="s">
        <v>4578</v>
      </c>
      <c r="S3252" s="2" t="s">
        <v>5248</v>
      </c>
      <c r="T3252" s="2" t="s">
        <v>955</v>
      </c>
    </row>
    <row r="3253" spans="1:20">
      <c r="A3253" t="s">
        <v>6646</v>
      </c>
      <c r="B3253" s="1">
        <v>42842</v>
      </c>
      <c r="C3253" s="1">
        <v>42844</v>
      </c>
      <c r="D3253" t="s">
        <v>1079</v>
      </c>
      <c r="E3253" t="s">
        <v>752</v>
      </c>
      <c r="F3253" t="s">
        <v>4349</v>
      </c>
      <c r="G3253">
        <v>60.311999999999998</v>
      </c>
      <c r="H3253">
        <v>3</v>
      </c>
      <c r="I3253">
        <v>0.2</v>
      </c>
      <c r="J3253">
        <v>5.2773000000000003</v>
      </c>
      <c r="K3253" s="2" t="s">
        <v>935</v>
      </c>
      <c r="L3253" s="2" t="s">
        <v>1041</v>
      </c>
      <c r="M3253" s="2" t="s">
        <v>1042</v>
      </c>
      <c r="N3253" s="2">
        <v>19120</v>
      </c>
      <c r="O3253" s="2" t="s">
        <v>1043</v>
      </c>
      <c r="P3253" s="2" t="s">
        <v>939</v>
      </c>
      <c r="Q3253" s="2" t="s">
        <v>969</v>
      </c>
      <c r="R3253" s="2" t="s">
        <v>4350</v>
      </c>
      <c r="S3253" s="2" t="s">
        <v>6647</v>
      </c>
      <c r="T3253" s="2" t="s">
        <v>943</v>
      </c>
    </row>
    <row r="3254" spans="1:20">
      <c r="A3254" t="s">
        <v>6648</v>
      </c>
      <c r="B3254" s="1">
        <v>43035</v>
      </c>
      <c r="C3254" s="1">
        <v>43038</v>
      </c>
      <c r="D3254" t="s">
        <v>933</v>
      </c>
      <c r="E3254" t="s">
        <v>60</v>
      </c>
      <c r="F3254" t="s">
        <v>2359</v>
      </c>
      <c r="G3254">
        <v>7.056</v>
      </c>
      <c r="H3254">
        <v>3</v>
      </c>
      <c r="I3254">
        <v>0.2</v>
      </c>
      <c r="J3254">
        <v>2.2050000000000001</v>
      </c>
      <c r="K3254" s="2" t="s">
        <v>935</v>
      </c>
      <c r="L3254" s="2" t="s">
        <v>1180</v>
      </c>
      <c r="M3254" s="2" t="s">
        <v>1099</v>
      </c>
      <c r="N3254" s="2">
        <v>60610</v>
      </c>
      <c r="O3254" s="2" t="s">
        <v>1005</v>
      </c>
      <c r="P3254" s="2" t="s">
        <v>951</v>
      </c>
      <c r="Q3254" s="2" t="s">
        <v>973</v>
      </c>
      <c r="R3254" s="2" t="s">
        <v>2360</v>
      </c>
      <c r="S3254" s="2" t="s">
        <v>1077</v>
      </c>
      <c r="T3254" s="2" t="s">
        <v>1008</v>
      </c>
    </row>
    <row r="3255" spans="1:20">
      <c r="A3255" t="s">
        <v>6648</v>
      </c>
      <c r="B3255" s="1">
        <v>43035</v>
      </c>
      <c r="C3255" s="1">
        <v>43038</v>
      </c>
      <c r="D3255" t="s">
        <v>933</v>
      </c>
      <c r="E3255" t="s">
        <v>60</v>
      </c>
      <c r="F3255" t="s">
        <v>5383</v>
      </c>
      <c r="G3255">
        <v>27.184000000000001</v>
      </c>
      <c r="H3255">
        <v>2</v>
      </c>
      <c r="I3255">
        <v>0.2</v>
      </c>
      <c r="J3255">
        <v>2.0388000000000002</v>
      </c>
      <c r="K3255" s="2" t="s">
        <v>935</v>
      </c>
      <c r="L3255" s="2" t="s">
        <v>1180</v>
      </c>
      <c r="M3255" s="2" t="s">
        <v>1099</v>
      </c>
      <c r="N3255" s="2">
        <v>60610</v>
      </c>
      <c r="O3255" s="2" t="s">
        <v>1005</v>
      </c>
      <c r="P3255" s="2" t="s">
        <v>976</v>
      </c>
      <c r="Q3255" s="2" t="s">
        <v>977</v>
      </c>
      <c r="R3255" s="2" t="s">
        <v>5384</v>
      </c>
      <c r="S3255" s="2" t="s">
        <v>1077</v>
      </c>
      <c r="T3255" s="2" t="s">
        <v>1008</v>
      </c>
    </row>
    <row r="3256" spans="1:20">
      <c r="A3256" t="s">
        <v>6649</v>
      </c>
      <c r="B3256" s="1">
        <v>42559</v>
      </c>
      <c r="C3256" s="1">
        <v>42565</v>
      </c>
      <c r="D3256" t="s">
        <v>957</v>
      </c>
      <c r="E3256" t="s">
        <v>473</v>
      </c>
      <c r="F3256" t="s">
        <v>1751</v>
      </c>
      <c r="G3256">
        <v>107.98399999999999</v>
      </c>
      <c r="H3256">
        <v>1</v>
      </c>
      <c r="I3256">
        <v>0.2</v>
      </c>
      <c r="J3256">
        <v>9.4486000000000008</v>
      </c>
      <c r="K3256" s="2" t="s">
        <v>935</v>
      </c>
      <c r="L3256" s="2" t="s">
        <v>905</v>
      </c>
      <c r="M3256" s="2" t="s">
        <v>998</v>
      </c>
      <c r="N3256" s="2">
        <v>98105</v>
      </c>
      <c r="O3256" s="2" t="s">
        <v>950</v>
      </c>
      <c r="P3256" s="2" t="s">
        <v>976</v>
      </c>
      <c r="Q3256" s="2" t="s">
        <v>977</v>
      </c>
      <c r="R3256" s="2" t="s">
        <v>1752</v>
      </c>
      <c r="S3256" s="2" t="s">
        <v>4000</v>
      </c>
      <c r="T3256" s="2" t="s">
        <v>943</v>
      </c>
    </row>
    <row r="3257" spans="1:20">
      <c r="A3257" t="s">
        <v>6649</v>
      </c>
      <c r="B3257" s="1">
        <v>42559</v>
      </c>
      <c r="C3257" s="1">
        <v>42565</v>
      </c>
      <c r="D3257" t="s">
        <v>957</v>
      </c>
      <c r="E3257" t="s">
        <v>473</v>
      </c>
      <c r="F3257" t="s">
        <v>5266</v>
      </c>
      <c r="G3257">
        <v>19.295999999999999</v>
      </c>
      <c r="H3257">
        <v>3</v>
      </c>
      <c r="I3257">
        <v>0.2</v>
      </c>
      <c r="J3257">
        <v>6.03</v>
      </c>
      <c r="K3257" s="2" t="s">
        <v>935</v>
      </c>
      <c r="L3257" s="2" t="s">
        <v>905</v>
      </c>
      <c r="M3257" s="2" t="s">
        <v>998</v>
      </c>
      <c r="N3257" s="2">
        <v>98105</v>
      </c>
      <c r="O3257" s="2" t="s">
        <v>950</v>
      </c>
      <c r="P3257" s="2" t="s">
        <v>951</v>
      </c>
      <c r="Q3257" s="2" t="s">
        <v>980</v>
      </c>
      <c r="R3257" s="2" t="s">
        <v>5267</v>
      </c>
      <c r="S3257" s="2" t="s">
        <v>4000</v>
      </c>
      <c r="T3257" s="2" t="s">
        <v>943</v>
      </c>
    </row>
    <row r="3258" spans="1:20">
      <c r="A3258" t="s">
        <v>6650</v>
      </c>
      <c r="B3258" s="1">
        <v>42225</v>
      </c>
      <c r="C3258" s="1">
        <v>42230</v>
      </c>
      <c r="D3258" t="s">
        <v>957</v>
      </c>
      <c r="E3258" t="s">
        <v>68</v>
      </c>
      <c r="F3258" t="s">
        <v>3456</v>
      </c>
      <c r="G3258">
        <v>4.6079999999999997</v>
      </c>
      <c r="H3258">
        <v>2</v>
      </c>
      <c r="I3258">
        <v>0.2</v>
      </c>
      <c r="J3258">
        <v>1.6704000000000001</v>
      </c>
      <c r="K3258" s="2" t="s">
        <v>935</v>
      </c>
      <c r="L3258" s="2" t="s">
        <v>2244</v>
      </c>
      <c r="M3258" s="2" t="s">
        <v>960</v>
      </c>
      <c r="N3258" s="2">
        <v>32216</v>
      </c>
      <c r="O3258" s="2" t="s">
        <v>938</v>
      </c>
      <c r="P3258" s="2" t="s">
        <v>951</v>
      </c>
      <c r="Q3258" s="2" t="s">
        <v>952</v>
      </c>
      <c r="R3258" s="2" t="s">
        <v>3458</v>
      </c>
      <c r="S3258" s="2" t="s">
        <v>1105</v>
      </c>
      <c r="T3258" s="2" t="s">
        <v>955</v>
      </c>
    </row>
    <row r="3259" spans="1:20">
      <c r="A3259" t="s">
        <v>6651</v>
      </c>
      <c r="B3259" s="1">
        <v>42713</v>
      </c>
      <c r="C3259" s="1">
        <v>42718</v>
      </c>
      <c r="D3259" t="s">
        <v>933</v>
      </c>
      <c r="E3259" t="s">
        <v>516</v>
      </c>
      <c r="F3259" t="s">
        <v>4242</v>
      </c>
      <c r="G3259">
        <v>79.974000000000004</v>
      </c>
      <c r="H3259">
        <v>3</v>
      </c>
      <c r="I3259">
        <v>0.4</v>
      </c>
      <c r="J3259">
        <v>-29.323799999999999</v>
      </c>
      <c r="K3259" s="2" t="s">
        <v>935</v>
      </c>
      <c r="L3259" s="2" t="s">
        <v>1447</v>
      </c>
      <c r="M3259" s="2" t="s">
        <v>1207</v>
      </c>
      <c r="N3259" s="2">
        <v>37064</v>
      </c>
      <c r="O3259" s="2" t="s">
        <v>938</v>
      </c>
      <c r="P3259" s="2" t="s">
        <v>939</v>
      </c>
      <c r="Q3259" s="2" t="s">
        <v>961</v>
      </c>
      <c r="R3259" s="2" t="s">
        <v>4243</v>
      </c>
      <c r="S3259" s="2" t="s">
        <v>4286</v>
      </c>
      <c r="T3259" s="2" t="s">
        <v>955</v>
      </c>
    </row>
    <row r="3260" spans="1:20">
      <c r="A3260" t="s">
        <v>6651</v>
      </c>
      <c r="B3260" s="1">
        <v>42713</v>
      </c>
      <c r="C3260" s="1">
        <v>42718</v>
      </c>
      <c r="D3260" t="s">
        <v>933</v>
      </c>
      <c r="E3260" t="s">
        <v>516</v>
      </c>
      <c r="F3260" t="s">
        <v>3274</v>
      </c>
      <c r="G3260">
        <v>2.9460000000000002</v>
      </c>
      <c r="H3260">
        <v>2</v>
      </c>
      <c r="I3260">
        <v>0.7</v>
      </c>
      <c r="J3260">
        <v>-2.0621999999999998</v>
      </c>
      <c r="K3260" s="2" t="s">
        <v>935</v>
      </c>
      <c r="L3260" s="2" t="s">
        <v>1447</v>
      </c>
      <c r="M3260" s="2" t="s">
        <v>1207</v>
      </c>
      <c r="N3260" s="2">
        <v>37064</v>
      </c>
      <c r="O3260" s="2" t="s">
        <v>938</v>
      </c>
      <c r="P3260" s="2" t="s">
        <v>951</v>
      </c>
      <c r="Q3260" s="2" t="s">
        <v>980</v>
      </c>
      <c r="R3260" s="2" t="s">
        <v>3275</v>
      </c>
      <c r="S3260" s="2" t="s">
        <v>4286</v>
      </c>
      <c r="T3260" s="2" t="s">
        <v>955</v>
      </c>
    </row>
    <row r="3261" spans="1:20">
      <c r="A3261" t="s">
        <v>6652</v>
      </c>
      <c r="B3261" s="1">
        <v>42687</v>
      </c>
      <c r="C3261" s="1">
        <v>42691</v>
      </c>
      <c r="D3261" t="s">
        <v>957</v>
      </c>
      <c r="E3261" t="s">
        <v>753</v>
      </c>
      <c r="F3261" t="s">
        <v>2469</v>
      </c>
      <c r="G3261">
        <v>3.1360000000000001</v>
      </c>
      <c r="H3261">
        <v>2</v>
      </c>
      <c r="I3261">
        <v>0.8</v>
      </c>
      <c r="J3261">
        <v>-4.7039999999999997</v>
      </c>
      <c r="K3261" s="2" t="s">
        <v>935</v>
      </c>
      <c r="L3261" s="2" t="s">
        <v>6297</v>
      </c>
      <c r="M3261" s="2" t="s">
        <v>1099</v>
      </c>
      <c r="N3261" s="2">
        <v>60035</v>
      </c>
      <c r="O3261" s="2" t="s">
        <v>1005</v>
      </c>
      <c r="P3261" s="2" t="s">
        <v>951</v>
      </c>
      <c r="Q3261" s="2" t="s">
        <v>980</v>
      </c>
      <c r="R3261" s="2" t="s">
        <v>2470</v>
      </c>
      <c r="S3261" s="2" t="s">
        <v>6653</v>
      </c>
      <c r="T3261" s="2" t="s">
        <v>1008</v>
      </c>
    </row>
    <row r="3262" spans="1:20">
      <c r="A3262" t="s">
        <v>6654</v>
      </c>
      <c r="B3262" s="1">
        <v>41957</v>
      </c>
      <c r="C3262" s="1">
        <v>41958</v>
      </c>
      <c r="D3262" t="s">
        <v>1079</v>
      </c>
      <c r="E3262" t="s">
        <v>754</v>
      </c>
      <c r="F3262" t="s">
        <v>6655</v>
      </c>
      <c r="G3262">
        <v>20.736000000000001</v>
      </c>
      <c r="H3262">
        <v>4</v>
      </c>
      <c r="I3262">
        <v>0.2</v>
      </c>
      <c r="J3262">
        <v>7.2576000000000001</v>
      </c>
      <c r="K3262" s="2" t="s">
        <v>935</v>
      </c>
      <c r="L3262" s="2" t="s">
        <v>1438</v>
      </c>
      <c r="M3262" s="2" t="s">
        <v>1004</v>
      </c>
      <c r="N3262" s="2">
        <v>77506</v>
      </c>
      <c r="O3262" s="2" t="s">
        <v>1005</v>
      </c>
      <c r="P3262" s="2" t="s">
        <v>951</v>
      </c>
      <c r="Q3262" s="2" t="s">
        <v>993</v>
      </c>
      <c r="R3262" s="2" t="s">
        <v>6656</v>
      </c>
      <c r="S3262" s="2" t="s">
        <v>6657</v>
      </c>
      <c r="T3262" s="2" t="s">
        <v>955</v>
      </c>
    </row>
    <row r="3263" spans="1:20">
      <c r="A3263" t="s">
        <v>6658</v>
      </c>
      <c r="B3263" s="1">
        <v>41960</v>
      </c>
      <c r="C3263" s="1">
        <v>41962</v>
      </c>
      <c r="D3263" t="s">
        <v>1079</v>
      </c>
      <c r="E3263" t="s">
        <v>185</v>
      </c>
      <c r="F3263" t="s">
        <v>4197</v>
      </c>
      <c r="G3263">
        <v>99.98</v>
      </c>
      <c r="H3263">
        <v>2</v>
      </c>
      <c r="I3263">
        <v>0</v>
      </c>
      <c r="J3263">
        <v>7.9984000000000002</v>
      </c>
      <c r="K3263" s="2" t="s">
        <v>935</v>
      </c>
      <c r="L3263" s="2" t="s">
        <v>906</v>
      </c>
      <c r="M3263" s="2" t="s">
        <v>949</v>
      </c>
      <c r="N3263" s="2">
        <v>94109</v>
      </c>
      <c r="O3263" s="2" t="s">
        <v>950</v>
      </c>
      <c r="P3263" s="2" t="s">
        <v>976</v>
      </c>
      <c r="Q3263" s="2" t="s">
        <v>1054</v>
      </c>
      <c r="R3263" s="2" t="s">
        <v>4198</v>
      </c>
      <c r="S3263" s="2" t="s">
        <v>1917</v>
      </c>
      <c r="T3263" s="2" t="s">
        <v>955</v>
      </c>
    </row>
    <row r="3264" spans="1:20">
      <c r="A3264" t="s">
        <v>6658</v>
      </c>
      <c r="B3264" s="1">
        <v>41960</v>
      </c>
      <c r="C3264" s="1">
        <v>41962</v>
      </c>
      <c r="D3264" t="s">
        <v>1079</v>
      </c>
      <c r="E3264" t="s">
        <v>185</v>
      </c>
      <c r="F3264" t="s">
        <v>3143</v>
      </c>
      <c r="G3264">
        <v>733.95</v>
      </c>
      <c r="H3264">
        <v>7</v>
      </c>
      <c r="I3264">
        <v>0</v>
      </c>
      <c r="J3264">
        <v>352.29599999999999</v>
      </c>
      <c r="K3264" s="2" t="s">
        <v>935</v>
      </c>
      <c r="L3264" s="2" t="s">
        <v>906</v>
      </c>
      <c r="M3264" s="2" t="s">
        <v>949</v>
      </c>
      <c r="N3264" s="2">
        <v>94109</v>
      </c>
      <c r="O3264" s="2" t="s">
        <v>950</v>
      </c>
      <c r="P3264" s="2" t="s">
        <v>951</v>
      </c>
      <c r="Q3264" s="2" t="s">
        <v>993</v>
      </c>
      <c r="R3264" s="2" t="s">
        <v>3144</v>
      </c>
      <c r="S3264" s="2" t="s">
        <v>1917</v>
      </c>
      <c r="T3264" s="2" t="s">
        <v>955</v>
      </c>
    </row>
    <row r="3265" spans="1:20">
      <c r="A3265" t="s">
        <v>6658</v>
      </c>
      <c r="B3265" s="1">
        <v>41960</v>
      </c>
      <c r="C3265" s="1">
        <v>41962</v>
      </c>
      <c r="D3265" t="s">
        <v>1079</v>
      </c>
      <c r="E3265" t="s">
        <v>185</v>
      </c>
      <c r="F3265" t="s">
        <v>6159</v>
      </c>
      <c r="G3265">
        <v>241.44</v>
      </c>
      <c r="H3265">
        <v>3</v>
      </c>
      <c r="I3265">
        <v>0</v>
      </c>
      <c r="J3265">
        <v>72.432000000000002</v>
      </c>
      <c r="K3265" s="2" t="s">
        <v>935</v>
      </c>
      <c r="L3265" s="2" t="s">
        <v>906</v>
      </c>
      <c r="M3265" s="2" t="s">
        <v>949</v>
      </c>
      <c r="N3265" s="2">
        <v>94109</v>
      </c>
      <c r="O3265" s="2" t="s">
        <v>950</v>
      </c>
      <c r="P3265" s="2" t="s">
        <v>951</v>
      </c>
      <c r="Q3265" s="2" t="s">
        <v>983</v>
      </c>
      <c r="R3265" s="2" t="s">
        <v>6160</v>
      </c>
      <c r="S3265" s="2" t="s">
        <v>1917</v>
      </c>
      <c r="T3265" s="2" t="s">
        <v>955</v>
      </c>
    </row>
    <row r="3266" spans="1:20">
      <c r="A3266" t="s">
        <v>6659</v>
      </c>
      <c r="B3266" s="1">
        <v>42433</v>
      </c>
      <c r="C3266" s="1">
        <v>42437</v>
      </c>
      <c r="D3266" t="s">
        <v>933</v>
      </c>
      <c r="E3266" t="s">
        <v>631</v>
      </c>
      <c r="F3266" t="s">
        <v>4534</v>
      </c>
      <c r="G3266">
        <v>10.08</v>
      </c>
      <c r="H3266">
        <v>4</v>
      </c>
      <c r="I3266">
        <v>0.2</v>
      </c>
      <c r="J3266">
        <v>3.528</v>
      </c>
      <c r="K3266" s="2" t="s">
        <v>935</v>
      </c>
      <c r="L3266" s="2" t="s">
        <v>2153</v>
      </c>
      <c r="M3266" s="2" t="s">
        <v>960</v>
      </c>
      <c r="N3266" s="2">
        <v>33180</v>
      </c>
      <c r="O3266" s="2" t="s">
        <v>938</v>
      </c>
      <c r="P3266" s="2" t="s">
        <v>951</v>
      </c>
      <c r="Q3266" s="2" t="s">
        <v>952</v>
      </c>
      <c r="R3266" s="2" t="s">
        <v>4535</v>
      </c>
      <c r="S3266" s="2" t="s">
        <v>5358</v>
      </c>
      <c r="T3266" s="2" t="s">
        <v>955</v>
      </c>
    </row>
    <row r="3267" spans="1:20">
      <c r="A3267" t="s">
        <v>6660</v>
      </c>
      <c r="B3267" s="1">
        <v>41923</v>
      </c>
      <c r="C3267" s="1">
        <v>41927</v>
      </c>
      <c r="D3267" t="s">
        <v>957</v>
      </c>
      <c r="E3267" t="s">
        <v>591</v>
      </c>
      <c r="F3267" t="s">
        <v>3351</v>
      </c>
      <c r="G3267">
        <v>281.904</v>
      </c>
      <c r="H3267">
        <v>2</v>
      </c>
      <c r="I3267">
        <v>0.2</v>
      </c>
      <c r="J3267">
        <v>10.571400000000001</v>
      </c>
      <c r="K3267" s="2" t="s">
        <v>935</v>
      </c>
      <c r="L3267" s="2" t="s">
        <v>1041</v>
      </c>
      <c r="M3267" s="2" t="s">
        <v>1042</v>
      </c>
      <c r="N3267" s="2">
        <v>19120</v>
      </c>
      <c r="O3267" s="2" t="s">
        <v>1043</v>
      </c>
      <c r="P3267" s="2" t="s">
        <v>951</v>
      </c>
      <c r="Q3267" s="2" t="s">
        <v>965</v>
      </c>
      <c r="R3267" s="2" t="s">
        <v>3352</v>
      </c>
      <c r="S3267" s="2" t="s">
        <v>4889</v>
      </c>
      <c r="T3267" s="2" t="s">
        <v>943</v>
      </c>
    </row>
    <row r="3268" spans="1:20">
      <c r="A3268" t="s">
        <v>6660</v>
      </c>
      <c r="B3268" s="1">
        <v>41923</v>
      </c>
      <c r="C3268" s="1">
        <v>41927</v>
      </c>
      <c r="D3268" t="s">
        <v>957</v>
      </c>
      <c r="E3268" t="s">
        <v>591</v>
      </c>
      <c r="F3268" t="s">
        <v>2795</v>
      </c>
      <c r="G3268">
        <v>201.43199999999999</v>
      </c>
      <c r="H3268">
        <v>3</v>
      </c>
      <c r="I3268">
        <v>0.2</v>
      </c>
      <c r="J3268">
        <v>67.9833</v>
      </c>
      <c r="K3268" s="2" t="s">
        <v>935</v>
      </c>
      <c r="L3268" s="2" t="s">
        <v>1041</v>
      </c>
      <c r="M3268" s="2" t="s">
        <v>1042</v>
      </c>
      <c r="N3268" s="2">
        <v>19120</v>
      </c>
      <c r="O3268" s="2" t="s">
        <v>1043</v>
      </c>
      <c r="P3268" s="2" t="s">
        <v>951</v>
      </c>
      <c r="Q3268" s="2" t="s">
        <v>1065</v>
      </c>
      <c r="R3268" s="2" t="s">
        <v>2796</v>
      </c>
      <c r="S3268" s="2" t="s">
        <v>4889</v>
      </c>
      <c r="T3268" s="2" t="s">
        <v>943</v>
      </c>
    </row>
    <row r="3269" spans="1:20">
      <c r="A3269" t="s">
        <v>6661</v>
      </c>
      <c r="B3269" s="1">
        <v>41781</v>
      </c>
      <c r="C3269" s="1">
        <v>41788</v>
      </c>
      <c r="D3269" t="s">
        <v>957</v>
      </c>
      <c r="E3269" t="s">
        <v>755</v>
      </c>
      <c r="F3269" t="s">
        <v>3307</v>
      </c>
      <c r="G3269">
        <v>135.97999999999999</v>
      </c>
      <c r="H3269">
        <v>2</v>
      </c>
      <c r="I3269">
        <v>0</v>
      </c>
      <c r="J3269">
        <v>33.994999999999997</v>
      </c>
      <c r="K3269" s="2" t="s">
        <v>935</v>
      </c>
      <c r="L3269" s="2" t="s">
        <v>1227</v>
      </c>
      <c r="M3269" s="2" t="s">
        <v>1228</v>
      </c>
      <c r="N3269" s="2">
        <v>35601</v>
      </c>
      <c r="O3269" s="2" t="s">
        <v>938</v>
      </c>
      <c r="P3269" s="2" t="s">
        <v>976</v>
      </c>
      <c r="Q3269" s="2" t="s">
        <v>977</v>
      </c>
      <c r="R3269" s="2" t="s">
        <v>3308</v>
      </c>
      <c r="S3269" s="2" t="s">
        <v>6662</v>
      </c>
      <c r="T3269" s="2" t="s">
        <v>943</v>
      </c>
    </row>
    <row r="3270" spans="1:20">
      <c r="A3270" t="s">
        <v>6661</v>
      </c>
      <c r="B3270" s="1">
        <v>41781</v>
      </c>
      <c r="C3270" s="1">
        <v>41788</v>
      </c>
      <c r="D3270" t="s">
        <v>957</v>
      </c>
      <c r="E3270" t="s">
        <v>755</v>
      </c>
      <c r="F3270" t="s">
        <v>6663</v>
      </c>
      <c r="G3270">
        <v>44.95</v>
      </c>
      <c r="H3270">
        <v>1</v>
      </c>
      <c r="I3270">
        <v>0</v>
      </c>
      <c r="J3270">
        <v>12.586</v>
      </c>
      <c r="K3270" s="2" t="s">
        <v>935</v>
      </c>
      <c r="L3270" s="2" t="s">
        <v>1227</v>
      </c>
      <c r="M3270" s="2" t="s">
        <v>1228</v>
      </c>
      <c r="N3270" s="2">
        <v>35601</v>
      </c>
      <c r="O3270" s="2" t="s">
        <v>938</v>
      </c>
      <c r="P3270" s="2" t="s">
        <v>976</v>
      </c>
      <c r="Q3270" s="2" t="s">
        <v>977</v>
      </c>
      <c r="R3270" s="2" t="s">
        <v>6664</v>
      </c>
      <c r="S3270" s="2" t="s">
        <v>6662</v>
      </c>
      <c r="T3270" s="2" t="s">
        <v>943</v>
      </c>
    </row>
    <row r="3271" spans="1:20">
      <c r="A3271" t="s">
        <v>6665</v>
      </c>
      <c r="B3271" s="1">
        <v>41835</v>
      </c>
      <c r="C3271" s="1">
        <v>41839</v>
      </c>
      <c r="D3271" t="s">
        <v>957</v>
      </c>
      <c r="E3271" t="s">
        <v>154</v>
      </c>
      <c r="F3271" t="s">
        <v>6148</v>
      </c>
      <c r="G3271">
        <v>2.97</v>
      </c>
      <c r="H3271">
        <v>3</v>
      </c>
      <c r="I3271">
        <v>0</v>
      </c>
      <c r="J3271">
        <v>1.3068</v>
      </c>
      <c r="K3271" s="2" t="s">
        <v>935</v>
      </c>
      <c r="L3271" s="2" t="s">
        <v>5600</v>
      </c>
      <c r="M3271" s="2" t="s">
        <v>5601</v>
      </c>
      <c r="N3271" s="2">
        <v>57103</v>
      </c>
      <c r="O3271" s="2" t="s">
        <v>1005</v>
      </c>
      <c r="P3271" s="2" t="s">
        <v>976</v>
      </c>
      <c r="Q3271" s="2" t="s">
        <v>1054</v>
      </c>
      <c r="R3271" s="2" t="s">
        <v>6149</v>
      </c>
      <c r="S3271" s="2" t="s">
        <v>1653</v>
      </c>
      <c r="T3271" s="2" t="s">
        <v>955</v>
      </c>
    </row>
    <row r="3272" spans="1:20">
      <c r="A3272" t="s">
        <v>6665</v>
      </c>
      <c r="B3272" s="1">
        <v>41835</v>
      </c>
      <c r="C3272" s="1">
        <v>41839</v>
      </c>
      <c r="D3272" t="s">
        <v>957</v>
      </c>
      <c r="E3272" t="s">
        <v>154</v>
      </c>
      <c r="F3272" t="s">
        <v>1146</v>
      </c>
      <c r="G3272">
        <v>6.54</v>
      </c>
      <c r="H3272">
        <v>3</v>
      </c>
      <c r="I3272">
        <v>0</v>
      </c>
      <c r="J3272">
        <v>2.6814</v>
      </c>
      <c r="K3272" s="2" t="s">
        <v>935</v>
      </c>
      <c r="L3272" s="2" t="s">
        <v>5600</v>
      </c>
      <c r="M3272" s="2" t="s">
        <v>5601</v>
      </c>
      <c r="N3272" s="2">
        <v>57103</v>
      </c>
      <c r="O3272" s="2" t="s">
        <v>1005</v>
      </c>
      <c r="P3272" s="2" t="s">
        <v>951</v>
      </c>
      <c r="Q3272" s="2" t="s">
        <v>1148</v>
      </c>
      <c r="R3272" s="2" t="s">
        <v>1149</v>
      </c>
      <c r="S3272" s="2" t="s">
        <v>1653</v>
      </c>
      <c r="T3272" s="2" t="s">
        <v>955</v>
      </c>
    </row>
    <row r="3273" spans="1:20">
      <c r="A3273" t="s">
        <v>6666</v>
      </c>
      <c r="B3273" s="1">
        <v>42365</v>
      </c>
      <c r="C3273" s="1">
        <v>42367</v>
      </c>
      <c r="D3273" t="s">
        <v>933</v>
      </c>
      <c r="E3273" t="s">
        <v>690</v>
      </c>
      <c r="F3273" t="s">
        <v>6148</v>
      </c>
      <c r="G3273">
        <v>7.92</v>
      </c>
      <c r="H3273">
        <v>8</v>
      </c>
      <c r="I3273">
        <v>0</v>
      </c>
      <c r="J3273">
        <v>3.4847999999999999</v>
      </c>
      <c r="K3273" s="2" t="s">
        <v>935</v>
      </c>
      <c r="L3273" s="2" t="s">
        <v>6667</v>
      </c>
      <c r="M3273" s="2" t="s">
        <v>949</v>
      </c>
      <c r="N3273" s="2">
        <v>93277</v>
      </c>
      <c r="O3273" s="2" t="s">
        <v>950</v>
      </c>
      <c r="P3273" s="2" t="s">
        <v>976</v>
      </c>
      <c r="Q3273" s="2" t="s">
        <v>1054</v>
      </c>
      <c r="R3273" s="2" t="s">
        <v>6149</v>
      </c>
      <c r="S3273" s="2" t="s">
        <v>5959</v>
      </c>
      <c r="T3273" s="2" t="s">
        <v>955</v>
      </c>
    </row>
    <row r="3274" spans="1:20">
      <c r="A3274" t="s">
        <v>6668</v>
      </c>
      <c r="B3274" s="1">
        <v>42044</v>
      </c>
      <c r="C3274" s="1">
        <v>42051</v>
      </c>
      <c r="D3274" t="s">
        <v>957</v>
      </c>
      <c r="E3274" t="s">
        <v>751</v>
      </c>
      <c r="F3274" t="s">
        <v>1040</v>
      </c>
      <c r="G3274">
        <v>203.92</v>
      </c>
      <c r="H3274">
        <v>5</v>
      </c>
      <c r="I3274">
        <v>0.2</v>
      </c>
      <c r="J3274">
        <v>22.940999999999999</v>
      </c>
      <c r="K3274" s="2" t="s">
        <v>935</v>
      </c>
      <c r="L3274" s="2" t="s">
        <v>904</v>
      </c>
      <c r="M3274" s="2" t="s">
        <v>949</v>
      </c>
      <c r="N3274" s="2">
        <v>90049</v>
      </c>
      <c r="O3274" s="2" t="s">
        <v>950</v>
      </c>
      <c r="P3274" s="2" t="s">
        <v>939</v>
      </c>
      <c r="Q3274" s="2" t="s">
        <v>945</v>
      </c>
      <c r="R3274" s="2" t="s">
        <v>1044</v>
      </c>
      <c r="S3274" s="2" t="s">
        <v>6639</v>
      </c>
      <c r="T3274" s="2" t="s">
        <v>943</v>
      </c>
    </row>
    <row r="3275" spans="1:20">
      <c r="A3275" t="s">
        <v>6669</v>
      </c>
      <c r="B3275" s="1">
        <v>42863</v>
      </c>
      <c r="C3275" s="1">
        <v>42867</v>
      </c>
      <c r="D3275" t="s">
        <v>957</v>
      </c>
      <c r="E3275" t="s">
        <v>446</v>
      </c>
      <c r="F3275" t="s">
        <v>3938</v>
      </c>
      <c r="G3275">
        <v>3359.9520000000002</v>
      </c>
      <c r="H3275">
        <v>6</v>
      </c>
      <c r="I3275">
        <v>0.2</v>
      </c>
      <c r="J3275">
        <v>1049.9849999999999</v>
      </c>
      <c r="K3275" s="2" t="s">
        <v>935</v>
      </c>
      <c r="L3275" s="2" t="s">
        <v>904</v>
      </c>
      <c r="M3275" s="2" t="s">
        <v>949</v>
      </c>
      <c r="N3275" s="2">
        <v>90032</v>
      </c>
      <c r="O3275" s="2" t="s">
        <v>950</v>
      </c>
      <c r="P3275" s="2" t="s">
        <v>976</v>
      </c>
      <c r="Q3275" s="2" t="s">
        <v>1977</v>
      </c>
      <c r="R3275" s="2" t="s">
        <v>3939</v>
      </c>
      <c r="S3275" s="2" t="s">
        <v>3721</v>
      </c>
      <c r="T3275" s="2" t="s">
        <v>1008</v>
      </c>
    </row>
    <row r="3276" spans="1:20">
      <c r="A3276" t="s">
        <v>6670</v>
      </c>
      <c r="B3276" s="1">
        <v>43041</v>
      </c>
      <c r="C3276" s="1">
        <v>43045</v>
      </c>
      <c r="D3276" t="s">
        <v>957</v>
      </c>
      <c r="E3276" t="s">
        <v>422</v>
      </c>
      <c r="F3276" t="s">
        <v>3743</v>
      </c>
      <c r="G3276">
        <v>18.239999999999998</v>
      </c>
      <c r="H3276">
        <v>3</v>
      </c>
      <c r="I3276">
        <v>0</v>
      </c>
      <c r="J3276">
        <v>9.1199999999999992</v>
      </c>
      <c r="K3276" s="2" t="s">
        <v>935</v>
      </c>
      <c r="L3276" s="2" t="s">
        <v>6671</v>
      </c>
      <c r="M3276" s="2" t="s">
        <v>4882</v>
      </c>
      <c r="N3276" s="2">
        <v>66212</v>
      </c>
      <c r="O3276" s="2" t="s">
        <v>1005</v>
      </c>
      <c r="P3276" s="2" t="s">
        <v>951</v>
      </c>
      <c r="Q3276" s="2" t="s">
        <v>1148</v>
      </c>
      <c r="R3276" s="2" t="s">
        <v>1404</v>
      </c>
      <c r="S3276" s="2" t="s">
        <v>3553</v>
      </c>
      <c r="T3276" s="2" t="s">
        <v>955</v>
      </c>
    </row>
    <row r="3277" spans="1:20">
      <c r="A3277" t="s">
        <v>6670</v>
      </c>
      <c r="B3277" s="1">
        <v>43041</v>
      </c>
      <c r="C3277" s="1">
        <v>43045</v>
      </c>
      <c r="D3277" t="s">
        <v>957</v>
      </c>
      <c r="E3277" t="s">
        <v>422</v>
      </c>
      <c r="F3277" t="s">
        <v>1591</v>
      </c>
      <c r="G3277">
        <v>27.78</v>
      </c>
      <c r="H3277">
        <v>6</v>
      </c>
      <c r="I3277">
        <v>0</v>
      </c>
      <c r="J3277">
        <v>9.1674000000000007</v>
      </c>
      <c r="K3277" s="2" t="s">
        <v>935</v>
      </c>
      <c r="L3277" s="2" t="s">
        <v>6671</v>
      </c>
      <c r="M3277" s="2" t="s">
        <v>4882</v>
      </c>
      <c r="N3277" s="2">
        <v>66212</v>
      </c>
      <c r="O3277" s="2" t="s">
        <v>1005</v>
      </c>
      <c r="P3277" s="2" t="s">
        <v>951</v>
      </c>
      <c r="Q3277" s="2" t="s">
        <v>973</v>
      </c>
      <c r="R3277" s="2" t="s">
        <v>1593</v>
      </c>
      <c r="S3277" s="2" t="s">
        <v>3553</v>
      </c>
      <c r="T3277" s="2" t="s">
        <v>955</v>
      </c>
    </row>
    <row r="3278" spans="1:20">
      <c r="A3278" t="s">
        <v>6672</v>
      </c>
      <c r="B3278" s="1">
        <v>41734</v>
      </c>
      <c r="C3278" s="1">
        <v>41738</v>
      </c>
      <c r="D3278" t="s">
        <v>933</v>
      </c>
      <c r="E3278" t="s">
        <v>676</v>
      </c>
      <c r="F3278" t="s">
        <v>2107</v>
      </c>
      <c r="G3278">
        <v>22.96</v>
      </c>
      <c r="H3278">
        <v>7</v>
      </c>
      <c r="I3278">
        <v>0</v>
      </c>
      <c r="J3278">
        <v>7.5768000000000004</v>
      </c>
      <c r="K3278" s="2" t="s">
        <v>935</v>
      </c>
      <c r="L3278" s="2" t="s">
        <v>3365</v>
      </c>
      <c r="M3278" s="2" t="s">
        <v>1194</v>
      </c>
      <c r="N3278" s="2">
        <v>22304</v>
      </c>
      <c r="O3278" s="2" t="s">
        <v>938</v>
      </c>
      <c r="P3278" s="2" t="s">
        <v>951</v>
      </c>
      <c r="Q3278" s="2" t="s">
        <v>973</v>
      </c>
      <c r="R3278" s="2" t="s">
        <v>2108</v>
      </c>
      <c r="S3278" s="2" t="s">
        <v>5805</v>
      </c>
      <c r="T3278" s="2" t="s">
        <v>955</v>
      </c>
    </row>
    <row r="3279" spans="1:20">
      <c r="A3279" t="s">
        <v>6672</v>
      </c>
      <c r="B3279" s="1">
        <v>41734</v>
      </c>
      <c r="C3279" s="1">
        <v>41738</v>
      </c>
      <c r="D3279" t="s">
        <v>933</v>
      </c>
      <c r="E3279" t="s">
        <v>676</v>
      </c>
      <c r="F3279" t="s">
        <v>4865</v>
      </c>
      <c r="G3279">
        <v>28.99</v>
      </c>
      <c r="H3279">
        <v>1</v>
      </c>
      <c r="I3279">
        <v>0</v>
      </c>
      <c r="J3279">
        <v>8.4070999999999998</v>
      </c>
      <c r="K3279" s="2" t="s">
        <v>935</v>
      </c>
      <c r="L3279" s="2" t="s">
        <v>3365</v>
      </c>
      <c r="M3279" s="2" t="s">
        <v>1194</v>
      </c>
      <c r="N3279" s="2">
        <v>22304</v>
      </c>
      <c r="O3279" s="2" t="s">
        <v>938</v>
      </c>
      <c r="P3279" s="2" t="s">
        <v>976</v>
      </c>
      <c r="Q3279" s="2" t="s">
        <v>977</v>
      </c>
      <c r="R3279" s="2" t="s">
        <v>4866</v>
      </c>
      <c r="S3279" s="2" t="s">
        <v>5805</v>
      </c>
      <c r="T3279" s="2" t="s">
        <v>955</v>
      </c>
    </row>
    <row r="3280" spans="1:20">
      <c r="A3280" t="s">
        <v>6672</v>
      </c>
      <c r="B3280" s="1">
        <v>41734</v>
      </c>
      <c r="C3280" s="1">
        <v>41738</v>
      </c>
      <c r="D3280" t="s">
        <v>933</v>
      </c>
      <c r="E3280" t="s">
        <v>676</v>
      </c>
      <c r="F3280" t="s">
        <v>1711</v>
      </c>
      <c r="G3280">
        <v>12.96</v>
      </c>
      <c r="H3280">
        <v>2</v>
      </c>
      <c r="I3280">
        <v>0</v>
      </c>
      <c r="J3280">
        <v>6.3503999999999996</v>
      </c>
      <c r="K3280" s="2" t="s">
        <v>935</v>
      </c>
      <c r="L3280" s="2" t="s">
        <v>3365</v>
      </c>
      <c r="M3280" s="2" t="s">
        <v>1194</v>
      </c>
      <c r="N3280" s="2">
        <v>22304</v>
      </c>
      <c r="O3280" s="2" t="s">
        <v>938</v>
      </c>
      <c r="P3280" s="2" t="s">
        <v>951</v>
      </c>
      <c r="Q3280" s="2" t="s">
        <v>993</v>
      </c>
      <c r="R3280" s="2" t="s">
        <v>1712</v>
      </c>
      <c r="S3280" s="2" t="s">
        <v>5805</v>
      </c>
      <c r="T3280" s="2" t="s">
        <v>955</v>
      </c>
    </row>
    <row r="3281" spans="1:20">
      <c r="A3281" t="s">
        <v>6672</v>
      </c>
      <c r="B3281" s="1">
        <v>41734</v>
      </c>
      <c r="C3281" s="1">
        <v>41738</v>
      </c>
      <c r="D3281" t="s">
        <v>933</v>
      </c>
      <c r="E3281" t="s">
        <v>676</v>
      </c>
      <c r="F3281" t="s">
        <v>5172</v>
      </c>
      <c r="G3281">
        <v>22.96</v>
      </c>
      <c r="H3281">
        <v>7</v>
      </c>
      <c r="I3281">
        <v>0</v>
      </c>
      <c r="J3281">
        <v>6.6584000000000003</v>
      </c>
      <c r="K3281" s="2" t="s">
        <v>935</v>
      </c>
      <c r="L3281" s="2" t="s">
        <v>3365</v>
      </c>
      <c r="M3281" s="2" t="s">
        <v>1194</v>
      </c>
      <c r="N3281" s="2">
        <v>22304</v>
      </c>
      <c r="O3281" s="2" t="s">
        <v>938</v>
      </c>
      <c r="P3281" s="2" t="s">
        <v>951</v>
      </c>
      <c r="Q3281" s="2" t="s">
        <v>973</v>
      </c>
      <c r="R3281" s="2" t="s">
        <v>5173</v>
      </c>
      <c r="S3281" s="2" t="s">
        <v>5805</v>
      </c>
      <c r="T3281" s="2" t="s">
        <v>955</v>
      </c>
    </row>
    <row r="3282" spans="1:20">
      <c r="A3282" t="s">
        <v>6672</v>
      </c>
      <c r="B3282" s="1">
        <v>41734</v>
      </c>
      <c r="C3282" s="1">
        <v>41738</v>
      </c>
      <c r="D3282" t="s">
        <v>933</v>
      </c>
      <c r="E3282" t="s">
        <v>676</v>
      </c>
      <c r="F3282" t="s">
        <v>2488</v>
      </c>
      <c r="G3282">
        <v>4164.05</v>
      </c>
      <c r="H3282">
        <v>5</v>
      </c>
      <c r="I3282">
        <v>0</v>
      </c>
      <c r="J3282">
        <v>83.281000000000006</v>
      </c>
      <c r="K3282" s="2" t="s">
        <v>935</v>
      </c>
      <c r="L3282" s="2" t="s">
        <v>3365</v>
      </c>
      <c r="M3282" s="2" t="s">
        <v>1194</v>
      </c>
      <c r="N3282" s="2">
        <v>22304</v>
      </c>
      <c r="O3282" s="2" t="s">
        <v>938</v>
      </c>
      <c r="P3282" s="2" t="s">
        <v>951</v>
      </c>
      <c r="Q3282" s="2" t="s">
        <v>1419</v>
      </c>
      <c r="R3282" s="2" t="s">
        <v>898</v>
      </c>
      <c r="S3282" s="2" t="s">
        <v>5805</v>
      </c>
      <c r="T3282" s="2" t="s">
        <v>955</v>
      </c>
    </row>
    <row r="3283" spans="1:20">
      <c r="A3283" t="s">
        <v>6673</v>
      </c>
      <c r="B3283" s="1">
        <v>41899</v>
      </c>
      <c r="C3283" s="1">
        <v>41906</v>
      </c>
      <c r="D3283" t="s">
        <v>957</v>
      </c>
      <c r="E3283" t="s">
        <v>502</v>
      </c>
      <c r="F3283" t="s">
        <v>4409</v>
      </c>
      <c r="G3283">
        <v>47.984000000000002</v>
      </c>
      <c r="H3283">
        <v>2</v>
      </c>
      <c r="I3283">
        <v>0.2</v>
      </c>
      <c r="J3283">
        <v>13.195600000000001</v>
      </c>
      <c r="K3283" s="2" t="s">
        <v>935</v>
      </c>
      <c r="L3283" s="2" t="s">
        <v>4936</v>
      </c>
      <c r="M3283" s="2" t="s">
        <v>992</v>
      </c>
      <c r="N3283" s="2">
        <v>27604</v>
      </c>
      <c r="O3283" s="2" t="s">
        <v>938</v>
      </c>
      <c r="P3283" s="2" t="s">
        <v>976</v>
      </c>
      <c r="Q3283" s="2" t="s">
        <v>1054</v>
      </c>
      <c r="R3283" s="2" t="s">
        <v>4410</v>
      </c>
      <c r="S3283" s="2" t="s">
        <v>4186</v>
      </c>
      <c r="T3283" s="2" t="s">
        <v>943</v>
      </c>
    </row>
    <row r="3284" spans="1:20">
      <c r="A3284" t="s">
        <v>6673</v>
      </c>
      <c r="B3284" s="1">
        <v>41899</v>
      </c>
      <c r="C3284" s="1">
        <v>41906</v>
      </c>
      <c r="D3284" t="s">
        <v>957</v>
      </c>
      <c r="E3284" t="s">
        <v>502</v>
      </c>
      <c r="F3284" t="s">
        <v>3889</v>
      </c>
      <c r="G3284">
        <v>4.6239999999999997</v>
      </c>
      <c r="H3284">
        <v>1</v>
      </c>
      <c r="I3284">
        <v>0.2</v>
      </c>
      <c r="J3284">
        <v>1.6761999999999999</v>
      </c>
      <c r="K3284" s="2" t="s">
        <v>935</v>
      </c>
      <c r="L3284" s="2" t="s">
        <v>4936</v>
      </c>
      <c r="M3284" s="2" t="s">
        <v>992</v>
      </c>
      <c r="N3284" s="2">
        <v>27604</v>
      </c>
      <c r="O3284" s="2" t="s">
        <v>938</v>
      </c>
      <c r="P3284" s="2" t="s">
        <v>951</v>
      </c>
      <c r="Q3284" s="2" t="s">
        <v>993</v>
      </c>
      <c r="R3284" s="2" t="s">
        <v>3890</v>
      </c>
      <c r="S3284" s="2" t="s">
        <v>4186</v>
      </c>
      <c r="T3284" s="2" t="s">
        <v>943</v>
      </c>
    </row>
    <row r="3285" spans="1:20">
      <c r="A3285" t="s">
        <v>6674</v>
      </c>
      <c r="B3285" s="1">
        <v>41912</v>
      </c>
      <c r="C3285" s="1">
        <v>41918</v>
      </c>
      <c r="D3285" t="s">
        <v>957</v>
      </c>
      <c r="E3285" t="s">
        <v>242</v>
      </c>
      <c r="F3285" t="s">
        <v>2716</v>
      </c>
      <c r="G3285">
        <v>15.24</v>
      </c>
      <c r="H3285">
        <v>3</v>
      </c>
      <c r="I3285">
        <v>0</v>
      </c>
      <c r="J3285">
        <v>5.1816000000000004</v>
      </c>
      <c r="K3285" s="2" t="s">
        <v>935</v>
      </c>
      <c r="L3285" s="2" t="s">
        <v>903</v>
      </c>
      <c r="M3285" s="2" t="s">
        <v>1147</v>
      </c>
      <c r="N3285" s="2">
        <v>10035</v>
      </c>
      <c r="O3285" s="2" t="s">
        <v>1043</v>
      </c>
      <c r="P3285" s="2" t="s">
        <v>939</v>
      </c>
      <c r="Q3285" s="2" t="s">
        <v>969</v>
      </c>
      <c r="R3285" s="2" t="s">
        <v>2717</v>
      </c>
      <c r="S3285" s="2" t="s">
        <v>2338</v>
      </c>
      <c r="T3285" s="2" t="s">
        <v>955</v>
      </c>
    </row>
    <row r="3286" spans="1:20">
      <c r="A3286" t="s">
        <v>6675</v>
      </c>
      <c r="B3286" s="1">
        <v>41894</v>
      </c>
      <c r="C3286" s="1">
        <v>41899</v>
      </c>
      <c r="D3286" t="s">
        <v>957</v>
      </c>
      <c r="E3286" t="s">
        <v>370</v>
      </c>
      <c r="F3286" t="s">
        <v>2510</v>
      </c>
      <c r="G3286">
        <v>63.923999999999999</v>
      </c>
      <c r="H3286">
        <v>7</v>
      </c>
      <c r="I3286">
        <v>0.7</v>
      </c>
      <c r="J3286">
        <v>-46.877600000000001</v>
      </c>
      <c r="K3286" s="2" t="s">
        <v>935</v>
      </c>
      <c r="L3286" s="2" t="s">
        <v>1564</v>
      </c>
      <c r="M3286" s="2" t="s">
        <v>1348</v>
      </c>
      <c r="N3286" s="2">
        <v>45014</v>
      </c>
      <c r="O3286" s="2" t="s">
        <v>1043</v>
      </c>
      <c r="P3286" s="2" t="s">
        <v>951</v>
      </c>
      <c r="Q3286" s="2" t="s">
        <v>980</v>
      </c>
      <c r="R3286" s="2" t="s">
        <v>2511</v>
      </c>
      <c r="S3286" s="2" t="s">
        <v>3202</v>
      </c>
      <c r="T3286" s="2" t="s">
        <v>943</v>
      </c>
    </row>
    <row r="3287" spans="1:20">
      <c r="A3287" t="s">
        <v>6676</v>
      </c>
      <c r="B3287" s="1">
        <v>42786</v>
      </c>
      <c r="C3287" s="1">
        <v>42791</v>
      </c>
      <c r="D3287" t="s">
        <v>957</v>
      </c>
      <c r="E3287" t="s">
        <v>711</v>
      </c>
      <c r="F3287" t="s">
        <v>3765</v>
      </c>
      <c r="G3287">
        <v>6.56</v>
      </c>
      <c r="H3287">
        <v>2</v>
      </c>
      <c r="I3287">
        <v>0</v>
      </c>
      <c r="J3287">
        <v>1.9024000000000001</v>
      </c>
      <c r="K3287" s="2" t="s">
        <v>935</v>
      </c>
      <c r="L3287" s="2" t="s">
        <v>4946</v>
      </c>
      <c r="M3287" s="2" t="s">
        <v>1479</v>
      </c>
      <c r="N3287" s="2">
        <v>74403</v>
      </c>
      <c r="O3287" s="2" t="s">
        <v>1005</v>
      </c>
      <c r="P3287" s="2" t="s">
        <v>951</v>
      </c>
      <c r="Q3287" s="2" t="s">
        <v>973</v>
      </c>
      <c r="R3287" s="2" t="s">
        <v>3766</v>
      </c>
      <c r="S3287" s="2" t="s">
        <v>6144</v>
      </c>
      <c r="T3287" s="2" t="s">
        <v>1008</v>
      </c>
    </row>
    <row r="3288" spans="1:20">
      <c r="A3288" t="s">
        <v>6676</v>
      </c>
      <c r="B3288" s="1">
        <v>42786</v>
      </c>
      <c r="C3288" s="1">
        <v>42791</v>
      </c>
      <c r="D3288" t="s">
        <v>957</v>
      </c>
      <c r="E3288" t="s">
        <v>711</v>
      </c>
      <c r="F3288" t="s">
        <v>6677</v>
      </c>
      <c r="G3288">
        <v>13.11</v>
      </c>
      <c r="H3288">
        <v>3</v>
      </c>
      <c r="I3288">
        <v>0</v>
      </c>
      <c r="J3288">
        <v>3.4085999999999999</v>
      </c>
      <c r="K3288" s="2" t="s">
        <v>935</v>
      </c>
      <c r="L3288" s="2" t="s">
        <v>4946</v>
      </c>
      <c r="M3288" s="2" t="s">
        <v>1479</v>
      </c>
      <c r="N3288" s="2">
        <v>74403</v>
      </c>
      <c r="O3288" s="2" t="s">
        <v>1005</v>
      </c>
      <c r="P3288" s="2" t="s">
        <v>951</v>
      </c>
      <c r="Q3288" s="2" t="s">
        <v>983</v>
      </c>
      <c r="R3288" s="2" t="s">
        <v>6678</v>
      </c>
      <c r="S3288" s="2" t="s">
        <v>6144</v>
      </c>
      <c r="T3288" s="2" t="s">
        <v>1008</v>
      </c>
    </row>
    <row r="3289" spans="1:20">
      <c r="A3289" t="s">
        <v>6679</v>
      </c>
      <c r="B3289" s="1">
        <v>42351</v>
      </c>
      <c r="C3289" s="1">
        <v>42353</v>
      </c>
      <c r="D3289" t="s">
        <v>1079</v>
      </c>
      <c r="E3289" t="s">
        <v>417</v>
      </c>
      <c r="F3289" t="s">
        <v>3077</v>
      </c>
      <c r="G3289">
        <v>494.37599999999998</v>
      </c>
      <c r="H3289">
        <v>3</v>
      </c>
      <c r="I3289">
        <v>0.2</v>
      </c>
      <c r="J3289">
        <v>49.437600000000003</v>
      </c>
      <c r="K3289" s="2" t="s">
        <v>935</v>
      </c>
      <c r="L3289" s="2" t="s">
        <v>6680</v>
      </c>
      <c r="M3289" s="2" t="s">
        <v>949</v>
      </c>
      <c r="N3289" s="2">
        <v>92592</v>
      </c>
      <c r="O3289" s="2" t="s">
        <v>950</v>
      </c>
      <c r="P3289" s="2" t="s">
        <v>976</v>
      </c>
      <c r="Q3289" s="2" t="s">
        <v>977</v>
      </c>
      <c r="R3289" s="2" t="s">
        <v>3079</v>
      </c>
      <c r="S3289" s="2" t="s">
        <v>3516</v>
      </c>
      <c r="T3289" s="2" t="s">
        <v>943</v>
      </c>
    </row>
    <row r="3290" spans="1:20">
      <c r="A3290" t="s">
        <v>6679</v>
      </c>
      <c r="B3290" s="1">
        <v>42351</v>
      </c>
      <c r="C3290" s="1">
        <v>42353</v>
      </c>
      <c r="D3290" t="s">
        <v>1079</v>
      </c>
      <c r="E3290" t="s">
        <v>417</v>
      </c>
      <c r="F3290" t="s">
        <v>2111</v>
      </c>
      <c r="G3290">
        <v>29.2</v>
      </c>
      <c r="H3290">
        <v>5</v>
      </c>
      <c r="I3290">
        <v>0.2</v>
      </c>
      <c r="J3290">
        <v>9.8550000000000004</v>
      </c>
      <c r="K3290" s="2" t="s">
        <v>935</v>
      </c>
      <c r="L3290" s="2" t="s">
        <v>6680</v>
      </c>
      <c r="M3290" s="2" t="s">
        <v>949</v>
      </c>
      <c r="N3290" s="2">
        <v>92592</v>
      </c>
      <c r="O3290" s="2" t="s">
        <v>950</v>
      </c>
      <c r="P3290" s="2" t="s">
        <v>951</v>
      </c>
      <c r="Q3290" s="2" t="s">
        <v>980</v>
      </c>
      <c r="R3290" s="2" t="s">
        <v>2112</v>
      </c>
      <c r="S3290" s="2" t="s">
        <v>3516</v>
      </c>
      <c r="T3290" s="2" t="s">
        <v>943</v>
      </c>
    </row>
    <row r="3291" spans="1:20">
      <c r="A3291" t="s">
        <v>6679</v>
      </c>
      <c r="B3291" s="1">
        <v>42351</v>
      </c>
      <c r="C3291" s="1">
        <v>42353</v>
      </c>
      <c r="D3291" t="s">
        <v>1079</v>
      </c>
      <c r="E3291" t="s">
        <v>417</v>
      </c>
      <c r="F3291" t="s">
        <v>1310</v>
      </c>
      <c r="G3291">
        <v>248.85</v>
      </c>
      <c r="H3291">
        <v>5</v>
      </c>
      <c r="I3291">
        <v>0</v>
      </c>
      <c r="J3291">
        <v>27.3735</v>
      </c>
      <c r="K3291" s="2" t="s">
        <v>935</v>
      </c>
      <c r="L3291" s="2" t="s">
        <v>6680</v>
      </c>
      <c r="M3291" s="2" t="s">
        <v>949</v>
      </c>
      <c r="N3291" s="2">
        <v>92592</v>
      </c>
      <c r="O3291" s="2" t="s">
        <v>950</v>
      </c>
      <c r="P3291" s="2" t="s">
        <v>976</v>
      </c>
      <c r="Q3291" s="2" t="s">
        <v>1054</v>
      </c>
      <c r="R3291" s="2" t="s">
        <v>1313</v>
      </c>
      <c r="S3291" s="2" t="s">
        <v>3516</v>
      </c>
      <c r="T3291" s="2" t="s">
        <v>943</v>
      </c>
    </row>
    <row r="3292" spans="1:20">
      <c r="A3292" t="s">
        <v>6679</v>
      </c>
      <c r="B3292" s="1">
        <v>42351</v>
      </c>
      <c r="C3292" s="1">
        <v>42353</v>
      </c>
      <c r="D3292" t="s">
        <v>1079</v>
      </c>
      <c r="E3292" t="s">
        <v>417</v>
      </c>
      <c r="F3292" t="s">
        <v>6681</v>
      </c>
      <c r="G3292">
        <v>36.24</v>
      </c>
      <c r="H3292">
        <v>1</v>
      </c>
      <c r="I3292">
        <v>0</v>
      </c>
      <c r="J3292">
        <v>15.220800000000001</v>
      </c>
      <c r="K3292" s="2" t="s">
        <v>935</v>
      </c>
      <c r="L3292" s="2" t="s">
        <v>6680</v>
      </c>
      <c r="M3292" s="2" t="s">
        <v>949</v>
      </c>
      <c r="N3292" s="2">
        <v>92592</v>
      </c>
      <c r="O3292" s="2" t="s">
        <v>950</v>
      </c>
      <c r="P3292" s="2" t="s">
        <v>976</v>
      </c>
      <c r="Q3292" s="2" t="s">
        <v>1054</v>
      </c>
      <c r="R3292" s="2" t="s">
        <v>6682</v>
      </c>
      <c r="S3292" s="2" t="s">
        <v>3516</v>
      </c>
      <c r="T3292" s="2" t="s">
        <v>943</v>
      </c>
    </row>
    <row r="3293" spans="1:20">
      <c r="A3293" t="s">
        <v>6683</v>
      </c>
      <c r="B3293" s="1">
        <v>42673</v>
      </c>
      <c r="C3293" s="1">
        <v>42678</v>
      </c>
      <c r="D3293" t="s">
        <v>957</v>
      </c>
      <c r="E3293" t="s">
        <v>695</v>
      </c>
      <c r="F3293" t="s">
        <v>2645</v>
      </c>
      <c r="G3293">
        <v>11.68</v>
      </c>
      <c r="H3293">
        <v>2</v>
      </c>
      <c r="I3293">
        <v>0</v>
      </c>
      <c r="J3293">
        <v>3.504</v>
      </c>
      <c r="K3293" s="2" t="s">
        <v>935</v>
      </c>
      <c r="L3293" s="2" t="s">
        <v>6395</v>
      </c>
      <c r="M3293" s="2" t="s">
        <v>1122</v>
      </c>
      <c r="N3293" s="2">
        <v>48310</v>
      </c>
      <c r="O3293" s="2" t="s">
        <v>1005</v>
      </c>
      <c r="P3293" s="2" t="s">
        <v>951</v>
      </c>
      <c r="Q3293" s="2" t="s">
        <v>973</v>
      </c>
      <c r="R3293" s="2" t="s">
        <v>2647</v>
      </c>
      <c r="S3293" s="2" t="s">
        <v>5986</v>
      </c>
      <c r="T3293" s="2" t="s">
        <v>943</v>
      </c>
    </row>
    <row r="3294" spans="1:20">
      <c r="A3294" t="s">
        <v>6684</v>
      </c>
      <c r="B3294" s="1">
        <v>41999</v>
      </c>
      <c r="C3294" s="1">
        <v>42003</v>
      </c>
      <c r="D3294" t="s">
        <v>957</v>
      </c>
      <c r="E3294" t="s">
        <v>298</v>
      </c>
      <c r="F3294" t="s">
        <v>1540</v>
      </c>
      <c r="G3294">
        <v>11.91</v>
      </c>
      <c r="H3294">
        <v>3</v>
      </c>
      <c r="I3294">
        <v>0</v>
      </c>
      <c r="J3294">
        <v>0.1191</v>
      </c>
      <c r="K3294" s="2" t="s">
        <v>935</v>
      </c>
      <c r="L3294" s="2" t="s">
        <v>912</v>
      </c>
      <c r="M3294" s="2" t="s">
        <v>949</v>
      </c>
      <c r="N3294" s="2">
        <v>92024</v>
      </c>
      <c r="O3294" s="2" t="s">
        <v>950</v>
      </c>
      <c r="P3294" s="2" t="s">
        <v>951</v>
      </c>
      <c r="Q3294" s="2" t="s">
        <v>1419</v>
      </c>
      <c r="R3294" s="2" t="s">
        <v>1541</v>
      </c>
      <c r="S3294" s="2" t="s">
        <v>2689</v>
      </c>
      <c r="T3294" s="2" t="s">
        <v>943</v>
      </c>
    </row>
    <row r="3295" spans="1:20">
      <c r="A3295" t="s">
        <v>6684</v>
      </c>
      <c r="B3295" s="1">
        <v>41999</v>
      </c>
      <c r="C3295" s="1">
        <v>42003</v>
      </c>
      <c r="D3295" t="s">
        <v>957</v>
      </c>
      <c r="E3295" t="s">
        <v>298</v>
      </c>
      <c r="F3295" t="s">
        <v>3810</v>
      </c>
      <c r="G3295">
        <v>3.48</v>
      </c>
      <c r="H3295">
        <v>2</v>
      </c>
      <c r="I3295">
        <v>0</v>
      </c>
      <c r="J3295">
        <v>1.1135999999999999</v>
      </c>
      <c r="K3295" s="2" t="s">
        <v>935</v>
      </c>
      <c r="L3295" s="2" t="s">
        <v>912</v>
      </c>
      <c r="M3295" s="2" t="s">
        <v>949</v>
      </c>
      <c r="N3295" s="2">
        <v>92024</v>
      </c>
      <c r="O3295" s="2" t="s">
        <v>950</v>
      </c>
      <c r="P3295" s="2" t="s">
        <v>939</v>
      </c>
      <c r="Q3295" s="2" t="s">
        <v>969</v>
      </c>
      <c r="R3295" s="2" t="s">
        <v>3812</v>
      </c>
      <c r="S3295" s="2" t="s">
        <v>2689</v>
      </c>
      <c r="T3295" s="2" t="s">
        <v>943</v>
      </c>
    </row>
    <row r="3296" spans="1:20">
      <c r="A3296" t="s">
        <v>6685</v>
      </c>
      <c r="B3296" s="1">
        <v>41866</v>
      </c>
      <c r="C3296" s="1">
        <v>41869</v>
      </c>
      <c r="D3296" t="s">
        <v>1079</v>
      </c>
      <c r="E3296" t="s">
        <v>223</v>
      </c>
      <c r="F3296" t="s">
        <v>2988</v>
      </c>
      <c r="G3296">
        <v>30.96</v>
      </c>
      <c r="H3296">
        <v>8</v>
      </c>
      <c r="I3296">
        <v>0.8</v>
      </c>
      <c r="J3296">
        <v>-52.631999999999998</v>
      </c>
      <c r="K3296" s="2" t="s">
        <v>935</v>
      </c>
      <c r="L3296" s="2" t="s">
        <v>1622</v>
      </c>
      <c r="M3296" s="2" t="s">
        <v>1004</v>
      </c>
      <c r="N3296" s="2">
        <v>75081</v>
      </c>
      <c r="O3296" s="2" t="s">
        <v>1005</v>
      </c>
      <c r="P3296" s="2" t="s">
        <v>951</v>
      </c>
      <c r="Q3296" s="2" t="s">
        <v>980</v>
      </c>
      <c r="R3296" s="2" t="s">
        <v>2990</v>
      </c>
      <c r="S3296" s="2" t="s">
        <v>2164</v>
      </c>
      <c r="T3296" s="2" t="s">
        <v>943</v>
      </c>
    </row>
    <row r="3297" spans="1:20">
      <c r="A3297" t="s">
        <v>6686</v>
      </c>
      <c r="B3297" s="1">
        <v>43009</v>
      </c>
      <c r="C3297" s="1">
        <v>43011</v>
      </c>
      <c r="D3297" t="s">
        <v>1079</v>
      </c>
      <c r="E3297" t="s">
        <v>531</v>
      </c>
      <c r="F3297" t="s">
        <v>6687</v>
      </c>
      <c r="G3297">
        <v>1704.89</v>
      </c>
      <c r="H3297">
        <v>11</v>
      </c>
      <c r="I3297">
        <v>0</v>
      </c>
      <c r="J3297">
        <v>767.20050000000003</v>
      </c>
      <c r="K3297" s="2" t="s">
        <v>935</v>
      </c>
      <c r="L3297" s="2" t="s">
        <v>903</v>
      </c>
      <c r="M3297" s="2" t="s">
        <v>1147</v>
      </c>
      <c r="N3297" s="2">
        <v>10035</v>
      </c>
      <c r="O3297" s="2" t="s">
        <v>1043</v>
      </c>
      <c r="P3297" s="2" t="s">
        <v>976</v>
      </c>
      <c r="Q3297" s="2" t="s">
        <v>1508</v>
      </c>
      <c r="R3297" s="2" t="s">
        <v>6688</v>
      </c>
      <c r="S3297" s="2" t="s">
        <v>4408</v>
      </c>
      <c r="T3297" s="2" t="s">
        <v>1008</v>
      </c>
    </row>
    <row r="3298" spans="1:20">
      <c r="A3298" t="s">
        <v>6689</v>
      </c>
      <c r="B3298" s="1">
        <v>42147</v>
      </c>
      <c r="C3298" s="1">
        <v>42154</v>
      </c>
      <c r="D3298" t="s">
        <v>957</v>
      </c>
      <c r="E3298" t="s">
        <v>48</v>
      </c>
      <c r="F3298" t="s">
        <v>3036</v>
      </c>
      <c r="G3298">
        <v>19.193999999999999</v>
      </c>
      <c r="H3298">
        <v>7</v>
      </c>
      <c r="I3298">
        <v>0.7</v>
      </c>
      <c r="J3298">
        <v>-12.795999999999999</v>
      </c>
      <c r="K3298" s="2" t="s">
        <v>935</v>
      </c>
      <c r="L3298" s="2" t="s">
        <v>1388</v>
      </c>
      <c r="M3298" s="2" t="s">
        <v>1186</v>
      </c>
      <c r="N3298" s="2">
        <v>85023</v>
      </c>
      <c r="O3298" s="2" t="s">
        <v>950</v>
      </c>
      <c r="P3298" s="2" t="s">
        <v>951</v>
      </c>
      <c r="Q3298" s="2" t="s">
        <v>980</v>
      </c>
      <c r="R3298" s="2" t="s">
        <v>3037</v>
      </c>
      <c r="S3298" s="2" t="s">
        <v>1048</v>
      </c>
      <c r="T3298" s="2" t="s">
        <v>943</v>
      </c>
    </row>
    <row r="3299" spans="1:20">
      <c r="A3299" t="s">
        <v>6689</v>
      </c>
      <c r="B3299" s="1">
        <v>42147</v>
      </c>
      <c r="C3299" s="1">
        <v>42154</v>
      </c>
      <c r="D3299" t="s">
        <v>957</v>
      </c>
      <c r="E3299" t="s">
        <v>48</v>
      </c>
      <c r="F3299" t="s">
        <v>2650</v>
      </c>
      <c r="G3299">
        <v>121.792</v>
      </c>
      <c r="H3299">
        <v>4</v>
      </c>
      <c r="I3299">
        <v>0.2</v>
      </c>
      <c r="J3299">
        <v>13.701599999999999</v>
      </c>
      <c r="K3299" s="2" t="s">
        <v>935</v>
      </c>
      <c r="L3299" s="2" t="s">
        <v>1388</v>
      </c>
      <c r="M3299" s="2" t="s">
        <v>1186</v>
      </c>
      <c r="N3299" s="2">
        <v>85023</v>
      </c>
      <c r="O3299" s="2" t="s">
        <v>950</v>
      </c>
      <c r="P3299" s="2" t="s">
        <v>951</v>
      </c>
      <c r="Q3299" s="2" t="s">
        <v>983</v>
      </c>
      <c r="R3299" s="2" t="s">
        <v>2651</v>
      </c>
      <c r="S3299" s="2" t="s">
        <v>1048</v>
      </c>
      <c r="T3299" s="2" t="s">
        <v>943</v>
      </c>
    </row>
    <row r="3300" spans="1:20">
      <c r="A3300" t="s">
        <v>6690</v>
      </c>
      <c r="B3300" s="1">
        <v>43055</v>
      </c>
      <c r="C3300" s="1">
        <v>43055</v>
      </c>
      <c r="D3300" t="s">
        <v>2041</v>
      </c>
      <c r="E3300" t="s">
        <v>416</v>
      </c>
      <c r="F3300" t="s">
        <v>4950</v>
      </c>
      <c r="G3300">
        <v>1919.9760000000001</v>
      </c>
      <c r="H3300">
        <v>3</v>
      </c>
      <c r="I3300">
        <v>0.2</v>
      </c>
      <c r="J3300">
        <v>215.9973</v>
      </c>
      <c r="K3300" s="2" t="s">
        <v>935</v>
      </c>
      <c r="L3300" s="2" t="s">
        <v>906</v>
      </c>
      <c r="M3300" s="2" t="s">
        <v>949</v>
      </c>
      <c r="N3300" s="2">
        <v>94122</v>
      </c>
      <c r="O3300" s="2" t="s">
        <v>950</v>
      </c>
      <c r="P3300" s="2" t="s">
        <v>976</v>
      </c>
      <c r="Q3300" s="2" t="s">
        <v>1508</v>
      </c>
      <c r="R3300" s="2" t="s">
        <v>4951</v>
      </c>
      <c r="S3300" s="2" t="s">
        <v>3512</v>
      </c>
      <c r="T3300" s="2" t="s">
        <v>955</v>
      </c>
    </row>
    <row r="3301" spans="1:20">
      <c r="A3301" t="s">
        <v>6691</v>
      </c>
      <c r="B3301" s="1">
        <v>41961</v>
      </c>
      <c r="C3301" s="1">
        <v>41965</v>
      </c>
      <c r="D3301" t="s">
        <v>957</v>
      </c>
      <c r="E3301" t="s">
        <v>285</v>
      </c>
      <c r="F3301" t="s">
        <v>997</v>
      </c>
      <c r="G3301">
        <v>50.997</v>
      </c>
      <c r="H3301">
        <v>1</v>
      </c>
      <c r="I3301">
        <v>0.7</v>
      </c>
      <c r="J3301">
        <v>-40.797600000000003</v>
      </c>
      <c r="K3301" s="2" t="s">
        <v>935</v>
      </c>
      <c r="L3301" s="2" t="s">
        <v>1041</v>
      </c>
      <c r="M3301" s="2" t="s">
        <v>1042</v>
      </c>
      <c r="N3301" s="2">
        <v>19140</v>
      </c>
      <c r="O3301" s="2" t="s">
        <v>1043</v>
      </c>
      <c r="P3301" s="2" t="s">
        <v>951</v>
      </c>
      <c r="Q3301" s="2" t="s">
        <v>980</v>
      </c>
      <c r="R3301" s="2" t="s">
        <v>999</v>
      </c>
      <c r="S3301" s="2" t="s">
        <v>2618</v>
      </c>
      <c r="T3301" s="2" t="s">
        <v>943</v>
      </c>
    </row>
    <row r="3302" spans="1:20">
      <c r="A3302" t="s">
        <v>6691</v>
      </c>
      <c r="B3302" s="1">
        <v>41961</v>
      </c>
      <c r="C3302" s="1">
        <v>41965</v>
      </c>
      <c r="D3302" t="s">
        <v>957</v>
      </c>
      <c r="E3302" t="s">
        <v>285</v>
      </c>
      <c r="F3302" t="s">
        <v>1245</v>
      </c>
      <c r="G3302">
        <v>76.792000000000002</v>
      </c>
      <c r="H3302">
        <v>1</v>
      </c>
      <c r="I3302">
        <v>0.2</v>
      </c>
      <c r="J3302">
        <v>-16.318300000000001</v>
      </c>
      <c r="K3302" s="2" t="s">
        <v>935</v>
      </c>
      <c r="L3302" s="2" t="s">
        <v>1041</v>
      </c>
      <c r="M3302" s="2" t="s">
        <v>1042</v>
      </c>
      <c r="N3302" s="2">
        <v>19140</v>
      </c>
      <c r="O3302" s="2" t="s">
        <v>1043</v>
      </c>
      <c r="P3302" s="2" t="s">
        <v>951</v>
      </c>
      <c r="Q3302" s="2" t="s">
        <v>965</v>
      </c>
      <c r="R3302" s="2" t="s">
        <v>1246</v>
      </c>
      <c r="S3302" s="2" t="s">
        <v>2618</v>
      </c>
      <c r="T3302" s="2" t="s">
        <v>943</v>
      </c>
    </row>
    <row r="3303" spans="1:20">
      <c r="A3303" t="s">
        <v>6691</v>
      </c>
      <c r="B3303" s="1">
        <v>41961</v>
      </c>
      <c r="C3303" s="1">
        <v>41965</v>
      </c>
      <c r="D3303" t="s">
        <v>957</v>
      </c>
      <c r="E3303" t="s">
        <v>285</v>
      </c>
      <c r="F3303" t="s">
        <v>6692</v>
      </c>
      <c r="G3303">
        <v>539.96400000000006</v>
      </c>
      <c r="H3303">
        <v>6</v>
      </c>
      <c r="I3303">
        <v>0.4</v>
      </c>
      <c r="J3303">
        <v>-107.9928</v>
      </c>
      <c r="K3303" s="2" t="s">
        <v>935</v>
      </c>
      <c r="L3303" s="2" t="s">
        <v>1041</v>
      </c>
      <c r="M3303" s="2" t="s">
        <v>1042</v>
      </c>
      <c r="N3303" s="2">
        <v>19140</v>
      </c>
      <c r="O3303" s="2" t="s">
        <v>1043</v>
      </c>
      <c r="P3303" s="2" t="s">
        <v>976</v>
      </c>
      <c r="Q3303" s="2" t="s">
        <v>977</v>
      </c>
      <c r="R3303" s="2" t="s">
        <v>6693</v>
      </c>
      <c r="S3303" s="2" t="s">
        <v>2618</v>
      </c>
      <c r="T3303" s="2" t="s">
        <v>943</v>
      </c>
    </row>
    <row r="3304" spans="1:20">
      <c r="A3304" t="s">
        <v>6691</v>
      </c>
      <c r="B3304" s="1">
        <v>41961</v>
      </c>
      <c r="C3304" s="1">
        <v>41965</v>
      </c>
      <c r="D3304" t="s">
        <v>957</v>
      </c>
      <c r="E3304" t="s">
        <v>285</v>
      </c>
      <c r="F3304" t="s">
        <v>4349</v>
      </c>
      <c r="G3304">
        <v>60.311999999999998</v>
      </c>
      <c r="H3304">
        <v>3</v>
      </c>
      <c r="I3304">
        <v>0.2</v>
      </c>
      <c r="J3304">
        <v>5.2773000000000003</v>
      </c>
      <c r="K3304" s="2" t="s">
        <v>935</v>
      </c>
      <c r="L3304" s="2" t="s">
        <v>1041</v>
      </c>
      <c r="M3304" s="2" t="s">
        <v>1042</v>
      </c>
      <c r="N3304" s="2">
        <v>19140</v>
      </c>
      <c r="O3304" s="2" t="s">
        <v>1043</v>
      </c>
      <c r="P3304" s="2" t="s">
        <v>939</v>
      </c>
      <c r="Q3304" s="2" t="s">
        <v>969</v>
      </c>
      <c r="R3304" s="2" t="s">
        <v>4350</v>
      </c>
      <c r="S3304" s="2" t="s">
        <v>2618</v>
      </c>
      <c r="T3304" s="2" t="s">
        <v>943</v>
      </c>
    </row>
    <row r="3305" spans="1:20">
      <c r="A3305" t="s">
        <v>6691</v>
      </c>
      <c r="B3305" s="1">
        <v>41961</v>
      </c>
      <c r="C3305" s="1">
        <v>41965</v>
      </c>
      <c r="D3305" t="s">
        <v>957</v>
      </c>
      <c r="E3305" t="s">
        <v>285</v>
      </c>
      <c r="F3305" t="s">
        <v>3878</v>
      </c>
      <c r="G3305">
        <v>1.944</v>
      </c>
      <c r="H3305">
        <v>3</v>
      </c>
      <c r="I3305">
        <v>0.7</v>
      </c>
      <c r="J3305">
        <v>-1.4256</v>
      </c>
      <c r="K3305" s="2" t="s">
        <v>935</v>
      </c>
      <c r="L3305" s="2" t="s">
        <v>1041</v>
      </c>
      <c r="M3305" s="2" t="s">
        <v>1042</v>
      </c>
      <c r="N3305" s="2">
        <v>19140</v>
      </c>
      <c r="O3305" s="2" t="s">
        <v>1043</v>
      </c>
      <c r="P3305" s="2" t="s">
        <v>951</v>
      </c>
      <c r="Q3305" s="2" t="s">
        <v>980</v>
      </c>
      <c r="R3305" s="2" t="s">
        <v>3879</v>
      </c>
      <c r="S3305" s="2" t="s">
        <v>2618</v>
      </c>
      <c r="T3305" s="2" t="s">
        <v>943</v>
      </c>
    </row>
    <row r="3306" spans="1:20">
      <c r="A3306" t="s">
        <v>6694</v>
      </c>
      <c r="B3306" s="1">
        <v>42003</v>
      </c>
      <c r="C3306" s="1">
        <v>42005</v>
      </c>
      <c r="D3306" t="s">
        <v>933</v>
      </c>
      <c r="E3306" t="s">
        <v>463</v>
      </c>
      <c r="F3306" t="s">
        <v>3960</v>
      </c>
      <c r="G3306">
        <v>12.984</v>
      </c>
      <c r="H3306">
        <v>3</v>
      </c>
      <c r="I3306">
        <v>0.2</v>
      </c>
      <c r="J3306">
        <v>4.7066999999999997</v>
      </c>
      <c r="K3306" s="2" t="s">
        <v>935</v>
      </c>
      <c r="L3306" s="2" t="s">
        <v>2646</v>
      </c>
      <c r="M3306" s="2" t="s">
        <v>1004</v>
      </c>
      <c r="N3306" s="2">
        <v>78041</v>
      </c>
      <c r="O3306" s="2" t="s">
        <v>1005</v>
      </c>
      <c r="P3306" s="2" t="s">
        <v>951</v>
      </c>
      <c r="Q3306" s="2" t="s">
        <v>1065</v>
      </c>
      <c r="R3306" s="2" t="s">
        <v>3962</v>
      </c>
      <c r="S3306" s="2" t="s">
        <v>3912</v>
      </c>
      <c r="T3306" s="2" t="s">
        <v>955</v>
      </c>
    </row>
    <row r="3307" spans="1:20">
      <c r="A3307" t="s">
        <v>6694</v>
      </c>
      <c r="B3307" s="1">
        <v>42003</v>
      </c>
      <c r="C3307" s="1">
        <v>42005</v>
      </c>
      <c r="D3307" t="s">
        <v>933</v>
      </c>
      <c r="E3307" t="s">
        <v>463</v>
      </c>
      <c r="F3307" t="s">
        <v>5283</v>
      </c>
      <c r="G3307">
        <v>217.584</v>
      </c>
      <c r="H3307">
        <v>2</v>
      </c>
      <c r="I3307">
        <v>0.2</v>
      </c>
      <c r="J3307">
        <v>19.038599999999999</v>
      </c>
      <c r="K3307" s="2" t="s">
        <v>935</v>
      </c>
      <c r="L3307" s="2" t="s">
        <v>2646</v>
      </c>
      <c r="M3307" s="2" t="s">
        <v>1004</v>
      </c>
      <c r="N3307" s="2">
        <v>78041</v>
      </c>
      <c r="O3307" s="2" t="s">
        <v>1005</v>
      </c>
      <c r="P3307" s="2" t="s">
        <v>976</v>
      </c>
      <c r="Q3307" s="2" t="s">
        <v>977</v>
      </c>
      <c r="R3307" s="2" t="s">
        <v>5284</v>
      </c>
      <c r="S3307" s="2" t="s">
        <v>3912</v>
      </c>
      <c r="T3307" s="2" t="s">
        <v>955</v>
      </c>
    </row>
    <row r="3308" spans="1:20">
      <c r="A3308" t="s">
        <v>6694</v>
      </c>
      <c r="B3308" s="1">
        <v>42003</v>
      </c>
      <c r="C3308" s="1">
        <v>42005</v>
      </c>
      <c r="D3308" t="s">
        <v>933</v>
      </c>
      <c r="E3308" t="s">
        <v>463</v>
      </c>
      <c r="F3308" t="s">
        <v>3711</v>
      </c>
      <c r="G3308">
        <v>328.77600000000001</v>
      </c>
      <c r="H3308">
        <v>3</v>
      </c>
      <c r="I3308">
        <v>0.2</v>
      </c>
      <c r="J3308">
        <v>28.767900000000001</v>
      </c>
      <c r="K3308" s="2" t="s">
        <v>935</v>
      </c>
      <c r="L3308" s="2" t="s">
        <v>2646</v>
      </c>
      <c r="M3308" s="2" t="s">
        <v>1004</v>
      </c>
      <c r="N3308" s="2">
        <v>78041</v>
      </c>
      <c r="O3308" s="2" t="s">
        <v>1005</v>
      </c>
      <c r="P3308" s="2" t="s">
        <v>976</v>
      </c>
      <c r="Q3308" s="2" t="s">
        <v>977</v>
      </c>
      <c r="R3308" s="2" t="s">
        <v>3712</v>
      </c>
      <c r="S3308" s="2" t="s">
        <v>3912</v>
      </c>
      <c r="T3308" s="2" t="s">
        <v>955</v>
      </c>
    </row>
    <row r="3309" spans="1:20">
      <c r="A3309" t="s">
        <v>6694</v>
      </c>
      <c r="B3309" s="1">
        <v>42003</v>
      </c>
      <c r="C3309" s="1">
        <v>42005</v>
      </c>
      <c r="D3309" t="s">
        <v>933</v>
      </c>
      <c r="E3309" t="s">
        <v>463</v>
      </c>
      <c r="F3309" t="s">
        <v>2009</v>
      </c>
      <c r="G3309">
        <v>2.286</v>
      </c>
      <c r="H3309">
        <v>3</v>
      </c>
      <c r="I3309">
        <v>0.8</v>
      </c>
      <c r="J3309">
        <v>-3.6576</v>
      </c>
      <c r="K3309" s="2" t="s">
        <v>935</v>
      </c>
      <c r="L3309" s="2" t="s">
        <v>2646</v>
      </c>
      <c r="M3309" s="2" t="s">
        <v>1004</v>
      </c>
      <c r="N3309" s="2">
        <v>78041</v>
      </c>
      <c r="O3309" s="2" t="s">
        <v>1005</v>
      </c>
      <c r="P3309" s="2" t="s">
        <v>951</v>
      </c>
      <c r="Q3309" s="2" t="s">
        <v>980</v>
      </c>
      <c r="R3309" s="2" t="s">
        <v>2010</v>
      </c>
      <c r="S3309" s="2" t="s">
        <v>3912</v>
      </c>
      <c r="T3309" s="2" t="s">
        <v>955</v>
      </c>
    </row>
    <row r="3310" spans="1:20">
      <c r="A3310" t="s">
        <v>6694</v>
      </c>
      <c r="B3310" s="1">
        <v>42003</v>
      </c>
      <c r="C3310" s="1">
        <v>42005</v>
      </c>
      <c r="D3310" t="s">
        <v>933</v>
      </c>
      <c r="E3310" t="s">
        <v>463</v>
      </c>
      <c r="F3310" t="s">
        <v>1799</v>
      </c>
      <c r="G3310">
        <v>47.984000000000002</v>
      </c>
      <c r="H3310">
        <v>2</v>
      </c>
      <c r="I3310">
        <v>0.2</v>
      </c>
      <c r="J3310">
        <v>14.395200000000001</v>
      </c>
      <c r="K3310" s="2" t="s">
        <v>935</v>
      </c>
      <c r="L3310" s="2" t="s">
        <v>2646</v>
      </c>
      <c r="M3310" s="2" t="s">
        <v>1004</v>
      </c>
      <c r="N3310" s="2">
        <v>78041</v>
      </c>
      <c r="O3310" s="2" t="s">
        <v>1005</v>
      </c>
      <c r="P3310" s="2" t="s">
        <v>976</v>
      </c>
      <c r="Q3310" s="2" t="s">
        <v>1054</v>
      </c>
      <c r="R3310" s="2" t="s">
        <v>1800</v>
      </c>
      <c r="S3310" s="2" t="s">
        <v>3912</v>
      </c>
      <c r="T3310" s="2" t="s">
        <v>955</v>
      </c>
    </row>
    <row r="3311" spans="1:20">
      <c r="A3311" t="s">
        <v>6695</v>
      </c>
      <c r="B3311" s="1">
        <v>42313</v>
      </c>
      <c r="C3311" s="1">
        <v>42319</v>
      </c>
      <c r="D3311" t="s">
        <v>957</v>
      </c>
      <c r="E3311" t="s">
        <v>321</v>
      </c>
      <c r="F3311" t="s">
        <v>4690</v>
      </c>
      <c r="G3311">
        <v>25.344000000000001</v>
      </c>
      <c r="H3311">
        <v>6</v>
      </c>
      <c r="I3311">
        <v>0.2</v>
      </c>
      <c r="J3311">
        <v>8.8704000000000001</v>
      </c>
      <c r="K3311" s="2" t="s">
        <v>935</v>
      </c>
      <c r="L3311" s="2" t="s">
        <v>903</v>
      </c>
      <c r="M3311" s="2" t="s">
        <v>1147</v>
      </c>
      <c r="N3311" s="2">
        <v>10009</v>
      </c>
      <c r="O3311" s="2" t="s">
        <v>1043</v>
      </c>
      <c r="P3311" s="2" t="s">
        <v>951</v>
      </c>
      <c r="Q3311" s="2" t="s">
        <v>980</v>
      </c>
      <c r="R3311" s="2" t="s">
        <v>4691</v>
      </c>
      <c r="S3311" s="2" t="s">
        <v>2850</v>
      </c>
      <c r="T3311" s="2" t="s">
        <v>955</v>
      </c>
    </row>
    <row r="3312" spans="1:20">
      <c r="A3312" t="s">
        <v>6696</v>
      </c>
      <c r="B3312" s="1">
        <v>42630</v>
      </c>
      <c r="C3312" s="1">
        <v>42635</v>
      </c>
      <c r="D3312" t="s">
        <v>957</v>
      </c>
      <c r="E3312" t="s">
        <v>616</v>
      </c>
      <c r="F3312" t="s">
        <v>4038</v>
      </c>
      <c r="G3312">
        <v>232.4</v>
      </c>
      <c r="H3312">
        <v>5</v>
      </c>
      <c r="I3312">
        <v>0.2</v>
      </c>
      <c r="J3312">
        <v>78.435000000000002</v>
      </c>
      <c r="K3312" s="2" t="s">
        <v>935</v>
      </c>
      <c r="L3312" s="2" t="s">
        <v>903</v>
      </c>
      <c r="M3312" s="2" t="s">
        <v>1147</v>
      </c>
      <c r="N3312" s="2">
        <v>10035</v>
      </c>
      <c r="O3312" s="2" t="s">
        <v>1043</v>
      </c>
      <c r="P3312" s="2" t="s">
        <v>951</v>
      </c>
      <c r="Q3312" s="2" t="s">
        <v>980</v>
      </c>
      <c r="R3312" s="2" t="s">
        <v>4039</v>
      </c>
      <c r="S3312" s="2" t="s">
        <v>5204</v>
      </c>
      <c r="T3312" s="2" t="s">
        <v>943</v>
      </c>
    </row>
    <row r="3313" spans="1:20">
      <c r="A3313" t="s">
        <v>6697</v>
      </c>
      <c r="B3313" s="1">
        <v>42449</v>
      </c>
      <c r="C3313" s="1">
        <v>42454</v>
      </c>
      <c r="D3313" t="s">
        <v>933</v>
      </c>
      <c r="E3313" t="s">
        <v>748</v>
      </c>
      <c r="F3313" t="s">
        <v>3948</v>
      </c>
      <c r="G3313">
        <v>86.45</v>
      </c>
      <c r="H3313">
        <v>7</v>
      </c>
      <c r="I3313">
        <v>0</v>
      </c>
      <c r="J3313">
        <v>38.037999999999997</v>
      </c>
      <c r="K3313" s="2" t="s">
        <v>935</v>
      </c>
      <c r="L3313" s="2" t="s">
        <v>3961</v>
      </c>
      <c r="M3313" s="2" t="s">
        <v>2214</v>
      </c>
      <c r="N3313" s="2">
        <v>39503</v>
      </c>
      <c r="O3313" s="2" t="s">
        <v>938</v>
      </c>
      <c r="P3313" s="2" t="s">
        <v>939</v>
      </c>
      <c r="Q3313" s="2" t="s">
        <v>969</v>
      </c>
      <c r="R3313" s="2" t="s">
        <v>3949</v>
      </c>
      <c r="S3313" s="2" t="s">
        <v>6599</v>
      </c>
      <c r="T3313" s="2" t="s">
        <v>955</v>
      </c>
    </row>
    <row r="3314" spans="1:20">
      <c r="A3314" t="s">
        <v>6698</v>
      </c>
      <c r="B3314" s="1">
        <v>41909</v>
      </c>
      <c r="C3314" s="1">
        <v>41913</v>
      </c>
      <c r="D3314" t="s">
        <v>957</v>
      </c>
      <c r="E3314" t="s">
        <v>569</v>
      </c>
      <c r="F3314" t="s">
        <v>1930</v>
      </c>
      <c r="G3314">
        <v>603.91999999999996</v>
      </c>
      <c r="H3314">
        <v>5</v>
      </c>
      <c r="I3314">
        <v>0.2</v>
      </c>
      <c r="J3314">
        <v>45.293999999999997</v>
      </c>
      <c r="K3314" s="2" t="s">
        <v>935</v>
      </c>
      <c r="L3314" s="2" t="s">
        <v>912</v>
      </c>
      <c r="M3314" s="2" t="s">
        <v>949</v>
      </c>
      <c r="N3314" s="2">
        <v>92037</v>
      </c>
      <c r="O3314" s="2" t="s">
        <v>950</v>
      </c>
      <c r="P3314" s="2" t="s">
        <v>939</v>
      </c>
      <c r="Q3314" s="2" t="s">
        <v>945</v>
      </c>
      <c r="R3314" s="2" t="s">
        <v>1931</v>
      </c>
      <c r="S3314" s="2" t="s">
        <v>4696</v>
      </c>
      <c r="T3314" s="2" t="s">
        <v>943</v>
      </c>
    </row>
    <row r="3315" spans="1:20">
      <c r="A3315" t="s">
        <v>6698</v>
      </c>
      <c r="B3315" s="1">
        <v>41909</v>
      </c>
      <c r="C3315" s="1">
        <v>41913</v>
      </c>
      <c r="D3315" t="s">
        <v>957</v>
      </c>
      <c r="E3315" t="s">
        <v>569</v>
      </c>
      <c r="F3315" t="s">
        <v>4857</v>
      </c>
      <c r="G3315">
        <v>81.98</v>
      </c>
      <c r="H3315">
        <v>2</v>
      </c>
      <c r="I3315">
        <v>0</v>
      </c>
      <c r="J3315">
        <v>40.170200000000001</v>
      </c>
      <c r="K3315" s="2" t="s">
        <v>935</v>
      </c>
      <c r="L3315" s="2" t="s">
        <v>912</v>
      </c>
      <c r="M3315" s="2" t="s">
        <v>949</v>
      </c>
      <c r="N3315" s="2">
        <v>92037</v>
      </c>
      <c r="O3315" s="2" t="s">
        <v>950</v>
      </c>
      <c r="P3315" s="2" t="s">
        <v>951</v>
      </c>
      <c r="Q3315" s="2" t="s">
        <v>993</v>
      </c>
      <c r="R3315" s="2" t="s">
        <v>4858</v>
      </c>
      <c r="S3315" s="2" t="s">
        <v>4696</v>
      </c>
      <c r="T3315" s="2" t="s">
        <v>943</v>
      </c>
    </row>
    <row r="3316" spans="1:20">
      <c r="A3316" t="s">
        <v>6699</v>
      </c>
      <c r="B3316" s="1">
        <v>43093</v>
      </c>
      <c r="C3316" s="1">
        <v>43097</v>
      </c>
      <c r="D3316" t="s">
        <v>957</v>
      </c>
      <c r="E3316" t="s">
        <v>699</v>
      </c>
      <c r="F3316" t="s">
        <v>1930</v>
      </c>
      <c r="G3316">
        <v>271.76400000000001</v>
      </c>
      <c r="H3316">
        <v>2</v>
      </c>
      <c r="I3316">
        <v>0.1</v>
      </c>
      <c r="J3316">
        <v>48.313600000000001</v>
      </c>
      <c r="K3316" s="2" t="s">
        <v>935</v>
      </c>
      <c r="L3316" s="2" t="s">
        <v>2951</v>
      </c>
      <c r="M3316" s="2" t="s">
        <v>1147</v>
      </c>
      <c r="N3316" s="2">
        <v>11572</v>
      </c>
      <c r="O3316" s="2" t="s">
        <v>1043</v>
      </c>
      <c r="P3316" s="2" t="s">
        <v>939</v>
      </c>
      <c r="Q3316" s="2" t="s">
        <v>945</v>
      </c>
      <c r="R3316" s="2" t="s">
        <v>1931</v>
      </c>
      <c r="S3316" s="2" t="s">
        <v>6026</v>
      </c>
      <c r="T3316" s="2" t="s">
        <v>943</v>
      </c>
    </row>
    <row r="3317" spans="1:20">
      <c r="A3317" t="s">
        <v>6699</v>
      </c>
      <c r="B3317" s="1">
        <v>43093</v>
      </c>
      <c r="C3317" s="1">
        <v>43097</v>
      </c>
      <c r="D3317" t="s">
        <v>957</v>
      </c>
      <c r="E3317" t="s">
        <v>699</v>
      </c>
      <c r="F3317" t="s">
        <v>4833</v>
      </c>
      <c r="G3317">
        <v>14.375999999999999</v>
      </c>
      <c r="H3317">
        <v>3</v>
      </c>
      <c r="I3317">
        <v>0.2</v>
      </c>
      <c r="J3317">
        <v>4.8518999999999997</v>
      </c>
      <c r="K3317" s="2" t="s">
        <v>935</v>
      </c>
      <c r="L3317" s="2" t="s">
        <v>2951</v>
      </c>
      <c r="M3317" s="2" t="s">
        <v>1147</v>
      </c>
      <c r="N3317" s="2">
        <v>11572</v>
      </c>
      <c r="O3317" s="2" t="s">
        <v>1043</v>
      </c>
      <c r="P3317" s="2" t="s">
        <v>951</v>
      </c>
      <c r="Q3317" s="2" t="s">
        <v>980</v>
      </c>
      <c r="R3317" s="2" t="s">
        <v>4834</v>
      </c>
      <c r="S3317" s="2" t="s">
        <v>6026</v>
      </c>
      <c r="T3317" s="2" t="s">
        <v>943</v>
      </c>
    </row>
    <row r="3318" spans="1:20">
      <c r="A3318" t="s">
        <v>6700</v>
      </c>
      <c r="B3318" s="1">
        <v>43049</v>
      </c>
      <c r="C3318" s="1">
        <v>43054</v>
      </c>
      <c r="D3318" t="s">
        <v>933</v>
      </c>
      <c r="E3318" t="s">
        <v>550</v>
      </c>
      <c r="F3318" t="s">
        <v>5618</v>
      </c>
      <c r="G3318">
        <v>341.96</v>
      </c>
      <c r="H3318">
        <v>5</v>
      </c>
      <c r="I3318">
        <v>0.6</v>
      </c>
      <c r="J3318">
        <v>-427.45</v>
      </c>
      <c r="K3318" s="2" t="s">
        <v>935</v>
      </c>
      <c r="L3318" s="2" t="s">
        <v>3434</v>
      </c>
      <c r="M3318" s="2" t="s">
        <v>1004</v>
      </c>
      <c r="N3318" s="2">
        <v>78664</v>
      </c>
      <c r="O3318" s="2" t="s">
        <v>1005</v>
      </c>
      <c r="P3318" s="2" t="s">
        <v>939</v>
      </c>
      <c r="Q3318" s="2" t="s">
        <v>969</v>
      </c>
      <c r="R3318" s="2" t="s">
        <v>5619</v>
      </c>
      <c r="S3318" s="2" t="s">
        <v>4532</v>
      </c>
      <c r="T3318" s="2" t="s">
        <v>955</v>
      </c>
    </row>
    <row r="3319" spans="1:20">
      <c r="A3319" t="s">
        <v>6701</v>
      </c>
      <c r="B3319" s="1">
        <v>42258</v>
      </c>
      <c r="C3319" s="1">
        <v>42262</v>
      </c>
      <c r="D3319" t="s">
        <v>957</v>
      </c>
      <c r="E3319" t="s">
        <v>109</v>
      </c>
      <c r="F3319" t="s">
        <v>3041</v>
      </c>
      <c r="G3319">
        <v>181.35</v>
      </c>
      <c r="H3319">
        <v>9</v>
      </c>
      <c r="I3319">
        <v>0</v>
      </c>
      <c r="J3319">
        <v>48.964500000000001</v>
      </c>
      <c r="K3319" s="2" t="s">
        <v>935</v>
      </c>
      <c r="L3319" s="2" t="s">
        <v>1588</v>
      </c>
      <c r="M3319" s="2" t="s">
        <v>949</v>
      </c>
      <c r="N3319" s="2">
        <v>92374</v>
      </c>
      <c r="O3319" s="2" t="s">
        <v>950</v>
      </c>
      <c r="P3319" s="2" t="s">
        <v>951</v>
      </c>
      <c r="Q3319" s="2" t="s">
        <v>973</v>
      </c>
      <c r="R3319" s="2" t="s">
        <v>3042</v>
      </c>
      <c r="S3319" s="2" t="s">
        <v>1370</v>
      </c>
      <c r="T3319" s="2" t="s">
        <v>943</v>
      </c>
    </row>
    <row r="3320" spans="1:20">
      <c r="A3320" t="s">
        <v>6701</v>
      </c>
      <c r="B3320" s="1">
        <v>42258</v>
      </c>
      <c r="C3320" s="1">
        <v>42262</v>
      </c>
      <c r="D3320" t="s">
        <v>957</v>
      </c>
      <c r="E3320" t="s">
        <v>109</v>
      </c>
      <c r="F3320" t="s">
        <v>5092</v>
      </c>
      <c r="G3320">
        <v>8.64</v>
      </c>
      <c r="H3320">
        <v>3</v>
      </c>
      <c r="I3320">
        <v>0</v>
      </c>
      <c r="J3320">
        <v>4.2336</v>
      </c>
      <c r="K3320" s="2" t="s">
        <v>935</v>
      </c>
      <c r="L3320" s="2" t="s">
        <v>1588</v>
      </c>
      <c r="M3320" s="2" t="s">
        <v>949</v>
      </c>
      <c r="N3320" s="2">
        <v>92374</v>
      </c>
      <c r="O3320" s="2" t="s">
        <v>950</v>
      </c>
      <c r="P3320" s="2" t="s">
        <v>951</v>
      </c>
      <c r="Q3320" s="2" t="s">
        <v>952</v>
      </c>
      <c r="R3320" s="2" t="s">
        <v>5093</v>
      </c>
      <c r="S3320" s="2" t="s">
        <v>1370</v>
      </c>
      <c r="T3320" s="2" t="s">
        <v>943</v>
      </c>
    </row>
    <row r="3321" spans="1:20">
      <c r="A3321" t="s">
        <v>6702</v>
      </c>
      <c r="B3321" s="1">
        <v>41993</v>
      </c>
      <c r="C3321" s="1">
        <v>41998</v>
      </c>
      <c r="D3321" t="s">
        <v>957</v>
      </c>
      <c r="E3321" t="s">
        <v>756</v>
      </c>
      <c r="F3321" t="s">
        <v>4509</v>
      </c>
      <c r="G3321">
        <v>43.512</v>
      </c>
      <c r="H3321">
        <v>7</v>
      </c>
      <c r="I3321">
        <v>0.2</v>
      </c>
      <c r="J3321">
        <v>3.8073000000000001</v>
      </c>
      <c r="K3321" s="2" t="s">
        <v>935</v>
      </c>
      <c r="L3321" s="2" t="s">
        <v>1250</v>
      </c>
      <c r="M3321" s="2" t="s">
        <v>1207</v>
      </c>
      <c r="N3321" s="2">
        <v>38401</v>
      </c>
      <c r="O3321" s="2" t="s">
        <v>938</v>
      </c>
      <c r="P3321" s="2" t="s">
        <v>951</v>
      </c>
      <c r="Q3321" s="2" t="s">
        <v>983</v>
      </c>
      <c r="R3321" s="2" t="s">
        <v>4510</v>
      </c>
      <c r="S3321" s="2" t="s">
        <v>6703</v>
      </c>
      <c r="T3321" s="2" t="s">
        <v>943</v>
      </c>
    </row>
    <row r="3322" spans="1:20">
      <c r="A3322" t="s">
        <v>6702</v>
      </c>
      <c r="B3322" s="1">
        <v>41993</v>
      </c>
      <c r="C3322" s="1">
        <v>41998</v>
      </c>
      <c r="D3322" t="s">
        <v>957</v>
      </c>
      <c r="E3322" t="s">
        <v>756</v>
      </c>
      <c r="F3322" t="s">
        <v>1511</v>
      </c>
      <c r="G3322">
        <v>662.88</v>
      </c>
      <c r="H3322">
        <v>3</v>
      </c>
      <c r="I3322">
        <v>0.2</v>
      </c>
      <c r="J3322">
        <v>74.573999999999998</v>
      </c>
      <c r="K3322" s="2" t="s">
        <v>935</v>
      </c>
      <c r="L3322" s="2" t="s">
        <v>1250</v>
      </c>
      <c r="M3322" s="2" t="s">
        <v>1207</v>
      </c>
      <c r="N3322" s="2">
        <v>38401</v>
      </c>
      <c r="O3322" s="2" t="s">
        <v>938</v>
      </c>
      <c r="P3322" s="2" t="s">
        <v>939</v>
      </c>
      <c r="Q3322" s="2" t="s">
        <v>945</v>
      </c>
      <c r="R3322" s="2" t="s">
        <v>1512</v>
      </c>
      <c r="S3322" s="2" t="s">
        <v>6703</v>
      </c>
      <c r="T3322" s="2" t="s">
        <v>943</v>
      </c>
    </row>
    <row r="3323" spans="1:20">
      <c r="A3323" t="s">
        <v>6702</v>
      </c>
      <c r="B3323" s="1">
        <v>41993</v>
      </c>
      <c r="C3323" s="1">
        <v>41998</v>
      </c>
      <c r="D3323" t="s">
        <v>957</v>
      </c>
      <c r="E3323" t="s">
        <v>756</v>
      </c>
      <c r="F3323" t="s">
        <v>4661</v>
      </c>
      <c r="G3323">
        <v>25.92</v>
      </c>
      <c r="H3323">
        <v>5</v>
      </c>
      <c r="I3323">
        <v>0.2</v>
      </c>
      <c r="J3323">
        <v>9.0719999999999992</v>
      </c>
      <c r="K3323" s="2" t="s">
        <v>935</v>
      </c>
      <c r="L3323" s="2" t="s">
        <v>1250</v>
      </c>
      <c r="M3323" s="2" t="s">
        <v>1207</v>
      </c>
      <c r="N3323" s="2">
        <v>38401</v>
      </c>
      <c r="O3323" s="2" t="s">
        <v>938</v>
      </c>
      <c r="P3323" s="2" t="s">
        <v>951</v>
      </c>
      <c r="Q3323" s="2" t="s">
        <v>993</v>
      </c>
      <c r="R3323" s="2" t="s">
        <v>4662</v>
      </c>
      <c r="S3323" s="2" t="s">
        <v>6703</v>
      </c>
      <c r="T3323" s="2" t="s">
        <v>943</v>
      </c>
    </row>
    <row r="3324" spans="1:20">
      <c r="A3324" t="s">
        <v>6704</v>
      </c>
      <c r="B3324" s="1">
        <v>42208</v>
      </c>
      <c r="C3324" s="1">
        <v>42212</v>
      </c>
      <c r="D3324" t="s">
        <v>957</v>
      </c>
      <c r="E3324" t="s">
        <v>330</v>
      </c>
      <c r="F3324" t="s">
        <v>982</v>
      </c>
      <c r="G3324">
        <v>68.94</v>
      </c>
      <c r="H3324">
        <v>3</v>
      </c>
      <c r="I3324">
        <v>0</v>
      </c>
      <c r="J3324">
        <v>20.681999999999999</v>
      </c>
      <c r="K3324" s="2" t="s">
        <v>935</v>
      </c>
      <c r="L3324" s="2" t="s">
        <v>903</v>
      </c>
      <c r="M3324" s="2" t="s">
        <v>1147</v>
      </c>
      <c r="N3324" s="2">
        <v>10009</v>
      </c>
      <c r="O3324" s="2" t="s">
        <v>1043</v>
      </c>
      <c r="P3324" s="2" t="s">
        <v>951</v>
      </c>
      <c r="Q3324" s="2" t="s">
        <v>983</v>
      </c>
      <c r="R3324" s="2" t="s">
        <v>984</v>
      </c>
      <c r="S3324" s="2" t="s">
        <v>2903</v>
      </c>
      <c r="T3324" s="2" t="s">
        <v>1008</v>
      </c>
    </row>
    <row r="3325" spans="1:20">
      <c r="A3325" t="s">
        <v>6704</v>
      </c>
      <c r="B3325" s="1">
        <v>42208</v>
      </c>
      <c r="C3325" s="1">
        <v>42212</v>
      </c>
      <c r="D3325" t="s">
        <v>957</v>
      </c>
      <c r="E3325" t="s">
        <v>330</v>
      </c>
      <c r="F3325" t="s">
        <v>2922</v>
      </c>
      <c r="G3325">
        <v>128.82</v>
      </c>
      <c r="H3325">
        <v>3</v>
      </c>
      <c r="I3325">
        <v>0</v>
      </c>
      <c r="J3325">
        <v>50.239800000000002</v>
      </c>
      <c r="K3325" s="2" t="s">
        <v>935</v>
      </c>
      <c r="L3325" s="2" t="s">
        <v>903</v>
      </c>
      <c r="M3325" s="2" t="s">
        <v>1147</v>
      </c>
      <c r="N3325" s="2">
        <v>10009</v>
      </c>
      <c r="O3325" s="2" t="s">
        <v>1043</v>
      </c>
      <c r="P3325" s="2" t="s">
        <v>939</v>
      </c>
      <c r="Q3325" s="2" t="s">
        <v>969</v>
      </c>
      <c r="R3325" s="2" t="s">
        <v>2923</v>
      </c>
      <c r="S3325" s="2" t="s">
        <v>2903</v>
      </c>
      <c r="T3325" s="2" t="s">
        <v>1008</v>
      </c>
    </row>
    <row r="3326" spans="1:20">
      <c r="A3326" t="s">
        <v>6705</v>
      </c>
      <c r="B3326" s="1">
        <v>41954</v>
      </c>
      <c r="C3326" s="1">
        <v>41958</v>
      </c>
      <c r="D3326" t="s">
        <v>957</v>
      </c>
      <c r="E3326" t="s">
        <v>80</v>
      </c>
      <c r="F3326" t="s">
        <v>5055</v>
      </c>
      <c r="G3326">
        <v>896.99</v>
      </c>
      <c r="H3326">
        <v>5</v>
      </c>
      <c r="I3326">
        <v>0.8</v>
      </c>
      <c r="J3326">
        <v>-1480.0335</v>
      </c>
      <c r="K3326" s="2" t="s">
        <v>935</v>
      </c>
      <c r="L3326" s="2" t="s">
        <v>1075</v>
      </c>
      <c r="M3326" s="2" t="s">
        <v>1004</v>
      </c>
      <c r="N3326" s="2">
        <v>77095</v>
      </c>
      <c r="O3326" s="2" t="s">
        <v>1005</v>
      </c>
      <c r="P3326" s="2" t="s">
        <v>951</v>
      </c>
      <c r="Q3326" s="2" t="s">
        <v>980</v>
      </c>
      <c r="R3326" s="2" t="s">
        <v>5056</v>
      </c>
      <c r="S3326" s="2" t="s">
        <v>1196</v>
      </c>
      <c r="T3326" s="2" t="s">
        <v>943</v>
      </c>
    </row>
    <row r="3327" spans="1:20">
      <c r="A3327" t="s">
        <v>6705</v>
      </c>
      <c r="B3327" s="1">
        <v>41954</v>
      </c>
      <c r="C3327" s="1">
        <v>41958</v>
      </c>
      <c r="D3327" t="s">
        <v>957</v>
      </c>
      <c r="E3327" t="s">
        <v>80</v>
      </c>
      <c r="F3327" t="s">
        <v>6504</v>
      </c>
      <c r="G3327">
        <v>1.234</v>
      </c>
      <c r="H3327">
        <v>1</v>
      </c>
      <c r="I3327">
        <v>0.8</v>
      </c>
      <c r="J3327">
        <v>-1.9743999999999999</v>
      </c>
      <c r="K3327" s="2" t="s">
        <v>935</v>
      </c>
      <c r="L3327" s="2" t="s">
        <v>1075</v>
      </c>
      <c r="M3327" s="2" t="s">
        <v>1004</v>
      </c>
      <c r="N3327" s="2">
        <v>77095</v>
      </c>
      <c r="O3327" s="2" t="s">
        <v>1005</v>
      </c>
      <c r="P3327" s="2" t="s">
        <v>951</v>
      </c>
      <c r="Q3327" s="2" t="s">
        <v>980</v>
      </c>
      <c r="R3327" s="2" t="s">
        <v>6505</v>
      </c>
      <c r="S3327" s="2" t="s">
        <v>1196</v>
      </c>
      <c r="T3327" s="2" t="s">
        <v>943</v>
      </c>
    </row>
    <row r="3328" spans="1:20">
      <c r="A3328" t="s">
        <v>6705</v>
      </c>
      <c r="B3328" s="1">
        <v>41954</v>
      </c>
      <c r="C3328" s="1">
        <v>41958</v>
      </c>
      <c r="D3328" t="s">
        <v>957</v>
      </c>
      <c r="E3328" t="s">
        <v>80</v>
      </c>
      <c r="F3328" t="s">
        <v>6432</v>
      </c>
      <c r="G3328">
        <v>67.56</v>
      </c>
      <c r="H3328">
        <v>3</v>
      </c>
      <c r="I3328">
        <v>0.2</v>
      </c>
      <c r="J3328">
        <v>6.7560000000000002</v>
      </c>
      <c r="K3328" s="2" t="s">
        <v>935</v>
      </c>
      <c r="L3328" s="2" t="s">
        <v>1075</v>
      </c>
      <c r="M3328" s="2" t="s">
        <v>1004</v>
      </c>
      <c r="N3328" s="2">
        <v>77095</v>
      </c>
      <c r="O3328" s="2" t="s">
        <v>1005</v>
      </c>
      <c r="P3328" s="2" t="s">
        <v>951</v>
      </c>
      <c r="Q3328" s="2" t="s">
        <v>973</v>
      </c>
      <c r="R3328" s="2" t="s">
        <v>6433</v>
      </c>
      <c r="S3328" s="2" t="s">
        <v>1196</v>
      </c>
      <c r="T3328" s="2" t="s">
        <v>943</v>
      </c>
    </row>
    <row r="3329" spans="1:20">
      <c r="A3329" t="s">
        <v>6705</v>
      </c>
      <c r="B3329" s="1">
        <v>41954</v>
      </c>
      <c r="C3329" s="1">
        <v>41958</v>
      </c>
      <c r="D3329" t="s">
        <v>957</v>
      </c>
      <c r="E3329" t="s">
        <v>80</v>
      </c>
      <c r="F3329" t="s">
        <v>2167</v>
      </c>
      <c r="G3329">
        <v>21.72</v>
      </c>
      <c r="H3329">
        <v>5</v>
      </c>
      <c r="I3329">
        <v>0.2</v>
      </c>
      <c r="J3329">
        <v>7.8734999999999999</v>
      </c>
      <c r="K3329" s="2" t="s">
        <v>935</v>
      </c>
      <c r="L3329" s="2" t="s">
        <v>1075</v>
      </c>
      <c r="M3329" s="2" t="s">
        <v>1004</v>
      </c>
      <c r="N3329" s="2">
        <v>77095</v>
      </c>
      <c r="O3329" s="2" t="s">
        <v>1005</v>
      </c>
      <c r="P3329" s="2" t="s">
        <v>951</v>
      </c>
      <c r="Q3329" s="2" t="s">
        <v>993</v>
      </c>
      <c r="R3329" s="2" t="s">
        <v>2168</v>
      </c>
      <c r="S3329" s="2" t="s">
        <v>1196</v>
      </c>
      <c r="T3329" s="2" t="s">
        <v>943</v>
      </c>
    </row>
    <row r="3330" spans="1:20">
      <c r="A3330" t="s">
        <v>6705</v>
      </c>
      <c r="B3330" s="1">
        <v>41954</v>
      </c>
      <c r="C3330" s="1">
        <v>41958</v>
      </c>
      <c r="D3330" t="s">
        <v>957</v>
      </c>
      <c r="E3330" t="s">
        <v>80</v>
      </c>
      <c r="F3330" t="s">
        <v>6706</v>
      </c>
      <c r="G3330">
        <v>262.33600000000001</v>
      </c>
      <c r="H3330">
        <v>8</v>
      </c>
      <c r="I3330">
        <v>0.2</v>
      </c>
      <c r="J3330">
        <v>95.096800000000002</v>
      </c>
      <c r="K3330" s="2" t="s">
        <v>935</v>
      </c>
      <c r="L3330" s="2" t="s">
        <v>1075</v>
      </c>
      <c r="M3330" s="2" t="s">
        <v>1004</v>
      </c>
      <c r="N3330" s="2">
        <v>77095</v>
      </c>
      <c r="O3330" s="2" t="s">
        <v>1005</v>
      </c>
      <c r="P3330" s="2" t="s">
        <v>951</v>
      </c>
      <c r="Q3330" s="2" t="s">
        <v>993</v>
      </c>
      <c r="R3330" s="2" t="s">
        <v>6707</v>
      </c>
      <c r="S3330" s="2" t="s">
        <v>1196</v>
      </c>
      <c r="T3330" s="2" t="s">
        <v>943</v>
      </c>
    </row>
    <row r="3331" spans="1:20">
      <c r="A3331" t="s">
        <v>6705</v>
      </c>
      <c r="B3331" s="1">
        <v>41954</v>
      </c>
      <c r="C3331" s="1">
        <v>41958</v>
      </c>
      <c r="D3331" t="s">
        <v>957</v>
      </c>
      <c r="E3331" t="s">
        <v>80</v>
      </c>
      <c r="F3331" t="s">
        <v>4032</v>
      </c>
      <c r="G3331">
        <v>148.47999999999999</v>
      </c>
      <c r="H3331">
        <v>2</v>
      </c>
      <c r="I3331">
        <v>0.2</v>
      </c>
      <c r="J3331">
        <v>16.704000000000001</v>
      </c>
      <c r="K3331" s="2" t="s">
        <v>935</v>
      </c>
      <c r="L3331" s="2" t="s">
        <v>1075</v>
      </c>
      <c r="M3331" s="2" t="s">
        <v>1004</v>
      </c>
      <c r="N3331" s="2">
        <v>77095</v>
      </c>
      <c r="O3331" s="2" t="s">
        <v>1005</v>
      </c>
      <c r="P3331" s="2" t="s">
        <v>976</v>
      </c>
      <c r="Q3331" s="2" t="s">
        <v>977</v>
      </c>
      <c r="R3331" s="2" t="s">
        <v>4034</v>
      </c>
      <c r="S3331" s="2" t="s">
        <v>1196</v>
      </c>
      <c r="T3331" s="2" t="s">
        <v>943</v>
      </c>
    </row>
    <row r="3332" spans="1:20">
      <c r="A3332" t="s">
        <v>6705</v>
      </c>
      <c r="B3332" s="1">
        <v>41954</v>
      </c>
      <c r="C3332" s="1">
        <v>41958</v>
      </c>
      <c r="D3332" t="s">
        <v>957</v>
      </c>
      <c r="E3332" t="s">
        <v>80</v>
      </c>
      <c r="F3332" t="s">
        <v>4989</v>
      </c>
      <c r="G3332">
        <v>241.17599999999999</v>
      </c>
      <c r="H3332">
        <v>3</v>
      </c>
      <c r="I3332">
        <v>0.2</v>
      </c>
      <c r="J3332">
        <v>15.073499999999999</v>
      </c>
      <c r="K3332" s="2" t="s">
        <v>935</v>
      </c>
      <c r="L3332" s="2" t="s">
        <v>1075</v>
      </c>
      <c r="M3332" s="2" t="s">
        <v>1004</v>
      </c>
      <c r="N3332" s="2">
        <v>77095</v>
      </c>
      <c r="O3332" s="2" t="s">
        <v>1005</v>
      </c>
      <c r="P3332" s="2" t="s">
        <v>976</v>
      </c>
      <c r="Q3332" s="2" t="s">
        <v>977</v>
      </c>
      <c r="R3332" s="2" t="s">
        <v>4990</v>
      </c>
      <c r="S3332" s="2" t="s">
        <v>1196</v>
      </c>
      <c r="T3332" s="2" t="s">
        <v>943</v>
      </c>
    </row>
    <row r="3333" spans="1:20">
      <c r="A3333" t="s">
        <v>6708</v>
      </c>
      <c r="B3333" s="1">
        <v>43083</v>
      </c>
      <c r="C3333" s="1">
        <v>43089</v>
      </c>
      <c r="D3333" t="s">
        <v>957</v>
      </c>
      <c r="E3333" t="s">
        <v>92</v>
      </c>
      <c r="F3333" t="s">
        <v>6709</v>
      </c>
      <c r="G3333">
        <v>227.976</v>
      </c>
      <c r="H3333">
        <v>3</v>
      </c>
      <c r="I3333">
        <v>0.2</v>
      </c>
      <c r="J3333">
        <v>28.497</v>
      </c>
      <c r="K3333" s="2" t="s">
        <v>935</v>
      </c>
      <c r="L3333" s="2" t="s">
        <v>1180</v>
      </c>
      <c r="M3333" s="2" t="s">
        <v>1099</v>
      </c>
      <c r="N3333" s="2">
        <v>60653</v>
      </c>
      <c r="O3333" s="2" t="s">
        <v>1005</v>
      </c>
      <c r="P3333" s="2" t="s">
        <v>976</v>
      </c>
      <c r="Q3333" s="2" t="s">
        <v>1054</v>
      </c>
      <c r="R3333" s="2" t="s">
        <v>6710</v>
      </c>
      <c r="S3333" s="2" t="s">
        <v>1263</v>
      </c>
      <c r="T3333" s="2" t="s">
        <v>1008</v>
      </c>
    </row>
    <row r="3334" spans="1:20">
      <c r="A3334" t="s">
        <v>6708</v>
      </c>
      <c r="B3334" s="1">
        <v>43083</v>
      </c>
      <c r="C3334" s="1">
        <v>43089</v>
      </c>
      <c r="D3334" t="s">
        <v>957</v>
      </c>
      <c r="E3334" t="s">
        <v>92</v>
      </c>
      <c r="F3334" t="s">
        <v>6632</v>
      </c>
      <c r="G3334">
        <v>52.68</v>
      </c>
      <c r="H3334">
        <v>3</v>
      </c>
      <c r="I3334">
        <v>0.2</v>
      </c>
      <c r="J3334">
        <v>19.754999999999999</v>
      </c>
      <c r="K3334" s="2" t="s">
        <v>935</v>
      </c>
      <c r="L3334" s="2" t="s">
        <v>1180</v>
      </c>
      <c r="M3334" s="2" t="s">
        <v>1099</v>
      </c>
      <c r="N3334" s="2">
        <v>60653</v>
      </c>
      <c r="O3334" s="2" t="s">
        <v>1005</v>
      </c>
      <c r="P3334" s="2" t="s">
        <v>976</v>
      </c>
      <c r="Q3334" s="2" t="s">
        <v>977</v>
      </c>
      <c r="R3334" s="2" t="s">
        <v>6633</v>
      </c>
      <c r="S3334" s="2" t="s">
        <v>1263</v>
      </c>
      <c r="T3334" s="2" t="s">
        <v>1008</v>
      </c>
    </row>
    <row r="3335" spans="1:20">
      <c r="A3335" t="s">
        <v>6708</v>
      </c>
      <c r="B3335" s="1">
        <v>43083</v>
      </c>
      <c r="C3335" s="1">
        <v>43089</v>
      </c>
      <c r="D3335" t="s">
        <v>957</v>
      </c>
      <c r="E3335" t="s">
        <v>92</v>
      </c>
      <c r="F3335" t="s">
        <v>6711</v>
      </c>
      <c r="G3335">
        <v>2.032</v>
      </c>
      <c r="H3335">
        <v>1</v>
      </c>
      <c r="I3335">
        <v>0.6</v>
      </c>
      <c r="J3335">
        <v>-1.3208</v>
      </c>
      <c r="K3335" s="2" t="s">
        <v>935</v>
      </c>
      <c r="L3335" s="2" t="s">
        <v>1180</v>
      </c>
      <c r="M3335" s="2" t="s">
        <v>1099</v>
      </c>
      <c r="N3335" s="2">
        <v>60653</v>
      </c>
      <c r="O3335" s="2" t="s">
        <v>1005</v>
      </c>
      <c r="P3335" s="2" t="s">
        <v>939</v>
      </c>
      <c r="Q3335" s="2" t="s">
        <v>969</v>
      </c>
      <c r="R3335" s="2" t="s">
        <v>6712</v>
      </c>
      <c r="S3335" s="2" t="s">
        <v>1263</v>
      </c>
      <c r="T3335" s="2" t="s">
        <v>1008</v>
      </c>
    </row>
    <row r="3336" spans="1:20">
      <c r="A3336" t="s">
        <v>6713</v>
      </c>
      <c r="B3336" s="1">
        <v>42968</v>
      </c>
      <c r="C3336" s="1">
        <v>42969</v>
      </c>
      <c r="D3336" t="s">
        <v>1079</v>
      </c>
      <c r="E3336" t="s">
        <v>757</v>
      </c>
      <c r="F3336" t="s">
        <v>3599</v>
      </c>
      <c r="G3336">
        <v>17.12</v>
      </c>
      <c r="H3336">
        <v>4</v>
      </c>
      <c r="I3336">
        <v>0</v>
      </c>
      <c r="J3336">
        <v>4.9648000000000003</v>
      </c>
      <c r="K3336" s="2" t="s">
        <v>935</v>
      </c>
      <c r="L3336" s="2" t="s">
        <v>3701</v>
      </c>
      <c r="M3336" s="2" t="s">
        <v>949</v>
      </c>
      <c r="N3336" s="2">
        <v>94601</v>
      </c>
      <c r="O3336" s="2" t="s">
        <v>950</v>
      </c>
      <c r="P3336" s="2" t="s">
        <v>951</v>
      </c>
      <c r="Q3336" s="2" t="s">
        <v>973</v>
      </c>
      <c r="R3336" s="2" t="s">
        <v>3600</v>
      </c>
      <c r="S3336" s="2" t="s">
        <v>6714</v>
      </c>
      <c r="T3336" s="2" t="s">
        <v>943</v>
      </c>
    </row>
    <row r="3337" spans="1:20">
      <c r="A3337" t="s">
        <v>6713</v>
      </c>
      <c r="B3337" s="1">
        <v>42968</v>
      </c>
      <c r="C3337" s="1">
        <v>42969</v>
      </c>
      <c r="D3337" t="s">
        <v>1079</v>
      </c>
      <c r="E3337" t="s">
        <v>757</v>
      </c>
      <c r="F3337" t="s">
        <v>2685</v>
      </c>
      <c r="G3337">
        <v>431.96800000000002</v>
      </c>
      <c r="H3337">
        <v>4</v>
      </c>
      <c r="I3337">
        <v>0.2</v>
      </c>
      <c r="J3337">
        <v>37.797199999999997</v>
      </c>
      <c r="K3337" s="2" t="s">
        <v>935</v>
      </c>
      <c r="L3337" s="2" t="s">
        <v>3701</v>
      </c>
      <c r="M3337" s="2" t="s">
        <v>949</v>
      </c>
      <c r="N3337" s="2">
        <v>94601</v>
      </c>
      <c r="O3337" s="2" t="s">
        <v>950</v>
      </c>
      <c r="P3337" s="2" t="s">
        <v>976</v>
      </c>
      <c r="Q3337" s="2" t="s">
        <v>977</v>
      </c>
      <c r="R3337" s="2" t="s">
        <v>2686</v>
      </c>
      <c r="S3337" s="2" t="s">
        <v>6714</v>
      </c>
      <c r="T3337" s="2" t="s">
        <v>943</v>
      </c>
    </row>
    <row r="3338" spans="1:20">
      <c r="A3338" t="s">
        <v>6713</v>
      </c>
      <c r="B3338" s="1">
        <v>42968</v>
      </c>
      <c r="C3338" s="1">
        <v>42969</v>
      </c>
      <c r="D3338" t="s">
        <v>1079</v>
      </c>
      <c r="E3338" t="s">
        <v>757</v>
      </c>
      <c r="F3338" t="s">
        <v>6715</v>
      </c>
      <c r="G3338">
        <v>129.91999999999999</v>
      </c>
      <c r="H3338">
        <v>4</v>
      </c>
      <c r="I3338">
        <v>0</v>
      </c>
      <c r="J3338">
        <v>10.393599999999999</v>
      </c>
      <c r="K3338" s="2" t="s">
        <v>935</v>
      </c>
      <c r="L3338" s="2" t="s">
        <v>3701</v>
      </c>
      <c r="M3338" s="2" t="s">
        <v>949</v>
      </c>
      <c r="N3338" s="2">
        <v>94601</v>
      </c>
      <c r="O3338" s="2" t="s">
        <v>950</v>
      </c>
      <c r="P3338" s="2" t="s">
        <v>939</v>
      </c>
      <c r="Q3338" s="2" t="s">
        <v>969</v>
      </c>
      <c r="R3338" s="2" t="s">
        <v>6716</v>
      </c>
      <c r="S3338" s="2" t="s">
        <v>6714</v>
      </c>
      <c r="T3338" s="2" t="s">
        <v>943</v>
      </c>
    </row>
    <row r="3339" spans="1:20">
      <c r="A3339" t="s">
        <v>6713</v>
      </c>
      <c r="B3339" s="1">
        <v>42968</v>
      </c>
      <c r="C3339" s="1">
        <v>42969</v>
      </c>
      <c r="D3339" t="s">
        <v>1079</v>
      </c>
      <c r="E3339" t="s">
        <v>757</v>
      </c>
      <c r="F3339" t="s">
        <v>985</v>
      </c>
      <c r="G3339">
        <v>568.72799999999995</v>
      </c>
      <c r="H3339">
        <v>3</v>
      </c>
      <c r="I3339">
        <v>0.2</v>
      </c>
      <c r="J3339">
        <v>28.436399999999999</v>
      </c>
      <c r="K3339" s="2" t="s">
        <v>935</v>
      </c>
      <c r="L3339" s="2" t="s">
        <v>3701</v>
      </c>
      <c r="M3339" s="2" t="s">
        <v>949</v>
      </c>
      <c r="N3339" s="2">
        <v>94601</v>
      </c>
      <c r="O3339" s="2" t="s">
        <v>950</v>
      </c>
      <c r="P3339" s="2" t="s">
        <v>939</v>
      </c>
      <c r="Q3339" s="2" t="s">
        <v>961</v>
      </c>
      <c r="R3339" s="2" t="s">
        <v>986</v>
      </c>
      <c r="S3339" s="2" t="s">
        <v>6714</v>
      </c>
      <c r="T3339" s="2" t="s">
        <v>943</v>
      </c>
    </row>
    <row r="3340" spans="1:20">
      <c r="A3340" t="s">
        <v>6713</v>
      </c>
      <c r="B3340" s="1">
        <v>42968</v>
      </c>
      <c r="C3340" s="1">
        <v>42969</v>
      </c>
      <c r="D3340" t="s">
        <v>1079</v>
      </c>
      <c r="E3340" t="s">
        <v>757</v>
      </c>
      <c r="F3340" t="s">
        <v>6717</v>
      </c>
      <c r="G3340">
        <v>117.14400000000001</v>
      </c>
      <c r="H3340">
        <v>9</v>
      </c>
      <c r="I3340">
        <v>0.2</v>
      </c>
      <c r="J3340">
        <v>42.464700000000001</v>
      </c>
      <c r="K3340" s="2" t="s">
        <v>935</v>
      </c>
      <c r="L3340" s="2" t="s">
        <v>3701</v>
      </c>
      <c r="M3340" s="2" t="s">
        <v>949</v>
      </c>
      <c r="N3340" s="2">
        <v>94601</v>
      </c>
      <c r="O3340" s="2" t="s">
        <v>950</v>
      </c>
      <c r="P3340" s="2" t="s">
        <v>951</v>
      </c>
      <c r="Q3340" s="2" t="s">
        <v>980</v>
      </c>
      <c r="R3340" s="2" t="s">
        <v>6718</v>
      </c>
      <c r="S3340" s="2" t="s">
        <v>6714</v>
      </c>
      <c r="T3340" s="2" t="s">
        <v>943</v>
      </c>
    </row>
    <row r="3341" spans="1:20">
      <c r="A3341" t="s">
        <v>6713</v>
      </c>
      <c r="B3341" s="1">
        <v>42968</v>
      </c>
      <c r="C3341" s="1">
        <v>42969</v>
      </c>
      <c r="D3341" t="s">
        <v>1079</v>
      </c>
      <c r="E3341" t="s">
        <v>757</v>
      </c>
      <c r="F3341" t="s">
        <v>6719</v>
      </c>
      <c r="G3341">
        <v>203.52</v>
      </c>
      <c r="H3341">
        <v>3</v>
      </c>
      <c r="I3341">
        <v>0</v>
      </c>
      <c r="J3341">
        <v>54.950400000000002</v>
      </c>
      <c r="K3341" s="2" t="s">
        <v>935</v>
      </c>
      <c r="L3341" s="2" t="s">
        <v>3701</v>
      </c>
      <c r="M3341" s="2" t="s">
        <v>949</v>
      </c>
      <c r="N3341" s="2">
        <v>94601</v>
      </c>
      <c r="O3341" s="2" t="s">
        <v>950</v>
      </c>
      <c r="P3341" s="2" t="s">
        <v>951</v>
      </c>
      <c r="Q3341" s="2" t="s">
        <v>983</v>
      </c>
      <c r="R3341" s="2" t="s">
        <v>6720</v>
      </c>
      <c r="S3341" s="2" t="s">
        <v>6714</v>
      </c>
      <c r="T3341" s="2" t="s">
        <v>943</v>
      </c>
    </row>
    <row r="3342" spans="1:20">
      <c r="A3342" t="s">
        <v>6713</v>
      </c>
      <c r="B3342" s="1">
        <v>42968</v>
      </c>
      <c r="C3342" s="1">
        <v>42969</v>
      </c>
      <c r="D3342" t="s">
        <v>1079</v>
      </c>
      <c r="E3342" t="s">
        <v>757</v>
      </c>
      <c r="F3342" t="s">
        <v>2028</v>
      </c>
      <c r="G3342">
        <v>51.75</v>
      </c>
      <c r="H3342">
        <v>5</v>
      </c>
      <c r="I3342">
        <v>0</v>
      </c>
      <c r="J3342">
        <v>24.84</v>
      </c>
      <c r="K3342" s="2" t="s">
        <v>935</v>
      </c>
      <c r="L3342" s="2" t="s">
        <v>3701</v>
      </c>
      <c r="M3342" s="2" t="s">
        <v>949</v>
      </c>
      <c r="N3342" s="2">
        <v>94601</v>
      </c>
      <c r="O3342" s="2" t="s">
        <v>950</v>
      </c>
      <c r="P3342" s="2" t="s">
        <v>951</v>
      </c>
      <c r="Q3342" s="2" t="s">
        <v>952</v>
      </c>
      <c r="R3342" s="2" t="s">
        <v>2029</v>
      </c>
      <c r="S3342" s="2" t="s">
        <v>6714</v>
      </c>
      <c r="T3342" s="2" t="s">
        <v>943</v>
      </c>
    </row>
    <row r="3343" spans="1:20">
      <c r="A3343" t="s">
        <v>6721</v>
      </c>
      <c r="B3343" s="1">
        <v>42609</v>
      </c>
      <c r="C3343" s="1">
        <v>42614</v>
      </c>
      <c r="D3343" t="s">
        <v>933</v>
      </c>
      <c r="E3343" t="s">
        <v>76</v>
      </c>
      <c r="F3343" t="s">
        <v>4857</v>
      </c>
      <c r="G3343">
        <v>122.97</v>
      </c>
      <c r="H3343">
        <v>3</v>
      </c>
      <c r="I3343">
        <v>0</v>
      </c>
      <c r="J3343">
        <v>60.255299999999998</v>
      </c>
      <c r="K3343" s="2" t="s">
        <v>935</v>
      </c>
      <c r="L3343" s="2" t="s">
        <v>2068</v>
      </c>
      <c r="M3343" s="2" t="s">
        <v>2001</v>
      </c>
      <c r="N3343" s="2">
        <v>2169</v>
      </c>
      <c r="O3343" s="2" t="s">
        <v>1043</v>
      </c>
      <c r="P3343" s="2" t="s">
        <v>951</v>
      </c>
      <c r="Q3343" s="2" t="s">
        <v>993</v>
      </c>
      <c r="R3343" s="2" t="s">
        <v>4858</v>
      </c>
      <c r="S3343" s="2" t="s">
        <v>1157</v>
      </c>
      <c r="T3343" s="2" t="s">
        <v>943</v>
      </c>
    </row>
    <row r="3344" spans="1:20">
      <c r="A3344" t="s">
        <v>6721</v>
      </c>
      <c r="B3344" s="1">
        <v>42609</v>
      </c>
      <c r="C3344" s="1">
        <v>42614</v>
      </c>
      <c r="D3344" t="s">
        <v>933</v>
      </c>
      <c r="E3344" t="s">
        <v>76</v>
      </c>
      <c r="F3344" t="s">
        <v>4791</v>
      </c>
      <c r="G3344">
        <v>244.61500000000001</v>
      </c>
      <c r="H3344">
        <v>1</v>
      </c>
      <c r="I3344">
        <v>0.3</v>
      </c>
      <c r="J3344">
        <v>20.966999999999999</v>
      </c>
      <c r="K3344" s="2" t="s">
        <v>935</v>
      </c>
      <c r="L3344" s="2" t="s">
        <v>2068</v>
      </c>
      <c r="M3344" s="2" t="s">
        <v>2001</v>
      </c>
      <c r="N3344" s="2">
        <v>2169</v>
      </c>
      <c r="O3344" s="2" t="s">
        <v>1043</v>
      </c>
      <c r="P3344" s="2" t="s">
        <v>939</v>
      </c>
      <c r="Q3344" s="2" t="s">
        <v>961</v>
      </c>
      <c r="R3344" s="2" t="s">
        <v>4792</v>
      </c>
      <c r="S3344" s="2" t="s">
        <v>1157</v>
      </c>
      <c r="T3344" s="2" t="s">
        <v>943</v>
      </c>
    </row>
    <row r="3345" spans="1:20">
      <c r="A3345" t="s">
        <v>6721</v>
      </c>
      <c r="B3345" s="1">
        <v>42609</v>
      </c>
      <c r="C3345" s="1">
        <v>42614</v>
      </c>
      <c r="D3345" t="s">
        <v>933</v>
      </c>
      <c r="E3345" t="s">
        <v>76</v>
      </c>
      <c r="F3345" t="s">
        <v>1718</v>
      </c>
      <c r="G3345">
        <v>59.97</v>
      </c>
      <c r="H3345">
        <v>3</v>
      </c>
      <c r="I3345">
        <v>0</v>
      </c>
      <c r="J3345">
        <v>28.785599999999999</v>
      </c>
      <c r="K3345" s="2" t="s">
        <v>935</v>
      </c>
      <c r="L3345" s="2" t="s">
        <v>2068</v>
      </c>
      <c r="M3345" s="2" t="s">
        <v>2001</v>
      </c>
      <c r="N3345" s="2">
        <v>2169</v>
      </c>
      <c r="O3345" s="2" t="s">
        <v>1043</v>
      </c>
      <c r="P3345" s="2" t="s">
        <v>976</v>
      </c>
      <c r="Q3345" s="2" t="s">
        <v>977</v>
      </c>
      <c r="R3345" s="2" t="s">
        <v>1719</v>
      </c>
      <c r="S3345" s="2" t="s">
        <v>1157</v>
      </c>
      <c r="T3345" s="2" t="s">
        <v>943</v>
      </c>
    </row>
    <row r="3346" spans="1:20">
      <c r="A3346" t="s">
        <v>6721</v>
      </c>
      <c r="B3346" s="1">
        <v>42609</v>
      </c>
      <c r="C3346" s="1">
        <v>42614</v>
      </c>
      <c r="D3346" t="s">
        <v>933</v>
      </c>
      <c r="E3346" t="s">
        <v>76</v>
      </c>
      <c r="F3346" t="s">
        <v>1610</v>
      </c>
      <c r="G3346">
        <v>81.540000000000006</v>
      </c>
      <c r="H3346">
        <v>9</v>
      </c>
      <c r="I3346">
        <v>0</v>
      </c>
      <c r="J3346">
        <v>36.692999999999998</v>
      </c>
      <c r="K3346" s="2" t="s">
        <v>935</v>
      </c>
      <c r="L3346" s="2" t="s">
        <v>2068</v>
      </c>
      <c r="M3346" s="2" t="s">
        <v>2001</v>
      </c>
      <c r="N3346" s="2">
        <v>2169</v>
      </c>
      <c r="O3346" s="2" t="s">
        <v>1043</v>
      </c>
      <c r="P3346" s="2" t="s">
        <v>951</v>
      </c>
      <c r="Q3346" s="2" t="s">
        <v>993</v>
      </c>
      <c r="R3346" s="2" t="s">
        <v>1612</v>
      </c>
      <c r="S3346" s="2" t="s">
        <v>1157</v>
      </c>
      <c r="T3346" s="2" t="s">
        <v>943</v>
      </c>
    </row>
    <row r="3347" spans="1:20">
      <c r="A3347" t="s">
        <v>6721</v>
      </c>
      <c r="B3347" s="1">
        <v>42609</v>
      </c>
      <c r="C3347" s="1">
        <v>42614</v>
      </c>
      <c r="D3347" t="s">
        <v>933</v>
      </c>
      <c r="E3347" t="s">
        <v>76</v>
      </c>
      <c r="F3347" t="s">
        <v>3802</v>
      </c>
      <c r="G3347">
        <v>11.68</v>
      </c>
      <c r="H3347">
        <v>4</v>
      </c>
      <c r="I3347">
        <v>0</v>
      </c>
      <c r="J3347">
        <v>5.2560000000000002</v>
      </c>
      <c r="K3347" s="2" t="s">
        <v>935</v>
      </c>
      <c r="L3347" s="2" t="s">
        <v>2068</v>
      </c>
      <c r="M3347" s="2" t="s">
        <v>2001</v>
      </c>
      <c r="N3347" s="2">
        <v>2169</v>
      </c>
      <c r="O3347" s="2" t="s">
        <v>1043</v>
      </c>
      <c r="P3347" s="2" t="s">
        <v>951</v>
      </c>
      <c r="Q3347" s="2" t="s">
        <v>1148</v>
      </c>
      <c r="R3347" s="2" t="s">
        <v>1404</v>
      </c>
      <c r="S3347" s="2" t="s">
        <v>1157</v>
      </c>
      <c r="T3347" s="2" t="s">
        <v>943</v>
      </c>
    </row>
    <row r="3348" spans="1:20">
      <c r="A3348" t="s">
        <v>6721</v>
      </c>
      <c r="B3348" s="1">
        <v>42609</v>
      </c>
      <c r="C3348" s="1">
        <v>42614</v>
      </c>
      <c r="D3348" t="s">
        <v>933</v>
      </c>
      <c r="E3348" t="s">
        <v>76</v>
      </c>
      <c r="F3348" t="s">
        <v>6341</v>
      </c>
      <c r="G3348">
        <v>29</v>
      </c>
      <c r="H3348">
        <v>5</v>
      </c>
      <c r="I3348">
        <v>0</v>
      </c>
      <c r="J3348">
        <v>13.92</v>
      </c>
      <c r="K3348" s="2" t="s">
        <v>935</v>
      </c>
      <c r="L3348" s="2" t="s">
        <v>2068</v>
      </c>
      <c r="M3348" s="2" t="s">
        <v>2001</v>
      </c>
      <c r="N3348" s="2">
        <v>2169</v>
      </c>
      <c r="O3348" s="2" t="s">
        <v>1043</v>
      </c>
      <c r="P3348" s="2" t="s">
        <v>951</v>
      </c>
      <c r="Q3348" s="2" t="s">
        <v>980</v>
      </c>
      <c r="R3348" s="2" t="s">
        <v>6342</v>
      </c>
      <c r="S3348" s="2" t="s">
        <v>1157</v>
      </c>
      <c r="T3348" s="2" t="s">
        <v>943</v>
      </c>
    </row>
    <row r="3349" spans="1:20">
      <c r="A3349" t="s">
        <v>6722</v>
      </c>
      <c r="B3349" s="1">
        <v>42229</v>
      </c>
      <c r="C3349" s="1">
        <v>42236</v>
      </c>
      <c r="D3349" t="s">
        <v>957</v>
      </c>
      <c r="E3349" t="s">
        <v>71</v>
      </c>
      <c r="F3349" t="s">
        <v>2286</v>
      </c>
      <c r="G3349">
        <v>50.8</v>
      </c>
      <c r="H3349">
        <v>5</v>
      </c>
      <c r="I3349">
        <v>0</v>
      </c>
      <c r="J3349">
        <v>13.208</v>
      </c>
      <c r="K3349" s="2" t="s">
        <v>935</v>
      </c>
      <c r="L3349" s="2" t="s">
        <v>6723</v>
      </c>
      <c r="M3349" s="2" t="s">
        <v>949</v>
      </c>
      <c r="N3349" s="2">
        <v>92399</v>
      </c>
      <c r="O3349" s="2" t="s">
        <v>950</v>
      </c>
      <c r="P3349" s="2" t="s">
        <v>951</v>
      </c>
      <c r="Q3349" s="2" t="s">
        <v>973</v>
      </c>
      <c r="R3349" s="2" t="s">
        <v>2287</v>
      </c>
      <c r="S3349" s="2" t="s">
        <v>1116</v>
      </c>
      <c r="T3349" s="2" t="s">
        <v>955</v>
      </c>
    </row>
    <row r="3350" spans="1:20">
      <c r="A3350" t="s">
        <v>6724</v>
      </c>
      <c r="B3350" s="1">
        <v>43044</v>
      </c>
      <c r="C3350" s="1">
        <v>43046</v>
      </c>
      <c r="D3350" t="s">
        <v>1079</v>
      </c>
      <c r="E3350" t="s">
        <v>178</v>
      </c>
      <c r="F3350" t="s">
        <v>1060</v>
      </c>
      <c r="G3350">
        <v>16.03</v>
      </c>
      <c r="H3350">
        <v>5</v>
      </c>
      <c r="I3350">
        <v>0.8</v>
      </c>
      <c r="J3350">
        <v>-25.648</v>
      </c>
      <c r="K3350" s="2" t="s">
        <v>935</v>
      </c>
      <c r="L3350" s="2" t="s">
        <v>1180</v>
      </c>
      <c r="M3350" s="2" t="s">
        <v>1099</v>
      </c>
      <c r="N3350" s="2">
        <v>60623</v>
      </c>
      <c r="O3350" s="2" t="s">
        <v>1005</v>
      </c>
      <c r="P3350" s="2" t="s">
        <v>951</v>
      </c>
      <c r="Q3350" s="2" t="s">
        <v>980</v>
      </c>
      <c r="R3350" s="2" t="s">
        <v>1061</v>
      </c>
      <c r="S3350" s="2" t="s">
        <v>1841</v>
      </c>
      <c r="T3350" s="2" t="s">
        <v>955</v>
      </c>
    </row>
    <row r="3351" spans="1:20">
      <c r="A3351" t="s">
        <v>6725</v>
      </c>
      <c r="B3351" s="1">
        <v>42599</v>
      </c>
      <c r="C3351" s="1">
        <v>42603</v>
      </c>
      <c r="D3351" t="s">
        <v>957</v>
      </c>
      <c r="E3351" t="s">
        <v>448</v>
      </c>
      <c r="F3351" t="s">
        <v>3274</v>
      </c>
      <c r="G3351">
        <v>15.712</v>
      </c>
      <c r="H3351">
        <v>4</v>
      </c>
      <c r="I3351">
        <v>0.2</v>
      </c>
      <c r="J3351">
        <v>5.6955999999999998</v>
      </c>
      <c r="K3351" s="2" t="s">
        <v>935</v>
      </c>
      <c r="L3351" s="2" t="s">
        <v>905</v>
      </c>
      <c r="M3351" s="2" t="s">
        <v>998</v>
      </c>
      <c r="N3351" s="2">
        <v>98105</v>
      </c>
      <c r="O3351" s="2" t="s">
        <v>950</v>
      </c>
      <c r="P3351" s="2" t="s">
        <v>951</v>
      </c>
      <c r="Q3351" s="2" t="s">
        <v>980</v>
      </c>
      <c r="R3351" s="2" t="s">
        <v>3275</v>
      </c>
      <c r="S3351" s="2" t="s">
        <v>3739</v>
      </c>
      <c r="T3351" s="2" t="s">
        <v>943</v>
      </c>
    </row>
    <row r="3352" spans="1:20">
      <c r="A3352" t="s">
        <v>6726</v>
      </c>
      <c r="B3352" s="1">
        <v>42730</v>
      </c>
      <c r="C3352" s="1">
        <v>42735</v>
      </c>
      <c r="D3352" t="s">
        <v>957</v>
      </c>
      <c r="E3352" t="s">
        <v>295</v>
      </c>
      <c r="F3352" t="s">
        <v>4559</v>
      </c>
      <c r="G3352">
        <v>89.97</v>
      </c>
      <c r="H3352">
        <v>3</v>
      </c>
      <c r="I3352">
        <v>0</v>
      </c>
      <c r="J3352">
        <v>18.893699999999999</v>
      </c>
      <c r="K3352" s="2" t="s">
        <v>935</v>
      </c>
      <c r="L3352" s="2" t="s">
        <v>903</v>
      </c>
      <c r="M3352" s="2" t="s">
        <v>1147</v>
      </c>
      <c r="N3352" s="2">
        <v>10024</v>
      </c>
      <c r="O3352" s="2" t="s">
        <v>1043</v>
      </c>
      <c r="P3352" s="2" t="s">
        <v>976</v>
      </c>
      <c r="Q3352" s="2" t="s">
        <v>1054</v>
      </c>
      <c r="R3352" s="2" t="s">
        <v>4560</v>
      </c>
      <c r="S3352" s="2" t="s">
        <v>2674</v>
      </c>
      <c r="T3352" s="2" t="s">
        <v>943</v>
      </c>
    </row>
    <row r="3353" spans="1:20">
      <c r="A3353" t="s">
        <v>6727</v>
      </c>
      <c r="B3353" s="1">
        <v>41905</v>
      </c>
      <c r="C3353" s="1">
        <v>41910</v>
      </c>
      <c r="D3353" t="s">
        <v>957</v>
      </c>
      <c r="E3353" t="s">
        <v>368</v>
      </c>
      <c r="F3353" t="s">
        <v>6728</v>
      </c>
      <c r="G3353">
        <v>435.99900000000002</v>
      </c>
      <c r="H3353">
        <v>3</v>
      </c>
      <c r="I3353">
        <v>0.15</v>
      </c>
      <c r="J3353">
        <v>20.517600000000002</v>
      </c>
      <c r="K3353" s="2" t="s">
        <v>935</v>
      </c>
      <c r="L3353" s="2" t="s">
        <v>912</v>
      </c>
      <c r="M3353" s="2" t="s">
        <v>949</v>
      </c>
      <c r="N3353" s="2">
        <v>92037</v>
      </c>
      <c r="O3353" s="2" t="s">
        <v>950</v>
      </c>
      <c r="P3353" s="2" t="s">
        <v>939</v>
      </c>
      <c r="Q3353" s="2" t="s">
        <v>940</v>
      </c>
      <c r="R3353" s="2" t="s">
        <v>6729</v>
      </c>
      <c r="S3353" s="2" t="s">
        <v>3186</v>
      </c>
      <c r="T3353" s="2" t="s">
        <v>955</v>
      </c>
    </row>
    <row r="3354" spans="1:20">
      <c r="A3354" t="s">
        <v>6727</v>
      </c>
      <c r="B3354" s="1">
        <v>41905</v>
      </c>
      <c r="C3354" s="1">
        <v>41910</v>
      </c>
      <c r="D3354" t="s">
        <v>957</v>
      </c>
      <c r="E3354" t="s">
        <v>368</v>
      </c>
      <c r="F3354" t="s">
        <v>1189</v>
      </c>
      <c r="G3354">
        <v>83.983999999999995</v>
      </c>
      <c r="H3354">
        <v>2</v>
      </c>
      <c r="I3354">
        <v>0.2</v>
      </c>
      <c r="J3354">
        <v>31.494</v>
      </c>
      <c r="K3354" s="2" t="s">
        <v>935</v>
      </c>
      <c r="L3354" s="2" t="s">
        <v>912</v>
      </c>
      <c r="M3354" s="2" t="s">
        <v>949</v>
      </c>
      <c r="N3354" s="2">
        <v>92037</v>
      </c>
      <c r="O3354" s="2" t="s">
        <v>950</v>
      </c>
      <c r="P3354" s="2" t="s">
        <v>976</v>
      </c>
      <c r="Q3354" s="2" t="s">
        <v>977</v>
      </c>
      <c r="R3354" s="2" t="s">
        <v>1190</v>
      </c>
      <c r="S3354" s="2" t="s">
        <v>3186</v>
      </c>
      <c r="T3354" s="2" t="s">
        <v>955</v>
      </c>
    </row>
    <row r="3355" spans="1:20">
      <c r="A3355" t="s">
        <v>6730</v>
      </c>
      <c r="B3355" s="1">
        <v>41839</v>
      </c>
      <c r="C3355" s="1">
        <v>41844</v>
      </c>
      <c r="D3355" t="s">
        <v>957</v>
      </c>
      <c r="E3355" t="s">
        <v>173</v>
      </c>
      <c r="F3355" t="s">
        <v>4945</v>
      </c>
      <c r="G3355">
        <v>359.98</v>
      </c>
      <c r="H3355">
        <v>2</v>
      </c>
      <c r="I3355">
        <v>0</v>
      </c>
      <c r="J3355">
        <v>93.594800000000006</v>
      </c>
      <c r="K3355" s="2" t="s">
        <v>935</v>
      </c>
      <c r="L3355" s="2" t="s">
        <v>1363</v>
      </c>
      <c r="M3355" s="2" t="s">
        <v>1565</v>
      </c>
      <c r="N3355" s="2">
        <v>6010</v>
      </c>
      <c r="O3355" s="2" t="s">
        <v>1043</v>
      </c>
      <c r="P3355" s="2" t="s">
        <v>976</v>
      </c>
      <c r="Q3355" s="2" t="s">
        <v>977</v>
      </c>
      <c r="R3355" s="2" t="s">
        <v>4947</v>
      </c>
      <c r="S3355" s="2" t="s">
        <v>1791</v>
      </c>
      <c r="T3355" s="2" t="s">
        <v>955</v>
      </c>
    </row>
    <row r="3356" spans="1:20">
      <c r="A3356" t="s">
        <v>6730</v>
      </c>
      <c r="B3356" s="1">
        <v>41839</v>
      </c>
      <c r="C3356" s="1">
        <v>41844</v>
      </c>
      <c r="D3356" t="s">
        <v>957</v>
      </c>
      <c r="E3356" t="s">
        <v>173</v>
      </c>
      <c r="F3356" t="s">
        <v>6731</v>
      </c>
      <c r="G3356">
        <v>70.56</v>
      </c>
      <c r="H3356">
        <v>1</v>
      </c>
      <c r="I3356">
        <v>0.3</v>
      </c>
      <c r="J3356">
        <v>-4.032</v>
      </c>
      <c r="K3356" s="2" t="s">
        <v>935</v>
      </c>
      <c r="L3356" s="2" t="s">
        <v>1363</v>
      </c>
      <c r="M3356" s="2" t="s">
        <v>1565</v>
      </c>
      <c r="N3356" s="2">
        <v>6010</v>
      </c>
      <c r="O3356" s="2" t="s">
        <v>1043</v>
      </c>
      <c r="P3356" s="2" t="s">
        <v>939</v>
      </c>
      <c r="Q3356" s="2" t="s">
        <v>961</v>
      </c>
      <c r="R3356" s="2" t="s">
        <v>6732</v>
      </c>
      <c r="S3356" s="2" t="s">
        <v>1791</v>
      </c>
      <c r="T3356" s="2" t="s">
        <v>955</v>
      </c>
    </row>
    <row r="3357" spans="1:20">
      <c r="A3357" t="s">
        <v>6730</v>
      </c>
      <c r="B3357" s="1">
        <v>41839</v>
      </c>
      <c r="C3357" s="1">
        <v>41844</v>
      </c>
      <c r="D3357" t="s">
        <v>957</v>
      </c>
      <c r="E3357" t="s">
        <v>173</v>
      </c>
      <c r="F3357" t="s">
        <v>3856</v>
      </c>
      <c r="G3357">
        <v>20.88</v>
      </c>
      <c r="H3357">
        <v>2</v>
      </c>
      <c r="I3357">
        <v>0</v>
      </c>
      <c r="J3357">
        <v>9.6047999999999991</v>
      </c>
      <c r="K3357" s="2" t="s">
        <v>935</v>
      </c>
      <c r="L3357" s="2" t="s">
        <v>1363</v>
      </c>
      <c r="M3357" s="2" t="s">
        <v>1565</v>
      </c>
      <c r="N3357" s="2">
        <v>6010</v>
      </c>
      <c r="O3357" s="2" t="s">
        <v>1043</v>
      </c>
      <c r="P3357" s="2" t="s">
        <v>951</v>
      </c>
      <c r="Q3357" s="2" t="s">
        <v>980</v>
      </c>
      <c r="R3357" s="2" t="s">
        <v>3857</v>
      </c>
      <c r="S3357" s="2" t="s">
        <v>1791</v>
      </c>
      <c r="T3357" s="2" t="s">
        <v>955</v>
      </c>
    </row>
    <row r="3358" spans="1:20">
      <c r="A3358" t="s">
        <v>6730</v>
      </c>
      <c r="B3358" s="1">
        <v>41839</v>
      </c>
      <c r="C3358" s="1">
        <v>41844</v>
      </c>
      <c r="D3358" t="s">
        <v>957</v>
      </c>
      <c r="E3358" t="s">
        <v>173</v>
      </c>
      <c r="F3358" t="s">
        <v>2009</v>
      </c>
      <c r="G3358">
        <v>3.81</v>
      </c>
      <c r="H3358">
        <v>1</v>
      </c>
      <c r="I3358">
        <v>0</v>
      </c>
      <c r="J3358">
        <v>1.8288</v>
      </c>
      <c r="K3358" s="2" t="s">
        <v>935</v>
      </c>
      <c r="L3358" s="2" t="s">
        <v>1363</v>
      </c>
      <c r="M3358" s="2" t="s">
        <v>1565</v>
      </c>
      <c r="N3358" s="2">
        <v>6010</v>
      </c>
      <c r="O3358" s="2" t="s">
        <v>1043</v>
      </c>
      <c r="P3358" s="2" t="s">
        <v>951</v>
      </c>
      <c r="Q3358" s="2" t="s">
        <v>980</v>
      </c>
      <c r="R3358" s="2" t="s">
        <v>2010</v>
      </c>
      <c r="S3358" s="2" t="s">
        <v>1791</v>
      </c>
      <c r="T3358" s="2" t="s">
        <v>955</v>
      </c>
    </row>
    <row r="3359" spans="1:20">
      <c r="A3359" t="s">
        <v>6733</v>
      </c>
      <c r="B3359" s="1">
        <v>42985</v>
      </c>
      <c r="C3359" s="1">
        <v>42991</v>
      </c>
      <c r="D3359" t="s">
        <v>957</v>
      </c>
      <c r="E3359" t="s">
        <v>432</v>
      </c>
      <c r="F3359" t="s">
        <v>3924</v>
      </c>
      <c r="G3359">
        <v>73.007999999999996</v>
      </c>
      <c r="H3359">
        <v>9</v>
      </c>
      <c r="I3359">
        <v>0.2</v>
      </c>
      <c r="J3359">
        <v>26.465399999999999</v>
      </c>
      <c r="K3359" s="2" t="s">
        <v>935</v>
      </c>
      <c r="L3359" s="2" t="s">
        <v>1180</v>
      </c>
      <c r="M3359" s="2" t="s">
        <v>1099</v>
      </c>
      <c r="N3359" s="2">
        <v>60610</v>
      </c>
      <c r="O3359" s="2" t="s">
        <v>1005</v>
      </c>
      <c r="P3359" s="2" t="s">
        <v>951</v>
      </c>
      <c r="Q3359" s="2" t="s">
        <v>993</v>
      </c>
      <c r="R3359" s="2" t="s">
        <v>1076</v>
      </c>
      <c r="S3359" s="2" t="s">
        <v>3635</v>
      </c>
      <c r="T3359" s="2" t="s">
        <v>1008</v>
      </c>
    </row>
    <row r="3360" spans="1:20">
      <c r="A3360" t="s">
        <v>6734</v>
      </c>
      <c r="B3360" s="1">
        <v>42496</v>
      </c>
      <c r="C3360" s="1">
        <v>42500</v>
      </c>
      <c r="D3360" t="s">
        <v>957</v>
      </c>
      <c r="E3360" t="s">
        <v>634</v>
      </c>
      <c r="F3360" t="s">
        <v>2243</v>
      </c>
      <c r="G3360">
        <v>3.2080000000000002</v>
      </c>
      <c r="H3360">
        <v>2</v>
      </c>
      <c r="I3360">
        <v>0.8</v>
      </c>
      <c r="J3360">
        <v>-5.2931999999999997</v>
      </c>
      <c r="K3360" s="2" t="s">
        <v>935</v>
      </c>
      <c r="L3360" s="2" t="s">
        <v>1180</v>
      </c>
      <c r="M3360" s="2" t="s">
        <v>1099</v>
      </c>
      <c r="N3360" s="2">
        <v>60610</v>
      </c>
      <c r="O3360" s="2" t="s">
        <v>1005</v>
      </c>
      <c r="P3360" s="2" t="s">
        <v>951</v>
      </c>
      <c r="Q3360" s="2" t="s">
        <v>980</v>
      </c>
      <c r="R3360" s="2" t="s">
        <v>2245</v>
      </c>
      <c r="S3360" s="2" t="s">
        <v>5387</v>
      </c>
      <c r="T3360" s="2" t="s">
        <v>943</v>
      </c>
    </row>
    <row r="3361" spans="1:20">
      <c r="A3361" t="s">
        <v>6734</v>
      </c>
      <c r="B3361" s="1">
        <v>42496</v>
      </c>
      <c r="C3361" s="1">
        <v>42500</v>
      </c>
      <c r="D3361" t="s">
        <v>957</v>
      </c>
      <c r="E3361" t="s">
        <v>634</v>
      </c>
      <c r="F3361" t="s">
        <v>4204</v>
      </c>
      <c r="G3361">
        <v>26.175999999999998</v>
      </c>
      <c r="H3361">
        <v>2</v>
      </c>
      <c r="I3361">
        <v>0.2</v>
      </c>
      <c r="J3361">
        <v>-3.2719999999999998</v>
      </c>
      <c r="K3361" s="2" t="s">
        <v>935</v>
      </c>
      <c r="L3361" s="2" t="s">
        <v>1180</v>
      </c>
      <c r="M3361" s="2" t="s">
        <v>1099</v>
      </c>
      <c r="N3361" s="2">
        <v>60610</v>
      </c>
      <c r="O3361" s="2" t="s">
        <v>1005</v>
      </c>
      <c r="P3361" s="2" t="s">
        <v>976</v>
      </c>
      <c r="Q3361" s="2" t="s">
        <v>1054</v>
      </c>
      <c r="R3361" s="2" t="s">
        <v>4205</v>
      </c>
      <c r="S3361" s="2" t="s">
        <v>5387</v>
      </c>
      <c r="T3361" s="2" t="s">
        <v>943</v>
      </c>
    </row>
    <row r="3362" spans="1:20">
      <c r="A3362" t="s">
        <v>6735</v>
      </c>
      <c r="B3362" s="1">
        <v>42159</v>
      </c>
      <c r="C3362" s="1">
        <v>42163</v>
      </c>
      <c r="D3362" t="s">
        <v>933</v>
      </c>
      <c r="E3362" t="s">
        <v>482</v>
      </c>
      <c r="F3362" t="s">
        <v>1738</v>
      </c>
      <c r="G3362">
        <v>30.44</v>
      </c>
      <c r="H3362">
        <v>4</v>
      </c>
      <c r="I3362">
        <v>0</v>
      </c>
      <c r="J3362">
        <v>14.306800000000001</v>
      </c>
      <c r="K3362" s="2" t="s">
        <v>935</v>
      </c>
      <c r="L3362" s="2" t="s">
        <v>903</v>
      </c>
      <c r="M3362" s="2" t="s">
        <v>1147</v>
      </c>
      <c r="N3362" s="2">
        <v>10024</v>
      </c>
      <c r="O3362" s="2" t="s">
        <v>1043</v>
      </c>
      <c r="P3362" s="2" t="s">
        <v>951</v>
      </c>
      <c r="Q3362" s="2" t="s">
        <v>993</v>
      </c>
      <c r="R3362" s="2" t="s">
        <v>1739</v>
      </c>
      <c r="S3362" s="2" t="s">
        <v>4073</v>
      </c>
      <c r="T3362" s="2" t="s">
        <v>1008</v>
      </c>
    </row>
    <row r="3363" spans="1:20">
      <c r="A3363" t="s">
        <v>6735</v>
      </c>
      <c r="B3363" s="1">
        <v>42159</v>
      </c>
      <c r="C3363" s="1">
        <v>42163</v>
      </c>
      <c r="D3363" t="s">
        <v>933</v>
      </c>
      <c r="E3363" t="s">
        <v>482</v>
      </c>
      <c r="F3363" t="s">
        <v>6736</v>
      </c>
      <c r="G3363">
        <v>35.28</v>
      </c>
      <c r="H3363">
        <v>3</v>
      </c>
      <c r="I3363">
        <v>0</v>
      </c>
      <c r="J3363">
        <v>11.995200000000001</v>
      </c>
      <c r="K3363" s="2" t="s">
        <v>935</v>
      </c>
      <c r="L3363" s="2" t="s">
        <v>903</v>
      </c>
      <c r="M3363" s="2" t="s">
        <v>1147</v>
      </c>
      <c r="N3363" s="2">
        <v>10024</v>
      </c>
      <c r="O3363" s="2" t="s">
        <v>1043</v>
      </c>
      <c r="P3363" s="2" t="s">
        <v>939</v>
      </c>
      <c r="Q3363" s="2" t="s">
        <v>969</v>
      </c>
      <c r="R3363" s="2" t="s">
        <v>6737</v>
      </c>
      <c r="S3363" s="2" t="s">
        <v>4073</v>
      </c>
      <c r="T3363" s="2" t="s">
        <v>1008</v>
      </c>
    </row>
    <row r="3364" spans="1:20">
      <c r="A3364" t="s">
        <v>6738</v>
      </c>
      <c r="B3364" s="1">
        <v>42351</v>
      </c>
      <c r="C3364" s="1">
        <v>42358</v>
      </c>
      <c r="D3364" t="s">
        <v>957</v>
      </c>
      <c r="E3364" t="s">
        <v>712</v>
      </c>
      <c r="F3364" t="s">
        <v>2598</v>
      </c>
      <c r="G3364">
        <v>19.440000000000001</v>
      </c>
      <c r="H3364">
        <v>3</v>
      </c>
      <c r="I3364">
        <v>0</v>
      </c>
      <c r="J3364">
        <v>9.3312000000000008</v>
      </c>
      <c r="K3364" s="2" t="s">
        <v>935</v>
      </c>
      <c r="L3364" s="2" t="s">
        <v>6739</v>
      </c>
      <c r="M3364" s="2" t="s">
        <v>2001</v>
      </c>
      <c r="N3364" s="2">
        <v>2151</v>
      </c>
      <c r="O3364" s="2" t="s">
        <v>1043</v>
      </c>
      <c r="P3364" s="2" t="s">
        <v>951</v>
      </c>
      <c r="Q3364" s="2" t="s">
        <v>993</v>
      </c>
      <c r="R3364" s="2" t="s">
        <v>2599</v>
      </c>
      <c r="S3364" s="2" t="s">
        <v>6146</v>
      </c>
      <c r="T3364" s="2" t="s">
        <v>1008</v>
      </c>
    </row>
    <row r="3365" spans="1:20">
      <c r="A3365" t="s">
        <v>6738</v>
      </c>
      <c r="B3365" s="1">
        <v>42351</v>
      </c>
      <c r="C3365" s="1">
        <v>42358</v>
      </c>
      <c r="D3365" t="s">
        <v>957</v>
      </c>
      <c r="E3365" t="s">
        <v>712</v>
      </c>
      <c r="F3365" t="s">
        <v>1279</v>
      </c>
      <c r="G3365">
        <v>37.880000000000003</v>
      </c>
      <c r="H3365">
        <v>2</v>
      </c>
      <c r="I3365">
        <v>0</v>
      </c>
      <c r="J3365">
        <v>18.940000000000001</v>
      </c>
      <c r="K3365" s="2" t="s">
        <v>935</v>
      </c>
      <c r="L3365" s="2" t="s">
        <v>6739</v>
      </c>
      <c r="M3365" s="2" t="s">
        <v>2001</v>
      </c>
      <c r="N3365" s="2">
        <v>2151</v>
      </c>
      <c r="O3365" s="2" t="s">
        <v>1043</v>
      </c>
      <c r="P3365" s="2" t="s">
        <v>951</v>
      </c>
      <c r="Q3365" s="2" t="s">
        <v>980</v>
      </c>
      <c r="R3365" s="2" t="s">
        <v>1282</v>
      </c>
      <c r="S3365" s="2" t="s">
        <v>6146</v>
      </c>
      <c r="T3365" s="2" t="s">
        <v>1008</v>
      </c>
    </row>
    <row r="3366" spans="1:20">
      <c r="A3366" t="s">
        <v>6740</v>
      </c>
      <c r="B3366" s="1">
        <v>42567</v>
      </c>
      <c r="C3366" s="1">
        <v>42569</v>
      </c>
      <c r="D3366" t="s">
        <v>933</v>
      </c>
      <c r="E3366" t="s">
        <v>522</v>
      </c>
      <c r="F3366" t="s">
        <v>3431</v>
      </c>
      <c r="G3366">
        <v>9.5519999999999996</v>
      </c>
      <c r="H3366">
        <v>3</v>
      </c>
      <c r="I3366">
        <v>0.6</v>
      </c>
      <c r="J3366">
        <v>-3.8208000000000002</v>
      </c>
      <c r="K3366" s="2" t="s">
        <v>935</v>
      </c>
      <c r="L3366" s="2" t="s">
        <v>1075</v>
      </c>
      <c r="M3366" s="2" t="s">
        <v>1004</v>
      </c>
      <c r="N3366" s="2">
        <v>77036</v>
      </c>
      <c r="O3366" s="2" t="s">
        <v>1005</v>
      </c>
      <c r="P3366" s="2" t="s">
        <v>939</v>
      </c>
      <c r="Q3366" s="2" t="s">
        <v>969</v>
      </c>
      <c r="R3366" s="2" t="s">
        <v>1717</v>
      </c>
      <c r="S3366" s="2" t="s">
        <v>4332</v>
      </c>
      <c r="T3366" s="2" t="s">
        <v>955</v>
      </c>
    </row>
    <row r="3367" spans="1:20">
      <c r="A3367" t="s">
        <v>6741</v>
      </c>
      <c r="B3367" s="1">
        <v>41670</v>
      </c>
      <c r="C3367" s="1">
        <v>41672</v>
      </c>
      <c r="D3367" t="s">
        <v>1079</v>
      </c>
      <c r="E3367" t="s">
        <v>758</v>
      </c>
      <c r="F3367" t="s">
        <v>4781</v>
      </c>
      <c r="G3367">
        <v>290.666</v>
      </c>
      <c r="H3367">
        <v>2</v>
      </c>
      <c r="I3367">
        <v>0.15</v>
      </c>
      <c r="J3367">
        <v>3.4196</v>
      </c>
      <c r="K3367" s="2" t="s">
        <v>935</v>
      </c>
      <c r="L3367" s="2" t="s">
        <v>2758</v>
      </c>
      <c r="M3367" s="2" t="s">
        <v>949</v>
      </c>
      <c r="N3367" s="2">
        <v>92691</v>
      </c>
      <c r="O3367" s="2" t="s">
        <v>950</v>
      </c>
      <c r="P3367" s="2" t="s">
        <v>939</v>
      </c>
      <c r="Q3367" s="2" t="s">
        <v>940</v>
      </c>
      <c r="R3367" s="2" t="s">
        <v>4782</v>
      </c>
      <c r="S3367" s="2" t="s">
        <v>6742</v>
      </c>
      <c r="T3367" s="2" t="s">
        <v>943</v>
      </c>
    </row>
    <row r="3368" spans="1:20">
      <c r="A3368" t="s">
        <v>6743</v>
      </c>
      <c r="B3368" s="1">
        <v>41829</v>
      </c>
      <c r="C3368" s="1">
        <v>41835</v>
      </c>
      <c r="D3368" t="s">
        <v>957</v>
      </c>
      <c r="E3368" t="s">
        <v>368</v>
      </c>
      <c r="F3368" t="s">
        <v>4093</v>
      </c>
      <c r="G3368">
        <v>10.368</v>
      </c>
      <c r="H3368">
        <v>2</v>
      </c>
      <c r="I3368">
        <v>0.2</v>
      </c>
      <c r="J3368">
        <v>3.6288</v>
      </c>
      <c r="K3368" s="2" t="s">
        <v>935</v>
      </c>
      <c r="L3368" s="2" t="s">
        <v>1622</v>
      </c>
      <c r="M3368" s="2" t="s">
        <v>1004</v>
      </c>
      <c r="N3368" s="2">
        <v>75217</v>
      </c>
      <c r="O3368" s="2" t="s">
        <v>1005</v>
      </c>
      <c r="P3368" s="2" t="s">
        <v>951</v>
      </c>
      <c r="Q3368" s="2" t="s">
        <v>993</v>
      </c>
      <c r="R3368" s="2" t="s">
        <v>4094</v>
      </c>
      <c r="S3368" s="2" t="s">
        <v>3186</v>
      </c>
      <c r="T3368" s="2" t="s">
        <v>955</v>
      </c>
    </row>
    <row r="3369" spans="1:20">
      <c r="A3369" t="s">
        <v>6743</v>
      </c>
      <c r="B3369" s="1">
        <v>41829</v>
      </c>
      <c r="C3369" s="1">
        <v>41835</v>
      </c>
      <c r="D3369" t="s">
        <v>957</v>
      </c>
      <c r="E3369" t="s">
        <v>368</v>
      </c>
      <c r="F3369" t="s">
        <v>5823</v>
      </c>
      <c r="G3369">
        <v>14.352</v>
      </c>
      <c r="H3369">
        <v>3</v>
      </c>
      <c r="I3369">
        <v>0.2</v>
      </c>
      <c r="J3369">
        <v>4.4850000000000003</v>
      </c>
      <c r="K3369" s="2" t="s">
        <v>935</v>
      </c>
      <c r="L3369" s="2" t="s">
        <v>1622</v>
      </c>
      <c r="M3369" s="2" t="s">
        <v>1004</v>
      </c>
      <c r="N3369" s="2">
        <v>75217</v>
      </c>
      <c r="O3369" s="2" t="s">
        <v>1005</v>
      </c>
      <c r="P3369" s="2" t="s">
        <v>951</v>
      </c>
      <c r="Q3369" s="2" t="s">
        <v>993</v>
      </c>
      <c r="R3369" s="2" t="s">
        <v>5824</v>
      </c>
      <c r="S3369" s="2" t="s">
        <v>3186</v>
      </c>
      <c r="T3369" s="2" t="s">
        <v>955</v>
      </c>
    </row>
    <row r="3370" spans="1:20">
      <c r="A3370" t="s">
        <v>6744</v>
      </c>
      <c r="B3370" s="1">
        <v>42329</v>
      </c>
      <c r="C3370" s="1">
        <v>42333</v>
      </c>
      <c r="D3370" t="s">
        <v>957</v>
      </c>
      <c r="E3370" t="s">
        <v>564</v>
      </c>
      <c r="F3370" t="s">
        <v>6745</v>
      </c>
      <c r="G3370">
        <v>141.96</v>
      </c>
      <c r="H3370">
        <v>2</v>
      </c>
      <c r="I3370">
        <v>0</v>
      </c>
      <c r="J3370">
        <v>41.168399999999998</v>
      </c>
      <c r="K3370" s="2" t="s">
        <v>935</v>
      </c>
      <c r="L3370" s="2" t="s">
        <v>2128</v>
      </c>
      <c r="M3370" s="2" t="s">
        <v>2129</v>
      </c>
      <c r="N3370" s="2">
        <v>89115</v>
      </c>
      <c r="O3370" s="2" t="s">
        <v>950</v>
      </c>
      <c r="P3370" s="2" t="s">
        <v>939</v>
      </c>
      <c r="Q3370" s="2" t="s">
        <v>940</v>
      </c>
      <c r="R3370" s="2" t="s">
        <v>6746</v>
      </c>
      <c r="S3370" s="2" t="s">
        <v>4657</v>
      </c>
      <c r="T3370" s="2" t="s">
        <v>943</v>
      </c>
    </row>
    <row r="3371" spans="1:20">
      <c r="A3371" t="s">
        <v>6744</v>
      </c>
      <c r="B3371" s="1">
        <v>42329</v>
      </c>
      <c r="C3371" s="1">
        <v>42333</v>
      </c>
      <c r="D3371" t="s">
        <v>957</v>
      </c>
      <c r="E3371" t="s">
        <v>564</v>
      </c>
      <c r="F3371" t="s">
        <v>2087</v>
      </c>
      <c r="G3371">
        <v>66.048000000000002</v>
      </c>
      <c r="H3371">
        <v>4</v>
      </c>
      <c r="I3371">
        <v>0.2</v>
      </c>
      <c r="J3371">
        <v>23.116800000000001</v>
      </c>
      <c r="K3371" s="2" t="s">
        <v>935</v>
      </c>
      <c r="L3371" s="2" t="s">
        <v>2128</v>
      </c>
      <c r="M3371" s="2" t="s">
        <v>2129</v>
      </c>
      <c r="N3371" s="2">
        <v>89115</v>
      </c>
      <c r="O3371" s="2" t="s">
        <v>950</v>
      </c>
      <c r="P3371" s="2" t="s">
        <v>951</v>
      </c>
      <c r="Q3371" s="2" t="s">
        <v>980</v>
      </c>
      <c r="R3371" s="2" t="s">
        <v>2088</v>
      </c>
      <c r="S3371" s="2" t="s">
        <v>4657</v>
      </c>
      <c r="T3371" s="2" t="s">
        <v>943</v>
      </c>
    </row>
    <row r="3372" spans="1:20">
      <c r="A3372" t="s">
        <v>6747</v>
      </c>
      <c r="B3372" s="1">
        <v>42454</v>
      </c>
      <c r="C3372" s="1">
        <v>42454</v>
      </c>
      <c r="D3372" t="s">
        <v>2041</v>
      </c>
      <c r="E3372" t="s">
        <v>565</v>
      </c>
      <c r="F3372" t="s">
        <v>1703</v>
      </c>
      <c r="G3372">
        <v>1287.45</v>
      </c>
      <c r="H3372">
        <v>5</v>
      </c>
      <c r="I3372">
        <v>0</v>
      </c>
      <c r="J3372">
        <v>244.6155</v>
      </c>
      <c r="K3372" s="2" t="s">
        <v>935</v>
      </c>
      <c r="L3372" s="2" t="s">
        <v>2298</v>
      </c>
      <c r="M3372" s="2" t="s">
        <v>1479</v>
      </c>
      <c r="N3372" s="2">
        <v>73071</v>
      </c>
      <c r="O3372" s="2" t="s">
        <v>1005</v>
      </c>
      <c r="P3372" s="2" t="s">
        <v>976</v>
      </c>
      <c r="Q3372" s="2" t="s">
        <v>1054</v>
      </c>
      <c r="R3372" s="2" t="s">
        <v>1704</v>
      </c>
      <c r="S3372" s="2" t="s">
        <v>4663</v>
      </c>
      <c r="T3372" s="2" t="s">
        <v>943</v>
      </c>
    </row>
    <row r="3373" spans="1:20">
      <c r="A3373" t="s">
        <v>6748</v>
      </c>
      <c r="B3373" s="1">
        <v>43001</v>
      </c>
      <c r="C3373" s="1">
        <v>43008</v>
      </c>
      <c r="D3373" t="s">
        <v>957</v>
      </c>
      <c r="E3373" t="s">
        <v>148</v>
      </c>
      <c r="F3373" t="s">
        <v>4245</v>
      </c>
      <c r="G3373">
        <v>25.824000000000002</v>
      </c>
      <c r="H3373">
        <v>6</v>
      </c>
      <c r="I3373">
        <v>0.2</v>
      </c>
      <c r="J3373">
        <v>9.0383999999999993</v>
      </c>
      <c r="K3373" s="2" t="s">
        <v>935</v>
      </c>
      <c r="L3373" s="2" t="s">
        <v>906</v>
      </c>
      <c r="M3373" s="2" t="s">
        <v>949</v>
      </c>
      <c r="N3373" s="2">
        <v>94122</v>
      </c>
      <c r="O3373" s="2" t="s">
        <v>950</v>
      </c>
      <c r="P3373" s="2" t="s">
        <v>951</v>
      </c>
      <c r="Q3373" s="2" t="s">
        <v>980</v>
      </c>
      <c r="R3373" s="2" t="s">
        <v>4246</v>
      </c>
      <c r="S3373" s="2" t="s">
        <v>1617</v>
      </c>
      <c r="T3373" s="2" t="s">
        <v>943</v>
      </c>
    </row>
    <row r="3374" spans="1:20">
      <c r="A3374" t="s">
        <v>6748</v>
      </c>
      <c r="B3374" s="1">
        <v>43001</v>
      </c>
      <c r="C3374" s="1">
        <v>43008</v>
      </c>
      <c r="D3374" t="s">
        <v>957</v>
      </c>
      <c r="E3374" t="s">
        <v>148</v>
      </c>
      <c r="F3374" t="s">
        <v>6159</v>
      </c>
      <c r="G3374">
        <v>160.96</v>
      </c>
      <c r="H3374">
        <v>2</v>
      </c>
      <c r="I3374">
        <v>0</v>
      </c>
      <c r="J3374">
        <v>48.287999999999997</v>
      </c>
      <c r="K3374" s="2" t="s">
        <v>935</v>
      </c>
      <c r="L3374" s="2" t="s">
        <v>906</v>
      </c>
      <c r="M3374" s="2" t="s">
        <v>949</v>
      </c>
      <c r="N3374" s="2">
        <v>94122</v>
      </c>
      <c r="O3374" s="2" t="s">
        <v>950</v>
      </c>
      <c r="P3374" s="2" t="s">
        <v>951</v>
      </c>
      <c r="Q3374" s="2" t="s">
        <v>983</v>
      </c>
      <c r="R3374" s="2" t="s">
        <v>6160</v>
      </c>
      <c r="S3374" s="2" t="s">
        <v>1617</v>
      </c>
      <c r="T3374" s="2" t="s">
        <v>943</v>
      </c>
    </row>
    <row r="3375" spans="1:20">
      <c r="A3375" t="s">
        <v>6749</v>
      </c>
      <c r="B3375" s="1">
        <v>42342</v>
      </c>
      <c r="C3375" s="1">
        <v>42348</v>
      </c>
      <c r="D3375" t="s">
        <v>957</v>
      </c>
      <c r="E3375" t="s">
        <v>15</v>
      </c>
      <c r="F3375" t="s">
        <v>6359</v>
      </c>
      <c r="G3375">
        <v>28.44</v>
      </c>
      <c r="H3375">
        <v>3</v>
      </c>
      <c r="I3375">
        <v>0</v>
      </c>
      <c r="J3375">
        <v>11.375999999999999</v>
      </c>
      <c r="K3375" s="2" t="s">
        <v>935</v>
      </c>
      <c r="L3375" s="2" t="s">
        <v>6308</v>
      </c>
      <c r="M3375" s="2" t="s">
        <v>1147</v>
      </c>
      <c r="N3375" s="2">
        <v>11550</v>
      </c>
      <c r="O3375" s="2" t="s">
        <v>1043</v>
      </c>
      <c r="P3375" s="2" t="s">
        <v>939</v>
      </c>
      <c r="Q3375" s="2" t="s">
        <v>969</v>
      </c>
      <c r="R3375" s="2" t="s">
        <v>6360</v>
      </c>
      <c r="S3375" s="2" t="s">
        <v>963</v>
      </c>
      <c r="T3375" s="2" t="s">
        <v>943</v>
      </c>
    </row>
    <row r="3376" spans="1:20">
      <c r="A3376" t="s">
        <v>6749</v>
      </c>
      <c r="B3376" s="1">
        <v>42342</v>
      </c>
      <c r="C3376" s="1">
        <v>42348</v>
      </c>
      <c r="D3376" t="s">
        <v>957</v>
      </c>
      <c r="E3376" t="s">
        <v>15</v>
      </c>
      <c r="F3376" t="s">
        <v>2269</v>
      </c>
      <c r="G3376">
        <v>364.41</v>
      </c>
      <c r="H3376">
        <v>5</v>
      </c>
      <c r="I3376">
        <v>0.1</v>
      </c>
      <c r="J3376">
        <v>8.0980000000000008</v>
      </c>
      <c r="K3376" s="2" t="s">
        <v>935</v>
      </c>
      <c r="L3376" s="2" t="s">
        <v>6308</v>
      </c>
      <c r="M3376" s="2" t="s">
        <v>1147</v>
      </c>
      <c r="N3376" s="2">
        <v>11550</v>
      </c>
      <c r="O3376" s="2" t="s">
        <v>1043</v>
      </c>
      <c r="P3376" s="2" t="s">
        <v>939</v>
      </c>
      <c r="Q3376" s="2" t="s">
        <v>945</v>
      </c>
      <c r="R3376" s="2" t="s">
        <v>2270</v>
      </c>
      <c r="S3376" s="2" t="s">
        <v>963</v>
      </c>
      <c r="T3376" s="2" t="s">
        <v>943</v>
      </c>
    </row>
    <row r="3377" spans="1:20">
      <c r="A3377" t="s">
        <v>6749</v>
      </c>
      <c r="B3377" s="1">
        <v>42342</v>
      </c>
      <c r="C3377" s="1">
        <v>42348</v>
      </c>
      <c r="D3377" t="s">
        <v>957</v>
      </c>
      <c r="E3377" t="s">
        <v>15</v>
      </c>
      <c r="F3377" t="s">
        <v>2385</v>
      </c>
      <c r="G3377">
        <v>39.96</v>
      </c>
      <c r="H3377">
        <v>4</v>
      </c>
      <c r="I3377">
        <v>0</v>
      </c>
      <c r="J3377">
        <v>10.3896</v>
      </c>
      <c r="K3377" s="2" t="s">
        <v>935</v>
      </c>
      <c r="L3377" s="2" t="s">
        <v>6308</v>
      </c>
      <c r="M3377" s="2" t="s">
        <v>1147</v>
      </c>
      <c r="N3377" s="2">
        <v>11550</v>
      </c>
      <c r="O3377" s="2" t="s">
        <v>1043</v>
      </c>
      <c r="P3377" s="2" t="s">
        <v>976</v>
      </c>
      <c r="Q3377" s="2" t="s">
        <v>977</v>
      </c>
      <c r="R3377" s="2" t="s">
        <v>2387</v>
      </c>
      <c r="S3377" s="2" t="s">
        <v>963</v>
      </c>
      <c r="T3377" s="2" t="s">
        <v>943</v>
      </c>
    </row>
    <row r="3378" spans="1:20">
      <c r="A3378" t="s">
        <v>6749</v>
      </c>
      <c r="B3378" s="1">
        <v>42342</v>
      </c>
      <c r="C3378" s="1">
        <v>42348</v>
      </c>
      <c r="D3378" t="s">
        <v>957</v>
      </c>
      <c r="E3378" t="s">
        <v>15</v>
      </c>
      <c r="F3378" t="s">
        <v>1734</v>
      </c>
      <c r="G3378">
        <v>361.76400000000001</v>
      </c>
      <c r="H3378">
        <v>2</v>
      </c>
      <c r="I3378">
        <v>0.1</v>
      </c>
      <c r="J3378">
        <v>68.333200000000005</v>
      </c>
      <c r="K3378" s="2" t="s">
        <v>935</v>
      </c>
      <c r="L3378" s="2" t="s">
        <v>6308</v>
      </c>
      <c r="M3378" s="2" t="s">
        <v>1147</v>
      </c>
      <c r="N3378" s="2">
        <v>11550</v>
      </c>
      <c r="O3378" s="2" t="s">
        <v>1043</v>
      </c>
      <c r="P3378" s="2" t="s">
        <v>939</v>
      </c>
      <c r="Q3378" s="2" t="s">
        <v>945</v>
      </c>
      <c r="R3378" s="2" t="s">
        <v>1735</v>
      </c>
      <c r="S3378" s="2" t="s">
        <v>963</v>
      </c>
      <c r="T3378" s="2" t="s">
        <v>943</v>
      </c>
    </row>
    <row r="3379" spans="1:20">
      <c r="A3379" t="s">
        <v>6750</v>
      </c>
      <c r="B3379" s="1">
        <v>42675</v>
      </c>
      <c r="C3379" s="1">
        <v>42678</v>
      </c>
      <c r="D3379" t="s">
        <v>1079</v>
      </c>
      <c r="E3379" t="s">
        <v>759</v>
      </c>
      <c r="F3379" t="s">
        <v>4424</v>
      </c>
      <c r="G3379">
        <v>111.672</v>
      </c>
      <c r="H3379">
        <v>9</v>
      </c>
      <c r="I3379">
        <v>0.2</v>
      </c>
      <c r="J3379">
        <v>6.9794999999999998</v>
      </c>
      <c r="K3379" s="2" t="s">
        <v>935</v>
      </c>
      <c r="L3379" s="2" t="s">
        <v>6751</v>
      </c>
      <c r="M3379" s="2" t="s">
        <v>1004</v>
      </c>
      <c r="N3379" s="2">
        <v>77301</v>
      </c>
      <c r="O3379" s="2" t="s">
        <v>1005</v>
      </c>
      <c r="P3379" s="2" t="s">
        <v>951</v>
      </c>
      <c r="Q3379" s="2" t="s">
        <v>965</v>
      </c>
      <c r="R3379" s="2" t="s">
        <v>4425</v>
      </c>
      <c r="S3379" s="2" t="s">
        <v>6752</v>
      </c>
      <c r="T3379" s="2" t="s">
        <v>955</v>
      </c>
    </row>
    <row r="3380" spans="1:20">
      <c r="A3380" t="s">
        <v>6753</v>
      </c>
      <c r="B3380" s="1">
        <v>42811</v>
      </c>
      <c r="C3380" s="1">
        <v>42815</v>
      </c>
      <c r="D3380" t="s">
        <v>957</v>
      </c>
      <c r="E3380" t="s">
        <v>233</v>
      </c>
      <c r="F3380" t="s">
        <v>6151</v>
      </c>
      <c r="G3380">
        <v>13.776</v>
      </c>
      <c r="H3380">
        <v>6</v>
      </c>
      <c r="I3380">
        <v>0.8</v>
      </c>
      <c r="J3380">
        <v>-22.041599999999999</v>
      </c>
      <c r="K3380" s="2" t="s">
        <v>935</v>
      </c>
      <c r="L3380" s="2" t="s">
        <v>1075</v>
      </c>
      <c r="M3380" s="2" t="s">
        <v>1004</v>
      </c>
      <c r="N3380" s="2">
        <v>77095</v>
      </c>
      <c r="O3380" s="2" t="s">
        <v>1005</v>
      </c>
      <c r="P3380" s="2" t="s">
        <v>951</v>
      </c>
      <c r="Q3380" s="2" t="s">
        <v>980</v>
      </c>
      <c r="R3380" s="2" t="s">
        <v>6152</v>
      </c>
      <c r="S3380" s="2" t="s">
        <v>2252</v>
      </c>
      <c r="T3380" s="2" t="s">
        <v>1008</v>
      </c>
    </row>
    <row r="3381" spans="1:20">
      <c r="A3381" t="s">
        <v>6753</v>
      </c>
      <c r="B3381" s="1">
        <v>42811</v>
      </c>
      <c r="C3381" s="1">
        <v>42815</v>
      </c>
      <c r="D3381" t="s">
        <v>957</v>
      </c>
      <c r="E3381" t="s">
        <v>233</v>
      </c>
      <c r="F3381" t="s">
        <v>6754</v>
      </c>
      <c r="G3381">
        <v>10.272</v>
      </c>
      <c r="H3381">
        <v>3</v>
      </c>
      <c r="I3381">
        <v>0.2</v>
      </c>
      <c r="J3381">
        <v>3.21</v>
      </c>
      <c r="K3381" s="2" t="s">
        <v>935</v>
      </c>
      <c r="L3381" s="2" t="s">
        <v>1075</v>
      </c>
      <c r="M3381" s="2" t="s">
        <v>1004</v>
      </c>
      <c r="N3381" s="2">
        <v>77095</v>
      </c>
      <c r="O3381" s="2" t="s">
        <v>1005</v>
      </c>
      <c r="P3381" s="2" t="s">
        <v>951</v>
      </c>
      <c r="Q3381" s="2" t="s">
        <v>993</v>
      </c>
      <c r="R3381" s="2" t="s">
        <v>6755</v>
      </c>
      <c r="S3381" s="2" t="s">
        <v>2252</v>
      </c>
      <c r="T3381" s="2" t="s">
        <v>1008</v>
      </c>
    </row>
    <row r="3382" spans="1:20">
      <c r="A3382" t="s">
        <v>6756</v>
      </c>
      <c r="B3382" s="1">
        <v>43062</v>
      </c>
      <c r="C3382" s="1">
        <v>43063</v>
      </c>
      <c r="D3382" t="s">
        <v>1079</v>
      </c>
      <c r="E3382" t="s">
        <v>197</v>
      </c>
      <c r="F3382" t="s">
        <v>6757</v>
      </c>
      <c r="G3382">
        <v>24.047999999999998</v>
      </c>
      <c r="H3382">
        <v>9</v>
      </c>
      <c r="I3382">
        <v>0.2</v>
      </c>
      <c r="J3382">
        <v>7.2144000000000004</v>
      </c>
      <c r="K3382" s="2" t="s">
        <v>935</v>
      </c>
      <c r="L3382" s="2" t="s">
        <v>1041</v>
      </c>
      <c r="M3382" s="2" t="s">
        <v>1042</v>
      </c>
      <c r="N3382" s="2">
        <v>19120</v>
      </c>
      <c r="O3382" s="2" t="s">
        <v>1043</v>
      </c>
      <c r="P3382" s="2" t="s">
        <v>939</v>
      </c>
      <c r="Q3382" s="2" t="s">
        <v>969</v>
      </c>
      <c r="R3382" s="2" t="s">
        <v>6758</v>
      </c>
      <c r="S3382" s="2" t="s">
        <v>2002</v>
      </c>
      <c r="T3382" s="2" t="s">
        <v>943</v>
      </c>
    </row>
    <row r="3383" spans="1:20">
      <c r="A3383" t="s">
        <v>6759</v>
      </c>
      <c r="B3383" s="1">
        <v>42974</v>
      </c>
      <c r="C3383" s="1">
        <v>42977</v>
      </c>
      <c r="D3383" t="s">
        <v>1079</v>
      </c>
      <c r="E3383" t="s">
        <v>463</v>
      </c>
      <c r="F3383" t="s">
        <v>1427</v>
      </c>
      <c r="G3383">
        <v>2.8959999999999999</v>
      </c>
      <c r="H3383">
        <v>1</v>
      </c>
      <c r="I3383">
        <v>0.2</v>
      </c>
      <c r="J3383">
        <v>0.97740000000000005</v>
      </c>
      <c r="K3383" s="2" t="s">
        <v>935</v>
      </c>
      <c r="L3383" s="2" t="s">
        <v>1697</v>
      </c>
      <c r="M3383" s="2" t="s">
        <v>960</v>
      </c>
      <c r="N3383" s="2">
        <v>33614</v>
      </c>
      <c r="O3383" s="2" t="s">
        <v>938</v>
      </c>
      <c r="P3383" s="2" t="s">
        <v>951</v>
      </c>
      <c r="Q3383" s="2" t="s">
        <v>1065</v>
      </c>
      <c r="R3383" s="2" t="s">
        <v>1428</v>
      </c>
      <c r="S3383" s="2" t="s">
        <v>3912</v>
      </c>
      <c r="T3383" s="2" t="s">
        <v>955</v>
      </c>
    </row>
    <row r="3384" spans="1:20">
      <c r="A3384" t="s">
        <v>6760</v>
      </c>
      <c r="B3384" s="1">
        <v>42342</v>
      </c>
      <c r="C3384" s="1">
        <v>42347</v>
      </c>
      <c r="D3384" t="s">
        <v>933</v>
      </c>
      <c r="E3384" t="s">
        <v>389</v>
      </c>
      <c r="F3384" t="s">
        <v>5613</v>
      </c>
      <c r="G3384">
        <v>17.940000000000001</v>
      </c>
      <c r="H3384">
        <v>3</v>
      </c>
      <c r="I3384">
        <v>0</v>
      </c>
      <c r="J3384">
        <v>8.7905999999999995</v>
      </c>
      <c r="K3384" s="2" t="s">
        <v>935</v>
      </c>
      <c r="L3384" s="2" t="s">
        <v>903</v>
      </c>
      <c r="M3384" s="2" t="s">
        <v>1147</v>
      </c>
      <c r="N3384" s="2">
        <v>10035</v>
      </c>
      <c r="O3384" s="2" t="s">
        <v>1043</v>
      </c>
      <c r="P3384" s="2" t="s">
        <v>951</v>
      </c>
      <c r="Q3384" s="2" t="s">
        <v>1065</v>
      </c>
      <c r="R3384" s="2" t="s">
        <v>5615</v>
      </c>
      <c r="S3384" s="2" t="s">
        <v>3317</v>
      </c>
      <c r="T3384" s="2" t="s">
        <v>943</v>
      </c>
    </row>
    <row r="3385" spans="1:20">
      <c r="A3385" t="s">
        <v>6760</v>
      </c>
      <c r="B3385" s="1">
        <v>42342</v>
      </c>
      <c r="C3385" s="1">
        <v>42347</v>
      </c>
      <c r="D3385" t="s">
        <v>933</v>
      </c>
      <c r="E3385" t="s">
        <v>389</v>
      </c>
      <c r="F3385" t="s">
        <v>6761</v>
      </c>
      <c r="G3385">
        <v>384.17399999999998</v>
      </c>
      <c r="H3385">
        <v>7</v>
      </c>
      <c r="I3385">
        <v>0.1</v>
      </c>
      <c r="J3385">
        <v>29.880199999999999</v>
      </c>
      <c r="K3385" s="2" t="s">
        <v>935</v>
      </c>
      <c r="L3385" s="2" t="s">
        <v>903</v>
      </c>
      <c r="M3385" s="2" t="s">
        <v>1147</v>
      </c>
      <c r="N3385" s="2">
        <v>10035</v>
      </c>
      <c r="O3385" s="2" t="s">
        <v>1043</v>
      </c>
      <c r="P3385" s="2" t="s">
        <v>939</v>
      </c>
      <c r="Q3385" s="2" t="s">
        <v>945</v>
      </c>
      <c r="R3385" s="2" t="s">
        <v>6762</v>
      </c>
      <c r="S3385" s="2" t="s">
        <v>3317</v>
      </c>
      <c r="T3385" s="2" t="s">
        <v>943</v>
      </c>
    </row>
    <row r="3386" spans="1:20">
      <c r="A3386" t="s">
        <v>6760</v>
      </c>
      <c r="B3386" s="1">
        <v>42342</v>
      </c>
      <c r="C3386" s="1">
        <v>42347</v>
      </c>
      <c r="D3386" t="s">
        <v>933</v>
      </c>
      <c r="E3386" t="s">
        <v>389</v>
      </c>
      <c r="F3386" t="s">
        <v>3990</v>
      </c>
      <c r="G3386">
        <v>1799.75</v>
      </c>
      <c r="H3386">
        <v>5</v>
      </c>
      <c r="I3386">
        <v>0</v>
      </c>
      <c r="J3386">
        <v>539.92499999999995</v>
      </c>
      <c r="K3386" s="2" t="s">
        <v>935</v>
      </c>
      <c r="L3386" s="2" t="s">
        <v>903</v>
      </c>
      <c r="M3386" s="2" t="s">
        <v>1147</v>
      </c>
      <c r="N3386" s="2">
        <v>10035</v>
      </c>
      <c r="O3386" s="2" t="s">
        <v>1043</v>
      </c>
      <c r="P3386" s="2" t="s">
        <v>976</v>
      </c>
      <c r="Q3386" s="2" t="s">
        <v>977</v>
      </c>
      <c r="R3386" s="2" t="s">
        <v>3991</v>
      </c>
      <c r="S3386" s="2" t="s">
        <v>3317</v>
      </c>
      <c r="T3386" s="2" t="s">
        <v>943</v>
      </c>
    </row>
    <row r="3387" spans="1:20">
      <c r="A3387" t="s">
        <v>6763</v>
      </c>
      <c r="B3387" s="1">
        <v>43015</v>
      </c>
      <c r="C3387" s="1">
        <v>43019</v>
      </c>
      <c r="D3387" t="s">
        <v>957</v>
      </c>
      <c r="E3387" t="s">
        <v>712</v>
      </c>
      <c r="F3387" t="s">
        <v>1795</v>
      </c>
      <c r="G3387">
        <v>580.67200000000003</v>
      </c>
      <c r="H3387">
        <v>4</v>
      </c>
      <c r="I3387">
        <v>0.2</v>
      </c>
      <c r="J3387">
        <v>65.325599999999994</v>
      </c>
      <c r="K3387" s="2" t="s">
        <v>935</v>
      </c>
      <c r="L3387" s="2" t="s">
        <v>1321</v>
      </c>
      <c r="M3387" s="2" t="s">
        <v>992</v>
      </c>
      <c r="N3387" s="2">
        <v>28205</v>
      </c>
      <c r="O3387" s="2" t="s">
        <v>938</v>
      </c>
      <c r="P3387" s="2" t="s">
        <v>951</v>
      </c>
      <c r="Q3387" s="2" t="s">
        <v>965</v>
      </c>
      <c r="R3387" s="2" t="s">
        <v>1796</v>
      </c>
      <c r="S3387" s="2" t="s">
        <v>6146</v>
      </c>
      <c r="T3387" s="2" t="s">
        <v>1008</v>
      </c>
    </row>
    <row r="3388" spans="1:20">
      <c r="A3388" t="s">
        <v>6763</v>
      </c>
      <c r="B3388" s="1">
        <v>43015</v>
      </c>
      <c r="C3388" s="1">
        <v>43019</v>
      </c>
      <c r="D3388" t="s">
        <v>957</v>
      </c>
      <c r="E3388" t="s">
        <v>712</v>
      </c>
      <c r="F3388" t="s">
        <v>2775</v>
      </c>
      <c r="G3388">
        <v>18.936</v>
      </c>
      <c r="H3388">
        <v>3</v>
      </c>
      <c r="I3388">
        <v>0.2</v>
      </c>
      <c r="J3388">
        <v>5.9175000000000004</v>
      </c>
      <c r="K3388" s="2" t="s">
        <v>935</v>
      </c>
      <c r="L3388" s="2" t="s">
        <v>1321</v>
      </c>
      <c r="M3388" s="2" t="s">
        <v>992</v>
      </c>
      <c r="N3388" s="2">
        <v>28205</v>
      </c>
      <c r="O3388" s="2" t="s">
        <v>938</v>
      </c>
      <c r="P3388" s="2" t="s">
        <v>951</v>
      </c>
      <c r="Q3388" s="2" t="s">
        <v>1148</v>
      </c>
      <c r="R3388" s="2" t="s">
        <v>1404</v>
      </c>
      <c r="S3388" s="2" t="s">
        <v>6146</v>
      </c>
      <c r="T3388" s="2" t="s">
        <v>1008</v>
      </c>
    </row>
    <row r="3389" spans="1:20">
      <c r="A3389" t="s">
        <v>6763</v>
      </c>
      <c r="B3389" s="1">
        <v>43015</v>
      </c>
      <c r="C3389" s="1">
        <v>43019</v>
      </c>
      <c r="D3389" t="s">
        <v>957</v>
      </c>
      <c r="E3389" t="s">
        <v>712</v>
      </c>
      <c r="F3389" t="s">
        <v>3885</v>
      </c>
      <c r="G3389">
        <v>222.38399999999999</v>
      </c>
      <c r="H3389">
        <v>2</v>
      </c>
      <c r="I3389">
        <v>0.2</v>
      </c>
      <c r="J3389">
        <v>16.678799999999999</v>
      </c>
      <c r="K3389" s="2" t="s">
        <v>935</v>
      </c>
      <c r="L3389" s="2" t="s">
        <v>1321</v>
      </c>
      <c r="M3389" s="2" t="s">
        <v>992</v>
      </c>
      <c r="N3389" s="2">
        <v>28205</v>
      </c>
      <c r="O3389" s="2" t="s">
        <v>938</v>
      </c>
      <c r="P3389" s="2" t="s">
        <v>976</v>
      </c>
      <c r="Q3389" s="2" t="s">
        <v>977</v>
      </c>
      <c r="R3389" s="2" t="s">
        <v>3886</v>
      </c>
      <c r="S3389" s="2" t="s">
        <v>6146</v>
      </c>
      <c r="T3389" s="2" t="s">
        <v>1008</v>
      </c>
    </row>
    <row r="3390" spans="1:20">
      <c r="A3390" t="s">
        <v>6763</v>
      </c>
      <c r="B3390" s="1">
        <v>43015</v>
      </c>
      <c r="C3390" s="1">
        <v>43019</v>
      </c>
      <c r="D3390" t="s">
        <v>957</v>
      </c>
      <c r="E3390" t="s">
        <v>712</v>
      </c>
      <c r="F3390" t="s">
        <v>4014</v>
      </c>
      <c r="G3390">
        <v>50.454000000000001</v>
      </c>
      <c r="H3390">
        <v>6</v>
      </c>
      <c r="I3390">
        <v>0.7</v>
      </c>
      <c r="J3390">
        <v>-33.636000000000003</v>
      </c>
      <c r="K3390" s="2" t="s">
        <v>935</v>
      </c>
      <c r="L3390" s="2" t="s">
        <v>1321</v>
      </c>
      <c r="M3390" s="2" t="s">
        <v>992</v>
      </c>
      <c r="N3390" s="2">
        <v>28205</v>
      </c>
      <c r="O3390" s="2" t="s">
        <v>938</v>
      </c>
      <c r="P3390" s="2" t="s">
        <v>951</v>
      </c>
      <c r="Q3390" s="2" t="s">
        <v>980</v>
      </c>
      <c r="R3390" s="2" t="s">
        <v>4015</v>
      </c>
      <c r="S3390" s="2" t="s">
        <v>6146</v>
      </c>
      <c r="T3390" s="2" t="s">
        <v>1008</v>
      </c>
    </row>
    <row r="3391" spans="1:20">
      <c r="A3391" t="s">
        <v>6763</v>
      </c>
      <c r="B3391" s="1">
        <v>43015</v>
      </c>
      <c r="C3391" s="1">
        <v>43019</v>
      </c>
      <c r="D3391" t="s">
        <v>957</v>
      </c>
      <c r="E3391" t="s">
        <v>712</v>
      </c>
      <c r="F3391" t="s">
        <v>4257</v>
      </c>
      <c r="G3391">
        <v>154.76400000000001</v>
      </c>
      <c r="H3391">
        <v>3</v>
      </c>
      <c r="I3391">
        <v>0.4</v>
      </c>
      <c r="J3391">
        <v>-36.111600000000003</v>
      </c>
      <c r="K3391" s="2" t="s">
        <v>935</v>
      </c>
      <c r="L3391" s="2" t="s">
        <v>1321</v>
      </c>
      <c r="M3391" s="2" t="s">
        <v>992</v>
      </c>
      <c r="N3391" s="2">
        <v>28205</v>
      </c>
      <c r="O3391" s="2" t="s">
        <v>938</v>
      </c>
      <c r="P3391" s="2" t="s">
        <v>939</v>
      </c>
      <c r="Q3391" s="2" t="s">
        <v>961</v>
      </c>
      <c r="R3391" s="2" t="s">
        <v>3771</v>
      </c>
      <c r="S3391" s="2" t="s">
        <v>6146</v>
      </c>
      <c r="T3391" s="2" t="s">
        <v>1008</v>
      </c>
    </row>
    <row r="3392" spans="1:20">
      <c r="A3392" t="s">
        <v>6764</v>
      </c>
      <c r="B3392" s="1">
        <v>42819</v>
      </c>
      <c r="C3392" s="1">
        <v>42824</v>
      </c>
      <c r="D3392" t="s">
        <v>933</v>
      </c>
      <c r="E3392" t="s">
        <v>607</v>
      </c>
      <c r="F3392" t="s">
        <v>6196</v>
      </c>
      <c r="G3392">
        <v>6.8479999999999999</v>
      </c>
      <c r="H3392">
        <v>2</v>
      </c>
      <c r="I3392">
        <v>0.2</v>
      </c>
      <c r="J3392">
        <v>2.14</v>
      </c>
      <c r="K3392" s="2" t="s">
        <v>935</v>
      </c>
      <c r="L3392" s="2" t="s">
        <v>1622</v>
      </c>
      <c r="M3392" s="2" t="s">
        <v>1004</v>
      </c>
      <c r="N3392" s="2">
        <v>75081</v>
      </c>
      <c r="O3392" s="2" t="s">
        <v>1005</v>
      </c>
      <c r="P3392" s="2" t="s">
        <v>951</v>
      </c>
      <c r="Q3392" s="2" t="s">
        <v>993</v>
      </c>
      <c r="R3392" s="2" t="s">
        <v>6197</v>
      </c>
      <c r="S3392" s="2" t="s">
        <v>5082</v>
      </c>
      <c r="T3392" s="2" t="s">
        <v>943</v>
      </c>
    </row>
    <row r="3393" spans="1:20">
      <c r="A3393" t="s">
        <v>6765</v>
      </c>
      <c r="B3393" s="1">
        <v>41860</v>
      </c>
      <c r="C3393" s="1">
        <v>41864</v>
      </c>
      <c r="D3393" t="s">
        <v>957</v>
      </c>
      <c r="E3393" t="s">
        <v>433</v>
      </c>
      <c r="F3393" t="s">
        <v>3077</v>
      </c>
      <c r="G3393">
        <v>1091.1679999999999</v>
      </c>
      <c r="H3393">
        <v>4</v>
      </c>
      <c r="I3393">
        <v>0.2</v>
      </c>
      <c r="J3393">
        <v>68.197999999999993</v>
      </c>
      <c r="K3393" s="2" t="s">
        <v>935</v>
      </c>
      <c r="L3393" s="2" t="s">
        <v>905</v>
      </c>
      <c r="M3393" s="2" t="s">
        <v>998</v>
      </c>
      <c r="N3393" s="2">
        <v>98103</v>
      </c>
      <c r="O3393" s="2" t="s">
        <v>950</v>
      </c>
      <c r="P3393" s="2" t="s">
        <v>976</v>
      </c>
      <c r="Q3393" s="2" t="s">
        <v>977</v>
      </c>
      <c r="R3393" s="2" t="s">
        <v>3079</v>
      </c>
      <c r="S3393" s="2" t="s">
        <v>3648</v>
      </c>
      <c r="T3393" s="2" t="s">
        <v>1008</v>
      </c>
    </row>
    <row r="3394" spans="1:20">
      <c r="A3394" t="s">
        <v>6765</v>
      </c>
      <c r="B3394" s="1">
        <v>41860</v>
      </c>
      <c r="C3394" s="1">
        <v>41864</v>
      </c>
      <c r="D3394" t="s">
        <v>957</v>
      </c>
      <c r="E3394" t="s">
        <v>433</v>
      </c>
      <c r="F3394" t="s">
        <v>4658</v>
      </c>
      <c r="G3394">
        <v>219.16800000000001</v>
      </c>
      <c r="H3394">
        <v>2</v>
      </c>
      <c r="I3394">
        <v>0.2</v>
      </c>
      <c r="J3394">
        <v>-43.833599999999997</v>
      </c>
      <c r="K3394" s="2" t="s">
        <v>935</v>
      </c>
      <c r="L3394" s="2" t="s">
        <v>905</v>
      </c>
      <c r="M3394" s="2" t="s">
        <v>998</v>
      </c>
      <c r="N3394" s="2">
        <v>98103</v>
      </c>
      <c r="O3394" s="2" t="s">
        <v>950</v>
      </c>
      <c r="P3394" s="2" t="s">
        <v>976</v>
      </c>
      <c r="Q3394" s="2" t="s">
        <v>977</v>
      </c>
      <c r="R3394" s="2" t="s">
        <v>4659</v>
      </c>
      <c r="S3394" s="2" t="s">
        <v>3648</v>
      </c>
      <c r="T3394" s="2" t="s">
        <v>1008</v>
      </c>
    </row>
    <row r="3395" spans="1:20">
      <c r="A3395" t="s">
        <v>6766</v>
      </c>
      <c r="B3395" s="1">
        <v>41965</v>
      </c>
      <c r="C3395" s="1">
        <v>41968</v>
      </c>
      <c r="D3395" t="s">
        <v>1079</v>
      </c>
      <c r="E3395" t="s">
        <v>755</v>
      </c>
      <c r="F3395" t="s">
        <v>4352</v>
      </c>
      <c r="G3395">
        <v>6.9279999999999999</v>
      </c>
      <c r="H3395">
        <v>1</v>
      </c>
      <c r="I3395">
        <v>0.8</v>
      </c>
      <c r="J3395">
        <v>-11.0848</v>
      </c>
      <c r="K3395" s="2" t="s">
        <v>935</v>
      </c>
      <c r="L3395" s="2" t="s">
        <v>1438</v>
      </c>
      <c r="M3395" s="2" t="s">
        <v>1004</v>
      </c>
      <c r="N3395" s="2">
        <v>77506</v>
      </c>
      <c r="O3395" s="2" t="s">
        <v>1005</v>
      </c>
      <c r="P3395" s="2" t="s">
        <v>951</v>
      </c>
      <c r="Q3395" s="2" t="s">
        <v>980</v>
      </c>
      <c r="R3395" s="2" t="s">
        <v>4353</v>
      </c>
      <c r="S3395" s="2" t="s">
        <v>6662</v>
      </c>
      <c r="T3395" s="2" t="s">
        <v>943</v>
      </c>
    </row>
    <row r="3396" spans="1:20">
      <c r="A3396" t="s">
        <v>6767</v>
      </c>
      <c r="B3396" s="1">
        <v>42896</v>
      </c>
      <c r="C3396" s="1">
        <v>42896</v>
      </c>
      <c r="D3396" t="s">
        <v>2041</v>
      </c>
      <c r="E3396" t="s">
        <v>544</v>
      </c>
      <c r="F3396" t="s">
        <v>5621</v>
      </c>
      <c r="G3396">
        <v>40.031999999999996</v>
      </c>
      <c r="H3396">
        <v>6</v>
      </c>
      <c r="I3396">
        <v>0.2</v>
      </c>
      <c r="J3396">
        <v>15.012</v>
      </c>
      <c r="K3396" s="2" t="s">
        <v>935</v>
      </c>
      <c r="L3396" s="2" t="s">
        <v>1041</v>
      </c>
      <c r="M3396" s="2" t="s">
        <v>1042</v>
      </c>
      <c r="N3396" s="2">
        <v>19143</v>
      </c>
      <c r="O3396" s="2" t="s">
        <v>1043</v>
      </c>
      <c r="P3396" s="2" t="s">
        <v>951</v>
      </c>
      <c r="Q3396" s="2" t="s">
        <v>993</v>
      </c>
      <c r="R3396" s="2" t="s">
        <v>5622</v>
      </c>
      <c r="S3396" s="2" t="s">
        <v>4497</v>
      </c>
      <c r="T3396" s="2" t="s">
        <v>943</v>
      </c>
    </row>
    <row r="3397" spans="1:20">
      <c r="A3397" t="s">
        <v>6768</v>
      </c>
      <c r="B3397" s="1">
        <v>42917</v>
      </c>
      <c r="C3397" s="1">
        <v>42924</v>
      </c>
      <c r="D3397" t="s">
        <v>957</v>
      </c>
      <c r="E3397" t="s">
        <v>636</v>
      </c>
      <c r="F3397" t="s">
        <v>6221</v>
      </c>
      <c r="G3397">
        <v>443.92</v>
      </c>
      <c r="H3397">
        <v>4</v>
      </c>
      <c r="I3397">
        <v>0</v>
      </c>
      <c r="J3397">
        <v>13.317600000000001</v>
      </c>
      <c r="K3397" s="2" t="s">
        <v>935</v>
      </c>
      <c r="L3397" s="2" t="s">
        <v>4740</v>
      </c>
      <c r="M3397" s="2" t="s">
        <v>1136</v>
      </c>
      <c r="N3397" s="2">
        <v>46203</v>
      </c>
      <c r="O3397" s="2" t="s">
        <v>1005</v>
      </c>
      <c r="P3397" s="2" t="s">
        <v>951</v>
      </c>
      <c r="Q3397" s="2" t="s">
        <v>965</v>
      </c>
      <c r="R3397" s="2" t="s">
        <v>6222</v>
      </c>
      <c r="S3397" s="2" t="s">
        <v>5406</v>
      </c>
      <c r="T3397" s="2" t="s">
        <v>1008</v>
      </c>
    </row>
    <row r="3398" spans="1:20">
      <c r="A3398" t="s">
        <v>6768</v>
      </c>
      <c r="B3398" s="1">
        <v>42917</v>
      </c>
      <c r="C3398" s="1">
        <v>42924</v>
      </c>
      <c r="D3398" t="s">
        <v>957</v>
      </c>
      <c r="E3398" t="s">
        <v>636</v>
      </c>
      <c r="F3398" t="s">
        <v>997</v>
      </c>
      <c r="G3398">
        <v>169.99</v>
      </c>
      <c r="H3398">
        <v>1</v>
      </c>
      <c r="I3398">
        <v>0</v>
      </c>
      <c r="J3398">
        <v>78.195400000000006</v>
      </c>
      <c r="K3398" s="2" t="s">
        <v>935</v>
      </c>
      <c r="L3398" s="2" t="s">
        <v>4740</v>
      </c>
      <c r="M3398" s="2" t="s">
        <v>1136</v>
      </c>
      <c r="N3398" s="2">
        <v>46203</v>
      </c>
      <c r="O3398" s="2" t="s">
        <v>1005</v>
      </c>
      <c r="P3398" s="2" t="s">
        <v>951</v>
      </c>
      <c r="Q3398" s="2" t="s">
        <v>980</v>
      </c>
      <c r="R3398" s="2" t="s">
        <v>999</v>
      </c>
      <c r="S3398" s="2" t="s">
        <v>5406</v>
      </c>
      <c r="T3398" s="2" t="s">
        <v>1008</v>
      </c>
    </row>
    <row r="3399" spans="1:20">
      <c r="A3399" t="s">
        <v>6768</v>
      </c>
      <c r="B3399" s="1">
        <v>42917</v>
      </c>
      <c r="C3399" s="1">
        <v>42924</v>
      </c>
      <c r="D3399" t="s">
        <v>957</v>
      </c>
      <c r="E3399" t="s">
        <v>636</v>
      </c>
      <c r="F3399" t="s">
        <v>2572</v>
      </c>
      <c r="G3399">
        <v>25.92</v>
      </c>
      <c r="H3399">
        <v>4</v>
      </c>
      <c r="I3399">
        <v>0</v>
      </c>
      <c r="J3399">
        <v>12.441599999999999</v>
      </c>
      <c r="K3399" s="2" t="s">
        <v>935</v>
      </c>
      <c r="L3399" s="2" t="s">
        <v>4740</v>
      </c>
      <c r="M3399" s="2" t="s">
        <v>1136</v>
      </c>
      <c r="N3399" s="2">
        <v>46203</v>
      </c>
      <c r="O3399" s="2" t="s">
        <v>1005</v>
      </c>
      <c r="P3399" s="2" t="s">
        <v>951</v>
      </c>
      <c r="Q3399" s="2" t="s">
        <v>993</v>
      </c>
      <c r="R3399" s="2" t="s">
        <v>2573</v>
      </c>
      <c r="S3399" s="2" t="s">
        <v>5406</v>
      </c>
      <c r="T3399" s="2" t="s">
        <v>1008</v>
      </c>
    </row>
    <row r="3400" spans="1:20">
      <c r="A3400" t="s">
        <v>6769</v>
      </c>
      <c r="B3400" s="1">
        <v>41964</v>
      </c>
      <c r="C3400" s="1">
        <v>41969</v>
      </c>
      <c r="D3400" t="s">
        <v>957</v>
      </c>
      <c r="E3400" t="s">
        <v>760</v>
      </c>
      <c r="F3400" t="s">
        <v>3242</v>
      </c>
      <c r="G3400">
        <v>36.99</v>
      </c>
      <c r="H3400">
        <v>1</v>
      </c>
      <c r="I3400">
        <v>0</v>
      </c>
      <c r="J3400">
        <v>9.9872999999999994</v>
      </c>
      <c r="K3400" s="2" t="s">
        <v>935</v>
      </c>
      <c r="L3400" s="2" t="s">
        <v>2194</v>
      </c>
      <c r="M3400" s="2" t="s">
        <v>937</v>
      </c>
      <c r="N3400" s="2">
        <v>40475</v>
      </c>
      <c r="O3400" s="2" t="s">
        <v>938</v>
      </c>
      <c r="P3400" s="2" t="s">
        <v>976</v>
      </c>
      <c r="Q3400" s="2" t="s">
        <v>977</v>
      </c>
      <c r="R3400" s="2" t="s">
        <v>3243</v>
      </c>
      <c r="S3400" s="2" t="s">
        <v>6770</v>
      </c>
      <c r="T3400" s="2" t="s">
        <v>955</v>
      </c>
    </row>
    <row r="3401" spans="1:20">
      <c r="A3401" t="s">
        <v>6769</v>
      </c>
      <c r="B3401" s="1">
        <v>41964</v>
      </c>
      <c r="C3401" s="1">
        <v>41969</v>
      </c>
      <c r="D3401" t="s">
        <v>957</v>
      </c>
      <c r="E3401" t="s">
        <v>760</v>
      </c>
      <c r="F3401" t="s">
        <v>4670</v>
      </c>
      <c r="G3401">
        <v>629.1</v>
      </c>
      <c r="H3401">
        <v>6</v>
      </c>
      <c r="I3401">
        <v>0</v>
      </c>
      <c r="J3401">
        <v>301.96800000000002</v>
      </c>
      <c r="K3401" s="2" t="s">
        <v>935</v>
      </c>
      <c r="L3401" s="2" t="s">
        <v>2194</v>
      </c>
      <c r="M3401" s="2" t="s">
        <v>937</v>
      </c>
      <c r="N3401" s="2">
        <v>40475</v>
      </c>
      <c r="O3401" s="2" t="s">
        <v>938</v>
      </c>
      <c r="P3401" s="2" t="s">
        <v>951</v>
      </c>
      <c r="Q3401" s="2" t="s">
        <v>993</v>
      </c>
      <c r="R3401" s="2" t="s">
        <v>4671</v>
      </c>
      <c r="S3401" s="2" t="s">
        <v>6770</v>
      </c>
      <c r="T3401" s="2" t="s">
        <v>955</v>
      </c>
    </row>
    <row r="3402" spans="1:20">
      <c r="A3402" t="s">
        <v>6769</v>
      </c>
      <c r="B3402" s="1">
        <v>41964</v>
      </c>
      <c r="C3402" s="1">
        <v>41969</v>
      </c>
      <c r="D3402" t="s">
        <v>957</v>
      </c>
      <c r="E3402" t="s">
        <v>760</v>
      </c>
      <c r="F3402" t="s">
        <v>2800</v>
      </c>
      <c r="G3402">
        <v>193.95</v>
      </c>
      <c r="H3402">
        <v>3</v>
      </c>
      <c r="I3402">
        <v>0</v>
      </c>
      <c r="J3402">
        <v>9.6974999999999998</v>
      </c>
      <c r="K3402" s="2" t="s">
        <v>935</v>
      </c>
      <c r="L3402" s="2" t="s">
        <v>2194</v>
      </c>
      <c r="M3402" s="2" t="s">
        <v>937</v>
      </c>
      <c r="N3402" s="2">
        <v>40475</v>
      </c>
      <c r="O3402" s="2" t="s">
        <v>938</v>
      </c>
      <c r="P3402" s="2" t="s">
        <v>951</v>
      </c>
      <c r="Q3402" s="2" t="s">
        <v>965</v>
      </c>
      <c r="R3402" s="2" t="s">
        <v>2801</v>
      </c>
      <c r="S3402" s="2" t="s">
        <v>6770</v>
      </c>
      <c r="T3402" s="2" t="s">
        <v>955</v>
      </c>
    </row>
    <row r="3403" spans="1:20">
      <c r="A3403" t="s">
        <v>6769</v>
      </c>
      <c r="B3403" s="1">
        <v>41964</v>
      </c>
      <c r="C3403" s="1">
        <v>41969</v>
      </c>
      <c r="D3403" t="s">
        <v>957</v>
      </c>
      <c r="E3403" t="s">
        <v>760</v>
      </c>
      <c r="F3403" t="s">
        <v>972</v>
      </c>
      <c r="G3403">
        <v>5.46</v>
      </c>
      <c r="H3403">
        <v>3</v>
      </c>
      <c r="I3403">
        <v>0</v>
      </c>
      <c r="J3403">
        <v>1.4742</v>
      </c>
      <c r="K3403" s="2" t="s">
        <v>935</v>
      </c>
      <c r="L3403" s="2" t="s">
        <v>2194</v>
      </c>
      <c r="M3403" s="2" t="s">
        <v>937</v>
      </c>
      <c r="N3403" s="2">
        <v>40475</v>
      </c>
      <c r="O3403" s="2" t="s">
        <v>938</v>
      </c>
      <c r="P3403" s="2" t="s">
        <v>951</v>
      </c>
      <c r="Q3403" s="2" t="s">
        <v>973</v>
      </c>
      <c r="R3403" s="2" t="s">
        <v>974</v>
      </c>
      <c r="S3403" s="2" t="s">
        <v>6770</v>
      </c>
      <c r="T3403" s="2" t="s">
        <v>955</v>
      </c>
    </row>
    <row r="3404" spans="1:20">
      <c r="A3404" t="s">
        <v>6771</v>
      </c>
      <c r="B3404" s="1">
        <v>42128</v>
      </c>
      <c r="C3404" s="1">
        <v>42129</v>
      </c>
      <c r="D3404" t="s">
        <v>1079</v>
      </c>
      <c r="E3404" t="s">
        <v>211</v>
      </c>
      <c r="F3404" t="s">
        <v>3431</v>
      </c>
      <c r="G3404">
        <v>22.288</v>
      </c>
      <c r="H3404">
        <v>7</v>
      </c>
      <c r="I3404">
        <v>0.6</v>
      </c>
      <c r="J3404">
        <v>-8.9152000000000005</v>
      </c>
      <c r="K3404" s="2" t="s">
        <v>935</v>
      </c>
      <c r="L3404" s="2" t="s">
        <v>6772</v>
      </c>
      <c r="M3404" s="2" t="s">
        <v>1099</v>
      </c>
      <c r="N3404" s="2">
        <v>60477</v>
      </c>
      <c r="O3404" s="2" t="s">
        <v>1005</v>
      </c>
      <c r="P3404" s="2" t="s">
        <v>939</v>
      </c>
      <c r="Q3404" s="2" t="s">
        <v>969</v>
      </c>
      <c r="R3404" s="2" t="s">
        <v>1717</v>
      </c>
      <c r="S3404" s="2" t="s">
        <v>2092</v>
      </c>
      <c r="T3404" s="2" t="s">
        <v>955</v>
      </c>
    </row>
    <row r="3405" spans="1:20">
      <c r="A3405" t="s">
        <v>6773</v>
      </c>
      <c r="B3405" s="1">
        <v>42884</v>
      </c>
      <c r="C3405" s="1">
        <v>42891</v>
      </c>
      <c r="D3405" t="s">
        <v>957</v>
      </c>
      <c r="E3405" t="s">
        <v>577</v>
      </c>
      <c r="F3405" t="s">
        <v>6774</v>
      </c>
      <c r="G3405">
        <v>65.424000000000007</v>
      </c>
      <c r="H3405">
        <v>4</v>
      </c>
      <c r="I3405">
        <v>0.6</v>
      </c>
      <c r="J3405">
        <v>-52.339199999999998</v>
      </c>
      <c r="K3405" s="2" t="s">
        <v>935</v>
      </c>
      <c r="L3405" s="2" t="s">
        <v>1075</v>
      </c>
      <c r="M3405" s="2" t="s">
        <v>1004</v>
      </c>
      <c r="N3405" s="2">
        <v>77095</v>
      </c>
      <c r="O3405" s="2" t="s">
        <v>1005</v>
      </c>
      <c r="P3405" s="2" t="s">
        <v>939</v>
      </c>
      <c r="Q3405" s="2" t="s">
        <v>969</v>
      </c>
      <c r="R3405" s="2" t="s">
        <v>6775</v>
      </c>
      <c r="S3405" s="2" t="s">
        <v>4743</v>
      </c>
      <c r="T3405" s="2" t="s">
        <v>943</v>
      </c>
    </row>
    <row r="3406" spans="1:20">
      <c r="A3406" t="s">
        <v>6776</v>
      </c>
      <c r="B3406" s="1">
        <v>42294</v>
      </c>
      <c r="C3406" s="1">
        <v>42294</v>
      </c>
      <c r="D3406" t="s">
        <v>2041</v>
      </c>
      <c r="E3406" t="s">
        <v>552</v>
      </c>
      <c r="F3406" t="s">
        <v>1103</v>
      </c>
      <c r="G3406">
        <v>77.88</v>
      </c>
      <c r="H3406">
        <v>2</v>
      </c>
      <c r="I3406">
        <v>0</v>
      </c>
      <c r="J3406">
        <v>3.8940000000000001</v>
      </c>
      <c r="K3406" s="2" t="s">
        <v>935</v>
      </c>
      <c r="L3406" s="2" t="s">
        <v>904</v>
      </c>
      <c r="M3406" s="2" t="s">
        <v>949</v>
      </c>
      <c r="N3406" s="2">
        <v>90004</v>
      </c>
      <c r="O3406" s="2" t="s">
        <v>950</v>
      </c>
      <c r="P3406" s="2" t="s">
        <v>951</v>
      </c>
      <c r="Q3406" s="2" t="s">
        <v>965</v>
      </c>
      <c r="R3406" s="2" t="s">
        <v>1104</v>
      </c>
      <c r="S3406" s="2" t="s">
        <v>4540</v>
      </c>
      <c r="T3406" s="2" t="s">
        <v>943</v>
      </c>
    </row>
    <row r="3407" spans="1:20">
      <c r="A3407" t="s">
        <v>6777</v>
      </c>
      <c r="B3407" s="1">
        <v>41752</v>
      </c>
      <c r="C3407" s="1">
        <v>41756</v>
      </c>
      <c r="D3407" t="s">
        <v>957</v>
      </c>
      <c r="E3407" t="s">
        <v>753</v>
      </c>
      <c r="F3407" t="s">
        <v>1734</v>
      </c>
      <c r="G3407">
        <v>281.37200000000001</v>
      </c>
      <c r="H3407">
        <v>2</v>
      </c>
      <c r="I3407">
        <v>0.3</v>
      </c>
      <c r="J3407">
        <v>-12.0588</v>
      </c>
      <c r="K3407" s="2" t="s">
        <v>935</v>
      </c>
      <c r="L3407" s="2" t="s">
        <v>1347</v>
      </c>
      <c r="M3407" s="2" t="s">
        <v>1348</v>
      </c>
      <c r="N3407" s="2">
        <v>43229</v>
      </c>
      <c r="O3407" s="2" t="s">
        <v>1043</v>
      </c>
      <c r="P3407" s="2" t="s">
        <v>939</v>
      </c>
      <c r="Q3407" s="2" t="s">
        <v>945</v>
      </c>
      <c r="R3407" s="2" t="s">
        <v>1735</v>
      </c>
      <c r="S3407" s="2" t="s">
        <v>6653</v>
      </c>
      <c r="T3407" s="2" t="s">
        <v>1008</v>
      </c>
    </row>
    <row r="3408" spans="1:20">
      <c r="A3408" t="s">
        <v>6777</v>
      </c>
      <c r="B3408" s="1">
        <v>41752</v>
      </c>
      <c r="C3408" s="1">
        <v>41756</v>
      </c>
      <c r="D3408" t="s">
        <v>957</v>
      </c>
      <c r="E3408" t="s">
        <v>753</v>
      </c>
      <c r="F3408" t="s">
        <v>1734</v>
      </c>
      <c r="G3408">
        <v>281.37200000000001</v>
      </c>
      <c r="H3408">
        <v>2</v>
      </c>
      <c r="I3408">
        <v>0.3</v>
      </c>
      <c r="J3408">
        <v>-12.0588</v>
      </c>
      <c r="K3408" s="2" t="s">
        <v>935</v>
      </c>
      <c r="L3408" s="2" t="s">
        <v>1347</v>
      </c>
      <c r="M3408" s="2" t="s">
        <v>1348</v>
      </c>
      <c r="N3408" s="2">
        <v>43229</v>
      </c>
      <c r="O3408" s="2" t="s">
        <v>1043</v>
      </c>
      <c r="P3408" s="2" t="s">
        <v>939</v>
      </c>
      <c r="Q3408" s="2" t="s">
        <v>945</v>
      </c>
      <c r="R3408" s="2" t="s">
        <v>1735</v>
      </c>
      <c r="S3408" s="2" t="s">
        <v>6653</v>
      </c>
      <c r="T3408" s="2" t="s">
        <v>1008</v>
      </c>
    </row>
    <row r="3409" spans="1:20">
      <c r="A3409" t="s">
        <v>6777</v>
      </c>
      <c r="B3409" s="1">
        <v>41752</v>
      </c>
      <c r="C3409" s="1">
        <v>41756</v>
      </c>
      <c r="D3409" t="s">
        <v>957</v>
      </c>
      <c r="E3409" t="s">
        <v>753</v>
      </c>
      <c r="F3409" t="s">
        <v>3451</v>
      </c>
      <c r="G3409">
        <v>7.4880000000000004</v>
      </c>
      <c r="H3409">
        <v>8</v>
      </c>
      <c r="I3409">
        <v>0.7</v>
      </c>
      <c r="J3409">
        <v>-5.2416</v>
      </c>
      <c r="K3409" s="2" t="s">
        <v>935</v>
      </c>
      <c r="L3409" s="2" t="s">
        <v>1347</v>
      </c>
      <c r="M3409" s="2" t="s">
        <v>1348</v>
      </c>
      <c r="N3409" s="2">
        <v>43229</v>
      </c>
      <c r="O3409" s="2" t="s">
        <v>1043</v>
      </c>
      <c r="P3409" s="2" t="s">
        <v>951</v>
      </c>
      <c r="Q3409" s="2" t="s">
        <v>980</v>
      </c>
      <c r="R3409" s="2" t="s">
        <v>3452</v>
      </c>
      <c r="S3409" s="2" t="s">
        <v>6653</v>
      </c>
      <c r="T3409" s="2" t="s">
        <v>1008</v>
      </c>
    </row>
    <row r="3410" spans="1:20">
      <c r="A3410" t="s">
        <v>6777</v>
      </c>
      <c r="B3410" s="1">
        <v>41752</v>
      </c>
      <c r="C3410" s="1">
        <v>41756</v>
      </c>
      <c r="D3410" t="s">
        <v>957</v>
      </c>
      <c r="E3410" t="s">
        <v>753</v>
      </c>
      <c r="F3410" t="s">
        <v>3551</v>
      </c>
      <c r="G3410">
        <v>22.335999999999999</v>
      </c>
      <c r="H3410">
        <v>4</v>
      </c>
      <c r="I3410">
        <v>0.2</v>
      </c>
      <c r="J3410">
        <v>7.8175999999999997</v>
      </c>
      <c r="K3410" s="2" t="s">
        <v>935</v>
      </c>
      <c r="L3410" s="2" t="s">
        <v>1347</v>
      </c>
      <c r="M3410" s="2" t="s">
        <v>1348</v>
      </c>
      <c r="N3410" s="2">
        <v>43229</v>
      </c>
      <c r="O3410" s="2" t="s">
        <v>1043</v>
      </c>
      <c r="P3410" s="2" t="s">
        <v>939</v>
      </c>
      <c r="Q3410" s="2" t="s">
        <v>969</v>
      </c>
      <c r="R3410" s="2" t="s">
        <v>3552</v>
      </c>
      <c r="S3410" s="2" t="s">
        <v>6653</v>
      </c>
      <c r="T3410" s="2" t="s">
        <v>1008</v>
      </c>
    </row>
    <row r="3411" spans="1:20">
      <c r="A3411" t="s">
        <v>6778</v>
      </c>
      <c r="B3411" s="1">
        <v>42855</v>
      </c>
      <c r="C3411" s="1">
        <v>42861</v>
      </c>
      <c r="D3411" t="s">
        <v>957</v>
      </c>
      <c r="E3411" t="s">
        <v>279</v>
      </c>
      <c r="F3411" t="s">
        <v>2598</v>
      </c>
      <c r="G3411">
        <v>10.368</v>
      </c>
      <c r="H3411">
        <v>2</v>
      </c>
      <c r="I3411">
        <v>0.2</v>
      </c>
      <c r="J3411">
        <v>3.6288</v>
      </c>
      <c r="K3411" s="2" t="s">
        <v>935</v>
      </c>
      <c r="L3411" s="2" t="s">
        <v>1347</v>
      </c>
      <c r="M3411" s="2" t="s">
        <v>1348</v>
      </c>
      <c r="N3411" s="2">
        <v>43229</v>
      </c>
      <c r="O3411" s="2" t="s">
        <v>1043</v>
      </c>
      <c r="P3411" s="2" t="s">
        <v>951</v>
      </c>
      <c r="Q3411" s="2" t="s">
        <v>993</v>
      </c>
      <c r="R3411" s="2" t="s">
        <v>2599</v>
      </c>
      <c r="S3411" s="2" t="s">
        <v>2587</v>
      </c>
      <c r="T3411" s="2" t="s">
        <v>943</v>
      </c>
    </row>
    <row r="3412" spans="1:20">
      <c r="A3412" t="s">
        <v>6779</v>
      </c>
      <c r="B3412" s="1">
        <v>42633</v>
      </c>
      <c r="C3412" s="1">
        <v>42637</v>
      </c>
      <c r="D3412" t="s">
        <v>957</v>
      </c>
      <c r="E3412" t="s">
        <v>676</v>
      </c>
      <c r="F3412" t="s">
        <v>6513</v>
      </c>
      <c r="G3412">
        <v>65.790000000000006</v>
      </c>
      <c r="H3412">
        <v>9</v>
      </c>
      <c r="I3412">
        <v>0</v>
      </c>
      <c r="J3412">
        <v>30.263400000000001</v>
      </c>
      <c r="K3412" s="2" t="s">
        <v>935</v>
      </c>
      <c r="L3412" s="2" t="s">
        <v>906</v>
      </c>
      <c r="M3412" s="2" t="s">
        <v>949</v>
      </c>
      <c r="N3412" s="2">
        <v>94122</v>
      </c>
      <c r="O3412" s="2" t="s">
        <v>950</v>
      </c>
      <c r="P3412" s="2" t="s">
        <v>951</v>
      </c>
      <c r="Q3412" s="2" t="s">
        <v>993</v>
      </c>
      <c r="R3412" s="2" t="s">
        <v>6514</v>
      </c>
      <c r="S3412" s="2" t="s">
        <v>5805</v>
      </c>
      <c r="T3412" s="2" t="s">
        <v>955</v>
      </c>
    </row>
    <row r="3413" spans="1:20">
      <c r="A3413" t="s">
        <v>6779</v>
      </c>
      <c r="B3413" s="1">
        <v>42633</v>
      </c>
      <c r="C3413" s="1">
        <v>42637</v>
      </c>
      <c r="D3413" t="s">
        <v>957</v>
      </c>
      <c r="E3413" t="s">
        <v>676</v>
      </c>
      <c r="F3413" t="s">
        <v>997</v>
      </c>
      <c r="G3413">
        <v>271.98399999999998</v>
      </c>
      <c r="H3413">
        <v>2</v>
      </c>
      <c r="I3413">
        <v>0.2</v>
      </c>
      <c r="J3413">
        <v>88.394800000000004</v>
      </c>
      <c r="K3413" s="2" t="s">
        <v>935</v>
      </c>
      <c r="L3413" s="2" t="s">
        <v>906</v>
      </c>
      <c r="M3413" s="2" t="s">
        <v>949</v>
      </c>
      <c r="N3413" s="2">
        <v>94122</v>
      </c>
      <c r="O3413" s="2" t="s">
        <v>950</v>
      </c>
      <c r="P3413" s="2" t="s">
        <v>951</v>
      </c>
      <c r="Q3413" s="2" t="s">
        <v>980</v>
      </c>
      <c r="R3413" s="2" t="s">
        <v>999</v>
      </c>
      <c r="S3413" s="2" t="s">
        <v>5805</v>
      </c>
      <c r="T3413" s="2" t="s">
        <v>955</v>
      </c>
    </row>
    <row r="3414" spans="1:20">
      <c r="A3414" t="s">
        <v>6779</v>
      </c>
      <c r="B3414" s="1">
        <v>42633</v>
      </c>
      <c r="C3414" s="1">
        <v>42637</v>
      </c>
      <c r="D3414" t="s">
        <v>957</v>
      </c>
      <c r="E3414" t="s">
        <v>676</v>
      </c>
      <c r="F3414" t="s">
        <v>1424</v>
      </c>
      <c r="G3414">
        <v>11.76</v>
      </c>
      <c r="H3414">
        <v>4</v>
      </c>
      <c r="I3414">
        <v>0</v>
      </c>
      <c r="J3414">
        <v>3.1751999999999998</v>
      </c>
      <c r="K3414" s="2" t="s">
        <v>935</v>
      </c>
      <c r="L3414" s="2" t="s">
        <v>906</v>
      </c>
      <c r="M3414" s="2" t="s">
        <v>949</v>
      </c>
      <c r="N3414" s="2">
        <v>94122</v>
      </c>
      <c r="O3414" s="2" t="s">
        <v>950</v>
      </c>
      <c r="P3414" s="2" t="s">
        <v>951</v>
      </c>
      <c r="Q3414" s="2" t="s">
        <v>973</v>
      </c>
      <c r="R3414" s="2" t="s">
        <v>1425</v>
      </c>
      <c r="S3414" s="2" t="s">
        <v>5805</v>
      </c>
      <c r="T3414" s="2" t="s">
        <v>955</v>
      </c>
    </row>
    <row r="3415" spans="1:20">
      <c r="A3415" t="s">
        <v>6779</v>
      </c>
      <c r="B3415" s="1">
        <v>42633</v>
      </c>
      <c r="C3415" s="1">
        <v>42637</v>
      </c>
      <c r="D3415" t="s">
        <v>957</v>
      </c>
      <c r="E3415" t="s">
        <v>676</v>
      </c>
      <c r="F3415" t="s">
        <v>6074</v>
      </c>
      <c r="G3415">
        <v>77.52</v>
      </c>
      <c r="H3415">
        <v>2</v>
      </c>
      <c r="I3415">
        <v>0</v>
      </c>
      <c r="J3415">
        <v>37.9848</v>
      </c>
      <c r="K3415" s="2" t="s">
        <v>935</v>
      </c>
      <c r="L3415" s="2" t="s">
        <v>906</v>
      </c>
      <c r="M3415" s="2" t="s">
        <v>949</v>
      </c>
      <c r="N3415" s="2">
        <v>94122</v>
      </c>
      <c r="O3415" s="2" t="s">
        <v>950</v>
      </c>
      <c r="P3415" s="2" t="s">
        <v>951</v>
      </c>
      <c r="Q3415" s="2" t="s">
        <v>993</v>
      </c>
      <c r="R3415" s="2" t="s">
        <v>6075</v>
      </c>
      <c r="S3415" s="2" t="s">
        <v>5805</v>
      </c>
      <c r="T3415" s="2" t="s">
        <v>955</v>
      </c>
    </row>
    <row r="3416" spans="1:20">
      <c r="A3416" t="s">
        <v>6779</v>
      </c>
      <c r="B3416" s="1">
        <v>42633</v>
      </c>
      <c r="C3416" s="1">
        <v>42637</v>
      </c>
      <c r="D3416" t="s">
        <v>957</v>
      </c>
      <c r="E3416" t="s">
        <v>676</v>
      </c>
      <c r="F3416" t="s">
        <v>4338</v>
      </c>
      <c r="G3416">
        <v>48.64</v>
      </c>
      <c r="H3416">
        <v>2</v>
      </c>
      <c r="I3416">
        <v>0.2</v>
      </c>
      <c r="J3416">
        <v>15.808</v>
      </c>
      <c r="K3416" s="2" t="s">
        <v>935</v>
      </c>
      <c r="L3416" s="2" t="s">
        <v>906</v>
      </c>
      <c r="M3416" s="2" t="s">
        <v>949</v>
      </c>
      <c r="N3416" s="2">
        <v>94122</v>
      </c>
      <c r="O3416" s="2" t="s">
        <v>950</v>
      </c>
      <c r="P3416" s="2" t="s">
        <v>951</v>
      </c>
      <c r="Q3416" s="2" t="s">
        <v>980</v>
      </c>
      <c r="R3416" s="2" t="s">
        <v>4339</v>
      </c>
      <c r="S3416" s="2" t="s">
        <v>5805</v>
      </c>
      <c r="T3416" s="2" t="s">
        <v>955</v>
      </c>
    </row>
    <row r="3417" spans="1:20">
      <c r="A3417" t="s">
        <v>6780</v>
      </c>
      <c r="B3417" s="1">
        <v>42615</v>
      </c>
      <c r="C3417" s="1">
        <v>42615</v>
      </c>
      <c r="D3417" t="s">
        <v>2041</v>
      </c>
      <c r="E3417" t="s">
        <v>252</v>
      </c>
      <c r="F3417" t="s">
        <v>4704</v>
      </c>
      <c r="G3417">
        <v>1.81</v>
      </c>
      <c r="H3417">
        <v>1</v>
      </c>
      <c r="I3417">
        <v>0</v>
      </c>
      <c r="J3417">
        <v>0.65159999999999996</v>
      </c>
      <c r="K3417" s="2" t="s">
        <v>935</v>
      </c>
      <c r="L3417" s="2" t="s">
        <v>1013</v>
      </c>
      <c r="M3417" s="2" t="s">
        <v>1014</v>
      </c>
      <c r="N3417" s="2">
        <v>53711</v>
      </c>
      <c r="O3417" s="2" t="s">
        <v>1005</v>
      </c>
      <c r="P3417" s="2" t="s">
        <v>951</v>
      </c>
      <c r="Q3417" s="2" t="s">
        <v>1148</v>
      </c>
      <c r="R3417" s="2" t="s">
        <v>4705</v>
      </c>
      <c r="S3417" s="2" t="s">
        <v>2400</v>
      </c>
      <c r="T3417" s="2" t="s">
        <v>943</v>
      </c>
    </row>
    <row r="3418" spans="1:20">
      <c r="A3418" t="s">
        <v>6780</v>
      </c>
      <c r="B3418" s="1">
        <v>42615</v>
      </c>
      <c r="C3418" s="1">
        <v>42615</v>
      </c>
      <c r="D3418" t="s">
        <v>2041</v>
      </c>
      <c r="E3418" t="s">
        <v>252</v>
      </c>
      <c r="F3418" t="s">
        <v>4056</v>
      </c>
      <c r="G3418">
        <v>8.26</v>
      </c>
      <c r="H3418">
        <v>2</v>
      </c>
      <c r="I3418">
        <v>0</v>
      </c>
      <c r="J3418">
        <v>3.8822000000000001</v>
      </c>
      <c r="K3418" s="2" t="s">
        <v>935</v>
      </c>
      <c r="L3418" s="2" t="s">
        <v>1013</v>
      </c>
      <c r="M3418" s="2" t="s">
        <v>1014</v>
      </c>
      <c r="N3418" s="2">
        <v>53711</v>
      </c>
      <c r="O3418" s="2" t="s">
        <v>1005</v>
      </c>
      <c r="P3418" s="2" t="s">
        <v>951</v>
      </c>
      <c r="Q3418" s="2" t="s">
        <v>980</v>
      </c>
      <c r="R3418" s="2" t="s">
        <v>4057</v>
      </c>
      <c r="S3418" s="2" t="s">
        <v>2400</v>
      </c>
      <c r="T3418" s="2" t="s">
        <v>943</v>
      </c>
    </row>
    <row r="3419" spans="1:20">
      <c r="A3419" t="s">
        <v>6781</v>
      </c>
      <c r="B3419" s="1">
        <v>42121</v>
      </c>
      <c r="C3419" s="1">
        <v>42126</v>
      </c>
      <c r="D3419" t="s">
        <v>957</v>
      </c>
      <c r="E3419" t="s">
        <v>735</v>
      </c>
      <c r="F3419" t="s">
        <v>4082</v>
      </c>
      <c r="G3419">
        <v>43.56</v>
      </c>
      <c r="H3419">
        <v>5</v>
      </c>
      <c r="I3419">
        <v>0.2</v>
      </c>
      <c r="J3419">
        <v>3.2669999999999999</v>
      </c>
      <c r="K3419" s="2" t="s">
        <v>935</v>
      </c>
      <c r="L3419" s="2" t="s">
        <v>1311</v>
      </c>
      <c r="M3419" s="2" t="s">
        <v>1312</v>
      </c>
      <c r="N3419" s="2">
        <v>80013</v>
      </c>
      <c r="O3419" s="2" t="s">
        <v>950</v>
      </c>
      <c r="P3419" s="2" t="s">
        <v>951</v>
      </c>
      <c r="Q3419" s="2" t="s">
        <v>983</v>
      </c>
      <c r="R3419" s="2" t="s">
        <v>4083</v>
      </c>
      <c r="S3419" s="2" t="s">
        <v>6450</v>
      </c>
      <c r="T3419" s="2" t="s">
        <v>1008</v>
      </c>
    </row>
    <row r="3420" spans="1:20">
      <c r="A3420" t="s">
        <v>6781</v>
      </c>
      <c r="B3420" s="1">
        <v>42121</v>
      </c>
      <c r="C3420" s="1">
        <v>42126</v>
      </c>
      <c r="D3420" t="s">
        <v>957</v>
      </c>
      <c r="E3420" t="s">
        <v>735</v>
      </c>
      <c r="F3420" t="s">
        <v>2615</v>
      </c>
      <c r="G3420">
        <v>5.84</v>
      </c>
      <c r="H3420">
        <v>2</v>
      </c>
      <c r="I3420">
        <v>0.2</v>
      </c>
      <c r="J3420">
        <v>0.73</v>
      </c>
      <c r="K3420" s="2" t="s">
        <v>935</v>
      </c>
      <c r="L3420" s="2" t="s">
        <v>1311</v>
      </c>
      <c r="M3420" s="2" t="s">
        <v>1312</v>
      </c>
      <c r="N3420" s="2">
        <v>80013</v>
      </c>
      <c r="O3420" s="2" t="s">
        <v>950</v>
      </c>
      <c r="P3420" s="2" t="s">
        <v>951</v>
      </c>
      <c r="Q3420" s="2" t="s">
        <v>1419</v>
      </c>
      <c r="R3420" s="2" t="s">
        <v>2616</v>
      </c>
      <c r="S3420" s="2" t="s">
        <v>6450</v>
      </c>
      <c r="T3420" s="2" t="s">
        <v>1008</v>
      </c>
    </row>
    <row r="3421" spans="1:20">
      <c r="A3421" t="s">
        <v>6782</v>
      </c>
      <c r="B3421" s="1">
        <v>42253</v>
      </c>
      <c r="C3421" s="1">
        <v>42260</v>
      </c>
      <c r="D3421" t="s">
        <v>957</v>
      </c>
      <c r="E3421" t="s">
        <v>310</v>
      </c>
      <c r="F3421" t="s">
        <v>3161</v>
      </c>
      <c r="G3421">
        <v>271.76400000000001</v>
      </c>
      <c r="H3421">
        <v>2</v>
      </c>
      <c r="I3421">
        <v>0.1</v>
      </c>
      <c r="J3421">
        <v>60.392000000000003</v>
      </c>
      <c r="K3421" s="2" t="s">
        <v>935</v>
      </c>
      <c r="L3421" s="2" t="s">
        <v>903</v>
      </c>
      <c r="M3421" s="2" t="s">
        <v>1147</v>
      </c>
      <c r="N3421" s="2">
        <v>10024</v>
      </c>
      <c r="O3421" s="2" t="s">
        <v>1043</v>
      </c>
      <c r="P3421" s="2" t="s">
        <v>939</v>
      </c>
      <c r="Q3421" s="2" t="s">
        <v>945</v>
      </c>
      <c r="R3421" s="2" t="s">
        <v>3163</v>
      </c>
      <c r="S3421" s="2" t="s">
        <v>2773</v>
      </c>
      <c r="T3421" s="2" t="s">
        <v>1008</v>
      </c>
    </row>
    <row r="3422" spans="1:20">
      <c r="A3422" t="s">
        <v>6783</v>
      </c>
      <c r="B3422" s="1">
        <v>42518</v>
      </c>
      <c r="C3422" s="1">
        <v>42524</v>
      </c>
      <c r="D3422" t="s">
        <v>957</v>
      </c>
      <c r="E3422" t="s">
        <v>105</v>
      </c>
      <c r="F3422" t="s">
        <v>1528</v>
      </c>
      <c r="G3422">
        <v>262.24</v>
      </c>
      <c r="H3422">
        <v>2</v>
      </c>
      <c r="I3422">
        <v>0</v>
      </c>
      <c r="J3422">
        <v>78.671999999999997</v>
      </c>
      <c r="K3422" s="2" t="s">
        <v>935</v>
      </c>
      <c r="L3422" s="2" t="s">
        <v>904</v>
      </c>
      <c r="M3422" s="2" t="s">
        <v>949</v>
      </c>
      <c r="N3422" s="2">
        <v>90004</v>
      </c>
      <c r="O3422" s="2" t="s">
        <v>950</v>
      </c>
      <c r="P3422" s="2" t="s">
        <v>951</v>
      </c>
      <c r="Q3422" s="2" t="s">
        <v>983</v>
      </c>
      <c r="R3422" s="2" t="s">
        <v>1529</v>
      </c>
      <c r="S3422" s="2" t="s">
        <v>1342</v>
      </c>
      <c r="T3422" s="2" t="s">
        <v>943</v>
      </c>
    </row>
    <row r="3423" spans="1:20">
      <c r="A3423" t="s">
        <v>6783</v>
      </c>
      <c r="B3423" s="1">
        <v>42518</v>
      </c>
      <c r="C3423" s="1">
        <v>42524</v>
      </c>
      <c r="D3423" t="s">
        <v>957</v>
      </c>
      <c r="E3423" t="s">
        <v>105</v>
      </c>
      <c r="F3423" t="s">
        <v>5476</v>
      </c>
      <c r="G3423">
        <v>182.72</v>
      </c>
      <c r="H3423">
        <v>8</v>
      </c>
      <c r="I3423">
        <v>0</v>
      </c>
      <c r="J3423">
        <v>84.051199999999994</v>
      </c>
      <c r="K3423" s="2" t="s">
        <v>935</v>
      </c>
      <c r="L3423" s="2" t="s">
        <v>904</v>
      </c>
      <c r="M3423" s="2" t="s">
        <v>949</v>
      </c>
      <c r="N3423" s="2">
        <v>90004</v>
      </c>
      <c r="O3423" s="2" t="s">
        <v>950</v>
      </c>
      <c r="P3423" s="2" t="s">
        <v>951</v>
      </c>
      <c r="Q3423" s="2" t="s">
        <v>993</v>
      </c>
      <c r="R3423" s="2" t="s">
        <v>5477</v>
      </c>
      <c r="S3423" s="2" t="s">
        <v>1342</v>
      </c>
      <c r="T3423" s="2" t="s">
        <v>943</v>
      </c>
    </row>
    <row r="3424" spans="1:20">
      <c r="A3424" t="s">
        <v>6783</v>
      </c>
      <c r="B3424" s="1">
        <v>42518</v>
      </c>
      <c r="C3424" s="1">
        <v>42524</v>
      </c>
      <c r="D3424" t="s">
        <v>957</v>
      </c>
      <c r="E3424" t="s">
        <v>105</v>
      </c>
      <c r="F3424" t="s">
        <v>5148</v>
      </c>
      <c r="G3424">
        <v>131.6</v>
      </c>
      <c r="H3424">
        <v>7</v>
      </c>
      <c r="I3424">
        <v>0</v>
      </c>
      <c r="J3424">
        <v>7.8959999999999999</v>
      </c>
      <c r="K3424" s="2" t="s">
        <v>935</v>
      </c>
      <c r="L3424" s="2" t="s">
        <v>904</v>
      </c>
      <c r="M3424" s="2" t="s">
        <v>949</v>
      </c>
      <c r="N3424" s="2">
        <v>90004</v>
      </c>
      <c r="O3424" s="2" t="s">
        <v>950</v>
      </c>
      <c r="P3424" s="2" t="s">
        <v>976</v>
      </c>
      <c r="Q3424" s="2" t="s">
        <v>1054</v>
      </c>
      <c r="R3424" s="2" t="s">
        <v>5149</v>
      </c>
      <c r="S3424" s="2" t="s">
        <v>1342</v>
      </c>
      <c r="T3424" s="2" t="s">
        <v>943</v>
      </c>
    </row>
    <row r="3425" spans="1:20">
      <c r="A3425" t="s">
        <v>6783</v>
      </c>
      <c r="B3425" s="1">
        <v>42518</v>
      </c>
      <c r="C3425" s="1">
        <v>42524</v>
      </c>
      <c r="D3425" t="s">
        <v>957</v>
      </c>
      <c r="E3425" t="s">
        <v>105</v>
      </c>
      <c r="F3425" t="s">
        <v>1029</v>
      </c>
      <c r="G3425">
        <v>22.72</v>
      </c>
      <c r="H3425">
        <v>4</v>
      </c>
      <c r="I3425">
        <v>0.2</v>
      </c>
      <c r="J3425">
        <v>7.3840000000000003</v>
      </c>
      <c r="K3425" s="2" t="s">
        <v>935</v>
      </c>
      <c r="L3425" s="2" t="s">
        <v>904</v>
      </c>
      <c r="M3425" s="2" t="s">
        <v>949</v>
      </c>
      <c r="N3425" s="2">
        <v>90004</v>
      </c>
      <c r="O3425" s="2" t="s">
        <v>950</v>
      </c>
      <c r="P3425" s="2" t="s">
        <v>951</v>
      </c>
      <c r="Q3425" s="2" t="s">
        <v>980</v>
      </c>
      <c r="R3425" s="2" t="s">
        <v>1030</v>
      </c>
      <c r="S3425" s="2" t="s">
        <v>1342</v>
      </c>
      <c r="T3425" s="2" t="s">
        <v>943</v>
      </c>
    </row>
    <row r="3426" spans="1:20">
      <c r="A3426" t="s">
        <v>6783</v>
      </c>
      <c r="B3426" s="1">
        <v>42518</v>
      </c>
      <c r="C3426" s="1">
        <v>42524</v>
      </c>
      <c r="D3426" t="s">
        <v>957</v>
      </c>
      <c r="E3426" t="s">
        <v>105</v>
      </c>
      <c r="F3426" t="s">
        <v>6516</v>
      </c>
      <c r="G3426">
        <v>558.4</v>
      </c>
      <c r="H3426">
        <v>2</v>
      </c>
      <c r="I3426">
        <v>0.2</v>
      </c>
      <c r="J3426">
        <v>41.88</v>
      </c>
      <c r="K3426" s="2" t="s">
        <v>935</v>
      </c>
      <c r="L3426" s="2" t="s">
        <v>904</v>
      </c>
      <c r="M3426" s="2" t="s">
        <v>949</v>
      </c>
      <c r="N3426" s="2">
        <v>90004</v>
      </c>
      <c r="O3426" s="2" t="s">
        <v>950</v>
      </c>
      <c r="P3426" s="2" t="s">
        <v>976</v>
      </c>
      <c r="Q3426" s="2" t="s">
        <v>1508</v>
      </c>
      <c r="R3426" s="2" t="s">
        <v>6517</v>
      </c>
      <c r="S3426" s="2" t="s">
        <v>1342</v>
      </c>
      <c r="T3426" s="2" t="s">
        <v>943</v>
      </c>
    </row>
    <row r="3427" spans="1:20">
      <c r="A3427" t="s">
        <v>6784</v>
      </c>
      <c r="B3427" s="1">
        <v>42271</v>
      </c>
      <c r="C3427" s="1">
        <v>42275</v>
      </c>
      <c r="D3427" t="s">
        <v>957</v>
      </c>
      <c r="E3427" t="s">
        <v>424</v>
      </c>
      <c r="F3427" t="s">
        <v>1069</v>
      </c>
      <c r="G3427">
        <v>15.24</v>
      </c>
      <c r="H3427">
        <v>4</v>
      </c>
      <c r="I3427">
        <v>0</v>
      </c>
      <c r="J3427">
        <v>6.8579999999999997</v>
      </c>
      <c r="K3427" s="2" t="s">
        <v>935</v>
      </c>
      <c r="L3427" s="2" t="s">
        <v>6785</v>
      </c>
      <c r="M3427" s="2" t="s">
        <v>1340</v>
      </c>
      <c r="N3427" s="2">
        <v>52001</v>
      </c>
      <c r="O3427" s="2" t="s">
        <v>1005</v>
      </c>
      <c r="P3427" s="2" t="s">
        <v>951</v>
      </c>
      <c r="Q3427" s="2" t="s">
        <v>980</v>
      </c>
      <c r="R3427" s="2" t="s">
        <v>1070</v>
      </c>
      <c r="S3427" s="2" t="s">
        <v>3576</v>
      </c>
      <c r="T3427" s="2" t="s">
        <v>1008</v>
      </c>
    </row>
    <row r="3428" spans="1:20">
      <c r="A3428" t="s">
        <v>6784</v>
      </c>
      <c r="B3428" s="1">
        <v>42271</v>
      </c>
      <c r="C3428" s="1">
        <v>42275</v>
      </c>
      <c r="D3428" t="s">
        <v>957</v>
      </c>
      <c r="E3428" t="s">
        <v>424</v>
      </c>
      <c r="F3428" t="s">
        <v>4962</v>
      </c>
      <c r="G3428">
        <v>1408.1</v>
      </c>
      <c r="H3428">
        <v>10</v>
      </c>
      <c r="I3428">
        <v>0</v>
      </c>
      <c r="J3428">
        <v>394.26799999999997</v>
      </c>
      <c r="K3428" s="2" t="s">
        <v>935</v>
      </c>
      <c r="L3428" s="2" t="s">
        <v>6785</v>
      </c>
      <c r="M3428" s="2" t="s">
        <v>1340</v>
      </c>
      <c r="N3428" s="2">
        <v>52001</v>
      </c>
      <c r="O3428" s="2" t="s">
        <v>1005</v>
      </c>
      <c r="P3428" s="2" t="s">
        <v>939</v>
      </c>
      <c r="Q3428" s="2" t="s">
        <v>945</v>
      </c>
      <c r="R3428" s="2" t="s">
        <v>4964</v>
      </c>
      <c r="S3428" s="2" t="s">
        <v>3576</v>
      </c>
      <c r="T3428" s="2" t="s">
        <v>1008</v>
      </c>
    </row>
    <row r="3429" spans="1:20">
      <c r="A3429" t="s">
        <v>6786</v>
      </c>
      <c r="B3429" s="1">
        <v>42919</v>
      </c>
      <c r="C3429" s="1">
        <v>42922</v>
      </c>
      <c r="D3429" t="s">
        <v>933</v>
      </c>
      <c r="E3429" t="s">
        <v>505</v>
      </c>
      <c r="F3429" t="s">
        <v>6787</v>
      </c>
      <c r="G3429">
        <v>32.896000000000001</v>
      </c>
      <c r="H3429">
        <v>4</v>
      </c>
      <c r="I3429">
        <v>0.2</v>
      </c>
      <c r="J3429">
        <v>11.102399999999999</v>
      </c>
      <c r="K3429" s="2" t="s">
        <v>935</v>
      </c>
      <c r="L3429" s="2" t="s">
        <v>3065</v>
      </c>
      <c r="M3429" s="2" t="s">
        <v>1348</v>
      </c>
      <c r="N3429" s="2">
        <v>43130</v>
      </c>
      <c r="O3429" s="2" t="s">
        <v>1043</v>
      </c>
      <c r="P3429" s="2" t="s">
        <v>951</v>
      </c>
      <c r="Q3429" s="2" t="s">
        <v>993</v>
      </c>
      <c r="R3429" s="2" t="s">
        <v>6788</v>
      </c>
      <c r="S3429" s="2" t="s">
        <v>4201</v>
      </c>
      <c r="T3429" s="2" t="s">
        <v>1008</v>
      </c>
    </row>
    <row r="3430" spans="1:20">
      <c r="A3430" t="s">
        <v>6786</v>
      </c>
      <c r="B3430" s="1">
        <v>42919</v>
      </c>
      <c r="C3430" s="1">
        <v>42922</v>
      </c>
      <c r="D3430" t="s">
        <v>933</v>
      </c>
      <c r="E3430" t="s">
        <v>505</v>
      </c>
      <c r="F3430" t="s">
        <v>2169</v>
      </c>
      <c r="G3430">
        <v>215.148</v>
      </c>
      <c r="H3430">
        <v>2</v>
      </c>
      <c r="I3430">
        <v>0.4</v>
      </c>
      <c r="J3430">
        <v>-103.98820000000001</v>
      </c>
      <c r="K3430" s="2" t="s">
        <v>935</v>
      </c>
      <c r="L3430" s="2" t="s">
        <v>3065</v>
      </c>
      <c r="M3430" s="2" t="s">
        <v>1348</v>
      </c>
      <c r="N3430" s="2">
        <v>43130</v>
      </c>
      <c r="O3430" s="2" t="s">
        <v>1043</v>
      </c>
      <c r="P3430" s="2" t="s">
        <v>939</v>
      </c>
      <c r="Q3430" s="2" t="s">
        <v>961</v>
      </c>
      <c r="R3430" s="2" t="s">
        <v>2170</v>
      </c>
      <c r="S3430" s="2" t="s">
        <v>4201</v>
      </c>
      <c r="T3430" s="2" t="s">
        <v>1008</v>
      </c>
    </row>
    <row r="3431" spans="1:20">
      <c r="A3431" t="s">
        <v>6786</v>
      </c>
      <c r="B3431" s="1">
        <v>42919</v>
      </c>
      <c r="C3431" s="1">
        <v>42922</v>
      </c>
      <c r="D3431" t="s">
        <v>933</v>
      </c>
      <c r="E3431" t="s">
        <v>505</v>
      </c>
      <c r="F3431" t="s">
        <v>6058</v>
      </c>
      <c r="G3431">
        <v>30.96</v>
      </c>
      <c r="H3431">
        <v>6</v>
      </c>
      <c r="I3431">
        <v>0.2</v>
      </c>
      <c r="J3431">
        <v>11.223000000000001</v>
      </c>
      <c r="K3431" s="2" t="s">
        <v>935</v>
      </c>
      <c r="L3431" s="2" t="s">
        <v>3065</v>
      </c>
      <c r="M3431" s="2" t="s">
        <v>1348</v>
      </c>
      <c r="N3431" s="2">
        <v>43130</v>
      </c>
      <c r="O3431" s="2" t="s">
        <v>1043</v>
      </c>
      <c r="P3431" s="2" t="s">
        <v>951</v>
      </c>
      <c r="Q3431" s="2" t="s">
        <v>993</v>
      </c>
      <c r="R3431" s="2" t="s">
        <v>6060</v>
      </c>
      <c r="S3431" s="2" t="s">
        <v>4201</v>
      </c>
      <c r="T3431" s="2" t="s">
        <v>1008</v>
      </c>
    </row>
    <row r="3432" spans="1:20">
      <c r="A3432" t="s">
        <v>6789</v>
      </c>
      <c r="B3432" s="1">
        <v>43077</v>
      </c>
      <c r="C3432" s="1">
        <v>43078</v>
      </c>
      <c r="D3432" t="s">
        <v>1079</v>
      </c>
      <c r="E3432" t="s">
        <v>221</v>
      </c>
      <c r="F3432" t="s">
        <v>2079</v>
      </c>
      <c r="G3432">
        <v>29.79</v>
      </c>
      <c r="H3432">
        <v>3</v>
      </c>
      <c r="I3432">
        <v>0</v>
      </c>
      <c r="J3432">
        <v>8.6390999999999991</v>
      </c>
      <c r="K3432" s="2" t="s">
        <v>935</v>
      </c>
      <c r="L3432" s="2" t="s">
        <v>1807</v>
      </c>
      <c r="M3432" s="2" t="s">
        <v>949</v>
      </c>
      <c r="N3432" s="2">
        <v>90301</v>
      </c>
      <c r="O3432" s="2" t="s">
        <v>950</v>
      </c>
      <c r="P3432" s="2" t="s">
        <v>951</v>
      </c>
      <c r="Q3432" s="2" t="s">
        <v>965</v>
      </c>
      <c r="R3432" s="2" t="s">
        <v>2080</v>
      </c>
      <c r="S3432" s="2" t="s">
        <v>2155</v>
      </c>
      <c r="T3432" s="2" t="s">
        <v>943</v>
      </c>
    </row>
    <row r="3433" spans="1:20">
      <c r="A3433" t="s">
        <v>6789</v>
      </c>
      <c r="B3433" s="1">
        <v>43077</v>
      </c>
      <c r="C3433" s="1">
        <v>43078</v>
      </c>
      <c r="D3433" t="s">
        <v>1079</v>
      </c>
      <c r="E3433" t="s">
        <v>221</v>
      </c>
      <c r="F3433" t="s">
        <v>6790</v>
      </c>
      <c r="G3433">
        <v>128.9</v>
      </c>
      <c r="H3433">
        <v>2</v>
      </c>
      <c r="I3433">
        <v>0</v>
      </c>
      <c r="J3433">
        <v>15.468</v>
      </c>
      <c r="K3433" s="2" t="s">
        <v>935</v>
      </c>
      <c r="L3433" s="2" t="s">
        <v>1807</v>
      </c>
      <c r="M3433" s="2" t="s">
        <v>949</v>
      </c>
      <c r="N3433" s="2">
        <v>90301</v>
      </c>
      <c r="O3433" s="2" t="s">
        <v>950</v>
      </c>
      <c r="P3433" s="2" t="s">
        <v>939</v>
      </c>
      <c r="Q3433" s="2" t="s">
        <v>969</v>
      </c>
      <c r="R3433" s="2" t="s">
        <v>6791</v>
      </c>
      <c r="S3433" s="2" t="s">
        <v>2155</v>
      </c>
      <c r="T3433" s="2" t="s">
        <v>943</v>
      </c>
    </row>
    <row r="3434" spans="1:20">
      <c r="A3434" t="s">
        <v>6789</v>
      </c>
      <c r="B3434" s="1">
        <v>43077</v>
      </c>
      <c r="C3434" s="1">
        <v>43078</v>
      </c>
      <c r="D3434" t="s">
        <v>1079</v>
      </c>
      <c r="E3434" t="s">
        <v>221</v>
      </c>
      <c r="F3434" t="s">
        <v>3134</v>
      </c>
      <c r="G3434">
        <v>60.12</v>
      </c>
      <c r="H3434">
        <v>9</v>
      </c>
      <c r="I3434">
        <v>0</v>
      </c>
      <c r="J3434">
        <v>28.857600000000001</v>
      </c>
      <c r="K3434" s="2" t="s">
        <v>935</v>
      </c>
      <c r="L3434" s="2" t="s">
        <v>1807</v>
      </c>
      <c r="M3434" s="2" t="s">
        <v>949</v>
      </c>
      <c r="N3434" s="2">
        <v>90301</v>
      </c>
      <c r="O3434" s="2" t="s">
        <v>950</v>
      </c>
      <c r="P3434" s="2" t="s">
        <v>951</v>
      </c>
      <c r="Q3434" s="2" t="s">
        <v>993</v>
      </c>
      <c r="R3434" s="2" t="s">
        <v>3135</v>
      </c>
      <c r="S3434" s="2" t="s">
        <v>2155</v>
      </c>
      <c r="T3434" s="2" t="s">
        <v>943</v>
      </c>
    </row>
    <row r="3435" spans="1:20">
      <c r="A3435" t="s">
        <v>6792</v>
      </c>
      <c r="B3435" s="1">
        <v>43074</v>
      </c>
      <c r="C3435" s="1">
        <v>43078</v>
      </c>
      <c r="D3435" t="s">
        <v>957</v>
      </c>
      <c r="E3435" t="s">
        <v>325</v>
      </c>
      <c r="F3435" t="s">
        <v>5751</v>
      </c>
      <c r="G3435">
        <v>24.815999999999999</v>
      </c>
      <c r="H3435">
        <v>3</v>
      </c>
      <c r="I3435">
        <v>0.2</v>
      </c>
      <c r="J3435">
        <v>8.3754000000000008</v>
      </c>
      <c r="K3435" s="2" t="s">
        <v>935</v>
      </c>
      <c r="L3435" s="2" t="s">
        <v>4521</v>
      </c>
      <c r="M3435" s="2" t="s">
        <v>998</v>
      </c>
      <c r="N3435" s="2">
        <v>98006</v>
      </c>
      <c r="O3435" s="2" t="s">
        <v>950</v>
      </c>
      <c r="P3435" s="2" t="s">
        <v>951</v>
      </c>
      <c r="Q3435" s="2" t="s">
        <v>980</v>
      </c>
      <c r="R3435" s="2" t="s">
        <v>5752</v>
      </c>
      <c r="S3435" s="2" t="s">
        <v>2869</v>
      </c>
      <c r="T3435" s="2" t="s">
        <v>943</v>
      </c>
    </row>
    <row r="3436" spans="1:20">
      <c r="A3436" t="s">
        <v>6792</v>
      </c>
      <c r="B3436" s="1">
        <v>43074</v>
      </c>
      <c r="C3436" s="1">
        <v>43078</v>
      </c>
      <c r="D3436" t="s">
        <v>957</v>
      </c>
      <c r="E3436" t="s">
        <v>325</v>
      </c>
      <c r="F3436" t="s">
        <v>3451</v>
      </c>
      <c r="G3436">
        <v>14.976000000000001</v>
      </c>
      <c r="H3436">
        <v>6</v>
      </c>
      <c r="I3436">
        <v>0.2</v>
      </c>
      <c r="J3436">
        <v>5.4287999999999998</v>
      </c>
      <c r="K3436" s="2" t="s">
        <v>935</v>
      </c>
      <c r="L3436" s="2" t="s">
        <v>4521</v>
      </c>
      <c r="M3436" s="2" t="s">
        <v>998</v>
      </c>
      <c r="N3436" s="2">
        <v>98006</v>
      </c>
      <c r="O3436" s="2" t="s">
        <v>950</v>
      </c>
      <c r="P3436" s="2" t="s">
        <v>951</v>
      </c>
      <c r="Q3436" s="2" t="s">
        <v>980</v>
      </c>
      <c r="R3436" s="2" t="s">
        <v>3452</v>
      </c>
      <c r="S3436" s="2" t="s">
        <v>2869</v>
      </c>
      <c r="T3436" s="2" t="s">
        <v>943</v>
      </c>
    </row>
    <row r="3437" spans="1:20">
      <c r="A3437" t="s">
        <v>6793</v>
      </c>
      <c r="B3437" s="1">
        <v>42274</v>
      </c>
      <c r="C3437" s="1">
        <v>42276</v>
      </c>
      <c r="D3437" t="s">
        <v>1079</v>
      </c>
      <c r="E3437" t="s">
        <v>448</v>
      </c>
      <c r="F3437" t="s">
        <v>2420</v>
      </c>
      <c r="G3437">
        <v>15.08</v>
      </c>
      <c r="H3437">
        <v>2</v>
      </c>
      <c r="I3437">
        <v>0.8</v>
      </c>
      <c r="J3437">
        <v>-22.62</v>
      </c>
      <c r="K3437" s="2" t="s">
        <v>935</v>
      </c>
      <c r="L3437" s="2" t="s">
        <v>1180</v>
      </c>
      <c r="M3437" s="2" t="s">
        <v>1099</v>
      </c>
      <c r="N3437" s="2">
        <v>60610</v>
      </c>
      <c r="O3437" s="2" t="s">
        <v>1005</v>
      </c>
      <c r="P3437" s="2" t="s">
        <v>951</v>
      </c>
      <c r="Q3437" s="2" t="s">
        <v>980</v>
      </c>
      <c r="R3437" s="2" t="s">
        <v>2422</v>
      </c>
      <c r="S3437" s="2" t="s">
        <v>3739</v>
      </c>
      <c r="T3437" s="2" t="s">
        <v>943</v>
      </c>
    </row>
    <row r="3438" spans="1:20">
      <c r="A3438" t="s">
        <v>6793</v>
      </c>
      <c r="B3438" s="1">
        <v>42274</v>
      </c>
      <c r="C3438" s="1">
        <v>42276</v>
      </c>
      <c r="D3438" t="s">
        <v>1079</v>
      </c>
      <c r="E3438" t="s">
        <v>448</v>
      </c>
      <c r="F3438" t="s">
        <v>2693</v>
      </c>
      <c r="G3438">
        <v>24.288</v>
      </c>
      <c r="H3438">
        <v>3</v>
      </c>
      <c r="I3438">
        <v>0.6</v>
      </c>
      <c r="J3438">
        <v>-12.751200000000001</v>
      </c>
      <c r="K3438" s="2" t="s">
        <v>935</v>
      </c>
      <c r="L3438" s="2" t="s">
        <v>1180</v>
      </c>
      <c r="M3438" s="2" t="s">
        <v>1099</v>
      </c>
      <c r="N3438" s="2">
        <v>60610</v>
      </c>
      <c r="O3438" s="2" t="s">
        <v>1005</v>
      </c>
      <c r="P3438" s="2" t="s">
        <v>939</v>
      </c>
      <c r="Q3438" s="2" t="s">
        <v>969</v>
      </c>
      <c r="R3438" s="2" t="s">
        <v>2694</v>
      </c>
      <c r="S3438" s="2" t="s">
        <v>3739</v>
      </c>
      <c r="T3438" s="2" t="s">
        <v>943</v>
      </c>
    </row>
    <row r="3439" spans="1:20">
      <c r="A3439" t="s">
        <v>6794</v>
      </c>
      <c r="B3439" s="1">
        <v>43038</v>
      </c>
      <c r="C3439" s="1">
        <v>43038</v>
      </c>
      <c r="D3439" t="s">
        <v>2041</v>
      </c>
      <c r="E3439" t="s">
        <v>418</v>
      </c>
      <c r="F3439" t="s">
        <v>2693</v>
      </c>
      <c r="G3439">
        <v>16.192</v>
      </c>
      <c r="H3439">
        <v>2</v>
      </c>
      <c r="I3439">
        <v>0.6</v>
      </c>
      <c r="J3439">
        <v>-8.5007999999999999</v>
      </c>
      <c r="K3439" s="2" t="s">
        <v>935</v>
      </c>
      <c r="L3439" s="2" t="s">
        <v>1622</v>
      </c>
      <c r="M3439" s="2" t="s">
        <v>1004</v>
      </c>
      <c r="N3439" s="2">
        <v>75217</v>
      </c>
      <c r="O3439" s="2" t="s">
        <v>1005</v>
      </c>
      <c r="P3439" s="2" t="s">
        <v>939</v>
      </c>
      <c r="Q3439" s="2" t="s">
        <v>969</v>
      </c>
      <c r="R3439" s="2" t="s">
        <v>2694</v>
      </c>
      <c r="S3439" s="2" t="s">
        <v>3529</v>
      </c>
      <c r="T3439" s="2" t="s">
        <v>943</v>
      </c>
    </row>
    <row r="3440" spans="1:20">
      <c r="A3440" t="s">
        <v>6794</v>
      </c>
      <c r="B3440" s="1">
        <v>43038</v>
      </c>
      <c r="C3440" s="1">
        <v>43038</v>
      </c>
      <c r="D3440" t="s">
        <v>2041</v>
      </c>
      <c r="E3440" t="s">
        <v>418</v>
      </c>
      <c r="F3440" t="s">
        <v>2169</v>
      </c>
      <c r="G3440">
        <v>251.006</v>
      </c>
      <c r="H3440">
        <v>2</v>
      </c>
      <c r="I3440">
        <v>0.3</v>
      </c>
      <c r="J3440">
        <v>-68.130200000000002</v>
      </c>
      <c r="K3440" s="2" t="s">
        <v>935</v>
      </c>
      <c r="L3440" s="2" t="s">
        <v>1622</v>
      </c>
      <c r="M3440" s="2" t="s">
        <v>1004</v>
      </c>
      <c r="N3440" s="2">
        <v>75217</v>
      </c>
      <c r="O3440" s="2" t="s">
        <v>1005</v>
      </c>
      <c r="P3440" s="2" t="s">
        <v>939</v>
      </c>
      <c r="Q3440" s="2" t="s">
        <v>961</v>
      </c>
      <c r="R3440" s="2" t="s">
        <v>2170</v>
      </c>
      <c r="S3440" s="2" t="s">
        <v>3529</v>
      </c>
      <c r="T3440" s="2" t="s">
        <v>943</v>
      </c>
    </row>
    <row r="3441" spans="1:20">
      <c r="A3441" t="s">
        <v>6794</v>
      </c>
      <c r="B3441" s="1">
        <v>43038</v>
      </c>
      <c r="C3441" s="1">
        <v>43038</v>
      </c>
      <c r="D3441" t="s">
        <v>2041</v>
      </c>
      <c r="E3441" t="s">
        <v>418</v>
      </c>
      <c r="F3441" t="s">
        <v>4394</v>
      </c>
      <c r="G3441">
        <v>54.192</v>
      </c>
      <c r="H3441">
        <v>6</v>
      </c>
      <c r="I3441">
        <v>0.2</v>
      </c>
      <c r="J3441">
        <v>4.0644</v>
      </c>
      <c r="K3441" s="2" t="s">
        <v>935</v>
      </c>
      <c r="L3441" s="2" t="s">
        <v>1622</v>
      </c>
      <c r="M3441" s="2" t="s">
        <v>1004</v>
      </c>
      <c r="N3441" s="2">
        <v>75217</v>
      </c>
      <c r="O3441" s="2" t="s">
        <v>1005</v>
      </c>
      <c r="P3441" s="2" t="s">
        <v>951</v>
      </c>
      <c r="Q3441" s="2" t="s">
        <v>965</v>
      </c>
      <c r="R3441" s="2" t="s">
        <v>4395</v>
      </c>
      <c r="S3441" s="2" t="s">
        <v>3529</v>
      </c>
      <c r="T3441" s="2" t="s">
        <v>943</v>
      </c>
    </row>
    <row r="3442" spans="1:20">
      <c r="A3442" t="s">
        <v>6795</v>
      </c>
      <c r="B3442" s="1">
        <v>42337</v>
      </c>
      <c r="C3442" s="1">
        <v>42338</v>
      </c>
      <c r="D3442" t="s">
        <v>2041</v>
      </c>
      <c r="E3442" t="s">
        <v>341</v>
      </c>
      <c r="F3442" t="s">
        <v>1172</v>
      </c>
      <c r="G3442">
        <v>4.3040000000000003</v>
      </c>
      <c r="H3442">
        <v>1</v>
      </c>
      <c r="I3442">
        <v>0.2</v>
      </c>
      <c r="J3442">
        <v>1.5602</v>
      </c>
      <c r="K3442" s="2" t="s">
        <v>935</v>
      </c>
      <c r="L3442" s="2" t="s">
        <v>906</v>
      </c>
      <c r="M3442" s="2" t="s">
        <v>949</v>
      </c>
      <c r="N3442" s="2">
        <v>94122</v>
      </c>
      <c r="O3442" s="2" t="s">
        <v>950</v>
      </c>
      <c r="P3442" s="2" t="s">
        <v>951</v>
      </c>
      <c r="Q3442" s="2" t="s">
        <v>980</v>
      </c>
      <c r="R3442" s="2" t="s">
        <v>1173</v>
      </c>
      <c r="S3442" s="2" t="s">
        <v>2972</v>
      </c>
      <c r="T3442" s="2" t="s">
        <v>1008</v>
      </c>
    </row>
    <row r="3443" spans="1:20">
      <c r="A3443" t="s">
        <v>6796</v>
      </c>
      <c r="B3443" s="1">
        <v>41709</v>
      </c>
      <c r="C3443" s="1">
        <v>41712</v>
      </c>
      <c r="D3443" t="s">
        <v>933</v>
      </c>
      <c r="E3443" t="s">
        <v>623</v>
      </c>
      <c r="F3443" t="s">
        <v>2828</v>
      </c>
      <c r="G3443">
        <v>108.92</v>
      </c>
      <c r="H3443">
        <v>14</v>
      </c>
      <c r="I3443">
        <v>0</v>
      </c>
      <c r="J3443">
        <v>49.014000000000003</v>
      </c>
      <c r="K3443" s="2" t="s">
        <v>935</v>
      </c>
      <c r="L3443" s="2" t="s">
        <v>903</v>
      </c>
      <c r="M3443" s="2" t="s">
        <v>1147</v>
      </c>
      <c r="N3443" s="2">
        <v>10024</v>
      </c>
      <c r="O3443" s="2" t="s">
        <v>1043</v>
      </c>
      <c r="P3443" s="2" t="s">
        <v>951</v>
      </c>
      <c r="Q3443" s="2" t="s">
        <v>993</v>
      </c>
      <c r="R3443" s="2" t="s">
        <v>2829</v>
      </c>
      <c r="S3443" s="2" t="s">
        <v>5277</v>
      </c>
      <c r="T3443" s="2" t="s">
        <v>943</v>
      </c>
    </row>
    <row r="3444" spans="1:20">
      <c r="A3444" t="s">
        <v>6797</v>
      </c>
      <c r="B3444" s="1">
        <v>43058</v>
      </c>
      <c r="C3444" s="1">
        <v>43062</v>
      </c>
      <c r="D3444" t="s">
        <v>957</v>
      </c>
      <c r="E3444" t="s">
        <v>307</v>
      </c>
      <c r="F3444" t="s">
        <v>2307</v>
      </c>
      <c r="G3444">
        <v>16.739999999999998</v>
      </c>
      <c r="H3444">
        <v>3</v>
      </c>
      <c r="I3444">
        <v>0</v>
      </c>
      <c r="J3444">
        <v>8.3699999999999992</v>
      </c>
      <c r="K3444" s="2" t="s">
        <v>935</v>
      </c>
      <c r="L3444" s="2" t="s">
        <v>903</v>
      </c>
      <c r="M3444" s="2" t="s">
        <v>1147</v>
      </c>
      <c r="N3444" s="2">
        <v>10011</v>
      </c>
      <c r="O3444" s="2" t="s">
        <v>1043</v>
      </c>
      <c r="P3444" s="2" t="s">
        <v>951</v>
      </c>
      <c r="Q3444" s="2" t="s">
        <v>1065</v>
      </c>
      <c r="R3444" s="2" t="s">
        <v>1496</v>
      </c>
      <c r="S3444" s="2" t="s">
        <v>2755</v>
      </c>
      <c r="T3444" s="2" t="s">
        <v>955</v>
      </c>
    </row>
    <row r="3445" spans="1:20">
      <c r="A3445" t="s">
        <v>6797</v>
      </c>
      <c r="B3445" s="1">
        <v>43058</v>
      </c>
      <c r="C3445" s="1">
        <v>43062</v>
      </c>
      <c r="D3445" t="s">
        <v>957</v>
      </c>
      <c r="E3445" t="s">
        <v>307</v>
      </c>
      <c r="F3445" t="s">
        <v>3798</v>
      </c>
      <c r="G3445">
        <v>2504.7399999999998</v>
      </c>
      <c r="H3445">
        <v>7</v>
      </c>
      <c r="I3445">
        <v>0</v>
      </c>
      <c r="J3445">
        <v>626.18499999999995</v>
      </c>
      <c r="K3445" s="2" t="s">
        <v>935</v>
      </c>
      <c r="L3445" s="2" t="s">
        <v>903</v>
      </c>
      <c r="M3445" s="2" t="s">
        <v>1147</v>
      </c>
      <c r="N3445" s="2">
        <v>10011</v>
      </c>
      <c r="O3445" s="2" t="s">
        <v>1043</v>
      </c>
      <c r="P3445" s="2" t="s">
        <v>951</v>
      </c>
      <c r="Q3445" s="2" t="s">
        <v>983</v>
      </c>
      <c r="R3445" s="2" t="s">
        <v>3800</v>
      </c>
      <c r="S3445" s="2" t="s">
        <v>2755</v>
      </c>
      <c r="T3445" s="2" t="s">
        <v>955</v>
      </c>
    </row>
    <row r="3446" spans="1:20">
      <c r="A3446" t="s">
        <v>6798</v>
      </c>
      <c r="B3446" s="1">
        <v>42580</v>
      </c>
      <c r="C3446" s="1">
        <v>42584</v>
      </c>
      <c r="D3446" t="s">
        <v>957</v>
      </c>
      <c r="E3446" t="s">
        <v>761</v>
      </c>
      <c r="F3446" t="s">
        <v>1120</v>
      </c>
      <c r="G3446">
        <v>84.784000000000006</v>
      </c>
      <c r="H3446">
        <v>2</v>
      </c>
      <c r="I3446">
        <v>0.2</v>
      </c>
      <c r="J3446">
        <v>-16.956800000000001</v>
      </c>
      <c r="K3446" s="2" t="s">
        <v>935</v>
      </c>
      <c r="L3446" s="2" t="s">
        <v>1041</v>
      </c>
      <c r="M3446" s="2" t="s">
        <v>1042</v>
      </c>
      <c r="N3446" s="2">
        <v>19140</v>
      </c>
      <c r="O3446" s="2" t="s">
        <v>1043</v>
      </c>
      <c r="P3446" s="2" t="s">
        <v>951</v>
      </c>
      <c r="Q3446" s="2" t="s">
        <v>965</v>
      </c>
      <c r="R3446" s="2" t="s">
        <v>1123</v>
      </c>
      <c r="S3446" s="2" t="s">
        <v>6799</v>
      </c>
      <c r="T3446" s="2" t="s">
        <v>955</v>
      </c>
    </row>
    <row r="3447" spans="1:20">
      <c r="A3447" t="s">
        <v>6800</v>
      </c>
      <c r="B3447" s="1">
        <v>42167</v>
      </c>
      <c r="C3447" s="1">
        <v>42172</v>
      </c>
      <c r="D3447" t="s">
        <v>957</v>
      </c>
      <c r="E3447" t="s">
        <v>151</v>
      </c>
      <c r="F3447" t="s">
        <v>5135</v>
      </c>
      <c r="G3447">
        <v>29.9</v>
      </c>
      <c r="H3447">
        <v>5</v>
      </c>
      <c r="I3447">
        <v>0</v>
      </c>
      <c r="J3447">
        <v>5.0830000000000002</v>
      </c>
      <c r="K3447" s="2" t="s">
        <v>935</v>
      </c>
      <c r="L3447" s="2" t="s">
        <v>1442</v>
      </c>
      <c r="M3447" s="2" t="s">
        <v>1128</v>
      </c>
      <c r="N3447" s="2">
        <v>19711</v>
      </c>
      <c r="O3447" s="2" t="s">
        <v>1043</v>
      </c>
      <c r="P3447" s="2" t="s">
        <v>951</v>
      </c>
      <c r="Q3447" s="2" t="s">
        <v>965</v>
      </c>
      <c r="R3447" s="2" t="s">
        <v>5136</v>
      </c>
      <c r="S3447" s="2" t="s">
        <v>1633</v>
      </c>
      <c r="T3447" s="2" t="s">
        <v>943</v>
      </c>
    </row>
    <row r="3448" spans="1:20">
      <c r="A3448" t="s">
        <v>6801</v>
      </c>
      <c r="B3448" s="1">
        <v>42588</v>
      </c>
      <c r="C3448" s="1">
        <v>42589</v>
      </c>
      <c r="D3448" t="s">
        <v>1079</v>
      </c>
      <c r="E3448" t="s">
        <v>762</v>
      </c>
      <c r="F3448" t="s">
        <v>1832</v>
      </c>
      <c r="G3448">
        <v>70.88</v>
      </c>
      <c r="H3448">
        <v>2</v>
      </c>
      <c r="I3448">
        <v>0</v>
      </c>
      <c r="J3448">
        <v>33.313600000000001</v>
      </c>
      <c r="K3448" s="2" t="s">
        <v>935</v>
      </c>
      <c r="L3448" s="2" t="s">
        <v>903</v>
      </c>
      <c r="M3448" s="2" t="s">
        <v>1147</v>
      </c>
      <c r="N3448" s="2">
        <v>10024</v>
      </c>
      <c r="O3448" s="2" t="s">
        <v>1043</v>
      </c>
      <c r="P3448" s="2" t="s">
        <v>951</v>
      </c>
      <c r="Q3448" s="2" t="s">
        <v>993</v>
      </c>
      <c r="R3448" s="2" t="s">
        <v>1076</v>
      </c>
      <c r="S3448" s="2" t="s">
        <v>6802</v>
      </c>
      <c r="T3448" s="2" t="s">
        <v>955</v>
      </c>
    </row>
    <row r="3449" spans="1:20">
      <c r="A3449" t="s">
        <v>6803</v>
      </c>
      <c r="B3449" s="1">
        <v>42897</v>
      </c>
      <c r="C3449" s="1">
        <v>42901</v>
      </c>
      <c r="D3449" t="s">
        <v>957</v>
      </c>
      <c r="E3449" t="s">
        <v>663</v>
      </c>
      <c r="F3449" t="s">
        <v>3872</v>
      </c>
      <c r="G3449">
        <v>3.76</v>
      </c>
      <c r="H3449">
        <v>2</v>
      </c>
      <c r="I3449">
        <v>0</v>
      </c>
      <c r="J3449">
        <v>1.0904</v>
      </c>
      <c r="K3449" s="2" t="s">
        <v>935</v>
      </c>
      <c r="L3449" s="2" t="s">
        <v>2279</v>
      </c>
      <c r="M3449" s="2" t="s">
        <v>1228</v>
      </c>
      <c r="N3449" s="2">
        <v>36830</v>
      </c>
      <c r="O3449" s="2" t="s">
        <v>938</v>
      </c>
      <c r="P3449" s="2" t="s">
        <v>951</v>
      </c>
      <c r="Q3449" s="2" t="s">
        <v>973</v>
      </c>
      <c r="R3449" s="2" t="s">
        <v>3873</v>
      </c>
      <c r="S3449" s="2" t="s">
        <v>5616</v>
      </c>
      <c r="T3449" s="2" t="s">
        <v>1008</v>
      </c>
    </row>
    <row r="3450" spans="1:20">
      <c r="A3450" t="s">
        <v>6804</v>
      </c>
      <c r="B3450" s="1">
        <v>42650</v>
      </c>
      <c r="C3450" s="1">
        <v>42656</v>
      </c>
      <c r="D3450" t="s">
        <v>957</v>
      </c>
      <c r="E3450" t="s">
        <v>677</v>
      </c>
      <c r="F3450" t="s">
        <v>3722</v>
      </c>
      <c r="G3450">
        <v>27.263999999999999</v>
      </c>
      <c r="H3450">
        <v>2</v>
      </c>
      <c r="I3450">
        <v>0.2</v>
      </c>
      <c r="J3450">
        <v>8.8607999999999993</v>
      </c>
      <c r="K3450" s="2" t="s">
        <v>935</v>
      </c>
      <c r="L3450" s="2" t="s">
        <v>904</v>
      </c>
      <c r="M3450" s="2" t="s">
        <v>949</v>
      </c>
      <c r="N3450" s="2">
        <v>90049</v>
      </c>
      <c r="O3450" s="2" t="s">
        <v>950</v>
      </c>
      <c r="P3450" s="2" t="s">
        <v>951</v>
      </c>
      <c r="Q3450" s="2" t="s">
        <v>980</v>
      </c>
      <c r="R3450" s="2" t="s">
        <v>3723</v>
      </c>
      <c r="S3450" s="2" t="s">
        <v>5822</v>
      </c>
      <c r="T3450" s="2" t="s">
        <v>943</v>
      </c>
    </row>
    <row r="3451" spans="1:20">
      <c r="A3451" t="s">
        <v>6805</v>
      </c>
      <c r="B3451" s="1">
        <v>41890</v>
      </c>
      <c r="C3451" s="1">
        <v>41896</v>
      </c>
      <c r="D3451" t="s">
        <v>957</v>
      </c>
      <c r="E3451" t="s">
        <v>559</v>
      </c>
      <c r="F3451" t="s">
        <v>5146</v>
      </c>
      <c r="G3451">
        <v>56.65</v>
      </c>
      <c r="H3451">
        <v>5</v>
      </c>
      <c r="I3451">
        <v>0</v>
      </c>
      <c r="J3451">
        <v>24.359500000000001</v>
      </c>
      <c r="K3451" s="2" t="s">
        <v>935</v>
      </c>
      <c r="L3451" s="2" t="s">
        <v>906</v>
      </c>
      <c r="M3451" s="2" t="s">
        <v>949</v>
      </c>
      <c r="N3451" s="2">
        <v>94110</v>
      </c>
      <c r="O3451" s="2" t="s">
        <v>950</v>
      </c>
      <c r="P3451" s="2" t="s">
        <v>951</v>
      </c>
      <c r="Q3451" s="2" t="s">
        <v>983</v>
      </c>
      <c r="R3451" s="2" t="s">
        <v>5147</v>
      </c>
      <c r="S3451" s="2" t="s">
        <v>4596</v>
      </c>
      <c r="T3451" s="2" t="s">
        <v>1008</v>
      </c>
    </row>
    <row r="3452" spans="1:20">
      <c r="A3452" t="s">
        <v>6805</v>
      </c>
      <c r="B3452" s="1">
        <v>41890</v>
      </c>
      <c r="C3452" s="1">
        <v>41896</v>
      </c>
      <c r="D3452" t="s">
        <v>957</v>
      </c>
      <c r="E3452" t="s">
        <v>559</v>
      </c>
      <c r="F3452" t="s">
        <v>2048</v>
      </c>
      <c r="G3452">
        <v>14.97</v>
      </c>
      <c r="H3452">
        <v>1</v>
      </c>
      <c r="I3452">
        <v>0</v>
      </c>
      <c r="J3452">
        <v>4.1916000000000002</v>
      </c>
      <c r="K3452" s="2" t="s">
        <v>935</v>
      </c>
      <c r="L3452" s="2" t="s">
        <v>906</v>
      </c>
      <c r="M3452" s="2" t="s">
        <v>949</v>
      </c>
      <c r="N3452" s="2">
        <v>94110</v>
      </c>
      <c r="O3452" s="2" t="s">
        <v>950</v>
      </c>
      <c r="P3452" s="2" t="s">
        <v>951</v>
      </c>
      <c r="Q3452" s="2" t="s">
        <v>965</v>
      </c>
      <c r="R3452" s="2" t="s">
        <v>2049</v>
      </c>
      <c r="S3452" s="2" t="s">
        <v>4596</v>
      </c>
      <c r="T3452" s="2" t="s">
        <v>1008</v>
      </c>
    </row>
    <row r="3453" spans="1:20">
      <c r="A3453" t="s">
        <v>6805</v>
      </c>
      <c r="B3453" s="1">
        <v>41890</v>
      </c>
      <c r="C3453" s="1">
        <v>41896</v>
      </c>
      <c r="D3453" t="s">
        <v>957</v>
      </c>
      <c r="E3453" t="s">
        <v>559</v>
      </c>
      <c r="F3453" t="s">
        <v>1414</v>
      </c>
      <c r="G3453">
        <v>4.0199999999999996</v>
      </c>
      <c r="H3453">
        <v>2</v>
      </c>
      <c r="I3453">
        <v>0</v>
      </c>
      <c r="J3453">
        <v>1.9698</v>
      </c>
      <c r="K3453" s="2" t="s">
        <v>935</v>
      </c>
      <c r="L3453" s="2" t="s">
        <v>906</v>
      </c>
      <c r="M3453" s="2" t="s">
        <v>949</v>
      </c>
      <c r="N3453" s="2">
        <v>94110</v>
      </c>
      <c r="O3453" s="2" t="s">
        <v>950</v>
      </c>
      <c r="P3453" s="2" t="s">
        <v>951</v>
      </c>
      <c r="Q3453" s="2" t="s">
        <v>1148</v>
      </c>
      <c r="R3453" s="2" t="s">
        <v>1415</v>
      </c>
      <c r="S3453" s="2" t="s">
        <v>4596</v>
      </c>
      <c r="T3453" s="2" t="s">
        <v>1008</v>
      </c>
    </row>
    <row r="3454" spans="1:20">
      <c r="A3454" t="s">
        <v>6806</v>
      </c>
      <c r="B3454" s="1">
        <v>41714</v>
      </c>
      <c r="C3454" s="1">
        <v>41719</v>
      </c>
      <c r="D3454" t="s">
        <v>933</v>
      </c>
      <c r="E3454" t="s">
        <v>663</v>
      </c>
      <c r="F3454" t="s">
        <v>6807</v>
      </c>
      <c r="G3454">
        <v>471.92</v>
      </c>
      <c r="H3454">
        <v>2</v>
      </c>
      <c r="I3454">
        <v>0.2</v>
      </c>
      <c r="J3454">
        <v>29.495000000000001</v>
      </c>
      <c r="K3454" s="2" t="s">
        <v>935</v>
      </c>
      <c r="L3454" s="2" t="s">
        <v>4936</v>
      </c>
      <c r="M3454" s="2" t="s">
        <v>992</v>
      </c>
      <c r="N3454" s="2">
        <v>27604</v>
      </c>
      <c r="O3454" s="2" t="s">
        <v>938</v>
      </c>
      <c r="P3454" s="2" t="s">
        <v>976</v>
      </c>
      <c r="Q3454" s="2" t="s">
        <v>977</v>
      </c>
      <c r="R3454" s="2" t="s">
        <v>6808</v>
      </c>
      <c r="S3454" s="2" t="s">
        <v>5616</v>
      </c>
      <c r="T3454" s="2" t="s">
        <v>1008</v>
      </c>
    </row>
    <row r="3455" spans="1:20">
      <c r="A3455" t="s">
        <v>6809</v>
      </c>
      <c r="B3455" s="1">
        <v>42064</v>
      </c>
      <c r="C3455" s="1">
        <v>42065</v>
      </c>
      <c r="D3455" t="s">
        <v>933</v>
      </c>
      <c r="E3455" t="s">
        <v>517</v>
      </c>
      <c r="F3455" t="s">
        <v>3994</v>
      </c>
      <c r="G3455">
        <v>58.72</v>
      </c>
      <c r="H3455">
        <v>4</v>
      </c>
      <c r="I3455">
        <v>0</v>
      </c>
      <c r="J3455">
        <v>27.011199999999999</v>
      </c>
      <c r="K3455" s="2" t="s">
        <v>935</v>
      </c>
      <c r="L3455" s="2" t="s">
        <v>4027</v>
      </c>
      <c r="M3455" s="2" t="s">
        <v>2025</v>
      </c>
      <c r="N3455" s="2">
        <v>31204</v>
      </c>
      <c r="O3455" s="2" t="s">
        <v>938</v>
      </c>
      <c r="P3455" s="2" t="s">
        <v>951</v>
      </c>
      <c r="Q3455" s="2" t="s">
        <v>980</v>
      </c>
      <c r="R3455" s="2" t="s">
        <v>3996</v>
      </c>
      <c r="S3455" s="2" t="s">
        <v>4300</v>
      </c>
      <c r="T3455" s="2" t="s">
        <v>943</v>
      </c>
    </row>
    <row r="3456" spans="1:20">
      <c r="A3456" t="s">
        <v>6810</v>
      </c>
      <c r="B3456" s="1">
        <v>42194</v>
      </c>
      <c r="C3456" s="1">
        <v>42199</v>
      </c>
      <c r="D3456" t="s">
        <v>957</v>
      </c>
      <c r="E3456" t="s">
        <v>48</v>
      </c>
      <c r="F3456" t="s">
        <v>6811</v>
      </c>
      <c r="G3456">
        <v>5.16</v>
      </c>
      <c r="H3456">
        <v>3</v>
      </c>
      <c r="I3456">
        <v>0.2</v>
      </c>
      <c r="J3456">
        <v>0.83850000000000002</v>
      </c>
      <c r="K3456" s="2" t="s">
        <v>935</v>
      </c>
      <c r="L3456" s="2" t="s">
        <v>5909</v>
      </c>
      <c r="M3456" s="2" t="s">
        <v>1207</v>
      </c>
      <c r="N3456" s="2">
        <v>37211</v>
      </c>
      <c r="O3456" s="2" t="s">
        <v>938</v>
      </c>
      <c r="P3456" s="2" t="s">
        <v>951</v>
      </c>
      <c r="Q3456" s="2" t="s">
        <v>973</v>
      </c>
      <c r="R3456" s="2" t="s">
        <v>6812</v>
      </c>
      <c r="S3456" s="2" t="s">
        <v>1048</v>
      </c>
      <c r="T3456" s="2" t="s">
        <v>943</v>
      </c>
    </row>
    <row r="3457" spans="1:20">
      <c r="A3457" t="s">
        <v>6813</v>
      </c>
      <c r="B3457" s="1">
        <v>42420</v>
      </c>
      <c r="C3457" s="1">
        <v>42427</v>
      </c>
      <c r="D3457" t="s">
        <v>957</v>
      </c>
      <c r="E3457" t="s">
        <v>171</v>
      </c>
      <c r="F3457" t="s">
        <v>6814</v>
      </c>
      <c r="G3457">
        <v>16.495999999999999</v>
      </c>
      <c r="H3457">
        <v>2</v>
      </c>
      <c r="I3457">
        <v>0.2</v>
      </c>
      <c r="J3457">
        <v>5.5674000000000001</v>
      </c>
      <c r="K3457" s="2" t="s">
        <v>935</v>
      </c>
      <c r="L3457" s="2" t="s">
        <v>5909</v>
      </c>
      <c r="M3457" s="2" t="s">
        <v>1207</v>
      </c>
      <c r="N3457" s="2">
        <v>37211</v>
      </c>
      <c r="O3457" s="2" t="s">
        <v>938</v>
      </c>
      <c r="P3457" s="2" t="s">
        <v>951</v>
      </c>
      <c r="Q3457" s="2" t="s">
        <v>993</v>
      </c>
      <c r="R3457" s="2" t="s">
        <v>6815</v>
      </c>
      <c r="S3457" s="2" t="s">
        <v>1777</v>
      </c>
      <c r="T3457" s="2" t="s">
        <v>943</v>
      </c>
    </row>
    <row r="3458" spans="1:20">
      <c r="A3458" t="s">
        <v>6816</v>
      </c>
      <c r="B3458" s="1">
        <v>42994</v>
      </c>
      <c r="C3458" s="1">
        <v>42996</v>
      </c>
      <c r="D3458" t="s">
        <v>1079</v>
      </c>
      <c r="E3458" t="s">
        <v>604</v>
      </c>
      <c r="F3458" t="s">
        <v>4409</v>
      </c>
      <c r="G3458">
        <v>71.975999999999999</v>
      </c>
      <c r="H3458">
        <v>3</v>
      </c>
      <c r="I3458">
        <v>0.2</v>
      </c>
      <c r="J3458">
        <v>19.793399999999998</v>
      </c>
      <c r="K3458" s="2" t="s">
        <v>935</v>
      </c>
      <c r="L3458" s="2" t="s">
        <v>1041</v>
      </c>
      <c r="M3458" s="2" t="s">
        <v>1042</v>
      </c>
      <c r="N3458" s="2">
        <v>19143</v>
      </c>
      <c r="O3458" s="2" t="s">
        <v>1043</v>
      </c>
      <c r="P3458" s="2" t="s">
        <v>976</v>
      </c>
      <c r="Q3458" s="2" t="s">
        <v>1054</v>
      </c>
      <c r="R3458" s="2" t="s">
        <v>4410</v>
      </c>
      <c r="S3458" s="2" t="s">
        <v>5051</v>
      </c>
      <c r="T3458" s="2" t="s">
        <v>943</v>
      </c>
    </row>
    <row r="3459" spans="1:20">
      <c r="A3459" t="s">
        <v>6816</v>
      </c>
      <c r="B3459" s="1">
        <v>42994</v>
      </c>
      <c r="C3459" s="1">
        <v>42996</v>
      </c>
      <c r="D3459" t="s">
        <v>1079</v>
      </c>
      <c r="E3459" t="s">
        <v>604</v>
      </c>
      <c r="F3459" t="s">
        <v>6239</v>
      </c>
      <c r="G3459">
        <v>22.512</v>
      </c>
      <c r="H3459">
        <v>3</v>
      </c>
      <c r="I3459">
        <v>0.2</v>
      </c>
      <c r="J3459">
        <v>2.2511999999999999</v>
      </c>
      <c r="K3459" s="2" t="s">
        <v>935</v>
      </c>
      <c r="L3459" s="2" t="s">
        <v>1041</v>
      </c>
      <c r="M3459" s="2" t="s">
        <v>1042</v>
      </c>
      <c r="N3459" s="2">
        <v>19143</v>
      </c>
      <c r="O3459" s="2" t="s">
        <v>1043</v>
      </c>
      <c r="P3459" s="2" t="s">
        <v>939</v>
      </c>
      <c r="Q3459" s="2" t="s">
        <v>969</v>
      </c>
      <c r="R3459" s="2" t="s">
        <v>6240</v>
      </c>
      <c r="S3459" s="2" t="s">
        <v>5051</v>
      </c>
      <c r="T3459" s="2" t="s">
        <v>943</v>
      </c>
    </row>
    <row r="3460" spans="1:20">
      <c r="A3460" t="s">
        <v>6816</v>
      </c>
      <c r="B3460" s="1">
        <v>42994</v>
      </c>
      <c r="C3460" s="1">
        <v>42996</v>
      </c>
      <c r="D3460" t="s">
        <v>1079</v>
      </c>
      <c r="E3460" t="s">
        <v>604</v>
      </c>
      <c r="F3460" t="s">
        <v>5184</v>
      </c>
      <c r="G3460">
        <v>3.444</v>
      </c>
      <c r="H3460">
        <v>2</v>
      </c>
      <c r="I3460">
        <v>0.7</v>
      </c>
      <c r="J3460">
        <v>-2.7551999999999999</v>
      </c>
      <c r="K3460" s="2" t="s">
        <v>935</v>
      </c>
      <c r="L3460" s="2" t="s">
        <v>1041</v>
      </c>
      <c r="M3460" s="2" t="s">
        <v>1042</v>
      </c>
      <c r="N3460" s="2">
        <v>19143</v>
      </c>
      <c r="O3460" s="2" t="s">
        <v>1043</v>
      </c>
      <c r="P3460" s="2" t="s">
        <v>951</v>
      </c>
      <c r="Q3460" s="2" t="s">
        <v>980</v>
      </c>
      <c r="R3460" s="2" t="s">
        <v>5185</v>
      </c>
      <c r="S3460" s="2" t="s">
        <v>5051</v>
      </c>
      <c r="T3460" s="2" t="s">
        <v>943</v>
      </c>
    </row>
    <row r="3461" spans="1:20">
      <c r="A3461" t="s">
        <v>6816</v>
      </c>
      <c r="B3461" s="1">
        <v>42994</v>
      </c>
      <c r="C3461" s="1">
        <v>42996</v>
      </c>
      <c r="D3461" t="s">
        <v>1079</v>
      </c>
      <c r="E3461" t="s">
        <v>604</v>
      </c>
      <c r="F3461" t="s">
        <v>5055</v>
      </c>
      <c r="G3461">
        <v>538.19399999999996</v>
      </c>
      <c r="H3461">
        <v>2</v>
      </c>
      <c r="I3461">
        <v>0.7</v>
      </c>
      <c r="J3461">
        <v>-412.61540000000002</v>
      </c>
      <c r="K3461" s="2" t="s">
        <v>935</v>
      </c>
      <c r="L3461" s="2" t="s">
        <v>1041</v>
      </c>
      <c r="M3461" s="2" t="s">
        <v>1042</v>
      </c>
      <c r="N3461" s="2">
        <v>19143</v>
      </c>
      <c r="O3461" s="2" t="s">
        <v>1043</v>
      </c>
      <c r="P3461" s="2" t="s">
        <v>951</v>
      </c>
      <c r="Q3461" s="2" t="s">
        <v>980</v>
      </c>
      <c r="R3461" s="2" t="s">
        <v>5056</v>
      </c>
      <c r="S3461" s="2" t="s">
        <v>5051</v>
      </c>
      <c r="T3461" s="2" t="s">
        <v>943</v>
      </c>
    </row>
    <row r="3462" spans="1:20">
      <c r="A3462" t="s">
        <v>6816</v>
      </c>
      <c r="B3462" s="1">
        <v>42994</v>
      </c>
      <c r="C3462" s="1">
        <v>42996</v>
      </c>
      <c r="D3462" t="s">
        <v>1079</v>
      </c>
      <c r="E3462" t="s">
        <v>604</v>
      </c>
      <c r="F3462" t="s">
        <v>1799</v>
      </c>
      <c r="G3462">
        <v>47.984000000000002</v>
      </c>
      <c r="H3462">
        <v>2</v>
      </c>
      <c r="I3462">
        <v>0.2</v>
      </c>
      <c r="J3462">
        <v>14.395200000000001</v>
      </c>
      <c r="K3462" s="2" t="s">
        <v>935</v>
      </c>
      <c r="L3462" s="2" t="s">
        <v>1041</v>
      </c>
      <c r="M3462" s="2" t="s">
        <v>1042</v>
      </c>
      <c r="N3462" s="2">
        <v>19143</v>
      </c>
      <c r="O3462" s="2" t="s">
        <v>1043</v>
      </c>
      <c r="P3462" s="2" t="s">
        <v>976</v>
      </c>
      <c r="Q3462" s="2" t="s">
        <v>1054</v>
      </c>
      <c r="R3462" s="2" t="s">
        <v>1800</v>
      </c>
      <c r="S3462" s="2" t="s">
        <v>5051</v>
      </c>
      <c r="T3462" s="2" t="s">
        <v>943</v>
      </c>
    </row>
    <row r="3463" spans="1:20">
      <c r="A3463" t="s">
        <v>6817</v>
      </c>
      <c r="B3463" s="1">
        <v>43044</v>
      </c>
      <c r="C3463" s="1">
        <v>43049</v>
      </c>
      <c r="D3463" t="s">
        <v>933</v>
      </c>
      <c r="E3463" t="s">
        <v>661</v>
      </c>
      <c r="F3463" t="s">
        <v>2115</v>
      </c>
      <c r="G3463">
        <v>492.76799999999997</v>
      </c>
      <c r="H3463">
        <v>4</v>
      </c>
      <c r="I3463">
        <v>0.2</v>
      </c>
      <c r="J3463">
        <v>55.436399999999999</v>
      </c>
      <c r="K3463" s="2" t="s">
        <v>935</v>
      </c>
      <c r="L3463" s="2" t="s">
        <v>1622</v>
      </c>
      <c r="M3463" s="2" t="s">
        <v>1004</v>
      </c>
      <c r="N3463" s="2">
        <v>75081</v>
      </c>
      <c r="O3463" s="2" t="s">
        <v>1005</v>
      </c>
      <c r="P3463" s="2" t="s">
        <v>976</v>
      </c>
      <c r="Q3463" s="2" t="s">
        <v>977</v>
      </c>
      <c r="R3463" s="2" t="s">
        <v>2117</v>
      </c>
      <c r="S3463" s="2" t="s">
        <v>5602</v>
      </c>
      <c r="T3463" s="2" t="s">
        <v>955</v>
      </c>
    </row>
    <row r="3464" spans="1:20">
      <c r="A3464" t="s">
        <v>6818</v>
      </c>
      <c r="B3464" s="1">
        <v>42055</v>
      </c>
      <c r="C3464" s="1">
        <v>42058</v>
      </c>
      <c r="D3464" t="s">
        <v>933</v>
      </c>
      <c r="E3464" t="s">
        <v>623</v>
      </c>
      <c r="F3464" t="s">
        <v>3951</v>
      </c>
      <c r="G3464">
        <v>286.79000000000002</v>
      </c>
      <c r="H3464">
        <v>7</v>
      </c>
      <c r="I3464">
        <v>0</v>
      </c>
      <c r="J3464">
        <v>74.565399999999997</v>
      </c>
      <c r="K3464" s="2" t="s">
        <v>935</v>
      </c>
      <c r="L3464" s="2" t="s">
        <v>5247</v>
      </c>
      <c r="M3464" s="2" t="s">
        <v>1600</v>
      </c>
      <c r="N3464" s="2">
        <v>8861</v>
      </c>
      <c r="O3464" s="2" t="s">
        <v>1043</v>
      </c>
      <c r="P3464" s="2" t="s">
        <v>951</v>
      </c>
      <c r="Q3464" s="2" t="s">
        <v>973</v>
      </c>
      <c r="R3464" s="2" t="s">
        <v>3952</v>
      </c>
      <c r="S3464" s="2" t="s">
        <v>5277</v>
      </c>
      <c r="T3464" s="2" t="s">
        <v>943</v>
      </c>
    </row>
    <row r="3465" spans="1:20">
      <c r="A3465" t="s">
        <v>6819</v>
      </c>
      <c r="B3465" s="1">
        <v>42699</v>
      </c>
      <c r="C3465" s="1">
        <v>42704</v>
      </c>
      <c r="D3465" t="s">
        <v>957</v>
      </c>
      <c r="E3465" t="s">
        <v>763</v>
      </c>
      <c r="F3465" t="s">
        <v>1202</v>
      </c>
      <c r="G3465">
        <v>5.08</v>
      </c>
      <c r="H3465">
        <v>1</v>
      </c>
      <c r="I3465">
        <v>0.2</v>
      </c>
      <c r="J3465">
        <v>1.651</v>
      </c>
      <c r="K3465" s="2" t="s">
        <v>935</v>
      </c>
      <c r="L3465" s="2" t="s">
        <v>2244</v>
      </c>
      <c r="M3465" s="2" t="s">
        <v>960</v>
      </c>
      <c r="N3465" s="2">
        <v>32216</v>
      </c>
      <c r="O3465" s="2" t="s">
        <v>938</v>
      </c>
      <c r="P3465" s="2" t="s">
        <v>951</v>
      </c>
      <c r="Q3465" s="2" t="s">
        <v>993</v>
      </c>
      <c r="R3465" s="2" t="s">
        <v>1203</v>
      </c>
      <c r="S3465" s="2" t="s">
        <v>6820</v>
      </c>
      <c r="T3465" s="2" t="s">
        <v>1008</v>
      </c>
    </row>
    <row r="3466" spans="1:20">
      <c r="A3466" t="s">
        <v>6821</v>
      </c>
      <c r="B3466" s="1">
        <v>43072</v>
      </c>
      <c r="C3466" s="1">
        <v>43074</v>
      </c>
      <c r="D3466" t="s">
        <v>933</v>
      </c>
      <c r="E3466" t="s">
        <v>500</v>
      </c>
      <c r="F3466" t="s">
        <v>3896</v>
      </c>
      <c r="G3466">
        <v>47.991999999999997</v>
      </c>
      <c r="H3466">
        <v>1</v>
      </c>
      <c r="I3466">
        <v>0.2</v>
      </c>
      <c r="J3466">
        <v>7.1988000000000003</v>
      </c>
      <c r="K3466" s="2" t="s">
        <v>935</v>
      </c>
      <c r="L3466" s="2" t="s">
        <v>2244</v>
      </c>
      <c r="M3466" s="2" t="s">
        <v>960</v>
      </c>
      <c r="N3466" s="2">
        <v>32216</v>
      </c>
      <c r="O3466" s="2" t="s">
        <v>938</v>
      </c>
      <c r="P3466" s="2" t="s">
        <v>976</v>
      </c>
      <c r="Q3466" s="2" t="s">
        <v>1054</v>
      </c>
      <c r="R3466" s="2" t="s">
        <v>3897</v>
      </c>
      <c r="S3466" s="2" t="s">
        <v>4180</v>
      </c>
      <c r="T3466" s="2" t="s">
        <v>943</v>
      </c>
    </row>
    <row r="3467" spans="1:20">
      <c r="A3467" t="s">
        <v>6822</v>
      </c>
      <c r="B3467" s="1">
        <v>42257</v>
      </c>
      <c r="C3467" s="1">
        <v>42261</v>
      </c>
      <c r="D3467" t="s">
        <v>957</v>
      </c>
      <c r="E3467" t="s">
        <v>609</v>
      </c>
      <c r="F3467" t="s">
        <v>5459</v>
      </c>
      <c r="G3467">
        <v>61.96</v>
      </c>
      <c r="H3467">
        <v>2</v>
      </c>
      <c r="I3467">
        <v>0</v>
      </c>
      <c r="J3467">
        <v>16.1096</v>
      </c>
      <c r="K3467" s="2" t="s">
        <v>935</v>
      </c>
      <c r="L3467" s="2" t="s">
        <v>6739</v>
      </c>
      <c r="M3467" s="2" t="s">
        <v>2001</v>
      </c>
      <c r="N3467" s="2">
        <v>2151</v>
      </c>
      <c r="O3467" s="2" t="s">
        <v>1043</v>
      </c>
      <c r="P3467" s="2" t="s">
        <v>951</v>
      </c>
      <c r="Q3467" s="2" t="s">
        <v>983</v>
      </c>
      <c r="R3467" s="2" t="s">
        <v>5461</v>
      </c>
      <c r="S3467" s="2" t="s">
        <v>5101</v>
      </c>
      <c r="T3467" s="2" t="s">
        <v>955</v>
      </c>
    </row>
    <row r="3468" spans="1:20">
      <c r="A3468" t="s">
        <v>6822</v>
      </c>
      <c r="B3468" s="1">
        <v>42257</v>
      </c>
      <c r="C3468" s="1">
        <v>42261</v>
      </c>
      <c r="D3468" t="s">
        <v>957</v>
      </c>
      <c r="E3468" t="s">
        <v>609</v>
      </c>
      <c r="F3468" t="s">
        <v>1654</v>
      </c>
      <c r="G3468">
        <v>361.96</v>
      </c>
      <c r="H3468">
        <v>2</v>
      </c>
      <c r="I3468">
        <v>0</v>
      </c>
      <c r="J3468">
        <v>83.250799999999998</v>
      </c>
      <c r="K3468" s="2" t="s">
        <v>935</v>
      </c>
      <c r="L3468" s="2" t="s">
        <v>6739</v>
      </c>
      <c r="M3468" s="2" t="s">
        <v>2001</v>
      </c>
      <c r="N3468" s="2">
        <v>2151</v>
      </c>
      <c r="O3468" s="2" t="s">
        <v>1043</v>
      </c>
      <c r="P3468" s="2" t="s">
        <v>939</v>
      </c>
      <c r="Q3468" s="2" t="s">
        <v>940</v>
      </c>
      <c r="R3468" s="2" t="s">
        <v>1655</v>
      </c>
      <c r="S3468" s="2" t="s">
        <v>5101</v>
      </c>
      <c r="T3468" s="2" t="s">
        <v>955</v>
      </c>
    </row>
    <row r="3469" spans="1:20">
      <c r="A3469" t="s">
        <v>6822</v>
      </c>
      <c r="B3469" s="1">
        <v>42257</v>
      </c>
      <c r="C3469" s="1">
        <v>42261</v>
      </c>
      <c r="D3469" t="s">
        <v>957</v>
      </c>
      <c r="E3469" t="s">
        <v>609</v>
      </c>
      <c r="F3469" t="s">
        <v>2067</v>
      </c>
      <c r="G3469">
        <v>278.82</v>
      </c>
      <c r="H3469">
        <v>9</v>
      </c>
      <c r="I3469">
        <v>0</v>
      </c>
      <c r="J3469">
        <v>125.46899999999999</v>
      </c>
      <c r="K3469" s="2" t="s">
        <v>935</v>
      </c>
      <c r="L3469" s="2" t="s">
        <v>6739</v>
      </c>
      <c r="M3469" s="2" t="s">
        <v>2001</v>
      </c>
      <c r="N3469" s="2">
        <v>2151</v>
      </c>
      <c r="O3469" s="2" t="s">
        <v>1043</v>
      </c>
      <c r="P3469" s="2" t="s">
        <v>951</v>
      </c>
      <c r="Q3469" s="2" t="s">
        <v>993</v>
      </c>
      <c r="R3469" s="2" t="s">
        <v>2069</v>
      </c>
      <c r="S3469" s="2" t="s">
        <v>5101</v>
      </c>
      <c r="T3469" s="2" t="s">
        <v>955</v>
      </c>
    </row>
    <row r="3470" spans="1:20">
      <c r="A3470" t="s">
        <v>6823</v>
      </c>
      <c r="B3470" s="1">
        <v>42718</v>
      </c>
      <c r="C3470" s="1">
        <v>42723</v>
      </c>
      <c r="D3470" t="s">
        <v>957</v>
      </c>
      <c r="E3470" t="s">
        <v>322</v>
      </c>
      <c r="F3470" t="s">
        <v>5939</v>
      </c>
      <c r="G3470">
        <v>133.38</v>
      </c>
      <c r="H3470">
        <v>6</v>
      </c>
      <c r="I3470">
        <v>0</v>
      </c>
      <c r="J3470">
        <v>58.687199999999997</v>
      </c>
      <c r="K3470" s="2" t="s">
        <v>935</v>
      </c>
      <c r="L3470" s="2" t="s">
        <v>909</v>
      </c>
      <c r="M3470" s="2" t="s">
        <v>2214</v>
      </c>
      <c r="N3470" s="2">
        <v>39212</v>
      </c>
      <c r="O3470" s="2" t="s">
        <v>938</v>
      </c>
      <c r="P3470" s="2" t="s">
        <v>939</v>
      </c>
      <c r="Q3470" s="2" t="s">
        <v>969</v>
      </c>
      <c r="R3470" s="2" t="s">
        <v>5940</v>
      </c>
      <c r="S3470" s="2" t="s">
        <v>2852</v>
      </c>
      <c r="T3470" s="2" t="s">
        <v>943</v>
      </c>
    </row>
    <row r="3471" spans="1:20">
      <c r="A3471" t="s">
        <v>6824</v>
      </c>
      <c r="B3471" s="1">
        <v>42100</v>
      </c>
      <c r="C3471" s="1">
        <v>42104</v>
      </c>
      <c r="D3471" t="s">
        <v>957</v>
      </c>
      <c r="E3471" t="s">
        <v>764</v>
      </c>
      <c r="F3471" t="s">
        <v>3223</v>
      </c>
      <c r="G3471">
        <v>47.951999999999998</v>
      </c>
      <c r="H3471">
        <v>3</v>
      </c>
      <c r="I3471">
        <v>0.2</v>
      </c>
      <c r="J3471">
        <v>16.183800000000002</v>
      </c>
      <c r="K3471" s="2" t="s">
        <v>935</v>
      </c>
      <c r="L3471" s="2" t="s">
        <v>2244</v>
      </c>
      <c r="M3471" s="2" t="s">
        <v>992</v>
      </c>
      <c r="N3471" s="2">
        <v>28540</v>
      </c>
      <c r="O3471" s="2" t="s">
        <v>938</v>
      </c>
      <c r="P3471" s="2" t="s">
        <v>951</v>
      </c>
      <c r="Q3471" s="2" t="s">
        <v>993</v>
      </c>
      <c r="R3471" s="2" t="s">
        <v>3224</v>
      </c>
      <c r="S3471" s="2" t="s">
        <v>6825</v>
      </c>
      <c r="T3471" s="2" t="s">
        <v>943</v>
      </c>
    </row>
    <row r="3472" spans="1:20">
      <c r="A3472" t="s">
        <v>6826</v>
      </c>
      <c r="B3472" s="1">
        <v>42705</v>
      </c>
      <c r="C3472" s="1">
        <v>42709</v>
      </c>
      <c r="D3472" t="s">
        <v>957</v>
      </c>
      <c r="E3472" t="s">
        <v>544</v>
      </c>
      <c r="F3472" t="s">
        <v>3982</v>
      </c>
      <c r="G3472">
        <v>16.739999999999998</v>
      </c>
      <c r="H3472">
        <v>2</v>
      </c>
      <c r="I3472">
        <v>0</v>
      </c>
      <c r="J3472">
        <v>4.3524000000000003</v>
      </c>
      <c r="K3472" s="2" t="s">
        <v>935</v>
      </c>
      <c r="L3472" s="2" t="s">
        <v>906</v>
      </c>
      <c r="M3472" s="2" t="s">
        <v>949</v>
      </c>
      <c r="N3472" s="2">
        <v>94122</v>
      </c>
      <c r="O3472" s="2" t="s">
        <v>950</v>
      </c>
      <c r="P3472" s="2" t="s">
        <v>939</v>
      </c>
      <c r="Q3472" s="2" t="s">
        <v>969</v>
      </c>
      <c r="R3472" s="2" t="s">
        <v>3983</v>
      </c>
      <c r="S3472" s="2" t="s">
        <v>4497</v>
      </c>
      <c r="T3472" s="2" t="s">
        <v>943</v>
      </c>
    </row>
    <row r="3473" spans="1:20">
      <c r="A3473" t="s">
        <v>6827</v>
      </c>
      <c r="B3473" s="1">
        <v>43051</v>
      </c>
      <c r="C3473" s="1">
        <v>43056</v>
      </c>
      <c r="D3473" t="s">
        <v>957</v>
      </c>
      <c r="E3473" t="s">
        <v>301</v>
      </c>
      <c r="F3473" t="s">
        <v>4294</v>
      </c>
      <c r="G3473">
        <v>10.848000000000001</v>
      </c>
      <c r="H3473">
        <v>2</v>
      </c>
      <c r="I3473">
        <v>0.2</v>
      </c>
      <c r="J3473">
        <v>3.5255999999999998</v>
      </c>
      <c r="K3473" s="2" t="s">
        <v>935</v>
      </c>
      <c r="L3473" s="2" t="s">
        <v>1347</v>
      </c>
      <c r="M3473" s="2" t="s">
        <v>1348</v>
      </c>
      <c r="N3473" s="2">
        <v>43229</v>
      </c>
      <c r="O3473" s="2" t="s">
        <v>1043</v>
      </c>
      <c r="P3473" s="2" t="s">
        <v>951</v>
      </c>
      <c r="Q3473" s="2" t="s">
        <v>993</v>
      </c>
      <c r="R3473" s="2" t="s">
        <v>4295</v>
      </c>
      <c r="S3473" s="2" t="s">
        <v>2710</v>
      </c>
      <c r="T3473" s="2" t="s">
        <v>955</v>
      </c>
    </row>
    <row r="3474" spans="1:20">
      <c r="A3474" t="s">
        <v>6827</v>
      </c>
      <c r="B3474" s="1">
        <v>43051</v>
      </c>
      <c r="C3474" s="1">
        <v>43056</v>
      </c>
      <c r="D3474" t="s">
        <v>957</v>
      </c>
      <c r="E3474" t="s">
        <v>301</v>
      </c>
      <c r="F3474" t="s">
        <v>2835</v>
      </c>
      <c r="G3474">
        <v>18.544</v>
      </c>
      <c r="H3474">
        <v>2</v>
      </c>
      <c r="I3474">
        <v>0.2</v>
      </c>
      <c r="J3474">
        <v>3.0133999999999999</v>
      </c>
      <c r="K3474" s="2" t="s">
        <v>935</v>
      </c>
      <c r="L3474" s="2" t="s">
        <v>1347</v>
      </c>
      <c r="M3474" s="2" t="s">
        <v>1348</v>
      </c>
      <c r="N3474" s="2">
        <v>43229</v>
      </c>
      <c r="O3474" s="2" t="s">
        <v>1043</v>
      </c>
      <c r="P3474" s="2" t="s">
        <v>976</v>
      </c>
      <c r="Q3474" s="2" t="s">
        <v>1054</v>
      </c>
      <c r="R3474" s="2" t="s">
        <v>2836</v>
      </c>
      <c r="S3474" s="2" t="s">
        <v>2710</v>
      </c>
      <c r="T3474" s="2" t="s">
        <v>955</v>
      </c>
    </row>
    <row r="3475" spans="1:20">
      <c r="A3475" t="s">
        <v>6828</v>
      </c>
      <c r="B3475" s="1">
        <v>42797</v>
      </c>
      <c r="C3475" s="1">
        <v>42804</v>
      </c>
      <c r="D3475" t="s">
        <v>957</v>
      </c>
      <c r="E3475" t="s">
        <v>268</v>
      </c>
      <c r="F3475" t="s">
        <v>2032</v>
      </c>
      <c r="G3475">
        <v>180.98</v>
      </c>
      <c r="H3475">
        <v>1</v>
      </c>
      <c r="I3475">
        <v>0</v>
      </c>
      <c r="J3475">
        <v>47.0548</v>
      </c>
      <c r="K3475" s="2" t="s">
        <v>935</v>
      </c>
      <c r="L3475" s="2" t="s">
        <v>6829</v>
      </c>
      <c r="M3475" s="2" t="s">
        <v>1122</v>
      </c>
      <c r="N3475" s="2">
        <v>48127</v>
      </c>
      <c r="O3475" s="2" t="s">
        <v>1005</v>
      </c>
      <c r="P3475" s="2" t="s">
        <v>939</v>
      </c>
      <c r="Q3475" s="2" t="s">
        <v>945</v>
      </c>
      <c r="R3475" s="2" t="s">
        <v>2033</v>
      </c>
      <c r="S3475" s="2" t="s">
        <v>2512</v>
      </c>
      <c r="T3475" s="2" t="s">
        <v>943</v>
      </c>
    </row>
    <row r="3476" spans="1:20">
      <c r="A3476" t="s">
        <v>6828</v>
      </c>
      <c r="B3476" s="1">
        <v>42797</v>
      </c>
      <c r="C3476" s="1">
        <v>42804</v>
      </c>
      <c r="D3476" t="s">
        <v>957</v>
      </c>
      <c r="E3476" t="s">
        <v>268</v>
      </c>
      <c r="F3476" t="s">
        <v>4894</v>
      </c>
      <c r="G3476">
        <v>99.98</v>
      </c>
      <c r="H3476">
        <v>2</v>
      </c>
      <c r="I3476">
        <v>0</v>
      </c>
      <c r="J3476">
        <v>42.991399999999999</v>
      </c>
      <c r="K3476" s="2" t="s">
        <v>935</v>
      </c>
      <c r="L3476" s="2" t="s">
        <v>6829</v>
      </c>
      <c r="M3476" s="2" t="s">
        <v>1122</v>
      </c>
      <c r="N3476" s="2">
        <v>48127</v>
      </c>
      <c r="O3476" s="2" t="s">
        <v>1005</v>
      </c>
      <c r="P3476" s="2" t="s">
        <v>976</v>
      </c>
      <c r="Q3476" s="2" t="s">
        <v>1054</v>
      </c>
      <c r="R3476" s="2" t="s">
        <v>4895</v>
      </c>
      <c r="S3476" s="2" t="s">
        <v>2512</v>
      </c>
      <c r="T3476" s="2" t="s">
        <v>943</v>
      </c>
    </row>
    <row r="3477" spans="1:20">
      <c r="A3477" t="s">
        <v>6830</v>
      </c>
      <c r="B3477" s="1">
        <v>42701</v>
      </c>
      <c r="C3477" s="1">
        <v>42704</v>
      </c>
      <c r="D3477" t="s">
        <v>1079</v>
      </c>
      <c r="E3477" t="s">
        <v>394</v>
      </c>
      <c r="F3477" t="s">
        <v>1169</v>
      </c>
      <c r="G3477">
        <v>34.950000000000003</v>
      </c>
      <c r="H3477">
        <v>5</v>
      </c>
      <c r="I3477">
        <v>0</v>
      </c>
      <c r="J3477">
        <v>15.378</v>
      </c>
      <c r="K3477" s="2" t="s">
        <v>935</v>
      </c>
      <c r="L3477" s="2" t="s">
        <v>6671</v>
      </c>
      <c r="M3477" s="2" t="s">
        <v>4882</v>
      </c>
      <c r="N3477" s="2">
        <v>66212</v>
      </c>
      <c r="O3477" s="2" t="s">
        <v>1005</v>
      </c>
      <c r="P3477" s="2" t="s">
        <v>976</v>
      </c>
      <c r="Q3477" s="2" t="s">
        <v>1054</v>
      </c>
      <c r="R3477" s="2" t="s">
        <v>1170</v>
      </c>
      <c r="S3477" s="2" t="s">
        <v>3361</v>
      </c>
      <c r="T3477" s="2" t="s">
        <v>955</v>
      </c>
    </row>
    <row r="3478" spans="1:20">
      <c r="A3478" t="s">
        <v>6830</v>
      </c>
      <c r="B3478" s="1">
        <v>42701</v>
      </c>
      <c r="C3478" s="1">
        <v>42704</v>
      </c>
      <c r="D3478" t="s">
        <v>1079</v>
      </c>
      <c r="E3478" t="s">
        <v>394</v>
      </c>
      <c r="F3478" t="s">
        <v>4338</v>
      </c>
      <c r="G3478">
        <v>152</v>
      </c>
      <c r="H3478">
        <v>5</v>
      </c>
      <c r="I3478">
        <v>0</v>
      </c>
      <c r="J3478">
        <v>69.92</v>
      </c>
      <c r="K3478" s="2" t="s">
        <v>935</v>
      </c>
      <c r="L3478" s="2" t="s">
        <v>6671</v>
      </c>
      <c r="M3478" s="2" t="s">
        <v>4882</v>
      </c>
      <c r="N3478" s="2">
        <v>66212</v>
      </c>
      <c r="O3478" s="2" t="s">
        <v>1005</v>
      </c>
      <c r="P3478" s="2" t="s">
        <v>951</v>
      </c>
      <c r="Q3478" s="2" t="s">
        <v>980</v>
      </c>
      <c r="R3478" s="2" t="s">
        <v>4339</v>
      </c>
      <c r="S3478" s="2" t="s">
        <v>3361</v>
      </c>
      <c r="T3478" s="2" t="s">
        <v>955</v>
      </c>
    </row>
    <row r="3479" spans="1:20">
      <c r="A3479" t="s">
        <v>6831</v>
      </c>
      <c r="B3479" s="1">
        <v>41882</v>
      </c>
      <c r="C3479" s="1">
        <v>41887</v>
      </c>
      <c r="D3479" t="s">
        <v>957</v>
      </c>
      <c r="E3479" t="s">
        <v>135</v>
      </c>
      <c r="F3479" t="s">
        <v>5964</v>
      </c>
      <c r="G3479">
        <v>92.52</v>
      </c>
      <c r="H3479">
        <v>9</v>
      </c>
      <c r="I3479">
        <v>0</v>
      </c>
      <c r="J3479">
        <v>18.504000000000001</v>
      </c>
      <c r="K3479" s="2" t="s">
        <v>935</v>
      </c>
      <c r="L3479" s="2" t="s">
        <v>6832</v>
      </c>
      <c r="M3479" s="2" t="s">
        <v>1495</v>
      </c>
      <c r="N3479" s="2">
        <v>87505</v>
      </c>
      <c r="O3479" s="2" t="s">
        <v>950</v>
      </c>
      <c r="P3479" s="2" t="s">
        <v>976</v>
      </c>
      <c r="Q3479" s="2" t="s">
        <v>1054</v>
      </c>
      <c r="R3479" s="2" t="s">
        <v>5965</v>
      </c>
      <c r="S3479" s="2" t="s">
        <v>1536</v>
      </c>
      <c r="T3479" s="2" t="s">
        <v>943</v>
      </c>
    </row>
    <row r="3480" spans="1:20">
      <c r="A3480" t="s">
        <v>6833</v>
      </c>
      <c r="B3480" s="1">
        <v>42712</v>
      </c>
      <c r="C3480" s="1">
        <v>42718</v>
      </c>
      <c r="D3480" t="s">
        <v>957</v>
      </c>
      <c r="E3480" t="s">
        <v>463</v>
      </c>
      <c r="F3480" t="s">
        <v>1024</v>
      </c>
      <c r="G3480">
        <v>8.56</v>
      </c>
      <c r="H3480">
        <v>2</v>
      </c>
      <c r="I3480">
        <v>0</v>
      </c>
      <c r="J3480">
        <v>2.4824000000000002</v>
      </c>
      <c r="K3480" s="2" t="s">
        <v>935</v>
      </c>
      <c r="L3480" s="2" t="s">
        <v>906</v>
      </c>
      <c r="M3480" s="2" t="s">
        <v>949</v>
      </c>
      <c r="N3480" s="2">
        <v>94110</v>
      </c>
      <c r="O3480" s="2" t="s">
        <v>950</v>
      </c>
      <c r="P3480" s="2" t="s">
        <v>951</v>
      </c>
      <c r="Q3480" s="2" t="s">
        <v>973</v>
      </c>
      <c r="R3480" s="2" t="s">
        <v>1025</v>
      </c>
      <c r="S3480" s="2" t="s">
        <v>3912</v>
      </c>
      <c r="T3480" s="2" t="s">
        <v>955</v>
      </c>
    </row>
    <row r="3481" spans="1:20">
      <c r="A3481" t="s">
        <v>6833</v>
      </c>
      <c r="B3481" s="1">
        <v>42712</v>
      </c>
      <c r="C3481" s="1">
        <v>42718</v>
      </c>
      <c r="D3481" t="s">
        <v>957</v>
      </c>
      <c r="E3481" t="s">
        <v>463</v>
      </c>
      <c r="F3481" t="s">
        <v>6834</v>
      </c>
      <c r="G3481">
        <v>45.36</v>
      </c>
      <c r="H3481">
        <v>7</v>
      </c>
      <c r="I3481">
        <v>0</v>
      </c>
      <c r="J3481">
        <v>21.7728</v>
      </c>
      <c r="K3481" s="2" t="s">
        <v>935</v>
      </c>
      <c r="L3481" s="2" t="s">
        <v>906</v>
      </c>
      <c r="M3481" s="2" t="s">
        <v>949</v>
      </c>
      <c r="N3481" s="2">
        <v>94110</v>
      </c>
      <c r="O3481" s="2" t="s">
        <v>950</v>
      </c>
      <c r="P3481" s="2" t="s">
        <v>951</v>
      </c>
      <c r="Q3481" s="2" t="s">
        <v>993</v>
      </c>
      <c r="R3481" s="2" t="s">
        <v>6835</v>
      </c>
      <c r="S3481" s="2" t="s">
        <v>3912</v>
      </c>
      <c r="T3481" s="2" t="s">
        <v>955</v>
      </c>
    </row>
    <row r="3482" spans="1:20">
      <c r="A3482" t="s">
        <v>6833</v>
      </c>
      <c r="B3482" s="1">
        <v>42712</v>
      </c>
      <c r="C3482" s="1">
        <v>42718</v>
      </c>
      <c r="D3482" t="s">
        <v>957</v>
      </c>
      <c r="E3482" t="s">
        <v>463</v>
      </c>
      <c r="F3482" t="s">
        <v>5271</v>
      </c>
      <c r="G3482">
        <v>1421.664</v>
      </c>
      <c r="H3482">
        <v>6</v>
      </c>
      <c r="I3482">
        <v>0.2</v>
      </c>
      <c r="J3482">
        <v>-195.47880000000001</v>
      </c>
      <c r="K3482" s="2" t="s">
        <v>935</v>
      </c>
      <c r="L3482" s="2" t="s">
        <v>906</v>
      </c>
      <c r="M3482" s="2" t="s">
        <v>949</v>
      </c>
      <c r="N3482" s="2">
        <v>94110</v>
      </c>
      <c r="O3482" s="2" t="s">
        <v>950</v>
      </c>
      <c r="P3482" s="2" t="s">
        <v>939</v>
      </c>
      <c r="Q3482" s="2" t="s">
        <v>961</v>
      </c>
      <c r="R3482" s="2" t="s">
        <v>5272</v>
      </c>
      <c r="S3482" s="2" t="s">
        <v>3912</v>
      </c>
      <c r="T3482" s="2" t="s">
        <v>955</v>
      </c>
    </row>
    <row r="3483" spans="1:20">
      <c r="A3483" t="s">
        <v>6836</v>
      </c>
      <c r="B3483" s="1">
        <v>41736</v>
      </c>
      <c r="C3483" s="1">
        <v>41739</v>
      </c>
      <c r="D3483" t="s">
        <v>1079</v>
      </c>
      <c r="E3483" t="s">
        <v>363</v>
      </c>
      <c r="F3483" t="s">
        <v>4650</v>
      </c>
      <c r="G3483">
        <v>8.9600000000000009</v>
      </c>
      <c r="H3483">
        <v>2</v>
      </c>
      <c r="I3483">
        <v>0</v>
      </c>
      <c r="J3483">
        <v>2.7776000000000001</v>
      </c>
      <c r="K3483" s="2" t="s">
        <v>935</v>
      </c>
      <c r="L3483" s="2" t="s">
        <v>4331</v>
      </c>
      <c r="M3483" s="2" t="s">
        <v>1228</v>
      </c>
      <c r="N3483" s="2">
        <v>36608</v>
      </c>
      <c r="O3483" s="2" t="s">
        <v>938</v>
      </c>
      <c r="P3483" s="2" t="s">
        <v>939</v>
      </c>
      <c r="Q3483" s="2" t="s">
        <v>969</v>
      </c>
      <c r="R3483" s="2" t="s">
        <v>4651</v>
      </c>
      <c r="S3483" s="2" t="s">
        <v>3127</v>
      </c>
      <c r="T3483" s="2" t="s">
        <v>943</v>
      </c>
    </row>
    <row r="3484" spans="1:20">
      <c r="A3484" t="s">
        <v>6837</v>
      </c>
      <c r="B3484" s="1">
        <v>41878</v>
      </c>
      <c r="C3484" s="1">
        <v>41880</v>
      </c>
      <c r="D3484" t="s">
        <v>1079</v>
      </c>
      <c r="E3484" t="s">
        <v>622</v>
      </c>
      <c r="F3484" t="s">
        <v>4885</v>
      </c>
      <c r="G3484">
        <v>579.95000000000005</v>
      </c>
      <c r="H3484">
        <v>5</v>
      </c>
      <c r="I3484">
        <v>0</v>
      </c>
      <c r="J3484">
        <v>168.18549999999999</v>
      </c>
      <c r="K3484" s="2" t="s">
        <v>935</v>
      </c>
      <c r="L3484" s="2" t="s">
        <v>1193</v>
      </c>
      <c r="M3484" s="2" t="s">
        <v>1194</v>
      </c>
      <c r="N3484" s="2">
        <v>22153</v>
      </c>
      <c r="O3484" s="2" t="s">
        <v>938</v>
      </c>
      <c r="P3484" s="2" t="s">
        <v>976</v>
      </c>
      <c r="Q3484" s="2" t="s">
        <v>977</v>
      </c>
      <c r="R3484" s="2" t="s">
        <v>4886</v>
      </c>
      <c r="S3484" s="2" t="s">
        <v>5274</v>
      </c>
      <c r="T3484" s="2" t="s">
        <v>955</v>
      </c>
    </row>
    <row r="3485" spans="1:20">
      <c r="A3485" t="s">
        <v>6837</v>
      </c>
      <c r="B3485" s="1">
        <v>41878</v>
      </c>
      <c r="C3485" s="1">
        <v>41880</v>
      </c>
      <c r="D3485" t="s">
        <v>1079</v>
      </c>
      <c r="E3485" t="s">
        <v>622</v>
      </c>
      <c r="F3485" t="s">
        <v>4468</v>
      </c>
      <c r="G3485">
        <v>29.12</v>
      </c>
      <c r="H3485">
        <v>4</v>
      </c>
      <c r="I3485">
        <v>0</v>
      </c>
      <c r="J3485">
        <v>12.521599999999999</v>
      </c>
      <c r="K3485" s="2" t="s">
        <v>935</v>
      </c>
      <c r="L3485" s="2" t="s">
        <v>1193</v>
      </c>
      <c r="M3485" s="2" t="s">
        <v>1194</v>
      </c>
      <c r="N3485" s="2">
        <v>22153</v>
      </c>
      <c r="O3485" s="2" t="s">
        <v>938</v>
      </c>
      <c r="P3485" s="2" t="s">
        <v>939</v>
      </c>
      <c r="Q3485" s="2" t="s">
        <v>969</v>
      </c>
      <c r="R3485" s="2" t="s">
        <v>4469</v>
      </c>
      <c r="S3485" s="2" t="s">
        <v>5274</v>
      </c>
      <c r="T3485" s="2" t="s">
        <v>955</v>
      </c>
    </row>
    <row r="3486" spans="1:20">
      <c r="A3486" t="s">
        <v>6837</v>
      </c>
      <c r="B3486" s="1">
        <v>41878</v>
      </c>
      <c r="C3486" s="1">
        <v>41880</v>
      </c>
      <c r="D3486" t="s">
        <v>1079</v>
      </c>
      <c r="E3486" t="s">
        <v>622</v>
      </c>
      <c r="F3486" t="s">
        <v>5946</v>
      </c>
      <c r="G3486">
        <v>1202.94</v>
      </c>
      <c r="H3486">
        <v>3</v>
      </c>
      <c r="I3486">
        <v>0</v>
      </c>
      <c r="J3486">
        <v>300.73500000000001</v>
      </c>
      <c r="K3486" s="2" t="s">
        <v>935</v>
      </c>
      <c r="L3486" s="2" t="s">
        <v>1193</v>
      </c>
      <c r="M3486" s="2" t="s">
        <v>1194</v>
      </c>
      <c r="N3486" s="2">
        <v>22153</v>
      </c>
      <c r="O3486" s="2" t="s">
        <v>938</v>
      </c>
      <c r="P3486" s="2" t="s">
        <v>939</v>
      </c>
      <c r="Q3486" s="2" t="s">
        <v>961</v>
      </c>
      <c r="R3486" s="2" t="s">
        <v>5947</v>
      </c>
      <c r="S3486" s="2" t="s">
        <v>5274</v>
      </c>
      <c r="T3486" s="2" t="s">
        <v>955</v>
      </c>
    </row>
    <row r="3487" spans="1:20">
      <c r="A3487" t="s">
        <v>6838</v>
      </c>
      <c r="B3487" s="1">
        <v>42664</v>
      </c>
      <c r="C3487" s="1">
        <v>42669</v>
      </c>
      <c r="D3487" t="s">
        <v>957</v>
      </c>
      <c r="E3487" t="s">
        <v>557</v>
      </c>
      <c r="F3487" t="s">
        <v>4043</v>
      </c>
      <c r="G3487">
        <v>7.92</v>
      </c>
      <c r="H3487">
        <v>4</v>
      </c>
      <c r="I3487">
        <v>0</v>
      </c>
      <c r="J3487">
        <v>3.5640000000000001</v>
      </c>
      <c r="K3487" s="2" t="s">
        <v>935</v>
      </c>
      <c r="L3487" s="2" t="s">
        <v>1442</v>
      </c>
      <c r="M3487" s="2" t="s">
        <v>1128</v>
      </c>
      <c r="N3487" s="2">
        <v>19711</v>
      </c>
      <c r="O3487" s="2" t="s">
        <v>1043</v>
      </c>
      <c r="P3487" s="2" t="s">
        <v>951</v>
      </c>
      <c r="Q3487" s="2" t="s">
        <v>980</v>
      </c>
      <c r="R3487" s="2" t="s">
        <v>4044</v>
      </c>
      <c r="S3487" s="2" t="s">
        <v>4585</v>
      </c>
      <c r="T3487" s="2" t="s">
        <v>955</v>
      </c>
    </row>
    <row r="3488" spans="1:20">
      <c r="A3488" t="s">
        <v>6839</v>
      </c>
      <c r="B3488" s="1">
        <v>42704</v>
      </c>
      <c r="C3488" s="1">
        <v>42704</v>
      </c>
      <c r="D3488" t="s">
        <v>2041</v>
      </c>
      <c r="E3488" t="s">
        <v>259</v>
      </c>
      <c r="F3488" t="s">
        <v>6061</v>
      </c>
      <c r="G3488">
        <v>36.192</v>
      </c>
      <c r="H3488">
        <v>1</v>
      </c>
      <c r="I3488">
        <v>0.2</v>
      </c>
      <c r="J3488">
        <v>2.7143999999999999</v>
      </c>
      <c r="K3488" s="2" t="s">
        <v>935</v>
      </c>
      <c r="L3488" s="2" t="s">
        <v>6840</v>
      </c>
      <c r="M3488" s="2" t="s">
        <v>992</v>
      </c>
      <c r="N3488" s="2">
        <v>28601</v>
      </c>
      <c r="O3488" s="2" t="s">
        <v>938</v>
      </c>
      <c r="P3488" s="2" t="s">
        <v>976</v>
      </c>
      <c r="Q3488" s="2" t="s">
        <v>977</v>
      </c>
      <c r="R3488" s="2" t="s">
        <v>6062</v>
      </c>
      <c r="S3488" s="2" t="s">
        <v>2466</v>
      </c>
      <c r="T3488" s="2" t="s">
        <v>943</v>
      </c>
    </row>
    <row r="3489" spans="1:20">
      <c r="A3489" t="s">
        <v>6841</v>
      </c>
      <c r="B3489" s="1">
        <v>42983</v>
      </c>
      <c r="C3489" s="1">
        <v>42989</v>
      </c>
      <c r="D3489" t="s">
        <v>957</v>
      </c>
      <c r="E3489" t="s">
        <v>731</v>
      </c>
      <c r="F3489" t="s">
        <v>1643</v>
      </c>
      <c r="G3489">
        <v>147.184</v>
      </c>
      <c r="H3489">
        <v>2</v>
      </c>
      <c r="I3489">
        <v>0.2</v>
      </c>
      <c r="J3489">
        <v>-29.436800000000002</v>
      </c>
      <c r="K3489" s="2" t="s">
        <v>935</v>
      </c>
      <c r="L3489" s="2" t="s">
        <v>959</v>
      </c>
      <c r="M3489" s="2" t="s">
        <v>960</v>
      </c>
      <c r="N3489" s="2">
        <v>33311</v>
      </c>
      <c r="O3489" s="2" t="s">
        <v>938</v>
      </c>
      <c r="P3489" s="2" t="s">
        <v>951</v>
      </c>
      <c r="Q3489" s="2" t="s">
        <v>965</v>
      </c>
      <c r="R3489" s="2" t="s">
        <v>1644</v>
      </c>
      <c r="S3489" s="2" t="s">
        <v>6401</v>
      </c>
      <c r="T3489" s="2" t="s">
        <v>1008</v>
      </c>
    </row>
    <row r="3490" spans="1:20">
      <c r="A3490" t="s">
        <v>6842</v>
      </c>
      <c r="B3490" s="1">
        <v>42187</v>
      </c>
      <c r="C3490" s="1">
        <v>42191</v>
      </c>
      <c r="D3490" t="s">
        <v>957</v>
      </c>
      <c r="E3490" t="s">
        <v>640</v>
      </c>
      <c r="F3490" t="s">
        <v>1907</v>
      </c>
      <c r="G3490">
        <v>408.42200000000003</v>
      </c>
      <c r="H3490">
        <v>2</v>
      </c>
      <c r="I3490">
        <v>0.3</v>
      </c>
      <c r="J3490">
        <v>-5.8346</v>
      </c>
      <c r="K3490" s="2" t="s">
        <v>935</v>
      </c>
      <c r="L3490" s="2" t="s">
        <v>6843</v>
      </c>
      <c r="M3490" s="2" t="s">
        <v>1099</v>
      </c>
      <c r="N3490" s="2">
        <v>60188</v>
      </c>
      <c r="O3490" s="2" t="s">
        <v>1005</v>
      </c>
      <c r="P3490" s="2" t="s">
        <v>939</v>
      </c>
      <c r="Q3490" s="2" t="s">
        <v>945</v>
      </c>
      <c r="R3490" s="2" t="s">
        <v>1908</v>
      </c>
      <c r="S3490" s="2" t="s">
        <v>5430</v>
      </c>
      <c r="T3490" s="2" t="s">
        <v>943</v>
      </c>
    </row>
    <row r="3491" spans="1:20">
      <c r="A3491" t="s">
        <v>6842</v>
      </c>
      <c r="B3491" s="1">
        <v>42187</v>
      </c>
      <c r="C3491" s="1">
        <v>42191</v>
      </c>
      <c r="D3491" t="s">
        <v>957</v>
      </c>
      <c r="E3491" t="s">
        <v>640</v>
      </c>
      <c r="F3491" t="s">
        <v>5169</v>
      </c>
      <c r="G3491">
        <v>382.11599999999999</v>
      </c>
      <c r="H3491">
        <v>6</v>
      </c>
      <c r="I3491">
        <v>0.3</v>
      </c>
      <c r="J3491">
        <v>-92.799599999999998</v>
      </c>
      <c r="K3491" s="2" t="s">
        <v>935</v>
      </c>
      <c r="L3491" s="2" t="s">
        <v>6843</v>
      </c>
      <c r="M3491" s="2" t="s">
        <v>1099</v>
      </c>
      <c r="N3491" s="2">
        <v>60188</v>
      </c>
      <c r="O3491" s="2" t="s">
        <v>1005</v>
      </c>
      <c r="P3491" s="2" t="s">
        <v>939</v>
      </c>
      <c r="Q3491" s="2" t="s">
        <v>945</v>
      </c>
      <c r="R3491" s="2" t="s">
        <v>5170</v>
      </c>
      <c r="S3491" s="2" t="s">
        <v>5430</v>
      </c>
      <c r="T3491" s="2" t="s">
        <v>943</v>
      </c>
    </row>
    <row r="3492" spans="1:20">
      <c r="A3492" t="s">
        <v>6842</v>
      </c>
      <c r="B3492" s="1">
        <v>42187</v>
      </c>
      <c r="C3492" s="1">
        <v>42191</v>
      </c>
      <c r="D3492" t="s">
        <v>957</v>
      </c>
      <c r="E3492" t="s">
        <v>640</v>
      </c>
      <c r="F3492" t="s">
        <v>2459</v>
      </c>
      <c r="G3492">
        <v>68.599999999999994</v>
      </c>
      <c r="H3492">
        <v>5</v>
      </c>
      <c r="I3492">
        <v>0.2</v>
      </c>
      <c r="J3492">
        <v>6.0025000000000004</v>
      </c>
      <c r="K3492" s="2" t="s">
        <v>935</v>
      </c>
      <c r="L3492" s="2" t="s">
        <v>6843</v>
      </c>
      <c r="M3492" s="2" t="s">
        <v>1099</v>
      </c>
      <c r="N3492" s="2">
        <v>60188</v>
      </c>
      <c r="O3492" s="2" t="s">
        <v>1005</v>
      </c>
      <c r="P3492" s="2" t="s">
        <v>951</v>
      </c>
      <c r="Q3492" s="2" t="s">
        <v>965</v>
      </c>
      <c r="R3492" s="2" t="s">
        <v>2460</v>
      </c>
      <c r="S3492" s="2" t="s">
        <v>5430</v>
      </c>
      <c r="T3492" s="2" t="s">
        <v>943</v>
      </c>
    </row>
    <row r="3493" spans="1:20">
      <c r="A3493" t="s">
        <v>6842</v>
      </c>
      <c r="B3493" s="1">
        <v>42187</v>
      </c>
      <c r="C3493" s="1">
        <v>42191</v>
      </c>
      <c r="D3493" t="s">
        <v>957</v>
      </c>
      <c r="E3493" t="s">
        <v>640</v>
      </c>
      <c r="F3493" t="s">
        <v>1795</v>
      </c>
      <c r="G3493">
        <v>435.50400000000002</v>
      </c>
      <c r="H3493">
        <v>3</v>
      </c>
      <c r="I3493">
        <v>0.2</v>
      </c>
      <c r="J3493">
        <v>48.994199999999999</v>
      </c>
      <c r="K3493" s="2" t="s">
        <v>935</v>
      </c>
      <c r="L3493" s="2" t="s">
        <v>6843</v>
      </c>
      <c r="M3493" s="2" t="s">
        <v>1099</v>
      </c>
      <c r="N3493" s="2">
        <v>60188</v>
      </c>
      <c r="O3493" s="2" t="s">
        <v>1005</v>
      </c>
      <c r="P3493" s="2" t="s">
        <v>951</v>
      </c>
      <c r="Q3493" s="2" t="s">
        <v>965</v>
      </c>
      <c r="R3493" s="2" t="s">
        <v>1796</v>
      </c>
      <c r="S3493" s="2" t="s">
        <v>5430</v>
      </c>
      <c r="T3493" s="2" t="s">
        <v>943</v>
      </c>
    </row>
    <row r="3494" spans="1:20">
      <c r="A3494" t="s">
        <v>6842</v>
      </c>
      <c r="B3494" s="1">
        <v>42187</v>
      </c>
      <c r="C3494" s="1">
        <v>42191</v>
      </c>
      <c r="D3494" t="s">
        <v>957</v>
      </c>
      <c r="E3494" t="s">
        <v>640</v>
      </c>
      <c r="F3494" t="s">
        <v>1520</v>
      </c>
      <c r="G3494">
        <v>11.167999999999999</v>
      </c>
      <c r="H3494">
        <v>2</v>
      </c>
      <c r="I3494">
        <v>0.2</v>
      </c>
      <c r="J3494">
        <v>3.7692000000000001</v>
      </c>
      <c r="K3494" s="2" t="s">
        <v>935</v>
      </c>
      <c r="L3494" s="2" t="s">
        <v>6843</v>
      </c>
      <c r="M3494" s="2" t="s">
        <v>1099</v>
      </c>
      <c r="N3494" s="2">
        <v>60188</v>
      </c>
      <c r="O3494" s="2" t="s">
        <v>1005</v>
      </c>
      <c r="P3494" s="2" t="s">
        <v>951</v>
      </c>
      <c r="Q3494" s="2" t="s">
        <v>993</v>
      </c>
      <c r="R3494" s="2" t="s">
        <v>1521</v>
      </c>
      <c r="S3494" s="2" t="s">
        <v>5430</v>
      </c>
      <c r="T3494" s="2" t="s">
        <v>943</v>
      </c>
    </row>
    <row r="3495" spans="1:20">
      <c r="A3495" t="s">
        <v>6844</v>
      </c>
      <c r="B3495" s="1">
        <v>43002</v>
      </c>
      <c r="C3495" s="1">
        <v>43006</v>
      </c>
      <c r="D3495" t="s">
        <v>957</v>
      </c>
      <c r="E3495" t="s">
        <v>264</v>
      </c>
      <c r="F3495" t="s">
        <v>6845</v>
      </c>
      <c r="G3495">
        <v>72</v>
      </c>
      <c r="H3495">
        <v>4</v>
      </c>
      <c r="I3495">
        <v>0</v>
      </c>
      <c r="J3495">
        <v>12.96</v>
      </c>
      <c r="K3495" s="2" t="s">
        <v>935</v>
      </c>
      <c r="L3495" s="2" t="s">
        <v>6846</v>
      </c>
      <c r="M3495" s="2" t="s">
        <v>1114</v>
      </c>
      <c r="N3495" s="2">
        <v>56301</v>
      </c>
      <c r="O3495" s="2" t="s">
        <v>1005</v>
      </c>
      <c r="P3495" s="2" t="s">
        <v>976</v>
      </c>
      <c r="Q3495" s="2" t="s">
        <v>1054</v>
      </c>
      <c r="R3495" s="2" t="s">
        <v>6847</v>
      </c>
      <c r="S3495" s="2" t="s">
        <v>2494</v>
      </c>
      <c r="T3495" s="2" t="s">
        <v>955</v>
      </c>
    </row>
    <row r="3496" spans="1:20">
      <c r="A3496" t="s">
        <v>6844</v>
      </c>
      <c r="B3496" s="1">
        <v>43002</v>
      </c>
      <c r="C3496" s="1">
        <v>43006</v>
      </c>
      <c r="D3496" t="s">
        <v>957</v>
      </c>
      <c r="E3496" t="s">
        <v>264</v>
      </c>
      <c r="F3496" t="s">
        <v>6848</v>
      </c>
      <c r="G3496">
        <v>655.9</v>
      </c>
      <c r="H3496">
        <v>5</v>
      </c>
      <c r="I3496">
        <v>0</v>
      </c>
      <c r="J3496">
        <v>275.47800000000001</v>
      </c>
      <c r="K3496" s="2" t="s">
        <v>935</v>
      </c>
      <c r="L3496" s="2" t="s">
        <v>6846</v>
      </c>
      <c r="M3496" s="2" t="s">
        <v>1114</v>
      </c>
      <c r="N3496" s="2">
        <v>56301</v>
      </c>
      <c r="O3496" s="2" t="s">
        <v>1005</v>
      </c>
      <c r="P3496" s="2" t="s">
        <v>976</v>
      </c>
      <c r="Q3496" s="2" t="s">
        <v>1054</v>
      </c>
      <c r="R3496" s="2" t="s">
        <v>6849</v>
      </c>
      <c r="S3496" s="2" t="s">
        <v>2494</v>
      </c>
      <c r="T3496" s="2" t="s">
        <v>955</v>
      </c>
    </row>
    <row r="3497" spans="1:20">
      <c r="A3497" t="s">
        <v>6844</v>
      </c>
      <c r="B3497" s="1">
        <v>43002</v>
      </c>
      <c r="C3497" s="1">
        <v>43006</v>
      </c>
      <c r="D3497" t="s">
        <v>957</v>
      </c>
      <c r="E3497" t="s">
        <v>264</v>
      </c>
      <c r="F3497" t="s">
        <v>3161</v>
      </c>
      <c r="G3497">
        <v>603.91999999999996</v>
      </c>
      <c r="H3497">
        <v>4</v>
      </c>
      <c r="I3497">
        <v>0</v>
      </c>
      <c r="J3497">
        <v>181.17599999999999</v>
      </c>
      <c r="K3497" s="2" t="s">
        <v>935</v>
      </c>
      <c r="L3497" s="2" t="s">
        <v>6846</v>
      </c>
      <c r="M3497" s="2" t="s">
        <v>1114</v>
      </c>
      <c r="N3497" s="2">
        <v>56301</v>
      </c>
      <c r="O3497" s="2" t="s">
        <v>1005</v>
      </c>
      <c r="P3497" s="2" t="s">
        <v>939</v>
      </c>
      <c r="Q3497" s="2" t="s">
        <v>945</v>
      </c>
      <c r="R3497" s="2" t="s">
        <v>3163</v>
      </c>
      <c r="S3497" s="2" t="s">
        <v>2494</v>
      </c>
      <c r="T3497" s="2" t="s">
        <v>955</v>
      </c>
    </row>
    <row r="3498" spans="1:20">
      <c r="A3498" t="s">
        <v>6850</v>
      </c>
      <c r="B3498" s="1">
        <v>42590</v>
      </c>
      <c r="C3498" s="1">
        <v>42597</v>
      </c>
      <c r="D3498" t="s">
        <v>957</v>
      </c>
      <c r="E3498" t="s">
        <v>458</v>
      </c>
      <c r="F3498" t="s">
        <v>3821</v>
      </c>
      <c r="G3498">
        <v>513.024</v>
      </c>
      <c r="H3498">
        <v>2</v>
      </c>
      <c r="I3498">
        <v>0.2</v>
      </c>
      <c r="J3498">
        <v>12.8256</v>
      </c>
      <c r="K3498" s="2" t="s">
        <v>935</v>
      </c>
      <c r="L3498" s="2" t="s">
        <v>904</v>
      </c>
      <c r="M3498" s="2" t="s">
        <v>949</v>
      </c>
      <c r="N3498" s="2">
        <v>90036</v>
      </c>
      <c r="O3498" s="2" t="s">
        <v>950</v>
      </c>
      <c r="P3498" s="2" t="s">
        <v>939</v>
      </c>
      <c r="Q3498" s="2" t="s">
        <v>961</v>
      </c>
      <c r="R3498" s="2" t="s">
        <v>3822</v>
      </c>
      <c r="S3498" s="2" t="s">
        <v>3868</v>
      </c>
      <c r="T3498" s="2" t="s">
        <v>1008</v>
      </c>
    </row>
    <row r="3499" spans="1:20">
      <c r="A3499" t="s">
        <v>6850</v>
      </c>
      <c r="B3499" s="1">
        <v>42590</v>
      </c>
      <c r="C3499" s="1">
        <v>42597</v>
      </c>
      <c r="D3499" t="s">
        <v>957</v>
      </c>
      <c r="E3499" t="s">
        <v>458</v>
      </c>
      <c r="F3499" t="s">
        <v>3372</v>
      </c>
      <c r="G3499">
        <v>487.92</v>
      </c>
      <c r="H3499">
        <v>6</v>
      </c>
      <c r="I3499">
        <v>0</v>
      </c>
      <c r="J3499">
        <v>136.61760000000001</v>
      </c>
      <c r="K3499" s="2" t="s">
        <v>935</v>
      </c>
      <c r="L3499" s="2" t="s">
        <v>904</v>
      </c>
      <c r="M3499" s="2" t="s">
        <v>949</v>
      </c>
      <c r="N3499" s="2">
        <v>90036</v>
      </c>
      <c r="O3499" s="2" t="s">
        <v>950</v>
      </c>
      <c r="P3499" s="2" t="s">
        <v>951</v>
      </c>
      <c r="Q3499" s="2" t="s">
        <v>983</v>
      </c>
      <c r="R3499" s="2" t="s">
        <v>3373</v>
      </c>
      <c r="S3499" s="2" t="s">
        <v>3868</v>
      </c>
      <c r="T3499" s="2" t="s">
        <v>1008</v>
      </c>
    </row>
    <row r="3500" spans="1:20">
      <c r="A3500" t="s">
        <v>6850</v>
      </c>
      <c r="B3500" s="1">
        <v>42590</v>
      </c>
      <c r="C3500" s="1">
        <v>42597</v>
      </c>
      <c r="D3500" t="s">
        <v>957</v>
      </c>
      <c r="E3500" t="s">
        <v>458</v>
      </c>
      <c r="F3500" t="s">
        <v>2009</v>
      </c>
      <c r="G3500">
        <v>15.24</v>
      </c>
      <c r="H3500">
        <v>5</v>
      </c>
      <c r="I3500">
        <v>0.2</v>
      </c>
      <c r="J3500">
        <v>5.3339999999999996</v>
      </c>
      <c r="K3500" s="2" t="s">
        <v>935</v>
      </c>
      <c r="L3500" s="2" t="s">
        <v>904</v>
      </c>
      <c r="M3500" s="2" t="s">
        <v>949</v>
      </c>
      <c r="N3500" s="2">
        <v>90036</v>
      </c>
      <c r="O3500" s="2" t="s">
        <v>950</v>
      </c>
      <c r="P3500" s="2" t="s">
        <v>951</v>
      </c>
      <c r="Q3500" s="2" t="s">
        <v>980</v>
      </c>
      <c r="R3500" s="2" t="s">
        <v>2010</v>
      </c>
      <c r="S3500" s="2" t="s">
        <v>3868</v>
      </c>
      <c r="T3500" s="2" t="s">
        <v>1008</v>
      </c>
    </row>
    <row r="3501" spans="1:20">
      <c r="A3501" t="s">
        <v>6851</v>
      </c>
      <c r="B3501" s="1">
        <v>42642</v>
      </c>
      <c r="C3501" s="1">
        <v>42646</v>
      </c>
      <c r="D3501" t="s">
        <v>957</v>
      </c>
      <c r="E3501" t="s">
        <v>356</v>
      </c>
      <c r="F3501" t="s">
        <v>6605</v>
      </c>
      <c r="G3501">
        <v>209.97</v>
      </c>
      <c r="H3501">
        <v>3</v>
      </c>
      <c r="I3501">
        <v>0</v>
      </c>
      <c r="J3501">
        <v>71.389799999999994</v>
      </c>
      <c r="K3501" s="2" t="s">
        <v>935</v>
      </c>
      <c r="L3501" s="2" t="s">
        <v>4331</v>
      </c>
      <c r="M3501" s="2" t="s">
        <v>1228</v>
      </c>
      <c r="N3501" s="2">
        <v>36608</v>
      </c>
      <c r="O3501" s="2" t="s">
        <v>938</v>
      </c>
      <c r="P3501" s="2" t="s">
        <v>976</v>
      </c>
      <c r="Q3501" s="2" t="s">
        <v>1054</v>
      </c>
      <c r="R3501" s="2" t="s">
        <v>6606</v>
      </c>
      <c r="S3501" s="2" t="s">
        <v>3080</v>
      </c>
      <c r="T3501" s="2" t="s">
        <v>943</v>
      </c>
    </row>
    <row r="3502" spans="1:20">
      <c r="A3502" t="s">
        <v>6851</v>
      </c>
      <c r="B3502" s="1">
        <v>42642</v>
      </c>
      <c r="C3502" s="1">
        <v>42646</v>
      </c>
      <c r="D3502" t="s">
        <v>957</v>
      </c>
      <c r="E3502" t="s">
        <v>356</v>
      </c>
      <c r="F3502" t="s">
        <v>2743</v>
      </c>
      <c r="G3502">
        <v>62.94</v>
      </c>
      <c r="H3502">
        <v>3</v>
      </c>
      <c r="I3502">
        <v>0</v>
      </c>
      <c r="J3502">
        <v>30.211200000000002</v>
      </c>
      <c r="K3502" s="2" t="s">
        <v>935</v>
      </c>
      <c r="L3502" s="2" t="s">
        <v>4331</v>
      </c>
      <c r="M3502" s="2" t="s">
        <v>1228</v>
      </c>
      <c r="N3502" s="2">
        <v>36608</v>
      </c>
      <c r="O3502" s="2" t="s">
        <v>938</v>
      </c>
      <c r="P3502" s="2" t="s">
        <v>951</v>
      </c>
      <c r="Q3502" s="2" t="s">
        <v>980</v>
      </c>
      <c r="R3502" s="2" t="s">
        <v>2744</v>
      </c>
      <c r="S3502" s="2" t="s">
        <v>3080</v>
      </c>
      <c r="T3502" s="2" t="s">
        <v>943</v>
      </c>
    </row>
    <row r="3503" spans="1:20">
      <c r="A3503" t="s">
        <v>6851</v>
      </c>
      <c r="B3503" s="1">
        <v>42642</v>
      </c>
      <c r="C3503" s="1">
        <v>42646</v>
      </c>
      <c r="D3503" t="s">
        <v>957</v>
      </c>
      <c r="E3503" t="s">
        <v>356</v>
      </c>
      <c r="F3503" t="s">
        <v>1412</v>
      </c>
      <c r="G3503">
        <v>25.92</v>
      </c>
      <c r="H3503">
        <v>9</v>
      </c>
      <c r="I3503">
        <v>0</v>
      </c>
      <c r="J3503">
        <v>7.7759999999999998</v>
      </c>
      <c r="K3503" s="2" t="s">
        <v>935</v>
      </c>
      <c r="L3503" s="2" t="s">
        <v>4331</v>
      </c>
      <c r="M3503" s="2" t="s">
        <v>1228</v>
      </c>
      <c r="N3503" s="2">
        <v>36608</v>
      </c>
      <c r="O3503" s="2" t="s">
        <v>938</v>
      </c>
      <c r="P3503" s="2" t="s">
        <v>951</v>
      </c>
      <c r="Q3503" s="2" t="s">
        <v>973</v>
      </c>
      <c r="R3503" s="2" t="s">
        <v>1413</v>
      </c>
      <c r="S3503" s="2" t="s">
        <v>3080</v>
      </c>
      <c r="T3503" s="2" t="s">
        <v>943</v>
      </c>
    </row>
    <row r="3504" spans="1:20">
      <c r="A3504" t="s">
        <v>6852</v>
      </c>
      <c r="B3504" s="1">
        <v>42835</v>
      </c>
      <c r="C3504" s="1">
        <v>42835</v>
      </c>
      <c r="D3504" t="s">
        <v>2041</v>
      </c>
      <c r="E3504" t="s">
        <v>765</v>
      </c>
      <c r="F3504" t="s">
        <v>2642</v>
      </c>
      <c r="G3504">
        <v>10.368</v>
      </c>
      <c r="H3504">
        <v>2</v>
      </c>
      <c r="I3504">
        <v>0.2</v>
      </c>
      <c r="J3504">
        <v>3.6288</v>
      </c>
      <c r="K3504" s="2" t="s">
        <v>935</v>
      </c>
      <c r="L3504" s="2" t="s">
        <v>1996</v>
      </c>
      <c r="M3504" s="2" t="s">
        <v>1004</v>
      </c>
      <c r="N3504" s="2">
        <v>78745</v>
      </c>
      <c r="O3504" s="2" t="s">
        <v>1005</v>
      </c>
      <c r="P3504" s="2" t="s">
        <v>951</v>
      </c>
      <c r="Q3504" s="2" t="s">
        <v>993</v>
      </c>
      <c r="R3504" s="2" t="s">
        <v>2643</v>
      </c>
      <c r="S3504" s="2" t="s">
        <v>6853</v>
      </c>
      <c r="T3504" s="2" t="s">
        <v>943</v>
      </c>
    </row>
    <row r="3505" spans="1:20">
      <c r="A3505" t="s">
        <v>6852</v>
      </c>
      <c r="B3505" s="1">
        <v>42835</v>
      </c>
      <c r="C3505" s="1">
        <v>42835</v>
      </c>
      <c r="D3505" t="s">
        <v>2041</v>
      </c>
      <c r="E3505" t="s">
        <v>765</v>
      </c>
      <c r="F3505" t="s">
        <v>3238</v>
      </c>
      <c r="G3505">
        <v>95.736000000000004</v>
      </c>
      <c r="H3505">
        <v>3</v>
      </c>
      <c r="I3505">
        <v>0.2</v>
      </c>
      <c r="J3505">
        <v>20.343900000000001</v>
      </c>
      <c r="K3505" s="2" t="s">
        <v>935</v>
      </c>
      <c r="L3505" s="2" t="s">
        <v>1996</v>
      </c>
      <c r="M3505" s="2" t="s">
        <v>1004</v>
      </c>
      <c r="N3505" s="2">
        <v>78745</v>
      </c>
      <c r="O3505" s="2" t="s">
        <v>1005</v>
      </c>
      <c r="P3505" s="2" t="s">
        <v>976</v>
      </c>
      <c r="Q3505" s="2" t="s">
        <v>1054</v>
      </c>
      <c r="R3505" s="2" t="s">
        <v>3239</v>
      </c>
      <c r="S3505" s="2" t="s">
        <v>6853</v>
      </c>
      <c r="T3505" s="2" t="s">
        <v>943</v>
      </c>
    </row>
    <row r="3506" spans="1:20">
      <c r="A3506" t="s">
        <v>6854</v>
      </c>
      <c r="B3506" s="1">
        <v>42722</v>
      </c>
      <c r="C3506" s="1">
        <v>42724</v>
      </c>
      <c r="D3506" t="s">
        <v>933</v>
      </c>
      <c r="E3506" t="s">
        <v>507</v>
      </c>
      <c r="F3506" t="s">
        <v>3987</v>
      </c>
      <c r="G3506">
        <v>900.08</v>
      </c>
      <c r="H3506">
        <v>4</v>
      </c>
      <c r="I3506">
        <v>0</v>
      </c>
      <c r="J3506">
        <v>117.0104</v>
      </c>
      <c r="K3506" s="2" t="s">
        <v>935</v>
      </c>
      <c r="L3506" s="2" t="s">
        <v>903</v>
      </c>
      <c r="M3506" s="2" t="s">
        <v>1147</v>
      </c>
      <c r="N3506" s="2">
        <v>10009</v>
      </c>
      <c r="O3506" s="2" t="s">
        <v>1043</v>
      </c>
      <c r="P3506" s="2" t="s">
        <v>951</v>
      </c>
      <c r="Q3506" s="2" t="s">
        <v>965</v>
      </c>
      <c r="R3506" s="2" t="s">
        <v>3988</v>
      </c>
      <c r="S3506" s="2" t="s">
        <v>4227</v>
      </c>
      <c r="T3506" s="2" t="s">
        <v>1008</v>
      </c>
    </row>
    <row r="3507" spans="1:20">
      <c r="A3507" t="s">
        <v>6855</v>
      </c>
      <c r="B3507" s="1">
        <v>41810</v>
      </c>
      <c r="C3507" s="1">
        <v>41814</v>
      </c>
      <c r="D3507" t="s">
        <v>957</v>
      </c>
      <c r="E3507" t="s">
        <v>766</v>
      </c>
      <c r="F3507" t="s">
        <v>5895</v>
      </c>
      <c r="G3507">
        <v>201.584</v>
      </c>
      <c r="H3507">
        <v>2</v>
      </c>
      <c r="I3507">
        <v>0.2</v>
      </c>
      <c r="J3507">
        <v>20.1584</v>
      </c>
      <c r="K3507" s="2" t="s">
        <v>935</v>
      </c>
      <c r="L3507" s="2" t="s">
        <v>4717</v>
      </c>
      <c r="M3507" s="2" t="s">
        <v>1004</v>
      </c>
      <c r="N3507" s="2">
        <v>75023</v>
      </c>
      <c r="O3507" s="2" t="s">
        <v>1005</v>
      </c>
      <c r="P3507" s="2" t="s">
        <v>976</v>
      </c>
      <c r="Q3507" s="2" t="s">
        <v>977</v>
      </c>
      <c r="R3507" s="2" t="s">
        <v>5897</v>
      </c>
      <c r="S3507" s="2" t="s">
        <v>6856</v>
      </c>
      <c r="T3507" s="2" t="s">
        <v>943</v>
      </c>
    </row>
    <row r="3508" spans="1:20">
      <c r="A3508" t="s">
        <v>6855</v>
      </c>
      <c r="B3508" s="1">
        <v>41810</v>
      </c>
      <c r="C3508" s="1">
        <v>41814</v>
      </c>
      <c r="D3508" t="s">
        <v>957</v>
      </c>
      <c r="E3508" t="s">
        <v>766</v>
      </c>
      <c r="F3508" t="s">
        <v>1009</v>
      </c>
      <c r="G3508">
        <v>3.3919999999999999</v>
      </c>
      <c r="H3508">
        <v>4</v>
      </c>
      <c r="I3508">
        <v>0.8</v>
      </c>
      <c r="J3508">
        <v>-5.0880000000000001</v>
      </c>
      <c r="K3508" s="2" t="s">
        <v>935</v>
      </c>
      <c r="L3508" s="2" t="s">
        <v>4717</v>
      </c>
      <c r="M3508" s="2" t="s">
        <v>1004</v>
      </c>
      <c r="N3508" s="2">
        <v>75023</v>
      </c>
      <c r="O3508" s="2" t="s">
        <v>1005</v>
      </c>
      <c r="P3508" s="2" t="s">
        <v>951</v>
      </c>
      <c r="Q3508" s="2" t="s">
        <v>980</v>
      </c>
      <c r="R3508" s="2" t="s">
        <v>1010</v>
      </c>
      <c r="S3508" s="2" t="s">
        <v>6856</v>
      </c>
      <c r="T3508" s="2" t="s">
        <v>943</v>
      </c>
    </row>
    <row r="3509" spans="1:20">
      <c r="A3509" t="s">
        <v>6855</v>
      </c>
      <c r="B3509" s="1">
        <v>41810</v>
      </c>
      <c r="C3509" s="1">
        <v>41814</v>
      </c>
      <c r="D3509" t="s">
        <v>957</v>
      </c>
      <c r="E3509" t="s">
        <v>766</v>
      </c>
      <c r="F3509" t="s">
        <v>6857</v>
      </c>
      <c r="G3509">
        <v>193.06559999999999</v>
      </c>
      <c r="H3509">
        <v>4</v>
      </c>
      <c r="I3509">
        <v>0.32</v>
      </c>
      <c r="J3509">
        <v>-19.874400000000001</v>
      </c>
      <c r="K3509" s="2" t="s">
        <v>935</v>
      </c>
      <c r="L3509" s="2" t="s">
        <v>4717</v>
      </c>
      <c r="M3509" s="2" t="s">
        <v>1004</v>
      </c>
      <c r="N3509" s="2">
        <v>75023</v>
      </c>
      <c r="O3509" s="2" t="s">
        <v>1005</v>
      </c>
      <c r="P3509" s="2" t="s">
        <v>939</v>
      </c>
      <c r="Q3509" s="2" t="s">
        <v>940</v>
      </c>
      <c r="R3509" s="2" t="s">
        <v>6858</v>
      </c>
      <c r="S3509" s="2" t="s">
        <v>6856</v>
      </c>
      <c r="T3509" s="2" t="s">
        <v>943</v>
      </c>
    </row>
    <row r="3510" spans="1:20">
      <c r="A3510" t="s">
        <v>6855</v>
      </c>
      <c r="B3510" s="1">
        <v>41810</v>
      </c>
      <c r="C3510" s="1">
        <v>41814</v>
      </c>
      <c r="D3510" t="s">
        <v>957</v>
      </c>
      <c r="E3510" t="s">
        <v>766</v>
      </c>
      <c r="F3510" t="s">
        <v>3574</v>
      </c>
      <c r="G3510">
        <v>15.552</v>
      </c>
      <c r="H3510">
        <v>3</v>
      </c>
      <c r="I3510">
        <v>0.2</v>
      </c>
      <c r="J3510">
        <v>5.4432</v>
      </c>
      <c r="K3510" s="2" t="s">
        <v>935</v>
      </c>
      <c r="L3510" s="2" t="s">
        <v>4717</v>
      </c>
      <c r="M3510" s="2" t="s">
        <v>1004</v>
      </c>
      <c r="N3510" s="2">
        <v>75023</v>
      </c>
      <c r="O3510" s="2" t="s">
        <v>1005</v>
      </c>
      <c r="P3510" s="2" t="s">
        <v>951</v>
      </c>
      <c r="Q3510" s="2" t="s">
        <v>993</v>
      </c>
      <c r="R3510" s="2" t="s">
        <v>3575</v>
      </c>
      <c r="S3510" s="2" t="s">
        <v>6856</v>
      </c>
      <c r="T3510" s="2" t="s">
        <v>943</v>
      </c>
    </row>
    <row r="3511" spans="1:20">
      <c r="A3511" t="s">
        <v>6855</v>
      </c>
      <c r="B3511" s="1">
        <v>41810</v>
      </c>
      <c r="C3511" s="1">
        <v>41814</v>
      </c>
      <c r="D3511" t="s">
        <v>957</v>
      </c>
      <c r="E3511" t="s">
        <v>766</v>
      </c>
      <c r="F3511" t="s">
        <v>1162</v>
      </c>
      <c r="G3511">
        <v>11.648</v>
      </c>
      <c r="H3511">
        <v>2</v>
      </c>
      <c r="I3511">
        <v>0.2</v>
      </c>
      <c r="J3511">
        <v>4.0768000000000004</v>
      </c>
      <c r="K3511" s="2" t="s">
        <v>935</v>
      </c>
      <c r="L3511" s="2" t="s">
        <v>4717</v>
      </c>
      <c r="M3511" s="2" t="s">
        <v>1004</v>
      </c>
      <c r="N3511" s="2">
        <v>75023</v>
      </c>
      <c r="O3511" s="2" t="s">
        <v>1005</v>
      </c>
      <c r="P3511" s="2" t="s">
        <v>951</v>
      </c>
      <c r="Q3511" s="2" t="s">
        <v>993</v>
      </c>
      <c r="R3511" s="2" t="s">
        <v>1163</v>
      </c>
      <c r="S3511" s="2" t="s">
        <v>6856</v>
      </c>
      <c r="T3511" s="2" t="s">
        <v>943</v>
      </c>
    </row>
    <row r="3512" spans="1:20">
      <c r="A3512" t="s">
        <v>6855</v>
      </c>
      <c r="B3512" s="1">
        <v>41810</v>
      </c>
      <c r="C3512" s="1">
        <v>41814</v>
      </c>
      <c r="D3512" t="s">
        <v>957</v>
      </c>
      <c r="E3512" t="s">
        <v>766</v>
      </c>
      <c r="F3512" t="s">
        <v>6516</v>
      </c>
      <c r="G3512">
        <v>418.8</v>
      </c>
      <c r="H3512">
        <v>2</v>
      </c>
      <c r="I3512">
        <v>0.4</v>
      </c>
      <c r="J3512">
        <v>-97.72</v>
      </c>
      <c r="K3512" s="2" t="s">
        <v>935</v>
      </c>
      <c r="L3512" s="2" t="s">
        <v>4717</v>
      </c>
      <c r="M3512" s="2" t="s">
        <v>1004</v>
      </c>
      <c r="N3512" s="2">
        <v>75023</v>
      </c>
      <c r="O3512" s="2" t="s">
        <v>1005</v>
      </c>
      <c r="P3512" s="2" t="s">
        <v>976</v>
      </c>
      <c r="Q3512" s="2" t="s">
        <v>1508</v>
      </c>
      <c r="R3512" s="2" t="s">
        <v>6517</v>
      </c>
      <c r="S3512" s="2" t="s">
        <v>6856</v>
      </c>
      <c r="T3512" s="2" t="s">
        <v>943</v>
      </c>
    </row>
    <row r="3513" spans="1:20">
      <c r="A3513" t="s">
        <v>6855</v>
      </c>
      <c r="B3513" s="1">
        <v>41810</v>
      </c>
      <c r="C3513" s="1">
        <v>41814</v>
      </c>
      <c r="D3513" t="s">
        <v>957</v>
      </c>
      <c r="E3513" t="s">
        <v>766</v>
      </c>
      <c r="F3513" t="s">
        <v>1212</v>
      </c>
      <c r="G3513">
        <v>509.488</v>
      </c>
      <c r="H3513">
        <v>7</v>
      </c>
      <c r="I3513">
        <v>0.2</v>
      </c>
      <c r="J3513">
        <v>-127.372</v>
      </c>
      <c r="K3513" s="2" t="s">
        <v>935</v>
      </c>
      <c r="L3513" s="2" t="s">
        <v>4717</v>
      </c>
      <c r="M3513" s="2" t="s">
        <v>1004</v>
      </c>
      <c r="N3513" s="2">
        <v>75023</v>
      </c>
      <c r="O3513" s="2" t="s">
        <v>1005</v>
      </c>
      <c r="P3513" s="2" t="s">
        <v>951</v>
      </c>
      <c r="Q3513" s="2" t="s">
        <v>965</v>
      </c>
      <c r="R3513" s="2" t="s">
        <v>1213</v>
      </c>
      <c r="S3513" s="2" t="s">
        <v>6856</v>
      </c>
      <c r="T3513" s="2" t="s">
        <v>943</v>
      </c>
    </row>
    <row r="3514" spans="1:20">
      <c r="A3514" t="s">
        <v>6859</v>
      </c>
      <c r="B3514" s="1">
        <v>42982</v>
      </c>
      <c r="C3514" s="1">
        <v>42984</v>
      </c>
      <c r="D3514" t="s">
        <v>1079</v>
      </c>
      <c r="E3514" t="s">
        <v>360</v>
      </c>
      <c r="F3514" t="s">
        <v>6860</v>
      </c>
      <c r="G3514">
        <v>825.17399999999998</v>
      </c>
      <c r="H3514">
        <v>9</v>
      </c>
      <c r="I3514">
        <v>0.3</v>
      </c>
      <c r="J3514">
        <v>-117.88200000000001</v>
      </c>
      <c r="K3514" s="2" t="s">
        <v>935</v>
      </c>
      <c r="L3514" s="2" t="s">
        <v>1180</v>
      </c>
      <c r="M3514" s="2" t="s">
        <v>1099</v>
      </c>
      <c r="N3514" s="2">
        <v>60653</v>
      </c>
      <c r="O3514" s="2" t="s">
        <v>1005</v>
      </c>
      <c r="P3514" s="2" t="s">
        <v>939</v>
      </c>
      <c r="Q3514" s="2" t="s">
        <v>940</v>
      </c>
      <c r="R3514" s="2" t="s">
        <v>6861</v>
      </c>
      <c r="S3514" s="2" t="s">
        <v>3098</v>
      </c>
      <c r="T3514" s="2" t="s">
        <v>955</v>
      </c>
    </row>
    <row r="3515" spans="1:20">
      <c r="A3515" t="s">
        <v>6859</v>
      </c>
      <c r="B3515" s="1">
        <v>42982</v>
      </c>
      <c r="C3515" s="1">
        <v>42984</v>
      </c>
      <c r="D3515" t="s">
        <v>1079</v>
      </c>
      <c r="E3515" t="s">
        <v>360</v>
      </c>
      <c r="F3515" t="s">
        <v>4189</v>
      </c>
      <c r="G3515">
        <v>17.760000000000002</v>
      </c>
      <c r="H3515">
        <v>3</v>
      </c>
      <c r="I3515">
        <v>0.2</v>
      </c>
      <c r="J3515">
        <v>5.55</v>
      </c>
      <c r="K3515" s="2" t="s">
        <v>935</v>
      </c>
      <c r="L3515" s="2" t="s">
        <v>1180</v>
      </c>
      <c r="M3515" s="2" t="s">
        <v>1099</v>
      </c>
      <c r="N3515" s="2">
        <v>60653</v>
      </c>
      <c r="O3515" s="2" t="s">
        <v>1005</v>
      </c>
      <c r="P3515" s="2" t="s">
        <v>951</v>
      </c>
      <c r="Q3515" s="2" t="s">
        <v>993</v>
      </c>
      <c r="R3515" s="2" t="s">
        <v>4190</v>
      </c>
      <c r="S3515" s="2" t="s">
        <v>3098</v>
      </c>
      <c r="T3515" s="2" t="s">
        <v>955</v>
      </c>
    </row>
    <row r="3516" spans="1:20">
      <c r="A3516" t="s">
        <v>6859</v>
      </c>
      <c r="B3516" s="1">
        <v>42982</v>
      </c>
      <c r="C3516" s="1">
        <v>42984</v>
      </c>
      <c r="D3516" t="s">
        <v>1079</v>
      </c>
      <c r="E3516" t="s">
        <v>360</v>
      </c>
      <c r="F3516" t="s">
        <v>1412</v>
      </c>
      <c r="G3516">
        <v>6.9119999999999999</v>
      </c>
      <c r="H3516">
        <v>3</v>
      </c>
      <c r="I3516">
        <v>0.2</v>
      </c>
      <c r="J3516">
        <v>0.86399999999999999</v>
      </c>
      <c r="K3516" s="2" t="s">
        <v>935</v>
      </c>
      <c r="L3516" s="2" t="s">
        <v>1180</v>
      </c>
      <c r="M3516" s="2" t="s">
        <v>1099</v>
      </c>
      <c r="N3516" s="2">
        <v>60653</v>
      </c>
      <c r="O3516" s="2" t="s">
        <v>1005</v>
      </c>
      <c r="P3516" s="2" t="s">
        <v>951</v>
      </c>
      <c r="Q3516" s="2" t="s">
        <v>973</v>
      </c>
      <c r="R3516" s="2" t="s">
        <v>1413</v>
      </c>
      <c r="S3516" s="2" t="s">
        <v>3098</v>
      </c>
      <c r="T3516" s="2" t="s">
        <v>955</v>
      </c>
    </row>
    <row r="3517" spans="1:20">
      <c r="A3517" t="s">
        <v>6862</v>
      </c>
      <c r="B3517" s="1">
        <v>42724</v>
      </c>
      <c r="C3517" s="1">
        <v>42728</v>
      </c>
      <c r="D3517" t="s">
        <v>957</v>
      </c>
      <c r="E3517" t="s">
        <v>617</v>
      </c>
      <c r="F3517" t="s">
        <v>1569</v>
      </c>
      <c r="G3517">
        <v>66.3</v>
      </c>
      <c r="H3517">
        <v>3</v>
      </c>
      <c r="I3517">
        <v>0</v>
      </c>
      <c r="J3517">
        <v>8.6189999999999998</v>
      </c>
      <c r="K3517" s="2" t="s">
        <v>935</v>
      </c>
      <c r="L3517" s="2" t="s">
        <v>909</v>
      </c>
      <c r="M3517" s="2" t="s">
        <v>2214</v>
      </c>
      <c r="N3517" s="2">
        <v>39212</v>
      </c>
      <c r="O3517" s="2" t="s">
        <v>938</v>
      </c>
      <c r="P3517" s="2" t="s">
        <v>976</v>
      </c>
      <c r="Q3517" s="2" t="s">
        <v>1054</v>
      </c>
      <c r="R3517" s="2" t="s">
        <v>1570</v>
      </c>
      <c r="S3517" s="2" t="s">
        <v>5215</v>
      </c>
      <c r="T3517" s="2" t="s">
        <v>943</v>
      </c>
    </row>
    <row r="3518" spans="1:20">
      <c r="A3518" t="s">
        <v>6863</v>
      </c>
      <c r="B3518" s="1">
        <v>42591</v>
      </c>
      <c r="C3518" s="1">
        <v>42594</v>
      </c>
      <c r="D3518" t="s">
        <v>1079</v>
      </c>
      <c r="E3518" t="s">
        <v>120</v>
      </c>
      <c r="F3518" t="s">
        <v>4397</v>
      </c>
      <c r="G3518">
        <v>30.815999999999999</v>
      </c>
      <c r="H3518">
        <v>9</v>
      </c>
      <c r="I3518">
        <v>0.2</v>
      </c>
      <c r="J3518">
        <v>9.6300000000000008</v>
      </c>
      <c r="K3518" s="2" t="s">
        <v>935</v>
      </c>
      <c r="L3518" s="2" t="s">
        <v>2407</v>
      </c>
      <c r="M3518" s="2" t="s">
        <v>992</v>
      </c>
      <c r="N3518" s="2">
        <v>28314</v>
      </c>
      <c r="O3518" s="2" t="s">
        <v>938</v>
      </c>
      <c r="P3518" s="2" t="s">
        <v>951</v>
      </c>
      <c r="Q3518" s="2" t="s">
        <v>993</v>
      </c>
      <c r="R3518" s="2" t="s">
        <v>4398</v>
      </c>
      <c r="S3518" s="2" t="s">
        <v>1439</v>
      </c>
      <c r="T3518" s="2" t="s">
        <v>943</v>
      </c>
    </row>
    <row r="3519" spans="1:20">
      <c r="A3519" t="s">
        <v>6863</v>
      </c>
      <c r="B3519" s="1">
        <v>42591</v>
      </c>
      <c r="C3519" s="1">
        <v>42594</v>
      </c>
      <c r="D3519" t="s">
        <v>1079</v>
      </c>
      <c r="E3519" t="s">
        <v>120</v>
      </c>
      <c r="F3519" t="s">
        <v>6466</v>
      </c>
      <c r="G3519">
        <v>44.783999999999999</v>
      </c>
      <c r="H3519">
        <v>2</v>
      </c>
      <c r="I3519">
        <v>0.2</v>
      </c>
      <c r="J3519">
        <v>4.4783999999999997</v>
      </c>
      <c r="K3519" s="2" t="s">
        <v>935</v>
      </c>
      <c r="L3519" s="2" t="s">
        <v>2407</v>
      </c>
      <c r="M3519" s="2" t="s">
        <v>992</v>
      </c>
      <c r="N3519" s="2">
        <v>28314</v>
      </c>
      <c r="O3519" s="2" t="s">
        <v>938</v>
      </c>
      <c r="P3519" s="2" t="s">
        <v>976</v>
      </c>
      <c r="Q3519" s="2" t="s">
        <v>977</v>
      </c>
      <c r="R3519" s="2" t="s">
        <v>6467</v>
      </c>
      <c r="S3519" s="2" t="s">
        <v>1439</v>
      </c>
      <c r="T3519" s="2" t="s">
        <v>943</v>
      </c>
    </row>
    <row r="3520" spans="1:20">
      <c r="A3520" t="s">
        <v>6863</v>
      </c>
      <c r="B3520" s="1">
        <v>42591</v>
      </c>
      <c r="C3520" s="1">
        <v>42594</v>
      </c>
      <c r="D3520" t="s">
        <v>1079</v>
      </c>
      <c r="E3520" t="s">
        <v>120</v>
      </c>
      <c r="F3520" t="s">
        <v>1515</v>
      </c>
      <c r="G3520">
        <v>569.53599999999994</v>
      </c>
      <c r="H3520">
        <v>4</v>
      </c>
      <c r="I3520">
        <v>0.2</v>
      </c>
      <c r="J3520">
        <v>64.072800000000001</v>
      </c>
      <c r="K3520" s="2" t="s">
        <v>935</v>
      </c>
      <c r="L3520" s="2" t="s">
        <v>2407</v>
      </c>
      <c r="M3520" s="2" t="s">
        <v>992</v>
      </c>
      <c r="N3520" s="2">
        <v>28314</v>
      </c>
      <c r="O3520" s="2" t="s">
        <v>938</v>
      </c>
      <c r="P3520" s="2" t="s">
        <v>951</v>
      </c>
      <c r="Q3520" s="2" t="s">
        <v>983</v>
      </c>
      <c r="R3520" s="2" t="s">
        <v>1516</v>
      </c>
      <c r="S3520" s="2" t="s">
        <v>1439</v>
      </c>
      <c r="T3520" s="2" t="s">
        <v>943</v>
      </c>
    </row>
    <row r="3521" spans="1:20">
      <c r="A3521" t="s">
        <v>6864</v>
      </c>
      <c r="B3521" s="1">
        <v>42177</v>
      </c>
      <c r="C3521" s="1">
        <v>42180</v>
      </c>
      <c r="D3521" t="s">
        <v>1079</v>
      </c>
      <c r="E3521" t="s">
        <v>731</v>
      </c>
      <c r="F3521" t="s">
        <v>5746</v>
      </c>
      <c r="G3521">
        <v>796.42499999999995</v>
      </c>
      <c r="H3521">
        <v>7</v>
      </c>
      <c r="I3521">
        <v>0.5</v>
      </c>
      <c r="J3521">
        <v>-525.64049999999997</v>
      </c>
      <c r="K3521" s="2" t="s">
        <v>935</v>
      </c>
      <c r="L3521" s="2" t="s">
        <v>1311</v>
      </c>
      <c r="M3521" s="2" t="s">
        <v>1099</v>
      </c>
      <c r="N3521" s="2">
        <v>60505</v>
      </c>
      <c r="O3521" s="2" t="s">
        <v>1005</v>
      </c>
      <c r="P3521" s="2" t="s">
        <v>939</v>
      </c>
      <c r="Q3521" s="2" t="s">
        <v>961</v>
      </c>
      <c r="R3521" s="2" t="s">
        <v>5747</v>
      </c>
      <c r="S3521" s="2" t="s">
        <v>6401</v>
      </c>
      <c r="T3521" s="2" t="s">
        <v>1008</v>
      </c>
    </row>
    <row r="3522" spans="1:20">
      <c r="A3522" t="s">
        <v>6865</v>
      </c>
      <c r="B3522" s="1">
        <v>42104</v>
      </c>
      <c r="C3522" s="1">
        <v>42109</v>
      </c>
      <c r="D3522" t="s">
        <v>957</v>
      </c>
      <c r="E3522" t="s">
        <v>734</v>
      </c>
      <c r="F3522" t="s">
        <v>2243</v>
      </c>
      <c r="G3522">
        <v>12.832000000000001</v>
      </c>
      <c r="H3522">
        <v>2</v>
      </c>
      <c r="I3522">
        <v>0.2</v>
      </c>
      <c r="J3522">
        <v>4.3308</v>
      </c>
      <c r="K3522" s="2" t="s">
        <v>935</v>
      </c>
      <c r="L3522" s="2" t="s">
        <v>5667</v>
      </c>
      <c r="M3522" s="2" t="s">
        <v>949</v>
      </c>
      <c r="N3522" s="2">
        <v>95823</v>
      </c>
      <c r="O3522" s="2" t="s">
        <v>950</v>
      </c>
      <c r="P3522" s="2" t="s">
        <v>951</v>
      </c>
      <c r="Q3522" s="2" t="s">
        <v>980</v>
      </c>
      <c r="R3522" s="2" t="s">
        <v>2245</v>
      </c>
      <c r="S3522" s="2" t="s">
        <v>6428</v>
      </c>
      <c r="T3522" s="2" t="s">
        <v>955</v>
      </c>
    </row>
    <row r="3523" spans="1:20">
      <c r="A3523" t="s">
        <v>6866</v>
      </c>
      <c r="B3523" s="1">
        <v>42695</v>
      </c>
      <c r="C3523" s="1">
        <v>42699</v>
      </c>
      <c r="D3523" t="s">
        <v>933</v>
      </c>
      <c r="E3523" t="s">
        <v>720</v>
      </c>
      <c r="F3523" t="s">
        <v>2193</v>
      </c>
      <c r="G3523">
        <v>40.46</v>
      </c>
      <c r="H3523">
        <v>7</v>
      </c>
      <c r="I3523">
        <v>0</v>
      </c>
      <c r="J3523">
        <v>19.825399999999998</v>
      </c>
      <c r="K3523" s="2" t="s">
        <v>935</v>
      </c>
      <c r="L3523" s="2" t="s">
        <v>2116</v>
      </c>
      <c r="M3523" s="2" t="s">
        <v>1340</v>
      </c>
      <c r="N3523" s="2">
        <v>50315</v>
      </c>
      <c r="O3523" s="2" t="s">
        <v>1005</v>
      </c>
      <c r="P3523" s="2" t="s">
        <v>951</v>
      </c>
      <c r="Q3523" s="2" t="s">
        <v>993</v>
      </c>
      <c r="R3523" s="2" t="s">
        <v>2195</v>
      </c>
      <c r="S3523" s="2" t="s">
        <v>6241</v>
      </c>
      <c r="T3523" s="2" t="s">
        <v>955</v>
      </c>
    </row>
    <row r="3524" spans="1:20">
      <c r="A3524" t="s">
        <v>6866</v>
      </c>
      <c r="B3524" s="1">
        <v>42695</v>
      </c>
      <c r="C3524" s="1">
        <v>42699</v>
      </c>
      <c r="D3524" t="s">
        <v>933</v>
      </c>
      <c r="E3524" t="s">
        <v>720</v>
      </c>
      <c r="F3524" t="s">
        <v>1751</v>
      </c>
      <c r="G3524">
        <v>404.94</v>
      </c>
      <c r="H3524">
        <v>3</v>
      </c>
      <c r="I3524">
        <v>0</v>
      </c>
      <c r="J3524">
        <v>109.3338</v>
      </c>
      <c r="K3524" s="2" t="s">
        <v>935</v>
      </c>
      <c r="L3524" s="2" t="s">
        <v>2116</v>
      </c>
      <c r="M3524" s="2" t="s">
        <v>1340</v>
      </c>
      <c r="N3524" s="2">
        <v>50315</v>
      </c>
      <c r="O3524" s="2" t="s">
        <v>1005</v>
      </c>
      <c r="P3524" s="2" t="s">
        <v>976</v>
      </c>
      <c r="Q3524" s="2" t="s">
        <v>977</v>
      </c>
      <c r="R3524" s="2" t="s">
        <v>1752</v>
      </c>
      <c r="S3524" s="2" t="s">
        <v>6241</v>
      </c>
      <c r="T3524" s="2" t="s">
        <v>955</v>
      </c>
    </row>
    <row r="3525" spans="1:20">
      <c r="A3525" t="s">
        <v>6867</v>
      </c>
      <c r="B3525" s="1">
        <v>42618</v>
      </c>
      <c r="C3525" s="1">
        <v>42623</v>
      </c>
      <c r="D3525" t="s">
        <v>957</v>
      </c>
      <c r="E3525" t="s">
        <v>560</v>
      </c>
      <c r="F3525" t="s">
        <v>1560</v>
      </c>
      <c r="G3525">
        <v>116</v>
      </c>
      <c r="H3525">
        <v>8</v>
      </c>
      <c r="I3525">
        <v>0</v>
      </c>
      <c r="J3525">
        <v>29</v>
      </c>
      <c r="K3525" s="2" t="s">
        <v>935</v>
      </c>
      <c r="L3525" s="2" t="s">
        <v>912</v>
      </c>
      <c r="M3525" s="2" t="s">
        <v>949</v>
      </c>
      <c r="N3525" s="2">
        <v>92105</v>
      </c>
      <c r="O3525" s="2" t="s">
        <v>950</v>
      </c>
      <c r="P3525" s="2" t="s">
        <v>976</v>
      </c>
      <c r="Q3525" s="2" t="s">
        <v>1054</v>
      </c>
      <c r="R3525" s="2" t="s">
        <v>1561</v>
      </c>
      <c r="S3525" s="2" t="s">
        <v>4622</v>
      </c>
      <c r="T3525" s="2" t="s">
        <v>955</v>
      </c>
    </row>
    <row r="3526" spans="1:20">
      <c r="A3526" t="s">
        <v>6868</v>
      </c>
      <c r="B3526" s="1">
        <v>42698</v>
      </c>
      <c r="C3526" s="1">
        <v>42702</v>
      </c>
      <c r="D3526" t="s">
        <v>957</v>
      </c>
      <c r="E3526" t="s">
        <v>710</v>
      </c>
      <c r="F3526" t="s">
        <v>6869</v>
      </c>
      <c r="G3526">
        <v>657.55200000000002</v>
      </c>
      <c r="H3526">
        <v>6</v>
      </c>
      <c r="I3526">
        <v>0.2</v>
      </c>
      <c r="J3526">
        <v>49.316400000000002</v>
      </c>
      <c r="K3526" s="2" t="s">
        <v>935</v>
      </c>
      <c r="L3526" s="2" t="s">
        <v>1622</v>
      </c>
      <c r="M3526" s="2" t="s">
        <v>1004</v>
      </c>
      <c r="N3526" s="2">
        <v>75081</v>
      </c>
      <c r="O3526" s="2" t="s">
        <v>1005</v>
      </c>
      <c r="P3526" s="2" t="s">
        <v>976</v>
      </c>
      <c r="Q3526" s="2" t="s">
        <v>977</v>
      </c>
      <c r="R3526" s="2" t="s">
        <v>6870</v>
      </c>
      <c r="S3526" s="2" t="s">
        <v>6141</v>
      </c>
      <c r="T3526" s="2" t="s">
        <v>943</v>
      </c>
    </row>
    <row r="3527" spans="1:20">
      <c r="A3527" t="s">
        <v>6871</v>
      </c>
      <c r="B3527" s="1">
        <v>43079</v>
      </c>
      <c r="C3527" s="1">
        <v>43084</v>
      </c>
      <c r="D3527" t="s">
        <v>933</v>
      </c>
      <c r="E3527" t="s">
        <v>767</v>
      </c>
      <c r="F3527" t="s">
        <v>3128</v>
      </c>
      <c r="G3527">
        <v>599.97</v>
      </c>
      <c r="H3527">
        <v>3</v>
      </c>
      <c r="I3527">
        <v>0</v>
      </c>
      <c r="J3527">
        <v>257.9871</v>
      </c>
      <c r="K3527" s="2" t="s">
        <v>935</v>
      </c>
      <c r="L3527" s="2" t="s">
        <v>909</v>
      </c>
      <c r="M3527" s="2" t="s">
        <v>2214</v>
      </c>
      <c r="N3527" s="2">
        <v>39212</v>
      </c>
      <c r="O3527" s="2" t="s">
        <v>938</v>
      </c>
      <c r="P3527" s="2" t="s">
        <v>976</v>
      </c>
      <c r="Q3527" s="2" t="s">
        <v>1054</v>
      </c>
      <c r="R3527" s="2" t="s">
        <v>3129</v>
      </c>
      <c r="S3527" s="2" t="s">
        <v>6872</v>
      </c>
      <c r="T3527" s="2" t="s">
        <v>1008</v>
      </c>
    </row>
    <row r="3528" spans="1:20">
      <c r="A3528" t="s">
        <v>6871</v>
      </c>
      <c r="B3528" s="1">
        <v>43079</v>
      </c>
      <c r="C3528" s="1">
        <v>43084</v>
      </c>
      <c r="D3528" t="s">
        <v>933</v>
      </c>
      <c r="E3528" t="s">
        <v>767</v>
      </c>
      <c r="F3528" t="s">
        <v>3579</v>
      </c>
      <c r="G3528">
        <v>38.97</v>
      </c>
      <c r="H3528">
        <v>3</v>
      </c>
      <c r="I3528">
        <v>0</v>
      </c>
      <c r="J3528">
        <v>0.77939999999999998</v>
      </c>
      <c r="K3528" s="2" t="s">
        <v>935</v>
      </c>
      <c r="L3528" s="2" t="s">
        <v>909</v>
      </c>
      <c r="M3528" s="2" t="s">
        <v>2214</v>
      </c>
      <c r="N3528" s="2">
        <v>39212</v>
      </c>
      <c r="O3528" s="2" t="s">
        <v>938</v>
      </c>
      <c r="P3528" s="2" t="s">
        <v>976</v>
      </c>
      <c r="Q3528" s="2" t="s">
        <v>977</v>
      </c>
      <c r="R3528" s="2" t="s">
        <v>3580</v>
      </c>
      <c r="S3528" s="2" t="s">
        <v>6872</v>
      </c>
      <c r="T3528" s="2" t="s">
        <v>1008</v>
      </c>
    </row>
    <row r="3529" spans="1:20">
      <c r="A3529" t="s">
        <v>6871</v>
      </c>
      <c r="B3529" s="1">
        <v>43079</v>
      </c>
      <c r="C3529" s="1">
        <v>43084</v>
      </c>
      <c r="D3529" t="s">
        <v>933</v>
      </c>
      <c r="E3529" t="s">
        <v>767</v>
      </c>
      <c r="F3529" t="s">
        <v>6873</v>
      </c>
      <c r="G3529">
        <v>45.84</v>
      </c>
      <c r="H3529">
        <v>8</v>
      </c>
      <c r="I3529">
        <v>0</v>
      </c>
      <c r="J3529">
        <v>22.0032</v>
      </c>
      <c r="K3529" s="2" t="s">
        <v>935</v>
      </c>
      <c r="L3529" s="2" t="s">
        <v>909</v>
      </c>
      <c r="M3529" s="2" t="s">
        <v>2214</v>
      </c>
      <c r="N3529" s="2">
        <v>39212</v>
      </c>
      <c r="O3529" s="2" t="s">
        <v>938</v>
      </c>
      <c r="P3529" s="2" t="s">
        <v>951</v>
      </c>
      <c r="Q3529" s="2" t="s">
        <v>980</v>
      </c>
      <c r="R3529" s="2" t="s">
        <v>6874</v>
      </c>
      <c r="S3529" s="2" t="s">
        <v>6872</v>
      </c>
      <c r="T3529" s="2" t="s">
        <v>1008</v>
      </c>
    </row>
    <row r="3530" spans="1:20">
      <c r="A3530" t="s">
        <v>6875</v>
      </c>
      <c r="B3530" s="1">
        <v>42545</v>
      </c>
      <c r="C3530" s="1">
        <v>42550</v>
      </c>
      <c r="D3530" t="s">
        <v>957</v>
      </c>
      <c r="E3530" t="s">
        <v>273</v>
      </c>
      <c r="F3530" t="s">
        <v>5932</v>
      </c>
      <c r="G3530">
        <v>38.24</v>
      </c>
      <c r="H3530">
        <v>4</v>
      </c>
      <c r="I3530">
        <v>0.2</v>
      </c>
      <c r="J3530">
        <v>-9.56</v>
      </c>
      <c r="K3530" s="2" t="s">
        <v>935</v>
      </c>
      <c r="L3530" s="2" t="s">
        <v>912</v>
      </c>
      <c r="M3530" s="2" t="s">
        <v>949</v>
      </c>
      <c r="N3530" s="2">
        <v>92024</v>
      </c>
      <c r="O3530" s="2" t="s">
        <v>950</v>
      </c>
      <c r="P3530" s="2" t="s">
        <v>976</v>
      </c>
      <c r="Q3530" s="2" t="s">
        <v>977</v>
      </c>
      <c r="R3530" s="2" t="s">
        <v>5933</v>
      </c>
      <c r="S3530" s="2" t="s">
        <v>2550</v>
      </c>
      <c r="T3530" s="2" t="s">
        <v>943</v>
      </c>
    </row>
    <row r="3531" spans="1:20">
      <c r="A3531" t="s">
        <v>6876</v>
      </c>
      <c r="B3531" s="1">
        <v>42264</v>
      </c>
      <c r="C3531" s="1">
        <v>42270</v>
      </c>
      <c r="D3531" t="s">
        <v>957</v>
      </c>
      <c r="E3531" t="s">
        <v>647</v>
      </c>
      <c r="F3531" t="s">
        <v>2533</v>
      </c>
      <c r="G3531">
        <v>87.168000000000006</v>
      </c>
      <c r="H3531">
        <v>3</v>
      </c>
      <c r="I3531">
        <v>0.2</v>
      </c>
      <c r="J3531">
        <v>10.896000000000001</v>
      </c>
      <c r="K3531" s="2" t="s">
        <v>935</v>
      </c>
      <c r="L3531" s="2" t="s">
        <v>6258</v>
      </c>
      <c r="M3531" s="2" t="s">
        <v>960</v>
      </c>
      <c r="N3531" s="2">
        <v>32839</v>
      </c>
      <c r="O3531" s="2" t="s">
        <v>938</v>
      </c>
      <c r="P3531" s="2" t="s">
        <v>976</v>
      </c>
      <c r="Q3531" s="2" t="s">
        <v>1054</v>
      </c>
      <c r="R3531" s="2" t="s">
        <v>2534</v>
      </c>
      <c r="S3531" s="2" t="s">
        <v>5489</v>
      </c>
      <c r="T3531" s="2" t="s">
        <v>943</v>
      </c>
    </row>
    <row r="3532" spans="1:20">
      <c r="A3532" t="s">
        <v>6877</v>
      </c>
      <c r="B3532" s="1">
        <v>42509</v>
      </c>
      <c r="C3532" s="1">
        <v>42513</v>
      </c>
      <c r="D3532" t="s">
        <v>957</v>
      </c>
      <c r="E3532" t="s">
        <v>588</v>
      </c>
      <c r="F3532" t="s">
        <v>1024</v>
      </c>
      <c r="G3532">
        <v>21.4</v>
      </c>
      <c r="H3532">
        <v>5</v>
      </c>
      <c r="I3532">
        <v>0</v>
      </c>
      <c r="J3532">
        <v>6.2060000000000004</v>
      </c>
      <c r="K3532" s="2" t="s">
        <v>935</v>
      </c>
      <c r="L3532" s="2" t="s">
        <v>908</v>
      </c>
      <c r="M3532" s="2" t="s">
        <v>1136</v>
      </c>
      <c r="N3532" s="2">
        <v>47905</v>
      </c>
      <c r="O3532" s="2" t="s">
        <v>1005</v>
      </c>
      <c r="P3532" s="2" t="s">
        <v>951</v>
      </c>
      <c r="Q3532" s="2" t="s">
        <v>973</v>
      </c>
      <c r="R3532" s="2" t="s">
        <v>1025</v>
      </c>
      <c r="S3532" s="2" t="s">
        <v>4869</v>
      </c>
      <c r="T3532" s="2" t="s">
        <v>955</v>
      </c>
    </row>
    <row r="3533" spans="1:20">
      <c r="A3533" t="s">
        <v>6878</v>
      </c>
      <c r="B3533" s="1">
        <v>42518</v>
      </c>
      <c r="C3533" s="1">
        <v>42518</v>
      </c>
      <c r="D3533" t="s">
        <v>2041</v>
      </c>
      <c r="E3533" t="s">
        <v>609</v>
      </c>
      <c r="F3533" t="s">
        <v>1418</v>
      </c>
      <c r="G3533">
        <v>54.9</v>
      </c>
      <c r="H3533">
        <v>5</v>
      </c>
      <c r="I3533">
        <v>0</v>
      </c>
      <c r="J3533">
        <v>15.372</v>
      </c>
      <c r="K3533" s="2" t="s">
        <v>935</v>
      </c>
      <c r="L3533" s="2" t="s">
        <v>903</v>
      </c>
      <c r="M3533" s="2" t="s">
        <v>1147</v>
      </c>
      <c r="N3533" s="2">
        <v>10035</v>
      </c>
      <c r="O3533" s="2" t="s">
        <v>1043</v>
      </c>
      <c r="P3533" s="2" t="s">
        <v>951</v>
      </c>
      <c r="Q3533" s="2" t="s">
        <v>1419</v>
      </c>
      <c r="R3533" s="2" t="s">
        <v>1420</v>
      </c>
      <c r="S3533" s="2" t="s">
        <v>5101</v>
      </c>
      <c r="T3533" s="2" t="s">
        <v>955</v>
      </c>
    </row>
    <row r="3534" spans="1:20">
      <c r="A3534" t="s">
        <v>6879</v>
      </c>
      <c r="B3534" s="1">
        <v>41747</v>
      </c>
      <c r="C3534" s="1">
        <v>41752</v>
      </c>
      <c r="D3534" t="s">
        <v>957</v>
      </c>
      <c r="E3534" t="s">
        <v>308</v>
      </c>
      <c r="F3534" t="s">
        <v>6880</v>
      </c>
      <c r="G3534">
        <v>287.96800000000002</v>
      </c>
      <c r="H3534">
        <v>4</v>
      </c>
      <c r="I3534">
        <v>0.2</v>
      </c>
      <c r="J3534">
        <v>97.1892</v>
      </c>
      <c r="K3534" s="2" t="s">
        <v>935</v>
      </c>
      <c r="L3534" s="2" t="s">
        <v>904</v>
      </c>
      <c r="M3534" s="2" t="s">
        <v>949</v>
      </c>
      <c r="N3534" s="2">
        <v>90049</v>
      </c>
      <c r="O3534" s="2" t="s">
        <v>950</v>
      </c>
      <c r="P3534" s="2" t="s">
        <v>976</v>
      </c>
      <c r="Q3534" s="2" t="s">
        <v>1508</v>
      </c>
      <c r="R3534" s="2" t="s">
        <v>6881</v>
      </c>
      <c r="S3534" s="2" t="s">
        <v>2760</v>
      </c>
      <c r="T3534" s="2" t="s">
        <v>943</v>
      </c>
    </row>
    <row r="3535" spans="1:20">
      <c r="A3535" t="s">
        <v>6879</v>
      </c>
      <c r="B3535" s="1">
        <v>41747</v>
      </c>
      <c r="C3535" s="1">
        <v>41752</v>
      </c>
      <c r="D3535" t="s">
        <v>957</v>
      </c>
      <c r="E3535" t="s">
        <v>308</v>
      </c>
      <c r="F3535" t="s">
        <v>3765</v>
      </c>
      <c r="G3535">
        <v>13.12</v>
      </c>
      <c r="H3535">
        <v>4</v>
      </c>
      <c r="I3535">
        <v>0</v>
      </c>
      <c r="J3535">
        <v>3.8048000000000002</v>
      </c>
      <c r="K3535" s="2" t="s">
        <v>935</v>
      </c>
      <c r="L3535" s="2" t="s">
        <v>904</v>
      </c>
      <c r="M3535" s="2" t="s">
        <v>949</v>
      </c>
      <c r="N3535" s="2">
        <v>90049</v>
      </c>
      <c r="O3535" s="2" t="s">
        <v>950</v>
      </c>
      <c r="P3535" s="2" t="s">
        <v>951</v>
      </c>
      <c r="Q3535" s="2" t="s">
        <v>973</v>
      </c>
      <c r="R3535" s="2" t="s">
        <v>3766</v>
      </c>
      <c r="S3535" s="2" t="s">
        <v>2760</v>
      </c>
      <c r="T3535" s="2" t="s">
        <v>943</v>
      </c>
    </row>
    <row r="3536" spans="1:20">
      <c r="A3536" t="s">
        <v>6879</v>
      </c>
      <c r="B3536" s="1">
        <v>41747</v>
      </c>
      <c r="C3536" s="1">
        <v>41752</v>
      </c>
      <c r="D3536" t="s">
        <v>957</v>
      </c>
      <c r="E3536" t="s">
        <v>308</v>
      </c>
      <c r="F3536" t="s">
        <v>6811</v>
      </c>
      <c r="G3536">
        <v>10.75</v>
      </c>
      <c r="H3536">
        <v>5</v>
      </c>
      <c r="I3536">
        <v>0</v>
      </c>
      <c r="J3536">
        <v>3.5474999999999999</v>
      </c>
      <c r="K3536" s="2" t="s">
        <v>935</v>
      </c>
      <c r="L3536" s="2" t="s">
        <v>904</v>
      </c>
      <c r="M3536" s="2" t="s">
        <v>949</v>
      </c>
      <c r="N3536" s="2">
        <v>90049</v>
      </c>
      <c r="O3536" s="2" t="s">
        <v>950</v>
      </c>
      <c r="P3536" s="2" t="s">
        <v>951</v>
      </c>
      <c r="Q3536" s="2" t="s">
        <v>973</v>
      </c>
      <c r="R3536" s="2" t="s">
        <v>6812</v>
      </c>
      <c r="S3536" s="2" t="s">
        <v>2760</v>
      </c>
      <c r="T3536" s="2" t="s">
        <v>943</v>
      </c>
    </row>
    <row r="3537" spans="1:20">
      <c r="A3537" t="s">
        <v>6879</v>
      </c>
      <c r="B3537" s="1">
        <v>41747</v>
      </c>
      <c r="C3537" s="1">
        <v>41752</v>
      </c>
      <c r="D3537" t="s">
        <v>957</v>
      </c>
      <c r="E3537" t="s">
        <v>308</v>
      </c>
      <c r="F3537" t="s">
        <v>1641</v>
      </c>
      <c r="G3537">
        <v>11.62</v>
      </c>
      <c r="H3537">
        <v>2</v>
      </c>
      <c r="I3537">
        <v>0</v>
      </c>
      <c r="J3537">
        <v>3.6021999999999998</v>
      </c>
      <c r="K3537" s="2" t="s">
        <v>935</v>
      </c>
      <c r="L3537" s="2" t="s">
        <v>904</v>
      </c>
      <c r="M3537" s="2" t="s">
        <v>949</v>
      </c>
      <c r="N3537" s="2">
        <v>90049</v>
      </c>
      <c r="O3537" s="2" t="s">
        <v>950</v>
      </c>
      <c r="P3537" s="2" t="s">
        <v>951</v>
      </c>
      <c r="Q3537" s="2" t="s">
        <v>1148</v>
      </c>
      <c r="R3537" s="2" t="s">
        <v>1642</v>
      </c>
      <c r="S3537" s="2" t="s">
        <v>2760</v>
      </c>
      <c r="T3537" s="2" t="s">
        <v>943</v>
      </c>
    </row>
    <row r="3538" spans="1:20">
      <c r="A3538" t="s">
        <v>6882</v>
      </c>
      <c r="B3538" s="1">
        <v>42538</v>
      </c>
      <c r="C3538" s="1">
        <v>42541</v>
      </c>
      <c r="D3538" t="s">
        <v>933</v>
      </c>
      <c r="E3538" t="s">
        <v>304</v>
      </c>
      <c r="F3538" t="s">
        <v>4489</v>
      </c>
      <c r="G3538">
        <v>40.74</v>
      </c>
      <c r="H3538">
        <v>3</v>
      </c>
      <c r="I3538">
        <v>0</v>
      </c>
      <c r="J3538">
        <v>0.40739999999999998</v>
      </c>
      <c r="K3538" s="2" t="s">
        <v>935</v>
      </c>
      <c r="L3538" s="2" t="s">
        <v>903</v>
      </c>
      <c r="M3538" s="2" t="s">
        <v>1147</v>
      </c>
      <c r="N3538" s="2">
        <v>10024</v>
      </c>
      <c r="O3538" s="2" t="s">
        <v>1043</v>
      </c>
      <c r="P3538" s="2" t="s">
        <v>951</v>
      </c>
      <c r="Q3538" s="2" t="s">
        <v>965</v>
      </c>
      <c r="R3538" s="2" t="s">
        <v>4491</v>
      </c>
      <c r="S3538" s="2" t="s">
        <v>2729</v>
      </c>
      <c r="T3538" s="2" t="s">
        <v>943</v>
      </c>
    </row>
    <row r="3539" spans="1:20">
      <c r="A3539" t="s">
        <v>6883</v>
      </c>
      <c r="B3539" s="1">
        <v>41768</v>
      </c>
      <c r="C3539" s="1">
        <v>41768</v>
      </c>
      <c r="D3539" t="s">
        <v>2041</v>
      </c>
      <c r="E3539" t="s">
        <v>169</v>
      </c>
      <c r="F3539" t="s">
        <v>1018</v>
      </c>
      <c r="G3539">
        <v>83.25</v>
      </c>
      <c r="H3539">
        <v>3</v>
      </c>
      <c r="I3539">
        <v>0</v>
      </c>
      <c r="J3539">
        <v>14.984999999999999</v>
      </c>
      <c r="K3539" s="2" t="s">
        <v>935</v>
      </c>
      <c r="L3539" s="2" t="s">
        <v>936</v>
      </c>
      <c r="M3539" s="2" t="s">
        <v>937</v>
      </c>
      <c r="N3539" s="2">
        <v>42420</v>
      </c>
      <c r="O3539" s="2" t="s">
        <v>938</v>
      </c>
      <c r="P3539" s="2" t="s">
        <v>951</v>
      </c>
      <c r="Q3539" s="2" t="s">
        <v>965</v>
      </c>
      <c r="R3539" s="2" t="s">
        <v>1021</v>
      </c>
      <c r="S3539" s="2" t="s">
        <v>1766</v>
      </c>
      <c r="T3539" s="2" t="s">
        <v>955</v>
      </c>
    </row>
    <row r="3540" spans="1:20">
      <c r="A3540" t="s">
        <v>6883</v>
      </c>
      <c r="B3540" s="1">
        <v>41768</v>
      </c>
      <c r="C3540" s="1">
        <v>41768</v>
      </c>
      <c r="D3540" t="s">
        <v>2041</v>
      </c>
      <c r="E3540" t="s">
        <v>169</v>
      </c>
      <c r="F3540" t="s">
        <v>4534</v>
      </c>
      <c r="G3540">
        <v>9.4499999999999993</v>
      </c>
      <c r="H3540">
        <v>3</v>
      </c>
      <c r="I3540">
        <v>0</v>
      </c>
      <c r="J3540">
        <v>4.5359999999999996</v>
      </c>
      <c r="K3540" s="2" t="s">
        <v>935</v>
      </c>
      <c r="L3540" s="2" t="s">
        <v>936</v>
      </c>
      <c r="M3540" s="2" t="s">
        <v>937</v>
      </c>
      <c r="N3540" s="2">
        <v>42420</v>
      </c>
      <c r="O3540" s="2" t="s">
        <v>938</v>
      </c>
      <c r="P3540" s="2" t="s">
        <v>951</v>
      </c>
      <c r="Q3540" s="2" t="s">
        <v>952</v>
      </c>
      <c r="R3540" s="2" t="s">
        <v>4535</v>
      </c>
      <c r="S3540" s="2" t="s">
        <v>1766</v>
      </c>
      <c r="T3540" s="2" t="s">
        <v>955</v>
      </c>
    </row>
    <row r="3541" spans="1:20">
      <c r="A3541" t="s">
        <v>6883</v>
      </c>
      <c r="B3541" s="1">
        <v>41768</v>
      </c>
      <c r="C3541" s="1">
        <v>41768</v>
      </c>
      <c r="D3541" t="s">
        <v>2041</v>
      </c>
      <c r="E3541" t="s">
        <v>169</v>
      </c>
      <c r="F3541" t="s">
        <v>4382</v>
      </c>
      <c r="G3541">
        <v>20.65</v>
      </c>
      <c r="H3541">
        <v>5</v>
      </c>
      <c r="I3541">
        <v>0</v>
      </c>
      <c r="J3541">
        <v>9.4990000000000006</v>
      </c>
      <c r="K3541" s="2" t="s">
        <v>935</v>
      </c>
      <c r="L3541" s="2" t="s">
        <v>936</v>
      </c>
      <c r="M3541" s="2" t="s">
        <v>937</v>
      </c>
      <c r="N3541" s="2">
        <v>42420</v>
      </c>
      <c r="O3541" s="2" t="s">
        <v>938</v>
      </c>
      <c r="P3541" s="2" t="s">
        <v>951</v>
      </c>
      <c r="Q3541" s="2" t="s">
        <v>952</v>
      </c>
      <c r="R3541" s="2" t="s">
        <v>4383</v>
      </c>
      <c r="S3541" s="2" t="s">
        <v>1766</v>
      </c>
      <c r="T3541" s="2" t="s">
        <v>955</v>
      </c>
    </row>
    <row r="3542" spans="1:20">
      <c r="A3542" t="s">
        <v>6883</v>
      </c>
      <c r="B3542" s="1">
        <v>41768</v>
      </c>
      <c r="C3542" s="1">
        <v>41768</v>
      </c>
      <c r="D3542" t="s">
        <v>2041</v>
      </c>
      <c r="E3542" t="s">
        <v>169</v>
      </c>
      <c r="F3542" t="s">
        <v>4661</v>
      </c>
      <c r="G3542">
        <v>45.36</v>
      </c>
      <c r="H3542">
        <v>7</v>
      </c>
      <c r="I3542">
        <v>0</v>
      </c>
      <c r="J3542">
        <v>21.7728</v>
      </c>
      <c r="K3542" s="2" t="s">
        <v>935</v>
      </c>
      <c r="L3542" s="2" t="s">
        <v>936</v>
      </c>
      <c r="M3542" s="2" t="s">
        <v>937</v>
      </c>
      <c r="N3542" s="2">
        <v>42420</v>
      </c>
      <c r="O3542" s="2" t="s">
        <v>938</v>
      </c>
      <c r="P3542" s="2" t="s">
        <v>951</v>
      </c>
      <c r="Q3542" s="2" t="s">
        <v>993</v>
      </c>
      <c r="R3542" s="2" t="s">
        <v>4662</v>
      </c>
      <c r="S3542" s="2" t="s">
        <v>1766</v>
      </c>
      <c r="T3542" s="2" t="s">
        <v>955</v>
      </c>
    </row>
    <row r="3543" spans="1:20">
      <c r="A3543" t="s">
        <v>6884</v>
      </c>
      <c r="B3543" s="1">
        <v>42631</v>
      </c>
      <c r="C3543" s="1">
        <v>42633</v>
      </c>
      <c r="D3543" t="s">
        <v>1079</v>
      </c>
      <c r="E3543" t="s">
        <v>333</v>
      </c>
      <c r="F3543" t="s">
        <v>5794</v>
      </c>
      <c r="G3543">
        <v>5.3520000000000003</v>
      </c>
      <c r="H3543">
        <v>3</v>
      </c>
      <c r="I3543">
        <v>0.2</v>
      </c>
      <c r="J3543">
        <v>1.6055999999999999</v>
      </c>
      <c r="K3543" s="2" t="s">
        <v>935</v>
      </c>
      <c r="L3543" s="2" t="s">
        <v>1347</v>
      </c>
      <c r="M3543" s="2" t="s">
        <v>1348</v>
      </c>
      <c r="N3543" s="2">
        <v>43229</v>
      </c>
      <c r="O3543" s="2" t="s">
        <v>1043</v>
      </c>
      <c r="P3543" s="2" t="s">
        <v>939</v>
      </c>
      <c r="Q3543" s="2" t="s">
        <v>969</v>
      </c>
      <c r="R3543" s="2" t="s">
        <v>5795</v>
      </c>
      <c r="S3543" s="2" t="s">
        <v>2920</v>
      </c>
      <c r="T3543" s="2" t="s">
        <v>943</v>
      </c>
    </row>
    <row r="3544" spans="1:20">
      <c r="A3544" t="s">
        <v>6884</v>
      </c>
      <c r="B3544" s="1">
        <v>42631</v>
      </c>
      <c r="C3544" s="1">
        <v>42633</v>
      </c>
      <c r="D3544" t="s">
        <v>1079</v>
      </c>
      <c r="E3544" t="s">
        <v>333</v>
      </c>
      <c r="F3544" t="s">
        <v>2520</v>
      </c>
      <c r="G3544">
        <v>99.372</v>
      </c>
      <c r="H3544">
        <v>2</v>
      </c>
      <c r="I3544">
        <v>0.3</v>
      </c>
      <c r="J3544">
        <v>-7.0979999999999999</v>
      </c>
      <c r="K3544" s="2" t="s">
        <v>935</v>
      </c>
      <c r="L3544" s="2" t="s">
        <v>1347</v>
      </c>
      <c r="M3544" s="2" t="s">
        <v>1348</v>
      </c>
      <c r="N3544" s="2">
        <v>43229</v>
      </c>
      <c r="O3544" s="2" t="s">
        <v>1043</v>
      </c>
      <c r="P3544" s="2" t="s">
        <v>939</v>
      </c>
      <c r="Q3544" s="2" t="s">
        <v>945</v>
      </c>
      <c r="R3544" s="2" t="s">
        <v>2521</v>
      </c>
      <c r="S3544" s="2" t="s">
        <v>2920</v>
      </c>
      <c r="T3544" s="2" t="s">
        <v>943</v>
      </c>
    </row>
    <row r="3545" spans="1:20">
      <c r="A3545" t="s">
        <v>6884</v>
      </c>
      <c r="B3545" s="1">
        <v>42631</v>
      </c>
      <c r="C3545" s="1">
        <v>42633</v>
      </c>
      <c r="D3545" t="s">
        <v>1079</v>
      </c>
      <c r="E3545" t="s">
        <v>333</v>
      </c>
      <c r="F3545" t="s">
        <v>5193</v>
      </c>
      <c r="G3545">
        <v>2.6720000000000002</v>
      </c>
      <c r="H3545">
        <v>1</v>
      </c>
      <c r="I3545">
        <v>0.2</v>
      </c>
      <c r="J3545">
        <v>0.3674</v>
      </c>
      <c r="K3545" s="2" t="s">
        <v>935</v>
      </c>
      <c r="L3545" s="2" t="s">
        <v>1347</v>
      </c>
      <c r="M3545" s="2" t="s">
        <v>1348</v>
      </c>
      <c r="N3545" s="2">
        <v>43229</v>
      </c>
      <c r="O3545" s="2" t="s">
        <v>1043</v>
      </c>
      <c r="P3545" s="2" t="s">
        <v>951</v>
      </c>
      <c r="Q3545" s="2" t="s">
        <v>973</v>
      </c>
      <c r="R3545" s="2" t="s">
        <v>5194</v>
      </c>
      <c r="S3545" s="2" t="s">
        <v>2920</v>
      </c>
      <c r="T3545" s="2" t="s">
        <v>943</v>
      </c>
    </row>
    <row r="3546" spans="1:20">
      <c r="A3546" t="s">
        <v>6885</v>
      </c>
      <c r="B3546" s="1">
        <v>43092</v>
      </c>
      <c r="C3546" s="1">
        <v>43094</v>
      </c>
      <c r="D3546" t="s">
        <v>933</v>
      </c>
      <c r="E3546" t="s">
        <v>518</v>
      </c>
      <c r="F3546" t="s">
        <v>4591</v>
      </c>
      <c r="G3546">
        <v>28.672000000000001</v>
      </c>
      <c r="H3546">
        <v>8</v>
      </c>
      <c r="I3546">
        <v>0.2</v>
      </c>
      <c r="J3546">
        <v>10.393599999999999</v>
      </c>
      <c r="K3546" s="2" t="s">
        <v>935</v>
      </c>
      <c r="L3546" s="2" t="s">
        <v>5386</v>
      </c>
      <c r="M3546" s="2" t="s">
        <v>1004</v>
      </c>
      <c r="N3546" s="2">
        <v>77840</v>
      </c>
      <c r="O3546" s="2" t="s">
        <v>1005</v>
      </c>
      <c r="P3546" s="2" t="s">
        <v>951</v>
      </c>
      <c r="Q3546" s="2" t="s">
        <v>993</v>
      </c>
      <c r="R3546" s="2" t="s">
        <v>4592</v>
      </c>
      <c r="S3546" s="2" t="s">
        <v>4309</v>
      </c>
      <c r="T3546" s="2" t="s">
        <v>943</v>
      </c>
    </row>
    <row r="3547" spans="1:20">
      <c r="A3547" t="s">
        <v>6885</v>
      </c>
      <c r="B3547" s="1">
        <v>43092</v>
      </c>
      <c r="C3547" s="1">
        <v>43094</v>
      </c>
      <c r="D3547" t="s">
        <v>933</v>
      </c>
      <c r="E3547" t="s">
        <v>518</v>
      </c>
      <c r="F3547" t="s">
        <v>6886</v>
      </c>
      <c r="G3547">
        <v>29.312000000000001</v>
      </c>
      <c r="H3547">
        <v>8</v>
      </c>
      <c r="I3547">
        <v>0.8</v>
      </c>
      <c r="J3547">
        <v>-74.745599999999996</v>
      </c>
      <c r="K3547" s="2" t="s">
        <v>935</v>
      </c>
      <c r="L3547" s="2" t="s">
        <v>5386</v>
      </c>
      <c r="M3547" s="2" t="s">
        <v>1004</v>
      </c>
      <c r="N3547" s="2">
        <v>77840</v>
      </c>
      <c r="O3547" s="2" t="s">
        <v>1005</v>
      </c>
      <c r="P3547" s="2" t="s">
        <v>951</v>
      </c>
      <c r="Q3547" s="2" t="s">
        <v>983</v>
      </c>
      <c r="R3547" s="2" t="s">
        <v>6887</v>
      </c>
      <c r="S3547" s="2" t="s">
        <v>4309</v>
      </c>
      <c r="T3547" s="2" t="s">
        <v>943</v>
      </c>
    </row>
    <row r="3548" spans="1:20">
      <c r="A3548" t="s">
        <v>6888</v>
      </c>
      <c r="B3548" s="1">
        <v>43038</v>
      </c>
      <c r="C3548" s="1">
        <v>43040</v>
      </c>
      <c r="D3548" t="s">
        <v>1079</v>
      </c>
      <c r="E3548" t="s">
        <v>335</v>
      </c>
      <c r="F3548" t="s">
        <v>2485</v>
      </c>
      <c r="G3548">
        <v>105.98</v>
      </c>
      <c r="H3548">
        <v>7</v>
      </c>
      <c r="I3548">
        <v>0</v>
      </c>
      <c r="J3548">
        <v>4.2392000000000003</v>
      </c>
      <c r="K3548" s="2" t="s">
        <v>935</v>
      </c>
      <c r="L3548" s="2" t="s">
        <v>2194</v>
      </c>
      <c r="M3548" s="2" t="s">
        <v>937</v>
      </c>
      <c r="N3548" s="2">
        <v>40475</v>
      </c>
      <c r="O3548" s="2" t="s">
        <v>938</v>
      </c>
      <c r="P3548" s="2" t="s">
        <v>951</v>
      </c>
      <c r="Q3548" s="2" t="s">
        <v>965</v>
      </c>
      <c r="R3548" s="2" t="s">
        <v>2486</v>
      </c>
      <c r="S3548" s="2" t="s">
        <v>2929</v>
      </c>
      <c r="T3548" s="2" t="s">
        <v>1008</v>
      </c>
    </row>
    <row r="3549" spans="1:20">
      <c r="A3549" t="s">
        <v>6888</v>
      </c>
      <c r="B3549" s="1">
        <v>43038</v>
      </c>
      <c r="C3549" s="1">
        <v>43040</v>
      </c>
      <c r="D3549" t="s">
        <v>1079</v>
      </c>
      <c r="E3549" t="s">
        <v>335</v>
      </c>
      <c r="F3549" t="s">
        <v>2141</v>
      </c>
      <c r="G3549">
        <v>35.06</v>
      </c>
      <c r="H3549">
        <v>2</v>
      </c>
      <c r="I3549">
        <v>0</v>
      </c>
      <c r="J3549">
        <v>10.518000000000001</v>
      </c>
      <c r="K3549" s="2" t="s">
        <v>935</v>
      </c>
      <c r="L3549" s="2" t="s">
        <v>2194</v>
      </c>
      <c r="M3549" s="2" t="s">
        <v>937</v>
      </c>
      <c r="N3549" s="2">
        <v>40475</v>
      </c>
      <c r="O3549" s="2" t="s">
        <v>938</v>
      </c>
      <c r="P3549" s="2" t="s">
        <v>951</v>
      </c>
      <c r="Q3549" s="2" t="s">
        <v>1419</v>
      </c>
      <c r="R3549" s="2" t="s">
        <v>2142</v>
      </c>
      <c r="S3549" s="2" t="s">
        <v>2929</v>
      </c>
      <c r="T3549" s="2" t="s">
        <v>1008</v>
      </c>
    </row>
    <row r="3550" spans="1:20">
      <c r="A3550" t="s">
        <v>6888</v>
      </c>
      <c r="B3550" s="1">
        <v>43038</v>
      </c>
      <c r="C3550" s="1">
        <v>43040</v>
      </c>
      <c r="D3550" t="s">
        <v>1079</v>
      </c>
      <c r="E3550" t="s">
        <v>335</v>
      </c>
      <c r="F3550" t="s">
        <v>5464</v>
      </c>
      <c r="G3550">
        <v>33.94</v>
      </c>
      <c r="H3550">
        <v>1</v>
      </c>
      <c r="I3550">
        <v>0</v>
      </c>
      <c r="J3550">
        <v>9.1638000000000002</v>
      </c>
      <c r="K3550" s="2" t="s">
        <v>935</v>
      </c>
      <c r="L3550" s="2" t="s">
        <v>2194</v>
      </c>
      <c r="M3550" s="2" t="s">
        <v>937</v>
      </c>
      <c r="N3550" s="2">
        <v>40475</v>
      </c>
      <c r="O3550" s="2" t="s">
        <v>938</v>
      </c>
      <c r="P3550" s="2" t="s">
        <v>939</v>
      </c>
      <c r="Q3550" s="2" t="s">
        <v>945</v>
      </c>
      <c r="R3550" s="2" t="s">
        <v>5465</v>
      </c>
      <c r="S3550" s="2" t="s">
        <v>2929</v>
      </c>
      <c r="T3550" s="2" t="s">
        <v>1008</v>
      </c>
    </row>
    <row r="3551" spans="1:20">
      <c r="A3551" t="s">
        <v>6888</v>
      </c>
      <c r="B3551" s="1">
        <v>43038</v>
      </c>
      <c r="C3551" s="1">
        <v>43040</v>
      </c>
      <c r="D3551" t="s">
        <v>1079</v>
      </c>
      <c r="E3551" t="s">
        <v>335</v>
      </c>
      <c r="F3551" t="s">
        <v>6889</v>
      </c>
      <c r="G3551">
        <v>30</v>
      </c>
      <c r="H3551">
        <v>8</v>
      </c>
      <c r="I3551">
        <v>0</v>
      </c>
      <c r="J3551">
        <v>14.4</v>
      </c>
      <c r="K3551" s="2" t="s">
        <v>935</v>
      </c>
      <c r="L3551" s="2" t="s">
        <v>2194</v>
      </c>
      <c r="M3551" s="2" t="s">
        <v>937</v>
      </c>
      <c r="N3551" s="2">
        <v>40475</v>
      </c>
      <c r="O3551" s="2" t="s">
        <v>938</v>
      </c>
      <c r="P3551" s="2" t="s">
        <v>951</v>
      </c>
      <c r="Q3551" s="2" t="s">
        <v>952</v>
      </c>
      <c r="R3551" s="2" t="s">
        <v>6890</v>
      </c>
      <c r="S3551" s="2" t="s">
        <v>2929</v>
      </c>
      <c r="T3551" s="2" t="s">
        <v>1008</v>
      </c>
    </row>
    <row r="3552" spans="1:20">
      <c r="A3552" t="s">
        <v>6891</v>
      </c>
      <c r="B3552" s="1">
        <v>42458</v>
      </c>
      <c r="C3552" s="1">
        <v>42462</v>
      </c>
      <c r="D3552" t="s">
        <v>933</v>
      </c>
      <c r="E3552" t="s">
        <v>523</v>
      </c>
      <c r="F3552" t="s">
        <v>5289</v>
      </c>
      <c r="G3552">
        <v>45.527999999999999</v>
      </c>
      <c r="H3552">
        <v>3</v>
      </c>
      <c r="I3552">
        <v>0.2</v>
      </c>
      <c r="J3552">
        <v>15.934799999999999</v>
      </c>
      <c r="K3552" s="2" t="s">
        <v>935</v>
      </c>
      <c r="L3552" s="2" t="s">
        <v>1180</v>
      </c>
      <c r="M3552" s="2" t="s">
        <v>1099</v>
      </c>
      <c r="N3552" s="2">
        <v>60653</v>
      </c>
      <c r="O3552" s="2" t="s">
        <v>1005</v>
      </c>
      <c r="P3552" s="2" t="s">
        <v>951</v>
      </c>
      <c r="Q3552" s="2" t="s">
        <v>993</v>
      </c>
      <c r="R3552" s="2" t="s">
        <v>5290</v>
      </c>
      <c r="S3552" s="2" t="s">
        <v>4340</v>
      </c>
      <c r="T3552" s="2" t="s">
        <v>1008</v>
      </c>
    </row>
    <row r="3553" spans="1:20">
      <c r="A3553" t="s">
        <v>6891</v>
      </c>
      <c r="B3553" s="1">
        <v>42458</v>
      </c>
      <c r="C3553" s="1">
        <v>42462</v>
      </c>
      <c r="D3553" t="s">
        <v>933</v>
      </c>
      <c r="E3553" t="s">
        <v>523</v>
      </c>
      <c r="F3553" t="s">
        <v>1734</v>
      </c>
      <c r="G3553">
        <v>844.11599999999999</v>
      </c>
      <c r="H3553">
        <v>6</v>
      </c>
      <c r="I3553">
        <v>0.3</v>
      </c>
      <c r="J3553">
        <v>-36.176400000000001</v>
      </c>
      <c r="K3553" s="2" t="s">
        <v>935</v>
      </c>
      <c r="L3553" s="2" t="s">
        <v>1180</v>
      </c>
      <c r="M3553" s="2" t="s">
        <v>1099</v>
      </c>
      <c r="N3553" s="2">
        <v>60653</v>
      </c>
      <c r="O3553" s="2" t="s">
        <v>1005</v>
      </c>
      <c r="P3553" s="2" t="s">
        <v>939</v>
      </c>
      <c r="Q3553" s="2" t="s">
        <v>945</v>
      </c>
      <c r="R3553" s="2" t="s">
        <v>1735</v>
      </c>
      <c r="S3553" s="2" t="s">
        <v>4340</v>
      </c>
      <c r="T3553" s="2" t="s">
        <v>1008</v>
      </c>
    </row>
    <row r="3554" spans="1:20">
      <c r="A3554" t="s">
        <v>6891</v>
      </c>
      <c r="B3554" s="1">
        <v>42458</v>
      </c>
      <c r="C3554" s="1">
        <v>42462</v>
      </c>
      <c r="D3554" t="s">
        <v>933</v>
      </c>
      <c r="E3554" t="s">
        <v>523</v>
      </c>
      <c r="F3554" t="s">
        <v>1459</v>
      </c>
      <c r="G3554">
        <v>812.73599999999999</v>
      </c>
      <c r="H3554">
        <v>8</v>
      </c>
      <c r="I3554">
        <v>0.2</v>
      </c>
      <c r="J3554">
        <v>60.955199999999998</v>
      </c>
      <c r="K3554" s="2" t="s">
        <v>935</v>
      </c>
      <c r="L3554" s="2" t="s">
        <v>1180</v>
      </c>
      <c r="M3554" s="2" t="s">
        <v>1099</v>
      </c>
      <c r="N3554" s="2">
        <v>60653</v>
      </c>
      <c r="O3554" s="2" t="s">
        <v>1005</v>
      </c>
      <c r="P3554" s="2" t="s">
        <v>976</v>
      </c>
      <c r="Q3554" s="2" t="s">
        <v>977</v>
      </c>
      <c r="R3554" s="2" t="s">
        <v>1460</v>
      </c>
      <c r="S3554" s="2" t="s">
        <v>4340</v>
      </c>
      <c r="T3554" s="2" t="s">
        <v>1008</v>
      </c>
    </row>
    <row r="3555" spans="1:20">
      <c r="A3555" t="s">
        <v>6892</v>
      </c>
      <c r="B3555" s="1">
        <v>43062</v>
      </c>
      <c r="C3555" s="1">
        <v>43065</v>
      </c>
      <c r="D3555" t="s">
        <v>933</v>
      </c>
      <c r="E3555" t="s">
        <v>451</v>
      </c>
      <c r="F3555" t="s">
        <v>2424</v>
      </c>
      <c r="G3555">
        <v>7.476</v>
      </c>
      <c r="H3555">
        <v>1</v>
      </c>
      <c r="I3555">
        <v>0.7</v>
      </c>
      <c r="J3555">
        <v>-5.9808000000000003</v>
      </c>
      <c r="K3555" s="2" t="s">
        <v>935</v>
      </c>
      <c r="L3555" s="2" t="s">
        <v>1041</v>
      </c>
      <c r="M3555" s="2" t="s">
        <v>1042</v>
      </c>
      <c r="N3555" s="2">
        <v>19120</v>
      </c>
      <c r="O3555" s="2" t="s">
        <v>1043</v>
      </c>
      <c r="P3555" s="2" t="s">
        <v>951</v>
      </c>
      <c r="Q3555" s="2" t="s">
        <v>980</v>
      </c>
      <c r="R3555" s="2" t="s">
        <v>2425</v>
      </c>
      <c r="S3555" s="2" t="s">
        <v>3787</v>
      </c>
      <c r="T3555" s="2" t="s">
        <v>955</v>
      </c>
    </row>
    <row r="3556" spans="1:20">
      <c r="A3556" t="s">
        <v>6893</v>
      </c>
      <c r="B3556" s="1">
        <v>41721</v>
      </c>
      <c r="C3556" s="1">
        <v>41724</v>
      </c>
      <c r="D3556" t="s">
        <v>933</v>
      </c>
      <c r="E3556" t="s">
        <v>72</v>
      </c>
      <c r="F3556" t="s">
        <v>2757</v>
      </c>
      <c r="G3556">
        <v>330.4</v>
      </c>
      <c r="H3556">
        <v>2</v>
      </c>
      <c r="I3556">
        <v>0</v>
      </c>
      <c r="J3556">
        <v>85.903999999999996</v>
      </c>
      <c r="K3556" s="2" t="s">
        <v>935</v>
      </c>
      <c r="L3556" s="2" t="s">
        <v>904</v>
      </c>
      <c r="M3556" s="2" t="s">
        <v>949</v>
      </c>
      <c r="N3556" s="2">
        <v>90036</v>
      </c>
      <c r="O3556" s="2" t="s">
        <v>950</v>
      </c>
      <c r="P3556" s="2" t="s">
        <v>951</v>
      </c>
      <c r="Q3556" s="2" t="s">
        <v>965</v>
      </c>
      <c r="R3556" s="2" t="s">
        <v>2759</v>
      </c>
      <c r="S3556" s="2" t="s">
        <v>1124</v>
      </c>
      <c r="T3556" s="2" t="s">
        <v>943</v>
      </c>
    </row>
    <row r="3557" spans="1:20">
      <c r="A3557" t="s">
        <v>6893</v>
      </c>
      <c r="B3557" s="1">
        <v>41721</v>
      </c>
      <c r="C3557" s="1">
        <v>41724</v>
      </c>
      <c r="D3557" t="s">
        <v>933</v>
      </c>
      <c r="E3557" t="s">
        <v>72</v>
      </c>
      <c r="F3557" t="s">
        <v>6894</v>
      </c>
      <c r="G3557">
        <v>604.75199999999995</v>
      </c>
      <c r="H3557">
        <v>6</v>
      </c>
      <c r="I3557">
        <v>0.2</v>
      </c>
      <c r="J3557">
        <v>37.796999999999997</v>
      </c>
      <c r="K3557" s="2" t="s">
        <v>935</v>
      </c>
      <c r="L3557" s="2" t="s">
        <v>904</v>
      </c>
      <c r="M3557" s="2" t="s">
        <v>949</v>
      </c>
      <c r="N3557" s="2">
        <v>90036</v>
      </c>
      <c r="O3557" s="2" t="s">
        <v>950</v>
      </c>
      <c r="P3557" s="2" t="s">
        <v>976</v>
      </c>
      <c r="Q3557" s="2" t="s">
        <v>977</v>
      </c>
      <c r="R3557" s="2" t="s">
        <v>6895</v>
      </c>
      <c r="S3557" s="2" t="s">
        <v>1124</v>
      </c>
      <c r="T3557" s="2" t="s">
        <v>943</v>
      </c>
    </row>
    <row r="3558" spans="1:20">
      <c r="A3558" t="s">
        <v>6896</v>
      </c>
      <c r="B3558" s="1">
        <v>43070</v>
      </c>
      <c r="C3558" s="1">
        <v>43074</v>
      </c>
      <c r="D3558" t="s">
        <v>957</v>
      </c>
      <c r="E3558" t="s">
        <v>196</v>
      </c>
      <c r="F3558" t="s">
        <v>3748</v>
      </c>
      <c r="G3558">
        <v>45.36</v>
      </c>
      <c r="H3558">
        <v>7</v>
      </c>
      <c r="I3558">
        <v>0</v>
      </c>
      <c r="J3558">
        <v>21.7728</v>
      </c>
      <c r="K3558" s="2" t="s">
        <v>935</v>
      </c>
      <c r="L3558" s="2" t="s">
        <v>904</v>
      </c>
      <c r="M3558" s="2" t="s">
        <v>949</v>
      </c>
      <c r="N3558" s="2">
        <v>90008</v>
      </c>
      <c r="O3558" s="2" t="s">
        <v>950</v>
      </c>
      <c r="P3558" s="2" t="s">
        <v>951</v>
      </c>
      <c r="Q3558" s="2" t="s">
        <v>993</v>
      </c>
      <c r="R3558" s="2" t="s">
        <v>3749</v>
      </c>
      <c r="S3558" s="2" t="s">
        <v>1998</v>
      </c>
      <c r="T3558" s="2" t="s">
        <v>943</v>
      </c>
    </row>
    <row r="3559" spans="1:20">
      <c r="A3559" t="s">
        <v>6896</v>
      </c>
      <c r="B3559" s="1">
        <v>43070</v>
      </c>
      <c r="C3559" s="1">
        <v>43074</v>
      </c>
      <c r="D3559" t="s">
        <v>957</v>
      </c>
      <c r="E3559" t="s">
        <v>196</v>
      </c>
      <c r="F3559" t="s">
        <v>3835</v>
      </c>
      <c r="G3559">
        <v>10.128</v>
      </c>
      <c r="H3559">
        <v>2</v>
      </c>
      <c r="I3559">
        <v>0.2</v>
      </c>
      <c r="J3559">
        <v>3.6714000000000002</v>
      </c>
      <c r="K3559" s="2" t="s">
        <v>935</v>
      </c>
      <c r="L3559" s="2" t="s">
        <v>904</v>
      </c>
      <c r="M3559" s="2" t="s">
        <v>949</v>
      </c>
      <c r="N3559" s="2">
        <v>90008</v>
      </c>
      <c r="O3559" s="2" t="s">
        <v>950</v>
      </c>
      <c r="P3559" s="2" t="s">
        <v>951</v>
      </c>
      <c r="Q3559" s="2" t="s">
        <v>980</v>
      </c>
      <c r="R3559" s="2" t="s">
        <v>3836</v>
      </c>
      <c r="S3559" s="2" t="s">
        <v>1998</v>
      </c>
      <c r="T3559" s="2" t="s">
        <v>943</v>
      </c>
    </row>
    <row r="3560" spans="1:20">
      <c r="A3560" t="s">
        <v>6897</v>
      </c>
      <c r="B3560" s="1">
        <v>43046</v>
      </c>
      <c r="C3560" s="1">
        <v>43051</v>
      </c>
      <c r="D3560" t="s">
        <v>957</v>
      </c>
      <c r="E3560" t="s">
        <v>756</v>
      </c>
      <c r="F3560" t="s">
        <v>5509</v>
      </c>
      <c r="G3560">
        <v>21.792000000000002</v>
      </c>
      <c r="H3560">
        <v>4</v>
      </c>
      <c r="I3560">
        <v>0.2</v>
      </c>
      <c r="J3560">
        <v>7.6272000000000002</v>
      </c>
      <c r="K3560" s="2" t="s">
        <v>935</v>
      </c>
      <c r="L3560" s="2" t="s">
        <v>906</v>
      </c>
      <c r="M3560" s="2" t="s">
        <v>949</v>
      </c>
      <c r="N3560" s="2">
        <v>94122</v>
      </c>
      <c r="O3560" s="2" t="s">
        <v>950</v>
      </c>
      <c r="P3560" s="2" t="s">
        <v>951</v>
      </c>
      <c r="Q3560" s="2" t="s">
        <v>980</v>
      </c>
      <c r="R3560" s="2" t="s">
        <v>5510</v>
      </c>
      <c r="S3560" s="2" t="s">
        <v>6703</v>
      </c>
      <c r="T3560" s="2" t="s">
        <v>943</v>
      </c>
    </row>
    <row r="3561" spans="1:20">
      <c r="A3561" t="s">
        <v>6897</v>
      </c>
      <c r="B3561" s="1">
        <v>43046</v>
      </c>
      <c r="C3561" s="1">
        <v>43051</v>
      </c>
      <c r="D3561" t="s">
        <v>957</v>
      </c>
      <c r="E3561" t="s">
        <v>756</v>
      </c>
      <c r="F3561" t="s">
        <v>4302</v>
      </c>
      <c r="G3561">
        <v>439.8</v>
      </c>
      <c r="H3561">
        <v>4</v>
      </c>
      <c r="I3561">
        <v>0</v>
      </c>
      <c r="J3561">
        <v>145.13399999999999</v>
      </c>
      <c r="K3561" s="2" t="s">
        <v>935</v>
      </c>
      <c r="L3561" s="2" t="s">
        <v>906</v>
      </c>
      <c r="M3561" s="2" t="s">
        <v>949</v>
      </c>
      <c r="N3561" s="2">
        <v>94122</v>
      </c>
      <c r="O3561" s="2" t="s">
        <v>950</v>
      </c>
      <c r="P3561" s="2" t="s">
        <v>976</v>
      </c>
      <c r="Q3561" s="2" t="s">
        <v>1054</v>
      </c>
      <c r="R3561" s="2" t="s">
        <v>4303</v>
      </c>
      <c r="S3561" s="2" t="s">
        <v>6703</v>
      </c>
      <c r="T3561" s="2" t="s">
        <v>943</v>
      </c>
    </row>
    <row r="3562" spans="1:20">
      <c r="A3562" t="s">
        <v>6898</v>
      </c>
      <c r="B3562" s="1">
        <v>42982</v>
      </c>
      <c r="C3562" s="1">
        <v>42987</v>
      </c>
      <c r="D3562" t="s">
        <v>933</v>
      </c>
      <c r="E3562" t="s">
        <v>254</v>
      </c>
      <c r="F3562" t="s">
        <v>3214</v>
      </c>
      <c r="G3562">
        <v>8.2560000000000002</v>
      </c>
      <c r="H3562">
        <v>4</v>
      </c>
      <c r="I3562">
        <v>0.2</v>
      </c>
      <c r="J3562">
        <v>0.61919999999999997</v>
      </c>
      <c r="K3562" s="2" t="s">
        <v>935</v>
      </c>
      <c r="L3562" s="2" t="s">
        <v>1611</v>
      </c>
      <c r="M3562" s="2" t="s">
        <v>1348</v>
      </c>
      <c r="N3562" s="2">
        <v>44312</v>
      </c>
      <c r="O3562" s="2" t="s">
        <v>1043</v>
      </c>
      <c r="P3562" s="2" t="s">
        <v>951</v>
      </c>
      <c r="Q3562" s="2" t="s">
        <v>973</v>
      </c>
      <c r="R3562" s="2" t="s">
        <v>3216</v>
      </c>
      <c r="S3562" s="2" t="s">
        <v>2410</v>
      </c>
      <c r="T3562" s="2" t="s">
        <v>943</v>
      </c>
    </row>
    <row r="3563" spans="1:20">
      <c r="A3563" t="s">
        <v>6898</v>
      </c>
      <c r="B3563" s="1">
        <v>42982</v>
      </c>
      <c r="C3563" s="1">
        <v>42987</v>
      </c>
      <c r="D3563" t="s">
        <v>933</v>
      </c>
      <c r="E3563" t="s">
        <v>254</v>
      </c>
      <c r="F3563" t="s">
        <v>3722</v>
      </c>
      <c r="G3563">
        <v>25.56</v>
      </c>
      <c r="H3563">
        <v>5</v>
      </c>
      <c r="I3563">
        <v>0.7</v>
      </c>
      <c r="J3563">
        <v>-20.448</v>
      </c>
      <c r="K3563" s="2" t="s">
        <v>935</v>
      </c>
      <c r="L3563" s="2" t="s">
        <v>1611</v>
      </c>
      <c r="M3563" s="2" t="s">
        <v>1348</v>
      </c>
      <c r="N3563" s="2">
        <v>44312</v>
      </c>
      <c r="O3563" s="2" t="s">
        <v>1043</v>
      </c>
      <c r="P3563" s="2" t="s">
        <v>951</v>
      </c>
      <c r="Q3563" s="2" t="s">
        <v>980</v>
      </c>
      <c r="R3563" s="2" t="s">
        <v>3723</v>
      </c>
      <c r="S3563" s="2" t="s">
        <v>2410</v>
      </c>
      <c r="T3563" s="2" t="s">
        <v>943</v>
      </c>
    </row>
    <row r="3564" spans="1:20">
      <c r="A3564" t="s">
        <v>6898</v>
      </c>
      <c r="B3564" s="1">
        <v>42982</v>
      </c>
      <c r="C3564" s="1">
        <v>42987</v>
      </c>
      <c r="D3564" t="s">
        <v>933</v>
      </c>
      <c r="E3564" t="s">
        <v>254</v>
      </c>
      <c r="F3564" t="s">
        <v>1050</v>
      </c>
      <c r="G3564">
        <v>4.3680000000000003</v>
      </c>
      <c r="H3564">
        <v>2</v>
      </c>
      <c r="I3564">
        <v>0.7</v>
      </c>
      <c r="J3564">
        <v>-3.0575999999999999</v>
      </c>
      <c r="K3564" s="2" t="s">
        <v>935</v>
      </c>
      <c r="L3564" s="2" t="s">
        <v>1611</v>
      </c>
      <c r="M3564" s="2" t="s">
        <v>1348</v>
      </c>
      <c r="N3564" s="2">
        <v>44312</v>
      </c>
      <c r="O3564" s="2" t="s">
        <v>1043</v>
      </c>
      <c r="P3564" s="2" t="s">
        <v>951</v>
      </c>
      <c r="Q3564" s="2" t="s">
        <v>980</v>
      </c>
      <c r="R3564" s="2" t="s">
        <v>1051</v>
      </c>
      <c r="S3564" s="2" t="s">
        <v>2410</v>
      </c>
      <c r="T3564" s="2" t="s">
        <v>943</v>
      </c>
    </row>
    <row r="3565" spans="1:20">
      <c r="A3565" t="s">
        <v>6898</v>
      </c>
      <c r="B3565" s="1">
        <v>42982</v>
      </c>
      <c r="C3565" s="1">
        <v>42987</v>
      </c>
      <c r="D3565" t="s">
        <v>933</v>
      </c>
      <c r="E3565" t="s">
        <v>254</v>
      </c>
      <c r="F3565" t="s">
        <v>6899</v>
      </c>
      <c r="G3565">
        <v>11.52</v>
      </c>
      <c r="H3565">
        <v>4</v>
      </c>
      <c r="I3565">
        <v>0.2</v>
      </c>
      <c r="J3565">
        <v>3.7440000000000002</v>
      </c>
      <c r="K3565" s="2" t="s">
        <v>935</v>
      </c>
      <c r="L3565" s="2" t="s">
        <v>1611</v>
      </c>
      <c r="M3565" s="2" t="s">
        <v>1348</v>
      </c>
      <c r="N3565" s="2">
        <v>44312</v>
      </c>
      <c r="O3565" s="2" t="s">
        <v>1043</v>
      </c>
      <c r="P3565" s="2" t="s">
        <v>951</v>
      </c>
      <c r="Q3565" s="2" t="s">
        <v>993</v>
      </c>
      <c r="R3565" s="2" t="s">
        <v>6900</v>
      </c>
      <c r="S3565" s="2" t="s">
        <v>2410</v>
      </c>
      <c r="T3565" s="2" t="s">
        <v>943</v>
      </c>
    </row>
    <row r="3566" spans="1:20">
      <c r="A3566" t="s">
        <v>6901</v>
      </c>
      <c r="B3566" s="1">
        <v>42554</v>
      </c>
      <c r="C3566" s="1">
        <v>42557</v>
      </c>
      <c r="D3566" t="s">
        <v>1079</v>
      </c>
      <c r="E3566" t="s">
        <v>204</v>
      </c>
      <c r="F3566" t="s">
        <v>6902</v>
      </c>
      <c r="G3566">
        <v>12.96</v>
      </c>
      <c r="H3566">
        <v>2</v>
      </c>
      <c r="I3566">
        <v>0</v>
      </c>
      <c r="J3566">
        <v>6.2207999999999997</v>
      </c>
      <c r="K3566" s="2" t="s">
        <v>935</v>
      </c>
      <c r="L3566" s="2" t="s">
        <v>904</v>
      </c>
      <c r="M3566" s="2" t="s">
        <v>949</v>
      </c>
      <c r="N3566" s="2">
        <v>90049</v>
      </c>
      <c r="O3566" s="2" t="s">
        <v>950</v>
      </c>
      <c r="P3566" s="2" t="s">
        <v>951</v>
      </c>
      <c r="Q3566" s="2" t="s">
        <v>993</v>
      </c>
      <c r="R3566" s="2" t="s">
        <v>6903</v>
      </c>
      <c r="S3566" s="2" t="s">
        <v>2054</v>
      </c>
      <c r="T3566" s="2" t="s">
        <v>943</v>
      </c>
    </row>
    <row r="3567" spans="1:20">
      <c r="A3567" t="s">
        <v>6901</v>
      </c>
      <c r="B3567" s="1">
        <v>42554</v>
      </c>
      <c r="C3567" s="1">
        <v>42557</v>
      </c>
      <c r="D3567" t="s">
        <v>1079</v>
      </c>
      <c r="E3567" t="s">
        <v>204</v>
      </c>
      <c r="F3567" t="s">
        <v>4673</v>
      </c>
      <c r="G3567">
        <v>3.96</v>
      </c>
      <c r="H3567">
        <v>2</v>
      </c>
      <c r="I3567">
        <v>0</v>
      </c>
      <c r="J3567">
        <v>7.9200000000000007E-2</v>
      </c>
      <c r="K3567" s="2" t="s">
        <v>935</v>
      </c>
      <c r="L3567" s="2" t="s">
        <v>904</v>
      </c>
      <c r="M3567" s="2" t="s">
        <v>949</v>
      </c>
      <c r="N3567" s="2">
        <v>90049</v>
      </c>
      <c r="O3567" s="2" t="s">
        <v>950</v>
      </c>
      <c r="P3567" s="2" t="s">
        <v>951</v>
      </c>
      <c r="Q3567" s="2" t="s">
        <v>1148</v>
      </c>
      <c r="R3567" s="2" t="s">
        <v>4674</v>
      </c>
      <c r="S3567" s="2" t="s">
        <v>2054</v>
      </c>
      <c r="T3567" s="2" t="s">
        <v>943</v>
      </c>
    </row>
    <row r="3568" spans="1:20">
      <c r="A3568" t="s">
        <v>6904</v>
      </c>
      <c r="B3568" s="1">
        <v>42985</v>
      </c>
      <c r="C3568" s="1">
        <v>42992</v>
      </c>
      <c r="D3568" t="s">
        <v>957</v>
      </c>
      <c r="E3568" t="s">
        <v>428</v>
      </c>
      <c r="F3568" t="s">
        <v>1362</v>
      </c>
      <c r="G3568">
        <v>1577.94</v>
      </c>
      <c r="H3568">
        <v>3</v>
      </c>
      <c r="I3568">
        <v>0</v>
      </c>
      <c r="J3568">
        <v>757.41120000000001</v>
      </c>
      <c r="K3568" s="2" t="s">
        <v>935</v>
      </c>
      <c r="L3568" s="2" t="s">
        <v>1433</v>
      </c>
      <c r="M3568" s="2" t="s">
        <v>1434</v>
      </c>
      <c r="N3568" s="2">
        <v>64055</v>
      </c>
      <c r="O3568" s="2" t="s">
        <v>1005</v>
      </c>
      <c r="P3568" s="2" t="s">
        <v>951</v>
      </c>
      <c r="Q3568" s="2" t="s">
        <v>980</v>
      </c>
      <c r="R3568" s="2" t="s">
        <v>1364</v>
      </c>
      <c r="S3568" s="2" t="s">
        <v>3605</v>
      </c>
      <c r="T3568" s="2" t="s">
        <v>1008</v>
      </c>
    </row>
    <row r="3569" spans="1:20">
      <c r="A3569" t="s">
        <v>6905</v>
      </c>
      <c r="B3569" s="1">
        <v>42622</v>
      </c>
      <c r="C3569" s="1">
        <v>42627</v>
      </c>
      <c r="D3569" t="s">
        <v>933</v>
      </c>
      <c r="E3569" t="s">
        <v>682</v>
      </c>
      <c r="F3569" t="s">
        <v>6239</v>
      </c>
      <c r="G3569">
        <v>15.007999999999999</v>
      </c>
      <c r="H3569">
        <v>4</v>
      </c>
      <c r="I3569">
        <v>0.6</v>
      </c>
      <c r="J3569">
        <v>-12.006399999999999</v>
      </c>
      <c r="K3569" s="2" t="s">
        <v>935</v>
      </c>
      <c r="L3569" s="2" t="s">
        <v>1622</v>
      </c>
      <c r="M3569" s="2" t="s">
        <v>1004</v>
      </c>
      <c r="N3569" s="2">
        <v>75220</v>
      </c>
      <c r="O3569" s="2" t="s">
        <v>1005</v>
      </c>
      <c r="P3569" s="2" t="s">
        <v>939</v>
      </c>
      <c r="Q3569" s="2" t="s">
        <v>969</v>
      </c>
      <c r="R3569" s="2" t="s">
        <v>6240</v>
      </c>
      <c r="S3569" s="2" t="s">
        <v>5856</v>
      </c>
      <c r="T3569" s="2" t="s">
        <v>1008</v>
      </c>
    </row>
    <row r="3570" spans="1:20">
      <c r="A3570" t="s">
        <v>6906</v>
      </c>
      <c r="B3570" s="1">
        <v>42919</v>
      </c>
      <c r="C3570" s="1">
        <v>42919</v>
      </c>
      <c r="D3570" t="s">
        <v>2041</v>
      </c>
      <c r="E3570" t="s">
        <v>136</v>
      </c>
      <c r="F3570" t="s">
        <v>1799</v>
      </c>
      <c r="G3570">
        <v>59.98</v>
      </c>
      <c r="H3570">
        <v>2</v>
      </c>
      <c r="I3570">
        <v>0</v>
      </c>
      <c r="J3570">
        <v>26.391200000000001</v>
      </c>
      <c r="K3570" s="2" t="s">
        <v>935</v>
      </c>
      <c r="L3570" s="2" t="s">
        <v>905</v>
      </c>
      <c r="M3570" s="2" t="s">
        <v>998</v>
      </c>
      <c r="N3570" s="2">
        <v>98105</v>
      </c>
      <c r="O3570" s="2" t="s">
        <v>950</v>
      </c>
      <c r="P3570" s="2" t="s">
        <v>976</v>
      </c>
      <c r="Q3570" s="2" t="s">
        <v>1054</v>
      </c>
      <c r="R3570" s="2" t="s">
        <v>1800</v>
      </c>
      <c r="S3570" s="2" t="s">
        <v>1545</v>
      </c>
      <c r="T3570" s="2" t="s">
        <v>1008</v>
      </c>
    </row>
    <row r="3571" spans="1:20">
      <c r="A3571" t="s">
        <v>6906</v>
      </c>
      <c r="B3571" s="1">
        <v>42919</v>
      </c>
      <c r="C3571" s="1">
        <v>42919</v>
      </c>
      <c r="D3571" t="s">
        <v>2041</v>
      </c>
      <c r="E3571" t="s">
        <v>136</v>
      </c>
      <c r="F3571" t="s">
        <v>1673</v>
      </c>
      <c r="G3571">
        <v>2395.1999999999998</v>
      </c>
      <c r="H3571">
        <v>6</v>
      </c>
      <c r="I3571">
        <v>0.2</v>
      </c>
      <c r="J3571">
        <v>209.58</v>
      </c>
      <c r="K3571" s="2" t="s">
        <v>935</v>
      </c>
      <c r="L3571" s="2" t="s">
        <v>905</v>
      </c>
      <c r="M3571" s="2" t="s">
        <v>998</v>
      </c>
      <c r="N3571" s="2">
        <v>98105</v>
      </c>
      <c r="O3571" s="2" t="s">
        <v>950</v>
      </c>
      <c r="P3571" s="2" t="s">
        <v>976</v>
      </c>
      <c r="Q3571" s="2" t="s">
        <v>1508</v>
      </c>
      <c r="R3571" s="2" t="s">
        <v>1674</v>
      </c>
      <c r="S3571" s="2" t="s">
        <v>1545</v>
      </c>
      <c r="T3571" s="2" t="s">
        <v>1008</v>
      </c>
    </row>
    <row r="3572" spans="1:20">
      <c r="A3572" t="s">
        <v>6906</v>
      </c>
      <c r="B3572" s="1">
        <v>42919</v>
      </c>
      <c r="C3572" s="1">
        <v>42919</v>
      </c>
      <c r="D3572" t="s">
        <v>2041</v>
      </c>
      <c r="E3572" t="s">
        <v>136</v>
      </c>
      <c r="F3572" t="s">
        <v>3272</v>
      </c>
      <c r="G3572">
        <v>1687.8</v>
      </c>
      <c r="H3572">
        <v>4</v>
      </c>
      <c r="I3572">
        <v>0</v>
      </c>
      <c r="J3572">
        <v>742.63199999999995</v>
      </c>
      <c r="K3572" s="2" t="s">
        <v>935</v>
      </c>
      <c r="L3572" s="2" t="s">
        <v>905</v>
      </c>
      <c r="M3572" s="2" t="s">
        <v>998</v>
      </c>
      <c r="N3572" s="2">
        <v>98105</v>
      </c>
      <c r="O3572" s="2" t="s">
        <v>950</v>
      </c>
      <c r="P3572" s="2" t="s">
        <v>976</v>
      </c>
      <c r="Q3572" s="2" t="s">
        <v>1054</v>
      </c>
      <c r="R3572" s="2" t="s">
        <v>891</v>
      </c>
      <c r="S3572" s="2" t="s">
        <v>1545</v>
      </c>
      <c r="T3572" s="2" t="s">
        <v>1008</v>
      </c>
    </row>
    <row r="3573" spans="1:20">
      <c r="A3573" t="s">
        <v>6906</v>
      </c>
      <c r="B3573" s="1">
        <v>42919</v>
      </c>
      <c r="C3573" s="1">
        <v>42919</v>
      </c>
      <c r="D3573" t="s">
        <v>2041</v>
      </c>
      <c r="E3573" t="s">
        <v>136</v>
      </c>
      <c r="F3573" t="s">
        <v>1993</v>
      </c>
      <c r="G3573">
        <v>7.992</v>
      </c>
      <c r="H3573">
        <v>1</v>
      </c>
      <c r="I3573">
        <v>0.2</v>
      </c>
      <c r="J3573">
        <v>2.6972999999999998</v>
      </c>
      <c r="K3573" s="2" t="s">
        <v>935</v>
      </c>
      <c r="L3573" s="2" t="s">
        <v>905</v>
      </c>
      <c r="M3573" s="2" t="s">
        <v>998</v>
      </c>
      <c r="N3573" s="2">
        <v>98105</v>
      </c>
      <c r="O3573" s="2" t="s">
        <v>950</v>
      </c>
      <c r="P3573" s="2" t="s">
        <v>976</v>
      </c>
      <c r="Q3573" s="2" t="s">
        <v>977</v>
      </c>
      <c r="R3573" s="2" t="s">
        <v>1994</v>
      </c>
      <c r="S3573" s="2" t="s">
        <v>1545</v>
      </c>
      <c r="T3573" s="2" t="s">
        <v>1008</v>
      </c>
    </row>
    <row r="3574" spans="1:20">
      <c r="A3574" t="s">
        <v>6907</v>
      </c>
      <c r="B3574" s="1">
        <v>42915</v>
      </c>
      <c r="C3574" s="1">
        <v>42920</v>
      </c>
      <c r="D3574" t="s">
        <v>957</v>
      </c>
      <c r="E3574" t="s">
        <v>768</v>
      </c>
      <c r="F3574" t="s">
        <v>3103</v>
      </c>
      <c r="G3574">
        <v>5.1840000000000002</v>
      </c>
      <c r="H3574">
        <v>1</v>
      </c>
      <c r="I3574">
        <v>0.2</v>
      </c>
      <c r="J3574">
        <v>1.8144</v>
      </c>
      <c r="K3574" s="2" t="s">
        <v>935</v>
      </c>
      <c r="L3574" s="2" t="s">
        <v>5325</v>
      </c>
      <c r="M3574" s="2" t="s">
        <v>1004</v>
      </c>
      <c r="N3574" s="2">
        <v>75150</v>
      </c>
      <c r="O3574" s="2" t="s">
        <v>1005</v>
      </c>
      <c r="P3574" s="2" t="s">
        <v>951</v>
      </c>
      <c r="Q3574" s="2" t="s">
        <v>993</v>
      </c>
      <c r="R3574" s="2" t="s">
        <v>3104</v>
      </c>
      <c r="S3574" s="2" t="s">
        <v>6908</v>
      </c>
      <c r="T3574" s="2" t="s">
        <v>955</v>
      </c>
    </row>
    <row r="3575" spans="1:20">
      <c r="A3575" t="s">
        <v>6909</v>
      </c>
      <c r="B3575" s="1">
        <v>42954</v>
      </c>
      <c r="C3575" s="1">
        <v>42959</v>
      </c>
      <c r="D3575" t="s">
        <v>957</v>
      </c>
      <c r="E3575" t="s">
        <v>583</v>
      </c>
      <c r="F3575" t="s">
        <v>1779</v>
      </c>
      <c r="G3575">
        <v>11.68</v>
      </c>
      <c r="H3575">
        <v>2</v>
      </c>
      <c r="I3575">
        <v>0</v>
      </c>
      <c r="J3575">
        <v>5.4896000000000003</v>
      </c>
      <c r="K3575" s="2" t="s">
        <v>935</v>
      </c>
      <c r="L3575" s="2" t="s">
        <v>1939</v>
      </c>
      <c r="M3575" s="2" t="s">
        <v>1147</v>
      </c>
      <c r="N3575" s="2">
        <v>11561</v>
      </c>
      <c r="O3575" s="2" t="s">
        <v>1043</v>
      </c>
      <c r="P3575" s="2" t="s">
        <v>951</v>
      </c>
      <c r="Q3575" s="2" t="s">
        <v>973</v>
      </c>
      <c r="R3575" s="2" t="s">
        <v>1781</v>
      </c>
      <c r="S3575" s="2" t="s">
        <v>4819</v>
      </c>
      <c r="T3575" s="2" t="s">
        <v>943</v>
      </c>
    </row>
    <row r="3576" spans="1:20">
      <c r="A3576" t="s">
        <v>6909</v>
      </c>
      <c r="B3576" s="1">
        <v>42954</v>
      </c>
      <c r="C3576" s="1">
        <v>42959</v>
      </c>
      <c r="D3576" t="s">
        <v>957</v>
      </c>
      <c r="E3576" t="s">
        <v>583</v>
      </c>
      <c r="F3576" t="s">
        <v>6910</v>
      </c>
      <c r="G3576">
        <v>104.8</v>
      </c>
      <c r="H3576">
        <v>10</v>
      </c>
      <c r="I3576">
        <v>0</v>
      </c>
      <c r="J3576">
        <v>26.2</v>
      </c>
      <c r="K3576" s="2" t="s">
        <v>935</v>
      </c>
      <c r="L3576" s="2" t="s">
        <v>1939</v>
      </c>
      <c r="M3576" s="2" t="s">
        <v>1147</v>
      </c>
      <c r="N3576" s="2">
        <v>11561</v>
      </c>
      <c r="O3576" s="2" t="s">
        <v>1043</v>
      </c>
      <c r="P3576" s="2" t="s">
        <v>951</v>
      </c>
      <c r="Q3576" s="2" t="s">
        <v>973</v>
      </c>
      <c r="R3576" s="2" t="s">
        <v>3561</v>
      </c>
      <c r="S3576" s="2" t="s">
        <v>4819</v>
      </c>
      <c r="T3576" s="2" t="s">
        <v>943</v>
      </c>
    </row>
    <row r="3577" spans="1:20">
      <c r="A3577" t="s">
        <v>6911</v>
      </c>
      <c r="B3577" s="1">
        <v>42082</v>
      </c>
      <c r="C3577" s="1">
        <v>42087</v>
      </c>
      <c r="D3577" t="s">
        <v>957</v>
      </c>
      <c r="E3577" t="s">
        <v>475</v>
      </c>
      <c r="F3577" t="s">
        <v>3181</v>
      </c>
      <c r="G3577">
        <v>14.496</v>
      </c>
      <c r="H3577">
        <v>3</v>
      </c>
      <c r="I3577">
        <v>0.2</v>
      </c>
      <c r="J3577">
        <v>4.8924000000000003</v>
      </c>
      <c r="K3577" s="2" t="s">
        <v>935</v>
      </c>
      <c r="L3577" s="2" t="s">
        <v>6912</v>
      </c>
      <c r="M3577" s="2" t="s">
        <v>960</v>
      </c>
      <c r="N3577" s="2">
        <v>33161</v>
      </c>
      <c r="O3577" s="2" t="s">
        <v>938</v>
      </c>
      <c r="P3577" s="2" t="s">
        <v>951</v>
      </c>
      <c r="Q3577" s="2" t="s">
        <v>993</v>
      </c>
      <c r="R3577" s="2" t="s">
        <v>3182</v>
      </c>
      <c r="S3577" s="2" t="s">
        <v>4010</v>
      </c>
      <c r="T3577" s="2" t="s">
        <v>943</v>
      </c>
    </row>
    <row r="3578" spans="1:20">
      <c r="A3578" t="s">
        <v>6913</v>
      </c>
      <c r="B3578" s="1">
        <v>42528</v>
      </c>
      <c r="C3578" s="1">
        <v>42532</v>
      </c>
      <c r="D3578" t="s">
        <v>957</v>
      </c>
      <c r="E3578" t="s">
        <v>140</v>
      </c>
      <c r="F3578" t="s">
        <v>2842</v>
      </c>
      <c r="G3578">
        <v>4.7839999999999998</v>
      </c>
      <c r="H3578">
        <v>1</v>
      </c>
      <c r="I3578">
        <v>0.2</v>
      </c>
      <c r="J3578">
        <v>1.5548</v>
      </c>
      <c r="K3578" s="2" t="s">
        <v>935</v>
      </c>
      <c r="L3578" s="2" t="s">
        <v>6170</v>
      </c>
      <c r="M3578" s="2" t="s">
        <v>949</v>
      </c>
      <c r="N3578" s="2">
        <v>93309</v>
      </c>
      <c r="O3578" s="2" t="s">
        <v>950</v>
      </c>
      <c r="P3578" s="2" t="s">
        <v>951</v>
      </c>
      <c r="Q3578" s="2" t="s">
        <v>980</v>
      </c>
      <c r="R3578" s="2" t="s">
        <v>2843</v>
      </c>
      <c r="S3578" s="2" t="s">
        <v>1571</v>
      </c>
      <c r="T3578" s="2" t="s">
        <v>1008</v>
      </c>
    </row>
    <row r="3579" spans="1:20">
      <c r="A3579" t="s">
        <v>6913</v>
      </c>
      <c r="B3579" s="1">
        <v>42528</v>
      </c>
      <c r="C3579" s="1">
        <v>42532</v>
      </c>
      <c r="D3579" t="s">
        <v>957</v>
      </c>
      <c r="E3579" t="s">
        <v>140</v>
      </c>
      <c r="F3579" t="s">
        <v>1669</v>
      </c>
      <c r="G3579">
        <v>4.7300000000000004</v>
      </c>
      <c r="H3579">
        <v>1</v>
      </c>
      <c r="I3579">
        <v>0</v>
      </c>
      <c r="J3579">
        <v>2.3176999999999999</v>
      </c>
      <c r="K3579" s="2" t="s">
        <v>935</v>
      </c>
      <c r="L3579" s="2" t="s">
        <v>6170</v>
      </c>
      <c r="M3579" s="2" t="s">
        <v>949</v>
      </c>
      <c r="N3579" s="2">
        <v>93309</v>
      </c>
      <c r="O3579" s="2" t="s">
        <v>950</v>
      </c>
      <c r="P3579" s="2" t="s">
        <v>951</v>
      </c>
      <c r="Q3579" s="2" t="s">
        <v>993</v>
      </c>
      <c r="R3579" s="2" t="s">
        <v>1670</v>
      </c>
      <c r="S3579" s="2" t="s">
        <v>1571</v>
      </c>
      <c r="T3579" s="2" t="s">
        <v>1008</v>
      </c>
    </row>
    <row r="3580" spans="1:20">
      <c r="A3580" t="s">
        <v>6914</v>
      </c>
      <c r="B3580" s="1">
        <v>42576</v>
      </c>
      <c r="C3580" s="1">
        <v>42580</v>
      </c>
      <c r="D3580" t="s">
        <v>957</v>
      </c>
      <c r="E3580" t="s">
        <v>419</v>
      </c>
      <c r="F3580" t="s">
        <v>6915</v>
      </c>
      <c r="G3580">
        <v>7.89</v>
      </c>
      <c r="H3580">
        <v>1</v>
      </c>
      <c r="I3580">
        <v>0</v>
      </c>
      <c r="J3580">
        <v>0.31559999999999999</v>
      </c>
      <c r="K3580" s="2" t="s">
        <v>935</v>
      </c>
      <c r="L3580" s="2" t="s">
        <v>909</v>
      </c>
      <c r="M3580" s="2" t="s">
        <v>2214</v>
      </c>
      <c r="N3580" s="2">
        <v>39212</v>
      </c>
      <c r="O3580" s="2" t="s">
        <v>938</v>
      </c>
      <c r="P3580" s="2" t="s">
        <v>951</v>
      </c>
      <c r="Q3580" s="2" t="s">
        <v>965</v>
      </c>
      <c r="R3580" s="2" t="s">
        <v>6916</v>
      </c>
      <c r="S3580" s="2" t="s">
        <v>3532</v>
      </c>
      <c r="T3580" s="2" t="s">
        <v>943</v>
      </c>
    </row>
    <row r="3581" spans="1:20">
      <c r="A3581" t="s">
        <v>6914</v>
      </c>
      <c r="B3581" s="1">
        <v>42576</v>
      </c>
      <c r="C3581" s="1">
        <v>42580</v>
      </c>
      <c r="D3581" t="s">
        <v>957</v>
      </c>
      <c r="E3581" t="s">
        <v>419</v>
      </c>
      <c r="F3581" t="s">
        <v>6033</v>
      </c>
      <c r="G3581">
        <v>65.5</v>
      </c>
      <c r="H3581">
        <v>5</v>
      </c>
      <c r="I3581">
        <v>0</v>
      </c>
      <c r="J3581">
        <v>32.094999999999999</v>
      </c>
      <c r="K3581" s="2" t="s">
        <v>935</v>
      </c>
      <c r="L3581" s="2" t="s">
        <v>909</v>
      </c>
      <c r="M3581" s="2" t="s">
        <v>2214</v>
      </c>
      <c r="N3581" s="2">
        <v>39212</v>
      </c>
      <c r="O3581" s="2" t="s">
        <v>938</v>
      </c>
      <c r="P3581" s="2" t="s">
        <v>951</v>
      </c>
      <c r="Q3581" s="2" t="s">
        <v>993</v>
      </c>
      <c r="R3581" s="2" t="s">
        <v>6034</v>
      </c>
      <c r="S3581" s="2" t="s">
        <v>3532</v>
      </c>
      <c r="T3581" s="2" t="s">
        <v>943</v>
      </c>
    </row>
    <row r="3582" spans="1:20">
      <c r="A3582" t="s">
        <v>6914</v>
      </c>
      <c r="B3582" s="1">
        <v>42576</v>
      </c>
      <c r="C3582" s="1">
        <v>42580</v>
      </c>
      <c r="D3582" t="s">
        <v>957</v>
      </c>
      <c r="E3582" t="s">
        <v>419</v>
      </c>
      <c r="F3582" t="s">
        <v>2072</v>
      </c>
      <c r="G3582">
        <v>2430.08</v>
      </c>
      <c r="H3582">
        <v>8</v>
      </c>
      <c r="I3582">
        <v>0</v>
      </c>
      <c r="J3582">
        <v>388.81279999999998</v>
      </c>
      <c r="K3582" s="2" t="s">
        <v>935</v>
      </c>
      <c r="L3582" s="2" t="s">
        <v>909</v>
      </c>
      <c r="M3582" s="2" t="s">
        <v>2214</v>
      </c>
      <c r="N3582" s="2">
        <v>39212</v>
      </c>
      <c r="O3582" s="2" t="s">
        <v>938</v>
      </c>
      <c r="P3582" s="2" t="s">
        <v>939</v>
      </c>
      <c r="Q3582" s="2" t="s">
        <v>961</v>
      </c>
      <c r="R3582" s="2" t="s">
        <v>2073</v>
      </c>
      <c r="S3582" s="2" t="s">
        <v>3532</v>
      </c>
      <c r="T3582" s="2" t="s">
        <v>943</v>
      </c>
    </row>
    <row r="3583" spans="1:20">
      <c r="A3583" t="s">
        <v>6917</v>
      </c>
      <c r="B3583" s="1">
        <v>43009</v>
      </c>
      <c r="C3583" s="1">
        <v>43015</v>
      </c>
      <c r="D3583" t="s">
        <v>957</v>
      </c>
      <c r="E3583" t="s">
        <v>107</v>
      </c>
      <c r="F3583" t="s">
        <v>4040</v>
      </c>
      <c r="G3583">
        <v>104.85</v>
      </c>
      <c r="H3583">
        <v>1</v>
      </c>
      <c r="I3583">
        <v>0</v>
      </c>
      <c r="J3583">
        <v>50.328000000000003</v>
      </c>
      <c r="K3583" s="2" t="s">
        <v>935</v>
      </c>
      <c r="L3583" s="2" t="s">
        <v>1033</v>
      </c>
      <c r="M3583" s="2" t="s">
        <v>1034</v>
      </c>
      <c r="N3583" s="2">
        <v>68025</v>
      </c>
      <c r="O3583" s="2" t="s">
        <v>1005</v>
      </c>
      <c r="P3583" s="2" t="s">
        <v>951</v>
      </c>
      <c r="Q3583" s="2" t="s">
        <v>993</v>
      </c>
      <c r="R3583" s="2" t="s">
        <v>4041</v>
      </c>
      <c r="S3583" s="2" t="s">
        <v>1360</v>
      </c>
      <c r="T3583" s="2" t="s">
        <v>943</v>
      </c>
    </row>
    <row r="3584" spans="1:20">
      <c r="A3584" t="s">
        <v>6918</v>
      </c>
      <c r="B3584" s="1">
        <v>42348</v>
      </c>
      <c r="C3584" s="1">
        <v>42354</v>
      </c>
      <c r="D3584" t="s">
        <v>957</v>
      </c>
      <c r="E3584" t="s">
        <v>526</v>
      </c>
      <c r="F3584" t="s">
        <v>1412</v>
      </c>
      <c r="G3584">
        <v>3.9</v>
      </c>
      <c r="H3584">
        <v>2</v>
      </c>
      <c r="I3584">
        <v>0</v>
      </c>
      <c r="J3584">
        <v>1.5209999999999999</v>
      </c>
      <c r="K3584" s="2" t="s">
        <v>935</v>
      </c>
      <c r="L3584" s="2" t="s">
        <v>909</v>
      </c>
      <c r="M3584" s="2" t="s">
        <v>1122</v>
      </c>
      <c r="N3584" s="2">
        <v>49201</v>
      </c>
      <c r="O3584" s="2" t="s">
        <v>1005</v>
      </c>
      <c r="P3584" s="2" t="s">
        <v>951</v>
      </c>
      <c r="Q3584" s="2" t="s">
        <v>973</v>
      </c>
      <c r="R3584" s="2" t="s">
        <v>1413</v>
      </c>
      <c r="S3584" s="2" t="s">
        <v>4359</v>
      </c>
      <c r="T3584" s="2" t="s">
        <v>955</v>
      </c>
    </row>
    <row r="3585" spans="1:20">
      <c r="A3585" t="s">
        <v>6918</v>
      </c>
      <c r="B3585" s="1">
        <v>42348</v>
      </c>
      <c r="C3585" s="1">
        <v>42354</v>
      </c>
      <c r="D3585" t="s">
        <v>957</v>
      </c>
      <c r="E3585" t="s">
        <v>526</v>
      </c>
      <c r="F3585" t="s">
        <v>5946</v>
      </c>
      <c r="G3585">
        <v>801.96</v>
      </c>
      <c r="H3585">
        <v>2</v>
      </c>
      <c r="I3585">
        <v>0</v>
      </c>
      <c r="J3585">
        <v>200.49</v>
      </c>
      <c r="K3585" s="2" t="s">
        <v>935</v>
      </c>
      <c r="L3585" s="2" t="s">
        <v>909</v>
      </c>
      <c r="M3585" s="2" t="s">
        <v>1122</v>
      </c>
      <c r="N3585" s="2">
        <v>49201</v>
      </c>
      <c r="O3585" s="2" t="s">
        <v>1005</v>
      </c>
      <c r="P3585" s="2" t="s">
        <v>939</v>
      </c>
      <c r="Q3585" s="2" t="s">
        <v>961</v>
      </c>
      <c r="R3585" s="2" t="s">
        <v>5947</v>
      </c>
      <c r="S3585" s="2" t="s">
        <v>4359</v>
      </c>
      <c r="T3585" s="2" t="s">
        <v>955</v>
      </c>
    </row>
    <row r="3586" spans="1:20">
      <c r="A3586" t="s">
        <v>6918</v>
      </c>
      <c r="B3586" s="1">
        <v>42348</v>
      </c>
      <c r="C3586" s="1">
        <v>42354</v>
      </c>
      <c r="D3586" t="s">
        <v>957</v>
      </c>
      <c r="E3586" t="s">
        <v>526</v>
      </c>
      <c r="F3586" t="s">
        <v>4316</v>
      </c>
      <c r="G3586">
        <v>191.96</v>
      </c>
      <c r="H3586">
        <v>2</v>
      </c>
      <c r="I3586">
        <v>0</v>
      </c>
      <c r="J3586">
        <v>32.633200000000002</v>
      </c>
      <c r="K3586" s="2" t="s">
        <v>935</v>
      </c>
      <c r="L3586" s="2" t="s">
        <v>909</v>
      </c>
      <c r="M3586" s="2" t="s">
        <v>1122</v>
      </c>
      <c r="N3586" s="2">
        <v>49201</v>
      </c>
      <c r="O3586" s="2" t="s">
        <v>1005</v>
      </c>
      <c r="P3586" s="2" t="s">
        <v>939</v>
      </c>
      <c r="Q3586" s="2" t="s">
        <v>945</v>
      </c>
      <c r="R3586" s="2" t="s">
        <v>4317</v>
      </c>
      <c r="S3586" s="2" t="s">
        <v>4359</v>
      </c>
      <c r="T3586" s="2" t="s">
        <v>955</v>
      </c>
    </row>
    <row r="3587" spans="1:20">
      <c r="A3587" t="s">
        <v>6918</v>
      </c>
      <c r="B3587" s="1">
        <v>42348</v>
      </c>
      <c r="C3587" s="1">
        <v>42354</v>
      </c>
      <c r="D3587" t="s">
        <v>957</v>
      </c>
      <c r="E3587" t="s">
        <v>526</v>
      </c>
      <c r="F3587" t="s">
        <v>3327</v>
      </c>
      <c r="G3587">
        <v>2.61</v>
      </c>
      <c r="H3587">
        <v>1</v>
      </c>
      <c r="I3587">
        <v>0</v>
      </c>
      <c r="J3587">
        <v>1.2005999999999999</v>
      </c>
      <c r="K3587" s="2" t="s">
        <v>935</v>
      </c>
      <c r="L3587" s="2" t="s">
        <v>909</v>
      </c>
      <c r="M3587" s="2" t="s">
        <v>1122</v>
      </c>
      <c r="N3587" s="2">
        <v>49201</v>
      </c>
      <c r="O3587" s="2" t="s">
        <v>1005</v>
      </c>
      <c r="P3587" s="2" t="s">
        <v>951</v>
      </c>
      <c r="Q3587" s="2" t="s">
        <v>952</v>
      </c>
      <c r="R3587" s="2" t="s">
        <v>3329</v>
      </c>
      <c r="S3587" s="2" t="s">
        <v>4359</v>
      </c>
      <c r="T3587" s="2" t="s">
        <v>955</v>
      </c>
    </row>
    <row r="3588" spans="1:20">
      <c r="A3588" t="s">
        <v>6919</v>
      </c>
      <c r="B3588" s="1">
        <v>42981</v>
      </c>
      <c r="C3588" s="1">
        <v>42986</v>
      </c>
      <c r="D3588" t="s">
        <v>957</v>
      </c>
      <c r="E3588" t="s">
        <v>692</v>
      </c>
      <c r="F3588" t="s">
        <v>1234</v>
      </c>
      <c r="G3588">
        <v>5.96</v>
      </c>
      <c r="H3588">
        <v>2</v>
      </c>
      <c r="I3588">
        <v>0</v>
      </c>
      <c r="J3588">
        <v>1.6688000000000001</v>
      </c>
      <c r="K3588" s="2" t="s">
        <v>935</v>
      </c>
      <c r="L3588" s="2" t="s">
        <v>906</v>
      </c>
      <c r="M3588" s="2" t="s">
        <v>949</v>
      </c>
      <c r="N3588" s="2">
        <v>94122</v>
      </c>
      <c r="O3588" s="2" t="s">
        <v>950</v>
      </c>
      <c r="P3588" s="2" t="s">
        <v>951</v>
      </c>
      <c r="Q3588" s="2" t="s">
        <v>973</v>
      </c>
      <c r="R3588" s="2" t="s">
        <v>1235</v>
      </c>
      <c r="S3588" s="2" t="s">
        <v>5969</v>
      </c>
      <c r="T3588" s="2" t="s">
        <v>955</v>
      </c>
    </row>
    <row r="3589" spans="1:20">
      <c r="A3589" t="s">
        <v>6920</v>
      </c>
      <c r="B3589" s="1">
        <v>43002</v>
      </c>
      <c r="C3589" s="1">
        <v>43006</v>
      </c>
      <c r="D3589" t="s">
        <v>957</v>
      </c>
      <c r="E3589" t="s">
        <v>470</v>
      </c>
      <c r="F3589" t="s">
        <v>4942</v>
      </c>
      <c r="G3589">
        <v>1169.694</v>
      </c>
      <c r="H3589">
        <v>3</v>
      </c>
      <c r="I3589">
        <v>0.4</v>
      </c>
      <c r="J3589">
        <v>-253.43369999999999</v>
      </c>
      <c r="K3589" s="2" t="s">
        <v>935</v>
      </c>
      <c r="L3589" s="2" t="s">
        <v>3065</v>
      </c>
      <c r="M3589" s="2" t="s">
        <v>1348</v>
      </c>
      <c r="N3589" s="2">
        <v>43130</v>
      </c>
      <c r="O3589" s="2" t="s">
        <v>1043</v>
      </c>
      <c r="P3589" s="2" t="s">
        <v>976</v>
      </c>
      <c r="Q3589" s="2" t="s">
        <v>977</v>
      </c>
      <c r="R3589" s="2" t="s">
        <v>4943</v>
      </c>
      <c r="S3589" s="2" t="s">
        <v>3981</v>
      </c>
      <c r="T3589" s="2" t="s">
        <v>1008</v>
      </c>
    </row>
    <row r="3590" spans="1:20">
      <c r="A3590" t="s">
        <v>6921</v>
      </c>
      <c r="B3590" s="1">
        <v>43088</v>
      </c>
      <c r="C3590" s="1">
        <v>43090</v>
      </c>
      <c r="D3590" t="s">
        <v>1079</v>
      </c>
      <c r="E3590" t="s">
        <v>605</v>
      </c>
      <c r="F3590" t="s">
        <v>2488</v>
      </c>
      <c r="G3590">
        <v>1665.62</v>
      </c>
      <c r="H3590">
        <v>2</v>
      </c>
      <c r="I3590">
        <v>0</v>
      </c>
      <c r="J3590">
        <v>33.312399999999997</v>
      </c>
      <c r="K3590" s="2" t="s">
        <v>935</v>
      </c>
      <c r="L3590" s="2" t="s">
        <v>908</v>
      </c>
      <c r="M3590" s="2" t="s">
        <v>1555</v>
      </c>
      <c r="N3590" s="2">
        <v>70506</v>
      </c>
      <c r="O3590" s="2" t="s">
        <v>938</v>
      </c>
      <c r="P3590" s="2" t="s">
        <v>951</v>
      </c>
      <c r="Q3590" s="2" t="s">
        <v>1419</v>
      </c>
      <c r="R3590" s="2" t="s">
        <v>898</v>
      </c>
      <c r="S3590" s="2" t="s">
        <v>5057</v>
      </c>
      <c r="T3590" s="2" t="s">
        <v>943</v>
      </c>
    </row>
    <row r="3591" spans="1:20">
      <c r="A3591" t="s">
        <v>6922</v>
      </c>
      <c r="B3591" s="1">
        <v>43063</v>
      </c>
      <c r="C3591" s="1">
        <v>43069</v>
      </c>
      <c r="D3591" t="s">
        <v>957</v>
      </c>
      <c r="E3591" t="s">
        <v>140</v>
      </c>
      <c r="F3591" t="s">
        <v>2994</v>
      </c>
      <c r="G3591">
        <v>2.88</v>
      </c>
      <c r="H3591">
        <v>1</v>
      </c>
      <c r="I3591">
        <v>0</v>
      </c>
      <c r="J3591">
        <v>1.4112</v>
      </c>
      <c r="K3591" s="2" t="s">
        <v>935</v>
      </c>
      <c r="L3591" s="2" t="s">
        <v>2194</v>
      </c>
      <c r="M3591" s="2" t="s">
        <v>937</v>
      </c>
      <c r="N3591" s="2">
        <v>40475</v>
      </c>
      <c r="O3591" s="2" t="s">
        <v>938</v>
      </c>
      <c r="P3591" s="2" t="s">
        <v>951</v>
      </c>
      <c r="Q3591" s="2" t="s">
        <v>980</v>
      </c>
      <c r="R3591" s="2" t="s">
        <v>2995</v>
      </c>
      <c r="S3591" s="2" t="s">
        <v>1571</v>
      </c>
      <c r="T3591" s="2" t="s">
        <v>1008</v>
      </c>
    </row>
    <row r="3592" spans="1:20">
      <c r="A3592" t="s">
        <v>6922</v>
      </c>
      <c r="B3592" s="1">
        <v>43063</v>
      </c>
      <c r="C3592" s="1">
        <v>43069</v>
      </c>
      <c r="D3592" t="s">
        <v>957</v>
      </c>
      <c r="E3592" t="s">
        <v>140</v>
      </c>
      <c r="F3592" t="s">
        <v>3556</v>
      </c>
      <c r="G3592">
        <v>1443.96</v>
      </c>
      <c r="H3592">
        <v>12</v>
      </c>
      <c r="I3592">
        <v>0</v>
      </c>
      <c r="J3592">
        <v>375.42959999999999</v>
      </c>
      <c r="K3592" s="2" t="s">
        <v>935</v>
      </c>
      <c r="L3592" s="2" t="s">
        <v>2194</v>
      </c>
      <c r="M3592" s="2" t="s">
        <v>937</v>
      </c>
      <c r="N3592" s="2">
        <v>40475</v>
      </c>
      <c r="O3592" s="2" t="s">
        <v>938</v>
      </c>
      <c r="P3592" s="2" t="s">
        <v>951</v>
      </c>
      <c r="Q3592" s="2" t="s">
        <v>965</v>
      </c>
      <c r="R3592" s="2" t="s">
        <v>3557</v>
      </c>
      <c r="S3592" s="2" t="s">
        <v>1571</v>
      </c>
      <c r="T3592" s="2" t="s">
        <v>1008</v>
      </c>
    </row>
    <row r="3593" spans="1:20">
      <c r="A3593" t="s">
        <v>6923</v>
      </c>
      <c r="B3593" s="1">
        <v>41986</v>
      </c>
      <c r="C3593" s="1">
        <v>41988</v>
      </c>
      <c r="D3593" t="s">
        <v>933</v>
      </c>
      <c r="E3593" t="s">
        <v>323</v>
      </c>
      <c r="F3593" t="s">
        <v>2615</v>
      </c>
      <c r="G3593">
        <v>2.92</v>
      </c>
      <c r="H3593">
        <v>1</v>
      </c>
      <c r="I3593">
        <v>0.2</v>
      </c>
      <c r="J3593">
        <v>0.36499999999999999</v>
      </c>
      <c r="K3593" s="2" t="s">
        <v>935</v>
      </c>
      <c r="L3593" s="2" t="s">
        <v>1075</v>
      </c>
      <c r="M3593" s="2" t="s">
        <v>1004</v>
      </c>
      <c r="N3593" s="2">
        <v>77070</v>
      </c>
      <c r="O3593" s="2" t="s">
        <v>1005</v>
      </c>
      <c r="P3593" s="2" t="s">
        <v>951</v>
      </c>
      <c r="Q3593" s="2" t="s">
        <v>1419</v>
      </c>
      <c r="R3593" s="2" t="s">
        <v>2616</v>
      </c>
      <c r="S3593" s="2" t="s">
        <v>2858</v>
      </c>
      <c r="T3593" s="2" t="s">
        <v>943</v>
      </c>
    </row>
    <row r="3594" spans="1:20">
      <c r="A3594" t="s">
        <v>6924</v>
      </c>
      <c r="B3594" s="1">
        <v>42709</v>
      </c>
      <c r="C3594" s="1">
        <v>42711</v>
      </c>
      <c r="D3594" t="s">
        <v>933</v>
      </c>
      <c r="E3594" t="s">
        <v>562</v>
      </c>
      <c r="F3594" t="s">
        <v>6299</v>
      </c>
      <c r="G3594">
        <v>465.18</v>
      </c>
      <c r="H3594">
        <v>3</v>
      </c>
      <c r="I3594">
        <v>0</v>
      </c>
      <c r="J3594">
        <v>120.9468</v>
      </c>
      <c r="K3594" s="2" t="s">
        <v>935</v>
      </c>
      <c r="L3594" s="2" t="s">
        <v>903</v>
      </c>
      <c r="M3594" s="2" t="s">
        <v>1147</v>
      </c>
      <c r="N3594" s="2">
        <v>10024</v>
      </c>
      <c r="O3594" s="2" t="s">
        <v>1043</v>
      </c>
      <c r="P3594" s="2" t="s">
        <v>951</v>
      </c>
      <c r="Q3594" s="2" t="s">
        <v>965</v>
      </c>
      <c r="R3594" s="2" t="s">
        <v>6300</v>
      </c>
      <c r="S3594" s="2" t="s">
        <v>4645</v>
      </c>
      <c r="T3594" s="2" t="s">
        <v>943</v>
      </c>
    </row>
    <row r="3595" spans="1:20">
      <c r="A3595" t="s">
        <v>6925</v>
      </c>
      <c r="B3595" s="1">
        <v>42624</v>
      </c>
      <c r="C3595" s="1">
        <v>42630</v>
      </c>
      <c r="D3595" t="s">
        <v>957</v>
      </c>
      <c r="E3595" t="s">
        <v>179</v>
      </c>
      <c r="F3595" t="s">
        <v>2424</v>
      </c>
      <c r="G3595">
        <v>22.428000000000001</v>
      </c>
      <c r="H3595">
        <v>3</v>
      </c>
      <c r="I3595">
        <v>0.7</v>
      </c>
      <c r="J3595">
        <v>-17.942399999999999</v>
      </c>
      <c r="K3595" s="2" t="s">
        <v>935</v>
      </c>
      <c r="L3595" s="2" t="s">
        <v>3385</v>
      </c>
      <c r="M3595" s="2" t="s">
        <v>1348</v>
      </c>
      <c r="N3595" s="2">
        <v>43615</v>
      </c>
      <c r="O3595" s="2" t="s">
        <v>1043</v>
      </c>
      <c r="P3595" s="2" t="s">
        <v>951</v>
      </c>
      <c r="Q3595" s="2" t="s">
        <v>980</v>
      </c>
      <c r="R3595" s="2" t="s">
        <v>2425</v>
      </c>
      <c r="S3595" s="2" t="s">
        <v>1847</v>
      </c>
      <c r="T3595" s="2" t="s">
        <v>1008</v>
      </c>
    </row>
    <row r="3596" spans="1:20">
      <c r="A3596" t="s">
        <v>6925</v>
      </c>
      <c r="B3596" s="1">
        <v>42624</v>
      </c>
      <c r="C3596" s="1">
        <v>42630</v>
      </c>
      <c r="D3596" t="s">
        <v>957</v>
      </c>
      <c r="E3596" t="s">
        <v>179</v>
      </c>
      <c r="F3596" t="s">
        <v>5105</v>
      </c>
      <c r="G3596">
        <v>37.520000000000003</v>
      </c>
      <c r="H3596">
        <v>5</v>
      </c>
      <c r="I3596">
        <v>0.2</v>
      </c>
      <c r="J3596">
        <v>3.7519999999999998</v>
      </c>
      <c r="K3596" s="2" t="s">
        <v>935</v>
      </c>
      <c r="L3596" s="2" t="s">
        <v>3385</v>
      </c>
      <c r="M3596" s="2" t="s">
        <v>1348</v>
      </c>
      <c r="N3596" s="2">
        <v>43615</v>
      </c>
      <c r="O3596" s="2" t="s">
        <v>1043</v>
      </c>
      <c r="P3596" s="2" t="s">
        <v>951</v>
      </c>
      <c r="Q3596" s="2" t="s">
        <v>965</v>
      </c>
      <c r="R3596" s="2" t="s">
        <v>3229</v>
      </c>
      <c r="S3596" s="2" t="s">
        <v>1847</v>
      </c>
      <c r="T3596" s="2" t="s">
        <v>1008</v>
      </c>
    </row>
    <row r="3597" spans="1:20">
      <c r="A3597" t="s">
        <v>6926</v>
      </c>
      <c r="B3597" s="1">
        <v>43078</v>
      </c>
      <c r="C3597" s="1">
        <v>43084</v>
      </c>
      <c r="D3597" t="s">
        <v>957</v>
      </c>
      <c r="E3597" t="s">
        <v>422</v>
      </c>
      <c r="F3597" t="s">
        <v>2107</v>
      </c>
      <c r="G3597">
        <v>2.6240000000000001</v>
      </c>
      <c r="H3597">
        <v>1</v>
      </c>
      <c r="I3597">
        <v>0.2</v>
      </c>
      <c r="J3597">
        <v>0.4264</v>
      </c>
      <c r="K3597" s="2" t="s">
        <v>935</v>
      </c>
      <c r="L3597" s="2" t="s">
        <v>1041</v>
      </c>
      <c r="M3597" s="2" t="s">
        <v>1042</v>
      </c>
      <c r="N3597" s="2">
        <v>19143</v>
      </c>
      <c r="O3597" s="2" t="s">
        <v>1043</v>
      </c>
      <c r="P3597" s="2" t="s">
        <v>951</v>
      </c>
      <c r="Q3597" s="2" t="s">
        <v>973</v>
      </c>
      <c r="R3597" s="2" t="s">
        <v>2108</v>
      </c>
      <c r="S3597" s="2" t="s">
        <v>3553</v>
      </c>
      <c r="T3597" s="2" t="s">
        <v>955</v>
      </c>
    </row>
    <row r="3598" spans="1:20">
      <c r="A3598" t="s">
        <v>6927</v>
      </c>
      <c r="B3598" s="1">
        <v>41891</v>
      </c>
      <c r="C3598" s="1">
        <v>41896</v>
      </c>
      <c r="D3598" t="s">
        <v>933</v>
      </c>
      <c r="E3598" t="s">
        <v>149</v>
      </c>
      <c r="F3598" t="s">
        <v>3428</v>
      </c>
      <c r="G3598">
        <v>15.552</v>
      </c>
      <c r="H3598">
        <v>3</v>
      </c>
      <c r="I3598">
        <v>0.2</v>
      </c>
      <c r="J3598">
        <v>5.4432</v>
      </c>
      <c r="K3598" s="2" t="s">
        <v>935</v>
      </c>
      <c r="L3598" s="2" t="s">
        <v>1041</v>
      </c>
      <c r="M3598" s="2" t="s">
        <v>1042</v>
      </c>
      <c r="N3598" s="2">
        <v>19140</v>
      </c>
      <c r="O3598" s="2" t="s">
        <v>1043</v>
      </c>
      <c r="P3598" s="2" t="s">
        <v>951</v>
      </c>
      <c r="Q3598" s="2" t="s">
        <v>993</v>
      </c>
      <c r="R3598" s="2" t="s">
        <v>3429</v>
      </c>
      <c r="S3598" s="2" t="s">
        <v>1624</v>
      </c>
      <c r="T3598" s="2" t="s">
        <v>943</v>
      </c>
    </row>
    <row r="3599" spans="1:20">
      <c r="A3599" t="s">
        <v>6927</v>
      </c>
      <c r="B3599" s="1">
        <v>41891</v>
      </c>
      <c r="C3599" s="1">
        <v>41896</v>
      </c>
      <c r="D3599" t="s">
        <v>933</v>
      </c>
      <c r="E3599" t="s">
        <v>149</v>
      </c>
      <c r="F3599" t="s">
        <v>6928</v>
      </c>
      <c r="G3599">
        <v>64.703999999999994</v>
      </c>
      <c r="H3599">
        <v>6</v>
      </c>
      <c r="I3599">
        <v>0.2</v>
      </c>
      <c r="J3599">
        <v>-4.8528000000000002</v>
      </c>
      <c r="K3599" s="2" t="s">
        <v>935</v>
      </c>
      <c r="L3599" s="2" t="s">
        <v>1041</v>
      </c>
      <c r="M3599" s="2" t="s">
        <v>1042</v>
      </c>
      <c r="N3599" s="2">
        <v>19140</v>
      </c>
      <c r="O3599" s="2" t="s">
        <v>1043</v>
      </c>
      <c r="P3599" s="2" t="s">
        <v>976</v>
      </c>
      <c r="Q3599" s="2" t="s">
        <v>1054</v>
      </c>
      <c r="R3599" s="2" t="s">
        <v>6929</v>
      </c>
      <c r="S3599" s="2" t="s">
        <v>1624</v>
      </c>
      <c r="T3599" s="2" t="s">
        <v>943</v>
      </c>
    </row>
    <row r="3600" spans="1:20">
      <c r="A3600" t="s">
        <v>6927</v>
      </c>
      <c r="B3600" s="1">
        <v>41891</v>
      </c>
      <c r="C3600" s="1">
        <v>41896</v>
      </c>
      <c r="D3600" t="s">
        <v>933</v>
      </c>
      <c r="E3600" t="s">
        <v>149</v>
      </c>
      <c r="F3600" t="s">
        <v>4468</v>
      </c>
      <c r="G3600">
        <v>17.472000000000001</v>
      </c>
      <c r="H3600">
        <v>3</v>
      </c>
      <c r="I3600">
        <v>0.2</v>
      </c>
      <c r="J3600">
        <v>5.0232000000000001</v>
      </c>
      <c r="K3600" s="2" t="s">
        <v>935</v>
      </c>
      <c r="L3600" s="2" t="s">
        <v>1041</v>
      </c>
      <c r="M3600" s="2" t="s">
        <v>1042</v>
      </c>
      <c r="N3600" s="2">
        <v>19140</v>
      </c>
      <c r="O3600" s="2" t="s">
        <v>1043</v>
      </c>
      <c r="P3600" s="2" t="s">
        <v>939</v>
      </c>
      <c r="Q3600" s="2" t="s">
        <v>969</v>
      </c>
      <c r="R3600" s="2" t="s">
        <v>4469</v>
      </c>
      <c r="S3600" s="2" t="s">
        <v>1624</v>
      </c>
      <c r="T3600" s="2" t="s">
        <v>943</v>
      </c>
    </row>
    <row r="3601" spans="1:20">
      <c r="A3601" t="s">
        <v>6927</v>
      </c>
      <c r="B3601" s="1">
        <v>41891</v>
      </c>
      <c r="C3601" s="1">
        <v>41896</v>
      </c>
      <c r="D3601" t="s">
        <v>933</v>
      </c>
      <c r="E3601" t="s">
        <v>149</v>
      </c>
      <c r="F3601" t="s">
        <v>4147</v>
      </c>
      <c r="G3601">
        <v>135.51599999999999</v>
      </c>
      <c r="H3601">
        <v>1</v>
      </c>
      <c r="I3601">
        <v>0.4</v>
      </c>
      <c r="J3601">
        <v>-31.6204</v>
      </c>
      <c r="K3601" s="2" t="s">
        <v>935</v>
      </c>
      <c r="L3601" s="2" t="s">
        <v>1041</v>
      </c>
      <c r="M3601" s="2" t="s">
        <v>1042</v>
      </c>
      <c r="N3601" s="2">
        <v>19140</v>
      </c>
      <c r="O3601" s="2" t="s">
        <v>1043</v>
      </c>
      <c r="P3601" s="2" t="s">
        <v>976</v>
      </c>
      <c r="Q3601" s="2" t="s">
        <v>977</v>
      </c>
      <c r="R3601" s="2" t="s">
        <v>4148</v>
      </c>
      <c r="S3601" s="2" t="s">
        <v>1624</v>
      </c>
      <c r="T3601" s="2" t="s">
        <v>943</v>
      </c>
    </row>
    <row r="3602" spans="1:20">
      <c r="A3602" t="s">
        <v>6930</v>
      </c>
      <c r="B3602" s="1">
        <v>42912</v>
      </c>
      <c r="C3602" s="1">
        <v>42916</v>
      </c>
      <c r="D3602" t="s">
        <v>957</v>
      </c>
      <c r="E3602" t="s">
        <v>469</v>
      </c>
      <c r="F3602" t="s">
        <v>3896</v>
      </c>
      <c r="G3602">
        <v>431.928</v>
      </c>
      <c r="H3602">
        <v>9</v>
      </c>
      <c r="I3602">
        <v>0.2</v>
      </c>
      <c r="J3602">
        <v>64.789199999999994</v>
      </c>
      <c r="K3602" s="2" t="s">
        <v>935</v>
      </c>
      <c r="L3602" s="2" t="s">
        <v>1616</v>
      </c>
      <c r="M3602" s="2" t="s">
        <v>1312</v>
      </c>
      <c r="N3602" s="2">
        <v>80219</v>
      </c>
      <c r="O3602" s="2" t="s">
        <v>950</v>
      </c>
      <c r="P3602" s="2" t="s">
        <v>976</v>
      </c>
      <c r="Q3602" s="2" t="s">
        <v>1054</v>
      </c>
      <c r="R3602" s="2" t="s">
        <v>3897</v>
      </c>
      <c r="S3602" s="2" t="s">
        <v>3968</v>
      </c>
      <c r="T3602" s="2" t="s">
        <v>943</v>
      </c>
    </row>
    <row r="3603" spans="1:20">
      <c r="A3603" t="s">
        <v>6931</v>
      </c>
      <c r="B3603" s="1">
        <v>41960</v>
      </c>
      <c r="C3603" s="1">
        <v>41967</v>
      </c>
      <c r="D3603" t="s">
        <v>957</v>
      </c>
      <c r="E3603" t="s">
        <v>769</v>
      </c>
      <c r="F3603" t="s">
        <v>2828</v>
      </c>
      <c r="G3603">
        <v>12.448</v>
      </c>
      <c r="H3603">
        <v>2</v>
      </c>
      <c r="I3603">
        <v>0.2</v>
      </c>
      <c r="J3603">
        <v>3.89</v>
      </c>
      <c r="K3603" s="2" t="s">
        <v>935</v>
      </c>
      <c r="L3603" s="2" t="s">
        <v>1041</v>
      </c>
      <c r="M3603" s="2" t="s">
        <v>1042</v>
      </c>
      <c r="N3603" s="2">
        <v>19143</v>
      </c>
      <c r="O3603" s="2" t="s">
        <v>1043</v>
      </c>
      <c r="P3603" s="2" t="s">
        <v>951</v>
      </c>
      <c r="Q3603" s="2" t="s">
        <v>993</v>
      </c>
      <c r="R3603" s="2" t="s">
        <v>2829</v>
      </c>
      <c r="S3603" s="2" t="s">
        <v>6932</v>
      </c>
      <c r="T3603" s="2" t="s">
        <v>943</v>
      </c>
    </row>
    <row r="3604" spans="1:20">
      <c r="A3604" t="s">
        <v>6931</v>
      </c>
      <c r="B3604" s="1">
        <v>41960</v>
      </c>
      <c r="C3604" s="1">
        <v>41967</v>
      </c>
      <c r="D3604" t="s">
        <v>957</v>
      </c>
      <c r="E3604" t="s">
        <v>769</v>
      </c>
      <c r="F3604" t="s">
        <v>2600</v>
      </c>
      <c r="G3604">
        <v>657.93</v>
      </c>
      <c r="H3604">
        <v>5</v>
      </c>
      <c r="I3604">
        <v>0.3</v>
      </c>
      <c r="J3604">
        <v>-93.99</v>
      </c>
      <c r="K3604" s="2" t="s">
        <v>935</v>
      </c>
      <c r="L3604" s="2" t="s">
        <v>1041</v>
      </c>
      <c r="M3604" s="2" t="s">
        <v>1042</v>
      </c>
      <c r="N3604" s="2">
        <v>19143</v>
      </c>
      <c r="O3604" s="2" t="s">
        <v>1043</v>
      </c>
      <c r="P3604" s="2" t="s">
        <v>939</v>
      </c>
      <c r="Q3604" s="2" t="s">
        <v>945</v>
      </c>
      <c r="R3604" s="2" t="s">
        <v>2601</v>
      </c>
      <c r="S3604" s="2" t="s">
        <v>6932</v>
      </c>
      <c r="T3604" s="2" t="s">
        <v>943</v>
      </c>
    </row>
    <row r="3605" spans="1:20">
      <c r="A3605" t="s">
        <v>6933</v>
      </c>
      <c r="B3605" s="1">
        <v>42968</v>
      </c>
      <c r="C3605" s="1">
        <v>42974</v>
      </c>
      <c r="D3605" t="s">
        <v>957</v>
      </c>
      <c r="E3605" t="s">
        <v>330</v>
      </c>
      <c r="F3605" t="s">
        <v>2430</v>
      </c>
      <c r="G3605">
        <v>277.39999999999998</v>
      </c>
      <c r="H3605">
        <v>5</v>
      </c>
      <c r="I3605">
        <v>0</v>
      </c>
      <c r="J3605">
        <v>133.15199999999999</v>
      </c>
      <c r="K3605" s="2" t="s">
        <v>935</v>
      </c>
      <c r="L3605" s="2" t="s">
        <v>1250</v>
      </c>
      <c r="M3605" s="2" t="s">
        <v>3296</v>
      </c>
      <c r="N3605" s="2">
        <v>21044</v>
      </c>
      <c r="O3605" s="2" t="s">
        <v>1043</v>
      </c>
      <c r="P3605" s="2" t="s">
        <v>951</v>
      </c>
      <c r="Q3605" s="2" t="s">
        <v>993</v>
      </c>
      <c r="R3605" s="2" t="s">
        <v>2431</v>
      </c>
      <c r="S3605" s="2" t="s">
        <v>2903</v>
      </c>
      <c r="T3605" s="2" t="s">
        <v>1008</v>
      </c>
    </row>
    <row r="3606" spans="1:20">
      <c r="A3606" t="s">
        <v>6933</v>
      </c>
      <c r="B3606" s="1">
        <v>42968</v>
      </c>
      <c r="C3606" s="1">
        <v>42974</v>
      </c>
      <c r="D3606" t="s">
        <v>957</v>
      </c>
      <c r="E3606" t="s">
        <v>330</v>
      </c>
      <c r="F3606" t="s">
        <v>4271</v>
      </c>
      <c r="G3606">
        <v>25.16</v>
      </c>
      <c r="H3606">
        <v>2</v>
      </c>
      <c r="I3606">
        <v>0</v>
      </c>
      <c r="J3606">
        <v>8.5543999999999993</v>
      </c>
      <c r="K3606" s="2" t="s">
        <v>935</v>
      </c>
      <c r="L3606" s="2" t="s">
        <v>1250</v>
      </c>
      <c r="M3606" s="2" t="s">
        <v>3296</v>
      </c>
      <c r="N3606" s="2">
        <v>21044</v>
      </c>
      <c r="O3606" s="2" t="s">
        <v>1043</v>
      </c>
      <c r="P3606" s="2" t="s">
        <v>939</v>
      </c>
      <c r="Q3606" s="2" t="s">
        <v>969</v>
      </c>
      <c r="R3606" s="2" t="s">
        <v>4272</v>
      </c>
      <c r="S3606" s="2" t="s">
        <v>2903</v>
      </c>
      <c r="T3606" s="2" t="s">
        <v>1008</v>
      </c>
    </row>
    <row r="3607" spans="1:20">
      <c r="A3607" t="s">
        <v>6933</v>
      </c>
      <c r="B3607" s="1">
        <v>42968</v>
      </c>
      <c r="C3607" s="1">
        <v>42974</v>
      </c>
      <c r="D3607" t="s">
        <v>957</v>
      </c>
      <c r="E3607" t="s">
        <v>330</v>
      </c>
      <c r="F3607" t="s">
        <v>4096</v>
      </c>
      <c r="G3607">
        <v>91.92</v>
      </c>
      <c r="H3607">
        <v>4</v>
      </c>
      <c r="I3607">
        <v>0</v>
      </c>
      <c r="J3607">
        <v>31.252800000000001</v>
      </c>
      <c r="K3607" s="2" t="s">
        <v>935</v>
      </c>
      <c r="L3607" s="2" t="s">
        <v>1250</v>
      </c>
      <c r="M3607" s="2" t="s">
        <v>3296</v>
      </c>
      <c r="N3607" s="2">
        <v>21044</v>
      </c>
      <c r="O3607" s="2" t="s">
        <v>1043</v>
      </c>
      <c r="P3607" s="2" t="s">
        <v>939</v>
      </c>
      <c r="Q3607" s="2" t="s">
        <v>969</v>
      </c>
      <c r="R3607" s="2" t="s">
        <v>4097</v>
      </c>
      <c r="S3607" s="2" t="s">
        <v>2903</v>
      </c>
      <c r="T3607" s="2" t="s">
        <v>1008</v>
      </c>
    </row>
    <row r="3608" spans="1:20">
      <c r="A3608" t="s">
        <v>6934</v>
      </c>
      <c r="B3608" s="1">
        <v>42441</v>
      </c>
      <c r="C3608" s="1">
        <v>42445</v>
      </c>
      <c r="D3608" t="s">
        <v>933</v>
      </c>
      <c r="E3608" t="s">
        <v>298</v>
      </c>
      <c r="F3608" t="s">
        <v>3314</v>
      </c>
      <c r="G3608">
        <v>29.34</v>
      </c>
      <c r="H3608">
        <v>3</v>
      </c>
      <c r="I3608">
        <v>0</v>
      </c>
      <c r="J3608">
        <v>13.4964</v>
      </c>
      <c r="K3608" s="2" t="s">
        <v>935</v>
      </c>
      <c r="L3608" s="2" t="s">
        <v>903</v>
      </c>
      <c r="M3608" s="2" t="s">
        <v>1147</v>
      </c>
      <c r="N3608" s="2">
        <v>10024</v>
      </c>
      <c r="O3608" s="2" t="s">
        <v>1043</v>
      </c>
      <c r="P3608" s="2" t="s">
        <v>951</v>
      </c>
      <c r="Q3608" s="2" t="s">
        <v>1065</v>
      </c>
      <c r="R3608" s="2" t="s">
        <v>1496</v>
      </c>
      <c r="S3608" s="2" t="s">
        <v>2689</v>
      </c>
      <c r="T3608" s="2" t="s">
        <v>943</v>
      </c>
    </row>
    <row r="3609" spans="1:20">
      <c r="A3609" t="s">
        <v>6935</v>
      </c>
      <c r="B3609" s="1">
        <v>41905</v>
      </c>
      <c r="C3609" s="1">
        <v>41910</v>
      </c>
      <c r="D3609" t="s">
        <v>933</v>
      </c>
      <c r="E3609" t="s">
        <v>517</v>
      </c>
      <c r="F3609" t="s">
        <v>4038</v>
      </c>
      <c r="G3609">
        <v>139.44</v>
      </c>
      <c r="H3609">
        <v>3</v>
      </c>
      <c r="I3609">
        <v>0.2</v>
      </c>
      <c r="J3609">
        <v>47.061</v>
      </c>
      <c r="K3609" s="2" t="s">
        <v>935</v>
      </c>
      <c r="L3609" s="2" t="s">
        <v>903</v>
      </c>
      <c r="M3609" s="2" t="s">
        <v>1147</v>
      </c>
      <c r="N3609" s="2">
        <v>10035</v>
      </c>
      <c r="O3609" s="2" t="s">
        <v>1043</v>
      </c>
      <c r="P3609" s="2" t="s">
        <v>951</v>
      </c>
      <c r="Q3609" s="2" t="s">
        <v>980</v>
      </c>
      <c r="R3609" s="2" t="s">
        <v>4039</v>
      </c>
      <c r="S3609" s="2" t="s">
        <v>4300</v>
      </c>
      <c r="T3609" s="2" t="s">
        <v>943</v>
      </c>
    </row>
    <row r="3610" spans="1:20">
      <c r="A3610" t="s">
        <v>6936</v>
      </c>
      <c r="B3610" s="1">
        <v>41757</v>
      </c>
      <c r="C3610" s="1">
        <v>41762</v>
      </c>
      <c r="D3610" t="s">
        <v>957</v>
      </c>
      <c r="E3610" t="s">
        <v>390</v>
      </c>
      <c r="F3610" t="s">
        <v>3456</v>
      </c>
      <c r="G3610">
        <v>6.9119999999999999</v>
      </c>
      <c r="H3610">
        <v>3</v>
      </c>
      <c r="I3610">
        <v>0.2</v>
      </c>
      <c r="J3610">
        <v>2.5055999999999998</v>
      </c>
      <c r="K3610" s="2" t="s">
        <v>935</v>
      </c>
      <c r="L3610" s="2" t="s">
        <v>1442</v>
      </c>
      <c r="M3610" s="2" t="s">
        <v>1348</v>
      </c>
      <c r="N3610" s="2">
        <v>43055</v>
      </c>
      <c r="O3610" s="2" t="s">
        <v>1043</v>
      </c>
      <c r="P3610" s="2" t="s">
        <v>951</v>
      </c>
      <c r="Q3610" s="2" t="s">
        <v>952</v>
      </c>
      <c r="R3610" s="2" t="s">
        <v>3458</v>
      </c>
      <c r="S3610" s="2" t="s">
        <v>3321</v>
      </c>
      <c r="T3610" s="2" t="s">
        <v>955</v>
      </c>
    </row>
    <row r="3611" spans="1:20">
      <c r="A3611" t="s">
        <v>6936</v>
      </c>
      <c r="B3611" s="1">
        <v>41757</v>
      </c>
      <c r="C3611" s="1">
        <v>41762</v>
      </c>
      <c r="D3611" t="s">
        <v>957</v>
      </c>
      <c r="E3611" t="s">
        <v>390</v>
      </c>
      <c r="F3611" t="s">
        <v>4394</v>
      </c>
      <c r="G3611">
        <v>27.096</v>
      </c>
      <c r="H3611">
        <v>3</v>
      </c>
      <c r="I3611">
        <v>0.2</v>
      </c>
      <c r="J3611">
        <v>2.0322</v>
      </c>
      <c r="K3611" s="2" t="s">
        <v>935</v>
      </c>
      <c r="L3611" s="2" t="s">
        <v>1442</v>
      </c>
      <c r="M3611" s="2" t="s">
        <v>1348</v>
      </c>
      <c r="N3611" s="2">
        <v>43055</v>
      </c>
      <c r="O3611" s="2" t="s">
        <v>1043</v>
      </c>
      <c r="P3611" s="2" t="s">
        <v>951</v>
      </c>
      <c r="Q3611" s="2" t="s">
        <v>965</v>
      </c>
      <c r="R3611" s="2" t="s">
        <v>4395</v>
      </c>
      <c r="S3611" s="2" t="s">
        <v>3321</v>
      </c>
      <c r="T3611" s="2" t="s">
        <v>955</v>
      </c>
    </row>
    <row r="3612" spans="1:20">
      <c r="A3612" t="s">
        <v>6936</v>
      </c>
      <c r="B3612" s="1">
        <v>41757</v>
      </c>
      <c r="C3612" s="1">
        <v>41762</v>
      </c>
      <c r="D3612" t="s">
        <v>957</v>
      </c>
      <c r="E3612" t="s">
        <v>390</v>
      </c>
      <c r="F3612" t="s">
        <v>6221</v>
      </c>
      <c r="G3612">
        <v>177.56800000000001</v>
      </c>
      <c r="H3612">
        <v>2</v>
      </c>
      <c r="I3612">
        <v>0.2</v>
      </c>
      <c r="J3612">
        <v>-37.733199999999997</v>
      </c>
      <c r="K3612" s="2" t="s">
        <v>935</v>
      </c>
      <c r="L3612" s="2" t="s">
        <v>1442</v>
      </c>
      <c r="M3612" s="2" t="s">
        <v>1348</v>
      </c>
      <c r="N3612" s="2">
        <v>43055</v>
      </c>
      <c r="O3612" s="2" t="s">
        <v>1043</v>
      </c>
      <c r="P3612" s="2" t="s">
        <v>951</v>
      </c>
      <c r="Q3612" s="2" t="s">
        <v>965</v>
      </c>
      <c r="R3612" s="2" t="s">
        <v>6222</v>
      </c>
      <c r="S3612" s="2" t="s">
        <v>3321</v>
      </c>
      <c r="T3612" s="2" t="s">
        <v>955</v>
      </c>
    </row>
    <row r="3613" spans="1:20">
      <c r="A3613" t="s">
        <v>6937</v>
      </c>
      <c r="B3613" s="1">
        <v>42703</v>
      </c>
      <c r="C3613" s="1">
        <v>42705</v>
      </c>
      <c r="D3613" t="s">
        <v>933</v>
      </c>
      <c r="E3613" t="s">
        <v>770</v>
      </c>
      <c r="F3613" t="s">
        <v>5650</v>
      </c>
      <c r="G3613">
        <v>58.415999999999997</v>
      </c>
      <c r="H3613">
        <v>2</v>
      </c>
      <c r="I3613">
        <v>0.2</v>
      </c>
      <c r="J3613">
        <v>16.794599999999999</v>
      </c>
      <c r="K3613" s="2" t="s">
        <v>935</v>
      </c>
      <c r="L3613" s="2" t="s">
        <v>1622</v>
      </c>
      <c r="M3613" s="2" t="s">
        <v>1004</v>
      </c>
      <c r="N3613" s="2">
        <v>75217</v>
      </c>
      <c r="O3613" s="2" t="s">
        <v>1005</v>
      </c>
      <c r="P3613" s="2" t="s">
        <v>976</v>
      </c>
      <c r="Q3613" s="2" t="s">
        <v>1054</v>
      </c>
      <c r="R3613" s="2" t="s">
        <v>5651</v>
      </c>
      <c r="S3613" s="2" t="s">
        <v>6938</v>
      </c>
      <c r="T3613" s="2" t="s">
        <v>955</v>
      </c>
    </row>
    <row r="3614" spans="1:20">
      <c r="A3614" t="s">
        <v>6939</v>
      </c>
      <c r="B3614" s="1">
        <v>42341</v>
      </c>
      <c r="C3614" s="1">
        <v>42346</v>
      </c>
      <c r="D3614" t="s">
        <v>957</v>
      </c>
      <c r="E3614" t="s">
        <v>493</v>
      </c>
      <c r="F3614" t="s">
        <v>6787</v>
      </c>
      <c r="G3614">
        <v>16.448</v>
      </c>
      <c r="H3614">
        <v>2</v>
      </c>
      <c r="I3614">
        <v>0.2</v>
      </c>
      <c r="J3614">
        <v>5.5511999999999997</v>
      </c>
      <c r="K3614" s="2" t="s">
        <v>935</v>
      </c>
      <c r="L3614" s="2" t="s">
        <v>1041</v>
      </c>
      <c r="M3614" s="2" t="s">
        <v>1042</v>
      </c>
      <c r="N3614" s="2">
        <v>19134</v>
      </c>
      <c r="O3614" s="2" t="s">
        <v>1043</v>
      </c>
      <c r="P3614" s="2" t="s">
        <v>951</v>
      </c>
      <c r="Q3614" s="2" t="s">
        <v>993</v>
      </c>
      <c r="R3614" s="2" t="s">
        <v>6788</v>
      </c>
      <c r="S3614" s="2" t="s">
        <v>4130</v>
      </c>
      <c r="T3614" s="2" t="s">
        <v>1008</v>
      </c>
    </row>
    <row r="3615" spans="1:20">
      <c r="A3615" t="s">
        <v>6939</v>
      </c>
      <c r="B3615" s="1">
        <v>42341</v>
      </c>
      <c r="C3615" s="1">
        <v>42346</v>
      </c>
      <c r="D3615" t="s">
        <v>957</v>
      </c>
      <c r="E3615" t="s">
        <v>493</v>
      </c>
      <c r="F3615" t="s">
        <v>1112</v>
      </c>
      <c r="G3615">
        <v>36.783999999999999</v>
      </c>
      <c r="H3615">
        <v>2</v>
      </c>
      <c r="I3615">
        <v>0.2</v>
      </c>
      <c r="J3615">
        <v>10.5754</v>
      </c>
      <c r="K3615" s="2" t="s">
        <v>935</v>
      </c>
      <c r="L3615" s="2" t="s">
        <v>1041</v>
      </c>
      <c r="M3615" s="2" t="s">
        <v>1042</v>
      </c>
      <c r="N3615" s="2">
        <v>19134</v>
      </c>
      <c r="O3615" s="2" t="s">
        <v>1043</v>
      </c>
      <c r="P3615" s="2" t="s">
        <v>976</v>
      </c>
      <c r="Q3615" s="2" t="s">
        <v>1054</v>
      </c>
      <c r="R3615" s="2" t="s">
        <v>1115</v>
      </c>
      <c r="S3615" s="2" t="s">
        <v>4130</v>
      </c>
      <c r="T3615" s="2" t="s">
        <v>1008</v>
      </c>
    </row>
    <row r="3616" spans="1:20">
      <c r="A3616" t="s">
        <v>6940</v>
      </c>
      <c r="B3616" s="1">
        <v>43058</v>
      </c>
      <c r="C3616" s="1">
        <v>43060</v>
      </c>
      <c r="D3616" t="s">
        <v>1079</v>
      </c>
      <c r="E3616" t="s">
        <v>86</v>
      </c>
      <c r="F3616" t="s">
        <v>4252</v>
      </c>
      <c r="G3616">
        <v>718.11599999999999</v>
      </c>
      <c r="H3616">
        <v>6</v>
      </c>
      <c r="I3616">
        <v>0.3</v>
      </c>
      <c r="J3616">
        <v>-71.811599999999999</v>
      </c>
      <c r="K3616" s="2" t="s">
        <v>935</v>
      </c>
      <c r="L3616" s="2" t="s">
        <v>1504</v>
      </c>
      <c r="M3616" s="2" t="s">
        <v>1004</v>
      </c>
      <c r="N3616" s="2">
        <v>78207</v>
      </c>
      <c r="O3616" s="2" t="s">
        <v>1005</v>
      </c>
      <c r="P3616" s="2" t="s">
        <v>939</v>
      </c>
      <c r="Q3616" s="2" t="s">
        <v>961</v>
      </c>
      <c r="R3616" s="2" t="s">
        <v>4253</v>
      </c>
      <c r="S3616" s="2" t="s">
        <v>1230</v>
      </c>
      <c r="T3616" s="2" t="s">
        <v>955</v>
      </c>
    </row>
    <row r="3617" spans="1:20">
      <c r="A3617" t="s">
        <v>6940</v>
      </c>
      <c r="B3617" s="1">
        <v>43058</v>
      </c>
      <c r="C3617" s="1">
        <v>43060</v>
      </c>
      <c r="D3617" t="s">
        <v>1079</v>
      </c>
      <c r="E3617" t="s">
        <v>86</v>
      </c>
      <c r="F3617" t="s">
        <v>4630</v>
      </c>
      <c r="G3617">
        <v>31.776</v>
      </c>
      <c r="H3617">
        <v>4</v>
      </c>
      <c r="I3617">
        <v>0.2</v>
      </c>
      <c r="J3617">
        <v>8.7384000000000004</v>
      </c>
      <c r="K3617" s="2" t="s">
        <v>935</v>
      </c>
      <c r="L3617" s="2" t="s">
        <v>1504</v>
      </c>
      <c r="M3617" s="2" t="s">
        <v>1004</v>
      </c>
      <c r="N3617" s="2">
        <v>78207</v>
      </c>
      <c r="O3617" s="2" t="s">
        <v>1005</v>
      </c>
      <c r="P3617" s="2" t="s">
        <v>951</v>
      </c>
      <c r="Q3617" s="2" t="s">
        <v>973</v>
      </c>
      <c r="R3617" s="2" t="s">
        <v>4631</v>
      </c>
      <c r="S3617" s="2" t="s">
        <v>1230</v>
      </c>
      <c r="T3617" s="2" t="s">
        <v>955</v>
      </c>
    </row>
    <row r="3618" spans="1:20">
      <c r="A3618" t="s">
        <v>6941</v>
      </c>
      <c r="B3618" s="1">
        <v>42618</v>
      </c>
      <c r="C3618" s="1">
        <v>42622</v>
      </c>
      <c r="D3618" t="s">
        <v>957</v>
      </c>
      <c r="E3618" t="s">
        <v>265</v>
      </c>
      <c r="F3618" t="s">
        <v>1134</v>
      </c>
      <c r="G3618">
        <v>9.5549999999999997</v>
      </c>
      <c r="H3618">
        <v>5</v>
      </c>
      <c r="I3618">
        <v>0.7</v>
      </c>
      <c r="J3618">
        <v>-7.3254999999999999</v>
      </c>
      <c r="K3618" s="2" t="s">
        <v>935</v>
      </c>
      <c r="L3618" s="2" t="s">
        <v>1041</v>
      </c>
      <c r="M3618" s="2" t="s">
        <v>1042</v>
      </c>
      <c r="N3618" s="2">
        <v>19120</v>
      </c>
      <c r="O3618" s="2" t="s">
        <v>1043</v>
      </c>
      <c r="P3618" s="2" t="s">
        <v>951</v>
      </c>
      <c r="Q3618" s="2" t="s">
        <v>980</v>
      </c>
      <c r="R3618" s="2" t="s">
        <v>1137</v>
      </c>
      <c r="S3618" s="2" t="s">
        <v>2498</v>
      </c>
      <c r="T3618" s="2" t="s">
        <v>943</v>
      </c>
    </row>
    <row r="3619" spans="1:20">
      <c r="A3619" t="s">
        <v>6942</v>
      </c>
      <c r="B3619" s="1">
        <v>42982</v>
      </c>
      <c r="C3619" s="1">
        <v>42986</v>
      </c>
      <c r="D3619" t="s">
        <v>957</v>
      </c>
      <c r="E3619" t="s">
        <v>323</v>
      </c>
      <c r="F3619" t="s">
        <v>2839</v>
      </c>
      <c r="G3619">
        <v>487.98399999999998</v>
      </c>
      <c r="H3619">
        <v>2</v>
      </c>
      <c r="I3619">
        <v>0.2</v>
      </c>
      <c r="J3619">
        <v>152.495</v>
      </c>
      <c r="K3619" s="2" t="s">
        <v>935</v>
      </c>
      <c r="L3619" s="2" t="s">
        <v>904</v>
      </c>
      <c r="M3619" s="2" t="s">
        <v>949</v>
      </c>
      <c r="N3619" s="2">
        <v>90004</v>
      </c>
      <c r="O3619" s="2" t="s">
        <v>950</v>
      </c>
      <c r="P3619" s="2" t="s">
        <v>951</v>
      </c>
      <c r="Q3619" s="2" t="s">
        <v>980</v>
      </c>
      <c r="R3619" s="2" t="s">
        <v>2840</v>
      </c>
      <c r="S3619" s="2" t="s">
        <v>2858</v>
      </c>
      <c r="T3619" s="2" t="s">
        <v>943</v>
      </c>
    </row>
    <row r="3620" spans="1:20">
      <c r="A3620" t="s">
        <v>6942</v>
      </c>
      <c r="B3620" s="1">
        <v>42982</v>
      </c>
      <c r="C3620" s="1">
        <v>42986</v>
      </c>
      <c r="D3620" t="s">
        <v>957</v>
      </c>
      <c r="E3620" t="s">
        <v>323</v>
      </c>
      <c r="F3620" t="s">
        <v>4712</v>
      </c>
      <c r="G3620">
        <v>5.56</v>
      </c>
      <c r="H3620">
        <v>1</v>
      </c>
      <c r="I3620">
        <v>0.2</v>
      </c>
      <c r="J3620">
        <v>1.7375</v>
      </c>
      <c r="K3620" s="2" t="s">
        <v>935</v>
      </c>
      <c r="L3620" s="2" t="s">
        <v>904</v>
      </c>
      <c r="M3620" s="2" t="s">
        <v>949</v>
      </c>
      <c r="N3620" s="2">
        <v>90004</v>
      </c>
      <c r="O3620" s="2" t="s">
        <v>950</v>
      </c>
      <c r="P3620" s="2" t="s">
        <v>976</v>
      </c>
      <c r="Q3620" s="2" t="s">
        <v>977</v>
      </c>
      <c r="R3620" s="2" t="s">
        <v>4713</v>
      </c>
      <c r="S3620" s="2" t="s">
        <v>2858</v>
      </c>
      <c r="T3620" s="2" t="s">
        <v>943</v>
      </c>
    </row>
    <row r="3621" spans="1:20">
      <c r="A3621" t="s">
        <v>6942</v>
      </c>
      <c r="B3621" s="1">
        <v>42982</v>
      </c>
      <c r="C3621" s="1">
        <v>42986</v>
      </c>
      <c r="D3621" t="s">
        <v>957</v>
      </c>
      <c r="E3621" t="s">
        <v>323</v>
      </c>
      <c r="F3621" t="s">
        <v>1391</v>
      </c>
      <c r="G3621">
        <v>217.85</v>
      </c>
      <c r="H3621">
        <v>5</v>
      </c>
      <c r="I3621">
        <v>0</v>
      </c>
      <c r="J3621">
        <v>65.355000000000004</v>
      </c>
      <c r="K3621" s="2" t="s">
        <v>935</v>
      </c>
      <c r="L3621" s="2" t="s">
        <v>904</v>
      </c>
      <c r="M3621" s="2" t="s">
        <v>949</v>
      </c>
      <c r="N3621" s="2">
        <v>90004</v>
      </c>
      <c r="O3621" s="2" t="s">
        <v>950</v>
      </c>
      <c r="P3621" s="2" t="s">
        <v>951</v>
      </c>
      <c r="Q3621" s="2" t="s">
        <v>965</v>
      </c>
      <c r="R3621" s="2" t="s">
        <v>1392</v>
      </c>
      <c r="S3621" s="2" t="s">
        <v>2858</v>
      </c>
      <c r="T3621" s="2" t="s">
        <v>943</v>
      </c>
    </row>
    <row r="3622" spans="1:20">
      <c r="A3622" t="s">
        <v>6943</v>
      </c>
      <c r="B3622" s="1">
        <v>42635</v>
      </c>
      <c r="C3622" s="1">
        <v>42642</v>
      </c>
      <c r="D3622" t="s">
        <v>957</v>
      </c>
      <c r="E3622" t="s">
        <v>118</v>
      </c>
      <c r="F3622" t="s">
        <v>5961</v>
      </c>
      <c r="G3622">
        <v>40.776000000000003</v>
      </c>
      <c r="H3622">
        <v>3</v>
      </c>
      <c r="I3622">
        <v>0.2</v>
      </c>
      <c r="J3622">
        <v>4.5872999999999999</v>
      </c>
      <c r="K3622" s="2" t="s">
        <v>935</v>
      </c>
      <c r="L3622" s="2" t="s">
        <v>4229</v>
      </c>
      <c r="M3622" s="2" t="s">
        <v>1207</v>
      </c>
      <c r="N3622" s="2">
        <v>37167</v>
      </c>
      <c r="O3622" s="2" t="s">
        <v>938</v>
      </c>
      <c r="P3622" s="2" t="s">
        <v>951</v>
      </c>
      <c r="Q3622" s="2" t="s">
        <v>973</v>
      </c>
      <c r="R3622" s="2" t="s">
        <v>5962</v>
      </c>
      <c r="S3622" s="2" t="s">
        <v>1426</v>
      </c>
      <c r="T3622" s="2" t="s">
        <v>955</v>
      </c>
    </row>
    <row r="3623" spans="1:20">
      <c r="A3623" t="s">
        <v>6943</v>
      </c>
      <c r="B3623" s="1">
        <v>42635</v>
      </c>
      <c r="C3623" s="1">
        <v>42642</v>
      </c>
      <c r="D3623" t="s">
        <v>957</v>
      </c>
      <c r="E3623" t="s">
        <v>118</v>
      </c>
      <c r="F3623" t="s">
        <v>6944</v>
      </c>
      <c r="G3623">
        <v>63.936</v>
      </c>
      <c r="H3623">
        <v>8</v>
      </c>
      <c r="I3623">
        <v>0.2</v>
      </c>
      <c r="J3623">
        <v>5.5944000000000003</v>
      </c>
      <c r="K3623" s="2" t="s">
        <v>935</v>
      </c>
      <c r="L3623" s="2" t="s">
        <v>4229</v>
      </c>
      <c r="M3623" s="2" t="s">
        <v>1207</v>
      </c>
      <c r="N3623" s="2">
        <v>37167</v>
      </c>
      <c r="O3623" s="2" t="s">
        <v>938</v>
      </c>
      <c r="P3623" s="2" t="s">
        <v>976</v>
      </c>
      <c r="Q3623" s="2" t="s">
        <v>977</v>
      </c>
      <c r="R3623" s="2" t="s">
        <v>6945</v>
      </c>
      <c r="S3623" s="2" t="s">
        <v>1426</v>
      </c>
      <c r="T3623" s="2" t="s">
        <v>955</v>
      </c>
    </row>
    <row r="3624" spans="1:20">
      <c r="A3624" t="s">
        <v>6946</v>
      </c>
      <c r="B3624" s="1">
        <v>41896</v>
      </c>
      <c r="C3624" s="1">
        <v>41901</v>
      </c>
      <c r="D3624" t="s">
        <v>957</v>
      </c>
      <c r="E3624" t="s">
        <v>603</v>
      </c>
      <c r="F3624" t="s">
        <v>4932</v>
      </c>
      <c r="G3624">
        <v>142.4</v>
      </c>
      <c r="H3624">
        <v>5</v>
      </c>
      <c r="I3624">
        <v>0</v>
      </c>
      <c r="J3624">
        <v>52.688000000000002</v>
      </c>
      <c r="K3624" s="2" t="s">
        <v>935</v>
      </c>
      <c r="L3624" s="2" t="s">
        <v>4027</v>
      </c>
      <c r="M3624" s="2" t="s">
        <v>2025</v>
      </c>
      <c r="N3624" s="2">
        <v>31204</v>
      </c>
      <c r="O3624" s="2" t="s">
        <v>938</v>
      </c>
      <c r="P3624" s="2" t="s">
        <v>939</v>
      </c>
      <c r="Q3624" s="2" t="s">
        <v>969</v>
      </c>
      <c r="R3624" s="2" t="s">
        <v>4933</v>
      </c>
      <c r="S3624" s="2" t="s">
        <v>5023</v>
      </c>
      <c r="T3624" s="2" t="s">
        <v>943</v>
      </c>
    </row>
    <row r="3625" spans="1:20">
      <c r="A3625" t="s">
        <v>6946</v>
      </c>
      <c r="B3625" s="1">
        <v>41896</v>
      </c>
      <c r="C3625" s="1">
        <v>41901</v>
      </c>
      <c r="D3625" t="s">
        <v>957</v>
      </c>
      <c r="E3625" t="s">
        <v>603</v>
      </c>
      <c r="F3625" t="s">
        <v>1563</v>
      </c>
      <c r="G3625">
        <v>7.16</v>
      </c>
      <c r="H3625">
        <v>2</v>
      </c>
      <c r="I3625">
        <v>0</v>
      </c>
      <c r="J3625">
        <v>3.4367999999999999</v>
      </c>
      <c r="K3625" s="2" t="s">
        <v>935</v>
      </c>
      <c r="L3625" s="2" t="s">
        <v>4027</v>
      </c>
      <c r="M3625" s="2" t="s">
        <v>2025</v>
      </c>
      <c r="N3625" s="2">
        <v>31204</v>
      </c>
      <c r="O3625" s="2" t="s">
        <v>938</v>
      </c>
      <c r="P3625" s="2" t="s">
        <v>951</v>
      </c>
      <c r="Q3625" s="2" t="s">
        <v>980</v>
      </c>
      <c r="R3625" s="2" t="s">
        <v>1566</v>
      </c>
      <c r="S3625" s="2" t="s">
        <v>5023</v>
      </c>
      <c r="T3625" s="2" t="s">
        <v>943</v>
      </c>
    </row>
    <row r="3626" spans="1:20">
      <c r="A3626" t="s">
        <v>6947</v>
      </c>
      <c r="B3626" s="1">
        <v>42874</v>
      </c>
      <c r="C3626" s="1">
        <v>42876</v>
      </c>
      <c r="D3626" t="s">
        <v>933</v>
      </c>
      <c r="E3626" t="s">
        <v>660</v>
      </c>
      <c r="F3626" t="s">
        <v>2520</v>
      </c>
      <c r="G3626">
        <v>681.40800000000002</v>
      </c>
      <c r="H3626">
        <v>12</v>
      </c>
      <c r="I3626">
        <v>0.2</v>
      </c>
      <c r="J3626">
        <v>42.588000000000001</v>
      </c>
      <c r="K3626" s="2" t="s">
        <v>935</v>
      </c>
      <c r="L3626" s="2" t="s">
        <v>906</v>
      </c>
      <c r="M3626" s="2" t="s">
        <v>949</v>
      </c>
      <c r="N3626" s="2">
        <v>94109</v>
      </c>
      <c r="O3626" s="2" t="s">
        <v>950</v>
      </c>
      <c r="P3626" s="2" t="s">
        <v>939</v>
      </c>
      <c r="Q3626" s="2" t="s">
        <v>945</v>
      </c>
      <c r="R3626" s="2" t="s">
        <v>2521</v>
      </c>
      <c r="S3626" s="2" t="s">
        <v>5598</v>
      </c>
      <c r="T3626" s="2" t="s">
        <v>1008</v>
      </c>
    </row>
    <row r="3627" spans="1:20">
      <c r="A3627" t="s">
        <v>6947</v>
      </c>
      <c r="B3627" s="1">
        <v>42874</v>
      </c>
      <c r="C3627" s="1">
        <v>42876</v>
      </c>
      <c r="D3627" t="s">
        <v>933</v>
      </c>
      <c r="E3627" t="s">
        <v>660</v>
      </c>
      <c r="F3627" t="s">
        <v>4520</v>
      </c>
      <c r="G3627">
        <v>3.52</v>
      </c>
      <c r="H3627">
        <v>2</v>
      </c>
      <c r="I3627">
        <v>0</v>
      </c>
      <c r="J3627">
        <v>1.0207999999999999</v>
      </c>
      <c r="K3627" s="2" t="s">
        <v>935</v>
      </c>
      <c r="L3627" s="2" t="s">
        <v>906</v>
      </c>
      <c r="M3627" s="2" t="s">
        <v>949</v>
      </c>
      <c r="N3627" s="2">
        <v>94109</v>
      </c>
      <c r="O3627" s="2" t="s">
        <v>950</v>
      </c>
      <c r="P3627" s="2" t="s">
        <v>951</v>
      </c>
      <c r="Q3627" s="2" t="s">
        <v>973</v>
      </c>
      <c r="R3627" s="2" t="s">
        <v>4522</v>
      </c>
      <c r="S3627" s="2" t="s">
        <v>5598</v>
      </c>
      <c r="T3627" s="2" t="s">
        <v>1008</v>
      </c>
    </row>
    <row r="3628" spans="1:20">
      <c r="A3628" t="s">
        <v>6947</v>
      </c>
      <c r="B3628" s="1">
        <v>42874</v>
      </c>
      <c r="C3628" s="1">
        <v>42876</v>
      </c>
      <c r="D3628" t="s">
        <v>933</v>
      </c>
      <c r="E3628" t="s">
        <v>660</v>
      </c>
      <c r="F3628" t="s">
        <v>1991</v>
      </c>
      <c r="G3628">
        <v>5.58</v>
      </c>
      <c r="H3628">
        <v>1</v>
      </c>
      <c r="I3628">
        <v>0</v>
      </c>
      <c r="J3628">
        <v>1.395</v>
      </c>
      <c r="K3628" s="2" t="s">
        <v>935</v>
      </c>
      <c r="L3628" s="2" t="s">
        <v>906</v>
      </c>
      <c r="M3628" s="2" t="s">
        <v>949</v>
      </c>
      <c r="N3628" s="2">
        <v>94109</v>
      </c>
      <c r="O3628" s="2" t="s">
        <v>950</v>
      </c>
      <c r="P3628" s="2" t="s">
        <v>951</v>
      </c>
      <c r="Q3628" s="2" t="s">
        <v>973</v>
      </c>
      <c r="R3628" s="2" t="s">
        <v>1992</v>
      </c>
      <c r="S3628" s="2" t="s">
        <v>5598</v>
      </c>
      <c r="T3628" s="2" t="s">
        <v>1008</v>
      </c>
    </row>
    <row r="3629" spans="1:20">
      <c r="A3629" t="s">
        <v>6947</v>
      </c>
      <c r="B3629" s="1">
        <v>42874</v>
      </c>
      <c r="C3629" s="1">
        <v>42876</v>
      </c>
      <c r="D3629" t="s">
        <v>933</v>
      </c>
      <c r="E3629" t="s">
        <v>660</v>
      </c>
      <c r="F3629" t="s">
        <v>2533</v>
      </c>
      <c r="G3629">
        <v>36.32</v>
      </c>
      <c r="H3629">
        <v>1</v>
      </c>
      <c r="I3629">
        <v>0</v>
      </c>
      <c r="J3629">
        <v>10.896000000000001</v>
      </c>
      <c r="K3629" s="2" t="s">
        <v>935</v>
      </c>
      <c r="L3629" s="2" t="s">
        <v>906</v>
      </c>
      <c r="M3629" s="2" t="s">
        <v>949</v>
      </c>
      <c r="N3629" s="2">
        <v>94109</v>
      </c>
      <c r="O3629" s="2" t="s">
        <v>950</v>
      </c>
      <c r="P3629" s="2" t="s">
        <v>976</v>
      </c>
      <c r="Q3629" s="2" t="s">
        <v>1054</v>
      </c>
      <c r="R3629" s="2" t="s">
        <v>2534</v>
      </c>
      <c r="S3629" s="2" t="s">
        <v>5598</v>
      </c>
      <c r="T3629" s="2" t="s">
        <v>1008</v>
      </c>
    </row>
    <row r="3630" spans="1:20">
      <c r="A3630" t="s">
        <v>6948</v>
      </c>
      <c r="B3630" s="1">
        <v>41860</v>
      </c>
      <c r="C3630" s="1">
        <v>41864</v>
      </c>
      <c r="D3630" t="s">
        <v>957</v>
      </c>
      <c r="E3630" t="s">
        <v>152</v>
      </c>
      <c r="F3630" t="s">
        <v>6548</v>
      </c>
      <c r="G3630">
        <v>2060.7440000000001</v>
      </c>
      <c r="H3630">
        <v>7</v>
      </c>
      <c r="I3630">
        <v>0.2</v>
      </c>
      <c r="J3630">
        <v>643.98249999999996</v>
      </c>
      <c r="K3630" s="2" t="s">
        <v>935</v>
      </c>
      <c r="L3630" s="2" t="s">
        <v>905</v>
      </c>
      <c r="M3630" s="2" t="s">
        <v>998</v>
      </c>
      <c r="N3630" s="2">
        <v>98103</v>
      </c>
      <c r="O3630" s="2" t="s">
        <v>950</v>
      </c>
      <c r="P3630" s="2" t="s">
        <v>951</v>
      </c>
      <c r="Q3630" s="2" t="s">
        <v>980</v>
      </c>
      <c r="R3630" s="2" t="s">
        <v>6550</v>
      </c>
      <c r="S3630" s="2" t="s">
        <v>1638</v>
      </c>
      <c r="T3630" s="2" t="s">
        <v>943</v>
      </c>
    </row>
    <row r="3631" spans="1:20">
      <c r="A3631" t="s">
        <v>6949</v>
      </c>
      <c r="B3631" s="1">
        <v>43065</v>
      </c>
      <c r="C3631" s="1">
        <v>43069</v>
      </c>
      <c r="D3631" t="s">
        <v>957</v>
      </c>
      <c r="E3631" t="s">
        <v>622</v>
      </c>
      <c r="F3631" t="s">
        <v>4800</v>
      </c>
      <c r="G3631">
        <v>52.271999999999998</v>
      </c>
      <c r="H3631">
        <v>3</v>
      </c>
      <c r="I3631">
        <v>0.2</v>
      </c>
      <c r="J3631">
        <v>9.8010000000000002</v>
      </c>
      <c r="K3631" s="2" t="s">
        <v>935</v>
      </c>
      <c r="L3631" s="2" t="s">
        <v>1347</v>
      </c>
      <c r="M3631" s="2" t="s">
        <v>1348</v>
      </c>
      <c r="N3631" s="2">
        <v>43229</v>
      </c>
      <c r="O3631" s="2" t="s">
        <v>1043</v>
      </c>
      <c r="P3631" s="2" t="s">
        <v>951</v>
      </c>
      <c r="Q3631" s="2" t="s">
        <v>983</v>
      </c>
      <c r="R3631" s="2" t="s">
        <v>4801</v>
      </c>
      <c r="S3631" s="2" t="s">
        <v>5274</v>
      </c>
      <c r="T3631" s="2" t="s">
        <v>955</v>
      </c>
    </row>
    <row r="3632" spans="1:20">
      <c r="A3632" t="s">
        <v>6949</v>
      </c>
      <c r="B3632" s="1">
        <v>43065</v>
      </c>
      <c r="C3632" s="1">
        <v>43069</v>
      </c>
      <c r="D3632" t="s">
        <v>957</v>
      </c>
      <c r="E3632" t="s">
        <v>622</v>
      </c>
      <c r="F3632" t="s">
        <v>2650</v>
      </c>
      <c r="G3632">
        <v>213.136</v>
      </c>
      <c r="H3632">
        <v>7</v>
      </c>
      <c r="I3632">
        <v>0.2</v>
      </c>
      <c r="J3632">
        <v>23.977799999999998</v>
      </c>
      <c r="K3632" s="2" t="s">
        <v>935</v>
      </c>
      <c r="L3632" s="2" t="s">
        <v>1347</v>
      </c>
      <c r="M3632" s="2" t="s">
        <v>1348</v>
      </c>
      <c r="N3632" s="2">
        <v>43229</v>
      </c>
      <c r="O3632" s="2" t="s">
        <v>1043</v>
      </c>
      <c r="P3632" s="2" t="s">
        <v>951</v>
      </c>
      <c r="Q3632" s="2" t="s">
        <v>983</v>
      </c>
      <c r="R3632" s="2" t="s">
        <v>2651</v>
      </c>
      <c r="S3632" s="2" t="s">
        <v>5274</v>
      </c>
      <c r="T3632" s="2" t="s">
        <v>955</v>
      </c>
    </row>
    <row r="3633" spans="1:20">
      <c r="A3633" t="s">
        <v>6950</v>
      </c>
      <c r="B3633" s="1">
        <v>42858</v>
      </c>
      <c r="C3633" s="1">
        <v>42863</v>
      </c>
      <c r="D3633" t="s">
        <v>933</v>
      </c>
      <c r="E3633" t="s">
        <v>771</v>
      </c>
      <c r="F3633" t="s">
        <v>4976</v>
      </c>
      <c r="G3633">
        <v>69.52</v>
      </c>
      <c r="H3633">
        <v>2</v>
      </c>
      <c r="I3633">
        <v>0</v>
      </c>
      <c r="J3633">
        <v>19.465599999999998</v>
      </c>
      <c r="K3633" s="2" t="s">
        <v>935</v>
      </c>
      <c r="L3633" s="2" t="s">
        <v>904</v>
      </c>
      <c r="M3633" s="2" t="s">
        <v>949</v>
      </c>
      <c r="N3633" s="2">
        <v>90004</v>
      </c>
      <c r="O3633" s="2" t="s">
        <v>950</v>
      </c>
      <c r="P3633" s="2" t="s">
        <v>951</v>
      </c>
      <c r="Q3633" s="2" t="s">
        <v>965</v>
      </c>
      <c r="R3633" s="2" t="s">
        <v>4978</v>
      </c>
      <c r="S3633" s="2" t="s">
        <v>6951</v>
      </c>
      <c r="T3633" s="2" t="s">
        <v>955</v>
      </c>
    </row>
    <row r="3634" spans="1:20">
      <c r="A3634" t="s">
        <v>6950</v>
      </c>
      <c r="B3634" s="1">
        <v>42858</v>
      </c>
      <c r="C3634" s="1">
        <v>42863</v>
      </c>
      <c r="D3634" t="s">
        <v>933</v>
      </c>
      <c r="E3634" t="s">
        <v>771</v>
      </c>
      <c r="F3634" t="s">
        <v>3026</v>
      </c>
      <c r="G3634">
        <v>763.44</v>
      </c>
      <c r="H3634">
        <v>8</v>
      </c>
      <c r="I3634">
        <v>0</v>
      </c>
      <c r="J3634">
        <v>45.806399999999996</v>
      </c>
      <c r="K3634" s="2" t="s">
        <v>935</v>
      </c>
      <c r="L3634" s="2" t="s">
        <v>904</v>
      </c>
      <c r="M3634" s="2" t="s">
        <v>949</v>
      </c>
      <c r="N3634" s="2">
        <v>90004</v>
      </c>
      <c r="O3634" s="2" t="s">
        <v>950</v>
      </c>
      <c r="P3634" s="2" t="s">
        <v>951</v>
      </c>
      <c r="Q3634" s="2" t="s">
        <v>965</v>
      </c>
      <c r="R3634" s="2" t="s">
        <v>3027</v>
      </c>
      <c r="S3634" s="2" t="s">
        <v>6951</v>
      </c>
      <c r="T3634" s="2" t="s">
        <v>955</v>
      </c>
    </row>
    <row r="3635" spans="1:20">
      <c r="A3635" t="s">
        <v>6952</v>
      </c>
      <c r="B3635" s="1">
        <v>42684</v>
      </c>
      <c r="C3635" s="1">
        <v>42688</v>
      </c>
      <c r="D3635" t="s">
        <v>957</v>
      </c>
      <c r="E3635" t="s">
        <v>508</v>
      </c>
      <c r="F3635" t="s">
        <v>3456</v>
      </c>
      <c r="G3635">
        <v>9.2159999999999993</v>
      </c>
      <c r="H3635">
        <v>4</v>
      </c>
      <c r="I3635">
        <v>0.2</v>
      </c>
      <c r="J3635">
        <v>3.3408000000000002</v>
      </c>
      <c r="K3635" s="2" t="s">
        <v>935</v>
      </c>
      <c r="L3635" s="2" t="s">
        <v>1193</v>
      </c>
      <c r="M3635" s="2" t="s">
        <v>1348</v>
      </c>
      <c r="N3635" s="2">
        <v>45503</v>
      </c>
      <c r="O3635" s="2" t="s">
        <v>1043</v>
      </c>
      <c r="P3635" s="2" t="s">
        <v>951</v>
      </c>
      <c r="Q3635" s="2" t="s">
        <v>952</v>
      </c>
      <c r="R3635" s="2" t="s">
        <v>3458</v>
      </c>
      <c r="S3635" s="2" t="s">
        <v>4230</v>
      </c>
      <c r="T3635" s="2" t="s">
        <v>1008</v>
      </c>
    </row>
    <row r="3636" spans="1:20">
      <c r="A3636" t="s">
        <v>6952</v>
      </c>
      <c r="B3636" s="1">
        <v>42684</v>
      </c>
      <c r="C3636" s="1">
        <v>42688</v>
      </c>
      <c r="D3636" t="s">
        <v>957</v>
      </c>
      <c r="E3636" t="s">
        <v>508</v>
      </c>
      <c r="F3636" t="s">
        <v>2385</v>
      </c>
      <c r="G3636">
        <v>41.957999999999998</v>
      </c>
      <c r="H3636">
        <v>7</v>
      </c>
      <c r="I3636">
        <v>0.4</v>
      </c>
      <c r="J3636">
        <v>-9.7902000000000005</v>
      </c>
      <c r="K3636" s="2" t="s">
        <v>935</v>
      </c>
      <c r="L3636" s="2" t="s">
        <v>1193</v>
      </c>
      <c r="M3636" s="2" t="s">
        <v>1348</v>
      </c>
      <c r="N3636" s="2">
        <v>45503</v>
      </c>
      <c r="O3636" s="2" t="s">
        <v>1043</v>
      </c>
      <c r="P3636" s="2" t="s">
        <v>976</v>
      </c>
      <c r="Q3636" s="2" t="s">
        <v>977</v>
      </c>
      <c r="R3636" s="2" t="s">
        <v>2387</v>
      </c>
      <c r="S3636" s="2" t="s">
        <v>4230</v>
      </c>
      <c r="T3636" s="2" t="s">
        <v>1008</v>
      </c>
    </row>
    <row r="3637" spans="1:20">
      <c r="A3637" t="s">
        <v>6952</v>
      </c>
      <c r="B3637" s="1">
        <v>42684</v>
      </c>
      <c r="C3637" s="1">
        <v>42688</v>
      </c>
      <c r="D3637" t="s">
        <v>957</v>
      </c>
      <c r="E3637" t="s">
        <v>508</v>
      </c>
      <c r="F3637" t="s">
        <v>6953</v>
      </c>
      <c r="G3637">
        <v>89.567999999999998</v>
      </c>
      <c r="H3637">
        <v>2</v>
      </c>
      <c r="I3637">
        <v>0.2</v>
      </c>
      <c r="J3637">
        <v>32.468400000000003</v>
      </c>
      <c r="K3637" s="2" t="s">
        <v>935</v>
      </c>
      <c r="L3637" s="2" t="s">
        <v>1193</v>
      </c>
      <c r="M3637" s="2" t="s">
        <v>1348</v>
      </c>
      <c r="N3637" s="2">
        <v>45503</v>
      </c>
      <c r="O3637" s="2" t="s">
        <v>1043</v>
      </c>
      <c r="P3637" s="2" t="s">
        <v>951</v>
      </c>
      <c r="Q3637" s="2" t="s">
        <v>993</v>
      </c>
      <c r="R3637" s="2" t="s">
        <v>6954</v>
      </c>
      <c r="S3637" s="2" t="s">
        <v>4230</v>
      </c>
      <c r="T3637" s="2" t="s">
        <v>1008</v>
      </c>
    </row>
    <row r="3638" spans="1:20">
      <c r="A3638" t="s">
        <v>6952</v>
      </c>
      <c r="B3638" s="1">
        <v>42684</v>
      </c>
      <c r="C3638" s="1">
        <v>42688</v>
      </c>
      <c r="D3638" t="s">
        <v>957</v>
      </c>
      <c r="E3638" t="s">
        <v>508</v>
      </c>
      <c r="F3638" t="s">
        <v>5528</v>
      </c>
      <c r="G3638">
        <v>22.248000000000001</v>
      </c>
      <c r="H3638">
        <v>3</v>
      </c>
      <c r="I3638">
        <v>0.2</v>
      </c>
      <c r="J3638">
        <v>7.5087000000000002</v>
      </c>
      <c r="K3638" s="2" t="s">
        <v>935</v>
      </c>
      <c r="L3638" s="2" t="s">
        <v>1193</v>
      </c>
      <c r="M3638" s="2" t="s">
        <v>1348</v>
      </c>
      <c r="N3638" s="2">
        <v>45503</v>
      </c>
      <c r="O3638" s="2" t="s">
        <v>1043</v>
      </c>
      <c r="P3638" s="2" t="s">
        <v>951</v>
      </c>
      <c r="Q3638" s="2" t="s">
        <v>993</v>
      </c>
      <c r="R3638" s="2" t="s">
        <v>5529</v>
      </c>
      <c r="S3638" s="2" t="s">
        <v>4230</v>
      </c>
      <c r="T3638" s="2" t="s">
        <v>1008</v>
      </c>
    </row>
    <row r="3639" spans="1:20">
      <c r="A3639" t="s">
        <v>6952</v>
      </c>
      <c r="B3639" s="1">
        <v>42684</v>
      </c>
      <c r="C3639" s="1">
        <v>42688</v>
      </c>
      <c r="D3639" t="s">
        <v>957</v>
      </c>
      <c r="E3639" t="s">
        <v>508</v>
      </c>
      <c r="F3639" t="s">
        <v>2771</v>
      </c>
      <c r="G3639">
        <v>334.88</v>
      </c>
      <c r="H3639">
        <v>4</v>
      </c>
      <c r="I3639">
        <v>0.2</v>
      </c>
      <c r="J3639">
        <v>29.302</v>
      </c>
      <c r="K3639" s="2" t="s">
        <v>935</v>
      </c>
      <c r="L3639" s="2" t="s">
        <v>1193</v>
      </c>
      <c r="M3639" s="2" t="s">
        <v>1348</v>
      </c>
      <c r="N3639" s="2">
        <v>45503</v>
      </c>
      <c r="O3639" s="2" t="s">
        <v>1043</v>
      </c>
      <c r="P3639" s="2" t="s">
        <v>951</v>
      </c>
      <c r="Q3639" s="2" t="s">
        <v>983</v>
      </c>
      <c r="R3639" s="2" t="s">
        <v>2772</v>
      </c>
      <c r="S3639" s="2" t="s">
        <v>4230</v>
      </c>
      <c r="T3639" s="2" t="s">
        <v>1008</v>
      </c>
    </row>
    <row r="3640" spans="1:20">
      <c r="A3640" t="s">
        <v>6952</v>
      </c>
      <c r="B3640" s="1">
        <v>42684</v>
      </c>
      <c r="C3640" s="1">
        <v>42688</v>
      </c>
      <c r="D3640" t="s">
        <v>957</v>
      </c>
      <c r="E3640" t="s">
        <v>508</v>
      </c>
      <c r="F3640" t="s">
        <v>4725</v>
      </c>
      <c r="G3640">
        <v>148.28800000000001</v>
      </c>
      <c r="H3640">
        <v>7</v>
      </c>
      <c r="I3640">
        <v>0.2</v>
      </c>
      <c r="J3640">
        <v>29.657599999999999</v>
      </c>
      <c r="K3640" s="2" t="s">
        <v>935</v>
      </c>
      <c r="L3640" s="2" t="s">
        <v>1193</v>
      </c>
      <c r="M3640" s="2" t="s">
        <v>1348</v>
      </c>
      <c r="N3640" s="2">
        <v>45503</v>
      </c>
      <c r="O3640" s="2" t="s">
        <v>1043</v>
      </c>
      <c r="P3640" s="2" t="s">
        <v>939</v>
      </c>
      <c r="Q3640" s="2" t="s">
        <v>969</v>
      </c>
      <c r="R3640" s="2" t="s">
        <v>4726</v>
      </c>
      <c r="S3640" s="2" t="s">
        <v>4230</v>
      </c>
      <c r="T3640" s="2" t="s">
        <v>1008</v>
      </c>
    </row>
    <row r="3641" spans="1:20">
      <c r="A3641" t="s">
        <v>6952</v>
      </c>
      <c r="B3641" s="1">
        <v>42684</v>
      </c>
      <c r="C3641" s="1">
        <v>42688</v>
      </c>
      <c r="D3641" t="s">
        <v>957</v>
      </c>
      <c r="E3641" t="s">
        <v>508</v>
      </c>
      <c r="F3641" t="s">
        <v>3889</v>
      </c>
      <c r="G3641">
        <v>4.6239999999999997</v>
      </c>
      <c r="H3641">
        <v>1</v>
      </c>
      <c r="I3641">
        <v>0.2</v>
      </c>
      <c r="J3641">
        <v>1.6761999999999999</v>
      </c>
      <c r="K3641" s="2" t="s">
        <v>935</v>
      </c>
      <c r="L3641" s="2" t="s">
        <v>1193</v>
      </c>
      <c r="M3641" s="2" t="s">
        <v>1348</v>
      </c>
      <c r="N3641" s="2">
        <v>45503</v>
      </c>
      <c r="O3641" s="2" t="s">
        <v>1043</v>
      </c>
      <c r="P3641" s="2" t="s">
        <v>951</v>
      </c>
      <c r="Q3641" s="2" t="s">
        <v>993</v>
      </c>
      <c r="R3641" s="2" t="s">
        <v>3890</v>
      </c>
      <c r="S3641" s="2" t="s">
        <v>4230</v>
      </c>
      <c r="T3641" s="2" t="s">
        <v>1008</v>
      </c>
    </row>
    <row r="3642" spans="1:20">
      <c r="A3642" t="s">
        <v>6952</v>
      </c>
      <c r="B3642" s="1">
        <v>42684</v>
      </c>
      <c r="C3642" s="1">
        <v>42688</v>
      </c>
      <c r="D3642" t="s">
        <v>957</v>
      </c>
      <c r="E3642" t="s">
        <v>508</v>
      </c>
      <c r="F3642" t="s">
        <v>5868</v>
      </c>
      <c r="G3642">
        <v>178.92</v>
      </c>
      <c r="H3642">
        <v>7</v>
      </c>
      <c r="I3642">
        <v>0.2</v>
      </c>
      <c r="J3642">
        <v>-29.0745</v>
      </c>
      <c r="K3642" s="2" t="s">
        <v>935</v>
      </c>
      <c r="L3642" s="2" t="s">
        <v>1193</v>
      </c>
      <c r="M3642" s="2" t="s">
        <v>1348</v>
      </c>
      <c r="N3642" s="2">
        <v>45503</v>
      </c>
      <c r="O3642" s="2" t="s">
        <v>1043</v>
      </c>
      <c r="P3642" s="2" t="s">
        <v>976</v>
      </c>
      <c r="Q3642" s="2" t="s">
        <v>1054</v>
      </c>
      <c r="R3642" s="2" t="s">
        <v>5869</v>
      </c>
      <c r="S3642" s="2" t="s">
        <v>4230</v>
      </c>
      <c r="T3642" s="2" t="s">
        <v>1008</v>
      </c>
    </row>
    <row r="3643" spans="1:20">
      <c r="A3643" t="s">
        <v>6952</v>
      </c>
      <c r="B3643" s="1">
        <v>42684</v>
      </c>
      <c r="C3643" s="1">
        <v>42688</v>
      </c>
      <c r="D3643" t="s">
        <v>957</v>
      </c>
      <c r="E3643" t="s">
        <v>508</v>
      </c>
      <c r="F3643" t="s">
        <v>5131</v>
      </c>
      <c r="G3643">
        <v>69.888000000000005</v>
      </c>
      <c r="H3643">
        <v>7</v>
      </c>
      <c r="I3643">
        <v>0.7</v>
      </c>
      <c r="J3643">
        <v>-46.591999999999999</v>
      </c>
      <c r="K3643" s="2" t="s">
        <v>935</v>
      </c>
      <c r="L3643" s="2" t="s">
        <v>1193</v>
      </c>
      <c r="M3643" s="2" t="s">
        <v>1348</v>
      </c>
      <c r="N3643" s="2">
        <v>45503</v>
      </c>
      <c r="O3643" s="2" t="s">
        <v>1043</v>
      </c>
      <c r="P3643" s="2" t="s">
        <v>951</v>
      </c>
      <c r="Q3643" s="2" t="s">
        <v>980</v>
      </c>
      <c r="R3643" s="2" t="s">
        <v>5133</v>
      </c>
      <c r="S3643" s="2" t="s">
        <v>4230</v>
      </c>
      <c r="T3643" s="2" t="s">
        <v>1008</v>
      </c>
    </row>
    <row r="3644" spans="1:20">
      <c r="A3644" t="s">
        <v>6955</v>
      </c>
      <c r="B3644" s="1">
        <v>41993</v>
      </c>
      <c r="C3644" s="1">
        <v>41996</v>
      </c>
      <c r="D3644" t="s">
        <v>933</v>
      </c>
      <c r="E3644" t="s">
        <v>322</v>
      </c>
      <c r="F3644" t="s">
        <v>2839</v>
      </c>
      <c r="G3644">
        <v>487.98399999999998</v>
      </c>
      <c r="H3644">
        <v>2</v>
      </c>
      <c r="I3644">
        <v>0.2</v>
      </c>
      <c r="J3644">
        <v>152.495</v>
      </c>
      <c r="K3644" s="2" t="s">
        <v>935</v>
      </c>
      <c r="L3644" s="2" t="s">
        <v>904</v>
      </c>
      <c r="M3644" s="2" t="s">
        <v>949</v>
      </c>
      <c r="N3644" s="2">
        <v>90008</v>
      </c>
      <c r="O3644" s="2" t="s">
        <v>950</v>
      </c>
      <c r="P3644" s="2" t="s">
        <v>951</v>
      </c>
      <c r="Q3644" s="2" t="s">
        <v>980</v>
      </c>
      <c r="R3644" s="2" t="s">
        <v>2840</v>
      </c>
      <c r="S3644" s="2" t="s">
        <v>2852</v>
      </c>
      <c r="T3644" s="2" t="s">
        <v>943</v>
      </c>
    </row>
    <row r="3645" spans="1:20">
      <c r="A3645" t="s">
        <v>6955</v>
      </c>
      <c r="B3645" s="1">
        <v>41993</v>
      </c>
      <c r="C3645" s="1">
        <v>41996</v>
      </c>
      <c r="D3645" t="s">
        <v>933</v>
      </c>
      <c r="E3645" t="s">
        <v>322</v>
      </c>
      <c r="F3645" t="s">
        <v>6956</v>
      </c>
      <c r="G3645">
        <v>47.3</v>
      </c>
      <c r="H3645">
        <v>2</v>
      </c>
      <c r="I3645">
        <v>0</v>
      </c>
      <c r="J3645">
        <v>12.298</v>
      </c>
      <c r="K3645" s="2" t="s">
        <v>935</v>
      </c>
      <c r="L3645" s="2" t="s">
        <v>904</v>
      </c>
      <c r="M3645" s="2" t="s">
        <v>949</v>
      </c>
      <c r="N3645" s="2">
        <v>90008</v>
      </c>
      <c r="O3645" s="2" t="s">
        <v>950</v>
      </c>
      <c r="P3645" s="2" t="s">
        <v>951</v>
      </c>
      <c r="Q3645" s="2" t="s">
        <v>973</v>
      </c>
      <c r="R3645" s="2" t="s">
        <v>6957</v>
      </c>
      <c r="S3645" s="2" t="s">
        <v>2852</v>
      </c>
      <c r="T3645" s="2" t="s">
        <v>943</v>
      </c>
    </row>
    <row r="3646" spans="1:20">
      <c r="A3646" t="s">
        <v>6955</v>
      </c>
      <c r="B3646" s="1">
        <v>41993</v>
      </c>
      <c r="C3646" s="1">
        <v>41996</v>
      </c>
      <c r="D3646" t="s">
        <v>933</v>
      </c>
      <c r="E3646" t="s">
        <v>322</v>
      </c>
      <c r="F3646" t="s">
        <v>6958</v>
      </c>
      <c r="G3646">
        <v>4.13</v>
      </c>
      <c r="H3646">
        <v>1</v>
      </c>
      <c r="I3646">
        <v>0</v>
      </c>
      <c r="J3646">
        <v>1.1564000000000001</v>
      </c>
      <c r="K3646" s="2" t="s">
        <v>935</v>
      </c>
      <c r="L3646" s="2" t="s">
        <v>904</v>
      </c>
      <c r="M3646" s="2" t="s">
        <v>949</v>
      </c>
      <c r="N3646" s="2">
        <v>90008</v>
      </c>
      <c r="O3646" s="2" t="s">
        <v>950</v>
      </c>
      <c r="P3646" s="2" t="s">
        <v>951</v>
      </c>
      <c r="Q3646" s="2" t="s">
        <v>973</v>
      </c>
      <c r="R3646" s="2" t="s">
        <v>6959</v>
      </c>
      <c r="S3646" s="2" t="s">
        <v>2852</v>
      </c>
      <c r="T3646" s="2" t="s">
        <v>943</v>
      </c>
    </row>
    <row r="3647" spans="1:20">
      <c r="A3647" t="s">
        <v>6955</v>
      </c>
      <c r="B3647" s="1">
        <v>41993</v>
      </c>
      <c r="C3647" s="1">
        <v>41996</v>
      </c>
      <c r="D3647" t="s">
        <v>933</v>
      </c>
      <c r="E3647" t="s">
        <v>322</v>
      </c>
      <c r="F3647" t="s">
        <v>6960</v>
      </c>
      <c r="G3647">
        <v>155.12</v>
      </c>
      <c r="H3647">
        <v>5</v>
      </c>
      <c r="I3647">
        <v>0.2</v>
      </c>
      <c r="J3647">
        <v>50.414000000000001</v>
      </c>
      <c r="K3647" s="2" t="s">
        <v>935</v>
      </c>
      <c r="L3647" s="2" t="s">
        <v>904</v>
      </c>
      <c r="M3647" s="2" t="s">
        <v>949</v>
      </c>
      <c r="N3647" s="2">
        <v>90008</v>
      </c>
      <c r="O3647" s="2" t="s">
        <v>950</v>
      </c>
      <c r="P3647" s="2" t="s">
        <v>951</v>
      </c>
      <c r="Q3647" s="2" t="s">
        <v>980</v>
      </c>
      <c r="R3647" s="2" t="s">
        <v>6961</v>
      </c>
      <c r="S3647" s="2" t="s">
        <v>2852</v>
      </c>
      <c r="T3647" s="2" t="s">
        <v>943</v>
      </c>
    </row>
    <row r="3648" spans="1:20">
      <c r="A3648" t="s">
        <v>6962</v>
      </c>
      <c r="B3648" s="1">
        <v>41845</v>
      </c>
      <c r="C3648" s="1">
        <v>41847</v>
      </c>
      <c r="D3648" t="s">
        <v>933</v>
      </c>
      <c r="E3648" t="s">
        <v>721</v>
      </c>
      <c r="F3648" t="s">
        <v>3389</v>
      </c>
      <c r="G3648">
        <v>6.48</v>
      </c>
      <c r="H3648">
        <v>1</v>
      </c>
      <c r="I3648">
        <v>0</v>
      </c>
      <c r="J3648">
        <v>3.1751999999999998</v>
      </c>
      <c r="K3648" s="2" t="s">
        <v>935</v>
      </c>
      <c r="L3648" s="2" t="s">
        <v>904</v>
      </c>
      <c r="M3648" s="2" t="s">
        <v>949</v>
      </c>
      <c r="N3648" s="2">
        <v>90045</v>
      </c>
      <c r="O3648" s="2" t="s">
        <v>950</v>
      </c>
      <c r="P3648" s="2" t="s">
        <v>951</v>
      </c>
      <c r="Q3648" s="2" t="s">
        <v>993</v>
      </c>
      <c r="R3648" s="2" t="s">
        <v>3390</v>
      </c>
      <c r="S3648" s="2" t="s">
        <v>6245</v>
      </c>
      <c r="T3648" s="2" t="s">
        <v>1008</v>
      </c>
    </row>
    <row r="3649" spans="1:20">
      <c r="A3649" t="s">
        <v>6962</v>
      </c>
      <c r="B3649" s="1">
        <v>41845</v>
      </c>
      <c r="C3649" s="1">
        <v>41847</v>
      </c>
      <c r="D3649" t="s">
        <v>933</v>
      </c>
      <c r="E3649" t="s">
        <v>721</v>
      </c>
      <c r="F3649" t="s">
        <v>6963</v>
      </c>
      <c r="G3649">
        <v>15.52</v>
      </c>
      <c r="H3649">
        <v>4</v>
      </c>
      <c r="I3649">
        <v>0</v>
      </c>
      <c r="J3649">
        <v>4.5007999999999999</v>
      </c>
      <c r="K3649" s="2" t="s">
        <v>935</v>
      </c>
      <c r="L3649" s="2" t="s">
        <v>904</v>
      </c>
      <c r="M3649" s="2" t="s">
        <v>949</v>
      </c>
      <c r="N3649" s="2">
        <v>90045</v>
      </c>
      <c r="O3649" s="2" t="s">
        <v>950</v>
      </c>
      <c r="P3649" s="2" t="s">
        <v>951</v>
      </c>
      <c r="Q3649" s="2" t="s">
        <v>1419</v>
      </c>
      <c r="R3649" s="2" t="s">
        <v>6964</v>
      </c>
      <c r="S3649" s="2" t="s">
        <v>6245</v>
      </c>
      <c r="T3649" s="2" t="s">
        <v>1008</v>
      </c>
    </row>
    <row r="3650" spans="1:20">
      <c r="A3650" t="s">
        <v>6965</v>
      </c>
      <c r="B3650" s="1">
        <v>42330</v>
      </c>
      <c r="C3650" s="1">
        <v>42335</v>
      </c>
      <c r="D3650" t="s">
        <v>957</v>
      </c>
      <c r="E3650" t="s">
        <v>563</v>
      </c>
      <c r="F3650" t="s">
        <v>3274</v>
      </c>
      <c r="G3650">
        <v>2.9460000000000002</v>
      </c>
      <c r="H3650">
        <v>2</v>
      </c>
      <c r="I3650">
        <v>0.7</v>
      </c>
      <c r="J3650">
        <v>-2.0621999999999998</v>
      </c>
      <c r="K3650" s="2" t="s">
        <v>935</v>
      </c>
      <c r="L3650" s="2" t="s">
        <v>1206</v>
      </c>
      <c r="M3650" s="2" t="s">
        <v>1207</v>
      </c>
      <c r="N3650" s="2">
        <v>38109</v>
      </c>
      <c r="O3650" s="2" t="s">
        <v>938</v>
      </c>
      <c r="P3650" s="2" t="s">
        <v>951</v>
      </c>
      <c r="Q3650" s="2" t="s">
        <v>980</v>
      </c>
      <c r="R3650" s="2" t="s">
        <v>3275</v>
      </c>
      <c r="S3650" s="2" t="s">
        <v>4648</v>
      </c>
      <c r="T3650" s="2" t="s">
        <v>943</v>
      </c>
    </row>
    <row r="3651" spans="1:20">
      <c r="A3651" t="s">
        <v>6965</v>
      </c>
      <c r="B3651" s="1">
        <v>42330</v>
      </c>
      <c r="C3651" s="1">
        <v>42335</v>
      </c>
      <c r="D3651" t="s">
        <v>957</v>
      </c>
      <c r="E3651" t="s">
        <v>563</v>
      </c>
      <c r="F3651" t="s">
        <v>1865</v>
      </c>
      <c r="G3651">
        <v>55.103999999999999</v>
      </c>
      <c r="H3651">
        <v>6</v>
      </c>
      <c r="I3651">
        <v>0.2</v>
      </c>
      <c r="J3651">
        <v>18.5976</v>
      </c>
      <c r="K3651" s="2" t="s">
        <v>935</v>
      </c>
      <c r="L3651" s="2" t="s">
        <v>1206</v>
      </c>
      <c r="M3651" s="2" t="s">
        <v>1207</v>
      </c>
      <c r="N3651" s="2">
        <v>38109</v>
      </c>
      <c r="O3651" s="2" t="s">
        <v>938</v>
      </c>
      <c r="P3651" s="2" t="s">
        <v>951</v>
      </c>
      <c r="Q3651" s="2" t="s">
        <v>1148</v>
      </c>
      <c r="R3651" s="2" t="s">
        <v>1866</v>
      </c>
      <c r="S3651" s="2" t="s">
        <v>4648</v>
      </c>
      <c r="T3651" s="2" t="s">
        <v>943</v>
      </c>
    </row>
    <row r="3652" spans="1:20">
      <c r="A3652" t="s">
        <v>6966</v>
      </c>
      <c r="B3652" s="1">
        <v>43078</v>
      </c>
      <c r="C3652" s="1">
        <v>43080</v>
      </c>
      <c r="D3652" t="s">
        <v>933</v>
      </c>
      <c r="E3652" t="s">
        <v>259</v>
      </c>
      <c r="F3652" t="s">
        <v>6967</v>
      </c>
      <c r="G3652">
        <v>104.88</v>
      </c>
      <c r="H3652">
        <v>6</v>
      </c>
      <c r="I3652">
        <v>0</v>
      </c>
      <c r="J3652">
        <v>41.951999999999998</v>
      </c>
      <c r="K3652" s="2" t="s">
        <v>935</v>
      </c>
      <c r="L3652" s="2" t="s">
        <v>907</v>
      </c>
      <c r="M3652" s="2" t="s">
        <v>1122</v>
      </c>
      <c r="N3652" s="2">
        <v>48234</v>
      </c>
      <c r="O3652" s="2" t="s">
        <v>1005</v>
      </c>
      <c r="P3652" s="2" t="s">
        <v>976</v>
      </c>
      <c r="Q3652" s="2" t="s">
        <v>1054</v>
      </c>
      <c r="R3652" s="2" t="s">
        <v>6968</v>
      </c>
      <c r="S3652" s="2" t="s">
        <v>2466</v>
      </c>
      <c r="T3652" s="2" t="s">
        <v>943</v>
      </c>
    </row>
    <row r="3653" spans="1:20">
      <c r="A3653" t="s">
        <v>6966</v>
      </c>
      <c r="B3653" s="1">
        <v>43078</v>
      </c>
      <c r="C3653" s="1">
        <v>43080</v>
      </c>
      <c r="D3653" t="s">
        <v>933</v>
      </c>
      <c r="E3653" t="s">
        <v>259</v>
      </c>
      <c r="F3653" t="s">
        <v>4053</v>
      </c>
      <c r="G3653">
        <v>34.700000000000003</v>
      </c>
      <c r="H3653">
        <v>5</v>
      </c>
      <c r="I3653">
        <v>0</v>
      </c>
      <c r="J3653">
        <v>12.492000000000001</v>
      </c>
      <c r="K3653" s="2" t="s">
        <v>935</v>
      </c>
      <c r="L3653" s="2" t="s">
        <v>907</v>
      </c>
      <c r="M3653" s="2" t="s">
        <v>1122</v>
      </c>
      <c r="N3653" s="2">
        <v>48234</v>
      </c>
      <c r="O3653" s="2" t="s">
        <v>1005</v>
      </c>
      <c r="P3653" s="2" t="s">
        <v>951</v>
      </c>
      <c r="Q3653" s="2" t="s">
        <v>973</v>
      </c>
      <c r="R3653" s="2" t="s">
        <v>4054</v>
      </c>
      <c r="S3653" s="2" t="s">
        <v>2466</v>
      </c>
      <c r="T3653" s="2" t="s">
        <v>943</v>
      </c>
    </row>
    <row r="3654" spans="1:20">
      <c r="A3654" t="s">
        <v>6966</v>
      </c>
      <c r="B3654" s="1">
        <v>43078</v>
      </c>
      <c r="C3654" s="1">
        <v>43080</v>
      </c>
      <c r="D3654" t="s">
        <v>933</v>
      </c>
      <c r="E3654" t="s">
        <v>259</v>
      </c>
      <c r="F3654" t="s">
        <v>3195</v>
      </c>
      <c r="G3654">
        <v>33.72</v>
      </c>
      <c r="H3654">
        <v>4</v>
      </c>
      <c r="I3654">
        <v>0</v>
      </c>
      <c r="J3654">
        <v>15.511200000000001</v>
      </c>
      <c r="K3654" s="2" t="s">
        <v>935</v>
      </c>
      <c r="L3654" s="2" t="s">
        <v>907</v>
      </c>
      <c r="M3654" s="2" t="s">
        <v>1122</v>
      </c>
      <c r="N3654" s="2">
        <v>48234</v>
      </c>
      <c r="O3654" s="2" t="s">
        <v>1005</v>
      </c>
      <c r="P3654" s="2" t="s">
        <v>951</v>
      </c>
      <c r="Q3654" s="2" t="s">
        <v>980</v>
      </c>
      <c r="R3654" s="2" t="s">
        <v>3196</v>
      </c>
      <c r="S3654" s="2" t="s">
        <v>2466</v>
      </c>
      <c r="T3654" s="2" t="s">
        <v>943</v>
      </c>
    </row>
    <row r="3655" spans="1:20">
      <c r="A3655" t="s">
        <v>6966</v>
      </c>
      <c r="B3655" s="1">
        <v>43078</v>
      </c>
      <c r="C3655" s="1">
        <v>43080</v>
      </c>
      <c r="D3655" t="s">
        <v>933</v>
      </c>
      <c r="E3655" t="s">
        <v>259</v>
      </c>
      <c r="F3655" t="s">
        <v>3689</v>
      </c>
      <c r="G3655">
        <v>14.94</v>
      </c>
      <c r="H3655">
        <v>3</v>
      </c>
      <c r="I3655">
        <v>0</v>
      </c>
      <c r="J3655">
        <v>7.0217999999999998</v>
      </c>
      <c r="K3655" s="2" t="s">
        <v>935</v>
      </c>
      <c r="L3655" s="2" t="s">
        <v>907</v>
      </c>
      <c r="M3655" s="2" t="s">
        <v>1122</v>
      </c>
      <c r="N3655" s="2">
        <v>48234</v>
      </c>
      <c r="O3655" s="2" t="s">
        <v>1005</v>
      </c>
      <c r="P3655" s="2" t="s">
        <v>951</v>
      </c>
      <c r="Q3655" s="2" t="s">
        <v>993</v>
      </c>
      <c r="R3655" s="2" t="s">
        <v>1076</v>
      </c>
      <c r="S3655" s="2" t="s">
        <v>2466</v>
      </c>
      <c r="T3655" s="2" t="s">
        <v>943</v>
      </c>
    </row>
    <row r="3656" spans="1:20">
      <c r="A3656" t="s">
        <v>6969</v>
      </c>
      <c r="B3656" s="1">
        <v>42978</v>
      </c>
      <c r="C3656" s="1">
        <v>42983</v>
      </c>
      <c r="D3656" t="s">
        <v>957</v>
      </c>
      <c r="E3656" t="s">
        <v>275</v>
      </c>
      <c r="F3656" t="s">
        <v>2790</v>
      </c>
      <c r="G3656">
        <v>638.73</v>
      </c>
      <c r="H3656">
        <v>9</v>
      </c>
      <c r="I3656">
        <v>0</v>
      </c>
      <c r="J3656">
        <v>166.06979999999999</v>
      </c>
      <c r="K3656" s="2" t="s">
        <v>935</v>
      </c>
      <c r="L3656" s="2" t="s">
        <v>2207</v>
      </c>
      <c r="M3656" s="2" t="s">
        <v>1136</v>
      </c>
      <c r="N3656" s="2">
        <v>46226</v>
      </c>
      <c r="O3656" s="2" t="s">
        <v>1005</v>
      </c>
      <c r="P3656" s="2" t="s">
        <v>951</v>
      </c>
      <c r="Q3656" s="2" t="s">
        <v>983</v>
      </c>
      <c r="R3656" s="2" t="s">
        <v>2791</v>
      </c>
      <c r="S3656" s="2" t="s">
        <v>2565</v>
      </c>
      <c r="T3656" s="2" t="s">
        <v>943</v>
      </c>
    </row>
    <row r="3657" spans="1:20">
      <c r="A3657" t="s">
        <v>6970</v>
      </c>
      <c r="B3657" s="1">
        <v>42849</v>
      </c>
      <c r="C3657" s="1">
        <v>42855</v>
      </c>
      <c r="D3657" t="s">
        <v>957</v>
      </c>
      <c r="E3657" t="s">
        <v>347</v>
      </c>
      <c r="F3657" t="s">
        <v>4542</v>
      </c>
      <c r="G3657">
        <v>113.568</v>
      </c>
      <c r="H3657">
        <v>2</v>
      </c>
      <c r="I3657">
        <v>0.2</v>
      </c>
      <c r="J3657">
        <v>-21.294</v>
      </c>
      <c r="K3657" s="2" t="s">
        <v>935</v>
      </c>
      <c r="L3657" s="2" t="s">
        <v>2244</v>
      </c>
      <c r="M3657" s="2" t="s">
        <v>960</v>
      </c>
      <c r="N3657" s="2">
        <v>32216</v>
      </c>
      <c r="O3657" s="2" t="s">
        <v>938</v>
      </c>
      <c r="P3657" s="2" t="s">
        <v>951</v>
      </c>
      <c r="Q3657" s="2" t="s">
        <v>965</v>
      </c>
      <c r="R3657" s="2" t="s">
        <v>4543</v>
      </c>
      <c r="S3657" s="2" t="s">
        <v>3008</v>
      </c>
      <c r="T3657" s="2" t="s">
        <v>955</v>
      </c>
    </row>
    <row r="3658" spans="1:20">
      <c r="A3658" t="s">
        <v>6971</v>
      </c>
      <c r="B3658" s="1">
        <v>42986</v>
      </c>
      <c r="C3658" s="1">
        <v>42992</v>
      </c>
      <c r="D3658" t="s">
        <v>957</v>
      </c>
      <c r="E3658" t="s">
        <v>643</v>
      </c>
      <c r="F3658" t="s">
        <v>6972</v>
      </c>
      <c r="G3658">
        <v>9.0960000000000001</v>
      </c>
      <c r="H3658">
        <v>1</v>
      </c>
      <c r="I3658">
        <v>0.2</v>
      </c>
      <c r="J3658">
        <v>1.7055</v>
      </c>
      <c r="K3658" s="2" t="s">
        <v>935</v>
      </c>
      <c r="L3658" s="2" t="s">
        <v>1666</v>
      </c>
      <c r="M3658" s="2" t="s">
        <v>1348</v>
      </c>
      <c r="N3658" s="2">
        <v>43017</v>
      </c>
      <c r="O3658" s="2" t="s">
        <v>1043</v>
      </c>
      <c r="P3658" s="2" t="s">
        <v>976</v>
      </c>
      <c r="Q3658" s="2" t="s">
        <v>1054</v>
      </c>
      <c r="R3658" s="2" t="s">
        <v>6973</v>
      </c>
      <c r="S3658" s="2" t="s">
        <v>5469</v>
      </c>
      <c r="T3658" s="2" t="s">
        <v>955</v>
      </c>
    </row>
    <row r="3659" spans="1:20">
      <c r="A3659" t="s">
        <v>6974</v>
      </c>
      <c r="B3659" s="1">
        <v>42075</v>
      </c>
      <c r="C3659" s="1">
        <v>42080</v>
      </c>
      <c r="D3659" t="s">
        <v>957</v>
      </c>
      <c r="E3659" t="s">
        <v>550</v>
      </c>
      <c r="F3659" t="s">
        <v>1427</v>
      </c>
      <c r="G3659">
        <v>8.6880000000000006</v>
      </c>
      <c r="H3659">
        <v>3</v>
      </c>
      <c r="I3659">
        <v>0.2</v>
      </c>
      <c r="J3659">
        <v>2.9321999999999999</v>
      </c>
      <c r="K3659" s="2" t="s">
        <v>935</v>
      </c>
      <c r="L3659" s="2" t="s">
        <v>6975</v>
      </c>
      <c r="M3659" s="2" t="s">
        <v>960</v>
      </c>
      <c r="N3659" s="2">
        <v>33317</v>
      </c>
      <c r="O3659" s="2" t="s">
        <v>938</v>
      </c>
      <c r="P3659" s="2" t="s">
        <v>951</v>
      </c>
      <c r="Q3659" s="2" t="s">
        <v>1065</v>
      </c>
      <c r="R3659" s="2" t="s">
        <v>1428</v>
      </c>
      <c r="S3659" s="2" t="s">
        <v>4532</v>
      </c>
      <c r="T3659" s="2" t="s">
        <v>955</v>
      </c>
    </row>
    <row r="3660" spans="1:20">
      <c r="A3660" t="s">
        <v>6974</v>
      </c>
      <c r="B3660" s="1">
        <v>42075</v>
      </c>
      <c r="C3660" s="1">
        <v>42080</v>
      </c>
      <c r="D3660" t="s">
        <v>957</v>
      </c>
      <c r="E3660" t="s">
        <v>550</v>
      </c>
      <c r="F3660" t="s">
        <v>1223</v>
      </c>
      <c r="G3660">
        <v>30.88</v>
      </c>
      <c r="H3660">
        <v>4</v>
      </c>
      <c r="I3660">
        <v>0.2</v>
      </c>
      <c r="J3660">
        <v>3.86</v>
      </c>
      <c r="K3660" s="2" t="s">
        <v>935</v>
      </c>
      <c r="L3660" s="2" t="s">
        <v>6975</v>
      </c>
      <c r="M3660" s="2" t="s">
        <v>960</v>
      </c>
      <c r="N3660" s="2">
        <v>33317</v>
      </c>
      <c r="O3660" s="2" t="s">
        <v>938</v>
      </c>
      <c r="P3660" s="2" t="s">
        <v>939</v>
      </c>
      <c r="Q3660" s="2" t="s">
        <v>969</v>
      </c>
      <c r="R3660" s="2" t="s">
        <v>1224</v>
      </c>
      <c r="S3660" s="2" t="s">
        <v>4532</v>
      </c>
      <c r="T3660" s="2" t="s">
        <v>955</v>
      </c>
    </row>
    <row r="3661" spans="1:20">
      <c r="A3661" t="s">
        <v>6974</v>
      </c>
      <c r="B3661" s="1">
        <v>42075</v>
      </c>
      <c r="C3661" s="1">
        <v>42080</v>
      </c>
      <c r="D3661" t="s">
        <v>957</v>
      </c>
      <c r="E3661" t="s">
        <v>550</v>
      </c>
      <c r="F3661" t="s">
        <v>6976</v>
      </c>
      <c r="G3661">
        <v>6.4080000000000004</v>
      </c>
      <c r="H3661">
        <v>3</v>
      </c>
      <c r="I3661">
        <v>0.2</v>
      </c>
      <c r="J3661">
        <v>1.4418</v>
      </c>
      <c r="K3661" s="2" t="s">
        <v>935</v>
      </c>
      <c r="L3661" s="2" t="s">
        <v>6975</v>
      </c>
      <c r="M3661" s="2" t="s">
        <v>960</v>
      </c>
      <c r="N3661" s="2">
        <v>33317</v>
      </c>
      <c r="O3661" s="2" t="s">
        <v>938</v>
      </c>
      <c r="P3661" s="2" t="s">
        <v>939</v>
      </c>
      <c r="Q3661" s="2" t="s">
        <v>969</v>
      </c>
      <c r="R3661" s="2" t="s">
        <v>6977</v>
      </c>
      <c r="S3661" s="2" t="s">
        <v>4532</v>
      </c>
      <c r="T3661" s="2" t="s">
        <v>955</v>
      </c>
    </row>
    <row r="3662" spans="1:20">
      <c r="A3662" t="s">
        <v>6978</v>
      </c>
      <c r="B3662" s="1">
        <v>42569</v>
      </c>
      <c r="C3662" s="1">
        <v>42574</v>
      </c>
      <c r="D3662" t="s">
        <v>957</v>
      </c>
      <c r="E3662" t="s">
        <v>743</v>
      </c>
      <c r="F3662" t="s">
        <v>6979</v>
      </c>
      <c r="G3662">
        <v>33.799999999999997</v>
      </c>
      <c r="H3662">
        <v>5</v>
      </c>
      <c r="I3662">
        <v>0.2</v>
      </c>
      <c r="J3662">
        <v>4.2249999999999996</v>
      </c>
      <c r="K3662" s="2" t="s">
        <v>935</v>
      </c>
      <c r="L3662" s="2" t="s">
        <v>4361</v>
      </c>
      <c r="M3662" s="2" t="s">
        <v>1186</v>
      </c>
      <c r="N3662" s="2">
        <v>85301</v>
      </c>
      <c r="O3662" s="2" t="s">
        <v>950</v>
      </c>
      <c r="P3662" s="2" t="s">
        <v>951</v>
      </c>
      <c r="Q3662" s="2" t="s">
        <v>1419</v>
      </c>
      <c r="R3662" s="2" t="s">
        <v>6980</v>
      </c>
      <c r="S3662" s="2" t="s">
        <v>6530</v>
      </c>
      <c r="T3662" s="2" t="s">
        <v>955</v>
      </c>
    </row>
    <row r="3663" spans="1:20">
      <c r="A3663" t="s">
        <v>6981</v>
      </c>
      <c r="B3663" s="1">
        <v>42534</v>
      </c>
      <c r="C3663" s="1">
        <v>42536</v>
      </c>
      <c r="D3663" t="s">
        <v>933</v>
      </c>
      <c r="E3663" t="s">
        <v>393</v>
      </c>
      <c r="F3663" t="s">
        <v>6894</v>
      </c>
      <c r="G3663">
        <v>377.97</v>
      </c>
      <c r="H3663">
        <v>3</v>
      </c>
      <c r="I3663">
        <v>0</v>
      </c>
      <c r="J3663">
        <v>94.492500000000007</v>
      </c>
      <c r="K3663" s="2" t="s">
        <v>935</v>
      </c>
      <c r="L3663" s="2" t="s">
        <v>909</v>
      </c>
      <c r="M3663" s="2" t="s">
        <v>1122</v>
      </c>
      <c r="N3663" s="2">
        <v>49201</v>
      </c>
      <c r="O3663" s="2" t="s">
        <v>1005</v>
      </c>
      <c r="P3663" s="2" t="s">
        <v>976</v>
      </c>
      <c r="Q3663" s="2" t="s">
        <v>977</v>
      </c>
      <c r="R3663" s="2" t="s">
        <v>6895</v>
      </c>
      <c r="S3663" s="2" t="s">
        <v>3355</v>
      </c>
      <c r="T3663" s="2" t="s">
        <v>1008</v>
      </c>
    </row>
    <row r="3664" spans="1:20">
      <c r="A3664" t="s">
        <v>6982</v>
      </c>
      <c r="B3664" s="1">
        <v>42919</v>
      </c>
      <c r="C3664" s="1">
        <v>42925</v>
      </c>
      <c r="D3664" t="s">
        <v>957</v>
      </c>
      <c r="E3664" t="s">
        <v>140</v>
      </c>
      <c r="F3664" t="s">
        <v>4803</v>
      </c>
      <c r="G3664">
        <v>258.89999999999998</v>
      </c>
      <c r="H3664">
        <v>10</v>
      </c>
      <c r="I3664">
        <v>0</v>
      </c>
      <c r="J3664">
        <v>93.203999999999994</v>
      </c>
      <c r="K3664" s="2" t="s">
        <v>935</v>
      </c>
      <c r="L3664" s="2" t="s">
        <v>2068</v>
      </c>
      <c r="M3664" s="2" t="s">
        <v>2001</v>
      </c>
      <c r="N3664" s="2">
        <v>2169</v>
      </c>
      <c r="O3664" s="2" t="s">
        <v>1043</v>
      </c>
      <c r="P3664" s="2" t="s">
        <v>976</v>
      </c>
      <c r="Q3664" s="2" t="s">
        <v>1054</v>
      </c>
      <c r="R3664" s="2" t="s">
        <v>4804</v>
      </c>
      <c r="S3664" s="2" t="s">
        <v>1571</v>
      </c>
      <c r="T3664" s="2" t="s">
        <v>1008</v>
      </c>
    </row>
    <row r="3665" spans="1:20">
      <c r="A3665" t="s">
        <v>6982</v>
      </c>
      <c r="B3665" s="1">
        <v>42919</v>
      </c>
      <c r="C3665" s="1">
        <v>42925</v>
      </c>
      <c r="D3665" t="s">
        <v>957</v>
      </c>
      <c r="E3665" t="s">
        <v>140</v>
      </c>
      <c r="F3665" t="s">
        <v>2007</v>
      </c>
      <c r="G3665">
        <v>24.56</v>
      </c>
      <c r="H3665">
        <v>2</v>
      </c>
      <c r="I3665">
        <v>0</v>
      </c>
      <c r="J3665">
        <v>11.543200000000001</v>
      </c>
      <c r="K3665" s="2" t="s">
        <v>935</v>
      </c>
      <c r="L3665" s="2" t="s">
        <v>2068</v>
      </c>
      <c r="M3665" s="2" t="s">
        <v>2001</v>
      </c>
      <c r="N3665" s="2">
        <v>2169</v>
      </c>
      <c r="O3665" s="2" t="s">
        <v>1043</v>
      </c>
      <c r="P3665" s="2" t="s">
        <v>951</v>
      </c>
      <c r="Q3665" s="2" t="s">
        <v>993</v>
      </c>
      <c r="R3665" s="2" t="s">
        <v>2008</v>
      </c>
      <c r="S3665" s="2" t="s">
        <v>1571</v>
      </c>
      <c r="T3665" s="2" t="s">
        <v>1008</v>
      </c>
    </row>
    <row r="3666" spans="1:20">
      <c r="A3666" t="s">
        <v>6983</v>
      </c>
      <c r="B3666" s="1">
        <v>41981</v>
      </c>
      <c r="C3666" s="1">
        <v>41986</v>
      </c>
      <c r="D3666" t="s">
        <v>957</v>
      </c>
      <c r="E3666" t="s">
        <v>677</v>
      </c>
      <c r="F3666" t="s">
        <v>3082</v>
      </c>
      <c r="G3666">
        <v>27.888000000000002</v>
      </c>
      <c r="H3666">
        <v>7</v>
      </c>
      <c r="I3666">
        <v>0.2</v>
      </c>
      <c r="J3666">
        <v>9.0635999999999992</v>
      </c>
      <c r="K3666" s="2" t="s">
        <v>935</v>
      </c>
      <c r="L3666" s="2" t="s">
        <v>2637</v>
      </c>
      <c r="M3666" s="2" t="s">
        <v>1281</v>
      </c>
      <c r="N3666" s="2">
        <v>97301</v>
      </c>
      <c r="O3666" s="2" t="s">
        <v>950</v>
      </c>
      <c r="P3666" s="2" t="s">
        <v>951</v>
      </c>
      <c r="Q3666" s="2" t="s">
        <v>952</v>
      </c>
      <c r="R3666" s="2" t="s">
        <v>3083</v>
      </c>
      <c r="S3666" s="2" t="s">
        <v>5822</v>
      </c>
      <c r="T3666" s="2" t="s">
        <v>943</v>
      </c>
    </row>
    <row r="3667" spans="1:20">
      <c r="A3667" t="s">
        <v>6983</v>
      </c>
      <c r="B3667" s="1">
        <v>41981</v>
      </c>
      <c r="C3667" s="1">
        <v>41986</v>
      </c>
      <c r="D3667" t="s">
        <v>957</v>
      </c>
      <c r="E3667" t="s">
        <v>677</v>
      </c>
      <c r="F3667" t="s">
        <v>3072</v>
      </c>
      <c r="G3667">
        <v>6.4560000000000004</v>
      </c>
      <c r="H3667">
        <v>4</v>
      </c>
      <c r="I3667">
        <v>0.7</v>
      </c>
      <c r="J3667">
        <v>-4.5191999999999997</v>
      </c>
      <c r="K3667" s="2" t="s">
        <v>935</v>
      </c>
      <c r="L3667" s="2" t="s">
        <v>2637</v>
      </c>
      <c r="M3667" s="2" t="s">
        <v>1281</v>
      </c>
      <c r="N3667" s="2">
        <v>97301</v>
      </c>
      <c r="O3667" s="2" t="s">
        <v>950</v>
      </c>
      <c r="P3667" s="2" t="s">
        <v>951</v>
      </c>
      <c r="Q3667" s="2" t="s">
        <v>980</v>
      </c>
      <c r="R3667" s="2" t="s">
        <v>3073</v>
      </c>
      <c r="S3667" s="2" t="s">
        <v>5822</v>
      </c>
      <c r="T3667" s="2" t="s">
        <v>943</v>
      </c>
    </row>
    <row r="3668" spans="1:20">
      <c r="A3668" t="s">
        <v>6983</v>
      </c>
      <c r="B3668" s="1">
        <v>41981</v>
      </c>
      <c r="C3668" s="1">
        <v>41986</v>
      </c>
      <c r="D3668" t="s">
        <v>957</v>
      </c>
      <c r="E3668" t="s">
        <v>677</v>
      </c>
      <c r="F3668" t="s">
        <v>6632</v>
      </c>
      <c r="G3668">
        <v>52.68</v>
      </c>
      <c r="H3668">
        <v>3</v>
      </c>
      <c r="I3668">
        <v>0.2</v>
      </c>
      <c r="J3668">
        <v>19.754999999999999</v>
      </c>
      <c r="K3668" s="2" t="s">
        <v>935</v>
      </c>
      <c r="L3668" s="2" t="s">
        <v>2637</v>
      </c>
      <c r="M3668" s="2" t="s">
        <v>1281</v>
      </c>
      <c r="N3668" s="2">
        <v>97301</v>
      </c>
      <c r="O3668" s="2" t="s">
        <v>950</v>
      </c>
      <c r="P3668" s="2" t="s">
        <v>976</v>
      </c>
      <c r="Q3668" s="2" t="s">
        <v>977</v>
      </c>
      <c r="R3668" s="2" t="s">
        <v>6633</v>
      </c>
      <c r="S3668" s="2" t="s">
        <v>5822</v>
      </c>
      <c r="T3668" s="2" t="s">
        <v>943</v>
      </c>
    </row>
    <row r="3669" spans="1:20">
      <c r="A3669" t="s">
        <v>6983</v>
      </c>
      <c r="B3669" s="1">
        <v>41981</v>
      </c>
      <c r="C3669" s="1">
        <v>41986</v>
      </c>
      <c r="D3669" t="s">
        <v>957</v>
      </c>
      <c r="E3669" t="s">
        <v>677</v>
      </c>
      <c r="F3669" t="s">
        <v>6984</v>
      </c>
      <c r="G3669">
        <v>13.88</v>
      </c>
      <c r="H3669">
        <v>5</v>
      </c>
      <c r="I3669">
        <v>0.2</v>
      </c>
      <c r="J3669">
        <v>-2.6025</v>
      </c>
      <c r="K3669" s="2" t="s">
        <v>935</v>
      </c>
      <c r="L3669" s="2" t="s">
        <v>2637</v>
      </c>
      <c r="M3669" s="2" t="s">
        <v>1281</v>
      </c>
      <c r="N3669" s="2">
        <v>97301</v>
      </c>
      <c r="O3669" s="2" t="s">
        <v>950</v>
      </c>
      <c r="P3669" s="2" t="s">
        <v>951</v>
      </c>
      <c r="Q3669" s="2" t="s">
        <v>1419</v>
      </c>
      <c r="R3669" s="2" t="s">
        <v>6985</v>
      </c>
      <c r="S3669" s="2" t="s">
        <v>5822</v>
      </c>
      <c r="T3669" s="2" t="s">
        <v>943</v>
      </c>
    </row>
    <row r="3670" spans="1:20">
      <c r="A3670" t="s">
        <v>6983</v>
      </c>
      <c r="B3670" s="1">
        <v>41981</v>
      </c>
      <c r="C3670" s="1">
        <v>41986</v>
      </c>
      <c r="D3670" t="s">
        <v>957</v>
      </c>
      <c r="E3670" t="s">
        <v>677</v>
      </c>
      <c r="F3670" t="s">
        <v>6118</v>
      </c>
      <c r="G3670">
        <v>103.92</v>
      </c>
      <c r="H3670">
        <v>10</v>
      </c>
      <c r="I3670">
        <v>0.2</v>
      </c>
      <c r="J3670">
        <v>-18.186</v>
      </c>
      <c r="K3670" s="2" t="s">
        <v>935</v>
      </c>
      <c r="L3670" s="2" t="s">
        <v>2637</v>
      </c>
      <c r="M3670" s="2" t="s">
        <v>1281</v>
      </c>
      <c r="N3670" s="2">
        <v>97301</v>
      </c>
      <c r="O3670" s="2" t="s">
        <v>950</v>
      </c>
      <c r="P3670" s="2" t="s">
        <v>976</v>
      </c>
      <c r="Q3670" s="2" t="s">
        <v>1054</v>
      </c>
      <c r="R3670" s="2" t="s">
        <v>6119</v>
      </c>
      <c r="S3670" s="2" t="s">
        <v>5822</v>
      </c>
      <c r="T3670" s="2" t="s">
        <v>943</v>
      </c>
    </row>
    <row r="3671" spans="1:20">
      <c r="A3671" t="s">
        <v>6983</v>
      </c>
      <c r="B3671" s="1">
        <v>41981</v>
      </c>
      <c r="C3671" s="1">
        <v>41986</v>
      </c>
      <c r="D3671" t="s">
        <v>957</v>
      </c>
      <c r="E3671" t="s">
        <v>677</v>
      </c>
      <c r="F3671" t="s">
        <v>6986</v>
      </c>
      <c r="G3671">
        <v>11.52</v>
      </c>
      <c r="H3671">
        <v>5</v>
      </c>
      <c r="I3671">
        <v>0.2</v>
      </c>
      <c r="J3671">
        <v>3.7440000000000002</v>
      </c>
      <c r="K3671" s="2" t="s">
        <v>935</v>
      </c>
      <c r="L3671" s="2" t="s">
        <v>2637</v>
      </c>
      <c r="M3671" s="2" t="s">
        <v>1281</v>
      </c>
      <c r="N3671" s="2">
        <v>97301</v>
      </c>
      <c r="O3671" s="2" t="s">
        <v>950</v>
      </c>
      <c r="P3671" s="2" t="s">
        <v>951</v>
      </c>
      <c r="Q3671" s="2" t="s">
        <v>952</v>
      </c>
      <c r="R3671" s="2" t="s">
        <v>6987</v>
      </c>
      <c r="S3671" s="2" t="s">
        <v>5822</v>
      </c>
      <c r="T3671" s="2" t="s">
        <v>943</v>
      </c>
    </row>
    <row r="3672" spans="1:20">
      <c r="A3672" t="s">
        <v>6983</v>
      </c>
      <c r="B3672" s="1">
        <v>41981</v>
      </c>
      <c r="C3672" s="1">
        <v>41986</v>
      </c>
      <c r="D3672" t="s">
        <v>957</v>
      </c>
      <c r="E3672" t="s">
        <v>677</v>
      </c>
      <c r="F3672" t="s">
        <v>1158</v>
      </c>
      <c r="G3672">
        <v>10.368</v>
      </c>
      <c r="H3672">
        <v>2</v>
      </c>
      <c r="I3672">
        <v>0.2</v>
      </c>
      <c r="J3672">
        <v>3.6288</v>
      </c>
      <c r="K3672" s="2" t="s">
        <v>935</v>
      </c>
      <c r="L3672" s="2" t="s">
        <v>2637</v>
      </c>
      <c r="M3672" s="2" t="s">
        <v>1281</v>
      </c>
      <c r="N3672" s="2">
        <v>97301</v>
      </c>
      <c r="O3672" s="2" t="s">
        <v>950</v>
      </c>
      <c r="P3672" s="2" t="s">
        <v>951</v>
      </c>
      <c r="Q3672" s="2" t="s">
        <v>993</v>
      </c>
      <c r="R3672" s="2" t="s">
        <v>1159</v>
      </c>
      <c r="S3672" s="2" t="s">
        <v>5822</v>
      </c>
      <c r="T3672" s="2" t="s">
        <v>943</v>
      </c>
    </row>
    <row r="3673" spans="1:20">
      <c r="A3673" t="s">
        <v>6983</v>
      </c>
      <c r="B3673" s="1">
        <v>41981</v>
      </c>
      <c r="C3673" s="1">
        <v>41986</v>
      </c>
      <c r="D3673" t="s">
        <v>957</v>
      </c>
      <c r="E3673" t="s">
        <v>677</v>
      </c>
      <c r="F3673" t="s">
        <v>6988</v>
      </c>
      <c r="G3673">
        <v>39.072000000000003</v>
      </c>
      <c r="H3673">
        <v>3</v>
      </c>
      <c r="I3673">
        <v>0.2</v>
      </c>
      <c r="J3673">
        <v>2.9304000000000001</v>
      </c>
      <c r="K3673" s="2" t="s">
        <v>935</v>
      </c>
      <c r="L3673" s="2" t="s">
        <v>2637</v>
      </c>
      <c r="M3673" s="2" t="s">
        <v>1281</v>
      </c>
      <c r="N3673" s="2">
        <v>97301</v>
      </c>
      <c r="O3673" s="2" t="s">
        <v>950</v>
      </c>
      <c r="P3673" s="2" t="s">
        <v>951</v>
      </c>
      <c r="Q3673" s="2" t="s">
        <v>965</v>
      </c>
      <c r="R3673" s="2" t="s">
        <v>6989</v>
      </c>
      <c r="S3673" s="2" t="s">
        <v>5822</v>
      </c>
      <c r="T3673" s="2" t="s">
        <v>943</v>
      </c>
    </row>
    <row r="3674" spans="1:20">
      <c r="A3674" t="s">
        <v>6990</v>
      </c>
      <c r="B3674" s="1">
        <v>42468</v>
      </c>
      <c r="C3674" s="1">
        <v>42474</v>
      </c>
      <c r="D3674" t="s">
        <v>957</v>
      </c>
      <c r="E3674" t="s">
        <v>314</v>
      </c>
      <c r="F3674" t="s">
        <v>6440</v>
      </c>
      <c r="G3674">
        <v>8.8719999999999999</v>
      </c>
      <c r="H3674">
        <v>1</v>
      </c>
      <c r="I3674">
        <v>0.2</v>
      </c>
      <c r="J3674">
        <v>3.2161</v>
      </c>
      <c r="K3674" s="2" t="s">
        <v>935</v>
      </c>
      <c r="L3674" s="2" t="s">
        <v>1155</v>
      </c>
      <c r="M3674" s="2" t="s">
        <v>1348</v>
      </c>
      <c r="N3674" s="2">
        <v>45373</v>
      </c>
      <c r="O3674" s="2" t="s">
        <v>1043</v>
      </c>
      <c r="P3674" s="2" t="s">
        <v>951</v>
      </c>
      <c r="Q3674" s="2" t="s">
        <v>1065</v>
      </c>
      <c r="R3674" s="2" t="s">
        <v>6441</v>
      </c>
      <c r="S3674" s="2" t="s">
        <v>2798</v>
      </c>
      <c r="T3674" s="2" t="s">
        <v>1008</v>
      </c>
    </row>
    <row r="3675" spans="1:20">
      <c r="A3675" t="s">
        <v>6990</v>
      </c>
      <c r="B3675" s="1">
        <v>42468</v>
      </c>
      <c r="C3675" s="1">
        <v>42474</v>
      </c>
      <c r="D3675" t="s">
        <v>957</v>
      </c>
      <c r="E3675" t="s">
        <v>314</v>
      </c>
      <c r="F3675" t="s">
        <v>4676</v>
      </c>
      <c r="G3675">
        <v>121.104</v>
      </c>
      <c r="H3675">
        <v>6</v>
      </c>
      <c r="I3675">
        <v>0.7</v>
      </c>
      <c r="J3675">
        <v>-100.92</v>
      </c>
      <c r="K3675" s="2" t="s">
        <v>935</v>
      </c>
      <c r="L3675" s="2" t="s">
        <v>1155</v>
      </c>
      <c r="M3675" s="2" t="s">
        <v>1348</v>
      </c>
      <c r="N3675" s="2">
        <v>45373</v>
      </c>
      <c r="O3675" s="2" t="s">
        <v>1043</v>
      </c>
      <c r="P3675" s="2" t="s">
        <v>951</v>
      </c>
      <c r="Q3675" s="2" t="s">
        <v>980</v>
      </c>
      <c r="R3675" s="2" t="s">
        <v>4677</v>
      </c>
      <c r="S3675" s="2" t="s">
        <v>2798</v>
      </c>
      <c r="T3675" s="2" t="s">
        <v>1008</v>
      </c>
    </row>
    <row r="3676" spans="1:20">
      <c r="A3676" t="s">
        <v>6991</v>
      </c>
      <c r="B3676" s="1">
        <v>43045</v>
      </c>
      <c r="C3676" s="1">
        <v>43050</v>
      </c>
      <c r="D3676" t="s">
        <v>957</v>
      </c>
      <c r="E3676" t="s">
        <v>642</v>
      </c>
      <c r="F3676" t="s">
        <v>5169</v>
      </c>
      <c r="G3676">
        <v>127.372</v>
      </c>
      <c r="H3676">
        <v>2</v>
      </c>
      <c r="I3676">
        <v>0.3</v>
      </c>
      <c r="J3676">
        <v>-30.933199999999999</v>
      </c>
      <c r="K3676" s="2" t="s">
        <v>935</v>
      </c>
      <c r="L3676" s="2" t="s">
        <v>1041</v>
      </c>
      <c r="M3676" s="2" t="s">
        <v>1042</v>
      </c>
      <c r="N3676" s="2">
        <v>19143</v>
      </c>
      <c r="O3676" s="2" t="s">
        <v>1043</v>
      </c>
      <c r="P3676" s="2" t="s">
        <v>939</v>
      </c>
      <c r="Q3676" s="2" t="s">
        <v>945</v>
      </c>
      <c r="R3676" s="2" t="s">
        <v>5170</v>
      </c>
      <c r="S3676" s="2" t="s">
        <v>5457</v>
      </c>
      <c r="T3676" s="2" t="s">
        <v>943</v>
      </c>
    </row>
    <row r="3677" spans="1:20">
      <c r="A3677" t="s">
        <v>6991</v>
      </c>
      <c r="B3677" s="1">
        <v>43045</v>
      </c>
      <c r="C3677" s="1">
        <v>43050</v>
      </c>
      <c r="D3677" t="s">
        <v>957</v>
      </c>
      <c r="E3677" t="s">
        <v>642</v>
      </c>
      <c r="F3677" t="s">
        <v>2180</v>
      </c>
      <c r="G3677">
        <v>47.951999999999998</v>
      </c>
      <c r="H3677">
        <v>3</v>
      </c>
      <c r="I3677">
        <v>0.2</v>
      </c>
      <c r="J3677">
        <v>16.183800000000002</v>
      </c>
      <c r="K3677" s="2" t="s">
        <v>935</v>
      </c>
      <c r="L3677" s="2" t="s">
        <v>1041</v>
      </c>
      <c r="M3677" s="2" t="s">
        <v>1042</v>
      </c>
      <c r="N3677" s="2">
        <v>19143</v>
      </c>
      <c r="O3677" s="2" t="s">
        <v>1043</v>
      </c>
      <c r="P3677" s="2" t="s">
        <v>951</v>
      </c>
      <c r="Q3677" s="2" t="s">
        <v>993</v>
      </c>
      <c r="R3677" s="2" t="s">
        <v>2181</v>
      </c>
      <c r="S3677" s="2" t="s">
        <v>5457</v>
      </c>
      <c r="T3677" s="2" t="s">
        <v>943</v>
      </c>
    </row>
    <row r="3678" spans="1:20">
      <c r="A3678" t="s">
        <v>6992</v>
      </c>
      <c r="B3678" s="1">
        <v>42343</v>
      </c>
      <c r="C3678" s="1">
        <v>42347</v>
      </c>
      <c r="D3678" t="s">
        <v>957</v>
      </c>
      <c r="E3678" t="s">
        <v>644</v>
      </c>
      <c r="F3678" t="s">
        <v>3096</v>
      </c>
      <c r="G3678">
        <v>44.46</v>
      </c>
      <c r="H3678">
        <v>2</v>
      </c>
      <c r="I3678">
        <v>0</v>
      </c>
      <c r="J3678">
        <v>14.671799999999999</v>
      </c>
      <c r="K3678" s="2" t="s">
        <v>935</v>
      </c>
      <c r="L3678" s="2" t="s">
        <v>912</v>
      </c>
      <c r="M3678" s="2" t="s">
        <v>949</v>
      </c>
      <c r="N3678" s="2">
        <v>92105</v>
      </c>
      <c r="O3678" s="2" t="s">
        <v>950</v>
      </c>
      <c r="P3678" s="2" t="s">
        <v>939</v>
      </c>
      <c r="Q3678" s="2" t="s">
        <v>969</v>
      </c>
      <c r="R3678" s="2" t="s">
        <v>3097</v>
      </c>
      <c r="S3678" s="2" t="s">
        <v>5471</v>
      </c>
      <c r="T3678" s="2" t="s">
        <v>955</v>
      </c>
    </row>
    <row r="3679" spans="1:20">
      <c r="A3679" t="s">
        <v>6993</v>
      </c>
      <c r="B3679" s="1">
        <v>42194</v>
      </c>
      <c r="C3679" s="1">
        <v>42199</v>
      </c>
      <c r="D3679" t="s">
        <v>957</v>
      </c>
      <c r="E3679" t="s">
        <v>593</v>
      </c>
      <c r="F3679" t="s">
        <v>6183</v>
      </c>
      <c r="G3679">
        <v>15.8</v>
      </c>
      <c r="H3679">
        <v>4</v>
      </c>
      <c r="I3679">
        <v>0</v>
      </c>
      <c r="J3679">
        <v>5.056</v>
      </c>
      <c r="K3679" s="2" t="s">
        <v>935</v>
      </c>
      <c r="L3679" s="2" t="s">
        <v>3715</v>
      </c>
      <c r="M3679" s="2" t="s">
        <v>3296</v>
      </c>
      <c r="N3679" s="2">
        <v>20735</v>
      </c>
      <c r="O3679" s="2" t="s">
        <v>1043</v>
      </c>
      <c r="P3679" s="2" t="s">
        <v>951</v>
      </c>
      <c r="Q3679" s="2" t="s">
        <v>1148</v>
      </c>
      <c r="R3679" s="2" t="s">
        <v>6184</v>
      </c>
      <c r="S3679" s="2" t="s">
        <v>4909</v>
      </c>
      <c r="T3679" s="2" t="s">
        <v>943</v>
      </c>
    </row>
    <row r="3680" spans="1:20">
      <c r="A3680" t="s">
        <v>6993</v>
      </c>
      <c r="B3680" s="1">
        <v>42194</v>
      </c>
      <c r="C3680" s="1">
        <v>42199</v>
      </c>
      <c r="D3680" t="s">
        <v>957</v>
      </c>
      <c r="E3680" t="s">
        <v>593</v>
      </c>
      <c r="F3680" t="s">
        <v>6687</v>
      </c>
      <c r="G3680">
        <v>464.97</v>
      </c>
      <c r="H3680">
        <v>3</v>
      </c>
      <c r="I3680">
        <v>0</v>
      </c>
      <c r="J3680">
        <v>209.23650000000001</v>
      </c>
      <c r="K3680" s="2" t="s">
        <v>935</v>
      </c>
      <c r="L3680" s="2" t="s">
        <v>3715</v>
      </c>
      <c r="M3680" s="2" t="s">
        <v>3296</v>
      </c>
      <c r="N3680" s="2">
        <v>20735</v>
      </c>
      <c r="O3680" s="2" t="s">
        <v>1043</v>
      </c>
      <c r="P3680" s="2" t="s">
        <v>976</v>
      </c>
      <c r="Q3680" s="2" t="s">
        <v>1508</v>
      </c>
      <c r="R3680" s="2" t="s">
        <v>6688</v>
      </c>
      <c r="S3680" s="2" t="s">
        <v>4909</v>
      </c>
      <c r="T3680" s="2" t="s">
        <v>943</v>
      </c>
    </row>
    <row r="3681" spans="1:20">
      <c r="A3681" t="s">
        <v>6993</v>
      </c>
      <c r="B3681" s="1">
        <v>42194</v>
      </c>
      <c r="C3681" s="1">
        <v>42199</v>
      </c>
      <c r="D3681" t="s">
        <v>957</v>
      </c>
      <c r="E3681" t="s">
        <v>593</v>
      </c>
      <c r="F3681" t="s">
        <v>1861</v>
      </c>
      <c r="G3681">
        <v>181.96</v>
      </c>
      <c r="H3681">
        <v>2</v>
      </c>
      <c r="I3681">
        <v>0</v>
      </c>
      <c r="J3681">
        <v>20.015599999999999</v>
      </c>
      <c r="K3681" s="2" t="s">
        <v>935</v>
      </c>
      <c r="L3681" s="2" t="s">
        <v>3715</v>
      </c>
      <c r="M3681" s="2" t="s">
        <v>3296</v>
      </c>
      <c r="N3681" s="2">
        <v>20735</v>
      </c>
      <c r="O3681" s="2" t="s">
        <v>1043</v>
      </c>
      <c r="P3681" s="2" t="s">
        <v>939</v>
      </c>
      <c r="Q3681" s="2" t="s">
        <v>969</v>
      </c>
      <c r="R3681" s="2" t="s">
        <v>1862</v>
      </c>
      <c r="S3681" s="2" t="s">
        <v>4909</v>
      </c>
      <c r="T3681" s="2" t="s">
        <v>943</v>
      </c>
    </row>
    <row r="3682" spans="1:20">
      <c r="A3682" t="s">
        <v>6993</v>
      </c>
      <c r="B3682" s="1">
        <v>42194</v>
      </c>
      <c r="C3682" s="1">
        <v>42199</v>
      </c>
      <c r="D3682" t="s">
        <v>957</v>
      </c>
      <c r="E3682" t="s">
        <v>593</v>
      </c>
      <c r="F3682" t="s">
        <v>6994</v>
      </c>
      <c r="G3682">
        <v>12.39</v>
      </c>
      <c r="H3682">
        <v>3</v>
      </c>
      <c r="I3682">
        <v>0</v>
      </c>
      <c r="J3682">
        <v>5.6993999999999998</v>
      </c>
      <c r="K3682" s="2" t="s">
        <v>935</v>
      </c>
      <c r="L3682" s="2" t="s">
        <v>3715</v>
      </c>
      <c r="M3682" s="2" t="s">
        <v>3296</v>
      </c>
      <c r="N3682" s="2">
        <v>20735</v>
      </c>
      <c r="O3682" s="2" t="s">
        <v>1043</v>
      </c>
      <c r="P3682" s="2" t="s">
        <v>951</v>
      </c>
      <c r="Q3682" s="2" t="s">
        <v>952</v>
      </c>
      <c r="R3682" s="2" t="s">
        <v>6995</v>
      </c>
      <c r="S3682" s="2" t="s">
        <v>4909</v>
      </c>
      <c r="T3682" s="2" t="s">
        <v>943</v>
      </c>
    </row>
    <row r="3683" spans="1:20">
      <c r="A3683" t="s">
        <v>6993</v>
      </c>
      <c r="B3683" s="1">
        <v>42194</v>
      </c>
      <c r="C3683" s="1">
        <v>42199</v>
      </c>
      <c r="D3683" t="s">
        <v>957</v>
      </c>
      <c r="E3683" t="s">
        <v>593</v>
      </c>
      <c r="F3683" t="s">
        <v>4014</v>
      </c>
      <c r="G3683">
        <v>84.09</v>
      </c>
      <c r="H3683">
        <v>3</v>
      </c>
      <c r="I3683">
        <v>0</v>
      </c>
      <c r="J3683">
        <v>42.045000000000002</v>
      </c>
      <c r="K3683" s="2" t="s">
        <v>935</v>
      </c>
      <c r="L3683" s="2" t="s">
        <v>3715</v>
      </c>
      <c r="M3683" s="2" t="s">
        <v>3296</v>
      </c>
      <c r="N3683" s="2">
        <v>20735</v>
      </c>
      <c r="O3683" s="2" t="s">
        <v>1043</v>
      </c>
      <c r="P3683" s="2" t="s">
        <v>951</v>
      </c>
      <c r="Q3683" s="2" t="s">
        <v>980</v>
      </c>
      <c r="R3683" s="2" t="s">
        <v>4015</v>
      </c>
      <c r="S3683" s="2" t="s">
        <v>4909</v>
      </c>
      <c r="T3683" s="2" t="s">
        <v>943</v>
      </c>
    </row>
    <row r="3684" spans="1:20">
      <c r="A3684" t="s">
        <v>6993</v>
      </c>
      <c r="B3684" s="1">
        <v>42194</v>
      </c>
      <c r="C3684" s="1">
        <v>42199</v>
      </c>
      <c r="D3684" t="s">
        <v>957</v>
      </c>
      <c r="E3684" t="s">
        <v>593</v>
      </c>
      <c r="F3684" t="s">
        <v>6996</v>
      </c>
      <c r="G3684">
        <v>79.36</v>
      </c>
      <c r="H3684">
        <v>4</v>
      </c>
      <c r="I3684">
        <v>0</v>
      </c>
      <c r="J3684">
        <v>32.537599999999998</v>
      </c>
      <c r="K3684" s="2" t="s">
        <v>935</v>
      </c>
      <c r="L3684" s="2" t="s">
        <v>3715</v>
      </c>
      <c r="M3684" s="2" t="s">
        <v>3296</v>
      </c>
      <c r="N3684" s="2">
        <v>20735</v>
      </c>
      <c r="O3684" s="2" t="s">
        <v>1043</v>
      </c>
      <c r="P3684" s="2" t="s">
        <v>951</v>
      </c>
      <c r="Q3684" s="2" t="s">
        <v>973</v>
      </c>
      <c r="R3684" s="2" t="s">
        <v>6997</v>
      </c>
      <c r="S3684" s="2" t="s">
        <v>4909</v>
      </c>
      <c r="T3684" s="2" t="s">
        <v>943</v>
      </c>
    </row>
    <row r="3685" spans="1:20">
      <c r="A3685" t="s">
        <v>6993</v>
      </c>
      <c r="B3685" s="1">
        <v>42194</v>
      </c>
      <c r="C3685" s="1">
        <v>42199</v>
      </c>
      <c r="D3685" t="s">
        <v>957</v>
      </c>
      <c r="E3685" t="s">
        <v>593</v>
      </c>
      <c r="F3685" t="s">
        <v>3722</v>
      </c>
      <c r="G3685">
        <v>153.36000000000001</v>
      </c>
      <c r="H3685">
        <v>9</v>
      </c>
      <c r="I3685">
        <v>0</v>
      </c>
      <c r="J3685">
        <v>70.545599999999993</v>
      </c>
      <c r="K3685" s="2" t="s">
        <v>935</v>
      </c>
      <c r="L3685" s="2" t="s">
        <v>3715</v>
      </c>
      <c r="M3685" s="2" t="s">
        <v>3296</v>
      </c>
      <c r="N3685" s="2">
        <v>20735</v>
      </c>
      <c r="O3685" s="2" t="s">
        <v>1043</v>
      </c>
      <c r="P3685" s="2" t="s">
        <v>951</v>
      </c>
      <c r="Q3685" s="2" t="s">
        <v>980</v>
      </c>
      <c r="R3685" s="2" t="s">
        <v>3723</v>
      </c>
      <c r="S3685" s="2" t="s">
        <v>4909</v>
      </c>
      <c r="T3685" s="2" t="s">
        <v>943</v>
      </c>
    </row>
    <row r="3686" spans="1:20">
      <c r="A3686" t="s">
        <v>6993</v>
      </c>
      <c r="B3686" s="1">
        <v>42194</v>
      </c>
      <c r="C3686" s="1">
        <v>42199</v>
      </c>
      <c r="D3686" t="s">
        <v>957</v>
      </c>
      <c r="E3686" t="s">
        <v>593</v>
      </c>
      <c r="F3686" t="s">
        <v>1050</v>
      </c>
      <c r="G3686">
        <v>43.68</v>
      </c>
      <c r="H3686">
        <v>6</v>
      </c>
      <c r="I3686">
        <v>0</v>
      </c>
      <c r="J3686">
        <v>21.403199999999998</v>
      </c>
      <c r="K3686" s="2" t="s">
        <v>935</v>
      </c>
      <c r="L3686" s="2" t="s">
        <v>3715</v>
      </c>
      <c r="M3686" s="2" t="s">
        <v>3296</v>
      </c>
      <c r="N3686" s="2">
        <v>20735</v>
      </c>
      <c r="O3686" s="2" t="s">
        <v>1043</v>
      </c>
      <c r="P3686" s="2" t="s">
        <v>951</v>
      </c>
      <c r="Q3686" s="2" t="s">
        <v>980</v>
      </c>
      <c r="R3686" s="2" t="s">
        <v>1051</v>
      </c>
      <c r="S3686" s="2" t="s">
        <v>4909</v>
      </c>
      <c r="T3686" s="2" t="s">
        <v>943</v>
      </c>
    </row>
    <row r="3687" spans="1:20">
      <c r="A3687" t="s">
        <v>6993</v>
      </c>
      <c r="B3687" s="1">
        <v>42194</v>
      </c>
      <c r="C3687" s="1">
        <v>42199</v>
      </c>
      <c r="D3687" t="s">
        <v>957</v>
      </c>
      <c r="E3687" t="s">
        <v>593</v>
      </c>
      <c r="F3687" t="s">
        <v>3543</v>
      </c>
      <c r="G3687">
        <v>98.21</v>
      </c>
      <c r="H3687">
        <v>7</v>
      </c>
      <c r="I3687">
        <v>0</v>
      </c>
      <c r="J3687">
        <v>28.480899999999998</v>
      </c>
      <c r="K3687" s="2" t="s">
        <v>935</v>
      </c>
      <c r="L3687" s="2" t="s">
        <v>3715</v>
      </c>
      <c r="M3687" s="2" t="s">
        <v>3296</v>
      </c>
      <c r="N3687" s="2">
        <v>20735</v>
      </c>
      <c r="O3687" s="2" t="s">
        <v>1043</v>
      </c>
      <c r="P3687" s="2" t="s">
        <v>951</v>
      </c>
      <c r="Q3687" s="2" t="s">
        <v>965</v>
      </c>
      <c r="R3687" s="2" t="s">
        <v>3544</v>
      </c>
      <c r="S3687" s="2" t="s">
        <v>4909</v>
      </c>
      <c r="T3687" s="2" t="s">
        <v>943</v>
      </c>
    </row>
    <row r="3688" spans="1:20">
      <c r="A3688" t="s">
        <v>6998</v>
      </c>
      <c r="B3688" s="1">
        <v>42717</v>
      </c>
      <c r="C3688" s="1">
        <v>42723</v>
      </c>
      <c r="D3688" t="s">
        <v>957</v>
      </c>
      <c r="E3688" t="s">
        <v>265</v>
      </c>
      <c r="F3688" t="s">
        <v>2107</v>
      </c>
      <c r="G3688">
        <v>9.84</v>
      </c>
      <c r="H3688">
        <v>3</v>
      </c>
      <c r="I3688">
        <v>0</v>
      </c>
      <c r="J3688">
        <v>3.2471999999999999</v>
      </c>
      <c r="K3688" s="2" t="s">
        <v>935</v>
      </c>
      <c r="L3688" s="2" t="s">
        <v>3402</v>
      </c>
      <c r="M3688" s="2" t="s">
        <v>949</v>
      </c>
      <c r="N3688" s="2">
        <v>92503</v>
      </c>
      <c r="O3688" s="2" t="s">
        <v>950</v>
      </c>
      <c r="P3688" s="2" t="s">
        <v>951</v>
      </c>
      <c r="Q3688" s="2" t="s">
        <v>973</v>
      </c>
      <c r="R3688" s="2" t="s">
        <v>2108</v>
      </c>
      <c r="S3688" s="2" t="s">
        <v>2498</v>
      </c>
      <c r="T3688" s="2" t="s">
        <v>943</v>
      </c>
    </row>
    <row r="3689" spans="1:20">
      <c r="A3689" t="s">
        <v>6999</v>
      </c>
      <c r="B3689" s="1">
        <v>42510</v>
      </c>
      <c r="C3689" s="1">
        <v>42514</v>
      </c>
      <c r="D3689" t="s">
        <v>957</v>
      </c>
      <c r="E3689" t="s">
        <v>259</v>
      </c>
      <c r="F3689" t="s">
        <v>1978</v>
      </c>
      <c r="G3689">
        <v>2.694</v>
      </c>
      <c r="H3689">
        <v>2</v>
      </c>
      <c r="I3689">
        <v>0.7</v>
      </c>
      <c r="J3689">
        <v>-2.2450000000000001</v>
      </c>
      <c r="K3689" s="2" t="s">
        <v>935</v>
      </c>
      <c r="L3689" s="2" t="s">
        <v>7000</v>
      </c>
      <c r="M3689" s="2" t="s">
        <v>960</v>
      </c>
      <c r="N3689" s="2">
        <v>34952</v>
      </c>
      <c r="O3689" s="2" t="s">
        <v>938</v>
      </c>
      <c r="P3689" s="2" t="s">
        <v>951</v>
      </c>
      <c r="Q3689" s="2" t="s">
        <v>980</v>
      </c>
      <c r="R3689" s="2" t="s">
        <v>1979</v>
      </c>
      <c r="S3689" s="2" t="s">
        <v>2466</v>
      </c>
      <c r="T3689" s="2" t="s">
        <v>943</v>
      </c>
    </row>
    <row r="3690" spans="1:20">
      <c r="A3690" t="s">
        <v>7001</v>
      </c>
      <c r="B3690" s="1">
        <v>42888</v>
      </c>
      <c r="C3690" s="1">
        <v>42891</v>
      </c>
      <c r="D3690" t="s">
        <v>933</v>
      </c>
      <c r="E3690" t="s">
        <v>212</v>
      </c>
      <c r="F3690" t="s">
        <v>1706</v>
      </c>
      <c r="G3690">
        <v>25.344000000000001</v>
      </c>
      <c r="H3690">
        <v>6</v>
      </c>
      <c r="I3690">
        <v>0.2</v>
      </c>
      <c r="J3690">
        <v>7.92</v>
      </c>
      <c r="K3690" s="2" t="s">
        <v>935</v>
      </c>
      <c r="L3690" s="2" t="s">
        <v>2506</v>
      </c>
      <c r="M3690" s="2" t="s">
        <v>1186</v>
      </c>
      <c r="N3690" s="2">
        <v>85204</v>
      </c>
      <c r="O3690" s="2" t="s">
        <v>950</v>
      </c>
      <c r="P3690" s="2" t="s">
        <v>951</v>
      </c>
      <c r="Q3690" s="2" t="s">
        <v>993</v>
      </c>
      <c r="R3690" s="2" t="s">
        <v>1708</v>
      </c>
      <c r="S3690" s="2" t="s">
        <v>2097</v>
      </c>
      <c r="T3690" s="2" t="s">
        <v>943</v>
      </c>
    </row>
    <row r="3691" spans="1:20">
      <c r="A3691" t="s">
        <v>7001</v>
      </c>
      <c r="B3691" s="1">
        <v>42888</v>
      </c>
      <c r="C3691" s="1">
        <v>42891</v>
      </c>
      <c r="D3691" t="s">
        <v>933</v>
      </c>
      <c r="E3691" t="s">
        <v>212</v>
      </c>
      <c r="F3691" t="s">
        <v>2944</v>
      </c>
      <c r="G3691">
        <v>43.92</v>
      </c>
      <c r="H3691">
        <v>5</v>
      </c>
      <c r="I3691">
        <v>0.2</v>
      </c>
      <c r="J3691">
        <v>15.920999999999999</v>
      </c>
      <c r="K3691" s="2" t="s">
        <v>935</v>
      </c>
      <c r="L3691" s="2" t="s">
        <v>2506</v>
      </c>
      <c r="M3691" s="2" t="s">
        <v>1186</v>
      </c>
      <c r="N3691" s="2">
        <v>85204</v>
      </c>
      <c r="O3691" s="2" t="s">
        <v>950</v>
      </c>
      <c r="P3691" s="2" t="s">
        <v>951</v>
      </c>
      <c r="Q3691" s="2" t="s">
        <v>1065</v>
      </c>
      <c r="R3691" s="2" t="s">
        <v>2945</v>
      </c>
      <c r="S3691" s="2" t="s">
        <v>2097</v>
      </c>
      <c r="T3691" s="2" t="s">
        <v>943</v>
      </c>
    </row>
    <row r="3692" spans="1:20">
      <c r="A3692" t="s">
        <v>7002</v>
      </c>
      <c r="B3692" s="1">
        <v>42307</v>
      </c>
      <c r="C3692" s="1">
        <v>42310</v>
      </c>
      <c r="D3692" t="s">
        <v>933</v>
      </c>
      <c r="E3692" t="s">
        <v>189</v>
      </c>
      <c r="F3692" t="s">
        <v>5652</v>
      </c>
      <c r="G3692">
        <v>59.994</v>
      </c>
      <c r="H3692">
        <v>2</v>
      </c>
      <c r="I3692">
        <v>0.7</v>
      </c>
      <c r="J3692">
        <v>-45.995399999999997</v>
      </c>
      <c r="K3692" s="2" t="s">
        <v>935</v>
      </c>
      <c r="L3692" s="2" t="s">
        <v>1616</v>
      </c>
      <c r="M3692" s="2" t="s">
        <v>1312</v>
      </c>
      <c r="N3692" s="2">
        <v>80219</v>
      </c>
      <c r="O3692" s="2" t="s">
        <v>950</v>
      </c>
      <c r="P3692" s="2" t="s">
        <v>976</v>
      </c>
      <c r="Q3692" s="2" t="s">
        <v>1508</v>
      </c>
      <c r="R3692" s="2" t="s">
        <v>5653</v>
      </c>
      <c r="S3692" s="2" t="s">
        <v>1941</v>
      </c>
      <c r="T3692" s="2" t="s">
        <v>955</v>
      </c>
    </row>
    <row r="3693" spans="1:20">
      <c r="A3693" t="s">
        <v>7002</v>
      </c>
      <c r="B3693" s="1">
        <v>42307</v>
      </c>
      <c r="C3693" s="1">
        <v>42310</v>
      </c>
      <c r="D3693" t="s">
        <v>933</v>
      </c>
      <c r="E3693" t="s">
        <v>189</v>
      </c>
      <c r="F3693" t="s">
        <v>7003</v>
      </c>
      <c r="G3693">
        <v>439.99200000000002</v>
      </c>
      <c r="H3693">
        <v>1</v>
      </c>
      <c r="I3693">
        <v>0.2</v>
      </c>
      <c r="J3693">
        <v>164.99700000000001</v>
      </c>
      <c r="K3693" s="2" t="s">
        <v>935</v>
      </c>
      <c r="L3693" s="2" t="s">
        <v>1616</v>
      </c>
      <c r="M3693" s="2" t="s">
        <v>1312</v>
      </c>
      <c r="N3693" s="2">
        <v>80219</v>
      </c>
      <c r="O3693" s="2" t="s">
        <v>950</v>
      </c>
      <c r="P3693" s="2" t="s">
        <v>976</v>
      </c>
      <c r="Q3693" s="2" t="s">
        <v>1977</v>
      </c>
      <c r="R3693" s="2" t="s">
        <v>7004</v>
      </c>
      <c r="S3693" s="2" t="s">
        <v>1941</v>
      </c>
      <c r="T3693" s="2" t="s">
        <v>955</v>
      </c>
    </row>
    <row r="3694" spans="1:20">
      <c r="A3694" t="s">
        <v>7002</v>
      </c>
      <c r="B3694" s="1">
        <v>42307</v>
      </c>
      <c r="C3694" s="1">
        <v>42310</v>
      </c>
      <c r="D3694" t="s">
        <v>933</v>
      </c>
      <c r="E3694" t="s">
        <v>189</v>
      </c>
      <c r="F3694" t="s">
        <v>3370</v>
      </c>
      <c r="G3694">
        <v>87.96</v>
      </c>
      <c r="H3694">
        <v>5</v>
      </c>
      <c r="I3694">
        <v>0.2</v>
      </c>
      <c r="J3694">
        <v>30.786000000000001</v>
      </c>
      <c r="K3694" s="2" t="s">
        <v>935</v>
      </c>
      <c r="L3694" s="2" t="s">
        <v>1616</v>
      </c>
      <c r="M3694" s="2" t="s">
        <v>1312</v>
      </c>
      <c r="N3694" s="2">
        <v>80219</v>
      </c>
      <c r="O3694" s="2" t="s">
        <v>950</v>
      </c>
      <c r="P3694" s="2" t="s">
        <v>976</v>
      </c>
      <c r="Q3694" s="2" t="s">
        <v>977</v>
      </c>
      <c r="R3694" s="2" t="s">
        <v>3371</v>
      </c>
      <c r="S3694" s="2" t="s">
        <v>1941</v>
      </c>
      <c r="T3694" s="2" t="s">
        <v>955</v>
      </c>
    </row>
    <row r="3695" spans="1:20">
      <c r="A3695" t="s">
        <v>7002</v>
      </c>
      <c r="B3695" s="1">
        <v>42307</v>
      </c>
      <c r="C3695" s="1">
        <v>42310</v>
      </c>
      <c r="D3695" t="s">
        <v>933</v>
      </c>
      <c r="E3695" t="s">
        <v>189</v>
      </c>
      <c r="F3695" t="s">
        <v>7005</v>
      </c>
      <c r="G3695">
        <v>15.488</v>
      </c>
      <c r="H3695">
        <v>4</v>
      </c>
      <c r="I3695">
        <v>0.2</v>
      </c>
      <c r="J3695">
        <v>3.6783999999999999</v>
      </c>
      <c r="K3695" s="2" t="s">
        <v>935</v>
      </c>
      <c r="L3695" s="2" t="s">
        <v>1616</v>
      </c>
      <c r="M3695" s="2" t="s">
        <v>1312</v>
      </c>
      <c r="N3695" s="2">
        <v>80219</v>
      </c>
      <c r="O3695" s="2" t="s">
        <v>950</v>
      </c>
      <c r="P3695" s="2" t="s">
        <v>939</v>
      </c>
      <c r="Q3695" s="2" t="s">
        <v>969</v>
      </c>
      <c r="R3695" s="2" t="s">
        <v>7006</v>
      </c>
      <c r="S3695" s="2" t="s">
        <v>1941</v>
      </c>
      <c r="T3695" s="2" t="s">
        <v>955</v>
      </c>
    </row>
    <row r="3696" spans="1:20">
      <c r="A3696" t="s">
        <v>7007</v>
      </c>
      <c r="B3696" s="1">
        <v>42658</v>
      </c>
      <c r="C3696" s="1">
        <v>42663</v>
      </c>
      <c r="D3696" t="s">
        <v>957</v>
      </c>
      <c r="E3696" t="s">
        <v>481</v>
      </c>
      <c r="F3696" t="s">
        <v>5131</v>
      </c>
      <c r="G3696">
        <v>232.96</v>
      </c>
      <c r="H3696">
        <v>7</v>
      </c>
      <c r="I3696">
        <v>0</v>
      </c>
      <c r="J3696">
        <v>116.48</v>
      </c>
      <c r="K3696" s="2" t="s">
        <v>935</v>
      </c>
      <c r="L3696" s="2" t="s">
        <v>1193</v>
      </c>
      <c r="M3696" s="2" t="s">
        <v>1194</v>
      </c>
      <c r="N3696" s="2">
        <v>22153</v>
      </c>
      <c r="O3696" s="2" t="s">
        <v>938</v>
      </c>
      <c r="P3696" s="2" t="s">
        <v>951</v>
      </c>
      <c r="Q3696" s="2" t="s">
        <v>980</v>
      </c>
      <c r="R3696" s="2" t="s">
        <v>5133</v>
      </c>
      <c r="S3696" s="2" t="s">
        <v>4067</v>
      </c>
      <c r="T3696" s="2" t="s">
        <v>955</v>
      </c>
    </row>
    <row r="3697" spans="1:20">
      <c r="A3697" t="s">
        <v>7007</v>
      </c>
      <c r="B3697" s="1">
        <v>42658</v>
      </c>
      <c r="C3697" s="1">
        <v>42663</v>
      </c>
      <c r="D3697" t="s">
        <v>957</v>
      </c>
      <c r="E3697" t="s">
        <v>481</v>
      </c>
      <c r="F3697" t="s">
        <v>6440</v>
      </c>
      <c r="G3697">
        <v>66.540000000000006</v>
      </c>
      <c r="H3697">
        <v>6</v>
      </c>
      <c r="I3697">
        <v>0</v>
      </c>
      <c r="J3697">
        <v>32.604599999999998</v>
      </c>
      <c r="K3697" s="2" t="s">
        <v>935</v>
      </c>
      <c r="L3697" s="2" t="s">
        <v>1193</v>
      </c>
      <c r="M3697" s="2" t="s">
        <v>1194</v>
      </c>
      <c r="N3697" s="2">
        <v>22153</v>
      </c>
      <c r="O3697" s="2" t="s">
        <v>938</v>
      </c>
      <c r="P3697" s="2" t="s">
        <v>951</v>
      </c>
      <c r="Q3697" s="2" t="s">
        <v>1065</v>
      </c>
      <c r="R3697" s="2" t="s">
        <v>6441</v>
      </c>
      <c r="S3697" s="2" t="s">
        <v>4067</v>
      </c>
      <c r="T3697" s="2" t="s">
        <v>955</v>
      </c>
    </row>
    <row r="3698" spans="1:20">
      <c r="A3698" t="s">
        <v>7007</v>
      </c>
      <c r="B3698" s="1">
        <v>42658</v>
      </c>
      <c r="C3698" s="1">
        <v>42663</v>
      </c>
      <c r="D3698" t="s">
        <v>957</v>
      </c>
      <c r="E3698" t="s">
        <v>481</v>
      </c>
      <c r="F3698" t="s">
        <v>2076</v>
      </c>
      <c r="G3698">
        <v>43.26</v>
      </c>
      <c r="H3698">
        <v>3</v>
      </c>
      <c r="I3698">
        <v>0</v>
      </c>
      <c r="J3698">
        <v>14.2758</v>
      </c>
      <c r="K3698" s="2" t="s">
        <v>935</v>
      </c>
      <c r="L3698" s="2" t="s">
        <v>1193</v>
      </c>
      <c r="M3698" s="2" t="s">
        <v>1194</v>
      </c>
      <c r="N3698" s="2">
        <v>22153</v>
      </c>
      <c r="O3698" s="2" t="s">
        <v>938</v>
      </c>
      <c r="P3698" s="2" t="s">
        <v>951</v>
      </c>
      <c r="Q3698" s="2" t="s">
        <v>983</v>
      </c>
      <c r="R3698" s="2" t="s">
        <v>2077</v>
      </c>
      <c r="S3698" s="2" t="s">
        <v>4067</v>
      </c>
      <c r="T3698" s="2" t="s">
        <v>955</v>
      </c>
    </row>
    <row r="3699" spans="1:20">
      <c r="A3699" t="s">
        <v>7008</v>
      </c>
      <c r="B3699" s="1">
        <v>42327</v>
      </c>
      <c r="C3699" s="1">
        <v>42329</v>
      </c>
      <c r="D3699" t="s">
        <v>933</v>
      </c>
      <c r="E3699" t="s">
        <v>735</v>
      </c>
      <c r="F3699" t="s">
        <v>6347</v>
      </c>
      <c r="G3699">
        <v>141.96</v>
      </c>
      <c r="H3699">
        <v>2</v>
      </c>
      <c r="I3699">
        <v>0</v>
      </c>
      <c r="J3699">
        <v>22.7136</v>
      </c>
      <c r="K3699" s="2" t="s">
        <v>935</v>
      </c>
      <c r="L3699" s="2" t="s">
        <v>905</v>
      </c>
      <c r="M3699" s="2" t="s">
        <v>998</v>
      </c>
      <c r="N3699" s="2">
        <v>98115</v>
      </c>
      <c r="O3699" s="2" t="s">
        <v>950</v>
      </c>
      <c r="P3699" s="2" t="s">
        <v>939</v>
      </c>
      <c r="Q3699" s="2" t="s">
        <v>969</v>
      </c>
      <c r="R3699" s="2" t="s">
        <v>6348</v>
      </c>
      <c r="S3699" s="2" t="s">
        <v>6450</v>
      </c>
      <c r="T3699" s="2" t="s">
        <v>1008</v>
      </c>
    </row>
    <row r="3700" spans="1:20">
      <c r="A3700" t="s">
        <v>7009</v>
      </c>
      <c r="B3700" s="1">
        <v>41895</v>
      </c>
      <c r="C3700" s="1">
        <v>41899</v>
      </c>
      <c r="D3700" t="s">
        <v>957</v>
      </c>
      <c r="E3700" t="s">
        <v>71</v>
      </c>
      <c r="F3700" t="s">
        <v>7010</v>
      </c>
      <c r="G3700">
        <v>79.400000000000006</v>
      </c>
      <c r="H3700">
        <v>5</v>
      </c>
      <c r="I3700">
        <v>0.2</v>
      </c>
      <c r="J3700">
        <v>5.9550000000000001</v>
      </c>
      <c r="K3700" s="2" t="s">
        <v>935</v>
      </c>
      <c r="L3700" s="2" t="s">
        <v>4480</v>
      </c>
      <c r="M3700" s="2" t="s">
        <v>1186</v>
      </c>
      <c r="N3700" s="2">
        <v>85281</v>
      </c>
      <c r="O3700" s="2" t="s">
        <v>950</v>
      </c>
      <c r="P3700" s="2" t="s">
        <v>951</v>
      </c>
      <c r="Q3700" s="2" t="s">
        <v>965</v>
      </c>
      <c r="R3700" s="2" t="s">
        <v>7011</v>
      </c>
      <c r="S3700" s="2" t="s">
        <v>1116</v>
      </c>
      <c r="T3700" s="2" t="s">
        <v>955</v>
      </c>
    </row>
    <row r="3701" spans="1:20">
      <c r="A3701" t="s">
        <v>7012</v>
      </c>
      <c r="B3701" s="1">
        <v>43052</v>
      </c>
      <c r="C3701" s="1">
        <v>43057</v>
      </c>
      <c r="D3701" t="s">
        <v>933</v>
      </c>
      <c r="E3701" t="s">
        <v>110</v>
      </c>
      <c r="F3701" t="s">
        <v>2202</v>
      </c>
      <c r="G3701">
        <v>163.96</v>
      </c>
      <c r="H3701">
        <v>4</v>
      </c>
      <c r="I3701">
        <v>0</v>
      </c>
      <c r="J3701">
        <v>70.502799999999993</v>
      </c>
      <c r="K3701" s="2" t="s">
        <v>935</v>
      </c>
      <c r="L3701" s="2" t="s">
        <v>3694</v>
      </c>
      <c r="M3701" s="2" t="s">
        <v>1147</v>
      </c>
      <c r="N3701" s="2">
        <v>10701</v>
      </c>
      <c r="O3701" s="2" t="s">
        <v>1043</v>
      </c>
      <c r="P3701" s="2" t="s">
        <v>976</v>
      </c>
      <c r="Q3701" s="2" t="s">
        <v>1054</v>
      </c>
      <c r="R3701" s="2" t="s">
        <v>2204</v>
      </c>
      <c r="S3701" s="2" t="s">
        <v>1380</v>
      </c>
      <c r="T3701" s="2" t="s">
        <v>1008</v>
      </c>
    </row>
    <row r="3702" spans="1:20">
      <c r="A3702" t="s">
        <v>7013</v>
      </c>
      <c r="B3702" s="1">
        <v>43093</v>
      </c>
      <c r="C3702" s="1">
        <v>43098</v>
      </c>
      <c r="D3702" t="s">
        <v>957</v>
      </c>
      <c r="E3702" t="s">
        <v>612</v>
      </c>
      <c r="F3702" t="s">
        <v>3538</v>
      </c>
      <c r="G3702">
        <v>37.93</v>
      </c>
      <c r="H3702">
        <v>1</v>
      </c>
      <c r="I3702">
        <v>0</v>
      </c>
      <c r="J3702">
        <v>6.8273999999999999</v>
      </c>
      <c r="K3702" s="2" t="s">
        <v>935</v>
      </c>
      <c r="L3702" s="2" t="s">
        <v>1255</v>
      </c>
      <c r="M3702" s="2" t="s">
        <v>1147</v>
      </c>
      <c r="N3702" s="2">
        <v>14609</v>
      </c>
      <c r="O3702" s="2" t="s">
        <v>1043</v>
      </c>
      <c r="P3702" s="2" t="s">
        <v>939</v>
      </c>
      <c r="Q3702" s="2" t="s">
        <v>969</v>
      </c>
      <c r="R3702" s="2" t="s">
        <v>3539</v>
      </c>
      <c r="S3702" s="2" t="s">
        <v>5140</v>
      </c>
      <c r="T3702" s="2" t="s">
        <v>955</v>
      </c>
    </row>
    <row r="3703" spans="1:20">
      <c r="A3703" t="s">
        <v>7014</v>
      </c>
      <c r="B3703" s="1">
        <v>42378</v>
      </c>
      <c r="C3703" s="1">
        <v>42382</v>
      </c>
      <c r="D3703" t="s">
        <v>933</v>
      </c>
      <c r="E3703" t="s">
        <v>772</v>
      </c>
      <c r="F3703" t="s">
        <v>6359</v>
      </c>
      <c r="G3703">
        <v>15.167999999999999</v>
      </c>
      <c r="H3703">
        <v>2</v>
      </c>
      <c r="I3703">
        <v>0.2</v>
      </c>
      <c r="J3703">
        <v>3.7919999999999998</v>
      </c>
      <c r="K3703" s="2" t="s">
        <v>935</v>
      </c>
      <c r="L3703" s="2" t="s">
        <v>3385</v>
      </c>
      <c r="M3703" s="2" t="s">
        <v>1348</v>
      </c>
      <c r="N3703" s="2">
        <v>43615</v>
      </c>
      <c r="O3703" s="2" t="s">
        <v>1043</v>
      </c>
      <c r="P3703" s="2" t="s">
        <v>939</v>
      </c>
      <c r="Q3703" s="2" t="s">
        <v>969</v>
      </c>
      <c r="R3703" s="2" t="s">
        <v>6360</v>
      </c>
      <c r="S3703" s="2" t="s">
        <v>7015</v>
      </c>
      <c r="T3703" s="2" t="s">
        <v>955</v>
      </c>
    </row>
    <row r="3704" spans="1:20">
      <c r="A3704" t="s">
        <v>7016</v>
      </c>
      <c r="B3704" s="1">
        <v>42168</v>
      </c>
      <c r="C3704" s="1">
        <v>42174</v>
      </c>
      <c r="D3704" t="s">
        <v>957</v>
      </c>
      <c r="E3704" t="s">
        <v>760</v>
      </c>
      <c r="F3704" t="s">
        <v>6958</v>
      </c>
      <c r="G3704">
        <v>24.78</v>
      </c>
      <c r="H3704">
        <v>6</v>
      </c>
      <c r="I3704">
        <v>0</v>
      </c>
      <c r="J3704">
        <v>6.9383999999999997</v>
      </c>
      <c r="K3704" s="2" t="s">
        <v>935</v>
      </c>
      <c r="L3704" s="2" t="s">
        <v>1227</v>
      </c>
      <c r="M3704" s="2" t="s">
        <v>1228</v>
      </c>
      <c r="N3704" s="2">
        <v>35601</v>
      </c>
      <c r="O3704" s="2" t="s">
        <v>938</v>
      </c>
      <c r="P3704" s="2" t="s">
        <v>951</v>
      </c>
      <c r="Q3704" s="2" t="s">
        <v>973</v>
      </c>
      <c r="R3704" s="2" t="s">
        <v>6959</v>
      </c>
      <c r="S3704" s="2" t="s">
        <v>6770</v>
      </c>
      <c r="T3704" s="2" t="s">
        <v>955</v>
      </c>
    </row>
    <row r="3705" spans="1:20">
      <c r="A3705" t="s">
        <v>7016</v>
      </c>
      <c r="B3705" s="1">
        <v>42168</v>
      </c>
      <c r="C3705" s="1">
        <v>42174</v>
      </c>
      <c r="D3705" t="s">
        <v>957</v>
      </c>
      <c r="E3705" t="s">
        <v>760</v>
      </c>
      <c r="F3705" t="s">
        <v>5161</v>
      </c>
      <c r="G3705">
        <v>19.14</v>
      </c>
      <c r="H3705">
        <v>3</v>
      </c>
      <c r="I3705">
        <v>0</v>
      </c>
      <c r="J3705">
        <v>8.8043999999999993</v>
      </c>
      <c r="K3705" s="2" t="s">
        <v>935</v>
      </c>
      <c r="L3705" s="2" t="s">
        <v>1227</v>
      </c>
      <c r="M3705" s="2" t="s">
        <v>1228</v>
      </c>
      <c r="N3705" s="2">
        <v>35601</v>
      </c>
      <c r="O3705" s="2" t="s">
        <v>938</v>
      </c>
      <c r="P3705" s="2" t="s">
        <v>951</v>
      </c>
      <c r="Q3705" s="2" t="s">
        <v>980</v>
      </c>
      <c r="R3705" s="2" t="s">
        <v>5162</v>
      </c>
      <c r="S3705" s="2" t="s">
        <v>6770</v>
      </c>
      <c r="T3705" s="2" t="s">
        <v>955</v>
      </c>
    </row>
    <row r="3706" spans="1:20">
      <c r="A3706" t="s">
        <v>7016</v>
      </c>
      <c r="B3706" s="1">
        <v>42168</v>
      </c>
      <c r="C3706" s="1">
        <v>42174</v>
      </c>
      <c r="D3706" t="s">
        <v>957</v>
      </c>
      <c r="E3706" t="s">
        <v>760</v>
      </c>
      <c r="F3706" t="s">
        <v>3807</v>
      </c>
      <c r="G3706">
        <v>899.97</v>
      </c>
      <c r="H3706">
        <v>3</v>
      </c>
      <c r="I3706">
        <v>0</v>
      </c>
      <c r="J3706">
        <v>314.98950000000002</v>
      </c>
      <c r="K3706" s="2" t="s">
        <v>935</v>
      </c>
      <c r="L3706" s="2" t="s">
        <v>1227</v>
      </c>
      <c r="M3706" s="2" t="s">
        <v>1228</v>
      </c>
      <c r="N3706" s="2">
        <v>35601</v>
      </c>
      <c r="O3706" s="2" t="s">
        <v>938</v>
      </c>
      <c r="P3706" s="2" t="s">
        <v>976</v>
      </c>
      <c r="Q3706" s="2" t="s">
        <v>1977</v>
      </c>
      <c r="R3706" s="2" t="s">
        <v>3808</v>
      </c>
      <c r="S3706" s="2" t="s">
        <v>6770</v>
      </c>
      <c r="T3706" s="2" t="s">
        <v>955</v>
      </c>
    </row>
    <row r="3707" spans="1:20">
      <c r="A3707" t="s">
        <v>7016</v>
      </c>
      <c r="B3707" s="1">
        <v>42168</v>
      </c>
      <c r="C3707" s="1">
        <v>42174</v>
      </c>
      <c r="D3707" t="s">
        <v>957</v>
      </c>
      <c r="E3707" t="s">
        <v>760</v>
      </c>
      <c r="F3707" t="s">
        <v>6834</v>
      </c>
      <c r="G3707">
        <v>32.4</v>
      </c>
      <c r="H3707">
        <v>5</v>
      </c>
      <c r="I3707">
        <v>0</v>
      </c>
      <c r="J3707">
        <v>15.552</v>
      </c>
      <c r="K3707" s="2" t="s">
        <v>935</v>
      </c>
      <c r="L3707" s="2" t="s">
        <v>1227</v>
      </c>
      <c r="M3707" s="2" t="s">
        <v>1228</v>
      </c>
      <c r="N3707" s="2">
        <v>35601</v>
      </c>
      <c r="O3707" s="2" t="s">
        <v>938</v>
      </c>
      <c r="P3707" s="2" t="s">
        <v>951</v>
      </c>
      <c r="Q3707" s="2" t="s">
        <v>993</v>
      </c>
      <c r="R3707" s="2" t="s">
        <v>6835</v>
      </c>
      <c r="S3707" s="2" t="s">
        <v>6770</v>
      </c>
      <c r="T3707" s="2" t="s">
        <v>955</v>
      </c>
    </row>
    <row r="3708" spans="1:20">
      <c r="A3708" t="s">
        <v>7017</v>
      </c>
      <c r="B3708" s="1">
        <v>42812</v>
      </c>
      <c r="C3708" s="1">
        <v>42816</v>
      </c>
      <c r="D3708" t="s">
        <v>957</v>
      </c>
      <c r="E3708" t="s">
        <v>689</v>
      </c>
      <c r="F3708" t="s">
        <v>4630</v>
      </c>
      <c r="G3708">
        <v>23.832000000000001</v>
      </c>
      <c r="H3708">
        <v>3</v>
      </c>
      <c r="I3708">
        <v>0.2</v>
      </c>
      <c r="J3708">
        <v>6.5537999999999998</v>
      </c>
      <c r="K3708" s="2" t="s">
        <v>935</v>
      </c>
      <c r="L3708" s="2" t="s">
        <v>1622</v>
      </c>
      <c r="M3708" s="2" t="s">
        <v>1004</v>
      </c>
      <c r="N3708" s="2">
        <v>75220</v>
      </c>
      <c r="O3708" s="2" t="s">
        <v>1005</v>
      </c>
      <c r="P3708" s="2" t="s">
        <v>951</v>
      </c>
      <c r="Q3708" s="2" t="s">
        <v>973</v>
      </c>
      <c r="R3708" s="2" t="s">
        <v>4631</v>
      </c>
      <c r="S3708" s="2" t="s">
        <v>5955</v>
      </c>
      <c r="T3708" s="2" t="s">
        <v>943</v>
      </c>
    </row>
    <row r="3709" spans="1:20">
      <c r="A3709" t="s">
        <v>7018</v>
      </c>
      <c r="B3709" s="1">
        <v>41966</v>
      </c>
      <c r="C3709" s="1">
        <v>41970</v>
      </c>
      <c r="D3709" t="s">
        <v>957</v>
      </c>
      <c r="E3709" t="s">
        <v>219</v>
      </c>
      <c r="F3709" t="s">
        <v>3431</v>
      </c>
      <c r="G3709">
        <v>6.3680000000000003</v>
      </c>
      <c r="H3709">
        <v>2</v>
      </c>
      <c r="I3709">
        <v>0.6</v>
      </c>
      <c r="J3709">
        <v>-2.5472000000000001</v>
      </c>
      <c r="K3709" s="2" t="s">
        <v>935</v>
      </c>
      <c r="L3709" s="2" t="s">
        <v>5325</v>
      </c>
      <c r="M3709" s="2" t="s">
        <v>1004</v>
      </c>
      <c r="N3709" s="2">
        <v>75150</v>
      </c>
      <c r="O3709" s="2" t="s">
        <v>1005</v>
      </c>
      <c r="P3709" s="2" t="s">
        <v>939</v>
      </c>
      <c r="Q3709" s="2" t="s">
        <v>969</v>
      </c>
      <c r="R3709" s="2" t="s">
        <v>1717</v>
      </c>
      <c r="S3709" s="2" t="s">
        <v>2137</v>
      </c>
      <c r="T3709" s="2" t="s">
        <v>955</v>
      </c>
    </row>
    <row r="3710" spans="1:20">
      <c r="A3710" t="s">
        <v>7018</v>
      </c>
      <c r="B3710" s="1">
        <v>41966</v>
      </c>
      <c r="C3710" s="1">
        <v>41970</v>
      </c>
      <c r="D3710" t="s">
        <v>957</v>
      </c>
      <c r="E3710" t="s">
        <v>219</v>
      </c>
      <c r="F3710" t="s">
        <v>4572</v>
      </c>
      <c r="G3710">
        <v>34.176000000000002</v>
      </c>
      <c r="H3710">
        <v>3</v>
      </c>
      <c r="I3710">
        <v>0.8</v>
      </c>
      <c r="J3710">
        <v>-87.148799999999994</v>
      </c>
      <c r="K3710" s="2" t="s">
        <v>935</v>
      </c>
      <c r="L3710" s="2" t="s">
        <v>5325</v>
      </c>
      <c r="M3710" s="2" t="s">
        <v>1004</v>
      </c>
      <c r="N3710" s="2">
        <v>75150</v>
      </c>
      <c r="O3710" s="2" t="s">
        <v>1005</v>
      </c>
      <c r="P3710" s="2" t="s">
        <v>951</v>
      </c>
      <c r="Q3710" s="2" t="s">
        <v>983</v>
      </c>
      <c r="R3710" s="2" t="s">
        <v>4573</v>
      </c>
      <c r="S3710" s="2" t="s">
        <v>2137</v>
      </c>
      <c r="T3710" s="2" t="s">
        <v>955</v>
      </c>
    </row>
    <row r="3711" spans="1:20">
      <c r="A3711" t="s">
        <v>7018</v>
      </c>
      <c r="B3711" s="1">
        <v>41966</v>
      </c>
      <c r="C3711" s="1">
        <v>41970</v>
      </c>
      <c r="D3711" t="s">
        <v>957</v>
      </c>
      <c r="E3711" t="s">
        <v>219</v>
      </c>
      <c r="F3711" t="s">
        <v>6148</v>
      </c>
      <c r="G3711">
        <v>5.5439999999999996</v>
      </c>
      <c r="H3711">
        <v>7</v>
      </c>
      <c r="I3711">
        <v>0.2</v>
      </c>
      <c r="J3711">
        <v>1.6632</v>
      </c>
      <c r="K3711" s="2" t="s">
        <v>935</v>
      </c>
      <c r="L3711" s="2" t="s">
        <v>5325</v>
      </c>
      <c r="M3711" s="2" t="s">
        <v>1004</v>
      </c>
      <c r="N3711" s="2">
        <v>75150</v>
      </c>
      <c r="O3711" s="2" t="s">
        <v>1005</v>
      </c>
      <c r="P3711" s="2" t="s">
        <v>976</v>
      </c>
      <c r="Q3711" s="2" t="s">
        <v>1054</v>
      </c>
      <c r="R3711" s="2" t="s">
        <v>6149</v>
      </c>
      <c r="S3711" s="2" t="s">
        <v>2137</v>
      </c>
      <c r="T3711" s="2" t="s">
        <v>955</v>
      </c>
    </row>
    <row r="3712" spans="1:20">
      <c r="A3712" t="s">
        <v>7019</v>
      </c>
      <c r="B3712" s="1">
        <v>43023</v>
      </c>
      <c r="C3712" s="1">
        <v>43025</v>
      </c>
      <c r="D3712" t="s">
        <v>1079</v>
      </c>
      <c r="E3712" t="s">
        <v>332</v>
      </c>
      <c r="F3712" t="s">
        <v>1696</v>
      </c>
      <c r="G3712">
        <v>510.24</v>
      </c>
      <c r="H3712">
        <v>3</v>
      </c>
      <c r="I3712">
        <v>0.2</v>
      </c>
      <c r="J3712">
        <v>6.3780000000000001</v>
      </c>
      <c r="K3712" s="2" t="s">
        <v>935</v>
      </c>
      <c r="L3712" s="2" t="s">
        <v>904</v>
      </c>
      <c r="M3712" s="2" t="s">
        <v>949</v>
      </c>
      <c r="N3712" s="2">
        <v>90045</v>
      </c>
      <c r="O3712" s="2" t="s">
        <v>950</v>
      </c>
      <c r="P3712" s="2" t="s">
        <v>939</v>
      </c>
      <c r="Q3712" s="2" t="s">
        <v>961</v>
      </c>
      <c r="R3712" s="2" t="s">
        <v>1698</v>
      </c>
      <c r="S3712" s="2" t="s">
        <v>2913</v>
      </c>
      <c r="T3712" s="2" t="s">
        <v>955</v>
      </c>
    </row>
    <row r="3713" spans="1:20">
      <c r="A3713" t="s">
        <v>7019</v>
      </c>
      <c r="B3713" s="1">
        <v>43023</v>
      </c>
      <c r="C3713" s="1">
        <v>43025</v>
      </c>
      <c r="D3713" t="s">
        <v>1079</v>
      </c>
      <c r="E3713" t="s">
        <v>332</v>
      </c>
      <c r="F3713" t="s">
        <v>4857</v>
      </c>
      <c r="G3713">
        <v>204.95</v>
      </c>
      <c r="H3713">
        <v>5</v>
      </c>
      <c r="I3713">
        <v>0</v>
      </c>
      <c r="J3713">
        <v>100.4255</v>
      </c>
      <c r="K3713" s="2" t="s">
        <v>935</v>
      </c>
      <c r="L3713" s="2" t="s">
        <v>904</v>
      </c>
      <c r="M3713" s="2" t="s">
        <v>949</v>
      </c>
      <c r="N3713" s="2">
        <v>90045</v>
      </c>
      <c r="O3713" s="2" t="s">
        <v>950</v>
      </c>
      <c r="P3713" s="2" t="s">
        <v>951</v>
      </c>
      <c r="Q3713" s="2" t="s">
        <v>993</v>
      </c>
      <c r="R3713" s="2" t="s">
        <v>4858</v>
      </c>
      <c r="S3713" s="2" t="s">
        <v>2913</v>
      </c>
      <c r="T3713" s="2" t="s">
        <v>955</v>
      </c>
    </row>
    <row r="3714" spans="1:20">
      <c r="A3714" t="s">
        <v>7020</v>
      </c>
      <c r="B3714" s="1">
        <v>42846</v>
      </c>
      <c r="C3714" s="1">
        <v>42849</v>
      </c>
      <c r="D3714" t="s">
        <v>1079</v>
      </c>
      <c r="E3714" t="s">
        <v>583</v>
      </c>
      <c r="F3714" t="s">
        <v>7021</v>
      </c>
      <c r="G3714">
        <v>11.54</v>
      </c>
      <c r="H3714">
        <v>1</v>
      </c>
      <c r="I3714">
        <v>0</v>
      </c>
      <c r="J3714">
        <v>3.4620000000000002</v>
      </c>
      <c r="K3714" s="2" t="s">
        <v>935</v>
      </c>
      <c r="L3714" s="2" t="s">
        <v>905</v>
      </c>
      <c r="M3714" s="2" t="s">
        <v>998</v>
      </c>
      <c r="N3714" s="2">
        <v>98103</v>
      </c>
      <c r="O3714" s="2" t="s">
        <v>950</v>
      </c>
      <c r="P3714" s="2" t="s">
        <v>976</v>
      </c>
      <c r="Q3714" s="2" t="s">
        <v>1054</v>
      </c>
      <c r="R3714" s="2" t="s">
        <v>7022</v>
      </c>
      <c r="S3714" s="2" t="s">
        <v>4819</v>
      </c>
      <c r="T3714" s="2" t="s">
        <v>943</v>
      </c>
    </row>
    <row r="3715" spans="1:20">
      <c r="A3715" t="s">
        <v>7020</v>
      </c>
      <c r="B3715" s="1">
        <v>42846</v>
      </c>
      <c r="C3715" s="1">
        <v>42849</v>
      </c>
      <c r="D3715" t="s">
        <v>1079</v>
      </c>
      <c r="E3715" t="s">
        <v>583</v>
      </c>
      <c r="F3715" t="s">
        <v>3636</v>
      </c>
      <c r="G3715">
        <v>162.6</v>
      </c>
      <c r="H3715">
        <v>3</v>
      </c>
      <c r="I3715">
        <v>0</v>
      </c>
      <c r="J3715">
        <v>34.146000000000001</v>
      </c>
      <c r="K3715" s="2" t="s">
        <v>935</v>
      </c>
      <c r="L3715" s="2" t="s">
        <v>905</v>
      </c>
      <c r="M3715" s="2" t="s">
        <v>998</v>
      </c>
      <c r="N3715" s="2">
        <v>98103</v>
      </c>
      <c r="O3715" s="2" t="s">
        <v>950</v>
      </c>
      <c r="P3715" s="2" t="s">
        <v>939</v>
      </c>
      <c r="Q3715" s="2" t="s">
        <v>969</v>
      </c>
      <c r="R3715" s="2" t="s">
        <v>3637</v>
      </c>
      <c r="S3715" s="2" t="s">
        <v>4819</v>
      </c>
      <c r="T3715" s="2" t="s">
        <v>943</v>
      </c>
    </row>
    <row r="3716" spans="1:20">
      <c r="A3716" t="s">
        <v>7023</v>
      </c>
      <c r="B3716" s="1">
        <v>41981</v>
      </c>
      <c r="C3716" s="1">
        <v>41983</v>
      </c>
      <c r="D3716" t="s">
        <v>933</v>
      </c>
      <c r="E3716" t="s">
        <v>656</v>
      </c>
      <c r="F3716" t="s">
        <v>2950</v>
      </c>
      <c r="G3716">
        <v>45.68</v>
      </c>
      <c r="H3716">
        <v>2</v>
      </c>
      <c r="I3716">
        <v>0</v>
      </c>
      <c r="J3716">
        <v>21.012799999999999</v>
      </c>
      <c r="K3716" s="2" t="s">
        <v>935</v>
      </c>
      <c r="L3716" s="2" t="s">
        <v>3542</v>
      </c>
      <c r="M3716" s="2" t="s">
        <v>998</v>
      </c>
      <c r="N3716" s="2">
        <v>98502</v>
      </c>
      <c r="O3716" s="2" t="s">
        <v>950</v>
      </c>
      <c r="P3716" s="2" t="s">
        <v>951</v>
      </c>
      <c r="Q3716" s="2" t="s">
        <v>993</v>
      </c>
      <c r="R3716" s="2" t="s">
        <v>2952</v>
      </c>
      <c r="S3716" s="2" t="s">
        <v>5564</v>
      </c>
      <c r="T3716" s="2" t="s">
        <v>943</v>
      </c>
    </row>
    <row r="3717" spans="1:20">
      <c r="A3717" t="s">
        <v>7023</v>
      </c>
      <c r="B3717" s="1">
        <v>41981</v>
      </c>
      <c r="C3717" s="1">
        <v>41983</v>
      </c>
      <c r="D3717" t="s">
        <v>933</v>
      </c>
      <c r="E3717" t="s">
        <v>656</v>
      </c>
      <c r="F3717" t="s">
        <v>1930</v>
      </c>
      <c r="G3717">
        <v>603.91999999999996</v>
      </c>
      <c r="H3717">
        <v>5</v>
      </c>
      <c r="I3717">
        <v>0.2</v>
      </c>
      <c r="J3717">
        <v>45.293999999999997</v>
      </c>
      <c r="K3717" s="2" t="s">
        <v>935</v>
      </c>
      <c r="L3717" s="2" t="s">
        <v>3542</v>
      </c>
      <c r="M3717" s="2" t="s">
        <v>998</v>
      </c>
      <c r="N3717" s="2">
        <v>98502</v>
      </c>
      <c r="O3717" s="2" t="s">
        <v>950</v>
      </c>
      <c r="P3717" s="2" t="s">
        <v>939</v>
      </c>
      <c r="Q3717" s="2" t="s">
        <v>945</v>
      </c>
      <c r="R3717" s="2" t="s">
        <v>1931</v>
      </c>
      <c r="S3717" s="2" t="s">
        <v>5564</v>
      </c>
      <c r="T3717" s="2" t="s">
        <v>943</v>
      </c>
    </row>
    <row r="3718" spans="1:20">
      <c r="A3718" t="s">
        <v>7024</v>
      </c>
      <c r="B3718" s="1">
        <v>42884</v>
      </c>
      <c r="C3718" s="1">
        <v>42888</v>
      </c>
      <c r="D3718" t="s">
        <v>957</v>
      </c>
      <c r="E3718" t="s">
        <v>326</v>
      </c>
      <c r="F3718" t="s">
        <v>5195</v>
      </c>
      <c r="G3718">
        <v>23.55</v>
      </c>
      <c r="H3718">
        <v>5</v>
      </c>
      <c r="I3718">
        <v>0</v>
      </c>
      <c r="J3718">
        <v>1.1775</v>
      </c>
      <c r="K3718" s="2" t="s">
        <v>935</v>
      </c>
      <c r="L3718" s="2" t="s">
        <v>3116</v>
      </c>
      <c r="M3718" s="2" t="s">
        <v>1034</v>
      </c>
      <c r="N3718" s="2">
        <v>68104</v>
      </c>
      <c r="O3718" s="2" t="s">
        <v>1005</v>
      </c>
      <c r="P3718" s="2" t="s">
        <v>951</v>
      </c>
      <c r="Q3718" s="2" t="s">
        <v>1148</v>
      </c>
      <c r="R3718" s="2" t="s">
        <v>5196</v>
      </c>
      <c r="S3718" s="2" t="s">
        <v>2874</v>
      </c>
      <c r="T3718" s="2" t="s">
        <v>1008</v>
      </c>
    </row>
    <row r="3719" spans="1:20">
      <c r="A3719" t="s">
        <v>7025</v>
      </c>
      <c r="B3719" s="1">
        <v>42632</v>
      </c>
      <c r="C3719" s="1">
        <v>42636</v>
      </c>
      <c r="D3719" t="s">
        <v>957</v>
      </c>
      <c r="E3719" t="s">
        <v>292</v>
      </c>
      <c r="F3719" t="s">
        <v>7026</v>
      </c>
      <c r="G3719">
        <v>5.04</v>
      </c>
      <c r="H3719">
        <v>2</v>
      </c>
      <c r="I3719">
        <v>0</v>
      </c>
      <c r="J3719">
        <v>0.1512</v>
      </c>
      <c r="K3719" s="2" t="s">
        <v>935</v>
      </c>
      <c r="L3719" s="2" t="s">
        <v>1347</v>
      </c>
      <c r="M3719" s="2" t="s">
        <v>2025</v>
      </c>
      <c r="N3719" s="2">
        <v>31907</v>
      </c>
      <c r="O3719" s="2" t="s">
        <v>938</v>
      </c>
      <c r="P3719" s="2" t="s">
        <v>951</v>
      </c>
      <c r="Q3719" s="2" t="s">
        <v>1419</v>
      </c>
      <c r="R3719" s="2" t="s">
        <v>7027</v>
      </c>
      <c r="S3719" s="2" t="s">
        <v>2658</v>
      </c>
      <c r="T3719" s="2" t="s">
        <v>943</v>
      </c>
    </row>
    <row r="3720" spans="1:20">
      <c r="A3720" t="s">
        <v>7025</v>
      </c>
      <c r="B3720" s="1">
        <v>42632</v>
      </c>
      <c r="C3720" s="1">
        <v>42636</v>
      </c>
      <c r="D3720" t="s">
        <v>957</v>
      </c>
      <c r="E3720" t="s">
        <v>292</v>
      </c>
      <c r="F3720" t="s">
        <v>4894</v>
      </c>
      <c r="G3720">
        <v>249.95</v>
      </c>
      <c r="H3720">
        <v>5</v>
      </c>
      <c r="I3720">
        <v>0</v>
      </c>
      <c r="J3720">
        <v>107.4785</v>
      </c>
      <c r="K3720" s="2" t="s">
        <v>935</v>
      </c>
      <c r="L3720" s="2" t="s">
        <v>1347</v>
      </c>
      <c r="M3720" s="2" t="s">
        <v>2025</v>
      </c>
      <c r="N3720" s="2">
        <v>31907</v>
      </c>
      <c r="O3720" s="2" t="s">
        <v>938</v>
      </c>
      <c r="P3720" s="2" t="s">
        <v>976</v>
      </c>
      <c r="Q3720" s="2" t="s">
        <v>1054</v>
      </c>
      <c r="R3720" s="2" t="s">
        <v>4895</v>
      </c>
      <c r="S3720" s="2" t="s">
        <v>2658</v>
      </c>
      <c r="T3720" s="2" t="s">
        <v>943</v>
      </c>
    </row>
    <row r="3721" spans="1:20">
      <c r="A3721" t="s">
        <v>7028</v>
      </c>
      <c r="B3721" s="1">
        <v>42630</v>
      </c>
      <c r="C3721" s="1">
        <v>42636</v>
      </c>
      <c r="D3721" t="s">
        <v>957</v>
      </c>
      <c r="E3721" t="s">
        <v>79</v>
      </c>
      <c r="F3721" t="s">
        <v>1513</v>
      </c>
      <c r="G3721">
        <v>33.4</v>
      </c>
      <c r="H3721">
        <v>5</v>
      </c>
      <c r="I3721">
        <v>0</v>
      </c>
      <c r="J3721">
        <v>12.358000000000001</v>
      </c>
      <c r="K3721" s="2" t="s">
        <v>935</v>
      </c>
      <c r="L3721" s="2" t="s">
        <v>1347</v>
      </c>
      <c r="M3721" s="2" t="s">
        <v>1136</v>
      </c>
      <c r="N3721" s="2">
        <v>47201</v>
      </c>
      <c r="O3721" s="2" t="s">
        <v>1005</v>
      </c>
      <c r="P3721" s="2" t="s">
        <v>951</v>
      </c>
      <c r="Q3721" s="2" t="s">
        <v>973</v>
      </c>
      <c r="R3721" s="2" t="s">
        <v>1514</v>
      </c>
      <c r="S3721" s="2" t="s">
        <v>1188</v>
      </c>
      <c r="T3721" s="2" t="s">
        <v>955</v>
      </c>
    </row>
    <row r="3722" spans="1:20">
      <c r="A3722" t="s">
        <v>7029</v>
      </c>
      <c r="B3722" s="1">
        <v>42724</v>
      </c>
      <c r="C3722" s="1">
        <v>42728</v>
      </c>
      <c r="D3722" t="s">
        <v>957</v>
      </c>
      <c r="E3722" t="s">
        <v>493</v>
      </c>
      <c r="F3722" t="s">
        <v>1903</v>
      </c>
      <c r="G3722">
        <v>18.920000000000002</v>
      </c>
      <c r="H3722">
        <v>4</v>
      </c>
      <c r="I3722">
        <v>0</v>
      </c>
      <c r="J3722">
        <v>7.3788</v>
      </c>
      <c r="K3722" s="2" t="s">
        <v>935</v>
      </c>
      <c r="L3722" s="2" t="s">
        <v>909</v>
      </c>
      <c r="M3722" s="2" t="s">
        <v>2214</v>
      </c>
      <c r="N3722" s="2">
        <v>39212</v>
      </c>
      <c r="O3722" s="2" t="s">
        <v>938</v>
      </c>
      <c r="P3722" s="2" t="s">
        <v>939</v>
      </c>
      <c r="Q3722" s="2" t="s">
        <v>969</v>
      </c>
      <c r="R3722" s="2" t="s">
        <v>1905</v>
      </c>
      <c r="S3722" s="2" t="s">
        <v>4130</v>
      </c>
      <c r="T3722" s="2" t="s">
        <v>1008</v>
      </c>
    </row>
    <row r="3723" spans="1:20">
      <c r="A3723" t="s">
        <v>7029</v>
      </c>
      <c r="B3723" s="1">
        <v>42724</v>
      </c>
      <c r="C3723" s="1">
        <v>42728</v>
      </c>
      <c r="D3723" t="s">
        <v>957</v>
      </c>
      <c r="E3723" t="s">
        <v>493</v>
      </c>
      <c r="F3723" t="s">
        <v>979</v>
      </c>
      <c r="G3723">
        <v>15.42</v>
      </c>
      <c r="H3723">
        <v>2</v>
      </c>
      <c r="I3723">
        <v>0</v>
      </c>
      <c r="J3723">
        <v>6.9390000000000001</v>
      </c>
      <c r="K3723" s="2" t="s">
        <v>935</v>
      </c>
      <c r="L3723" s="2" t="s">
        <v>909</v>
      </c>
      <c r="M3723" s="2" t="s">
        <v>2214</v>
      </c>
      <c r="N3723" s="2">
        <v>39212</v>
      </c>
      <c r="O3723" s="2" t="s">
        <v>938</v>
      </c>
      <c r="P3723" s="2" t="s">
        <v>951</v>
      </c>
      <c r="Q3723" s="2" t="s">
        <v>980</v>
      </c>
      <c r="R3723" s="2" t="s">
        <v>981</v>
      </c>
      <c r="S3723" s="2" t="s">
        <v>4130</v>
      </c>
      <c r="T3723" s="2" t="s">
        <v>1008</v>
      </c>
    </row>
    <row r="3724" spans="1:20">
      <c r="A3724" t="s">
        <v>7030</v>
      </c>
      <c r="B3724" s="1">
        <v>43061</v>
      </c>
      <c r="C3724" s="1">
        <v>43065</v>
      </c>
      <c r="D3724" t="s">
        <v>957</v>
      </c>
      <c r="E3724" t="s">
        <v>439</v>
      </c>
      <c r="F3724" t="s">
        <v>1991</v>
      </c>
      <c r="G3724">
        <v>35.712000000000003</v>
      </c>
      <c r="H3724">
        <v>8</v>
      </c>
      <c r="I3724">
        <v>0.2</v>
      </c>
      <c r="J3724">
        <v>2.2320000000000002</v>
      </c>
      <c r="K3724" s="2" t="s">
        <v>935</v>
      </c>
      <c r="L3724" s="2" t="s">
        <v>1075</v>
      </c>
      <c r="M3724" s="2" t="s">
        <v>1004</v>
      </c>
      <c r="N3724" s="2">
        <v>77070</v>
      </c>
      <c r="O3724" s="2" t="s">
        <v>1005</v>
      </c>
      <c r="P3724" s="2" t="s">
        <v>951</v>
      </c>
      <c r="Q3724" s="2" t="s">
        <v>973</v>
      </c>
      <c r="R3724" s="2" t="s">
        <v>1992</v>
      </c>
      <c r="S3724" s="2" t="s">
        <v>3673</v>
      </c>
      <c r="T3724" s="2" t="s">
        <v>943</v>
      </c>
    </row>
    <row r="3725" spans="1:20">
      <c r="A3725" t="s">
        <v>7031</v>
      </c>
      <c r="B3725" s="1">
        <v>42003</v>
      </c>
      <c r="C3725" s="1">
        <v>42008</v>
      </c>
      <c r="D3725" t="s">
        <v>957</v>
      </c>
      <c r="E3725" t="s">
        <v>772</v>
      </c>
      <c r="F3725" t="s">
        <v>6548</v>
      </c>
      <c r="G3725">
        <v>551.98500000000001</v>
      </c>
      <c r="H3725">
        <v>5</v>
      </c>
      <c r="I3725">
        <v>0.7</v>
      </c>
      <c r="J3725">
        <v>-459.98750000000001</v>
      </c>
      <c r="K3725" s="2" t="s">
        <v>935</v>
      </c>
      <c r="L3725" s="2" t="s">
        <v>1388</v>
      </c>
      <c r="M3725" s="2" t="s">
        <v>1186</v>
      </c>
      <c r="N3725" s="2">
        <v>85023</v>
      </c>
      <c r="O3725" s="2" t="s">
        <v>950</v>
      </c>
      <c r="P3725" s="2" t="s">
        <v>951</v>
      </c>
      <c r="Q3725" s="2" t="s">
        <v>980</v>
      </c>
      <c r="R3725" s="2" t="s">
        <v>6550</v>
      </c>
      <c r="S3725" s="2" t="s">
        <v>7015</v>
      </c>
      <c r="T3725" s="2" t="s">
        <v>955</v>
      </c>
    </row>
    <row r="3726" spans="1:20">
      <c r="A3726" t="s">
        <v>7032</v>
      </c>
      <c r="B3726" s="1">
        <v>42828</v>
      </c>
      <c r="C3726" s="1">
        <v>42830</v>
      </c>
      <c r="D3726" t="s">
        <v>1079</v>
      </c>
      <c r="E3726" t="s">
        <v>249</v>
      </c>
      <c r="F3726" t="s">
        <v>2359</v>
      </c>
      <c r="G3726">
        <v>7.056</v>
      </c>
      <c r="H3726">
        <v>3</v>
      </c>
      <c r="I3726">
        <v>0.2</v>
      </c>
      <c r="J3726">
        <v>2.2050000000000001</v>
      </c>
      <c r="K3726" s="2" t="s">
        <v>935</v>
      </c>
      <c r="L3726" s="2" t="s">
        <v>1180</v>
      </c>
      <c r="M3726" s="2" t="s">
        <v>1099</v>
      </c>
      <c r="N3726" s="2">
        <v>60653</v>
      </c>
      <c r="O3726" s="2" t="s">
        <v>1005</v>
      </c>
      <c r="P3726" s="2" t="s">
        <v>951</v>
      </c>
      <c r="Q3726" s="2" t="s">
        <v>973</v>
      </c>
      <c r="R3726" s="2" t="s">
        <v>2360</v>
      </c>
      <c r="S3726" s="2" t="s">
        <v>2383</v>
      </c>
      <c r="T3726" s="2" t="s">
        <v>943</v>
      </c>
    </row>
    <row r="3727" spans="1:20">
      <c r="A3727" t="s">
        <v>7033</v>
      </c>
      <c r="B3727" s="1">
        <v>42730</v>
      </c>
      <c r="C3727" s="1">
        <v>42737</v>
      </c>
      <c r="D3727" t="s">
        <v>957</v>
      </c>
      <c r="E3727" t="s">
        <v>118</v>
      </c>
      <c r="F3727" t="s">
        <v>5436</v>
      </c>
      <c r="G3727">
        <v>18.72</v>
      </c>
      <c r="H3727">
        <v>2</v>
      </c>
      <c r="I3727">
        <v>0.2</v>
      </c>
      <c r="J3727">
        <v>3.51</v>
      </c>
      <c r="K3727" s="2" t="s">
        <v>935</v>
      </c>
      <c r="L3727" s="2" t="s">
        <v>1616</v>
      </c>
      <c r="M3727" s="2" t="s">
        <v>1312</v>
      </c>
      <c r="N3727" s="2">
        <v>80219</v>
      </c>
      <c r="O3727" s="2" t="s">
        <v>950</v>
      </c>
      <c r="P3727" s="2" t="s">
        <v>951</v>
      </c>
      <c r="Q3727" s="2" t="s">
        <v>983</v>
      </c>
      <c r="R3727" s="2" t="s">
        <v>5437</v>
      </c>
      <c r="S3727" s="2" t="s">
        <v>1426</v>
      </c>
      <c r="T3727" s="2" t="s">
        <v>955</v>
      </c>
    </row>
    <row r="3728" spans="1:20">
      <c r="A3728" t="s">
        <v>7034</v>
      </c>
      <c r="B3728" s="1">
        <v>42526</v>
      </c>
      <c r="C3728" s="1">
        <v>42532</v>
      </c>
      <c r="D3728" t="s">
        <v>957</v>
      </c>
      <c r="E3728" t="s">
        <v>594</v>
      </c>
      <c r="F3728" t="s">
        <v>3416</v>
      </c>
      <c r="G3728">
        <v>360.38</v>
      </c>
      <c r="H3728">
        <v>2</v>
      </c>
      <c r="I3728">
        <v>0</v>
      </c>
      <c r="J3728">
        <v>93.698800000000006</v>
      </c>
      <c r="K3728" s="2" t="s">
        <v>935</v>
      </c>
      <c r="L3728" s="2" t="s">
        <v>1442</v>
      </c>
      <c r="M3728" s="2" t="s">
        <v>1128</v>
      </c>
      <c r="N3728" s="2">
        <v>19711</v>
      </c>
      <c r="O3728" s="2" t="s">
        <v>1043</v>
      </c>
      <c r="P3728" s="2" t="s">
        <v>951</v>
      </c>
      <c r="Q3728" s="2" t="s">
        <v>965</v>
      </c>
      <c r="R3728" s="2" t="s">
        <v>3417</v>
      </c>
      <c r="S3728" s="2" t="s">
        <v>4920</v>
      </c>
      <c r="T3728" s="2" t="s">
        <v>943</v>
      </c>
    </row>
    <row r="3729" spans="1:20">
      <c r="A3729" t="s">
        <v>7034</v>
      </c>
      <c r="B3729" s="1">
        <v>42526</v>
      </c>
      <c r="C3729" s="1">
        <v>42532</v>
      </c>
      <c r="D3729" t="s">
        <v>957</v>
      </c>
      <c r="E3729" t="s">
        <v>594</v>
      </c>
      <c r="F3729" t="s">
        <v>1991</v>
      </c>
      <c r="G3729">
        <v>11.16</v>
      </c>
      <c r="H3729">
        <v>2</v>
      </c>
      <c r="I3729">
        <v>0</v>
      </c>
      <c r="J3729">
        <v>2.79</v>
      </c>
      <c r="K3729" s="2" t="s">
        <v>935</v>
      </c>
      <c r="L3729" s="2" t="s">
        <v>1442</v>
      </c>
      <c r="M3729" s="2" t="s">
        <v>1128</v>
      </c>
      <c r="N3729" s="2">
        <v>19711</v>
      </c>
      <c r="O3729" s="2" t="s">
        <v>1043</v>
      </c>
      <c r="P3729" s="2" t="s">
        <v>951</v>
      </c>
      <c r="Q3729" s="2" t="s">
        <v>973</v>
      </c>
      <c r="R3729" s="2" t="s">
        <v>1992</v>
      </c>
      <c r="S3729" s="2" t="s">
        <v>4920</v>
      </c>
      <c r="T3729" s="2" t="s">
        <v>943</v>
      </c>
    </row>
    <row r="3730" spans="1:20">
      <c r="A3730" t="s">
        <v>7034</v>
      </c>
      <c r="B3730" s="1">
        <v>42526</v>
      </c>
      <c r="C3730" s="1">
        <v>42532</v>
      </c>
      <c r="D3730" t="s">
        <v>957</v>
      </c>
      <c r="E3730" t="s">
        <v>594</v>
      </c>
      <c r="F3730" t="s">
        <v>6602</v>
      </c>
      <c r="G3730">
        <v>14.94</v>
      </c>
      <c r="H3730">
        <v>3</v>
      </c>
      <c r="I3730">
        <v>0</v>
      </c>
      <c r="J3730">
        <v>6.8723999999999998</v>
      </c>
      <c r="K3730" s="2" t="s">
        <v>935</v>
      </c>
      <c r="L3730" s="2" t="s">
        <v>1442</v>
      </c>
      <c r="M3730" s="2" t="s">
        <v>1128</v>
      </c>
      <c r="N3730" s="2">
        <v>19711</v>
      </c>
      <c r="O3730" s="2" t="s">
        <v>1043</v>
      </c>
      <c r="P3730" s="2" t="s">
        <v>951</v>
      </c>
      <c r="Q3730" s="2" t="s">
        <v>952</v>
      </c>
      <c r="R3730" s="2" t="s">
        <v>6603</v>
      </c>
      <c r="S3730" s="2" t="s">
        <v>4920</v>
      </c>
      <c r="T3730" s="2" t="s">
        <v>943</v>
      </c>
    </row>
    <row r="3731" spans="1:20">
      <c r="A3731" t="s">
        <v>7035</v>
      </c>
      <c r="B3731" s="1">
        <v>42265</v>
      </c>
      <c r="C3731" s="1">
        <v>42270</v>
      </c>
      <c r="D3731" t="s">
        <v>957</v>
      </c>
      <c r="E3731" t="s">
        <v>230</v>
      </c>
      <c r="F3731" t="s">
        <v>4424</v>
      </c>
      <c r="G3731">
        <v>41.96</v>
      </c>
      <c r="H3731">
        <v>2</v>
      </c>
      <c r="I3731">
        <v>0</v>
      </c>
      <c r="J3731">
        <v>7.9724000000000004</v>
      </c>
      <c r="K3731" s="2" t="s">
        <v>935</v>
      </c>
      <c r="L3731" s="2" t="s">
        <v>3715</v>
      </c>
      <c r="M3731" s="2" t="s">
        <v>3296</v>
      </c>
      <c r="N3731" s="2">
        <v>20735</v>
      </c>
      <c r="O3731" s="2" t="s">
        <v>1043</v>
      </c>
      <c r="P3731" s="2" t="s">
        <v>951</v>
      </c>
      <c r="Q3731" s="2" t="s">
        <v>965</v>
      </c>
      <c r="R3731" s="2" t="s">
        <v>4425</v>
      </c>
      <c r="S3731" s="2" t="s">
        <v>2231</v>
      </c>
      <c r="T3731" s="2" t="s">
        <v>955</v>
      </c>
    </row>
    <row r="3732" spans="1:20">
      <c r="A3732" t="s">
        <v>7035</v>
      </c>
      <c r="B3732" s="1">
        <v>42265</v>
      </c>
      <c r="C3732" s="1">
        <v>42270</v>
      </c>
      <c r="D3732" t="s">
        <v>957</v>
      </c>
      <c r="E3732" t="s">
        <v>230</v>
      </c>
      <c r="F3732" t="s">
        <v>1212</v>
      </c>
      <c r="G3732">
        <v>636.86</v>
      </c>
      <c r="H3732">
        <v>7</v>
      </c>
      <c r="I3732">
        <v>0</v>
      </c>
      <c r="J3732">
        <v>0</v>
      </c>
      <c r="K3732" s="2" t="s">
        <v>935</v>
      </c>
      <c r="L3732" s="2" t="s">
        <v>3715</v>
      </c>
      <c r="M3732" s="2" t="s">
        <v>3296</v>
      </c>
      <c r="N3732" s="2">
        <v>20735</v>
      </c>
      <c r="O3732" s="2" t="s">
        <v>1043</v>
      </c>
      <c r="P3732" s="2" t="s">
        <v>951</v>
      </c>
      <c r="Q3732" s="2" t="s">
        <v>965</v>
      </c>
      <c r="R3732" s="2" t="s">
        <v>1213</v>
      </c>
      <c r="S3732" s="2" t="s">
        <v>2231</v>
      </c>
      <c r="T3732" s="2" t="s">
        <v>955</v>
      </c>
    </row>
    <row r="3733" spans="1:20">
      <c r="A3733" t="s">
        <v>7035</v>
      </c>
      <c r="B3733" s="1">
        <v>42265</v>
      </c>
      <c r="C3733" s="1">
        <v>42270</v>
      </c>
      <c r="D3733" t="s">
        <v>957</v>
      </c>
      <c r="E3733" t="s">
        <v>230</v>
      </c>
      <c r="F3733" t="s">
        <v>7036</v>
      </c>
      <c r="G3733">
        <v>499.99</v>
      </c>
      <c r="H3733">
        <v>1</v>
      </c>
      <c r="I3733">
        <v>0</v>
      </c>
      <c r="J3733">
        <v>129.9974</v>
      </c>
      <c r="K3733" s="2" t="s">
        <v>935</v>
      </c>
      <c r="L3733" s="2" t="s">
        <v>3715</v>
      </c>
      <c r="M3733" s="2" t="s">
        <v>3296</v>
      </c>
      <c r="N3733" s="2">
        <v>20735</v>
      </c>
      <c r="O3733" s="2" t="s">
        <v>1043</v>
      </c>
      <c r="P3733" s="2" t="s">
        <v>976</v>
      </c>
      <c r="Q3733" s="2" t="s">
        <v>977</v>
      </c>
      <c r="R3733" s="2" t="s">
        <v>7037</v>
      </c>
      <c r="S3733" s="2" t="s">
        <v>2231</v>
      </c>
      <c r="T3733" s="2" t="s">
        <v>955</v>
      </c>
    </row>
    <row r="3734" spans="1:20">
      <c r="A3734" t="s">
        <v>7035</v>
      </c>
      <c r="B3734" s="1">
        <v>42265</v>
      </c>
      <c r="C3734" s="1">
        <v>42270</v>
      </c>
      <c r="D3734" t="s">
        <v>957</v>
      </c>
      <c r="E3734" t="s">
        <v>230</v>
      </c>
      <c r="F3734" t="s">
        <v>4945</v>
      </c>
      <c r="G3734">
        <v>1259.93</v>
      </c>
      <c r="H3734">
        <v>7</v>
      </c>
      <c r="I3734">
        <v>0</v>
      </c>
      <c r="J3734">
        <v>327.58179999999999</v>
      </c>
      <c r="K3734" s="2" t="s">
        <v>935</v>
      </c>
      <c r="L3734" s="2" t="s">
        <v>3715</v>
      </c>
      <c r="M3734" s="2" t="s">
        <v>3296</v>
      </c>
      <c r="N3734" s="2">
        <v>20735</v>
      </c>
      <c r="O3734" s="2" t="s">
        <v>1043</v>
      </c>
      <c r="P3734" s="2" t="s">
        <v>976</v>
      </c>
      <c r="Q3734" s="2" t="s">
        <v>977</v>
      </c>
      <c r="R3734" s="2" t="s">
        <v>4947</v>
      </c>
      <c r="S3734" s="2" t="s">
        <v>2231</v>
      </c>
      <c r="T3734" s="2" t="s">
        <v>955</v>
      </c>
    </row>
    <row r="3735" spans="1:20">
      <c r="A3735" t="s">
        <v>7035</v>
      </c>
      <c r="B3735" s="1">
        <v>42265</v>
      </c>
      <c r="C3735" s="1">
        <v>42270</v>
      </c>
      <c r="D3735" t="s">
        <v>957</v>
      </c>
      <c r="E3735" t="s">
        <v>230</v>
      </c>
      <c r="F3735" t="s">
        <v>6717</v>
      </c>
      <c r="G3735">
        <v>65.08</v>
      </c>
      <c r="H3735">
        <v>4</v>
      </c>
      <c r="I3735">
        <v>0</v>
      </c>
      <c r="J3735">
        <v>31.889199999999999</v>
      </c>
      <c r="K3735" s="2" t="s">
        <v>935</v>
      </c>
      <c r="L3735" s="2" t="s">
        <v>3715</v>
      </c>
      <c r="M3735" s="2" t="s">
        <v>3296</v>
      </c>
      <c r="N3735" s="2">
        <v>20735</v>
      </c>
      <c r="O3735" s="2" t="s">
        <v>1043</v>
      </c>
      <c r="P3735" s="2" t="s">
        <v>951</v>
      </c>
      <c r="Q3735" s="2" t="s">
        <v>980</v>
      </c>
      <c r="R3735" s="2" t="s">
        <v>6718</v>
      </c>
      <c r="S3735" s="2" t="s">
        <v>2231</v>
      </c>
      <c r="T3735" s="2" t="s">
        <v>955</v>
      </c>
    </row>
    <row r="3736" spans="1:20">
      <c r="A3736" t="s">
        <v>7038</v>
      </c>
      <c r="B3736" s="1">
        <v>42800</v>
      </c>
      <c r="C3736" s="1">
        <v>42805</v>
      </c>
      <c r="D3736" t="s">
        <v>933</v>
      </c>
      <c r="E3736" t="s">
        <v>773</v>
      </c>
      <c r="F3736" t="s">
        <v>1466</v>
      </c>
      <c r="G3736">
        <v>26.38</v>
      </c>
      <c r="H3736">
        <v>1</v>
      </c>
      <c r="I3736">
        <v>0</v>
      </c>
      <c r="J3736">
        <v>12.1348</v>
      </c>
      <c r="K3736" s="2" t="s">
        <v>935</v>
      </c>
      <c r="L3736" s="2" t="s">
        <v>903</v>
      </c>
      <c r="M3736" s="2" t="s">
        <v>1147</v>
      </c>
      <c r="N3736" s="2">
        <v>10011</v>
      </c>
      <c r="O3736" s="2" t="s">
        <v>1043</v>
      </c>
      <c r="P3736" s="2" t="s">
        <v>951</v>
      </c>
      <c r="Q3736" s="2" t="s">
        <v>993</v>
      </c>
      <c r="R3736" s="2" t="s">
        <v>1467</v>
      </c>
      <c r="S3736" s="2" t="s">
        <v>7039</v>
      </c>
      <c r="T3736" s="2" t="s">
        <v>943</v>
      </c>
    </row>
    <row r="3737" spans="1:20">
      <c r="A3737" t="s">
        <v>7038</v>
      </c>
      <c r="B3737" s="1">
        <v>42800</v>
      </c>
      <c r="C3737" s="1">
        <v>42805</v>
      </c>
      <c r="D3737" t="s">
        <v>933</v>
      </c>
      <c r="E3737" t="s">
        <v>773</v>
      </c>
      <c r="F3737" t="s">
        <v>4075</v>
      </c>
      <c r="G3737">
        <v>71.97</v>
      </c>
      <c r="H3737">
        <v>3</v>
      </c>
      <c r="I3737">
        <v>0</v>
      </c>
      <c r="J3737">
        <v>16.553100000000001</v>
      </c>
      <c r="K3737" s="2" t="s">
        <v>935</v>
      </c>
      <c r="L3737" s="2" t="s">
        <v>903</v>
      </c>
      <c r="M3737" s="2" t="s">
        <v>1147</v>
      </c>
      <c r="N3737" s="2">
        <v>10011</v>
      </c>
      <c r="O3737" s="2" t="s">
        <v>1043</v>
      </c>
      <c r="P3737" s="2" t="s">
        <v>939</v>
      </c>
      <c r="Q3737" s="2" t="s">
        <v>969</v>
      </c>
      <c r="R3737" s="2" t="s">
        <v>4076</v>
      </c>
      <c r="S3737" s="2" t="s">
        <v>7039</v>
      </c>
      <c r="T3737" s="2" t="s">
        <v>943</v>
      </c>
    </row>
    <row r="3738" spans="1:20">
      <c r="A3738" t="s">
        <v>7040</v>
      </c>
      <c r="B3738" s="1">
        <v>42446</v>
      </c>
      <c r="C3738" s="1">
        <v>42446</v>
      </c>
      <c r="D3738" t="s">
        <v>2041</v>
      </c>
      <c r="E3738" t="s">
        <v>774</v>
      </c>
      <c r="F3738" t="s">
        <v>6091</v>
      </c>
      <c r="G3738">
        <v>129.97999999999999</v>
      </c>
      <c r="H3738">
        <v>2</v>
      </c>
      <c r="I3738">
        <v>0</v>
      </c>
      <c r="J3738">
        <v>62.3904</v>
      </c>
      <c r="K3738" s="2" t="s">
        <v>935</v>
      </c>
      <c r="L3738" s="2" t="s">
        <v>1442</v>
      </c>
      <c r="M3738" s="2" t="s">
        <v>1128</v>
      </c>
      <c r="N3738" s="2">
        <v>19711</v>
      </c>
      <c r="O3738" s="2" t="s">
        <v>1043</v>
      </c>
      <c r="P3738" s="2" t="s">
        <v>976</v>
      </c>
      <c r="Q3738" s="2" t="s">
        <v>977</v>
      </c>
      <c r="R3738" s="2" t="s">
        <v>6092</v>
      </c>
      <c r="S3738" s="2" t="s">
        <v>7041</v>
      </c>
      <c r="T3738" s="2" t="s">
        <v>943</v>
      </c>
    </row>
    <row r="3739" spans="1:20">
      <c r="A3739" t="s">
        <v>7040</v>
      </c>
      <c r="B3739" s="1">
        <v>42446</v>
      </c>
      <c r="C3739" s="1">
        <v>42446</v>
      </c>
      <c r="D3739" t="s">
        <v>2041</v>
      </c>
      <c r="E3739" t="s">
        <v>774</v>
      </c>
      <c r="F3739" t="s">
        <v>6717</v>
      </c>
      <c r="G3739">
        <v>32.54</v>
      </c>
      <c r="H3739">
        <v>2</v>
      </c>
      <c r="I3739">
        <v>0</v>
      </c>
      <c r="J3739">
        <v>15.944599999999999</v>
      </c>
      <c r="K3739" s="2" t="s">
        <v>935</v>
      </c>
      <c r="L3739" s="2" t="s">
        <v>1442</v>
      </c>
      <c r="M3739" s="2" t="s">
        <v>1128</v>
      </c>
      <c r="N3739" s="2">
        <v>19711</v>
      </c>
      <c r="O3739" s="2" t="s">
        <v>1043</v>
      </c>
      <c r="P3739" s="2" t="s">
        <v>951</v>
      </c>
      <c r="Q3739" s="2" t="s">
        <v>980</v>
      </c>
      <c r="R3739" s="2" t="s">
        <v>6718</v>
      </c>
      <c r="S3739" s="2" t="s">
        <v>7041</v>
      </c>
      <c r="T3739" s="2" t="s">
        <v>943</v>
      </c>
    </row>
    <row r="3740" spans="1:20">
      <c r="A3740" t="s">
        <v>7042</v>
      </c>
      <c r="B3740" s="1">
        <v>42713</v>
      </c>
      <c r="C3740" s="1">
        <v>42717</v>
      </c>
      <c r="D3740" t="s">
        <v>957</v>
      </c>
      <c r="E3740" t="s">
        <v>163</v>
      </c>
      <c r="F3740" t="s">
        <v>1131</v>
      </c>
      <c r="G3740">
        <v>10.9</v>
      </c>
      <c r="H3740">
        <v>1</v>
      </c>
      <c r="I3740">
        <v>0</v>
      </c>
      <c r="J3740">
        <v>3.052</v>
      </c>
      <c r="K3740" s="2" t="s">
        <v>935</v>
      </c>
      <c r="L3740" s="2" t="s">
        <v>909</v>
      </c>
      <c r="M3740" s="2" t="s">
        <v>1122</v>
      </c>
      <c r="N3740" s="2">
        <v>49201</v>
      </c>
      <c r="O3740" s="2" t="s">
        <v>1005</v>
      </c>
      <c r="P3740" s="2" t="s">
        <v>976</v>
      </c>
      <c r="Q3740" s="2" t="s">
        <v>977</v>
      </c>
      <c r="R3740" s="2" t="s">
        <v>1132</v>
      </c>
      <c r="S3740" s="2" t="s">
        <v>1736</v>
      </c>
      <c r="T3740" s="2" t="s">
        <v>943</v>
      </c>
    </row>
    <row r="3741" spans="1:20">
      <c r="A3741" t="s">
        <v>7042</v>
      </c>
      <c r="B3741" s="1">
        <v>42713</v>
      </c>
      <c r="C3741" s="1">
        <v>42717</v>
      </c>
      <c r="D3741" t="s">
        <v>957</v>
      </c>
      <c r="E3741" t="s">
        <v>163</v>
      </c>
      <c r="F3741" t="s">
        <v>4409</v>
      </c>
      <c r="G3741">
        <v>59.98</v>
      </c>
      <c r="H3741">
        <v>2</v>
      </c>
      <c r="I3741">
        <v>0</v>
      </c>
      <c r="J3741">
        <v>25.191600000000001</v>
      </c>
      <c r="K3741" s="2" t="s">
        <v>935</v>
      </c>
      <c r="L3741" s="2" t="s">
        <v>909</v>
      </c>
      <c r="M3741" s="2" t="s">
        <v>1122</v>
      </c>
      <c r="N3741" s="2">
        <v>49201</v>
      </c>
      <c r="O3741" s="2" t="s">
        <v>1005</v>
      </c>
      <c r="P3741" s="2" t="s">
        <v>976</v>
      </c>
      <c r="Q3741" s="2" t="s">
        <v>1054</v>
      </c>
      <c r="R3741" s="2" t="s">
        <v>4410</v>
      </c>
      <c r="S3741" s="2" t="s">
        <v>1736</v>
      </c>
      <c r="T3741" s="2" t="s">
        <v>943</v>
      </c>
    </row>
    <row r="3742" spans="1:20">
      <c r="A3742" t="s">
        <v>7042</v>
      </c>
      <c r="B3742" s="1">
        <v>42713</v>
      </c>
      <c r="C3742" s="1">
        <v>42717</v>
      </c>
      <c r="D3742" t="s">
        <v>957</v>
      </c>
      <c r="E3742" t="s">
        <v>163</v>
      </c>
      <c r="F3742" t="s">
        <v>1002</v>
      </c>
      <c r="G3742">
        <v>61.929000000000002</v>
      </c>
      <c r="H3742">
        <v>1</v>
      </c>
      <c r="I3742">
        <v>0.1</v>
      </c>
      <c r="J3742">
        <v>23.395399999999999</v>
      </c>
      <c r="K3742" s="2" t="s">
        <v>935</v>
      </c>
      <c r="L3742" s="2" t="s">
        <v>909</v>
      </c>
      <c r="M3742" s="2" t="s">
        <v>1122</v>
      </c>
      <c r="N3742" s="2">
        <v>49201</v>
      </c>
      <c r="O3742" s="2" t="s">
        <v>1005</v>
      </c>
      <c r="P3742" s="2" t="s">
        <v>951</v>
      </c>
      <c r="Q3742" s="2" t="s">
        <v>983</v>
      </c>
      <c r="R3742" s="2" t="s">
        <v>1006</v>
      </c>
      <c r="S3742" s="2" t="s">
        <v>1736</v>
      </c>
      <c r="T3742" s="2" t="s">
        <v>943</v>
      </c>
    </row>
    <row r="3743" spans="1:20">
      <c r="A3743" t="s">
        <v>7043</v>
      </c>
      <c r="B3743" s="1">
        <v>42384</v>
      </c>
      <c r="C3743" s="1">
        <v>42390</v>
      </c>
      <c r="D3743" t="s">
        <v>957</v>
      </c>
      <c r="E3743" t="s">
        <v>632</v>
      </c>
      <c r="F3743" t="s">
        <v>2016</v>
      </c>
      <c r="G3743">
        <v>16.52</v>
      </c>
      <c r="H3743">
        <v>4</v>
      </c>
      <c r="I3743">
        <v>0</v>
      </c>
      <c r="J3743">
        <v>7.5991999999999997</v>
      </c>
      <c r="K3743" s="2" t="s">
        <v>935</v>
      </c>
      <c r="L3743" s="2" t="s">
        <v>903</v>
      </c>
      <c r="M3743" s="2" t="s">
        <v>1147</v>
      </c>
      <c r="N3743" s="2">
        <v>10011</v>
      </c>
      <c r="O3743" s="2" t="s">
        <v>1043</v>
      </c>
      <c r="P3743" s="2" t="s">
        <v>951</v>
      </c>
      <c r="Q3743" s="2" t="s">
        <v>1065</v>
      </c>
      <c r="R3743" s="2" t="s">
        <v>2017</v>
      </c>
      <c r="S3743" s="2" t="s">
        <v>5365</v>
      </c>
      <c r="T3743" s="2" t="s">
        <v>943</v>
      </c>
    </row>
    <row r="3744" spans="1:20">
      <c r="A3744" t="s">
        <v>7043</v>
      </c>
      <c r="B3744" s="1">
        <v>42384</v>
      </c>
      <c r="C3744" s="1">
        <v>42390</v>
      </c>
      <c r="D3744" t="s">
        <v>957</v>
      </c>
      <c r="E3744" t="s">
        <v>632</v>
      </c>
      <c r="F3744" t="s">
        <v>5515</v>
      </c>
      <c r="G3744">
        <v>60.12</v>
      </c>
      <c r="H3744">
        <v>9</v>
      </c>
      <c r="I3744">
        <v>0</v>
      </c>
      <c r="J3744">
        <v>28.857600000000001</v>
      </c>
      <c r="K3744" s="2" t="s">
        <v>935</v>
      </c>
      <c r="L3744" s="2" t="s">
        <v>903</v>
      </c>
      <c r="M3744" s="2" t="s">
        <v>1147</v>
      </c>
      <c r="N3744" s="2">
        <v>10011</v>
      </c>
      <c r="O3744" s="2" t="s">
        <v>1043</v>
      </c>
      <c r="P3744" s="2" t="s">
        <v>951</v>
      </c>
      <c r="Q3744" s="2" t="s">
        <v>993</v>
      </c>
      <c r="R3744" s="2" t="s">
        <v>5516</v>
      </c>
      <c r="S3744" s="2" t="s">
        <v>5365</v>
      </c>
      <c r="T3744" s="2" t="s">
        <v>943</v>
      </c>
    </row>
    <row r="3745" spans="1:20">
      <c r="A3745" t="s">
        <v>7043</v>
      </c>
      <c r="B3745" s="1">
        <v>42384</v>
      </c>
      <c r="C3745" s="1">
        <v>42390</v>
      </c>
      <c r="D3745" t="s">
        <v>957</v>
      </c>
      <c r="E3745" t="s">
        <v>632</v>
      </c>
      <c r="F3745" t="s">
        <v>2087</v>
      </c>
      <c r="G3745">
        <v>49.536000000000001</v>
      </c>
      <c r="H3745">
        <v>3</v>
      </c>
      <c r="I3745">
        <v>0.2</v>
      </c>
      <c r="J3745">
        <v>17.337599999999998</v>
      </c>
      <c r="K3745" s="2" t="s">
        <v>935</v>
      </c>
      <c r="L3745" s="2" t="s">
        <v>903</v>
      </c>
      <c r="M3745" s="2" t="s">
        <v>1147</v>
      </c>
      <c r="N3745" s="2">
        <v>10011</v>
      </c>
      <c r="O3745" s="2" t="s">
        <v>1043</v>
      </c>
      <c r="P3745" s="2" t="s">
        <v>951</v>
      </c>
      <c r="Q3745" s="2" t="s">
        <v>980</v>
      </c>
      <c r="R3745" s="2" t="s">
        <v>2088</v>
      </c>
      <c r="S3745" s="2" t="s">
        <v>5365</v>
      </c>
      <c r="T3745" s="2" t="s">
        <v>943</v>
      </c>
    </row>
    <row r="3746" spans="1:20">
      <c r="A3746" t="s">
        <v>7044</v>
      </c>
      <c r="B3746" s="1">
        <v>41936</v>
      </c>
      <c r="C3746" s="1">
        <v>41936</v>
      </c>
      <c r="D3746" t="s">
        <v>2041</v>
      </c>
      <c r="E3746" t="s">
        <v>331</v>
      </c>
      <c r="F3746" t="s">
        <v>6183</v>
      </c>
      <c r="G3746">
        <v>11.85</v>
      </c>
      <c r="H3746">
        <v>3</v>
      </c>
      <c r="I3746">
        <v>0</v>
      </c>
      <c r="J3746">
        <v>3.7919999999999998</v>
      </c>
      <c r="K3746" s="2" t="s">
        <v>935</v>
      </c>
      <c r="L3746" s="2" t="s">
        <v>7045</v>
      </c>
      <c r="M3746" s="2" t="s">
        <v>1251</v>
      </c>
      <c r="N3746" s="2">
        <v>29730</v>
      </c>
      <c r="O3746" s="2" t="s">
        <v>938</v>
      </c>
      <c r="P3746" s="2" t="s">
        <v>951</v>
      </c>
      <c r="Q3746" s="2" t="s">
        <v>1148</v>
      </c>
      <c r="R3746" s="2" t="s">
        <v>6184</v>
      </c>
      <c r="S3746" s="2" t="s">
        <v>2908</v>
      </c>
      <c r="T3746" s="2" t="s">
        <v>943</v>
      </c>
    </row>
    <row r="3747" spans="1:20">
      <c r="A3747" t="s">
        <v>7046</v>
      </c>
      <c r="B3747" s="1">
        <v>42636</v>
      </c>
      <c r="C3747" s="1">
        <v>42641</v>
      </c>
      <c r="D3747" t="s">
        <v>933</v>
      </c>
      <c r="E3747" t="s">
        <v>209</v>
      </c>
      <c r="F3747" t="s">
        <v>2265</v>
      </c>
      <c r="G3747">
        <v>118.25</v>
      </c>
      <c r="H3747">
        <v>5</v>
      </c>
      <c r="I3747">
        <v>0</v>
      </c>
      <c r="J3747">
        <v>34.292499999999997</v>
      </c>
      <c r="K3747" s="2" t="s">
        <v>935</v>
      </c>
      <c r="L3747" s="2" t="s">
        <v>1347</v>
      </c>
      <c r="M3747" s="2" t="s">
        <v>2025</v>
      </c>
      <c r="N3747" s="2">
        <v>31907</v>
      </c>
      <c r="O3747" s="2" t="s">
        <v>938</v>
      </c>
      <c r="P3747" s="2" t="s">
        <v>951</v>
      </c>
      <c r="Q3747" s="2" t="s">
        <v>965</v>
      </c>
      <c r="R3747" s="2" t="s">
        <v>2266</v>
      </c>
      <c r="S3747" s="2" t="s">
        <v>2078</v>
      </c>
      <c r="T3747" s="2" t="s">
        <v>943</v>
      </c>
    </row>
    <row r="3748" spans="1:20">
      <c r="A3748" t="s">
        <v>7046</v>
      </c>
      <c r="B3748" s="1">
        <v>42636</v>
      </c>
      <c r="C3748" s="1">
        <v>42641</v>
      </c>
      <c r="D3748" t="s">
        <v>933</v>
      </c>
      <c r="E3748" t="s">
        <v>209</v>
      </c>
      <c r="F3748" t="s">
        <v>5426</v>
      </c>
      <c r="G3748">
        <v>368.97</v>
      </c>
      <c r="H3748">
        <v>3</v>
      </c>
      <c r="I3748">
        <v>0</v>
      </c>
      <c r="J3748">
        <v>81.173400000000001</v>
      </c>
      <c r="K3748" s="2" t="s">
        <v>935</v>
      </c>
      <c r="L3748" s="2" t="s">
        <v>1347</v>
      </c>
      <c r="M3748" s="2" t="s">
        <v>2025</v>
      </c>
      <c r="N3748" s="2">
        <v>31907</v>
      </c>
      <c r="O3748" s="2" t="s">
        <v>938</v>
      </c>
      <c r="P3748" s="2" t="s">
        <v>939</v>
      </c>
      <c r="Q3748" s="2" t="s">
        <v>945</v>
      </c>
      <c r="R3748" s="2" t="s">
        <v>5427</v>
      </c>
      <c r="S3748" s="2" t="s">
        <v>2078</v>
      </c>
      <c r="T3748" s="2" t="s">
        <v>943</v>
      </c>
    </row>
    <row r="3749" spans="1:20">
      <c r="A3749" t="s">
        <v>7047</v>
      </c>
      <c r="B3749" s="1">
        <v>42974</v>
      </c>
      <c r="C3749" s="1">
        <v>42976</v>
      </c>
      <c r="D3749" t="s">
        <v>933</v>
      </c>
      <c r="E3749" t="s">
        <v>166</v>
      </c>
      <c r="F3749" t="s">
        <v>4638</v>
      </c>
      <c r="G3749">
        <v>198.46</v>
      </c>
      <c r="H3749">
        <v>2</v>
      </c>
      <c r="I3749">
        <v>0</v>
      </c>
      <c r="J3749">
        <v>99.23</v>
      </c>
      <c r="K3749" s="2" t="s">
        <v>935</v>
      </c>
      <c r="L3749" s="2" t="s">
        <v>1807</v>
      </c>
      <c r="M3749" s="2" t="s">
        <v>949</v>
      </c>
      <c r="N3749" s="2">
        <v>90301</v>
      </c>
      <c r="O3749" s="2" t="s">
        <v>950</v>
      </c>
      <c r="P3749" s="2" t="s">
        <v>939</v>
      </c>
      <c r="Q3749" s="2" t="s">
        <v>969</v>
      </c>
      <c r="R3749" s="2" t="s">
        <v>4640</v>
      </c>
      <c r="S3749" s="2" t="s">
        <v>1748</v>
      </c>
      <c r="T3749" s="2" t="s">
        <v>955</v>
      </c>
    </row>
    <row r="3750" spans="1:20">
      <c r="A3750" t="s">
        <v>7047</v>
      </c>
      <c r="B3750" s="1">
        <v>42974</v>
      </c>
      <c r="C3750" s="1">
        <v>42976</v>
      </c>
      <c r="D3750" t="s">
        <v>933</v>
      </c>
      <c r="E3750" t="s">
        <v>166</v>
      </c>
      <c r="F3750" t="s">
        <v>6159</v>
      </c>
      <c r="G3750">
        <v>321.92</v>
      </c>
      <c r="H3750">
        <v>4</v>
      </c>
      <c r="I3750">
        <v>0</v>
      </c>
      <c r="J3750">
        <v>96.575999999999993</v>
      </c>
      <c r="K3750" s="2" t="s">
        <v>935</v>
      </c>
      <c r="L3750" s="2" t="s">
        <v>1807</v>
      </c>
      <c r="M3750" s="2" t="s">
        <v>949</v>
      </c>
      <c r="N3750" s="2">
        <v>90301</v>
      </c>
      <c r="O3750" s="2" t="s">
        <v>950</v>
      </c>
      <c r="P3750" s="2" t="s">
        <v>951</v>
      </c>
      <c r="Q3750" s="2" t="s">
        <v>983</v>
      </c>
      <c r="R3750" s="2" t="s">
        <v>6160</v>
      </c>
      <c r="S3750" s="2" t="s">
        <v>1748</v>
      </c>
      <c r="T3750" s="2" t="s">
        <v>955</v>
      </c>
    </row>
    <row r="3751" spans="1:20">
      <c r="A3751" t="s">
        <v>7047</v>
      </c>
      <c r="B3751" s="1">
        <v>42974</v>
      </c>
      <c r="C3751" s="1">
        <v>42976</v>
      </c>
      <c r="D3751" t="s">
        <v>933</v>
      </c>
      <c r="E3751" t="s">
        <v>166</v>
      </c>
      <c r="F3751" t="s">
        <v>7003</v>
      </c>
      <c r="G3751">
        <v>879.98400000000004</v>
      </c>
      <c r="H3751">
        <v>2</v>
      </c>
      <c r="I3751">
        <v>0.2</v>
      </c>
      <c r="J3751">
        <v>329.99400000000003</v>
      </c>
      <c r="K3751" s="2" t="s">
        <v>935</v>
      </c>
      <c r="L3751" s="2" t="s">
        <v>1807</v>
      </c>
      <c r="M3751" s="2" t="s">
        <v>949</v>
      </c>
      <c r="N3751" s="2">
        <v>90301</v>
      </c>
      <c r="O3751" s="2" t="s">
        <v>950</v>
      </c>
      <c r="P3751" s="2" t="s">
        <v>976</v>
      </c>
      <c r="Q3751" s="2" t="s">
        <v>1977</v>
      </c>
      <c r="R3751" s="2" t="s">
        <v>7004</v>
      </c>
      <c r="S3751" s="2" t="s">
        <v>1748</v>
      </c>
      <c r="T3751" s="2" t="s">
        <v>955</v>
      </c>
    </row>
    <row r="3752" spans="1:20">
      <c r="A3752" t="s">
        <v>7047</v>
      </c>
      <c r="B3752" s="1">
        <v>42974</v>
      </c>
      <c r="C3752" s="1">
        <v>42976</v>
      </c>
      <c r="D3752" t="s">
        <v>933</v>
      </c>
      <c r="E3752" t="s">
        <v>166</v>
      </c>
      <c r="F3752" t="s">
        <v>3197</v>
      </c>
      <c r="G3752">
        <v>28.4</v>
      </c>
      <c r="H3752">
        <v>5</v>
      </c>
      <c r="I3752">
        <v>0</v>
      </c>
      <c r="J3752">
        <v>8.2360000000000007</v>
      </c>
      <c r="K3752" s="2" t="s">
        <v>935</v>
      </c>
      <c r="L3752" s="2" t="s">
        <v>1807</v>
      </c>
      <c r="M3752" s="2" t="s">
        <v>949</v>
      </c>
      <c r="N3752" s="2">
        <v>90301</v>
      </c>
      <c r="O3752" s="2" t="s">
        <v>950</v>
      </c>
      <c r="P3752" s="2" t="s">
        <v>951</v>
      </c>
      <c r="Q3752" s="2" t="s">
        <v>1419</v>
      </c>
      <c r="R3752" s="2" t="s">
        <v>3198</v>
      </c>
      <c r="S3752" s="2" t="s">
        <v>1748</v>
      </c>
      <c r="T3752" s="2" t="s">
        <v>955</v>
      </c>
    </row>
    <row r="3753" spans="1:20">
      <c r="A3753" t="s">
        <v>7047</v>
      </c>
      <c r="B3753" s="1">
        <v>42974</v>
      </c>
      <c r="C3753" s="1">
        <v>42976</v>
      </c>
      <c r="D3753" t="s">
        <v>933</v>
      </c>
      <c r="E3753" t="s">
        <v>166</v>
      </c>
      <c r="F3753" t="s">
        <v>2189</v>
      </c>
      <c r="G3753">
        <v>230.28</v>
      </c>
      <c r="H3753">
        <v>3</v>
      </c>
      <c r="I3753">
        <v>0.2</v>
      </c>
      <c r="J3753">
        <v>23.027999999999999</v>
      </c>
      <c r="K3753" s="2" t="s">
        <v>935</v>
      </c>
      <c r="L3753" s="2" t="s">
        <v>1807</v>
      </c>
      <c r="M3753" s="2" t="s">
        <v>949</v>
      </c>
      <c r="N3753" s="2">
        <v>90301</v>
      </c>
      <c r="O3753" s="2" t="s">
        <v>950</v>
      </c>
      <c r="P3753" s="2" t="s">
        <v>939</v>
      </c>
      <c r="Q3753" s="2" t="s">
        <v>945</v>
      </c>
      <c r="R3753" s="2" t="s">
        <v>2190</v>
      </c>
      <c r="S3753" s="2" t="s">
        <v>1748</v>
      </c>
      <c r="T3753" s="2" t="s">
        <v>955</v>
      </c>
    </row>
    <row r="3754" spans="1:20">
      <c r="A3754" t="s">
        <v>7047</v>
      </c>
      <c r="B3754" s="1">
        <v>42974</v>
      </c>
      <c r="C3754" s="1">
        <v>42976</v>
      </c>
      <c r="D3754" t="s">
        <v>933</v>
      </c>
      <c r="E3754" t="s">
        <v>166</v>
      </c>
      <c r="F3754" t="s">
        <v>4231</v>
      </c>
      <c r="G3754">
        <v>116.28</v>
      </c>
      <c r="H3754">
        <v>3</v>
      </c>
      <c r="I3754">
        <v>0</v>
      </c>
      <c r="J3754">
        <v>56.977200000000003</v>
      </c>
      <c r="K3754" s="2" t="s">
        <v>935</v>
      </c>
      <c r="L3754" s="2" t="s">
        <v>1807</v>
      </c>
      <c r="M3754" s="2" t="s">
        <v>949</v>
      </c>
      <c r="N3754" s="2">
        <v>90301</v>
      </c>
      <c r="O3754" s="2" t="s">
        <v>950</v>
      </c>
      <c r="P3754" s="2" t="s">
        <v>951</v>
      </c>
      <c r="Q3754" s="2" t="s">
        <v>993</v>
      </c>
      <c r="R3754" s="2" t="s">
        <v>4232</v>
      </c>
      <c r="S3754" s="2" t="s">
        <v>1748</v>
      </c>
      <c r="T3754" s="2" t="s">
        <v>955</v>
      </c>
    </row>
    <row r="3755" spans="1:20">
      <c r="A3755" t="s">
        <v>7047</v>
      </c>
      <c r="B3755" s="1">
        <v>42974</v>
      </c>
      <c r="C3755" s="1">
        <v>42976</v>
      </c>
      <c r="D3755" t="s">
        <v>933</v>
      </c>
      <c r="E3755" t="s">
        <v>166</v>
      </c>
      <c r="F3755" t="s">
        <v>1362</v>
      </c>
      <c r="G3755">
        <v>841.56799999999998</v>
      </c>
      <c r="H3755">
        <v>2</v>
      </c>
      <c r="I3755">
        <v>0.2</v>
      </c>
      <c r="J3755">
        <v>294.54880000000003</v>
      </c>
      <c r="K3755" s="2" t="s">
        <v>935</v>
      </c>
      <c r="L3755" s="2" t="s">
        <v>1807</v>
      </c>
      <c r="M3755" s="2" t="s">
        <v>949</v>
      </c>
      <c r="N3755" s="2">
        <v>90301</v>
      </c>
      <c r="O3755" s="2" t="s">
        <v>950</v>
      </c>
      <c r="P3755" s="2" t="s">
        <v>951</v>
      </c>
      <c r="Q3755" s="2" t="s">
        <v>980</v>
      </c>
      <c r="R3755" s="2" t="s">
        <v>1364</v>
      </c>
      <c r="S3755" s="2" t="s">
        <v>1748</v>
      </c>
      <c r="T3755" s="2" t="s">
        <v>955</v>
      </c>
    </row>
    <row r="3756" spans="1:20">
      <c r="A3756" t="s">
        <v>7047</v>
      </c>
      <c r="B3756" s="1">
        <v>42974</v>
      </c>
      <c r="C3756" s="1">
        <v>42976</v>
      </c>
      <c r="D3756" t="s">
        <v>933</v>
      </c>
      <c r="E3756" t="s">
        <v>166</v>
      </c>
      <c r="F3756" t="s">
        <v>4542</v>
      </c>
      <c r="G3756">
        <v>354.9</v>
      </c>
      <c r="H3756">
        <v>5</v>
      </c>
      <c r="I3756">
        <v>0</v>
      </c>
      <c r="J3756">
        <v>17.745000000000001</v>
      </c>
      <c r="K3756" s="2" t="s">
        <v>935</v>
      </c>
      <c r="L3756" s="2" t="s">
        <v>1807</v>
      </c>
      <c r="M3756" s="2" t="s">
        <v>949</v>
      </c>
      <c r="N3756" s="2">
        <v>90301</v>
      </c>
      <c r="O3756" s="2" t="s">
        <v>950</v>
      </c>
      <c r="P3756" s="2" t="s">
        <v>951</v>
      </c>
      <c r="Q3756" s="2" t="s">
        <v>965</v>
      </c>
      <c r="R3756" s="2" t="s">
        <v>4543</v>
      </c>
      <c r="S3756" s="2" t="s">
        <v>1748</v>
      </c>
      <c r="T3756" s="2" t="s">
        <v>955</v>
      </c>
    </row>
    <row r="3757" spans="1:20">
      <c r="A3757" t="s">
        <v>7048</v>
      </c>
      <c r="B3757" s="1">
        <v>42432</v>
      </c>
      <c r="C3757" s="1">
        <v>42435</v>
      </c>
      <c r="D3757" t="s">
        <v>1079</v>
      </c>
      <c r="E3757" t="s">
        <v>740</v>
      </c>
      <c r="F3757" t="s">
        <v>3737</v>
      </c>
      <c r="G3757">
        <v>42.783999999999999</v>
      </c>
      <c r="H3757">
        <v>7</v>
      </c>
      <c r="I3757">
        <v>0.2</v>
      </c>
      <c r="J3757">
        <v>15.5092</v>
      </c>
      <c r="K3757" s="2" t="s">
        <v>935</v>
      </c>
      <c r="L3757" s="2" t="s">
        <v>7049</v>
      </c>
      <c r="M3757" s="2" t="s">
        <v>1004</v>
      </c>
      <c r="N3757" s="2">
        <v>79762</v>
      </c>
      <c r="O3757" s="2" t="s">
        <v>1005</v>
      </c>
      <c r="P3757" s="2" t="s">
        <v>951</v>
      </c>
      <c r="Q3757" s="2" t="s">
        <v>993</v>
      </c>
      <c r="R3757" s="2" t="s">
        <v>3738</v>
      </c>
      <c r="S3757" s="2" t="s">
        <v>6500</v>
      </c>
      <c r="T3757" s="2" t="s">
        <v>955</v>
      </c>
    </row>
    <row r="3758" spans="1:20">
      <c r="A3758" t="s">
        <v>7048</v>
      </c>
      <c r="B3758" s="1">
        <v>42432</v>
      </c>
      <c r="C3758" s="1">
        <v>42435</v>
      </c>
      <c r="D3758" t="s">
        <v>1079</v>
      </c>
      <c r="E3758" t="s">
        <v>740</v>
      </c>
      <c r="F3758" t="s">
        <v>7050</v>
      </c>
      <c r="G3758">
        <v>563.42999999999995</v>
      </c>
      <c r="H3758">
        <v>5</v>
      </c>
      <c r="I3758">
        <v>0.3</v>
      </c>
      <c r="J3758">
        <v>-56.343000000000004</v>
      </c>
      <c r="K3758" s="2" t="s">
        <v>935</v>
      </c>
      <c r="L3758" s="2" t="s">
        <v>7049</v>
      </c>
      <c r="M3758" s="2" t="s">
        <v>1004</v>
      </c>
      <c r="N3758" s="2">
        <v>79762</v>
      </c>
      <c r="O3758" s="2" t="s">
        <v>1005</v>
      </c>
      <c r="P3758" s="2" t="s">
        <v>939</v>
      </c>
      <c r="Q3758" s="2" t="s">
        <v>945</v>
      </c>
      <c r="R3758" s="2" t="s">
        <v>7051</v>
      </c>
      <c r="S3758" s="2" t="s">
        <v>6500</v>
      </c>
      <c r="T3758" s="2" t="s">
        <v>955</v>
      </c>
    </row>
    <row r="3759" spans="1:20">
      <c r="A3759" t="s">
        <v>7052</v>
      </c>
      <c r="B3759" s="1">
        <v>42429</v>
      </c>
      <c r="C3759" s="1">
        <v>42433</v>
      </c>
      <c r="D3759" t="s">
        <v>957</v>
      </c>
      <c r="E3759" t="s">
        <v>101</v>
      </c>
      <c r="F3759" t="s">
        <v>6560</v>
      </c>
      <c r="G3759">
        <v>111.104</v>
      </c>
      <c r="H3759">
        <v>7</v>
      </c>
      <c r="I3759">
        <v>0.2</v>
      </c>
      <c r="J3759">
        <v>8.3328000000000007</v>
      </c>
      <c r="K3759" s="2" t="s">
        <v>935</v>
      </c>
      <c r="L3759" s="2" t="s">
        <v>1442</v>
      </c>
      <c r="M3759" s="2" t="s">
        <v>1348</v>
      </c>
      <c r="N3759" s="2">
        <v>43055</v>
      </c>
      <c r="O3759" s="2" t="s">
        <v>1043</v>
      </c>
      <c r="P3759" s="2" t="s">
        <v>951</v>
      </c>
      <c r="Q3759" s="2" t="s">
        <v>973</v>
      </c>
      <c r="R3759" s="2" t="s">
        <v>6561</v>
      </c>
      <c r="S3759" s="2" t="s">
        <v>1314</v>
      </c>
      <c r="T3759" s="2" t="s">
        <v>943</v>
      </c>
    </row>
    <row r="3760" spans="1:20">
      <c r="A3760" t="s">
        <v>7053</v>
      </c>
      <c r="B3760" s="1">
        <v>42265</v>
      </c>
      <c r="C3760" s="1">
        <v>42270</v>
      </c>
      <c r="D3760" t="s">
        <v>957</v>
      </c>
      <c r="E3760" t="s">
        <v>390</v>
      </c>
      <c r="F3760" t="s">
        <v>1779</v>
      </c>
      <c r="G3760">
        <v>11.68</v>
      </c>
      <c r="H3760">
        <v>2</v>
      </c>
      <c r="I3760">
        <v>0</v>
      </c>
      <c r="J3760">
        <v>5.4896000000000003</v>
      </c>
      <c r="K3760" s="2" t="s">
        <v>935</v>
      </c>
      <c r="L3760" s="2" t="s">
        <v>904</v>
      </c>
      <c r="M3760" s="2" t="s">
        <v>949</v>
      </c>
      <c r="N3760" s="2">
        <v>90049</v>
      </c>
      <c r="O3760" s="2" t="s">
        <v>950</v>
      </c>
      <c r="P3760" s="2" t="s">
        <v>951</v>
      </c>
      <c r="Q3760" s="2" t="s">
        <v>973</v>
      </c>
      <c r="R3760" s="2" t="s">
        <v>1781</v>
      </c>
      <c r="S3760" s="2" t="s">
        <v>3321</v>
      </c>
      <c r="T3760" s="2" t="s">
        <v>955</v>
      </c>
    </row>
    <row r="3761" spans="1:20">
      <c r="A3761" t="s">
        <v>7053</v>
      </c>
      <c r="B3761" s="1">
        <v>42265</v>
      </c>
      <c r="C3761" s="1">
        <v>42270</v>
      </c>
      <c r="D3761" t="s">
        <v>957</v>
      </c>
      <c r="E3761" t="s">
        <v>390</v>
      </c>
      <c r="F3761" t="s">
        <v>6979</v>
      </c>
      <c r="G3761">
        <v>16.899999999999999</v>
      </c>
      <c r="H3761">
        <v>2</v>
      </c>
      <c r="I3761">
        <v>0</v>
      </c>
      <c r="J3761">
        <v>5.07</v>
      </c>
      <c r="K3761" s="2" t="s">
        <v>935</v>
      </c>
      <c r="L3761" s="2" t="s">
        <v>904</v>
      </c>
      <c r="M3761" s="2" t="s">
        <v>949</v>
      </c>
      <c r="N3761" s="2">
        <v>90049</v>
      </c>
      <c r="O3761" s="2" t="s">
        <v>950</v>
      </c>
      <c r="P3761" s="2" t="s">
        <v>951</v>
      </c>
      <c r="Q3761" s="2" t="s">
        <v>1419</v>
      </c>
      <c r="R3761" s="2" t="s">
        <v>6980</v>
      </c>
      <c r="S3761" s="2" t="s">
        <v>3321</v>
      </c>
      <c r="T3761" s="2" t="s">
        <v>955</v>
      </c>
    </row>
    <row r="3762" spans="1:20">
      <c r="A3762" t="s">
        <v>7053</v>
      </c>
      <c r="B3762" s="1">
        <v>42265</v>
      </c>
      <c r="C3762" s="1">
        <v>42270</v>
      </c>
      <c r="D3762" t="s">
        <v>957</v>
      </c>
      <c r="E3762" t="s">
        <v>390</v>
      </c>
      <c r="F3762" t="s">
        <v>4839</v>
      </c>
      <c r="G3762">
        <v>24.4</v>
      </c>
      <c r="H3762">
        <v>2</v>
      </c>
      <c r="I3762">
        <v>0</v>
      </c>
      <c r="J3762">
        <v>10.247999999999999</v>
      </c>
      <c r="K3762" s="2" t="s">
        <v>935</v>
      </c>
      <c r="L3762" s="2" t="s">
        <v>904</v>
      </c>
      <c r="M3762" s="2" t="s">
        <v>949</v>
      </c>
      <c r="N3762" s="2">
        <v>90049</v>
      </c>
      <c r="O3762" s="2" t="s">
        <v>950</v>
      </c>
      <c r="P3762" s="2" t="s">
        <v>939</v>
      </c>
      <c r="Q3762" s="2" t="s">
        <v>969</v>
      </c>
      <c r="R3762" s="2" t="s">
        <v>4840</v>
      </c>
      <c r="S3762" s="2" t="s">
        <v>3321</v>
      </c>
      <c r="T3762" s="2" t="s">
        <v>955</v>
      </c>
    </row>
    <row r="3763" spans="1:20">
      <c r="A3763" t="s">
        <v>7054</v>
      </c>
      <c r="B3763" s="1">
        <v>42867</v>
      </c>
      <c r="C3763" s="1">
        <v>42872</v>
      </c>
      <c r="D3763" t="s">
        <v>957</v>
      </c>
      <c r="E3763" t="s">
        <v>293</v>
      </c>
      <c r="F3763" t="s">
        <v>1520</v>
      </c>
      <c r="G3763">
        <v>87.6</v>
      </c>
      <c r="H3763">
        <v>5</v>
      </c>
      <c r="I3763">
        <v>0</v>
      </c>
      <c r="J3763">
        <v>42.048000000000002</v>
      </c>
      <c r="K3763" s="2" t="s">
        <v>935</v>
      </c>
      <c r="L3763" s="2" t="s">
        <v>4496</v>
      </c>
      <c r="M3763" s="2" t="s">
        <v>2001</v>
      </c>
      <c r="N3763" s="2">
        <v>2149</v>
      </c>
      <c r="O3763" s="2" t="s">
        <v>1043</v>
      </c>
      <c r="P3763" s="2" t="s">
        <v>951</v>
      </c>
      <c r="Q3763" s="2" t="s">
        <v>993</v>
      </c>
      <c r="R3763" s="2" t="s">
        <v>1521</v>
      </c>
      <c r="S3763" s="2" t="s">
        <v>2662</v>
      </c>
      <c r="T3763" s="2" t="s">
        <v>943</v>
      </c>
    </row>
    <row r="3764" spans="1:20">
      <c r="A3764" t="s">
        <v>7055</v>
      </c>
      <c r="B3764" s="1">
        <v>42595</v>
      </c>
      <c r="C3764" s="1">
        <v>42600</v>
      </c>
      <c r="D3764" t="s">
        <v>933</v>
      </c>
      <c r="E3764" t="s">
        <v>434</v>
      </c>
      <c r="F3764" t="s">
        <v>2376</v>
      </c>
      <c r="G3764">
        <v>241.96</v>
      </c>
      <c r="H3764">
        <v>2</v>
      </c>
      <c r="I3764">
        <v>0</v>
      </c>
      <c r="J3764">
        <v>24.196000000000002</v>
      </c>
      <c r="K3764" s="2" t="s">
        <v>935</v>
      </c>
      <c r="L3764" s="2" t="s">
        <v>7056</v>
      </c>
      <c r="M3764" s="2" t="s">
        <v>1014</v>
      </c>
      <c r="N3764" s="2">
        <v>53214</v>
      </c>
      <c r="O3764" s="2" t="s">
        <v>1005</v>
      </c>
      <c r="P3764" s="2" t="s">
        <v>939</v>
      </c>
      <c r="Q3764" s="2" t="s">
        <v>940</v>
      </c>
      <c r="R3764" s="2" t="s">
        <v>2377</v>
      </c>
      <c r="S3764" s="2" t="s">
        <v>3651</v>
      </c>
      <c r="T3764" s="2" t="s">
        <v>955</v>
      </c>
    </row>
    <row r="3765" spans="1:20">
      <c r="A3765" t="s">
        <v>7055</v>
      </c>
      <c r="B3765" s="1">
        <v>42595</v>
      </c>
      <c r="C3765" s="1">
        <v>42600</v>
      </c>
      <c r="D3765" t="s">
        <v>933</v>
      </c>
      <c r="E3765" t="s">
        <v>434</v>
      </c>
      <c r="F3765" t="s">
        <v>3638</v>
      </c>
      <c r="G3765">
        <v>8.52</v>
      </c>
      <c r="H3765">
        <v>3</v>
      </c>
      <c r="I3765">
        <v>0</v>
      </c>
      <c r="J3765">
        <v>4.1748000000000003</v>
      </c>
      <c r="K3765" s="2" t="s">
        <v>935</v>
      </c>
      <c r="L3765" s="2" t="s">
        <v>7056</v>
      </c>
      <c r="M3765" s="2" t="s">
        <v>1014</v>
      </c>
      <c r="N3765" s="2">
        <v>53214</v>
      </c>
      <c r="O3765" s="2" t="s">
        <v>1005</v>
      </c>
      <c r="P3765" s="2" t="s">
        <v>951</v>
      </c>
      <c r="Q3765" s="2" t="s">
        <v>980</v>
      </c>
      <c r="R3765" s="2" t="s">
        <v>3639</v>
      </c>
      <c r="S3765" s="2" t="s">
        <v>3651</v>
      </c>
      <c r="T3765" s="2" t="s">
        <v>955</v>
      </c>
    </row>
    <row r="3766" spans="1:20">
      <c r="A3766" t="s">
        <v>7057</v>
      </c>
      <c r="B3766" s="1">
        <v>42791</v>
      </c>
      <c r="C3766" s="1">
        <v>42796</v>
      </c>
      <c r="D3766" t="s">
        <v>957</v>
      </c>
      <c r="E3766" t="s">
        <v>715</v>
      </c>
      <c r="F3766" t="s">
        <v>1303</v>
      </c>
      <c r="G3766">
        <v>1.788</v>
      </c>
      <c r="H3766">
        <v>3</v>
      </c>
      <c r="I3766">
        <v>0.8</v>
      </c>
      <c r="J3766">
        <v>-3.0396000000000001</v>
      </c>
      <c r="K3766" s="2" t="s">
        <v>935</v>
      </c>
      <c r="L3766" s="2" t="s">
        <v>1180</v>
      </c>
      <c r="M3766" s="2" t="s">
        <v>1099</v>
      </c>
      <c r="N3766" s="2">
        <v>60623</v>
      </c>
      <c r="O3766" s="2" t="s">
        <v>1005</v>
      </c>
      <c r="P3766" s="2" t="s">
        <v>951</v>
      </c>
      <c r="Q3766" s="2" t="s">
        <v>980</v>
      </c>
      <c r="R3766" s="2" t="s">
        <v>1304</v>
      </c>
      <c r="S3766" s="2" t="s">
        <v>6200</v>
      </c>
      <c r="T3766" s="2" t="s">
        <v>943</v>
      </c>
    </row>
    <row r="3767" spans="1:20">
      <c r="A3767" t="s">
        <v>7058</v>
      </c>
      <c r="B3767" s="1">
        <v>42450</v>
      </c>
      <c r="C3767" s="1">
        <v>42454</v>
      </c>
      <c r="D3767" t="s">
        <v>957</v>
      </c>
      <c r="E3767" t="s">
        <v>734</v>
      </c>
      <c r="F3767" t="s">
        <v>5016</v>
      </c>
      <c r="G3767">
        <v>99.372</v>
      </c>
      <c r="H3767">
        <v>2</v>
      </c>
      <c r="I3767">
        <v>0.3</v>
      </c>
      <c r="J3767">
        <v>-1.4196</v>
      </c>
      <c r="K3767" s="2" t="s">
        <v>935</v>
      </c>
      <c r="L3767" s="2" t="s">
        <v>1075</v>
      </c>
      <c r="M3767" s="2" t="s">
        <v>1004</v>
      </c>
      <c r="N3767" s="2">
        <v>77036</v>
      </c>
      <c r="O3767" s="2" t="s">
        <v>1005</v>
      </c>
      <c r="P3767" s="2" t="s">
        <v>939</v>
      </c>
      <c r="Q3767" s="2" t="s">
        <v>961</v>
      </c>
      <c r="R3767" s="2" t="s">
        <v>5018</v>
      </c>
      <c r="S3767" s="2" t="s">
        <v>6428</v>
      </c>
      <c r="T3767" s="2" t="s">
        <v>955</v>
      </c>
    </row>
    <row r="3768" spans="1:20">
      <c r="A3768" t="s">
        <v>7058</v>
      </c>
      <c r="B3768" s="1">
        <v>42450</v>
      </c>
      <c r="C3768" s="1">
        <v>42454</v>
      </c>
      <c r="D3768" t="s">
        <v>957</v>
      </c>
      <c r="E3768" t="s">
        <v>734</v>
      </c>
      <c r="F3768" t="s">
        <v>1166</v>
      </c>
      <c r="G3768">
        <v>1.3440000000000001</v>
      </c>
      <c r="H3768">
        <v>1</v>
      </c>
      <c r="I3768">
        <v>0.2</v>
      </c>
      <c r="J3768">
        <v>0.504</v>
      </c>
      <c r="K3768" s="2" t="s">
        <v>935</v>
      </c>
      <c r="L3768" s="2" t="s">
        <v>1075</v>
      </c>
      <c r="M3768" s="2" t="s">
        <v>1004</v>
      </c>
      <c r="N3768" s="2">
        <v>77036</v>
      </c>
      <c r="O3768" s="2" t="s">
        <v>1005</v>
      </c>
      <c r="P3768" s="2" t="s">
        <v>951</v>
      </c>
      <c r="Q3768" s="2" t="s">
        <v>973</v>
      </c>
      <c r="R3768" s="2" t="s">
        <v>1167</v>
      </c>
      <c r="S3768" s="2" t="s">
        <v>6428</v>
      </c>
      <c r="T3768" s="2" t="s">
        <v>955</v>
      </c>
    </row>
    <row r="3769" spans="1:20">
      <c r="A3769" t="s">
        <v>7059</v>
      </c>
      <c r="B3769" s="1">
        <v>42346</v>
      </c>
      <c r="C3769" s="1">
        <v>42348</v>
      </c>
      <c r="D3769" t="s">
        <v>933</v>
      </c>
      <c r="E3769" t="s">
        <v>398</v>
      </c>
      <c r="F3769" t="s">
        <v>1558</v>
      </c>
      <c r="G3769">
        <v>119.96</v>
      </c>
      <c r="H3769">
        <v>5</v>
      </c>
      <c r="I3769">
        <v>0.2</v>
      </c>
      <c r="J3769">
        <v>11.996</v>
      </c>
      <c r="K3769" s="2" t="s">
        <v>935</v>
      </c>
      <c r="L3769" s="2" t="s">
        <v>1075</v>
      </c>
      <c r="M3769" s="2" t="s">
        <v>1004</v>
      </c>
      <c r="N3769" s="2">
        <v>77036</v>
      </c>
      <c r="O3769" s="2" t="s">
        <v>1005</v>
      </c>
      <c r="P3769" s="2" t="s">
        <v>976</v>
      </c>
      <c r="Q3769" s="2" t="s">
        <v>977</v>
      </c>
      <c r="R3769" s="2" t="s">
        <v>1559</v>
      </c>
      <c r="S3769" s="2" t="s">
        <v>3383</v>
      </c>
      <c r="T3769" s="2" t="s">
        <v>1008</v>
      </c>
    </row>
    <row r="3770" spans="1:20">
      <c r="A3770" t="s">
        <v>7060</v>
      </c>
      <c r="B3770" s="1">
        <v>41989</v>
      </c>
      <c r="C3770" s="1">
        <v>41993</v>
      </c>
      <c r="D3770" t="s">
        <v>933</v>
      </c>
      <c r="E3770" t="s">
        <v>44</v>
      </c>
      <c r="F3770" t="s">
        <v>4962</v>
      </c>
      <c r="G3770">
        <v>1013.832</v>
      </c>
      <c r="H3770">
        <v>9</v>
      </c>
      <c r="I3770">
        <v>0.2</v>
      </c>
      <c r="J3770">
        <v>101.3832</v>
      </c>
      <c r="K3770" s="2" t="s">
        <v>935</v>
      </c>
      <c r="L3770" s="2" t="s">
        <v>2940</v>
      </c>
      <c r="M3770" s="2" t="s">
        <v>960</v>
      </c>
      <c r="N3770" s="2">
        <v>33012</v>
      </c>
      <c r="O3770" s="2" t="s">
        <v>938</v>
      </c>
      <c r="P3770" s="2" t="s">
        <v>939</v>
      </c>
      <c r="Q3770" s="2" t="s">
        <v>945</v>
      </c>
      <c r="R3770" s="2" t="s">
        <v>4964</v>
      </c>
      <c r="S3770" s="2" t="s">
        <v>1036</v>
      </c>
      <c r="T3770" s="2" t="s">
        <v>955</v>
      </c>
    </row>
    <row r="3771" spans="1:20">
      <c r="A3771" t="s">
        <v>7060</v>
      </c>
      <c r="B3771" s="1">
        <v>41989</v>
      </c>
      <c r="C3771" s="1">
        <v>41993</v>
      </c>
      <c r="D3771" t="s">
        <v>933</v>
      </c>
      <c r="E3771" t="s">
        <v>44</v>
      </c>
      <c r="F3771" t="s">
        <v>1987</v>
      </c>
      <c r="G3771">
        <v>1.984</v>
      </c>
      <c r="H3771">
        <v>2</v>
      </c>
      <c r="I3771">
        <v>0.2</v>
      </c>
      <c r="J3771">
        <v>0.66959999999999997</v>
      </c>
      <c r="K3771" s="2" t="s">
        <v>935</v>
      </c>
      <c r="L3771" s="2" t="s">
        <v>2940</v>
      </c>
      <c r="M3771" s="2" t="s">
        <v>960</v>
      </c>
      <c r="N3771" s="2">
        <v>33012</v>
      </c>
      <c r="O3771" s="2" t="s">
        <v>938</v>
      </c>
      <c r="P3771" s="2" t="s">
        <v>951</v>
      </c>
      <c r="Q3771" s="2" t="s">
        <v>1148</v>
      </c>
      <c r="R3771" s="2" t="s">
        <v>1989</v>
      </c>
      <c r="S3771" s="2" t="s">
        <v>1036</v>
      </c>
      <c r="T3771" s="2" t="s">
        <v>955</v>
      </c>
    </row>
    <row r="3772" spans="1:20">
      <c r="A3772" t="s">
        <v>7061</v>
      </c>
      <c r="B3772" s="1">
        <v>42721</v>
      </c>
      <c r="C3772" s="1">
        <v>42725</v>
      </c>
      <c r="D3772" t="s">
        <v>957</v>
      </c>
      <c r="E3772" t="s">
        <v>436</v>
      </c>
      <c r="F3772" t="s">
        <v>2570</v>
      </c>
      <c r="G3772">
        <v>2003.52</v>
      </c>
      <c r="H3772">
        <v>6</v>
      </c>
      <c r="I3772">
        <v>0.2</v>
      </c>
      <c r="J3772">
        <v>-325.572</v>
      </c>
      <c r="K3772" s="2" t="s">
        <v>935</v>
      </c>
      <c r="L3772" s="2" t="s">
        <v>906</v>
      </c>
      <c r="M3772" s="2" t="s">
        <v>949</v>
      </c>
      <c r="N3772" s="2">
        <v>94122</v>
      </c>
      <c r="O3772" s="2" t="s">
        <v>950</v>
      </c>
      <c r="P3772" s="2" t="s">
        <v>939</v>
      </c>
      <c r="Q3772" s="2" t="s">
        <v>961</v>
      </c>
      <c r="R3772" s="2" t="s">
        <v>2571</v>
      </c>
      <c r="S3772" s="2" t="s">
        <v>3664</v>
      </c>
      <c r="T3772" s="2" t="s">
        <v>943</v>
      </c>
    </row>
    <row r="3773" spans="1:20">
      <c r="A3773" t="s">
        <v>7062</v>
      </c>
      <c r="B3773" s="1">
        <v>42502</v>
      </c>
      <c r="C3773" s="1">
        <v>42507</v>
      </c>
      <c r="D3773" t="s">
        <v>957</v>
      </c>
      <c r="E3773" t="s">
        <v>580</v>
      </c>
      <c r="F3773" t="s">
        <v>1749</v>
      </c>
      <c r="G3773">
        <v>82.367999999999995</v>
      </c>
      <c r="H3773">
        <v>2</v>
      </c>
      <c r="I3773">
        <v>0.2</v>
      </c>
      <c r="J3773">
        <v>-19.5624</v>
      </c>
      <c r="K3773" s="2" t="s">
        <v>935</v>
      </c>
      <c r="L3773" s="2" t="s">
        <v>1041</v>
      </c>
      <c r="M3773" s="2" t="s">
        <v>1042</v>
      </c>
      <c r="N3773" s="2">
        <v>19140</v>
      </c>
      <c r="O3773" s="2" t="s">
        <v>1043</v>
      </c>
      <c r="P3773" s="2" t="s">
        <v>951</v>
      </c>
      <c r="Q3773" s="2" t="s">
        <v>965</v>
      </c>
      <c r="R3773" s="2" t="s">
        <v>1750</v>
      </c>
      <c r="S3773" s="2" t="s">
        <v>4793</v>
      </c>
      <c r="T3773" s="2" t="s">
        <v>955</v>
      </c>
    </row>
    <row r="3774" spans="1:20">
      <c r="A3774" t="s">
        <v>7063</v>
      </c>
      <c r="B3774" s="1">
        <v>41857</v>
      </c>
      <c r="C3774" s="1">
        <v>41862</v>
      </c>
      <c r="D3774" t="s">
        <v>933</v>
      </c>
      <c r="E3774" t="s">
        <v>344</v>
      </c>
      <c r="F3774" t="s">
        <v>4029</v>
      </c>
      <c r="G3774">
        <v>62.91</v>
      </c>
      <c r="H3774">
        <v>3</v>
      </c>
      <c r="I3774">
        <v>0</v>
      </c>
      <c r="J3774">
        <v>22.647600000000001</v>
      </c>
      <c r="K3774" s="2" t="s">
        <v>935</v>
      </c>
      <c r="L3774" s="2" t="s">
        <v>1250</v>
      </c>
      <c r="M3774" s="2" t="s">
        <v>1251</v>
      </c>
      <c r="N3774" s="2">
        <v>29203</v>
      </c>
      <c r="O3774" s="2" t="s">
        <v>938</v>
      </c>
      <c r="P3774" s="2" t="s">
        <v>976</v>
      </c>
      <c r="Q3774" s="2" t="s">
        <v>1054</v>
      </c>
      <c r="R3774" s="2" t="s">
        <v>4030</v>
      </c>
      <c r="S3774" s="2" t="s">
        <v>2991</v>
      </c>
      <c r="T3774" s="2" t="s">
        <v>943</v>
      </c>
    </row>
    <row r="3775" spans="1:20">
      <c r="A3775" t="s">
        <v>7064</v>
      </c>
      <c r="B3775" s="1">
        <v>41740</v>
      </c>
      <c r="C3775" s="1">
        <v>41742</v>
      </c>
      <c r="D3775" t="s">
        <v>933</v>
      </c>
      <c r="E3775" t="s">
        <v>327</v>
      </c>
      <c r="F3775" t="s">
        <v>7065</v>
      </c>
      <c r="G3775">
        <v>6.9119999999999999</v>
      </c>
      <c r="H3775">
        <v>3</v>
      </c>
      <c r="I3775">
        <v>0.2</v>
      </c>
      <c r="J3775">
        <v>2.3328000000000002</v>
      </c>
      <c r="K3775" s="2" t="s">
        <v>935</v>
      </c>
      <c r="L3775" s="2" t="s">
        <v>2153</v>
      </c>
      <c r="M3775" s="2" t="s">
        <v>960</v>
      </c>
      <c r="N3775" s="2">
        <v>33180</v>
      </c>
      <c r="O3775" s="2" t="s">
        <v>938</v>
      </c>
      <c r="P3775" s="2" t="s">
        <v>951</v>
      </c>
      <c r="Q3775" s="2" t="s">
        <v>1148</v>
      </c>
      <c r="R3775" s="2" t="s">
        <v>7066</v>
      </c>
      <c r="S3775" s="2" t="s">
        <v>2890</v>
      </c>
      <c r="T3775" s="2" t="s">
        <v>943</v>
      </c>
    </row>
    <row r="3776" spans="1:20">
      <c r="A3776" t="s">
        <v>7064</v>
      </c>
      <c r="B3776" s="1">
        <v>41740</v>
      </c>
      <c r="C3776" s="1">
        <v>41742</v>
      </c>
      <c r="D3776" t="s">
        <v>933</v>
      </c>
      <c r="E3776" t="s">
        <v>327</v>
      </c>
      <c r="F3776" t="s">
        <v>1850</v>
      </c>
      <c r="G3776">
        <v>383.976</v>
      </c>
      <c r="H3776">
        <v>3</v>
      </c>
      <c r="I3776">
        <v>0.2</v>
      </c>
      <c r="J3776">
        <v>81.594899999999996</v>
      </c>
      <c r="K3776" s="2" t="s">
        <v>935</v>
      </c>
      <c r="L3776" s="2" t="s">
        <v>2153</v>
      </c>
      <c r="M3776" s="2" t="s">
        <v>960</v>
      </c>
      <c r="N3776" s="2">
        <v>33180</v>
      </c>
      <c r="O3776" s="2" t="s">
        <v>938</v>
      </c>
      <c r="P3776" s="2" t="s">
        <v>976</v>
      </c>
      <c r="Q3776" s="2" t="s">
        <v>1054</v>
      </c>
      <c r="R3776" s="2" t="s">
        <v>1851</v>
      </c>
      <c r="S3776" s="2" t="s">
        <v>2890</v>
      </c>
      <c r="T3776" s="2" t="s">
        <v>943</v>
      </c>
    </row>
    <row r="3777" spans="1:20">
      <c r="A3777" t="s">
        <v>7064</v>
      </c>
      <c r="B3777" s="1">
        <v>41740</v>
      </c>
      <c r="C3777" s="1">
        <v>41742</v>
      </c>
      <c r="D3777" t="s">
        <v>933</v>
      </c>
      <c r="E3777" t="s">
        <v>327</v>
      </c>
      <c r="F3777" t="s">
        <v>3698</v>
      </c>
      <c r="G3777">
        <v>10.368</v>
      </c>
      <c r="H3777">
        <v>2</v>
      </c>
      <c r="I3777">
        <v>0.2</v>
      </c>
      <c r="J3777">
        <v>3.6288</v>
      </c>
      <c r="K3777" s="2" t="s">
        <v>935</v>
      </c>
      <c r="L3777" s="2" t="s">
        <v>2153</v>
      </c>
      <c r="M3777" s="2" t="s">
        <v>960</v>
      </c>
      <c r="N3777" s="2">
        <v>33180</v>
      </c>
      <c r="O3777" s="2" t="s">
        <v>938</v>
      </c>
      <c r="P3777" s="2" t="s">
        <v>951</v>
      </c>
      <c r="Q3777" s="2" t="s">
        <v>993</v>
      </c>
      <c r="R3777" s="2" t="s">
        <v>3699</v>
      </c>
      <c r="S3777" s="2" t="s">
        <v>2890</v>
      </c>
      <c r="T3777" s="2" t="s">
        <v>943</v>
      </c>
    </row>
    <row r="3778" spans="1:20">
      <c r="A3778" t="s">
        <v>7064</v>
      </c>
      <c r="B3778" s="1">
        <v>41740</v>
      </c>
      <c r="C3778" s="1">
        <v>41742</v>
      </c>
      <c r="D3778" t="s">
        <v>933</v>
      </c>
      <c r="E3778" t="s">
        <v>327</v>
      </c>
      <c r="F3778" t="s">
        <v>7067</v>
      </c>
      <c r="G3778">
        <v>335.94400000000002</v>
      </c>
      <c r="H3778">
        <v>7</v>
      </c>
      <c r="I3778">
        <v>0.2</v>
      </c>
      <c r="J3778">
        <v>41.993000000000002</v>
      </c>
      <c r="K3778" s="2" t="s">
        <v>935</v>
      </c>
      <c r="L3778" s="2" t="s">
        <v>2153</v>
      </c>
      <c r="M3778" s="2" t="s">
        <v>960</v>
      </c>
      <c r="N3778" s="2">
        <v>33180</v>
      </c>
      <c r="O3778" s="2" t="s">
        <v>938</v>
      </c>
      <c r="P3778" s="2" t="s">
        <v>976</v>
      </c>
      <c r="Q3778" s="2" t="s">
        <v>1054</v>
      </c>
      <c r="R3778" s="2" t="s">
        <v>7068</v>
      </c>
      <c r="S3778" s="2" t="s">
        <v>2890</v>
      </c>
      <c r="T3778" s="2" t="s">
        <v>943</v>
      </c>
    </row>
    <row r="3779" spans="1:20">
      <c r="A3779" t="s">
        <v>7069</v>
      </c>
      <c r="B3779" s="1">
        <v>42127</v>
      </c>
      <c r="C3779" s="1">
        <v>42132</v>
      </c>
      <c r="D3779" t="s">
        <v>957</v>
      </c>
      <c r="E3779" t="s">
        <v>730</v>
      </c>
      <c r="F3779" t="s">
        <v>5671</v>
      </c>
      <c r="G3779">
        <v>665.88</v>
      </c>
      <c r="H3779">
        <v>6</v>
      </c>
      <c r="I3779">
        <v>0</v>
      </c>
      <c r="J3779">
        <v>106.5408</v>
      </c>
      <c r="K3779" s="2" t="s">
        <v>935</v>
      </c>
      <c r="L3779" s="2" t="s">
        <v>7070</v>
      </c>
      <c r="M3779" s="2" t="s">
        <v>949</v>
      </c>
      <c r="N3779" s="2">
        <v>91911</v>
      </c>
      <c r="O3779" s="2" t="s">
        <v>950</v>
      </c>
      <c r="P3779" s="2" t="s">
        <v>939</v>
      </c>
      <c r="Q3779" s="2" t="s">
        <v>969</v>
      </c>
      <c r="R3779" s="2" t="s">
        <v>5672</v>
      </c>
      <c r="S3779" s="2" t="s">
        <v>6382</v>
      </c>
      <c r="T3779" s="2" t="s">
        <v>1008</v>
      </c>
    </row>
    <row r="3780" spans="1:20">
      <c r="A3780" t="s">
        <v>7071</v>
      </c>
      <c r="B3780" s="1">
        <v>43069</v>
      </c>
      <c r="C3780" s="1">
        <v>43071</v>
      </c>
      <c r="D3780" t="s">
        <v>933</v>
      </c>
      <c r="E3780" t="s">
        <v>96</v>
      </c>
      <c r="F3780" t="s">
        <v>4318</v>
      </c>
      <c r="G3780">
        <v>71.975999999999999</v>
      </c>
      <c r="H3780">
        <v>3</v>
      </c>
      <c r="I3780">
        <v>0.2</v>
      </c>
      <c r="J3780">
        <v>8.9969999999999999</v>
      </c>
      <c r="K3780" s="2" t="s">
        <v>935</v>
      </c>
      <c r="L3780" s="2" t="s">
        <v>2153</v>
      </c>
      <c r="M3780" s="2" t="s">
        <v>960</v>
      </c>
      <c r="N3780" s="2">
        <v>33180</v>
      </c>
      <c r="O3780" s="2" t="s">
        <v>938</v>
      </c>
      <c r="P3780" s="2" t="s">
        <v>976</v>
      </c>
      <c r="Q3780" s="2" t="s">
        <v>977</v>
      </c>
      <c r="R3780" s="2" t="s">
        <v>4319</v>
      </c>
      <c r="S3780" s="2" t="s">
        <v>1287</v>
      </c>
      <c r="T3780" s="2" t="s">
        <v>1008</v>
      </c>
    </row>
    <row r="3781" spans="1:20">
      <c r="A3781" t="s">
        <v>7072</v>
      </c>
      <c r="B3781" s="1">
        <v>42782</v>
      </c>
      <c r="C3781" s="1">
        <v>42786</v>
      </c>
      <c r="D3781" t="s">
        <v>957</v>
      </c>
      <c r="E3781" t="s">
        <v>221</v>
      </c>
      <c r="F3781" t="s">
        <v>2351</v>
      </c>
      <c r="G3781">
        <v>37.94</v>
      </c>
      <c r="H3781">
        <v>2</v>
      </c>
      <c r="I3781">
        <v>0</v>
      </c>
      <c r="J3781">
        <v>18.211200000000002</v>
      </c>
      <c r="K3781" s="2" t="s">
        <v>935</v>
      </c>
      <c r="L3781" s="2" t="s">
        <v>903</v>
      </c>
      <c r="M3781" s="2" t="s">
        <v>1147</v>
      </c>
      <c r="N3781" s="2">
        <v>10035</v>
      </c>
      <c r="O3781" s="2" t="s">
        <v>1043</v>
      </c>
      <c r="P3781" s="2" t="s">
        <v>951</v>
      </c>
      <c r="Q3781" s="2" t="s">
        <v>993</v>
      </c>
      <c r="R3781" s="2" t="s">
        <v>2352</v>
      </c>
      <c r="S3781" s="2" t="s">
        <v>2155</v>
      </c>
      <c r="T3781" s="2" t="s">
        <v>943</v>
      </c>
    </row>
    <row r="3782" spans="1:20">
      <c r="A3782" t="s">
        <v>7073</v>
      </c>
      <c r="B3782" s="1">
        <v>41959</v>
      </c>
      <c r="C3782" s="1">
        <v>41963</v>
      </c>
      <c r="D3782" t="s">
        <v>957</v>
      </c>
      <c r="E3782" t="s">
        <v>619</v>
      </c>
      <c r="F3782" t="s">
        <v>4658</v>
      </c>
      <c r="G3782">
        <v>273.95999999999998</v>
      </c>
      <c r="H3782">
        <v>2</v>
      </c>
      <c r="I3782">
        <v>0</v>
      </c>
      <c r="J3782">
        <v>10.958399999999999</v>
      </c>
      <c r="K3782" s="2" t="s">
        <v>935</v>
      </c>
      <c r="L3782" s="2" t="s">
        <v>7074</v>
      </c>
      <c r="M3782" s="2" t="s">
        <v>4882</v>
      </c>
      <c r="N3782" s="2">
        <v>66502</v>
      </c>
      <c r="O3782" s="2" t="s">
        <v>1005</v>
      </c>
      <c r="P3782" s="2" t="s">
        <v>976</v>
      </c>
      <c r="Q3782" s="2" t="s">
        <v>977</v>
      </c>
      <c r="R3782" s="2" t="s">
        <v>4659</v>
      </c>
      <c r="S3782" s="2" t="s">
        <v>5225</v>
      </c>
      <c r="T3782" s="2" t="s">
        <v>1008</v>
      </c>
    </row>
    <row r="3783" spans="1:20">
      <c r="A3783" t="s">
        <v>7075</v>
      </c>
      <c r="B3783" s="1">
        <v>42194</v>
      </c>
      <c r="C3783" s="1">
        <v>42199</v>
      </c>
      <c r="D3783" t="s">
        <v>933</v>
      </c>
      <c r="E3783" t="s">
        <v>486</v>
      </c>
      <c r="F3783" t="s">
        <v>5721</v>
      </c>
      <c r="G3783">
        <v>269.98200000000003</v>
      </c>
      <c r="H3783">
        <v>3</v>
      </c>
      <c r="I3783">
        <v>0.4</v>
      </c>
      <c r="J3783">
        <v>40.497300000000003</v>
      </c>
      <c r="K3783" s="2" t="s">
        <v>935</v>
      </c>
      <c r="L3783" s="2" t="s">
        <v>1041</v>
      </c>
      <c r="M3783" s="2" t="s">
        <v>1042</v>
      </c>
      <c r="N3783" s="2">
        <v>19120</v>
      </c>
      <c r="O3783" s="2" t="s">
        <v>1043</v>
      </c>
      <c r="P3783" s="2" t="s">
        <v>976</v>
      </c>
      <c r="Q3783" s="2" t="s">
        <v>977</v>
      </c>
      <c r="R3783" s="2" t="s">
        <v>5722</v>
      </c>
      <c r="S3783" s="2" t="s">
        <v>4105</v>
      </c>
      <c r="T3783" s="2" t="s">
        <v>943</v>
      </c>
    </row>
    <row r="3784" spans="1:20">
      <c r="A3784" t="s">
        <v>7076</v>
      </c>
      <c r="B3784" s="1">
        <v>43052</v>
      </c>
      <c r="C3784" s="1">
        <v>43055</v>
      </c>
      <c r="D3784" t="s">
        <v>933</v>
      </c>
      <c r="E3784" t="s">
        <v>494</v>
      </c>
      <c r="F3784" t="s">
        <v>4765</v>
      </c>
      <c r="G3784">
        <v>8.9039999999999999</v>
      </c>
      <c r="H3784">
        <v>3</v>
      </c>
      <c r="I3784">
        <v>0.2</v>
      </c>
      <c r="J3784">
        <v>3.339</v>
      </c>
      <c r="K3784" s="2" t="s">
        <v>935</v>
      </c>
      <c r="L3784" s="2" t="s">
        <v>1206</v>
      </c>
      <c r="M3784" s="2" t="s">
        <v>1207</v>
      </c>
      <c r="N3784" s="2">
        <v>38109</v>
      </c>
      <c r="O3784" s="2" t="s">
        <v>938</v>
      </c>
      <c r="P3784" s="2" t="s">
        <v>951</v>
      </c>
      <c r="Q3784" s="2" t="s">
        <v>993</v>
      </c>
      <c r="R3784" s="2" t="s">
        <v>4766</v>
      </c>
      <c r="S3784" s="2" t="s">
        <v>4132</v>
      </c>
      <c r="T3784" s="2" t="s">
        <v>943</v>
      </c>
    </row>
    <row r="3785" spans="1:20">
      <c r="A3785" t="s">
        <v>7076</v>
      </c>
      <c r="B3785" s="1">
        <v>43052</v>
      </c>
      <c r="C3785" s="1">
        <v>43055</v>
      </c>
      <c r="D3785" t="s">
        <v>933</v>
      </c>
      <c r="E3785" t="s">
        <v>494</v>
      </c>
      <c r="F3785" t="s">
        <v>3987</v>
      </c>
      <c r="G3785">
        <v>720.06399999999996</v>
      </c>
      <c r="H3785">
        <v>4</v>
      </c>
      <c r="I3785">
        <v>0.2</v>
      </c>
      <c r="J3785">
        <v>-63.005600000000001</v>
      </c>
      <c r="K3785" s="2" t="s">
        <v>935</v>
      </c>
      <c r="L3785" s="2" t="s">
        <v>1206</v>
      </c>
      <c r="M3785" s="2" t="s">
        <v>1207</v>
      </c>
      <c r="N3785" s="2">
        <v>38109</v>
      </c>
      <c r="O3785" s="2" t="s">
        <v>938</v>
      </c>
      <c r="P3785" s="2" t="s">
        <v>951</v>
      </c>
      <c r="Q3785" s="2" t="s">
        <v>965</v>
      </c>
      <c r="R3785" s="2" t="s">
        <v>3988</v>
      </c>
      <c r="S3785" s="2" t="s">
        <v>4132</v>
      </c>
      <c r="T3785" s="2" t="s">
        <v>943</v>
      </c>
    </row>
    <row r="3786" spans="1:20">
      <c r="A3786" t="s">
        <v>7077</v>
      </c>
      <c r="B3786" s="1">
        <v>42947</v>
      </c>
      <c r="C3786" s="1">
        <v>42951</v>
      </c>
      <c r="D3786" t="s">
        <v>957</v>
      </c>
      <c r="E3786" t="s">
        <v>314</v>
      </c>
      <c r="F3786" t="s">
        <v>4803</v>
      </c>
      <c r="G3786">
        <v>41.423999999999999</v>
      </c>
      <c r="H3786">
        <v>2</v>
      </c>
      <c r="I3786">
        <v>0.2</v>
      </c>
      <c r="J3786">
        <v>8.2848000000000006</v>
      </c>
      <c r="K3786" s="2" t="s">
        <v>935</v>
      </c>
      <c r="L3786" s="2" t="s">
        <v>959</v>
      </c>
      <c r="M3786" s="2" t="s">
        <v>960</v>
      </c>
      <c r="N3786" s="2">
        <v>33311</v>
      </c>
      <c r="O3786" s="2" t="s">
        <v>938</v>
      </c>
      <c r="P3786" s="2" t="s">
        <v>976</v>
      </c>
      <c r="Q3786" s="2" t="s">
        <v>1054</v>
      </c>
      <c r="R3786" s="2" t="s">
        <v>4804</v>
      </c>
      <c r="S3786" s="2" t="s">
        <v>2798</v>
      </c>
      <c r="T3786" s="2" t="s">
        <v>1008</v>
      </c>
    </row>
    <row r="3787" spans="1:20">
      <c r="A3787" t="s">
        <v>7078</v>
      </c>
      <c r="B3787" s="1">
        <v>43095</v>
      </c>
      <c r="C3787" s="1">
        <v>43099</v>
      </c>
      <c r="D3787" t="s">
        <v>957</v>
      </c>
      <c r="E3787" t="s">
        <v>482</v>
      </c>
      <c r="F3787" t="s">
        <v>7079</v>
      </c>
      <c r="G3787">
        <v>3.1320000000000001</v>
      </c>
      <c r="H3787">
        <v>2</v>
      </c>
      <c r="I3787">
        <v>0.7</v>
      </c>
      <c r="J3787">
        <v>-2.61</v>
      </c>
      <c r="K3787" s="2" t="s">
        <v>935</v>
      </c>
      <c r="L3787" s="2" t="s">
        <v>1347</v>
      </c>
      <c r="M3787" s="2" t="s">
        <v>1348</v>
      </c>
      <c r="N3787" s="2">
        <v>43229</v>
      </c>
      <c r="O3787" s="2" t="s">
        <v>1043</v>
      </c>
      <c r="P3787" s="2" t="s">
        <v>951</v>
      </c>
      <c r="Q3787" s="2" t="s">
        <v>980</v>
      </c>
      <c r="R3787" s="2" t="s">
        <v>7080</v>
      </c>
      <c r="S3787" s="2" t="s">
        <v>4073</v>
      </c>
      <c r="T3787" s="2" t="s">
        <v>1008</v>
      </c>
    </row>
    <row r="3788" spans="1:20">
      <c r="A3788" t="s">
        <v>7081</v>
      </c>
      <c r="B3788" s="1">
        <v>42674</v>
      </c>
      <c r="C3788" s="1">
        <v>42678</v>
      </c>
      <c r="D3788" t="s">
        <v>957</v>
      </c>
      <c r="E3788" t="s">
        <v>117</v>
      </c>
      <c r="F3788" t="s">
        <v>6299</v>
      </c>
      <c r="G3788">
        <v>1085.42</v>
      </c>
      <c r="H3788">
        <v>7</v>
      </c>
      <c r="I3788">
        <v>0</v>
      </c>
      <c r="J3788">
        <v>282.20920000000001</v>
      </c>
      <c r="K3788" s="2" t="s">
        <v>935</v>
      </c>
      <c r="L3788" s="2" t="s">
        <v>904</v>
      </c>
      <c r="M3788" s="2" t="s">
        <v>949</v>
      </c>
      <c r="N3788" s="2">
        <v>90045</v>
      </c>
      <c r="O3788" s="2" t="s">
        <v>950</v>
      </c>
      <c r="P3788" s="2" t="s">
        <v>951</v>
      </c>
      <c r="Q3788" s="2" t="s">
        <v>965</v>
      </c>
      <c r="R3788" s="2" t="s">
        <v>6300</v>
      </c>
      <c r="S3788" s="2" t="s">
        <v>1422</v>
      </c>
      <c r="T3788" s="2" t="s">
        <v>955</v>
      </c>
    </row>
    <row r="3789" spans="1:20">
      <c r="A3789" t="s">
        <v>7082</v>
      </c>
      <c r="B3789" s="1">
        <v>42617</v>
      </c>
      <c r="C3789" s="1">
        <v>42622</v>
      </c>
      <c r="D3789" t="s">
        <v>957</v>
      </c>
      <c r="E3789" t="s">
        <v>638</v>
      </c>
      <c r="F3789" t="s">
        <v>1898</v>
      </c>
      <c r="G3789">
        <v>3.9119999999999999</v>
      </c>
      <c r="H3789">
        <v>1</v>
      </c>
      <c r="I3789">
        <v>0.2</v>
      </c>
      <c r="J3789">
        <v>1.0268999999999999</v>
      </c>
      <c r="K3789" s="2" t="s">
        <v>935</v>
      </c>
      <c r="L3789" s="2" t="s">
        <v>1075</v>
      </c>
      <c r="M3789" s="2" t="s">
        <v>1004</v>
      </c>
      <c r="N3789" s="2">
        <v>77041</v>
      </c>
      <c r="O3789" s="2" t="s">
        <v>1005</v>
      </c>
      <c r="P3789" s="2" t="s">
        <v>951</v>
      </c>
      <c r="Q3789" s="2" t="s">
        <v>973</v>
      </c>
      <c r="R3789" s="2" t="s">
        <v>1900</v>
      </c>
      <c r="S3789" s="2" t="s">
        <v>5417</v>
      </c>
      <c r="T3789" s="2" t="s">
        <v>943</v>
      </c>
    </row>
    <row r="3790" spans="1:20">
      <c r="A3790" t="s">
        <v>7082</v>
      </c>
      <c r="B3790" s="1">
        <v>42617</v>
      </c>
      <c r="C3790" s="1">
        <v>42622</v>
      </c>
      <c r="D3790" t="s">
        <v>957</v>
      </c>
      <c r="E3790" t="s">
        <v>638</v>
      </c>
      <c r="F3790" t="s">
        <v>4612</v>
      </c>
      <c r="G3790">
        <v>62.375999999999998</v>
      </c>
      <c r="H3790">
        <v>3</v>
      </c>
      <c r="I3790">
        <v>0.2</v>
      </c>
      <c r="J3790">
        <v>7.0172999999999996</v>
      </c>
      <c r="K3790" s="2" t="s">
        <v>935</v>
      </c>
      <c r="L3790" s="2" t="s">
        <v>1075</v>
      </c>
      <c r="M3790" s="2" t="s">
        <v>1004</v>
      </c>
      <c r="N3790" s="2">
        <v>77041</v>
      </c>
      <c r="O3790" s="2" t="s">
        <v>1005</v>
      </c>
      <c r="P3790" s="2" t="s">
        <v>951</v>
      </c>
      <c r="Q3790" s="2" t="s">
        <v>973</v>
      </c>
      <c r="R3790" s="2" t="s">
        <v>4613</v>
      </c>
      <c r="S3790" s="2" t="s">
        <v>5417</v>
      </c>
      <c r="T3790" s="2" t="s">
        <v>943</v>
      </c>
    </row>
    <row r="3791" spans="1:20">
      <c r="A3791" t="s">
        <v>7083</v>
      </c>
      <c r="B3791" s="1">
        <v>42477</v>
      </c>
      <c r="C3791" s="1">
        <v>42481</v>
      </c>
      <c r="D3791" t="s">
        <v>957</v>
      </c>
      <c r="E3791" t="s">
        <v>736</v>
      </c>
      <c r="F3791" t="s">
        <v>1641</v>
      </c>
      <c r="G3791">
        <v>29.05</v>
      </c>
      <c r="H3791">
        <v>5</v>
      </c>
      <c r="I3791">
        <v>0</v>
      </c>
      <c r="J3791">
        <v>9.0054999999999996</v>
      </c>
      <c r="K3791" s="2" t="s">
        <v>935</v>
      </c>
      <c r="L3791" s="2" t="s">
        <v>3116</v>
      </c>
      <c r="M3791" s="2" t="s">
        <v>1034</v>
      </c>
      <c r="N3791" s="2">
        <v>68104</v>
      </c>
      <c r="O3791" s="2" t="s">
        <v>1005</v>
      </c>
      <c r="P3791" s="2" t="s">
        <v>951</v>
      </c>
      <c r="Q3791" s="2" t="s">
        <v>1148</v>
      </c>
      <c r="R3791" s="2" t="s">
        <v>1642</v>
      </c>
      <c r="S3791" s="2" t="s">
        <v>6457</v>
      </c>
      <c r="T3791" s="2" t="s">
        <v>1008</v>
      </c>
    </row>
    <row r="3792" spans="1:20">
      <c r="A3792" t="s">
        <v>7084</v>
      </c>
      <c r="B3792" s="1">
        <v>41825</v>
      </c>
      <c r="C3792" s="1">
        <v>41831</v>
      </c>
      <c r="D3792" t="s">
        <v>957</v>
      </c>
      <c r="E3792" t="s">
        <v>559</v>
      </c>
      <c r="F3792" t="s">
        <v>2420</v>
      </c>
      <c r="G3792">
        <v>180.96</v>
      </c>
      <c r="H3792">
        <v>6</v>
      </c>
      <c r="I3792">
        <v>0.2</v>
      </c>
      <c r="J3792">
        <v>67.86</v>
      </c>
      <c r="K3792" s="2" t="s">
        <v>935</v>
      </c>
      <c r="L3792" s="2" t="s">
        <v>904</v>
      </c>
      <c r="M3792" s="2" t="s">
        <v>949</v>
      </c>
      <c r="N3792" s="2">
        <v>90004</v>
      </c>
      <c r="O3792" s="2" t="s">
        <v>950</v>
      </c>
      <c r="P3792" s="2" t="s">
        <v>951</v>
      </c>
      <c r="Q3792" s="2" t="s">
        <v>980</v>
      </c>
      <c r="R3792" s="2" t="s">
        <v>2422</v>
      </c>
      <c r="S3792" s="2" t="s">
        <v>4596</v>
      </c>
      <c r="T3792" s="2" t="s">
        <v>1008</v>
      </c>
    </row>
    <row r="3793" spans="1:20">
      <c r="A3793" t="s">
        <v>7085</v>
      </c>
      <c r="B3793" s="1">
        <v>42062</v>
      </c>
      <c r="C3793" s="1">
        <v>42063</v>
      </c>
      <c r="D3793" t="s">
        <v>1079</v>
      </c>
      <c r="E3793" t="s">
        <v>443</v>
      </c>
      <c r="F3793" t="s">
        <v>1604</v>
      </c>
      <c r="G3793">
        <v>4.4189999999999996</v>
      </c>
      <c r="H3793">
        <v>3</v>
      </c>
      <c r="I3793">
        <v>0.7</v>
      </c>
      <c r="J3793">
        <v>-3.3879000000000001</v>
      </c>
      <c r="K3793" s="2" t="s">
        <v>935</v>
      </c>
      <c r="L3793" s="2" t="s">
        <v>7086</v>
      </c>
      <c r="M3793" s="2" t="s">
        <v>1042</v>
      </c>
      <c r="N3793" s="2">
        <v>16602</v>
      </c>
      <c r="O3793" s="2" t="s">
        <v>1043</v>
      </c>
      <c r="P3793" s="2" t="s">
        <v>951</v>
      </c>
      <c r="Q3793" s="2" t="s">
        <v>980</v>
      </c>
      <c r="R3793" s="2" t="s">
        <v>1605</v>
      </c>
      <c r="S3793" s="2" t="s">
        <v>3690</v>
      </c>
      <c r="T3793" s="2" t="s">
        <v>955</v>
      </c>
    </row>
    <row r="3794" spans="1:20">
      <c r="A3794" t="s">
        <v>7085</v>
      </c>
      <c r="B3794" s="1">
        <v>42062</v>
      </c>
      <c r="C3794" s="1">
        <v>42063</v>
      </c>
      <c r="D3794" t="s">
        <v>1079</v>
      </c>
      <c r="E3794" t="s">
        <v>443</v>
      </c>
      <c r="F3794" t="s">
        <v>5193</v>
      </c>
      <c r="G3794">
        <v>16.032</v>
      </c>
      <c r="H3794">
        <v>6</v>
      </c>
      <c r="I3794">
        <v>0.2</v>
      </c>
      <c r="J3794">
        <v>2.2044000000000001</v>
      </c>
      <c r="K3794" s="2" t="s">
        <v>935</v>
      </c>
      <c r="L3794" s="2" t="s">
        <v>7086</v>
      </c>
      <c r="M3794" s="2" t="s">
        <v>1042</v>
      </c>
      <c r="N3794" s="2">
        <v>16602</v>
      </c>
      <c r="O3794" s="2" t="s">
        <v>1043</v>
      </c>
      <c r="P3794" s="2" t="s">
        <v>951</v>
      </c>
      <c r="Q3794" s="2" t="s">
        <v>973</v>
      </c>
      <c r="R3794" s="2" t="s">
        <v>5194</v>
      </c>
      <c r="S3794" s="2" t="s">
        <v>3690</v>
      </c>
      <c r="T3794" s="2" t="s">
        <v>955</v>
      </c>
    </row>
    <row r="3795" spans="1:20">
      <c r="A3795" t="s">
        <v>7087</v>
      </c>
      <c r="B3795" s="1">
        <v>42335</v>
      </c>
      <c r="C3795" s="1">
        <v>42339</v>
      </c>
      <c r="D3795" t="s">
        <v>957</v>
      </c>
      <c r="E3795" t="s">
        <v>244</v>
      </c>
      <c r="F3795" t="s">
        <v>4630</v>
      </c>
      <c r="G3795">
        <v>29.79</v>
      </c>
      <c r="H3795">
        <v>3</v>
      </c>
      <c r="I3795">
        <v>0</v>
      </c>
      <c r="J3795">
        <v>12.511799999999999</v>
      </c>
      <c r="K3795" s="2" t="s">
        <v>935</v>
      </c>
      <c r="L3795" s="2" t="s">
        <v>903</v>
      </c>
      <c r="M3795" s="2" t="s">
        <v>1147</v>
      </c>
      <c r="N3795" s="2">
        <v>10024</v>
      </c>
      <c r="O3795" s="2" t="s">
        <v>1043</v>
      </c>
      <c r="P3795" s="2" t="s">
        <v>951</v>
      </c>
      <c r="Q3795" s="2" t="s">
        <v>973</v>
      </c>
      <c r="R3795" s="2" t="s">
        <v>4631</v>
      </c>
      <c r="S3795" s="2" t="s">
        <v>2357</v>
      </c>
      <c r="T3795" s="2" t="s">
        <v>943</v>
      </c>
    </row>
    <row r="3796" spans="1:20">
      <c r="A3796" t="s">
        <v>7088</v>
      </c>
      <c r="B3796" s="1">
        <v>41666</v>
      </c>
      <c r="C3796" s="1">
        <v>41672</v>
      </c>
      <c r="D3796" t="s">
        <v>957</v>
      </c>
      <c r="E3796" t="s">
        <v>775</v>
      </c>
      <c r="F3796" t="s">
        <v>5491</v>
      </c>
      <c r="G3796">
        <v>57.23</v>
      </c>
      <c r="H3796">
        <v>1</v>
      </c>
      <c r="I3796">
        <v>0</v>
      </c>
      <c r="J3796">
        <v>14.307499999999999</v>
      </c>
      <c r="K3796" s="2" t="s">
        <v>935</v>
      </c>
      <c r="L3796" s="2" t="s">
        <v>912</v>
      </c>
      <c r="M3796" s="2" t="s">
        <v>949</v>
      </c>
      <c r="N3796" s="2">
        <v>92037</v>
      </c>
      <c r="O3796" s="2" t="s">
        <v>950</v>
      </c>
      <c r="P3796" s="2" t="s">
        <v>951</v>
      </c>
      <c r="Q3796" s="2" t="s">
        <v>965</v>
      </c>
      <c r="R3796" s="2" t="s">
        <v>5492</v>
      </c>
      <c r="S3796" s="2" t="s">
        <v>7089</v>
      </c>
      <c r="T3796" s="2" t="s">
        <v>943</v>
      </c>
    </row>
    <row r="3797" spans="1:20">
      <c r="A3797" t="s">
        <v>7088</v>
      </c>
      <c r="B3797" s="1">
        <v>41666</v>
      </c>
      <c r="C3797" s="1">
        <v>41672</v>
      </c>
      <c r="D3797" t="s">
        <v>957</v>
      </c>
      <c r="E3797" t="s">
        <v>775</v>
      </c>
      <c r="F3797" t="s">
        <v>7090</v>
      </c>
      <c r="G3797">
        <v>333</v>
      </c>
      <c r="H3797">
        <v>3</v>
      </c>
      <c r="I3797">
        <v>0.2</v>
      </c>
      <c r="J3797">
        <v>-16.649999999999999</v>
      </c>
      <c r="K3797" s="2" t="s">
        <v>935</v>
      </c>
      <c r="L3797" s="2" t="s">
        <v>912</v>
      </c>
      <c r="M3797" s="2" t="s">
        <v>949</v>
      </c>
      <c r="N3797" s="2">
        <v>92037</v>
      </c>
      <c r="O3797" s="2" t="s">
        <v>950</v>
      </c>
      <c r="P3797" s="2" t="s">
        <v>939</v>
      </c>
      <c r="Q3797" s="2" t="s">
        <v>961</v>
      </c>
      <c r="R3797" s="2" t="s">
        <v>7091</v>
      </c>
      <c r="S3797" s="2" t="s">
        <v>7089</v>
      </c>
      <c r="T3797" s="2" t="s">
        <v>943</v>
      </c>
    </row>
    <row r="3798" spans="1:20">
      <c r="A3798" t="s">
        <v>7088</v>
      </c>
      <c r="B3798" s="1">
        <v>41666</v>
      </c>
      <c r="C3798" s="1">
        <v>41672</v>
      </c>
      <c r="D3798" t="s">
        <v>957</v>
      </c>
      <c r="E3798" t="s">
        <v>775</v>
      </c>
      <c r="F3798" t="s">
        <v>7092</v>
      </c>
      <c r="G3798">
        <v>36.44</v>
      </c>
      <c r="H3798">
        <v>4</v>
      </c>
      <c r="I3798">
        <v>0</v>
      </c>
      <c r="J3798">
        <v>12.0252</v>
      </c>
      <c r="K3798" s="2" t="s">
        <v>935</v>
      </c>
      <c r="L3798" s="2" t="s">
        <v>912</v>
      </c>
      <c r="M3798" s="2" t="s">
        <v>949</v>
      </c>
      <c r="N3798" s="2">
        <v>92037</v>
      </c>
      <c r="O3798" s="2" t="s">
        <v>950</v>
      </c>
      <c r="P3798" s="2" t="s">
        <v>951</v>
      </c>
      <c r="Q3798" s="2" t="s">
        <v>973</v>
      </c>
      <c r="R3798" s="2" t="s">
        <v>7093</v>
      </c>
      <c r="S3798" s="2" t="s">
        <v>7089</v>
      </c>
      <c r="T3798" s="2" t="s">
        <v>943</v>
      </c>
    </row>
    <row r="3799" spans="1:20">
      <c r="A3799" t="s">
        <v>7094</v>
      </c>
      <c r="B3799" s="1">
        <v>43001</v>
      </c>
      <c r="C3799" s="1">
        <v>43004</v>
      </c>
      <c r="D3799" t="s">
        <v>1079</v>
      </c>
      <c r="E3799" t="s">
        <v>704</v>
      </c>
      <c r="F3799" t="s">
        <v>3143</v>
      </c>
      <c r="G3799">
        <v>251.64</v>
      </c>
      <c r="H3799">
        <v>3</v>
      </c>
      <c r="I3799">
        <v>0.2</v>
      </c>
      <c r="J3799">
        <v>88.073999999999998</v>
      </c>
      <c r="K3799" s="2" t="s">
        <v>935</v>
      </c>
      <c r="L3799" s="2" t="s">
        <v>2153</v>
      </c>
      <c r="M3799" s="2" t="s">
        <v>960</v>
      </c>
      <c r="N3799" s="2">
        <v>33178</v>
      </c>
      <c r="O3799" s="2" t="s">
        <v>938</v>
      </c>
      <c r="P3799" s="2" t="s">
        <v>951</v>
      </c>
      <c r="Q3799" s="2" t="s">
        <v>993</v>
      </c>
      <c r="R3799" s="2" t="s">
        <v>3144</v>
      </c>
      <c r="S3799" s="2" t="s">
        <v>6066</v>
      </c>
      <c r="T3799" s="2" t="s">
        <v>943</v>
      </c>
    </row>
    <row r="3800" spans="1:20">
      <c r="A3800" t="s">
        <v>7095</v>
      </c>
      <c r="B3800" s="1">
        <v>43043</v>
      </c>
      <c r="C3800" s="1">
        <v>43044</v>
      </c>
      <c r="D3800" t="s">
        <v>1079</v>
      </c>
      <c r="E3800" t="s">
        <v>180</v>
      </c>
      <c r="F3800" t="s">
        <v>1984</v>
      </c>
      <c r="G3800">
        <v>523.76400000000001</v>
      </c>
      <c r="H3800">
        <v>3</v>
      </c>
      <c r="I3800">
        <v>0.4</v>
      </c>
      <c r="J3800">
        <v>-192.04679999999999</v>
      </c>
      <c r="K3800" s="2" t="s">
        <v>935</v>
      </c>
      <c r="L3800" s="2" t="s">
        <v>4844</v>
      </c>
      <c r="M3800" s="2" t="s">
        <v>992</v>
      </c>
      <c r="N3800" s="2">
        <v>27405</v>
      </c>
      <c r="O3800" s="2" t="s">
        <v>938</v>
      </c>
      <c r="P3800" s="2" t="s">
        <v>939</v>
      </c>
      <c r="Q3800" s="2" t="s">
        <v>961</v>
      </c>
      <c r="R3800" s="2" t="s">
        <v>1985</v>
      </c>
      <c r="S3800" s="2" t="s">
        <v>1858</v>
      </c>
      <c r="T3800" s="2" t="s">
        <v>955</v>
      </c>
    </row>
    <row r="3801" spans="1:20">
      <c r="A3801" t="s">
        <v>7095</v>
      </c>
      <c r="B3801" s="1">
        <v>43043</v>
      </c>
      <c r="C3801" s="1">
        <v>43044</v>
      </c>
      <c r="D3801" t="s">
        <v>1079</v>
      </c>
      <c r="E3801" t="s">
        <v>180</v>
      </c>
      <c r="F3801" t="s">
        <v>5121</v>
      </c>
      <c r="G3801">
        <v>1359.96</v>
      </c>
      <c r="H3801">
        <v>5</v>
      </c>
      <c r="I3801">
        <v>0.2</v>
      </c>
      <c r="J3801">
        <v>118.9965</v>
      </c>
      <c r="K3801" s="2" t="s">
        <v>935</v>
      </c>
      <c r="L3801" s="2" t="s">
        <v>4844</v>
      </c>
      <c r="M3801" s="2" t="s">
        <v>992</v>
      </c>
      <c r="N3801" s="2">
        <v>27405</v>
      </c>
      <c r="O3801" s="2" t="s">
        <v>938</v>
      </c>
      <c r="P3801" s="2" t="s">
        <v>976</v>
      </c>
      <c r="Q3801" s="2" t="s">
        <v>977</v>
      </c>
      <c r="R3801" s="2" t="s">
        <v>5122</v>
      </c>
      <c r="S3801" s="2" t="s">
        <v>1858</v>
      </c>
      <c r="T3801" s="2" t="s">
        <v>955</v>
      </c>
    </row>
    <row r="3802" spans="1:20">
      <c r="A3802" t="s">
        <v>7096</v>
      </c>
      <c r="B3802" s="1">
        <v>42657</v>
      </c>
      <c r="C3802" s="1">
        <v>42663</v>
      </c>
      <c r="D3802" t="s">
        <v>957</v>
      </c>
      <c r="E3802" t="s">
        <v>776</v>
      </c>
      <c r="F3802" t="s">
        <v>7097</v>
      </c>
      <c r="G3802">
        <v>102.592</v>
      </c>
      <c r="H3802">
        <v>1</v>
      </c>
      <c r="I3802">
        <v>0.2</v>
      </c>
      <c r="J3802">
        <v>10.2592</v>
      </c>
      <c r="K3802" s="2" t="s">
        <v>935</v>
      </c>
      <c r="L3802" s="2" t="s">
        <v>2244</v>
      </c>
      <c r="M3802" s="2" t="s">
        <v>992</v>
      </c>
      <c r="N3802" s="2">
        <v>28540</v>
      </c>
      <c r="O3802" s="2" t="s">
        <v>938</v>
      </c>
      <c r="P3802" s="2" t="s">
        <v>939</v>
      </c>
      <c r="Q3802" s="2" t="s">
        <v>945</v>
      </c>
      <c r="R3802" s="2" t="s">
        <v>7098</v>
      </c>
      <c r="S3802" s="2" t="s">
        <v>7099</v>
      </c>
      <c r="T3802" s="2" t="s">
        <v>943</v>
      </c>
    </row>
    <row r="3803" spans="1:20">
      <c r="A3803" t="s">
        <v>7096</v>
      </c>
      <c r="B3803" s="1">
        <v>42657</v>
      </c>
      <c r="C3803" s="1">
        <v>42663</v>
      </c>
      <c r="D3803" t="s">
        <v>957</v>
      </c>
      <c r="E3803" t="s">
        <v>776</v>
      </c>
      <c r="F3803" t="s">
        <v>3367</v>
      </c>
      <c r="G3803">
        <v>22.704000000000001</v>
      </c>
      <c r="H3803">
        <v>1</v>
      </c>
      <c r="I3803">
        <v>0.2</v>
      </c>
      <c r="J3803">
        <v>5.9598000000000004</v>
      </c>
      <c r="K3803" s="2" t="s">
        <v>935</v>
      </c>
      <c r="L3803" s="2" t="s">
        <v>2244</v>
      </c>
      <c r="M3803" s="2" t="s">
        <v>992</v>
      </c>
      <c r="N3803" s="2">
        <v>28540</v>
      </c>
      <c r="O3803" s="2" t="s">
        <v>938</v>
      </c>
      <c r="P3803" s="2" t="s">
        <v>976</v>
      </c>
      <c r="Q3803" s="2" t="s">
        <v>1054</v>
      </c>
      <c r="R3803" s="2" t="s">
        <v>3368</v>
      </c>
      <c r="S3803" s="2" t="s">
        <v>7099</v>
      </c>
      <c r="T3803" s="2" t="s">
        <v>943</v>
      </c>
    </row>
    <row r="3804" spans="1:20">
      <c r="A3804" t="s">
        <v>7096</v>
      </c>
      <c r="B3804" s="1">
        <v>42657</v>
      </c>
      <c r="C3804" s="1">
        <v>42663</v>
      </c>
      <c r="D3804" t="s">
        <v>957</v>
      </c>
      <c r="E3804" t="s">
        <v>776</v>
      </c>
      <c r="F3804" t="s">
        <v>6074</v>
      </c>
      <c r="G3804">
        <v>93.024000000000001</v>
      </c>
      <c r="H3804">
        <v>3</v>
      </c>
      <c r="I3804">
        <v>0.2</v>
      </c>
      <c r="J3804">
        <v>33.721200000000003</v>
      </c>
      <c r="K3804" s="2" t="s">
        <v>935</v>
      </c>
      <c r="L3804" s="2" t="s">
        <v>2244</v>
      </c>
      <c r="M3804" s="2" t="s">
        <v>992</v>
      </c>
      <c r="N3804" s="2">
        <v>28540</v>
      </c>
      <c r="O3804" s="2" t="s">
        <v>938</v>
      </c>
      <c r="P3804" s="2" t="s">
        <v>951</v>
      </c>
      <c r="Q3804" s="2" t="s">
        <v>993</v>
      </c>
      <c r="R3804" s="2" t="s">
        <v>6075</v>
      </c>
      <c r="S3804" s="2" t="s">
        <v>7099</v>
      </c>
      <c r="T3804" s="2" t="s">
        <v>943</v>
      </c>
    </row>
    <row r="3805" spans="1:20">
      <c r="A3805" t="s">
        <v>7096</v>
      </c>
      <c r="B3805" s="1">
        <v>42657</v>
      </c>
      <c r="C3805" s="1">
        <v>42663</v>
      </c>
      <c r="D3805" t="s">
        <v>957</v>
      </c>
      <c r="E3805" t="s">
        <v>776</v>
      </c>
      <c r="F3805" t="s">
        <v>6260</v>
      </c>
      <c r="G3805">
        <v>12.768000000000001</v>
      </c>
      <c r="H3805">
        <v>2</v>
      </c>
      <c r="I3805">
        <v>0.2</v>
      </c>
      <c r="J3805">
        <v>1.4363999999999999</v>
      </c>
      <c r="K3805" s="2" t="s">
        <v>935</v>
      </c>
      <c r="L3805" s="2" t="s">
        <v>2244</v>
      </c>
      <c r="M3805" s="2" t="s">
        <v>992</v>
      </c>
      <c r="N3805" s="2">
        <v>28540</v>
      </c>
      <c r="O3805" s="2" t="s">
        <v>938</v>
      </c>
      <c r="P3805" s="2" t="s">
        <v>951</v>
      </c>
      <c r="Q3805" s="2" t="s">
        <v>1419</v>
      </c>
      <c r="R3805" s="2" t="s">
        <v>2047</v>
      </c>
      <c r="S3805" s="2" t="s">
        <v>7099</v>
      </c>
      <c r="T3805" s="2" t="s">
        <v>943</v>
      </c>
    </row>
    <row r="3806" spans="1:20">
      <c r="A3806" t="s">
        <v>7096</v>
      </c>
      <c r="B3806" s="1">
        <v>42657</v>
      </c>
      <c r="C3806" s="1">
        <v>42663</v>
      </c>
      <c r="D3806" t="s">
        <v>957</v>
      </c>
      <c r="E3806" t="s">
        <v>776</v>
      </c>
      <c r="F3806" t="s">
        <v>2489</v>
      </c>
      <c r="G3806">
        <v>35.008000000000003</v>
      </c>
      <c r="H3806">
        <v>4</v>
      </c>
      <c r="I3806">
        <v>0.2</v>
      </c>
      <c r="J3806">
        <v>13.128</v>
      </c>
      <c r="K3806" s="2" t="s">
        <v>935</v>
      </c>
      <c r="L3806" s="2" t="s">
        <v>2244</v>
      </c>
      <c r="M3806" s="2" t="s">
        <v>992</v>
      </c>
      <c r="N3806" s="2">
        <v>28540</v>
      </c>
      <c r="O3806" s="2" t="s">
        <v>938</v>
      </c>
      <c r="P3806" s="2" t="s">
        <v>951</v>
      </c>
      <c r="Q3806" s="2" t="s">
        <v>1065</v>
      </c>
      <c r="R3806" s="2" t="s">
        <v>2490</v>
      </c>
      <c r="S3806" s="2" t="s">
        <v>7099</v>
      </c>
      <c r="T3806" s="2" t="s">
        <v>943</v>
      </c>
    </row>
    <row r="3807" spans="1:20">
      <c r="A3807" t="s">
        <v>7096</v>
      </c>
      <c r="B3807" s="1">
        <v>42657</v>
      </c>
      <c r="C3807" s="1">
        <v>42663</v>
      </c>
      <c r="D3807" t="s">
        <v>957</v>
      </c>
      <c r="E3807" t="s">
        <v>776</v>
      </c>
      <c r="F3807" t="s">
        <v>1401</v>
      </c>
      <c r="G3807">
        <v>39.152000000000001</v>
      </c>
      <c r="H3807">
        <v>1</v>
      </c>
      <c r="I3807">
        <v>0.2</v>
      </c>
      <c r="J3807">
        <v>14.682</v>
      </c>
      <c r="K3807" s="2" t="s">
        <v>935</v>
      </c>
      <c r="L3807" s="2" t="s">
        <v>2244</v>
      </c>
      <c r="M3807" s="2" t="s">
        <v>992</v>
      </c>
      <c r="N3807" s="2">
        <v>28540</v>
      </c>
      <c r="O3807" s="2" t="s">
        <v>938</v>
      </c>
      <c r="P3807" s="2" t="s">
        <v>951</v>
      </c>
      <c r="Q3807" s="2" t="s">
        <v>993</v>
      </c>
      <c r="R3807" s="2" t="s">
        <v>1402</v>
      </c>
      <c r="S3807" s="2" t="s">
        <v>7099</v>
      </c>
      <c r="T3807" s="2" t="s">
        <v>943</v>
      </c>
    </row>
    <row r="3808" spans="1:20">
      <c r="A3808" t="s">
        <v>7100</v>
      </c>
      <c r="B3808" s="1">
        <v>42320</v>
      </c>
      <c r="C3808" s="1">
        <v>42327</v>
      </c>
      <c r="D3808" t="s">
        <v>957</v>
      </c>
      <c r="E3808" t="s">
        <v>762</v>
      </c>
      <c r="F3808" t="s">
        <v>2452</v>
      </c>
      <c r="G3808">
        <v>11.76</v>
      </c>
      <c r="H3808">
        <v>5</v>
      </c>
      <c r="I3808">
        <v>0.2</v>
      </c>
      <c r="J3808">
        <v>1.323</v>
      </c>
      <c r="K3808" s="2" t="s">
        <v>935</v>
      </c>
      <c r="L3808" s="2" t="s">
        <v>6975</v>
      </c>
      <c r="M3808" s="2" t="s">
        <v>960</v>
      </c>
      <c r="N3808" s="2">
        <v>33317</v>
      </c>
      <c r="O3808" s="2" t="s">
        <v>938</v>
      </c>
      <c r="P3808" s="2" t="s">
        <v>951</v>
      </c>
      <c r="Q3808" s="2" t="s">
        <v>973</v>
      </c>
      <c r="R3808" s="2" t="s">
        <v>2453</v>
      </c>
      <c r="S3808" s="2" t="s">
        <v>6802</v>
      </c>
      <c r="T3808" s="2" t="s">
        <v>955</v>
      </c>
    </row>
    <row r="3809" spans="1:20">
      <c r="A3809" t="s">
        <v>7100</v>
      </c>
      <c r="B3809" s="1">
        <v>42320</v>
      </c>
      <c r="C3809" s="1">
        <v>42327</v>
      </c>
      <c r="D3809" t="s">
        <v>957</v>
      </c>
      <c r="E3809" t="s">
        <v>762</v>
      </c>
      <c r="F3809" t="s">
        <v>1117</v>
      </c>
      <c r="G3809">
        <v>5.2380000000000004</v>
      </c>
      <c r="H3809">
        <v>2</v>
      </c>
      <c r="I3809">
        <v>0.7</v>
      </c>
      <c r="J3809">
        <v>-4.0157999999999996</v>
      </c>
      <c r="K3809" s="2" t="s">
        <v>935</v>
      </c>
      <c r="L3809" s="2" t="s">
        <v>6975</v>
      </c>
      <c r="M3809" s="2" t="s">
        <v>960</v>
      </c>
      <c r="N3809" s="2">
        <v>33317</v>
      </c>
      <c r="O3809" s="2" t="s">
        <v>938</v>
      </c>
      <c r="P3809" s="2" t="s">
        <v>951</v>
      </c>
      <c r="Q3809" s="2" t="s">
        <v>980</v>
      </c>
      <c r="R3809" s="2" t="s">
        <v>1118</v>
      </c>
      <c r="S3809" s="2" t="s">
        <v>6802</v>
      </c>
      <c r="T3809" s="2" t="s">
        <v>955</v>
      </c>
    </row>
    <row r="3810" spans="1:20">
      <c r="A3810" t="s">
        <v>7100</v>
      </c>
      <c r="B3810" s="1">
        <v>42320</v>
      </c>
      <c r="C3810" s="1">
        <v>42327</v>
      </c>
      <c r="D3810" t="s">
        <v>957</v>
      </c>
      <c r="E3810" t="s">
        <v>762</v>
      </c>
      <c r="F3810" t="s">
        <v>6421</v>
      </c>
      <c r="G3810">
        <v>4.6619999999999999</v>
      </c>
      <c r="H3810">
        <v>3</v>
      </c>
      <c r="I3810">
        <v>0.7</v>
      </c>
      <c r="J3810">
        <v>-3.7296</v>
      </c>
      <c r="K3810" s="2" t="s">
        <v>935</v>
      </c>
      <c r="L3810" s="2" t="s">
        <v>6975</v>
      </c>
      <c r="M3810" s="2" t="s">
        <v>960</v>
      </c>
      <c r="N3810" s="2">
        <v>33317</v>
      </c>
      <c r="O3810" s="2" t="s">
        <v>938</v>
      </c>
      <c r="P3810" s="2" t="s">
        <v>951</v>
      </c>
      <c r="Q3810" s="2" t="s">
        <v>980</v>
      </c>
      <c r="R3810" s="2" t="s">
        <v>6423</v>
      </c>
      <c r="S3810" s="2" t="s">
        <v>6802</v>
      </c>
      <c r="T3810" s="2" t="s">
        <v>955</v>
      </c>
    </row>
    <row r="3811" spans="1:20">
      <c r="A3811" t="s">
        <v>7100</v>
      </c>
      <c r="B3811" s="1">
        <v>42320</v>
      </c>
      <c r="C3811" s="1">
        <v>42327</v>
      </c>
      <c r="D3811" t="s">
        <v>957</v>
      </c>
      <c r="E3811" t="s">
        <v>762</v>
      </c>
      <c r="F3811" t="s">
        <v>7101</v>
      </c>
      <c r="G3811">
        <v>523.91999999999996</v>
      </c>
      <c r="H3811">
        <v>5</v>
      </c>
      <c r="I3811">
        <v>0.2</v>
      </c>
      <c r="J3811">
        <v>-72.039000000000001</v>
      </c>
      <c r="K3811" s="2" t="s">
        <v>935</v>
      </c>
      <c r="L3811" s="2" t="s">
        <v>6975</v>
      </c>
      <c r="M3811" s="2" t="s">
        <v>960</v>
      </c>
      <c r="N3811" s="2">
        <v>33317</v>
      </c>
      <c r="O3811" s="2" t="s">
        <v>938</v>
      </c>
      <c r="P3811" s="2" t="s">
        <v>939</v>
      </c>
      <c r="Q3811" s="2" t="s">
        <v>945</v>
      </c>
      <c r="R3811" s="2" t="s">
        <v>7102</v>
      </c>
      <c r="S3811" s="2" t="s">
        <v>6802</v>
      </c>
      <c r="T3811" s="2" t="s">
        <v>955</v>
      </c>
    </row>
    <row r="3812" spans="1:20">
      <c r="A3812" t="s">
        <v>7100</v>
      </c>
      <c r="B3812" s="1">
        <v>42320</v>
      </c>
      <c r="C3812" s="1">
        <v>42327</v>
      </c>
      <c r="D3812" t="s">
        <v>957</v>
      </c>
      <c r="E3812" t="s">
        <v>762</v>
      </c>
      <c r="F3812" t="s">
        <v>4623</v>
      </c>
      <c r="G3812">
        <v>100.792</v>
      </c>
      <c r="H3812">
        <v>1</v>
      </c>
      <c r="I3812">
        <v>0.2</v>
      </c>
      <c r="J3812">
        <v>10.0792</v>
      </c>
      <c r="K3812" s="2" t="s">
        <v>935</v>
      </c>
      <c r="L3812" s="2" t="s">
        <v>6975</v>
      </c>
      <c r="M3812" s="2" t="s">
        <v>960</v>
      </c>
      <c r="N3812" s="2">
        <v>33317</v>
      </c>
      <c r="O3812" s="2" t="s">
        <v>938</v>
      </c>
      <c r="P3812" s="2" t="s">
        <v>976</v>
      </c>
      <c r="Q3812" s="2" t="s">
        <v>977</v>
      </c>
      <c r="R3812" s="2" t="s">
        <v>4624</v>
      </c>
      <c r="S3812" s="2" t="s">
        <v>6802</v>
      </c>
      <c r="T3812" s="2" t="s">
        <v>955</v>
      </c>
    </row>
    <row r="3813" spans="1:20">
      <c r="A3813" t="s">
        <v>7100</v>
      </c>
      <c r="B3813" s="1">
        <v>42320</v>
      </c>
      <c r="C3813" s="1">
        <v>42327</v>
      </c>
      <c r="D3813" t="s">
        <v>957</v>
      </c>
      <c r="E3813" t="s">
        <v>762</v>
      </c>
      <c r="F3813" t="s">
        <v>1689</v>
      </c>
      <c r="G3813">
        <v>146.136</v>
      </c>
      <c r="H3813">
        <v>3</v>
      </c>
      <c r="I3813">
        <v>0.2</v>
      </c>
      <c r="J3813">
        <v>16.440300000000001</v>
      </c>
      <c r="K3813" s="2" t="s">
        <v>935</v>
      </c>
      <c r="L3813" s="2" t="s">
        <v>6975</v>
      </c>
      <c r="M3813" s="2" t="s">
        <v>960</v>
      </c>
      <c r="N3813" s="2">
        <v>33317</v>
      </c>
      <c r="O3813" s="2" t="s">
        <v>938</v>
      </c>
      <c r="P3813" s="2" t="s">
        <v>939</v>
      </c>
      <c r="Q3813" s="2" t="s">
        <v>945</v>
      </c>
      <c r="R3813" s="2" t="s">
        <v>1690</v>
      </c>
      <c r="S3813" s="2" t="s">
        <v>6802</v>
      </c>
      <c r="T3813" s="2" t="s">
        <v>955</v>
      </c>
    </row>
    <row r="3814" spans="1:20">
      <c r="A3814" t="s">
        <v>7103</v>
      </c>
      <c r="B3814" s="1">
        <v>42799</v>
      </c>
      <c r="C3814" s="1">
        <v>42799</v>
      </c>
      <c r="D3814" t="s">
        <v>2041</v>
      </c>
      <c r="E3814" t="s">
        <v>36</v>
      </c>
      <c r="F3814" t="s">
        <v>7104</v>
      </c>
      <c r="G3814">
        <v>25.06</v>
      </c>
      <c r="H3814">
        <v>2</v>
      </c>
      <c r="I3814">
        <v>0</v>
      </c>
      <c r="J3814">
        <v>11.7782</v>
      </c>
      <c r="K3814" s="2" t="s">
        <v>935</v>
      </c>
      <c r="L3814" s="2" t="s">
        <v>3131</v>
      </c>
      <c r="M3814" s="2" t="s">
        <v>1014</v>
      </c>
      <c r="N3814" s="2">
        <v>53209</v>
      </c>
      <c r="O3814" s="2" t="s">
        <v>1005</v>
      </c>
      <c r="P3814" s="2" t="s">
        <v>951</v>
      </c>
      <c r="Q3814" s="2" t="s">
        <v>952</v>
      </c>
      <c r="R3814" s="2" t="s">
        <v>7105</v>
      </c>
      <c r="S3814" s="2" t="s">
        <v>1016</v>
      </c>
      <c r="T3814" s="2" t="s">
        <v>943</v>
      </c>
    </row>
    <row r="3815" spans="1:20">
      <c r="A3815" t="s">
        <v>7106</v>
      </c>
      <c r="B3815" s="1">
        <v>42313</v>
      </c>
      <c r="C3815" s="1">
        <v>42317</v>
      </c>
      <c r="D3815" t="s">
        <v>957</v>
      </c>
      <c r="E3815" t="s">
        <v>214</v>
      </c>
      <c r="F3815" t="s">
        <v>3013</v>
      </c>
      <c r="G3815">
        <v>19.824000000000002</v>
      </c>
      <c r="H3815">
        <v>6</v>
      </c>
      <c r="I3815">
        <v>0.2</v>
      </c>
      <c r="J3815">
        <v>6.4428000000000001</v>
      </c>
      <c r="K3815" s="2" t="s">
        <v>935</v>
      </c>
      <c r="L3815" s="2" t="s">
        <v>2068</v>
      </c>
      <c r="M3815" s="2" t="s">
        <v>1099</v>
      </c>
      <c r="N3815" s="2">
        <v>62301</v>
      </c>
      <c r="O3815" s="2" t="s">
        <v>1005</v>
      </c>
      <c r="P3815" s="2" t="s">
        <v>951</v>
      </c>
      <c r="Q3815" s="2" t="s">
        <v>952</v>
      </c>
      <c r="R3815" s="2" t="s">
        <v>3014</v>
      </c>
      <c r="S3815" s="2" t="s">
        <v>2109</v>
      </c>
      <c r="T3815" s="2" t="s">
        <v>943</v>
      </c>
    </row>
    <row r="3816" spans="1:20">
      <c r="A3816" t="s">
        <v>7107</v>
      </c>
      <c r="B3816" s="1">
        <v>42559</v>
      </c>
      <c r="C3816" s="1">
        <v>42559</v>
      </c>
      <c r="D3816" t="s">
        <v>2041</v>
      </c>
      <c r="E3816" t="s">
        <v>40</v>
      </c>
      <c r="F3816" t="s">
        <v>5000</v>
      </c>
      <c r="G3816">
        <v>823.96</v>
      </c>
      <c r="H3816">
        <v>5</v>
      </c>
      <c r="I3816">
        <v>0.2</v>
      </c>
      <c r="J3816">
        <v>51.497500000000002</v>
      </c>
      <c r="K3816" s="2" t="s">
        <v>935</v>
      </c>
      <c r="L3816" s="2" t="s">
        <v>2244</v>
      </c>
      <c r="M3816" s="2" t="s">
        <v>960</v>
      </c>
      <c r="N3816" s="2">
        <v>32216</v>
      </c>
      <c r="O3816" s="2" t="s">
        <v>938</v>
      </c>
      <c r="P3816" s="2" t="s">
        <v>976</v>
      </c>
      <c r="Q3816" s="2" t="s">
        <v>977</v>
      </c>
      <c r="R3816" s="2" t="s">
        <v>5001</v>
      </c>
      <c r="S3816" s="2" t="s">
        <v>1026</v>
      </c>
      <c r="T3816" s="2" t="s">
        <v>943</v>
      </c>
    </row>
    <row r="3817" spans="1:20">
      <c r="A3817" t="s">
        <v>7107</v>
      </c>
      <c r="B3817" s="1">
        <v>42559</v>
      </c>
      <c r="C3817" s="1">
        <v>42559</v>
      </c>
      <c r="D3817" t="s">
        <v>2041</v>
      </c>
      <c r="E3817" t="s">
        <v>40</v>
      </c>
      <c r="F3817" t="s">
        <v>1353</v>
      </c>
      <c r="G3817">
        <v>15.984</v>
      </c>
      <c r="H3817">
        <v>2</v>
      </c>
      <c r="I3817">
        <v>0.2</v>
      </c>
      <c r="J3817">
        <v>4.9950000000000001</v>
      </c>
      <c r="K3817" s="2" t="s">
        <v>935</v>
      </c>
      <c r="L3817" s="2" t="s">
        <v>2244</v>
      </c>
      <c r="M3817" s="2" t="s">
        <v>960</v>
      </c>
      <c r="N3817" s="2">
        <v>32216</v>
      </c>
      <c r="O3817" s="2" t="s">
        <v>938</v>
      </c>
      <c r="P3817" s="2" t="s">
        <v>951</v>
      </c>
      <c r="Q3817" s="2" t="s">
        <v>993</v>
      </c>
      <c r="R3817" s="2" t="s">
        <v>1354</v>
      </c>
      <c r="S3817" s="2" t="s">
        <v>1026</v>
      </c>
      <c r="T3817" s="2" t="s">
        <v>943</v>
      </c>
    </row>
    <row r="3818" spans="1:20">
      <c r="A3818" t="s">
        <v>7108</v>
      </c>
      <c r="B3818" s="1">
        <v>42262</v>
      </c>
      <c r="C3818" s="1">
        <v>42266</v>
      </c>
      <c r="D3818" t="s">
        <v>957</v>
      </c>
      <c r="E3818" t="s">
        <v>564</v>
      </c>
      <c r="F3818" t="s">
        <v>5946</v>
      </c>
      <c r="G3818">
        <v>801.96</v>
      </c>
      <c r="H3818">
        <v>2</v>
      </c>
      <c r="I3818">
        <v>0</v>
      </c>
      <c r="J3818">
        <v>200.49</v>
      </c>
      <c r="K3818" s="2" t="s">
        <v>935</v>
      </c>
      <c r="L3818" s="2" t="s">
        <v>4331</v>
      </c>
      <c r="M3818" s="2" t="s">
        <v>1228</v>
      </c>
      <c r="N3818" s="2">
        <v>36608</v>
      </c>
      <c r="O3818" s="2" t="s">
        <v>938</v>
      </c>
      <c r="P3818" s="2" t="s">
        <v>939</v>
      </c>
      <c r="Q3818" s="2" t="s">
        <v>961</v>
      </c>
      <c r="R3818" s="2" t="s">
        <v>5947</v>
      </c>
      <c r="S3818" s="2" t="s">
        <v>4657</v>
      </c>
      <c r="T3818" s="2" t="s">
        <v>943</v>
      </c>
    </row>
    <row r="3819" spans="1:20">
      <c r="A3819" t="s">
        <v>7108</v>
      </c>
      <c r="B3819" s="1">
        <v>42262</v>
      </c>
      <c r="C3819" s="1">
        <v>42266</v>
      </c>
      <c r="D3819" t="s">
        <v>957</v>
      </c>
      <c r="E3819" t="s">
        <v>564</v>
      </c>
      <c r="F3819" t="s">
        <v>6179</v>
      </c>
      <c r="G3819">
        <v>59.97</v>
      </c>
      <c r="H3819">
        <v>3</v>
      </c>
      <c r="I3819">
        <v>0</v>
      </c>
      <c r="J3819">
        <v>0</v>
      </c>
      <c r="K3819" s="2" t="s">
        <v>935</v>
      </c>
      <c r="L3819" s="2" t="s">
        <v>4331</v>
      </c>
      <c r="M3819" s="2" t="s">
        <v>1228</v>
      </c>
      <c r="N3819" s="2">
        <v>36608</v>
      </c>
      <c r="O3819" s="2" t="s">
        <v>938</v>
      </c>
      <c r="P3819" s="2" t="s">
        <v>976</v>
      </c>
      <c r="Q3819" s="2" t="s">
        <v>977</v>
      </c>
      <c r="R3819" s="2" t="s">
        <v>6180</v>
      </c>
      <c r="S3819" s="2" t="s">
        <v>4657</v>
      </c>
      <c r="T3819" s="2" t="s">
        <v>943</v>
      </c>
    </row>
    <row r="3820" spans="1:20">
      <c r="A3820" t="s">
        <v>7108</v>
      </c>
      <c r="B3820" s="1">
        <v>42262</v>
      </c>
      <c r="C3820" s="1">
        <v>42266</v>
      </c>
      <c r="D3820" t="s">
        <v>957</v>
      </c>
      <c r="E3820" t="s">
        <v>564</v>
      </c>
      <c r="F3820" t="s">
        <v>2707</v>
      </c>
      <c r="G3820">
        <v>1056.8599999999999</v>
      </c>
      <c r="H3820">
        <v>7</v>
      </c>
      <c r="I3820">
        <v>0</v>
      </c>
      <c r="J3820">
        <v>306.48939999999999</v>
      </c>
      <c r="K3820" s="2" t="s">
        <v>935</v>
      </c>
      <c r="L3820" s="2" t="s">
        <v>4331</v>
      </c>
      <c r="M3820" s="2" t="s">
        <v>1228</v>
      </c>
      <c r="N3820" s="2">
        <v>36608</v>
      </c>
      <c r="O3820" s="2" t="s">
        <v>938</v>
      </c>
      <c r="P3820" s="2" t="s">
        <v>939</v>
      </c>
      <c r="Q3820" s="2" t="s">
        <v>945</v>
      </c>
      <c r="R3820" s="2" t="s">
        <v>2709</v>
      </c>
      <c r="S3820" s="2" t="s">
        <v>4657</v>
      </c>
      <c r="T3820" s="2" t="s">
        <v>943</v>
      </c>
    </row>
    <row r="3821" spans="1:20">
      <c r="A3821" t="s">
        <v>7109</v>
      </c>
      <c r="B3821" s="1">
        <v>43017</v>
      </c>
      <c r="C3821" s="1">
        <v>43022</v>
      </c>
      <c r="D3821" t="s">
        <v>957</v>
      </c>
      <c r="E3821" t="s">
        <v>724</v>
      </c>
      <c r="F3821" t="s">
        <v>3909</v>
      </c>
      <c r="G3821">
        <v>12.816000000000001</v>
      </c>
      <c r="H3821">
        <v>3</v>
      </c>
      <c r="I3821">
        <v>0.2</v>
      </c>
      <c r="J3821">
        <v>4.3254000000000001</v>
      </c>
      <c r="K3821" s="2" t="s">
        <v>935</v>
      </c>
      <c r="L3821" s="2" t="s">
        <v>903</v>
      </c>
      <c r="M3821" s="2" t="s">
        <v>1147</v>
      </c>
      <c r="N3821" s="2">
        <v>10024</v>
      </c>
      <c r="O3821" s="2" t="s">
        <v>1043</v>
      </c>
      <c r="P3821" s="2" t="s">
        <v>951</v>
      </c>
      <c r="Q3821" s="2" t="s">
        <v>980</v>
      </c>
      <c r="R3821" s="2" t="s">
        <v>3910</v>
      </c>
      <c r="S3821" s="2" t="s">
        <v>6284</v>
      </c>
      <c r="T3821" s="2" t="s">
        <v>943</v>
      </c>
    </row>
    <row r="3822" spans="1:20">
      <c r="A3822" t="s">
        <v>7109</v>
      </c>
      <c r="B3822" s="1">
        <v>43017</v>
      </c>
      <c r="C3822" s="1">
        <v>43022</v>
      </c>
      <c r="D3822" t="s">
        <v>957</v>
      </c>
      <c r="E3822" t="s">
        <v>724</v>
      </c>
      <c r="F3822" t="s">
        <v>5210</v>
      </c>
      <c r="G3822">
        <v>314.35199999999998</v>
      </c>
      <c r="H3822">
        <v>3</v>
      </c>
      <c r="I3822">
        <v>0.2</v>
      </c>
      <c r="J3822">
        <v>-15.717599999999999</v>
      </c>
      <c r="K3822" s="2" t="s">
        <v>935</v>
      </c>
      <c r="L3822" s="2" t="s">
        <v>903</v>
      </c>
      <c r="M3822" s="2" t="s">
        <v>1147</v>
      </c>
      <c r="N3822" s="2">
        <v>10024</v>
      </c>
      <c r="O3822" s="2" t="s">
        <v>1043</v>
      </c>
      <c r="P3822" s="2" t="s">
        <v>939</v>
      </c>
      <c r="Q3822" s="2" t="s">
        <v>940</v>
      </c>
      <c r="R3822" s="2" t="s">
        <v>5211</v>
      </c>
      <c r="S3822" s="2" t="s">
        <v>6284</v>
      </c>
      <c r="T3822" s="2" t="s">
        <v>943</v>
      </c>
    </row>
    <row r="3823" spans="1:20">
      <c r="A3823" t="s">
        <v>7109</v>
      </c>
      <c r="B3823" s="1">
        <v>43017</v>
      </c>
      <c r="C3823" s="1">
        <v>43022</v>
      </c>
      <c r="D3823" t="s">
        <v>957</v>
      </c>
      <c r="E3823" t="s">
        <v>724</v>
      </c>
      <c r="F3823" t="s">
        <v>7110</v>
      </c>
      <c r="G3823">
        <v>18.98</v>
      </c>
      <c r="H3823">
        <v>2</v>
      </c>
      <c r="I3823">
        <v>0</v>
      </c>
      <c r="J3823">
        <v>8.9206000000000003</v>
      </c>
      <c r="K3823" s="2" t="s">
        <v>935</v>
      </c>
      <c r="L3823" s="2" t="s">
        <v>903</v>
      </c>
      <c r="M3823" s="2" t="s">
        <v>1147</v>
      </c>
      <c r="N3823" s="2">
        <v>10024</v>
      </c>
      <c r="O3823" s="2" t="s">
        <v>1043</v>
      </c>
      <c r="P3823" s="2" t="s">
        <v>951</v>
      </c>
      <c r="Q3823" s="2" t="s">
        <v>993</v>
      </c>
      <c r="R3823" s="2" t="s">
        <v>7111</v>
      </c>
      <c r="S3823" s="2" t="s">
        <v>6284</v>
      </c>
      <c r="T3823" s="2" t="s">
        <v>943</v>
      </c>
    </row>
    <row r="3824" spans="1:20">
      <c r="A3824" t="s">
        <v>7109</v>
      </c>
      <c r="B3824" s="1">
        <v>43017</v>
      </c>
      <c r="C3824" s="1">
        <v>43022</v>
      </c>
      <c r="D3824" t="s">
        <v>957</v>
      </c>
      <c r="E3824" t="s">
        <v>724</v>
      </c>
      <c r="F3824" t="s">
        <v>6394</v>
      </c>
      <c r="G3824">
        <v>18.239999999999998</v>
      </c>
      <c r="H3824">
        <v>6</v>
      </c>
      <c r="I3824">
        <v>0.2</v>
      </c>
      <c r="J3824">
        <v>6.1559999999999997</v>
      </c>
      <c r="K3824" s="2" t="s">
        <v>935</v>
      </c>
      <c r="L3824" s="2" t="s">
        <v>903</v>
      </c>
      <c r="M3824" s="2" t="s">
        <v>1147</v>
      </c>
      <c r="N3824" s="2">
        <v>10024</v>
      </c>
      <c r="O3824" s="2" t="s">
        <v>1043</v>
      </c>
      <c r="P3824" s="2" t="s">
        <v>951</v>
      </c>
      <c r="Q3824" s="2" t="s">
        <v>980</v>
      </c>
      <c r="R3824" s="2" t="s">
        <v>6396</v>
      </c>
      <c r="S3824" s="2" t="s">
        <v>6284</v>
      </c>
      <c r="T3824" s="2" t="s">
        <v>943</v>
      </c>
    </row>
    <row r="3825" spans="1:20">
      <c r="A3825" t="s">
        <v>7112</v>
      </c>
      <c r="B3825" s="1">
        <v>42261</v>
      </c>
      <c r="C3825" s="1">
        <v>42265</v>
      </c>
      <c r="D3825" t="s">
        <v>957</v>
      </c>
      <c r="E3825" t="s">
        <v>586</v>
      </c>
      <c r="F3825" t="s">
        <v>2757</v>
      </c>
      <c r="G3825">
        <v>991.2</v>
      </c>
      <c r="H3825">
        <v>6</v>
      </c>
      <c r="I3825">
        <v>0</v>
      </c>
      <c r="J3825">
        <v>257.71199999999999</v>
      </c>
      <c r="K3825" s="2" t="s">
        <v>935</v>
      </c>
      <c r="L3825" s="2" t="s">
        <v>903</v>
      </c>
      <c r="M3825" s="2" t="s">
        <v>1147</v>
      </c>
      <c r="N3825" s="2">
        <v>10011</v>
      </c>
      <c r="O3825" s="2" t="s">
        <v>1043</v>
      </c>
      <c r="P3825" s="2" t="s">
        <v>951</v>
      </c>
      <c r="Q3825" s="2" t="s">
        <v>965</v>
      </c>
      <c r="R3825" s="2" t="s">
        <v>2759</v>
      </c>
      <c r="S3825" s="2" t="s">
        <v>4845</v>
      </c>
      <c r="T3825" s="2" t="s">
        <v>943</v>
      </c>
    </row>
    <row r="3826" spans="1:20">
      <c r="A3826" t="s">
        <v>7112</v>
      </c>
      <c r="B3826" s="1">
        <v>42261</v>
      </c>
      <c r="C3826" s="1">
        <v>42265</v>
      </c>
      <c r="D3826" t="s">
        <v>957</v>
      </c>
      <c r="E3826" t="s">
        <v>586</v>
      </c>
      <c r="F3826" t="s">
        <v>7003</v>
      </c>
      <c r="G3826">
        <v>879.98400000000004</v>
      </c>
      <c r="H3826">
        <v>2</v>
      </c>
      <c r="I3826">
        <v>0.2</v>
      </c>
      <c r="J3826">
        <v>329.99400000000003</v>
      </c>
      <c r="K3826" s="2" t="s">
        <v>935</v>
      </c>
      <c r="L3826" s="2" t="s">
        <v>903</v>
      </c>
      <c r="M3826" s="2" t="s">
        <v>1147</v>
      </c>
      <c r="N3826" s="2">
        <v>10011</v>
      </c>
      <c r="O3826" s="2" t="s">
        <v>1043</v>
      </c>
      <c r="P3826" s="2" t="s">
        <v>976</v>
      </c>
      <c r="Q3826" s="2" t="s">
        <v>1977</v>
      </c>
      <c r="R3826" s="2" t="s">
        <v>7004</v>
      </c>
      <c r="S3826" s="2" t="s">
        <v>4845</v>
      </c>
      <c r="T3826" s="2" t="s">
        <v>943</v>
      </c>
    </row>
    <row r="3827" spans="1:20">
      <c r="A3827" t="s">
        <v>7112</v>
      </c>
      <c r="B3827" s="1">
        <v>42261</v>
      </c>
      <c r="C3827" s="1">
        <v>42265</v>
      </c>
      <c r="D3827" t="s">
        <v>957</v>
      </c>
      <c r="E3827" t="s">
        <v>586</v>
      </c>
      <c r="F3827" t="s">
        <v>3474</v>
      </c>
      <c r="G3827">
        <v>12.96</v>
      </c>
      <c r="H3827">
        <v>9</v>
      </c>
      <c r="I3827">
        <v>0.2</v>
      </c>
      <c r="J3827">
        <v>4.5359999999999996</v>
      </c>
      <c r="K3827" s="2" t="s">
        <v>935</v>
      </c>
      <c r="L3827" s="2" t="s">
        <v>903</v>
      </c>
      <c r="M3827" s="2" t="s">
        <v>1147</v>
      </c>
      <c r="N3827" s="2">
        <v>10011</v>
      </c>
      <c r="O3827" s="2" t="s">
        <v>1043</v>
      </c>
      <c r="P3827" s="2" t="s">
        <v>951</v>
      </c>
      <c r="Q3827" s="2" t="s">
        <v>980</v>
      </c>
      <c r="R3827" s="2" t="s">
        <v>3475</v>
      </c>
      <c r="S3827" s="2" t="s">
        <v>4845</v>
      </c>
      <c r="T3827" s="2" t="s">
        <v>943</v>
      </c>
    </row>
    <row r="3828" spans="1:20">
      <c r="A3828" t="s">
        <v>7113</v>
      </c>
      <c r="B3828" s="1">
        <v>41919</v>
      </c>
      <c r="C3828" s="1">
        <v>41924</v>
      </c>
      <c r="D3828" t="s">
        <v>957</v>
      </c>
      <c r="E3828" t="s">
        <v>245</v>
      </c>
      <c r="F3828" t="s">
        <v>1742</v>
      </c>
      <c r="G3828">
        <v>107.44</v>
      </c>
      <c r="H3828">
        <v>10</v>
      </c>
      <c r="I3828">
        <v>0.2</v>
      </c>
      <c r="J3828">
        <v>10.744</v>
      </c>
      <c r="K3828" s="2" t="s">
        <v>935</v>
      </c>
      <c r="L3828" s="2" t="s">
        <v>1622</v>
      </c>
      <c r="M3828" s="2" t="s">
        <v>1004</v>
      </c>
      <c r="N3828" s="2">
        <v>75217</v>
      </c>
      <c r="O3828" s="2" t="s">
        <v>1005</v>
      </c>
      <c r="P3828" s="2" t="s">
        <v>951</v>
      </c>
      <c r="Q3828" s="2" t="s">
        <v>965</v>
      </c>
      <c r="R3828" s="2" t="s">
        <v>1743</v>
      </c>
      <c r="S3828" s="2" t="s">
        <v>2361</v>
      </c>
      <c r="T3828" s="2" t="s">
        <v>955</v>
      </c>
    </row>
    <row r="3829" spans="1:20">
      <c r="A3829" t="s">
        <v>7114</v>
      </c>
      <c r="B3829" s="1">
        <v>42862</v>
      </c>
      <c r="C3829" s="1">
        <v>42866</v>
      </c>
      <c r="D3829" t="s">
        <v>957</v>
      </c>
      <c r="E3829" t="s">
        <v>515</v>
      </c>
      <c r="F3829" t="s">
        <v>1907</v>
      </c>
      <c r="G3829">
        <v>1458.65</v>
      </c>
      <c r="H3829">
        <v>5</v>
      </c>
      <c r="I3829">
        <v>0</v>
      </c>
      <c r="J3829">
        <v>423.00850000000003</v>
      </c>
      <c r="K3829" s="2" t="s">
        <v>935</v>
      </c>
      <c r="L3829" s="2" t="s">
        <v>907</v>
      </c>
      <c r="M3829" s="2" t="s">
        <v>1122</v>
      </c>
      <c r="N3829" s="2">
        <v>48234</v>
      </c>
      <c r="O3829" s="2" t="s">
        <v>1005</v>
      </c>
      <c r="P3829" s="2" t="s">
        <v>939</v>
      </c>
      <c r="Q3829" s="2" t="s">
        <v>945</v>
      </c>
      <c r="R3829" s="2" t="s">
        <v>1908</v>
      </c>
      <c r="S3829" s="2" t="s">
        <v>4280</v>
      </c>
      <c r="T3829" s="2" t="s">
        <v>955</v>
      </c>
    </row>
    <row r="3830" spans="1:20">
      <c r="A3830" t="s">
        <v>7114</v>
      </c>
      <c r="B3830" s="1">
        <v>42862</v>
      </c>
      <c r="C3830" s="1">
        <v>42866</v>
      </c>
      <c r="D3830" t="s">
        <v>957</v>
      </c>
      <c r="E3830" t="s">
        <v>515</v>
      </c>
      <c r="F3830" t="s">
        <v>5987</v>
      </c>
      <c r="G3830">
        <v>26.64</v>
      </c>
      <c r="H3830">
        <v>1</v>
      </c>
      <c r="I3830">
        <v>0</v>
      </c>
      <c r="J3830">
        <v>7.4592000000000001</v>
      </c>
      <c r="K3830" s="2" t="s">
        <v>935</v>
      </c>
      <c r="L3830" s="2" t="s">
        <v>907</v>
      </c>
      <c r="M3830" s="2" t="s">
        <v>1122</v>
      </c>
      <c r="N3830" s="2">
        <v>48234</v>
      </c>
      <c r="O3830" s="2" t="s">
        <v>1005</v>
      </c>
      <c r="P3830" s="2" t="s">
        <v>939</v>
      </c>
      <c r="Q3830" s="2" t="s">
        <v>945</v>
      </c>
      <c r="R3830" s="2" t="s">
        <v>5988</v>
      </c>
      <c r="S3830" s="2" t="s">
        <v>4280</v>
      </c>
      <c r="T3830" s="2" t="s">
        <v>955</v>
      </c>
    </row>
    <row r="3831" spans="1:20">
      <c r="A3831" t="s">
        <v>7114</v>
      </c>
      <c r="B3831" s="1">
        <v>42862</v>
      </c>
      <c r="C3831" s="1">
        <v>42866</v>
      </c>
      <c r="D3831" t="s">
        <v>957</v>
      </c>
      <c r="E3831" t="s">
        <v>515</v>
      </c>
      <c r="F3831" t="s">
        <v>2492</v>
      </c>
      <c r="G3831">
        <v>476.8</v>
      </c>
      <c r="H3831">
        <v>2</v>
      </c>
      <c r="I3831">
        <v>0</v>
      </c>
      <c r="J3831">
        <v>119.2</v>
      </c>
      <c r="K3831" s="2" t="s">
        <v>935</v>
      </c>
      <c r="L3831" s="2" t="s">
        <v>907</v>
      </c>
      <c r="M3831" s="2" t="s">
        <v>1122</v>
      </c>
      <c r="N3831" s="2">
        <v>48234</v>
      </c>
      <c r="O3831" s="2" t="s">
        <v>1005</v>
      </c>
      <c r="P3831" s="2" t="s">
        <v>939</v>
      </c>
      <c r="Q3831" s="2" t="s">
        <v>945</v>
      </c>
      <c r="R3831" s="2" t="s">
        <v>2493</v>
      </c>
      <c r="S3831" s="2" t="s">
        <v>4280</v>
      </c>
      <c r="T3831" s="2" t="s">
        <v>955</v>
      </c>
    </row>
    <row r="3832" spans="1:20">
      <c r="A3832" t="s">
        <v>7114</v>
      </c>
      <c r="B3832" s="1">
        <v>42862</v>
      </c>
      <c r="C3832" s="1">
        <v>42866</v>
      </c>
      <c r="D3832" t="s">
        <v>957</v>
      </c>
      <c r="E3832" t="s">
        <v>515</v>
      </c>
      <c r="F3832" t="s">
        <v>2720</v>
      </c>
      <c r="G3832">
        <v>87.444000000000003</v>
      </c>
      <c r="H3832">
        <v>2</v>
      </c>
      <c r="I3832">
        <v>0.1</v>
      </c>
      <c r="J3832">
        <v>18.4604</v>
      </c>
      <c r="K3832" s="2" t="s">
        <v>935</v>
      </c>
      <c r="L3832" s="2" t="s">
        <v>907</v>
      </c>
      <c r="M3832" s="2" t="s">
        <v>1122</v>
      </c>
      <c r="N3832" s="2">
        <v>48234</v>
      </c>
      <c r="O3832" s="2" t="s">
        <v>1005</v>
      </c>
      <c r="P3832" s="2" t="s">
        <v>951</v>
      </c>
      <c r="Q3832" s="2" t="s">
        <v>983</v>
      </c>
      <c r="R3832" s="2" t="s">
        <v>2721</v>
      </c>
      <c r="S3832" s="2" t="s">
        <v>4280</v>
      </c>
      <c r="T3832" s="2" t="s">
        <v>955</v>
      </c>
    </row>
    <row r="3833" spans="1:20">
      <c r="A3833" t="s">
        <v>7115</v>
      </c>
      <c r="B3833" s="1">
        <v>42322</v>
      </c>
      <c r="C3833" s="1">
        <v>42327</v>
      </c>
      <c r="D3833" t="s">
        <v>957</v>
      </c>
      <c r="E3833" t="s">
        <v>777</v>
      </c>
      <c r="F3833" t="s">
        <v>1701</v>
      </c>
      <c r="G3833">
        <v>76.14</v>
      </c>
      <c r="H3833">
        <v>3</v>
      </c>
      <c r="I3833">
        <v>0</v>
      </c>
      <c r="J3833">
        <v>26.649000000000001</v>
      </c>
      <c r="K3833" s="2" t="s">
        <v>935</v>
      </c>
      <c r="L3833" s="2" t="s">
        <v>1127</v>
      </c>
      <c r="M3833" s="2" t="s">
        <v>1128</v>
      </c>
      <c r="N3833" s="2">
        <v>19901</v>
      </c>
      <c r="O3833" s="2" t="s">
        <v>1043</v>
      </c>
      <c r="P3833" s="2" t="s">
        <v>939</v>
      </c>
      <c r="Q3833" s="2" t="s">
        <v>969</v>
      </c>
      <c r="R3833" s="2" t="s">
        <v>1702</v>
      </c>
      <c r="S3833" s="2" t="s">
        <v>7116</v>
      </c>
      <c r="T3833" s="2" t="s">
        <v>943</v>
      </c>
    </row>
    <row r="3834" spans="1:20">
      <c r="A3834" t="s">
        <v>7115</v>
      </c>
      <c r="B3834" s="1">
        <v>42322</v>
      </c>
      <c r="C3834" s="1">
        <v>42327</v>
      </c>
      <c r="D3834" t="s">
        <v>957</v>
      </c>
      <c r="E3834" t="s">
        <v>777</v>
      </c>
      <c r="F3834" t="s">
        <v>5262</v>
      </c>
      <c r="G3834">
        <v>19.96</v>
      </c>
      <c r="H3834">
        <v>2</v>
      </c>
      <c r="I3834">
        <v>0</v>
      </c>
      <c r="J3834">
        <v>9.3811999999999998</v>
      </c>
      <c r="K3834" s="2" t="s">
        <v>935</v>
      </c>
      <c r="L3834" s="2" t="s">
        <v>1127</v>
      </c>
      <c r="M3834" s="2" t="s">
        <v>1128</v>
      </c>
      <c r="N3834" s="2">
        <v>19901</v>
      </c>
      <c r="O3834" s="2" t="s">
        <v>1043</v>
      </c>
      <c r="P3834" s="2" t="s">
        <v>951</v>
      </c>
      <c r="Q3834" s="2" t="s">
        <v>980</v>
      </c>
      <c r="R3834" s="2" t="s">
        <v>5263</v>
      </c>
      <c r="S3834" s="2" t="s">
        <v>7116</v>
      </c>
      <c r="T3834" s="2" t="s">
        <v>943</v>
      </c>
    </row>
    <row r="3835" spans="1:20">
      <c r="A3835" t="s">
        <v>7117</v>
      </c>
      <c r="B3835" s="1">
        <v>41967</v>
      </c>
      <c r="C3835" s="1">
        <v>41967</v>
      </c>
      <c r="D3835" t="s">
        <v>2041</v>
      </c>
      <c r="E3835" t="s">
        <v>557</v>
      </c>
      <c r="F3835" t="s">
        <v>3487</v>
      </c>
      <c r="G3835">
        <v>1049.97</v>
      </c>
      <c r="H3835">
        <v>5</v>
      </c>
      <c r="I3835">
        <v>0.4</v>
      </c>
      <c r="J3835">
        <v>-209.994</v>
      </c>
      <c r="K3835" s="2" t="s">
        <v>935</v>
      </c>
      <c r="L3835" s="2" t="s">
        <v>1347</v>
      </c>
      <c r="M3835" s="2" t="s">
        <v>1348</v>
      </c>
      <c r="N3835" s="2">
        <v>43229</v>
      </c>
      <c r="O3835" s="2" t="s">
        <v>1043</v>
      </c>
      <c r="P3835" s="2" t="s">
        <v>976</v>
      </c>
      <c r="Q3835" s="2" t="s">
        <v>977</v>
      </c>
      <c r="R3835" s="2" t="s">
        <v>3488</v>
      </c>
      <c r="S3835" s="2" t="s">
        <v>4585</v>
      </c>
      <c r="T3835" s="2" t="s">
        <v>955</v>
      </c>
    </row>
    <row r="3836" spans="1:20">
      <c r="A3836" t="s">
        <v>7117</v>
      </c>
      <c r="B3836" s="1">
        <v>41967</v>
      </c>
      <c r="C3836" s="1">
        <v>41967</v>
      </c>
      <c r="D3836" t="s">
        <v>2041</v>
      </c>
      <c r="E3836" t="s">
        <v>557</v>
      </c>
      <c r="F3836" t="s">
        <v>4364</v>
      </c>
      <c r="G3836">
        <v>611.05799999999999</v>
      </c>
      <c r="H3836">
        <v>3</v>
      </c>
      <c r="I3836">
        <v>0.3</v>
      </c>
      <c r="J3836">
        <v>-34.9176</v>
      </c>
      <c r="K3836" s="2" t="s">
        <v>935</v>
      </c>
      <c r="L3836" s="2" t="s">
        <v>1347</v>
      </c>
      <c r="M3836" s="2" t="s">
        <v>1348</v>
      </c>
      <c r="N3836" s="2">
        <v>43229</v>
      </c>
      <c r="O3836" s="2" t="s">
        <v>1043</v>
      </c>
      <c r="P3836" s="2" t="s">
        <v>939</v>
      </c>
      <c r="Q3836" s="2" t="s">
        <v>945</v>
      </c>
      <c r="R3836" s="2" t="s">
        <v>4365</v>
      </c>
      <c r="S3836" s="2" t="s">
        <v>4585</v>
      </c>
      <c r="T3836" s="2" t="s">
        <v>955</v>
      </c>
    </row>
    <row r="3837" spans="1:20">
      <c r="A3837" t="s">
        <v>7118</v>
      </c>
      <c r="B3837" s="1">
        <v>41737</v>
      </c>
      <c r="C3837" s="1">
        <v>41744</v>
      </c>
      <c r="D3837" t="s">
        <v>957</v>
      </c>
      <c r="E3837" t="s">
        <v>543</v>
      </c>
      <c r="F3837" t="s">
        <v>4688</v>
      </c>
      <c r="G3837">
        <v>2.3679999999999999</v>
      </c>
      <c r="H3837">
        <v>2</v>
      </c>
      <c r="I3837">
        <v>0.2</v>
      </c>
      <c r="J3837">
        <v>0.82879999999999998</v>
      </c>
      <c r="K3837" s="2" t="s">
        <v>935</v>
      </c>
      <c r="L3837" s="2" t="s">
        <v>4361</v>
      </c>
      <c r="M3837" s="2" t="s">
        <v>1186</v>
      </c>
      <c r="N3837" s="2">
        <v>85301</v>
      </c>
      <c r="O3837" s="2" t="s">
        <v>950</v>
      </c>
      <c r="P3837" s="2" t="s">
        <v>951</v>
      </c>
      <c r="Q3837" s="2" t="s">
        <v>1148</v>
      </c>
      <c r="R3837" s="2" t="s">
        <v>4689</v>
      </c>
      <c r="S3837" s="2" t="s">
        <v>4492</v>
      </c>
      <c r="T3837" s="2" t="s">
        <v>955</v>
      </c>
    </row>
    <row r="3838" spans="1:20">
      <c r="A3838" t="s">
        <v>7118</v>
      </c>
      <c r="B3838" s="1">
        <v>41737</v>
      </c>
      <c r="C3838" s="1">
        <v>41744</v>
      </c>
      <c r="D3838" t="s">
        <v>957</v>
      </c>
      <c r="E3838" t="s">
        <v>543</v>
      </c>
      <c r="F3838" t="s">
        <v>7119</v>
      </c>
      <c r="G3838">
        <v>19.007999999999999</v>
      </c>
      <c r="H3838">
        <v>3</v>
      </c>
      <c r="I3838">
        <v>0.2</v>
      </c>
      <c r="J3838">
        <v>6.8903999999999996</v>
      </c>
      <c r="K3838" s="2" t="s">
        <v>935</v>
      </c>
      <c r="L3838" s="2" t="s">
        <v>4361</v>
      </c>
      <c r="M3838" s="2" t="s">
        <v>1186</v>
      </c>
      <c r="N3838" s="2">
        <v>85301</v>
      </c>
      <c r="O3838" s="2" t="s">
        <v>950</v>
      </c>
      <c r="P3838" s="2" t="s">
        <v>951</v>
      </c>
      <c r="Q3838" s="2" t="s">
        <v>993</v>
      </c>
      <c r="R3838" s="2" t="s">
        <v>7120</v>
      </c>
      <c r="S3838" s="2" t="s">
        <v>4492</v>
      </c>
      <c r="T3838" s="2" t="s">
        <v>955</v>
      </c>
    </row>
    <row r="3839" spans="1:20">
      <c r="A3839" t="s">
        <v>7121</v>
      </c>
      <c r="B3839" s="1">
        <v>41846</v>
      </c>
      <c r="C3839" s="1">
        <v>41853</v>
      </c>
      <c r="D3839" t="s">
        <v>957</v>
      </c>
      <c r="E3839" t="s">
        <v>77</v>
      </c>
      <c r="F3839" t="s">
        <v>2381</v>
      </c>
      <c r="G3839">
        <v>911.98400000000004</v>
      </c>
      <c r="H3839">
        <v>2</v>
      </c>
      <c r="I3839">
        <v>0.2</v>
      </c>
      <c r="J3839">
        <v>113.998</v>
      </c>
      <c r="K3839" s="2" t="s">
        <v>935</v>
      </c>
      <c r="L3839" s="2" t="s">
        <v>4452</v>
      </c>
      <c r="M3839" s="2" t="s">
        <v>2129</v>
      </c>
      <c r="N3839" s="2">
        <v>89031</v>
      </c>
      <c r="O3839" s="2" t="s">
        <v>950</v>
      </c>
      <c r="P3839" s="2" t="s">
        <v>976</v>
      </c>
      <c r="Q3839" s="2" t="s">
        <v>977</v>
      </c>
      <c r="R3839" s="2" t="s">
        <v>2382</v>
      </c>
      <c r="S3839" s="2" t="s">
        <v>1171</v>
      </c>
      <c r="T3839" s="2" t="s">
        <v>943</v>
      </c>
    </row>
    <row r="3840" spans="1:20">
      <c r="A3840" t="s">
        <v>7121</v>
      </c>
      <c r="B3840" s="1">
        <v>41846</v>
      </c>
      <c r="C3840" s="1">
        <v>41853</v>
      </c>
      <c r="D3840" t="s">
        <v>957</v>
      </c>
      <c r="E3840" t="s">
        <v>77</v>
      </c>
      <c r="F3840" t="s">
        <v>1958</v>
      </c>
      <c r="G3840">
        <v>674.35199999999998</v>
      </c>
      <c r="H3840">
        <v>3</v>
      </c>
      <c r="I3840">
        <v>0.2</v>
      </c>
      <c r="J3840">
        <v>-109.5822</v>
      </c>
      <c r="K3840" s="2" t="s">
        <v>935</v>
      </c>
      <c r="L3840" s="2" t="s">
        <v>4452</v>
      </c>
      <c r="M3840" s="2" t="s">
        <v>2129</v>
      </c>
      <c r="N3840" s="2">
        <v>89031</v>
      </c>
      <c r="O3840" s="2" t="s">
        <v>950</v>
      </c>
      <c r="P3840" s="2" t="s">
        <v>939</v>
      </c>
      <c r="Q3840" s="2" t="s">
        <v>945</v>
      </c>
      <c r="R3840" s="2" t="s">
        <v>1959</v>
      </c>
      <c r="S3840" s="2" t="s">
        <v>1171</v>
      </c>
      <c r="T3840" s="2" t="s">
        <v>943</v>
      </c>
    </row>
    <row r="3841" spans="1:20">
      <c r="A3841" t="s">
        <v>7121</v>
      </c>
      <c r="B3841" s="1">
        <v>41846</v>
      </c>
      <c r="C3841" s="1">
        <v>41853</v>
      </c>
      <c r="D3841" t="s">
        <v>957</v>
      </c>
      <c r="E3841" t="s">
        <v>77</v>
      </c>
      <c r="F3841" t="s">
        <v>4144</v>
      </c>
      <c r="G3841">
        <v>134.01</v>
      </c>
      <c r="H3841">
        <v>9</v>
      </c>
      <c r="I3841">
        <v>0</v>
      </c>
      <c r="J3841">
        <v>36.182699999999997</v>
      </c>
      <c r="K3841" s="2" t="s">
        <v>935</v>
      </c>
      <c r="L3841" s="2" t="s">
        <v>4452</v>
      </c>
      <c r="M3841" s="2" t="s">
        <v>2129</v>
      </c>
      <c r="N3841" s="2">
        <v>89031</v>
      </c>
      <c r="O3841" s="2" t="s">
        <v>950</v>
      </c>
      <c r="P3841" s="2" t="s">
        <v>939</v>
      </c>
      <c r="Q3841" s="2" t="s">
        <v>969</v>
      </c>
      <c r="R3841" s="2" t="s">
        <v>4145</v>
      </c>
      <c r="S3841" s="2" t="s">
        <v>1171</v>
      </c>
      <c r="T3841" s="2" t="s">
        <v>943</v>
      </c>
    </row>
    <row r="3842" spans="1:20">
      <c r="A3842" t="s">
        <v>7121</v>
      </c>
      <c r="B3842" s="1">
        <v>41846</v>
      </c>
      <c r="C3842" s="1">
        <v>41853</v>
      </c>
      <c r="D3842" t="s">
        <v>957</v>
      </c>
      <c r="E3842" t="s">
        <v>77</v>
      </c>
      <c r="F3842" t="s">
        <v>7122</v>
      </c>
      <c r="G3842">
        <v>170.97</v>
      </c>
      <c r="H3842">
        <v>3</v>
      </c>
      <c r="I3842">
        <v>0</v>
      </c>
      <c r="J3842">
        <v>70.097700000000003</v>
      </c>
      <c r="K3842" s="2" t="s">
        <v>935</v>
      </c>
      <c r="L3842" s="2" t="s">
        <v>4452</v>
      </c>
      <c r="M3842" s="2" t="s">
        <v>2129</v>
      </c>
      <c r="N3842" s="2">
        <v>89031</v>
      </c>
      <c r="O3842" s="2" t="s">
        <v>950</v>
      </c>
      <c r="P3842" s="2" t="s">
        <v>976</v>
      </c>
      <c r="Q3842" s="2" t="s">
        <v>1054</v>
      </c>
      <c r="R3842" s="2" t="s">
        <v>7123</v>
      </c>
      <c r="S3842" s="2" t="s">
        <v>1171</v>
      </c>
      <c r="T3842" s="2" t="s">
        <v>943</v>
      </c>
    </row>
    <row r="3843" spans="1:20">
      <c r="A3843" t="s">
        <v>7124</v>
      </c>
      <c r="B3843" s="1">
        <v>41798</v>
      </c>
      <c r="C3843" s="1">
        <v>41802</v>
      </c>
      <c r="D3843" t="s">
        <v>957</v>
      </c>
      <c r="E3843" t="s">
        <v>778</v>
      </c>
      <c r="F3843" t="s">
        <v>2520</v>
      </c>
      <c r="G3843">
        <v>170.352</v>
      </c>
      <c r="H3843">
        <v>3</v>
      </c>
      <c r="I3843">
        <v>0.2</v>
      </c>
      <c r="J3843">
        <v>10.647</v>
      </c>
      <c r="K3843" s="2" t="s">
        <v>935</v>
      </c>
      <c r="L3843" s="2" t="s">
        <v>1363</v>
      </c>
      <c r="M3843" s="2" t="s">
        <v>1207</v>
      </c>
      <c r="N3843" s="2">
        <v>37620</v>
      </c>
      <c r="O3843" s="2" t="s">
        <v>938</v>
      </c>
      <c r="P3843" s="2" t="s">
        <v>939</v>
      </c>
      <c r="Q3843" s="2" t="s">
        <v>945</v>
      </c>
      <c r="R3843" s="2" t="s">
        <v>2521</v>
      </c>
      <c r="S3843" s="2" t="s">
        <v>7125</v>
      </c>
      <c r="T3843" s="2" t="s">
        <v>955</v>
      </c>
    </row>
    <row r="3844" spans="1:20">
      <c r="A3844" t="s">
        <v>7126</v>
      </c>
      <c r="B3844" s="1">
        <v>41940</v>
      </c>
      <c r="C3844" s="1">
        <v>41943</v>
      </c>
      <c r="D3844" t="s">
        <v>1079</v>
      </c>
      <c r="E3844" t="s">
        <v>533</v>
      </c>
      <c r="F3844" t="s">
        <v>1978</v>
      </c>
      <c r="G3844">
        <v>7.1840000000000002</v>
      </c>
      <c r="H3844">
        <v>2</v>
      </c>
      <c r="I3844">
        <v>0.2</v>
      </c>
      <c r="J3844">
        <v>2.2450000000000001</v>
      </c>
      <c r="K3844" s="2" t="s">
        <v>935</v>
      </c>
      <c r="L3844" s="2" t="s">
        <v>904</v>
      </c>
      <c r="M3844" s="2" t="s">
        <v>949</v>
      </c>
      <c r="N3844" s="2">
        <v>90049</v>
      </c>
      <c r="O3844" s="2" t="s">
        <v>950</v>
      </c>
      <c r="P3844" s="2" t="s">
        <v>951</v>
      </c>
      <c r="Q3844" s="2" t="s">
        <v>980</v>
      </c>
      <c r="R3844" s="2" t="s">
        <v>1979</v>
      </c>
      <c r="S3844" s="2" t="s">
        <v>4417</v>
      </c>
      <c r="T3844" s="2" t="s">
        <v>955</v>
      </c>
    </row>
    <row r="3845" spans="1:20">
      <c r="A3845" t="s">
        <v>7126</v>
      </c>
      <c r="B3845" s="1">
        <v>41940</v>
      </c>
      <c r="C3845" s="1">
        <v>41943</v>
      </c>
      <c r="D3845" t="s">
        <v>1079</v>
      </c>
      <c r="E3845" t="s">
        <v>533</v>
      </c>
      <c r="F3845" t="s">
        <v>7127</v>
      </c>
      <c r="G3845">
        <v>6.28</v>
      </c>
      <c r="H3845">
        <v>2</v>
      </c>
      <c r="I3845">
        <v>0</v>
      </c>
      <c r="J3845">
        <v>6.2799999999999995E-2</v>
      </c>
      <c r="K3845" s="2" t="s">
        <v>935</v>
      </c>
      <c r="L3845" s="2" t="s">
        <v>904</v>
      </c>
      <c r="M3845" s="2" t="s">
        <v>949</v>
      </c>
      <c r="N3845" s="2">
        <v>90049</v>
      </c>
      <c r="O3845" s="2" t="s">
        <v>950</v>
      </c>
      <c r="P3845" s="2" t="s">
        <v>951</v>
      </c>
      <c r="Q3845" s="2" t="s">
        <v>1419</v>
      </c>
      <c r="R3845" s="2" t="s">
        <v>7128</v>
      </c>
      <c r="S3845" s="2" t="s">
        <v>4417</v>
      </c>
      <c r="T3845" s="2" t="s">
        <v>955</v>
      </c>
    </row>
    <row r="3846" spans="1:20">
      <c r="A3846" t="s">
        <v>7126</v>
      </c>
      <c r="B3846" s="1">
        <v>41940</v>
      </c>
      <c r="C3846" s="1">
        <v>41943</v>
      </c>
      <c r="D3846" t="s">
        <v>1079</v>
      </c>
      <c r="E3846" t="s">
        <v>533</v>
      </c>
      <c r="F3846" t="s">
        <v>1842</v>
      </c>
      <c r="G3846">
        <v>480.74</v>
      </c>
      <c r="H3846">
        <v>2</v>
      </c>
      <c r="I3846">
        <v>0</v>
      </c>
      <c r="J3846">
        <v>14.4222</v>
      </c>
      <c r="K3846" s="2" t="s">
        <v>935</v>
      </c>
      <c r="L3846" s="2" t="s">
        <v>904</v>
      </c>
      <c r="M3846" s="2" t="s">
        <v>949</v>
      </c>
      <c r="N3846" s="2">
        <v>90049</v>
      </c>
      <c r="O3846" s="2" t="s">
        <v>950</v>
      </c>
      <c r="P3846" s="2" t="s">
        <v>951</v>
      </c>
      <c r="Q3846" s="2" t="s">
        <v>1419</v>
      </c>
      <c r="R3846" s="2" t="s">
        <v>1843</v>
      </c>
      <c r="S3846" s="2" t="s">
        <v>4417</v>
      </c>
      <c r="T3846" s="2" t="s">
        <v>955</v>
      </c>
    </row>
    <row r="3847" spans="1:20">
      <c r="A3847" t="s">
        <v>7126</v>
      </c>
      <c r="B3847" s="1">
        <v>41940</v>
      </c>
      <c r="C3847" s="1">
        <v>41943</v>
      </c>
      <c r="D3847" t="s">
        <v>1079</v>
      </c>
      <c r="E3847" t="s">
        <v>533</v>
      </c>
      <c r="F3847" t="s">
        <v>2376</v>
      </c>
      <c r="G3847">
        <v>616.99800000000005</v>
      </c>
      <c r="H3847">
        <v>6</v>
      </c>
      <c r="I3847">
        <v>0.15</v>
      </c>
      <c r="J3847">
        <v>-36.293999999999997</v>
      </c>
      <c r="K3847" s="2" t="s">
        <v>935</v>
      </c>
      <c r="L3847" s="2" t="s">
        <v>904</v>
      </c>
      <c r="M3847" s="2" t="s">
        <v>949</v>
      </c>
      <c r="N3847" s="2">
        <v>90049</v>
      </c>
      <c r="O3847" s="2" t="s">
        <v>950</v>
      </c>
      <c r="P3847" s="2" t="s">
        <v>939</v>
      </c>
      <c r="Q3847" s="2" t="s">
        <v>940</v>
      </c>
      <c r="R3847" s="2" t="s">
        <v>2377</v>
      </c>
      <c r="S3847" s="2" t="s">
        <v>4417</v>
      </c>
      <c r="T3847" s="2" t="s">
        <v>955</v>
      </c>
    </row>
    <row r="3848" spans="1:20">
      <c r="A3848" t="s">
        <v>7126</v>
      </c>
      <c r="B3848" s="1">
        <v>41940</v>
      </c>
      <c r="C3848" s="1">
        <v>41943</v>
      </c>
      <c r="D3848" t="s">
        <v>1079</v>
      </c>
      <c r="E3848" t="s">
        <v>533</v>
      </c>
      <c r="F3848" t="s">
        <v>1261</v>
      </c>
      <c r="G3848">
        <v>141.4</v>
      </c>
      <c r="H3848">
        <v>5</v>
      </c>
      <c r="I3848">
        <v>0</v>
      </c>
      <c r="J3848">
        <v>38.177999999999997</v>
      </c>
      <c r="K3848" s="2" t="s">
        <v>935</v>
      </c>
      <c r="L3848" s="2" t="s">
        <v>904</v>
      </c>
      <c r="M3848" s="2" t="s">
        <v>949</v>
      </c>
      <c r="N3848" s="2">
        <v>90049</v>
      </c>
      <c r="O3848" s="2" t="s">
        <v>950</v>
      </c>
      <c r="P3848" s="2" t="s">
        <v>951</v>
      </c>
      <c r="Q3848" s="2" t="s">
        <v>965</v>
      </c>
      <c r="R3848" s="2" t="s">
        <v>1262</v>
      </c>
      <c r="S3848" s="2" t="s">
        <v>4417</v>
      </c>
      <c r="T3848" s="2" t="s">
        <v>955</v>
      </c>
    </row>
    <row r="3849" spans="1:20">
      <c r="A3849" t="s">
        <v>7129</v>
      </c>
      <c r="B3849" s="1">
        <v>43064</v>
      </c>
      <c r="C3849" s="1">
        <v>43066</v>
      </c>
      <c r="D3849" t="s">
        <v>933</v>
      </c>
      <c r="E3849" t="s">
        <v>505</v>
      </c>
      <c r="F3849" t="s">
        <v>3467</v>
      </c>
      <c r="G3849">
        <v>501.81</v>
      </c>
      <c r="H3849">
        <v>3</v>
      </c>
      <c r="I3849">
        <v>0</v>
      </c>
      <c r="J3849">
        <v>0</v>
      </c>
      <c r="K3849" s="2" t="s">
        <v>935</v>
      </c>
      <c r="L3849" s="2" t="s">
        <v>2219</v>
      </c>
      <c r="M3849" s="2" t="s">
        <v>1122</v>
      </c>
      <c r="N3849" s="2">
        <v>48187</v>
      </c>
      <c r="O3849" s="2" t="s">
        <v>1005</v>
      </c>
      <c r="P3849" s="2" t="s">
        <v>951</v>
      </c>
      <c r="Q3849" s="2" t="s">
        <v>965</v>
      </c>
      <c r="R3849" s="2" t="s">
        <v>3468</v>
      </c>
      <c r="S3849" s="2" t="s">
        <v>4201</v>
      </c>
      <c r="T3849" s="2" t="s">
        <v>1008</v>
      </c>
    </row>
    <row r="3850" spans="1:20">
      <c r="A3850" t="s">
        <v>7130</v>
      </c>
      <c r="B3850" s="1">
        <v>43000</v>
      </c>
      <c r="C3850" s="1">
        <v>43001</v>
      </c>
      <c r="D3850" t="s">
        <v>1079</v>
      </c>
      <c r="E3850" t="s">
        <v>83</v>
      </c>
      <c r="F3850" t="s">
        <v>7131</v>
      </c>
      <c r="G3850">
        <v>691.96</v>
      </c>
      <c r="H3850">
        <v>4</v>
      </c>
      <c r="I3850">
        <v>0</v>
      </c>
      <c r="J3850">
        <v>318.30160000000001</v>
      </c>
      <c r="K3850" s="2" t="s">
        <v>935</v>
      </c>
      <c r="L3850" s="2" t="s">
        <v>2407</v>
      </c>
      <c r="M3850" s="2" t="s">
        <v>2408</v>
      </c>
      <c r="N3850" s="2">
        <v>72701</v>
      </c>
      <c r="O3850" s="2" t="s">
        <v>938</v>
      </c>
      <c r="P3850" s="2" t="s">
        <v>951</v>
      </c>
      <c r="Q3850" s="2" t="s">
        <v>980</v>
      </c>
      <c r="R3850" s="2" t="s">
        <v>7132</v>
      </c>
      <c r="S3850" s="2" t="s">
        <v>1209</v>
      </c>
      <c r="T3850" s="2" t="s">
        <v>943</v>
      </c>
    </row>
    <row r="3851" spans="1:20">
      <c r="A3851" t="s">
        <v>7130</v>
      </c>
      <c r="B3851" s="1">
        <v>43000</v>
      </c>
      <c r="C3851" s="1">
        <v>43001</v>
      </c>
      <c r="D3851" t="s">
        <v>1079</v>
      </c>
      <c r="E3851" t="s">
        <v>83</v>
      </c>
      <c r="F3851" t="s">
        <v>1169</v>
      </c>
      <c r="G3851">
        <v>34.950000000000003</v>
      </c>
      <c r="H3851">
        <v>5</v>
      </c>
      <c r="I3851">
        <v>0</v>
      </c>
      <c r="J3851">
        <v>15.378</v>
      </c>
      <c r="K3851" s="2" t="s">
        <v>935</v>
      </c>
      <c r="L3851" s="2" t="s">
        <v>2407</v>
      </c>
      <c r="M3851" s="2" t="s">
        <v>2408</v>
      </c>
      <c r="N3851" s="2">
        <v>72701</v>
      </c>
      <c r="O3851" s="2" t="s">
        <v>938</v>
      </c>
      <c r="P3851" s="2" t="s">
        <v>976</v>
      </c>
      <c r="Q3851" s="2" t="s">
        <v>1054</v>
      </c>
      <c r="R3851" s="2" t="s">
        <v>1170</v>
      </c>
      <c r="S3851" s="2" t="s">
        <v>1209</v>
      </c>
      <c r="T3851" s="2" t="s">
        <v>943</v>
      </c>
    </row>
    <row r="3852" spans="1:20">
      <c r="A3852" t="s">
        <v>7133</v>
      </c>
      <c r="B3852" s="1">
        <v>42342</v>
      </c>
      <c r="C3852" s="1">
        <v>42347</v>
      </c>
      <c r="D3852" t="s">
        <v>957</v>
      </c>
      <c r="E3852" t="s">
        <v>153</v>
      </c>
      <c r="F3852" t="s">
        <v>2007</v>
      </c>
      <c r="G3852">
        <v>85.96</v>
      </c>
      <c r="H3852">
        <v>7</v>
      </c>
      <c r="I3852">
        <v>0</v>
      </c>
      <c r="J3852">
        <v>40.401200000000003</v>
      </c>
      <c r="K3852" s="2" t="s">
        <v>935</v>
      </c>
      <c r="L3852" s="2" t="s">
        <v>1193</v>
      </c>
      <c r="M3852" s="2" t="s">
        <v>1434</v>
      </c>
      <c r="N3852" s="2">
        <v>65807</v>
      </c>
      <c r="O3852" s="2" t="s">
        <v>1005</v>
      </c>
      <c r="P3852" s="2" t="s">
        <v>951</v>
      </c>
      <c r="Q3852" s="2" t="s">
        <v>993</v>
      </c>
      <c r="R3852" s="2" t="s">
        <v>2008</v>
      </c>
      <c r="S3852" s="2" t="s">
        <v>1648</v>
      </c>
      <c r="T3852" s="2" t="s">
        <v>955</v>
      </c>
    </row>
    <row r="3853" spans="1:20">
      <c r="A3853" t="s">
        <v>7134</v>
      </c>
      <c r="B3853" s="1">
        <v>42268</v>
      </c>
      <c r="C3853" s="1">
        <v>42268</v>
      </c>
      <c r="D3853" t="s">
        <v>2041</v>
      </c>
      <c r="E3853" t="s">
        <v>779</v>
      </c>
      <c r="F3853" t="s">
        <v>1315</v>
      </c>
      <c r="G3853">
        <v>85.3</v>
      </c>
      <c r="H3853">
        <v>2</v>
      </c>
      <c r="I3853">
        <v>0</v>
      </c>
      <c r="J3853">
        <v>14.500999999999999</v>
      </c>
      <c r="K3853" s="2" t="s">
        <v>935</v>
      </c>
      <c r="L3853" s="2" t="s">
        <v>2068</v>
      </c>
      <c r="M3853" s="2" t="s">
        <v>2001</v>
      </c>
      <c r="N3853" s="2">
        <v>2169</v>
      </c>
      <c r="O3853" s="2" t="s">
        <v>1043</v>
      </c>
      <c r="P3853" s="2" t="s">
        <v>939</v>
      </c>
      <c r="Q3853" s="2" t="s">
        <v>969</v>
      </c>
      <c r="R3853" s="2" t="s">
        <v>1316</v>
      </c>
      <c r="S3853" s="2" t="s">
        <v>7135</v>
      </c>
      <c r="T3853" s="2" t="s">
        <v>1008</v>
      </c>
    </row>
    <row r="3854" spans="1:20">
      <c r="A3854" t="s">
        <v>7136</v>
      </c>
      <c r="B3854" s="1">
        <v>43065</v>
      </c>
      <c r="C3854" s="1">
        <v>43068</v>
      </c>
      <c r="D3854" t="s">
        <v>1079</v>
      </c>
      <c r="E3854" t="s">
        <v>204</v>
      </c>
      <c r="F3854" t="s">
        <v>1962</v>
      </c>
      <c r="G3854">
        <v>33.567999999999998</v>
      </c>
      <c r="H3854">
        <v>8</v>
      </c>
      <c r="I3854">
        <v>0.8</v>
      </c>
      <c r="J3854">
        <v>-53.708799999999997</v>
      </c>
      <c r="K3854" s="2" t="s">
        <v>935</v>
      </c>
      <c r="L3854" s="2" t="s">
        <v>3620</v>
      </c>
      <c r="M3854" s="2" t="s">
        <v>1099</v>
      </c>
      <c r="N3854" s="2">
        <v>61107</v>
      </c>
      <c r="O3854" s="2" t="s">
        <v>1005</v>
      </c>
      <c r="P3854" s="2" t="s">
        <v>951</v>
      </c>
      <c r="Q3854" s="2" t="s">
        <v>980</v>
      </c>
      <c r="R3854" s="2" t="s">
        <v>1963</v>
      </c>
      <c r="S3854" s="2" t="s">
        <v>2054</v>
      </c>
      <c r="T3854" s="2" t="s">
        <v>943</v>
      </c>
    </row>
    <row r="3855" spans="1:20">
      <c r="A3855" t="s">
        <v>7137</v>
      </c>
      <c r="B3855" s="1">
        <v>42892</v>
      </c>
      <c r="C3855" s="1">
        <v>42896</v>
      </c>
      <c r="D3855" t="s">
        <v>957</v>
      </c>
      <c r="E3855" t="s">
        <v>745</v>
      </c>
      <c r="F3855" t="s">
        <v>7138</v>
      </c>
      <c r="G3855">
        <v>4.95</v>
      </c>
      <c r="H3855">
        <v>1</v>
      </c>
      <c r="I3855">
        <v>0</v>
      </c>
      <c r="J3855">
        <v>2.1779999999999999</v>
      </c>
      <c r="K3855" s="2" t="s">
        <v>935</v>
      </c>
      <c r="L3855" s="2" t="s">
        <v>906</v>
      </c>
      <c r="M3855" s="2" t="s">
        <v>949</v>
      </c>
      <c r="N3855" s="2">
        <v>94122</v>
      </c>
      <c r="O3855" s="2" t="s">
        <v>950</v>
      </c>
      <c r="P3855" s="2" t="s">
        <v>939</v>
      </c>
      <c r="Q3855" s="2" t="s">
        <v>969</v>
      </c>
      <c r="R3855" s="2" t="s">
        <v>7139</v>
      </c>
      <c r="S3855" s="2" t="s">
        <v>6552</v>
      </c>
      <c r="T3855" s="2" t="s">
        <v>1008</v>
      </c>
    </row>
    <row r="3856" spans="1:20">
      <c r="A3856" t="s">
        <v>7137</v>
      </c>
      <c r="B3856" s="1">
        <v>42892</v>
      </c>
      <c r="C3856" s="1">
        <v>42896</v>
      </c>
      <c r="D3856" t="s">
        <v>957</v>
      </c>
      <c r="E3856" t="s">
        <v>745</v>
      </c>
      <c r="F3856" t="s">
        <v>6583</v>
      </c>
      <c r="G3856">
        <v>26.4</v>
      </c>
      <c r="H3856">
        <v>5</v>
      </c>
      <c r="I3856">
        <v>0</v>
      </c>
      <c r="J3856">
        <v>0</v>
      </c>
      <c r="K3856" s="2" t="s">
        <v>935</v>
      </c>
      <c r="L3856" s="2" t="s">
        <v>906</v>
      </c>
      <c r="M3856" s="2" t="s">
        <v>949</v>
      </c>
      <c r="N3856" s="2">
        <v>94122</v>
      </c>
      <c r="O3856" s="2" t="s">
        <v>950</v>
      </c>
      <c r="P3856" s="2" t="s">
        <v>951</v>
      </c>
      <c r="Q3856" s="2" t="s">
        <v>965</v>
      </c>
      <c r="R3856" s="2" t="s">
        <v>6584</v>
      </c>
      <c r="S3856" s="2" t="s">
        <v>6552</v>
      </c>
      <c r="T3856" s="2" t="s">
        <v>1008</v>
      </c>
    </row>
    <row r="3857" spans="1:20">
      <c r="A3857" t="s">
        <v>7140</v>
      </c>
      <c r="B3857" s="1">
        <v>43031</v>
      </c>
      <c r="C3857" s="1">
        <v>43036</v>
      </c>
      <c r="D3857" t="s">
        <v>933</v>
      </c>
      <c r="E3857" t="s">
        <v>717</v>
      </c>
      <c r="F3857" t="s">
        <v>4305</v>
      </c>
      <c r="G3857">
        <v>3.5640000000000001</v>
      </c>
      <c r="H3857">
        <v>3</v>
      </c>
      <c r="I3857">
        <v>0.8</v>
      </c>
      <c r="J3857">
        <v>-6.2370000000000001</v>
      </c>
      <c r="K3857" s="2" t="s">
        <v>935</v>
      </c>
      <c r="L3857" s="2" t="s">
        <v>1504</v>
      </c>
      <c r="M3857" s="2" t="s">
        <v>1004</v>
      </c>
      <c r="N3857" s="2">
        <v>78207</v>
      </c>
      <c r="O3857" s="2" t="s">
        <v>1005</v>
      </c>
      <c r="P3857" s="2" t="s">
        <v>951</v>
      </c>
      <c r="Q3857" s="2" t="s">
        <v>980</v>
      </c>
      <c r="R3857" s="2" t="s">
        <v>1974</v>
      </c>
      <c r="S3857" s="2" t="s">
        <v>6209</v>
      </c>
      <c r="T3857" s="2" t="s">
        <v>943</v>
      </c>
    </row>
    <row r="3858" spans="1:20">
      <c r="A3858" t="s">
        <v>7140</v>
      </c>
      <c r="B3858" s="1">
        <v>43031</v>
      </c>
      <c r="C3858" s="1">
        <v>43036</v>
      </c>
      <c r="D3858" t="s">
        <v>933</v>
      </c>
      <c r="E3858" t="s">
        <v>717</v>
      </c>
      <c r="F3858" t="s">
        <v>5000</v>
      </c>
      <c r="G3858">
        <v>823.96</v>
      </c>
      <c r="H3858">
        <v>5</v>
      </c>
      <c r="I3858">
        <v>0.2</v>
      </c>
      <c r="J3858">
        <v>51.497500000000002</v>
      </c>
      <c r="K3858" s="2" t="s">
        <v>935</v>
      </c>
      <c r="L3858" s="2" t="s">
        <v>1504</v>
      </c>
      <c r="M3858" s="2" t="s">
        <v>1004</v>
      </c>
      <c r="N3858" s="2">
        <v>78207</v>
      </c>
      <c r="O3858" s="2" t="s">
        <v>1005</v>
      </c>
      <c r="P3858" s="2" t="s">
        <v>976</v>
      </c>
      <c r="Q3858" s="2" t="s">
        <v>977</v>
      </c>
      <c r="R3858" s="2" t="s">
        <v>5001</v>
      </c>
      <c r="S3858" s="2" t="s">
        <v>6209</v>
      </c>
      <c r="T3858" s="2" t="s">
        <v>943</v>
      </c>
    </row>
    <row r="3859" spans="1:20">
      <c r="A3859" t="s">
        <v>7140</v>
      </c>
      <c r="B3859" s="1">
        <v>43031</v>
      </c>
      <c r="C3859" s="1">
        <v>43036</v>
      </c>
      <c r="D3859" t="s">
        <v>933</v>
      </c>
      <c r="E3859" t="s">
        <v>717</v>
      </c>
      <c r="F3859" t="s">
        <v>4369</v>
      </c>
      <c r="G3859">
        <v>10.272</v>
      </c>
      <c r="H3859">
        <v>3</v>
      </c>
      <c r="I3859">
        <v>0.2</v>
      </c>
      <c r="J3859">
        <v>0.89880000000000004</v>
      </c>
      <c r="K3859" s="2" t="s">
        <v>935</v>
      </c>
      <c r="L3859" s="2" t="s">
        <v>1504</v>
      </c>
      <c r="M3859" s="2" t="s">
        <v>1004</v>
      </c>
      <c r="N3859" s="2">
        <v>78207</v>
      </c>
      <c r="O3859" s="2" t="s">
        <v>1005</v>
      </c>
      <c r="P3859" s="2" t="s">
        <v>951</v>
      </c>
      <c r="Q3859" s="2" t="s">
        <v>973</v>
      </c>
      <c r="R3859" s="2" t="s">
        <v>4370</v>
      </c>
      <c r="S3859" s="2" t="s">
        <v>6209</v>
      </c>
      <c r="T3859" s="2" t="s">
        <v>943</v>
      </c>
    </row>
    <row r="3860" spans="1:20">
      <c r="A3860" t="s">
        <v>7141</v>
      </c>
      <c r="B3860" s="1">
        <v>41993</v>
      </c>
      <c r="C3860" s="1">
        <v>41993</v>
      </c>
      <c r="D3860" t="s">
        <v>2041</v>
      </c>
      <c r="E3860" t="s">
        <v>702</v>
      </c>
      <c r="F3860" t="s">
        <v>7142</v>
      </c>
      <c r="G3860">
        <v>447.94400000000002</v>
      </c>
      <c r="H3860">
        <v>7</v>
      </c>
      <c r="I3860">
        <v>0.2</v>
      </c>
      <c r="J3860">
        <v>89.588800000000006</v>
      </c>
      <c r="K3860" s="2" t="s">
        <v>935</v>
      </c>
      <c r="L3860" s="2" t="s">
        <v>7143</v>
      </c>
      <c r="M3860" s="2" t="s">
        <v>1312</v>
      </c>
      <c r="N3860" s="2">
        <v>80229</v>
      </c>
      <c r="O3860" s="2" t="s">
        <v>950</v>
      </c>
      <c r="P3860" s="2" t="s">
        <v>976</v>
      </c>
      <c r="Q3860" s="2" t="s">
        <v>1054</v>
      </c>
      <c r="R3860" s="2" t="s">
        <v>7144</v>
      </c>
      <c r="S3860" s="2" t="s">
        <v>6036</v>
      </c>
      <c r="T3860" s="2" t="s">
        <v>943</v>
      </c>
    </row>
    <row r="3861" spans="1:20">
      <c r="A3861" t="s">
        <v>7145</v>
      </c>
      <c r="B3861" s="1">
        <v>42783</v>
      </c>
      <c r="C3861" s="1">
        <v>42788</v>
      </c>
      <c r="D3861" t="s">
        <v>957</v>
      </c>
      <c r="E3861" t="s">
        <v>507</v>
      </c>
      <c r="F3861" t="s">
        <v>3821</v>
      </c>
      <c r="G3861">
        <v>480.96</v>
      </c>
      <c r="H3861">
        <v>3</v>
      </c>
      <c r="I3861">
        <v>0.5</v>
      </c>
      <c r="J3861">
        <v>-269.33760000000001</v>
      </c>
      <c r="K3861" s="2" t="s">
        <v>935</v>
      </c>
      <c r="L3861" s="2" t="s">
        <v>1180</v>
      </c>
      <c r="M3861" s="2" t="s">
        <v>1099</v>
      </c>
      <c r="N3861" s="2">
        <v>60653</v>
      </c>
      <c r="O3861" s="2" t="s">
        <v>1005</v>
      </c>
      <c r="P3861" s="2" t="s">
        <v>939</v>
      </c>
      <c r="Q3861" s="2" t="s">
        <v>961</v>
      </c>
      <c r="R3861" s="2" t="s">
        <v>3822</v>
      </c>
      <c r="S3861" s="2" t="s">
        <v>4227</v>
      </c>
      <c r="T3861" s="2" t="s">
        <v>1008</v>
      </c>
    </row>
    <row r="3862" spans="1:20">
      <c r="A3862" t="s">
        <v>7145</v>
      </c>
      <c r="B3862" s="1">
        <v>42783</v>
      </c>
      <c r="C3862" s="1">
        <v>42788</v>
      </c>
      <c r="D3862" t="s">
        <v>957</v>
      </c>
      <c r="E3862" t="s">
        <v>507</v>
      </c>
      <c r="F3862" t="s">
        <v>7146</v>
      </c>
      <c r="G3862">
        <v>124.792</v>
      </c>
      <c r="H3862">
        <v>1</v>
      </c>
      <c r="I3862">
        <v>0.2</v>
      </c>
      <c r="J3862">
        <v>10.9193</v>
      </c>
      <c r="K3862" s="2" t="s">
        <v>935</v>
      </c>
      <c r="L3862" s="2" t="s">
        <v>1180</v>
      </c>
      <c r="M3862" s="2" t="s">
        <v>1099</v>
      </c>
      <c r="N3862" s="2">
        <v>60653</v>
      </c>
      <c r="O3862" s="2" t="s">
        <v>1005</v>
      </c>
      <c r="P3862" s="2" t="s">
        <v>976</v>
      </c>
      <c r="Q3862" s="2" t="s">
        <v>977</v>
      </c>
      <c r="R3862" s="2" t="s">
        <v>7147</v>
      </c>
      <c r="S3862" s="2" t="s">
        <v>4227</v>
      </c>
      <c r="T3862" s="2" t="s">
        <v>1008</v>
      </c>
    </row>
    <row r="3863" spans="1:20">
      <c r="A3863" t="s">
        <v>7148</v>
      </c>
      <c r="B3863" s="1">
        <v>41762</v>
      </c>
      <c r="C3863" s="1">
        <v>41769</v>
      </c>
      <c r="D3863" t="s">
        <v>957</v>
      </c>
      <c r="E3863" t="s">
        <v>776</v>
      </c>
      <c r="F3863" t="s">
        <v>7149</v>
      </c>
      <c r="G3863">
        <v>40.176000000000002</v>
      </c>
      <c r="H3863">
        <v>3</v>
      </c>
      <c r="I3863">
        <v>0.2</v>
      </c>
      <c r="J3863">
        <v>14.563800000000001</v>
      </c>
      <c r="K3863" s="2" t="s">
        <v>935</v>
      </c>
      <c r="L3863" s="2" t="s">
        <v>3694</v>
      </c>
      <c r="M3863" s="2" t="s">
        <v>1147</v>
      </c>
      <c r="N3863" s="2">
        <v>10701</v>
      </c>
      <c r="O3863" s="2" t="s">
        <v>1043</v>
      </c>
      <c r="P3863" s="2" t="s">
        <v>951</v>
      </c>
      <c r="Q3863" s="2" t="s">
        <v>980</v>
      </c>
      <c r="R3863" s="2" t="s">
        <v>7150</v>
      </c>
      <c r="S3863" s="2" t="s">
        <v>7099</v>
      </c>
      <c r="T3863" s="2" t="s">
        <v>943</v>
      </c>
    </row>
    <row r="3864" spans="1:20">
      <c r="A3864" t="s">
        <v>7148</v>
      </c>
      <c r="B3864" s="1">
        <v>41762</v>
      </c>
      <c r="C3864" s="1">
        <v>41769</v>
      </c>
      <c r="D3864" t="s">
        <v>957</v>
      </c>
      <c r="E3864" t="s">
        <v>776</v>
      </c>
      <c r="F3864" t="s">
        <v>1343</v>
      </c>
      <c r="G3864">
        <v>10.896000000000001</v>
      </c>
      <c r="H3864">
        <v>3</v>
      </c>
      <c r="I3864">
        <v>0.2</v>
      </c>
      <c r="J3864">
        <v>3.9498000000000002</v>
      </c>
      <c r="K3864" s="2" t="s">
        <v>935</v>
      </c>
      <c r="L3864" s="2" t="s">
        <v>3694</v>
      </c>
      <c r="M3864" s="2" t="s">
        <v>1147</v>
      </c>
      <c r="N3864" s="2">
        <v>10701</v>
      </c>
      <c r="O3864" s="2" t="s">
        <v>1043</v>
      </c>
      <c r="P3864" s="2" t="s">
        <v>951</v>
      </c>
      <c r="Q3864" s="2" t="s">
        <v>980</v>
      </c>
      <c r="R3864" s="2" t="s">
        <v>1344</v>
      </c>
      <c r="S3864" s="2" t="s">
        <v>7099</v>
      </c>
      <c r="T3864" s="2" t="s">
        <v>943</v>
      </c>
    </row>
    <row r="3865" spans="1:20">
      <c r="A3865" t="s">
        <v>7151</v>
      </c>
      <c r="B3865" s="1">
        <v>43025</v>
      </c>
      <c r="C3865" s="1">
        <v>43027</v>
      </c>
      <c r="D3865" t="s">
        <v>933</v>
      </c>
      <c r="E3865" t="s">
        <v>251</v>
      </c>
      <c r="F3865" t="s">
        <v>7152</v>
      </c>
      <c r="G3865">
        <v>10.64</v>
      </c>
      <c r="H3865">
        <v>4</v>
      </c>
      <c r="I3865">
        <v>0</v>
      </c>
      <c r="J3865">
        <v>2.7664</v>
      </c>
      <c r="K3865" s="2" t="s">
        <v>935</v>
      </c>
      <c r="L3865" s="2" t="s">
        <v>912</v>
      </c>
      <c r="M3865" s="2" t="s">
        <v>949</v>
      </c>
      <c r="N3865" s="2">
        <v>92037</v>
      </c>
      <c r="O3865" s="2" t="s">
        <v>950</v>
      </c>
      <c r="P3865" s="2" t="s">
        <v>951</v>
      </c>
      <c r="Q3865" s="2" t="s">
        <v>973</v>
      </c>
      <c r="R3865" s="2" t="s">
        <v>7153</v>
      </c>
      <c r="S3865" s="2" t="s">
        <v>2394</v>
      </c>
      <c r="T3865" s="2" t="s">
        <v>943</v>
      </c>
    </row>
    <row r="3866" spans="1:20">
      <c r="A3866" t="s">
        <v>7154</v>
      </c>
      <c r="B3866" s="1">
        <v>42336</v>
      </c>
      <c r="C3866" s="1">
        <v>42341</v>
      </c>
      <c r="D3866" t="s">
        <v>957</v>
      </c>
      <c r="E3866" t="s">
        <v>116</v>
      </c>
      <c r="F3866" t="s">
        <v>7155</v>
      </c>
      <c r="G3866">
        <v>151.96</v>
      </c>
      <c r="H3866">
        <v>5</v>
      </c>
      <c r="I3866">
        <v>0.6</v>
      </c>
      <c r="J3866">
        <v>-182.352</v>
      </c>
      <c r="K3866" s="2" t="s">
        <v>935</v>
      </c>
      <c r="L3866" s="2" t="s">
        <v>7156</v>
      </c>
      <c r="M3866" s="2" t="s">
        <v>1099</v>
      </c>
      <c r="N3866" s="2">
        <v>61821</v>
      </c>
      <c r="O3866" s="2" t="s">
        <v>1005</v>
      </c>
      <c r="P3866" s="2" t="s">
        <v>939</v>
      </c>
      <c r="Q3866" s="2" t="s">
        <v>969</v>
      </c>
      <c r="R3866" s="2" t="s">
        <v>7157</v>
      </c>
      <c r="S3866" s="2" t="s">
        <v>1409</v>
      </c>
      <c r="T3866" s="2" t="s">
        <v>943</v>
      </c>
    </row>
    <row r="3867" spans="1:20">
      <c r="A3867" t="s">
        <v>7158</v>
      </c>
      <c r="B3867" s="1">
        <v>41847</v>
      </c>
      <c r="C3867" s="1">
        <v>41849</v>
      </c>
      <c r="D3867" t="s">
        <v>933</v>
      </c>
      <c r="E3867" t="s">
        <v>599</v>
      </c>
      <c r="F3867" t="s">
        <v>5143</v>
      </c>
      <c r="G3867">
        <v>238</v>
      </c>
      <c r="H3867">
        <v>2</v>
      </c>
      <c r="I3867">
        <v>0</v>
      </c>
      <c r="J3867">
        <v>38.08</v>
      </c>
      <c r="K3867" s="2" t="s">
        <v>935</v>
      </c>
      <c r="L3867" s="2" t="s">
        <v>906</v>
      </c>
      <c r="M3867" s="2" t="s">
        <v>949</v>
      </c>
      <c r="N3867" s="2">
        <v>94122</v>
      </c>
      <c r="O3867" s="2" t="s">
        <v>950</v>
      </c>
      <c r="P3867" s="2" t="s">
        <v>976</v>
      </c>
      <c r="Q3867" s="2" t="s">
        <v>1054</v>
      </c>
      <c r="R3867" s="2" t="s">
        <v>5144</v>
      </c>
      <c r="S3867" s="2" t="s">
        <v>4970</v>
      </c>
      <c r="T3867" s="2" t="s">
        <v>943</v>
      </c>
    </row>
    <row r="3868" spans="1:20">
      <c r="A3868" t="s">
        <v>7159</v>
      </c>
      <c r="B3868" s="1">
        <v>42848</v>
      </c>
      <c r="C3868" s="1">
        <v>42850</v>
      </c>
      <c r="D3868" t="s">
        <v>933</v>
      </c>
      <c r="E3868" t="s">
        <v>309</v>
      </c>
      <c r="F3868" t="s">
        <v>4803</v>
      </c>
      <c r="G3868">
        <v>155.34</v>
      </c>
      <c r="H3868">
        <v>6</v>
      </c>
      <c r="I3868">
        <v>0</v>
      </c>
      <c r="J3868">
        <v>55.922400000000003</v>
      </c>
      <c r="K3868" s="2" t="s">
        <v>935</v>
      </c>
      <c r="L3868" s="2" t="s">
        <v>2207</v>
      </c>
      <c r="M3868" s="2" t="s">
        <v>1136</v>
      </c>
      <c r="N3868" s="2">
        <v>46226</v>
      </c>
      <c r="O3868" s="2" t="s">
        <v>1005</v>
      </c>
      <c r="P3868" s="2" t="s">
        <v>976</v>
      </c>
      <c r="Q3868" s="2" t="s">
        <v>1054</v>
      </c>
      <c r="R3868" s="2" t="s">
        <v>4804</v>
      </c>
      <c r="S3868" s="2" t="s">
        <v>2765</v>
      </c>
      <c r="T3868" s="2" t="s">
        <v>943</v>
      </c>
    </row>
    <row r="3869" spans="1:20">
      <c r="A3869" t="s">
        <v>7160</v>
      </c>
      <c r="B3869" s="1">
        <v>42300</v>
      </c>
      <c r="C3869" s="1">
        <v>42304</v>
      </c>
      <c r="D3869" t="s">
        <v>933</v>
      </c>
      <c r="E3869" t="s">
        <v>338</v>
      </c>
      <c r="F3869" t="s">
        <v>3209</v>
      </c>
      <c r="G3869">
        <v>148.32</v>
      </c>
      <c r="H3869">
        <v>9</v>
      </c>
      <c r="I3869">
        <v>0</v>
      </c>
      <c r="J3869">
        <v>63.7776</v>
      </c>
      <c r="K3869" s="2" t="s">
        <v>935</v>
      </c>
      <c r="L3869" s="2" t="s">
        <v>912</v>
      </c>
      <c r="M3869" s="2" t="s">
        <v>949</v>
      </c>
      <c r="N3869" s="2">
        <v>92105</v>
      </c>
      <c r="O3869" s="2" t="s">
        <v>950</v>
      </c>
      <c r="P3869" s="2" t="s">
        <v>976</v>
      </c>
      <c r="Q3869" s="2" t="s">
        <v>1054</v>
      </c>
      <c r="R3869" s="2" t="s">
        <v>3211</v>
      </c>
      <c r="S3869" s="2" t="s">
        <v>2946</v>
      </c>
      <c r="T3869" s="2" t="s">
        <v>943</v>
      </c>
    </row>
    <row r="3870" spans="1:20">
      <c r="A3870" t="s">
        <v>7160</v>
      </c>
      <c r="B3870" s="1">
        <v>42300</v>
      </c>
      <c r="C3870" s="1">
        <v>42304</v>
      </c>
      <c r="D3870" t="s">
        <v>933</v>
      </c>
      <c r="E3870" t="s">
        <v>338</v>
      </c>
      <c r="F3870" t="s">
        <v>6539</v>
      </c>
      <c r="G3870">
        <v>240.78399999999999</v>
      </c>
      <c r="H3870">
        <v>1</v>
      </c>
      <c r="I3870">
        <v>0.2</v>
      </c>
      <c r="J3870">
        <v>27.088200000000001</v>
      </c>
      <c r="K3870" s="2" t="s">
        <v>935</v>
      </c>
      <c r="L3870" s="2" t="s">
        <v>912</v>
      </c>
      <c r="M3870" s="2" t="s">
        <v>949</v>
      </c>
      <c r="N3870" s="2">
        <v>92105</v>
      </c>
      <c r="O3870" s="2" t="s">
        <v>950</v>
      </c>
      <c r="P3870" s="2" t="s">
        <v>939</v>
      </c>
      <c r="Q3870" s="2" t="s">
        <v>945</v>
      </c>
      <c r="R3870" s="2" t="s">
        <v>6540</v>
      </c>
      <c r="S3870" s="2" t="s">
        <v>2946</v>
      </c>
      <c r="T3870" s="2" t="s">
        <v>943</v>
      </c>
    </row>
    <row r="3871" spans="1:20">
      <c r="A3871" t="s">
        <v>7160</v>
      </c>
      <c r="B3871" s="1">
        <v>42300</v>
      </c>
      <c r="C3871" s="1">
        <v>42304</v>
      </c>
      <c r="D3871" t="s">
        <v>933</v>
      </c>
      <c r="E3871" t="s">
        <v>338</v>
      </c>
      <c r="F3871" t="s">
        <v>3898</v>
      </c>
      <c r="G3871">
        <v>191.96799999999999</v>
      </c>
      <c r="H3871">
        <v>7</v>
      </c>
      <c r="I3871">
        <v>0.2</v>
      </c>
      <c r="J3871">
        <v>16.7972</v>
      </c>
      <c r="K3871" s="2" t="s">
        <v>935</v>
      </c>
      <c r="L3871" s="2" t="s">
        <v>912</v>
      </c>
      <c r="M3871" s="2" t="s">
        <v>949</v>
      </c>
      <c r="N3871" s="2">
        <v>92105</v>
      </c>
      <c r="O3871" s="2" t="s">
        <v>950</v>
      </c>
      <c r="P3871" s="2" t="s">
        <v>939</v>
      </c>
      <c r="Q3871" s="2" t="s">
        <v>945</v>
      </c>
      <c r="R3871" s="2" t="s">
        <v>3899</v>
      </c>
      <c r="S3871" s="2" t="s">
        <v>2946</v>
      </c>
      <c r="T3871" s="2" t="s">
        <v>943</v>
      </c>
    </row>
    <row r="3872" spans="1:20">
      <c r="A3872" t="s">
        <v>7160</v>
      </c>
      <c r="B3872" s="1">
        <v>42300</v>
      </c>
      <c r="C3872" s="1">
        <v>42304</v>
      </c>
      <c r="D3872" t="s">
        <v>933</v>
      </c>
      <c r="E3872" t="s">
        <v>338</v>
      </c>
      <c r="F3872" t="s">
        <v>2977</v>
      </c>
      <c r="G3872">
        <v>11.56</v>
      </c>
      <c r="H3872">
        <v>2</v>
      </c>
      <c r="I3872">
        <v>0</v>
      </c>
      <c r="J3872">
        <v>5.6643999999999997</v>
      </c>
      <c r="K3872" s="2" t="s">
        <v>935</v>
      </c>
      <c r="L3872" s="2" t="s">
        <v>912</v>
      </c>
      <c r="M3872" s="2" t="s">
        <v>949</v>
      </c>
      <c r="N3872" s="2">
        <v>92105</v>
      </c>
      <c r="O3872" s="2" t="s">
        <v>950</v>
      </c>
      <c r="P3872" s="2" t="s">
        <v>951</v>
      </c>
      <c r="Q3872" s="2" t="s">
        <v>993</v>
      </c>
      <c r="R3872" s="2" t="s">
        <v>2978</v>
      </c>
      <c r="S3872" s="2" t="s">
        <v>2946</v>
      </c>
      <c r="T3872" s="2" t="s">
        <v>943</v>
      </c>
    </row>
    <row r="3873" spans="1:20">
      <c r="A3873" t="s">
        <v>7160</v>
      </c>
      <c r="B3873" s="1">
        <v>42300</v>
      </c>
      <c r="C3873" s="1">
        <v>42304</v>
      </c>
      <c r="D3873" t="s">
        <v>933</v>
      </c>
      <c r="E3873" t="s">
        <v>338</v>
      </c>
      <c r="F3873" t="s">
        <v>1351</v>
      </c>
      <c r="G3873">
        <v>11.8</v>
      </c>
      <c r="H3873">
        <v>4</v>
      </c>
      <c r="I3873">
        <v>0</v>
      </c>
      <c r="J3873">
        <v>5.6639999999999997</v>
      </c>
      <c r="K3873" s="2" t="s">
        <v>935</v>
      </c>
      <c r="L3873" s="2" t="s">
        <v>912</v>
      </c>
      <c r="M3873" s="2" t="s">
        <v>949</v>
      </c>
      <c r="N3873" s="2">
        <v>92105</v>
      </c>
      <c r="O3873" s="2" t="s">
        <v>950</v>
      </c>
      <c r="P3873" s="2" t="s">
        <v>951</v>
      </c>
      <c r="Q3873" s="2" t="s">
        <v>1065</v>
      </c>
      <c r="R3873" s="2" t="s">
        <v>1352</v>
      </c>
      <c r="S3873" s="2" t="s">
        <v>2946</v>
      </c>
      <c r="T3873" s="2" t="s">
        <v>943</v>
      </c>
    </row>
    <row r="3874" spans="1:20">
      <c r="A3874" t="s">
        <v>7160</v>
      </c>
      <c r="B3874" s="1">
        <v>42300</v>
      </c>
      <c r="C3874" s="1">
        <v>42304</v>
      </c>
      <c r="D3874" t="s">
        <v>933</v>
      </c>
      <c r="E3874" t="s">
        <v>338</v>
      </c>
      <c r="F3874" t="s">
        <v>4874</v>
      </c>
      <c r="G3874">
        <v>842.35199999999998</v>
      </c>
      <c r="H3874">
        <v>3</v>
      </c>
      <c r="I3874">
        <v>0.2</v>
      </c>
      <c r="J3874">
        <v>42.117600000000003</v>
      </c>
      <c r="K3874" s="2" t="s">
        <v>935</v>
      </c>
      <c r="L3874" s="2" t="s">
        <v>912</v>
      </c>
      <c r="M3874" s="2" t="s">
        <v>949</v>
      </c>
      <c r="N3874" s="2">
        <v>92105</v>
      </c>
      <c r="O3874" s="2" t="s">
        <v>950</v>
      </c>
      <c r="P3874" s="2" t="s">
        <v>939</v>
      </c>
      <c r="Q3874" s="2" t="s">
        <v>945</v>
      </c>
      <c r="R3874" s="2" t="s">
        <v>4875</v>
      </c>
      <c r="S3874" s="2" t="s">
        <v>2946</v>
      </c>
      <c r="T3874" s="2" t="s">
        <v>943</v>
      </c>
    </row>
    <row r="3875" spans="1:20">
      <c r="A3875" t="s">
        <v>7161</v>
      </c>
      <c r="B3875" s="1">
        <v>42618</v>
      </c>
      <c r="C3875" s="1">
        <v>42620</v>
      </c>
      <c r="D3875" t="s">
        <v>933</v>
      </c>
      <c r="E3875" t="s">
        <v>717</v>
      </c>
      <c r="F3875" t="s">
        <v>3314</v>
      </c>
      <c r="G3875">
        <v>23.472000000000001</v>
      </c>
      <c r="H3875">
        <v>3</v>
      </c>
      <c r="I3875">
        <v>0.2</v>
      </c>
      <c r="J3875">
        <v>7.6284000000000001</v>
      </c>
      <c r="K3875" s="2" t="s">
        <v>935</v>
      </c>
      <c r="L3875" s="2" t="s">
        <v>5213</v>
      </c>
      <c r="M3875" s="2" t="s">
        <v>1207</v>
      </c>
      <c r="N3875" s="2">
        <v>37604</v>
      </c>
      <c r="O3875" s="2" t="s">
        <v>938</v>
      </c>
      <c r="P3875" s="2" t="s">
        <v>951</v>
      </c>
      <c r="Q3875" s="2" t="s">
        <v>1065</v>
      </c>
      <c r="R3875" s="2" t="s">
        <v>1496</v>
      </c>
      <c r="S3875" s="2" t="s">
        <v>6209</v>
      </c>
      <c r="T3875" s="2" t="s">
        <v>943</v>
      </c>
    </row>
    <row r="3876" spans="1:20">
      <c r="A3876" t="s">
        <v>7161</v>
      </c>
      <c r="B3876" s="1">
        <v>42618</v>
      </c>
      <c r="C3876" s="1">
        <v>42620</v>
      </c>
      <c r="D3876" t="s">
        <v>933</v>
      </c>
      <c r="E3876" t="s">
        <v>717</v>
      </c>
      <c r="F3876" t="s">
        <v>3643</v>
      </c>
      <c r="G3876">
        <v>86.058000000000007</v>
      </c>
      <c r="H3876">
        <v>7</v>
      </c>
      <c r="I3876">
        <v>0.7</v>
      </c>
      <c r="J3876">
        <v>-63.109200000000001</v>
      </c>
      <c r="K3876" s="2" t="s">
        <v>935</v>
      </c>
      <c r="L3876" s="2" t="s">
        <v>5213</v>
      </c>
      <c r="M3876" s="2" t="s">
        <v>1207</v>
      </c>
      <c r="N3876" s="2">
        <v>37604</v>
      </c>
      <c r="O3876" s="2" t="s">
        <v>938</v>
      </c>
      <c r="P3876" s="2" t="s">
        <v>951</v>
      </c>
      <c r="Q3876" s="2" t="s">
        <v>980</v>
      </c>
      <c r="R3876" s="2" t="s">
        <v>3644</v>
      </c>
      <c r="S3876" s="2" t="s">
        <v>6209</v>
      </c>
      <c r="T3876" s="2" t="s">
        <v>943</v>
      </c>
    </row>
    <row r="3877" spans="1:20">
      <c r="A3877" t="s">
        <v>7161</v>
      </c>
      <c r="B3877" s="1">
        <v>42618</v>
      </c>
      <c r="C3877" s="1">
        <v>42620</v>
      </c>
      <c r="D3877" t="s">
        <v>933</v>
      </c>
      <c r="E3877" t="s">
        <v>717</v>
      </c>
      <c r="F3877" t="s">
        <v>3307</v>
      </c>
      <c r="G3877">
        <v>108.78400000000001</v>
      </c>
      <c r="H3877">
        <v>2</v>
      </c>
      <c r="I3877">
        <v>0.2</v>
      </c>
      <c r="J3877">
        <v>6.7990000000000004</v>
      </c>
      <c r="K3877" s="2" t="s">
        <v>935</v>
      </c>
      <c r="L3877" s="2" t="s">
        <v>5213</v>
      </c>
      <c r="M3877" s="2" t="s">
        <v>1207</v>
      </c>
      <c r="N3877" s="2">
        <v>37604</v>
      </c>
      <c r="O3877" s="2" t="s">
        <v>938</v>
      </c>
      <c r="P3877" s="2" t="s">
        <v>976</v>
      </c>
      <c r="Q3877" s="2" t="s">
        <v>977</v>
      </c>
      <c r="R3877" s="2" t="s">
        <v>3308</v>
      </c>
      <c r="S3877" s="2" t="s">
        <v>6209</v>
      </c>
      <c r="T3877" s="2" t="s">
        <v>943</v>
      </c>
    </row>
    <row r="3878" spans="1:20">
      <c r="A3878" t="s">
        <v>7161</v>
      </c>
      <c r="B3878" s="1">
        <v>42618</v>
      </c>
      <c r="C3878" s="1">
        <v>42620</v>
      </c>
      <c r="D3878" t="s">
        <v>933</v>
      </c>
      <c r="E3878" t="s">
        <v>717</v>
      </c>
      <c r="F3878" t="s">
        <v>6302</v>
      </c>
      <c r="G3878">
        <v>10.272</v>
      </c>
      <c r="H3878">
        <v>3</v>
      </c>
      <c r="I3878">
        <v>0.2</v>
      </c>
      <c r="J3878">
        <v>3.21</v>
      </c>
      <c r="K3878" s="2" t="s">
        <v>935</v>
      </c>
      <c r="L3878" s="2" t="s">
        <v>5213</v>
      </c>
      <c r="M3878" s="2" t="s">
        <v>1207</v>
      </c>
      <c r="N3878" s="2">
        <v>37604</v>
      </c>
      <c r="O3878" s="2" t="s">
        <v>938</v>
      </c>
      <c r="P3878" s="2" t="s">
        <v>951</v>
      </c>
      <c r="Q3878" s="2" t="s">
        <v>993</v>
      </c>
      <c r="R3878" s="2" t="s">
        <v>6303</v>
      </c>
      <c r="S3878" s="2" t="s">
        <v>6209</v>
      </c>
      <c r="T3878" s="2" t="s">
        <v>943</v>
      </c>
    </row>
    <row r="3879" spans="1:20">
      <c r="A3879" t="s">
        <v>7162</v>
      </c>
      <c r="B3879" s="1">
        <v>42671</v>
      </c>
      <c r="C3879" s="1">
        <v>42676</v>
      </c>
      <c r="D3879" t="s">
        <v>957</v>
      </c>
      <c r="E3879" t="s">
        <v>268</v>
      </c>
      <c r="F3879" t="s">
        <v>4291</v>
      </c>
      <c r="G3879">
        <v>38.19</v>
      </c>
      <c r="H3879">
        <v>5</v>
      </c>
      <c r="I3879">
        <v>0.7</v>
      </c>
      <c r="J3879">
        <v>-26.733000000000001</v>
      </c>
      <c r="K3879" s="2" t="s">
        <v>935</v>
      </c>
      <c r="L3879" s="2" t="s">
        <v>1697</v>
      </c>
      <c r="M3879" s="2" t="s">
        <v>960</v>
      </c>
      <c r="N3879" s="2">
        <v>33614</v>
      </c>
      <c r="O3879" s="2" t="s">
        <v>938</v>
      </c>
      <c r="P3879" s="2" t="s">
        <v>951</v>
      </c>
      <c r="Q3879" s="2" t="s">
        <v>980</v>
      </c>
      <c r="R3879" s="2" t="s">
        <v>4292</v>
      </c>
      <c r="S3879" s="2" t="s">
        <v>2512</v>
      </c>
      <c r="T3879" s="2" t="s">
        <v>943</v>
      </c>
    </row>
    <row r="3880" spans="1:20">
      <c r="A3880" t="s">
        <v>7163</v>
      </c>
      <c r="B3880" s="1">
        <v>41734</v>
      </c>
      <c r="C3880" s="1">
        <v>41736</v>
      </c>
      <c r="D3880" t="s">
        <v>1079</v>
      </c>
      <c r="E3880" t="s">
        <v>245</v>
      </c>
      <c r="F3880" t="s">
        <v>1547</v>
      </c>
      <c r="G3880">
        <v>49.631999999999998</v>
      </c>
      <c r="H3880">
        <v>4</v>
      </c>
      <c r="I3880">
        <v>0.2</v>
      </c>
      <c r="J3880">
        <v>3.7223999999999999</v>
      </c>
      <c r="K3880" s="2" t="s">
        <v>935</v>
      </c>
      <c r="L3880" s="2" t="s">
        <v>1227</v>
      </c>
      <c r="M3880" s="2" t="s">
        <v>1099</v>
      </c>
      <c r="N3880" s="2">
        <v>62521</v>
      </c>
      <c r="O3880" s="2" t="s">
        <v>1005</v>
      </c>
      <c r="P3880" s="2" t="s">
        <v>951</v>
      </c>
      <c r="Q3880" s="2" t="s">
        <v>965</v>
      </c>
      <c r="R3880" s="2" t="s">
        <v>1548</v>
      </c>
      <c r="S3880" s="2" t="s">
        <v>2361</v>
      </c>
      <c r="T3880" s="2" t="s">
        <v>955</v>
      </c>
    </row>
    <row r="3881" spans="1:20">
      <c r="A3881" t="s">
        <v>7163</v>
      </c>
      <c r="B3881" s="1">
        <v>41734</v>
      </c>
      <c r="C3881" s="1">
        <v>41736</v>
      </c>
      <c r="D3881" t="s">
        <v>1079</v>
      </c>
      <c r="E3881" t="s">
        <v>245</v>
      </c>
      <c r="F3881" t="s">
        <v>6988</v>
      </c>
      <c r="G3881">
        <v>52.095999999999997</v>
      </c>
      <c r="H3881">
        <v>4</v>
      </c>
      <c r="I3881">
        <v>0.2</v>
      </c>
      <c r="J3881">
        <v>3.9072</v>
      </c>
      <c r="K3881" s="2" t="s">
        <v>935</v>
      </c>
      <c r="L3881" s="2" t="s">
        <v>1227</v>
      </c>
      <c r="M3881" s="2" t="s">
        <v>1099</v>
      </c>
      <c r="N3881" s="2">
        <v>62521</v>
      </c>
      <c r="O3881" s="2" t="s">
        <v>1005</v>
      </c>
      <c r="P3881" s="2" t="s">
        <v>951</v>
      </c>
      <c r="Q3881" s="2" t="s">
        <v>965</v>
      </c>
      <c r="R3881" s="2" t="s">
        <v>6989</v>
      </c>
      <c r="S3881" s="2" t="s">
        <v>2361</v>
      </c>
      <c r="T3881" s="2" t="s">
        <v>955</v>
      </c>
    </row>
    <row r="3882" spans="1:20">
      <c r="A3882" t="s">
        <v>7164</v>
      </c>
      <c r="B3882" s="1">
        <v>42170</v>
      </c>
      <c r="C3882" s="1">
        <v>42175</v>
      </c>
      <c r="D3882" t="s">
        <v>957</v>
      </c>
      <c r="E3882" t="s">
        <v>780</v>
      </c>
      <c r="F3882" t="s">
        <v>5823</v>
      </c>
      <c r="G3882">
        <v>9.5679999999999996</v>
      </c>
      <c r="H3882">
        <v>2</v>
      </c>
      <c r="I3882">
        <v>0.2</v>
      </c>
      <c r="J3882">
        <v>2.99</v>
      </c>
      <c r="K3882" s="2" t="s">
        <v>935</v>
      </c>
      <c r="L3882" s="2" t="s">
        <v>1185</v>
      </c>
      <c r="M3882" s="2" t="s">
        <v>1186</v>
      </c>
      <c r="N3882" s="2">
        <v>85234</v>
      </c>
      <c r="O3882" s="2" t="s">
        <v>950</v>
      </c>
      <c r="P3882" s="2" t="s">
        <v>951</v>
      </c>
      <c r="Q3882" s="2" t="s">
        <v>993</v>
      </c>
      <c r="R3882" s="2" t="s">
        <v>5824</v>
      </c>
      <c r="S3882" s="2" t="s">
        <v>7165</v>
      </c>
      <c r="T3882" s="2" t="s">
        <v>943</v>
      </c>
    </row>
    <row r="3883" spans="1:20">
      <c r="A3883" t="s">
        <v>7164</v>
      </c>
      <c r="B3883" s="1">
        <v>42170</v>
      </c>
      <c r="C3883" s="1">
        <v>42175</v>
      </c>
      <c r="D3883" t="s">
        <v>957</v>
      </c>
      <c r="E3883" t="s">
        <v>780</v>
      </c>
      <c r="F3883" t="s">
        <v>1749</v>
      </c>
      <c r="G3883">
        <v>82.367999999999995</v>
      </c>
      <c r="H3883">
        <v>2</v>
      </c>
      <c r="I3883">
        <v>0.2</v>
      </c>
      <c r="J3883">
        <v>-19.5624</v>
      </c>
      <c r="K3883" s="2" t="s">
        <v>935</v>
      </c>
      <c r="L3883" s="2" t="s">
        <v>1185</v>
      </c>
      <c r="M3883" s="2" t="s">
        <v>1186</v>
      </c>
      <c r="N3883" s="2">
        <v>85234</v>
      </c>
      <c r="O3883" s="2" t="s">
        <v>950</v>
      </c>
      <c r="P3883" s="2" t="s">
        <v>951</v>
      </c>
      <c r="Q3883" s="2" t="s">
        <v>965</v>
      </c>
      <c r="R3883" s="2" t="s">
        <v>1750</v>
      </c>
      <c r="S3883" s="2" t="s">
        <v>7165</v>
      </c>
      <c r="T3883" s="2" t="s">
        <v>943</v>
      </c>
    </row>
    <row r="3884" spans="1:20">
      <c r="A3884" t="s">
        <v>7164</v>
      </c>
      <c r="B3884" s="1">
        <v>42170</v>
      </c>
      <c r="C3884" s="1">
        <v>42175</v>
      </c>
      <c r="D3884" t="s">
        <v>957</v>
      </c>
      <c r="E3884" t="s">
        <v>780</v>
      </c>
      <c r="F3884" t="s">
        <v>7155</v>
      </c>
      <c r="G3884">
        <v>364.70400000000001</v>
      </c>
      <c r="H3884">
        <v>6</v>
      </c>
      <c r="I3884">
        <v>0.2</v>
      </c>
      <c r="J3884">
        <v>-36.470399999999998</v>
      </c>
      <c r="K3884" s="2" t="s">
        <v>935</v>
      </c>
      <c r="L3884" s="2" t="s">
        <v>1185</v>
      </c>
      <c r="M3884" s="2" t="s">
        <v>1186</v>
      </c>
      <c r="N3884" s="2">
        <v>85234</v>
      </c>
      <c r="O3884" s="2" t="s">
        <v>950</v>
      </c>
      <c r="P3884" s="2" t="s">
        <v>939</v>
      </c>
      <c r="Q3884" s="2" t="s">
        <v>969</v>
      </c>
      <c r="R3884" s="2" t="s">
        <v>7157</v>
      </c>
      <c r="S3884" s="2" t="s">
        <v>7165</v>
      </c>
      <c r="T3884" s="2" t="s">
        <v>943</v>
      </c>
    </row>
    <row r="3885" spans="1:20">
      <c r="A3885" t="s">
        <v>7164</v>
      </c>
      <c r="B3885" s="1">
        <v>42170</v>
      </c>
      <c r="C3885" s="1">
        <v>42175</v>
      </c>
      <c r="D3885" t="s">
        <v>957</v>
      </c>
      <c r="E3885" t="s">
        <v>780</v>
      </c>
      <c r="F3885" t="s">
        <v>7166</v>
      </c>
      <c r="G3885">
        <v>40.256</v>
      </c>
      <c r="H3885">
        <v>4</v>
      </c>
      <c r="I3885">
        <v>0.2</v>
      </c>
      <c r="J3885">
        <v>11.070399999999999</v>
      </c>
      <c r="K3885" s="2" t="s">
        <v>935</v>
      </c>
      <c r="L3885" s="2" t="s">
        <v>1185</v>
      </c>
      <c r="M3885" s="2" t="s">
        <v>1186</v>
      </c>
      <c r="N3885" s="2">
        <v>85234</v>
      </c>
      <c r="O3885" s="2" t="s">
        <v>950</v>
      </c>
      <c r="P3885" s="2" t="s">
        <v>939</v>
      </c>
      <c r="Q3885" s="2" t="s">
        <v>969</v>
      </c>
      <c r="R3885" s="2" t="s">
        <v>7167</v>
      </c>
      <c r="S3885" s="2" t="s">
        <v>7165</v>
      </c>
      <c r="T3885" s="2" t="s">
        <v>943</v>
      </c>
    </row>
    <row r="3886" spans="1:20">
      <c r="A3886" t="s">
        <v>7168</v>
      </c>
      <c r="B3886" s="1">
        <v>41825</v>
      </c>
      <c r="C3886" s="1">
        <v>41832</v>
      </c>
      <c r="D3886" t="s">
        <v>957</v>
      </c>
      <c r="E3886" t="s">
        <v>750</v>
      </c>
      <c r="F3886" t="s">
        <v>972</v>
      </c>
      <c r="G3886">
        <v>4.3680000000000003</v>
      </c>
      <c r="H3886">
        <v>3</v>
      </c>
      <c r="I3886">
        <v>0.2</v>
      </c>
      <c r="J3886">
        <v>0.38219999999999998</v>
      </c>
      <c r="K3886" s="2" t="s">
        <v>935</v>
      </c>
      <c r="L3886" s="2" t="s">
        <v>5439</v>
      </c>
      <c r="M3886" s="2" t="s">
        <v>1207</v>
      </c>
      <c r="N3886" s="2">
        <v>37918</v>
      </c>
      <c r="O3886" s="2" t="s">
        <v>938</v>
      </c>
      <c r="P3886" s="2" t="s">
        <v>951</v>
      </c>
      <c r="Q3886" s="2" t="s">
        <v>973</v>
      </c>
      <c r="R3886" s="2" t="s">
        <v>974</v>
      </c>
      <c r="S3886" s="2" t="s">
        <v>6631</v>
      </c>
      <c r="T3886" s="2" t="s">
        <v>955</v>
      </c>
    </row>
    <row r="3887" spans="1:20">
      <c r="A3887" t="s">
        <v>7169</v>
      </c>
      <c r="B3887" s="1">
        <v>42764</v>
      </c>
      <c r="C3887" s="1">
        <v>42768</v>
      </c>
      <c r="D3887" t="s">
        <v>957</v>
      </c>
      <c r="E3887" t="s">
        <v>298</v>
      </c>
      <c r="F3887" t="s">
        <v>1891</v>
      </c>
      <c r="G3887">
        <v>12.128</v>
      </c>
      <c r="H3887">
        <v>4</v>
      </c>
      <c r="I3887">
        <v>0.8</v>
      </c>
      <c r="J3887">
        <v>-20.617599999999999</v>
      </c>
      <c r="K3887" s="2" t="s">
        <v>935</v>
      </c>
      <c r="L3887" s="2" t="s">
        <v>1180</v>
      </c>
      <c r="M3887" s="2" t="s">
        <v>1099</v>
      </c>
      <c r="N3887" s="2">
        <v>60653</v>
      </c>
      <c r="O3887" s="2" t="s">
        <v>1005</v>
      </c>
      <c r="P3887" s="2" t="s">
        <v>951</v>
      </c>
      <c r="Q3887" s="2" t="s">
        <v>980</v>
      </c>
      <c r="R3887" s="2" t="s">
        <v>1893</v>
      </c>
      <c r="S3887" s="2" t="s">
        <v>2689</v>
      </c>
      <c r="T3887" s="2" t="s">
        <v>943</v>
      </c>
    </row>
    <row r="3888" spans="1:20">
      <c r="A3888" t="s">
        <v>7170</v>
      </c>
      <c r="B3888" s="1">
        <v>42432</v>
      </c>
      <c r="C3888" s="1">
        <v>42437</v>
      </c>
      <c r="D3888" t="s">
        <v>933</v>
      </c>
      <c r="E3888" t="s">
        <v>167</v>
      </c>
      <c r="F3888" t="s">
        <v>6663</v>
      </c>
      <c r="G3888">
        <v>134.85</v>
      </c>
      <c r="H3888">
        <v>3</v>
      </c>
      <c r="I3888">
        <v>0</v>
      </c>
      <c r="J3888">
        <v>37.758000000000003</v>
      </c>
      <c r="K3888" s="2" t="s">
        <v>935</v>
      </c>
      <c r="L3888" s="2" t="s">
        <v>1383</v>
      </c>
      <c r="M3888" s="2" t="s">
        <v>1136</v>
      </c>
      <c r="N3888" s="2">
        <v>47401</v>
      </c>
      <c r="O3888" s="2" t="s">
        <v>1005</v>
      </c>
      <c r="P3888" s="2" t="s">
        <v>976</v>
      </c>
      <c r="Q3888" s="2" t="s">
        <v>977</v>
      </c>
      <c r="R3888" s="2" t="s">
        <v>6664</v>
      </c>
      <c r="S3888" s="2" t="s">
        <v>1756</v>
      </c>
      <c r="T3888" s="2" t="s">
        <v>943</v>
      </c>
    </row>
    <row r="3889" spans="1:20">
      <c r="A3889" t="s">
        <v>7171</v>
      </c>
      <c r="B3889" s="1">
        <v>41792</v>
      </c>
      <c r="C3889" s="1">
        <v>41796</v>
      </c>
      <c r="D3889" t="s">
        <v>957</v>
      </c>
      <c r="E3889" t="s">
        <v>703</v>
      </c>
      <c r="F3889" t="s">
        <v>5359</v>
      </c>
      <c r="G3889">
        <v>8.56</v>
      </c>
      <c r="H3889">
        <v>2</v>
      </c>
      <c r="I3889">
        <v>0</v>
      </c>
      <c r="J3889">
        <v>2.6536</v>
      </c>
      <c r="K3889" s="2" t="s">
        <v>935</v>
      </c>
      <c r="L3889" s="2" t="s">
        <v>3757</v>
      </c>
      <c r="M3889" s="2" t="s">
        <v>2025</v>
      </c>
      <c r="N3889" s="2">
        <v>30076</v>
      </c>
      <c r="O3889" s="2" t="s">
        <v>938</v>
      </c>
      <c r="P3889" s="2" t="s">
        <v>951</v>
      </c>
      <c r="Q3889" s="2" t="s">
        <v>973</v>
      </c>
      <c r="R3889" s="2" t="s">
        <v>5360</v>
      </c>
      <c r="S3889" s="2" t="s">
        <v>6039</v>
      </c>
      <c r="T3889" s="2" t="s">
        <v>943</v>
      </c>
    </row>
    <row r="3890" spans="1:20">
      <c r="A3890" t="s">
        <v>7171</v>
      </c>
      <c r="B3890" s="1">
        <v>41792</v>
      </c>
      <c r="C3890" s="1">
        <v>41796</v>
      </c>
      <c r="D3890" t="s">
        <v>957</v>
      </c>
      <c r="E3890" t="s">
        <v>703</v>
      </c>
      <c r="F3890" t="s">
        <v>2660</v>
      </c>
      <c r="G3890">
        <v>239.97</v>
      </c>
      <c r="H3890">
        <v>3</v>
      </c>
      <c r="I3890">
        <v>0</v>
      </c>
      <c r="J3890">
        <v>67.191599999999994</v>
      </c>
      <c r="K3890" s="2" t="s">
        <v>935</v>
      </c>
      <c r="L3890" s="2" t="s">
        <v>3757</v>
      </c>
      <c r="M3890" s="2" t="s">
        <v>2025</v>
      </c>
      <c r="N3890" s="2">
        <v>30076</v>
      </c>
      <c r="O3890" s="2" t="s">
        <v>938</v>
      </c>
      <c r="P3890" s="2" t="s">
        <v>976</v>
      </c>
      <c r="Q3890" s="2" t="s">
        <v>977</v>
      </c>
      <c r="R3890" s="2" t="s">
        <v>2661</v>
      </c>
      <c r="S3890" s="2" t="s">
        <v>6039</v>
      </c>
      <c r="T3890" s="2" t="s">
        <v>943</v>
      </c>
    </row>
    <row r="3891" spans="1:20">
      <c r="A3891" t="s">
        <v>7171</v>
      </c>
      <c r="B3891" s="1">
        <v>41792</v>
      </c>
      <c r="C3891" s="1">
        <v>41796</v>
      </c>
      <c r="D3891" t="s">
        <v>957</v>
      </c>
      <c r="E3891" t="s">
        <v>703</v>
      </c>
      <c r="F3891" t="s">
        <v>2666</v>
      </c>
      <c r="G3891">
        <v>356.94</v>
      </c>
      <c r="H3891">
        <v>2</v>
      </c>
      <c r="I3891">
        <v>0</v>
      </c>
      <c r="J3891">
        <v>107.08199999999999</v>
      </c>
      <c r="K3891" s="2" t="s">
        <v>935</v>
      </c>
      <c r="L3891" s="2" t="s">
        <v>3757</v>
      </c>
      <c r="M3891" s="2" t="s">
        <v>2025</v>
      </c>
      <c r="N3891" s="2">
        <v>30076</v>
      </c>
      <c r="O3891" s="2" t="s">
        <v>938</v>
      </c>
      <c r="P3891" s="2" t="s">
        <v>951</v>
      </c>
      <c r="Q3891" s="2" t="s">
        <v>965</v>
      </c>
      <c r="R3891" s="2" t="s">
        <v>2667</v>
      </c>
      <c r="S3891" s="2" t="s">
        <v>6039</v>
      </c>
      <c r="T3891" s="2" t="s">
        <v>943</v>
      </c>
    </row>
    <row r="3892" spans="1:20">
      <c r="A3892" t="s">
        <v>7172</v>
      </c>
      <c r="B3892" s="1">
        <v>42698</v>
      </c>
      <c r="C3892" s="1">
        <v>42704</v>
      </c>
      <c r="D3892" t="s">
        <v>957</v>
      </c>
      <c r="E3892" t="s">
        <v>187</v>
      </c>
      <c r="F3892" t="s">
        <v>3523</v>
      </c>
      <c r="G3892">
        <v>659.9</v>
      </c>
      <c r="H3892">
        <v>2</v>
      </c>
      <c r="I3892">
        <v>0</v>
      </c>
      <c r="J3892">
        <v>217.767</v>
      </c>
      <c r="K3892" s="2" t="s">
        <v>935</v>
      </c>
      <c r="L3892" s="2" t="s">
        <v>904</v>
      </c>
      <c r="M3892" s="2" t="s">
        <v>949</v>
      </c>
      <c r="N3892" s="2">
        <v>90036</v>
      </c>
      <c r="O3892" s="2" t="s">
        <v>950</v>
      </c>
      <c r="P3892" s="2" t="s">
        <v>976</v>
      </c>
      <c r="Q3892" s="2" t="s">
        <v>1054</v>
      </c>
      <c r="R3892" s="2" t="s">
        <v>3524</v>
      </c>
      <c r="S3892" s="2" t="s">
        <v>1928</v>
      </c>
      <c r="T3892" s="2" t="s">
        <v>955</v>
      </c>
    </row>
    <row r="3893" spans="1:20">
      <c r="A3893" t="s">
        <v>7172</v>
      </c>
      <c r="B3893" s="1">
        <v>42698</v>
      </c>
      <c r="C3893" s="1">
        <v>42704</v>
      </c>
      <c r="D3893" t="s">
        <v>957</v>
      </c>
      <c r="E3893" t="s">
        <v>187</v>
      </c>
      <c r="F3893" t="s">
        <v>3139</v>
      </c>
      <c r="G3893">
        <v>1684.752</v>
      </c>
      <c r="H3893">
        <v>6</v>
      </c>
      <c r="I3893">
        <v>0.2</v>
      </c>
      <c r="J3893">
        <v>210.59399999999999</v>
      </c>
      <c r="K3893" s="2" t="s">
        <v>935</v>
      </c>
      <c r="L3893" s="2" t="s">
        <v>904</v>
      </c>
      <c r="M3893" s="2" t="s">
        <v>949</v>
      </c>
      <c r="N3893" s="2">
        <v>90036</v>
      </c>
      <c r="O3893" s="2" t="s">
        <v>950</v>
      </c>
      <c r="P3893" s="2" t="s">
        <v>939</v>
      </c>
      <c r="Q3893" s="2" t="s">
        <v>945</v>
      </c>
      <c r="R3893" s="2" t="s">
        <v>3140</v>
      </c>
      <c r="S3893" s="2" t="s">
        <v>1928</v>
      </c>
      <c r="T3893" s="2" t="s">
        <v>955</v>
      </c>
    </row>
    <row r="3894" spans="1:20">
      <c r="A3894" t="s">
        <v>7172</v>
      </c>
      <c r="B3894" s="1">
        <v>42698</v>
      </c>
      <c r="C3894" s="1">
        <v>42704</v>
      </c>
      <c r="D3894" t="s">
        <v>957</v>
      </c>
      <c r="E3894" t="s">
        <v>187</v>
      </c>
      <c r="F3894" t="s">
        <v>6605</v>
      </c>
      <c r="G3894">
        <v>559.91999999999996</v>
      </c>
      <c r="H3894">
        <v>8</v>
      </c>
      <c r="I3894">
        <v>0</v>
      </c>
      <c r="J3894">
        <v>190.37280000000001</v>
      </c>
      <c r="K3894" s="2" t="s">
        <v>935</v>
      </c>
      <c r="L3894" s="2" t="s">
        <v>904</v>
      </c>
      <c r="M3894" s="2" t="s">
        <v>949</v>
      </c>
      <c r="N3894" s="2">
        <v>90036</v>
      </c>
      <c r="O3894" s="2" t="s">
        <v>950</v>
      </c>
      <c r="P3894" s="2" t="s">
        <v>976</v>
      </c>
      <c r="Q3894" s="2" t="s">
        <v>1054</v>
      </c>
      <c r="R3894" s="2" t="s">
        <v>6606</v>
      </c>
      <c r="S3894" s="2" t="s">
        <v>1928</v>
      </c>
      <c r="T3894" s="2" t="s">
        <v>955</v>
      </c>
    </row>
    <row r="3895" spans="1:20">
      <c r="A3895" t="s">
        <v>7173</v>
      </c>
      <c r="B3895" s="1">
        <v>42684</v>
      </c>
      <c r="C3895" s="1">
        <v>42688</v>
      </c>
      <c r="D3895" t="s">
        <v>957</v>
      </c>
      <c r="E3895" t="s">
        <v>530</v>
      </c>
      <c r="F3895" t="s">
        <v>3117</v>
      </c>
      <c r="G3895">
        <v>279.94400000000002</v>
      </c>
      <c r="H3895">
        <v>7</v>
      </c>
      <c r="I3895">
        <v>0.2</v>
      </c>
      <c r="J3895">
        <v>48.990200000000002</v>
      </c>
      <c r="K3895" s="2" t="s">
        <v>935</v>
      </c>
      <c r="L3895" s="2" t="s">
        <v>1075</v>
      </c>
      <c r="M3895" s="2" t="s">
        <v>1004</v>
      </c>
      <c r="N3895" s="2">
        <v>77036</v>
      </c>
      <c r="O3895" s="2" t="s">
        <v>1005</v>
      </c>
      <c r="P3895" s="2" t="s">
        <v>976</v>
      </c>
      <c r="Q3895" s="2" t="s">
        <v>1054</v>
      </c>
      <c r="R3895" s="2" t="s">
        <v>3118</v>
      </c>
      <c r="S3895" s="2" t="s">
        <v>4404</v>
      </c>
      <c r="T3895" s="2" t="s">
        <v>943</v>
      </c>
    </row>
    <row r="3896" spans="1:20">
      <c r="A3896" t="s">
        <v>7174</v>
      </c>
      <c r="B3896" s="1">
        <v>41965</v>
      </c>
      <c r="C3896" s="1">
        <v>41971</v>
      </c>
      <c r="D3896" t="s">
        <v>957</v>
      </c>
      <c r="E3896" t="s">
        <v>735</v>
      </c>
      <c r="F3896" t="s">
        <v>5262</v>
      </c>
      <c r="G3896">
        <v>9.98</v>
      </c>
      <c r="H3896">
        <v>5</v>
      </c>
      <c r="I3896">
        <v>0.8</v>
      </c>
      <c r="J3896">
        <v>-16.466999999999999</v>
      </c>
      <c r="K3896" s="2" t="s">
        <v>935</v>
      </c>
      <c r="L3896" s="2" t="s">
        <v>6496</v>
      </c>
      <c r="M3896" s="2" t="s">
        <v>1099</v>
      </c>
      <c r="N3896" s="2">
        <v>60440</v>
      </c>
      <c r="O3896" s="2" t="s">
        <v>1005</v>
      </c>
      <c r="P3896" s="2" t="s">
        <v>951</v>
      </c>
      <c r="Q3896" s="2" t="s">
        <v>980</v>
      </c>
      <c r="R3896" s="2" t="s">
        <v>5263</v>
      </c>
      <c r="S3896" s="2" t="s">
        <v>6450</v>
      </c>
      <c r="T3896" s="2" t="s">
        <v>1008</v>
      </c>
    </row>
    <row r="3897" spans="1:20">
      <c r="A3897" t="s">
        <v>7175</v>
      </c>
      <c r="B3897" s="1">
        <v>42856</v>
      </c>
      <c r="C3897" s="1">
        <v>42860</v>
      </c>
      <c r="D3897" t="s">
        <v>957</v>
      </c>
      <c r="E3897" t="s">
        <v>375</v>
      </c>
      <c r="F3897" t="s">
        <v>7176</v>
      </c>
      <c r="G3897">
        <v>48.9</v>
      </c>
      <c r="H3897">
        <v>5</v>
      </c>
      <c r="I3897">
        <v>0</v>
      </c>
      <c r="J3897">
        <v>18.093</v>
      </c>
      <c r="K3897" s="2" t="s">
        <v>935</v>
      </c>
      <c r="L3897" s="2" t="s">
        <v>7177</v>
      </c>
      <c r="M3897" s="2" t="s">
        <v>2408</v>
      </c>
      <c r="N3897" s="2">
        <v>71854</v>
      </c>
      <c r="O3897" s="2" t="s">
        <v>938</v>
      </c>
      <c r="P3897" s="2" t="s">
        <v>976</v>
      </c>
      <c r="Q3897" s="2" t="s">
        <v>1054</v>
      </c>
      <c r="R3897" s="2" t="s">
        <v>7178</v>
      </c>
      <c r="S3897" s="2" t="s">
        <v>3232</v>
      </c>
      <c r="T3897" s="2" t="s">
        <v>1008</v>
      </c>
    </row>
    <row r="3898" spans="1:20">
      <c r="A3898" t="s">
        <v>7179</v>
      </c>
      <c r="B3898" s="1">
        <v>43076</v>
      </c>
      <c r="C3898" s="1">
        <v>43081</v>
      </c>
      <c r="D3898" t="s">
        <v>957</v>
      </c>
      <c r="E3898" t="s">
        <v>157</v>
      </c>
      <c r="F3898" t="s">
        <v>4688</v>
      </c>
      <c r="G3898">
        <v>3.552</v>
      </c>
      <c r="H3898">
        <v>3</v>
      </c>
      <c r="I3898">
        <v>0.2</v>
      </c>
      <c r="J3898">
        <v>1.2432000000000001</v>
      </c>
      <c r="K3898" s="2" t="s">
        <v>935</v>
      </c>
      <c r="L3898" s="2" t="s">
        <v>1504</v>
      </c>
      <c r="M3898" s="2" t="s">
        <v>1004</v>
      </c>
      <c r="N3898" s="2">
        <v>78207</v>
      </c>
      <c r="O3898" s="2" t="s">
        <v>1005</v>
      </c>
      <c r="P3898" s="2" t="s">
        <v>951</v>
      </c>
      <c r="Q3898" s="2" t="s">
        <v>1148</v>
      </c>
      <c r="R3898" s="2" t="s">
        <v>4689</v>
      </c>
      <c r="S3898" s="2" t="s">
        <v>1680</v>
      </c>
      <c r="T3898" s="2" t="s">
        <v>955</v>
      </c>
    </row>
    <row r="3899" spans="1:20">
      <c r="A3899" t="s">
        <v>7179</v>
      </c>
      <c r="B3899" s="1">
        <v>43076</v>
      </c>
      <c r="C3899" s="1">
        <v>43081</v>
      </c>
      <c r="D3899" t="s">
        <v>957</v>
      </c>
      <c r="E3899" t="s">
        <v>157</v>
      </c>
      <c r="F3899" t="s">
        <v>1268</v>
      </c>
      <c r="G3899">
        <v>15.552</v>
      </c>
      <c r="H3899">
        <v>3</v>
      </c>
      <c r="I3899">
        <v>0.2</v>
      </c>
      <c r="J3899">
        <v>5.4432</v>
      </c>
      <c r="K3899" s="2" t="s">
        <v>935</v>
      </c>
      <c r="L3899" s="2" t="s">
        <v>1504</v>
      </c>
      <c r="M3899" s="2" t="s">
        <v>1004</v>
      </c>
      <c r="N3899" s="2">
        <v>78207</v>
      </c>
      <c r="O3899" s="2" t="s">
        <v>1005</v>
      </c>
      <c r="P3899" s="2" t="s">
        <v>951</v>
      </c>
      <c r="Q3899" s="2" t="s">
        <v>993</v>
      </c>
      <c r="R3899" s="2" t="s">
        <v>1269</v>
      </c>
      <c r="S3899" s="2" t="s">
        <v>1680</v>
      </c>
      <c r="T3899" s="2" t="s">
        <v>955</v>
      </c>
    </row>
    <row r="3900" spans="1:20">
      <c r="A3900" t="s">
        <v>7180</v>
      </c>
      <c r="B3900" s="1">
        <v>43069</v>
      </c>
      <c r="C3900" s="1">
        <v>43073</v>
      </c>
      <c r="D3900" t="s">
        <v>957</v>
      </c>
      <c r="E3900" t="s">
        <v>617</v>
      </c>
      <c r="F3900" t="s">
        <v>4688</v>
      </c>
      <c r="G3900">
        <v>2.3679999999999999</v>
      </c>
      <c r="H3900">
        <v>2</v>
      </c>
      <c r="I3900">
        <v>0.2</v>
      </c>
      <c r="J3900">
        <v>0.82879999999999998</v>
      </c>
      <c r="K3900" s="2" t="s">
        <v>935</v>
      </c>
      <c r="L3900" s="2" t="s">
        <v>7181</v>
      </c>
      <c r="M3900" s="2" t="s">
        <v>1004</v>
      </c>
      <c r="N3900" s="2">
        <v>78539</v>
      </c>
      <c r="O3900" s="2" t="s">
        <v>1005</v>
      </c>
      <c r="P3900" s="2" t="s">
        <v>951</v>
      </c>
      <c r="Q3900" s="2" t="s">
        <v>1148</v>
      </c>
      <c r="R3900" s="2" t="s">
        <v>4689</v>
      </c>
      <c r="S3900" s="2" t="s">
        <v>5215</v>
      </c>
      <c r="T3900" s="2" t="s">
        <v>943</v>
      </c>
    </row>
    <row r="3901" spans="1:20">
      <c r="A3901" t="s">
        <v>7182</v>
      </c>
      <c r="B3901" s="1">
        <v>43076</v>
      </c>
      <c r="C3901" s="1">
        <v>43078</v>
      </c>
      <c r="D3901" t="s">
        <v>1079</v>
      </c>
      <c r="E3901" t="s">
        <v>183</v>
      </c>
      <c r="F3901" t="s">
        <v>2370</v>
      </c>
      <c r="G3901">
        <v>127.98399999999999</v>
      </c>
      <c r="H3901">
        <v>2</v>
      </c>
      <c r="I3901">
        <v>0.2</v>
      </c>
      <c r="J3901">
        <v>25.596800000000002</v>
      </c>
      <c r="K3901" s="2" t="s">
        <v>935</v>
      </c>
      <c r="L3901" s="2" t="s">
        <v>3385</v>
      </c>
      <c r="M3901" s="2" t="s">
        <v>1348</v>
      </c>
      <c r="N3901" s="2">
        <v>43615</v>
      </c>
      <c r="O3901" s="2" t="s">
        <v>1043</v>
      </c>
      <c r="P3901" s="2" t="s">
        <v>976</v>
      </c>
      <c r="Q3901" s="2" t="s">
        <v>1054</v>
      </c>
      <c r="R3901" s="2" t="s">
        <v>2371</v>
      </c>
      <c r="S3901" s="2" t="s">
        <v>1901</v>
      </c>
      <c r="T3901" s="2" t="s">
        <v>943</v>
      </c>
    </row>
    <row r="3902" spans="1:20">
      <c r="A3902" t="s">
        <v>7183</v>
      </c>
      <c r="B3902" s="1">
        <v>42007</v>
      </c>
      <c r="C3902" s="1">
        <v>42012</v>
      </c>
      <c r="D3902" t="s">
        <v>957</v>
      </c>
      <c r="E3902" t="s">
        <v>301</v>
      </c>
      <c r="F3902" t="s">
        <v>1923</v>
      </c>
      <c r="G3902">
        <v>10.368</v>
      </c>
      <c r="H3902">
        <v>2</v>
      </c>
      <c r="I3902">
        <v>0.2</v>
      </c>
      <c r="J3902">
        <v>3.6288</v>
      </c>
      <c r="K3902" s="2" t="s">
        <v>935</v>
      </c>
      <c r="L3902" s="2" t="s">
        <v>7184</v>
      </c>
      <c r="M3902" s="2" t="s">
        <v>1004</v>
      </c>
      <c r="N3902" s="2">
        <v>77520</v>
      </c>
      <c r="O3902" s="2" t="s">
        <v>1005</v>
      </c>
      <c r="P3902" s="2" t="s">
        <v>951</v>
      </c>
      <c r="Q3902" s="2" t="s">
        <v>993</v>
      </c>
      <c r="R3902" s="2" t="s">
        <v>1924</v>
      </c>
      <c r="S3902" s="2" t="s">
        <v>2710</v>
      </c>
      <c r="T3902" s="2" t="s">
        <v>955</v>
      </c>
    </row>
    <row r="3903" spans="1:20">
      <c r="A3903" t="s">
        <v>7185</v>
      </c>
      <c r="B3903" s="1">
        <v>42322</v>
      </c>
      <c r="C3903" s="1">
        <v>42328</v>
      </c>
      <c r="D3903" t="s">
        <v>957</v>
      </c>
      <c r="E3903" t="s">
        <v>121</v>
      </c>
      <c r="F3903" t="s">
        <v>7186</v>
      </c>
      <c r="G3903">
        <v>47.984000000000002</v>
      </c>
      <c r="H3903">
        <v>2</v>
      </c>
      <c r="I3903">
        <v>0.2</v>
      </c>
      <c r="J3903">
        <v>-1.1996</v>
      </c>
      <c r="K3903" s="2" t="s">
        <v>935</v>
      </c>
      <c r="L3903" s="2" t="s">
        <v>1041</v>
      </c>
      <c r="M3903" s="2" t="s">
        <v>1042</v>
      </c>
      <c r="N3903" s="2">
        <v>19143</v>
      </c>
      <c r="O3903" s="2" t="s">
        <v>1043</v>
      </c>
      <c r="P3903" s="2" t="s">
        <v>976</v>
      </c>
      <c r="Q3903" s="2" t="s">
        <v>1054</v>
      </c>
      <c r="R3903" s="2" t="s">
        <v>7187</v>
      </c>
      <c r="S3903" s="2" t="s">
        <v>1444</v>
      </c>
      <c r="T3903" s="2" t="s">
        <v>1008</v>
      </c>
    </row>
    <row r="3904" spans="1:20">
      <c r="A3904" t="s">
        <v>7188</v>
      </c>
      <c r="B3904" s="1">
        <v>42279</v>
      </c>
      <c r="C3904" s="1">
        <v>42284</v>
      </c>
      <c r="D3904" t="s">
        <v>933</v>
      </c>
      <c r="E3904" t="s">
        <v>89</v>
      </c>
      <c r="F3904" t="s">
        <v>5216</v>
      </c>
      <c r="G3904">
        <v>270.33999999999997</v>
      </c>
      <c r="H3904">
        <v>14</v>
      </c>
      <c r="I3904">
        <v>0</v>
      </c>
      <c r="J3904">
        <v>75.6952</v>
      </c>
      <c r="K3904" s="2" t="s">
        <v>935</v>
      </c>
      <c r="L3904" s="2" t="s">
        <v>904</v>
      </c>
      <c r="M3904" s="2" t="s">
        <v>949</v>
      </c>
      <c r="N3904" s="2">
        <v>90045</v>
      </c>
      <c r="O3904" s="2" t="s">
        <v>950</v>
      </c>
      <c r="P3904" s="2" t="s">
        <v>951</v>
      </c>
      <c r="Q3904" s="2" t="s">
        <v>965</v>
      </c>
      <c r="R3904" s="2" t="s">
        <v>5217</v>
      </c>
      <c r="S3904" s="2" t="s">
        <v>1247</v>
      </c>
      <c r="T3904" s="2" t="s">
        <v>1008</v>
      </c>
    </row>
    <row r="3905" spans="1:20">
      <c r="A3905" t="s">
        <v>7189</v>
      </c>
      <c r="B3905" s="1">
        <v>42099</v>
      </c>
      <c r="C3905" s="1">
        <v>42104</v>
      </c>
      <c r="D3905" t="s">
        <v>957</v>
      </c>
      <c r="E3905" t="s">
        <v>781</v>
      </c>
      <c r="F3905" t="s">
        <v>5574</v>
      </c>
      <c r="G3905">
        <v>98.111999999999995</v>
      </c>
      <c r="H3905">
        <v>7</v>
      </c>
      <c r="I3905">
        <v>0.2</v>
      </c>
      <c r="J3905">
        <v>18.396000000000001</v>
      </c>
      <c r="K3905" s="2" t="s">
        <v>935</v>
      </c>
      <c r="L3905" s="2" t="s">
        <v>1041</v>
      </c>
      <c r="M3905" s="2" t="s">
        <v>1042</v>
      </c>
      <c r="N3905" s="2">
        <v>19143</v>
      </c>
      <c r="O3905" s="2" t="s">
        <v>1043</v>
      </c>
      <c r="P3905" s="2" t="s">
        <v>951</v>
      </c>
      <c r="Q3905" s="2" t="s">
        <v>983</v>
      </c>
      <c r="R3905" s="2" t="s">
        <v>5575</v>
      </c>
      <c r="S3905" s="2" t="s">
        <v>7190</v>
      </c>
      <c r="T3905" s="2" t="s">
        <v>1008</v>
      </c>
    </row>
    <row r="3906" spans="1:20">
      <c r="A3906" t="s">
        <v>7189</v>
      </c>
      <c r="B3906" s="1">
        <v>42099</v>
      </c>
      <c r="C3906" s="1">
        <v>42104</v>
      </c>
      <c r="D3906" t="s">
        <v>957</v>
      </c>
      <c r="E3906" t="s">
        <v>781</v>
      </c>
      <c r="F3906" t="s">
        <v>3351</v>
      </c>
      <c r="G3906">
        <v>563.80799999999999</v>
      </c>
      <c r="H3906">
        <v>4</v>
      </c>
      <c r="I3906">
        <v>0.2</v>
      </c>
      <c r="J3906">
        <v>21.142800000000001</v>
      </c>
      <c r="K3906" s="2" t="s">
        <v>935</v>
      </c>
      <c r="L3906" s="2" t="s">
        <v>1041</v>
      </c>
      <c r="M3906" s="2" t="s">
        <v>1042</v>
      </c>
      <c r="N3906" s="2">
        <v>19143</v>
      </c>
      <c r="O3906" s="2" t="s">
        <v>1043</v>
      </c>
      <c r="P3906" s="2" t="s">
        <v>951</v>
      </c>
      <c r="Q3906" s="2" t="s">
        <v>965</v>
      </c>
      <c r="R3906" s="2" t="s">
        <v>3352</v>
      </c>
      <c r="S3906" s="2" t="s">
        <v>7190</v>
      </c>
      <c r="T3906" s="2" t="s">
        <v>1008</v>
      </c>
    </row>
    <row r="3907" spans="1:20">
      <c r="A3907" t="s">
        <v>7189</v>
      </c>
      <c r="B3907" s="1">
        <v>42099</v>
      </c>
      <c r="C3907" s="1">
        <v>42104</v>
      </c>
      <c r="D3907" t="s">
        <v>957</v>
      </c>
      <c r="E3907" t="s">
        <v>781</v>
      </c>
      <c r="F3907" t="s">
        <v>3790</v>
      </c>
      <c r="G3907">
        <v>10.428000000000001</v>
      </c>
      <c r="H3907">
        <v>4</v>
      </c>
      <c r="I3907">
        <v>0.7</v>
      </c>
      <c r="J3907">
        <v>-6.952</v>
      </c>
      <c r="K3907" s="2" t="s">
        <v>935</v>
      </c>
      <c r="L3907" s="2" t="s">
        <v>1041</v>
      </c>
      <c r="M3907" s="2" t="s">
        <v>1042</v>
      </c>
      <c r="N3907" s="2">
        <v>19143</v>
      </c>
      <c r="O3907" s="2" t="s">
        <v>1043</v>
      </c>
      <c r="P3907" s="2" t="s">
        <v>951</v>
      </c>
      <c r="Q3907" s="2" t="s">
        <v>980</v>
      </c>
      <c r="R3907" s="2" t="s">
        <v>3791</v>
      </c>
      <c r="S3907" s="2" t="s">
        <v>7190</v>
      </c>
      <c r="T3907" s="2" t="s">
        <v>1008</v>
      </c>
    </row>
    <row r="3908" spans="1:20">
      <c r="A3908" t="s">
        <v>7189</v>
      </c>
      <c r="B3908" s="1">
        <v>42099</v>
      </c>
      <c r="C3908" s="1">
        <v>42104</v>
      </c>
      <c r="D3908" t="s">
        <v>957</v>
      </c>
      <c r="E3908" t="s">
        <v>781</v>
      </c>
      <c r="F3908" t="s">
        <v>5618</v>
      </c>
      <c r="G3908">
        <v>547.13599999999997</v>
      </c>
      <c r="H3908">
        <v>4</v>
      </c>
      <c r="I3908">
        <v>0.2</v>
      </c>
      <c r="J3908">
        <v>-68.391999999999996</v>
      </c>
      <c r="K3908" s="2" t="s">
        <v>935</v>
      </c>
      <c r="L3908" s="2" t="s">
        <v>1041</v>
      </c>
      <c r="M3908" s="2" t="s">
        <v>1042</v>
      </c>
      <c r="N3908" s="2">
        <v>19143</v>
      </c>
      <c r="O3908" s="2" t="s">
        <v>1043</v>
      </c>
      <c r="P3908" s="2" t="s">
        <v>939</v>
      </c>
      <c r="Q3908" s="2" t="s">
        <v>969</v>
      </c>
      <c r="R3908" s="2" t="s">
        <v>5619</v>
      </c>
      <c r="S3908" s="2" t="s">
        <v>7190</v>
      </c>
      <c r="T3908" s="2" t="s">
        <v>1008</v>
      </c>
    </row>
    <row r="3909" spans="1:20">
      <c r="A3909" t="s">
        <v>7189</v>
      </c>
      <c r="B3909" s="1">
        <v>42099</v>
      </c>
      <c r="C3909" s="1">
        <v>42104</v>
      </c>
      <c r="D3909" t="s">
        <v>957</v>
      </c>
      <c r="E3909" t="s">
        <v>781</v>
      </c>
      <c r="F3909" t="s">
        <v>2604</v>
      </c>
      <c r="G3909">
        <v>14.85</v>
      </c>
      <c r="H3909">
        <v>5</v>
      </c>
      <c r="I3909">
        <v>0.4</v>
      </c>
      <c r="J3909">
        <v>-3.2174999999999998</v>
      </c>
      <c r="K3909" s="2" t="s">
        <v>935</v>
      </c>
      <c r="L3909" s="2" t="s">
        <v>1041</v>
      </c>
      <c r="M3909" s="2" t="s">
        <v>1042</v>
      </c>
      <c r="N3909" s="2">
        <v>19143</v>
      </c>
      <c r="O3909" s="2" t="s">
        <v>1043</v>
      </c>
      <c r="P3909" s="2" t="s">
        <v>976</v>
      </c>
      <c r="Q3909" s="2" t="s">
        <v>977</v>
      </c>
      <c r="R3909" s="2" t="s">
        <v>2605</v>
      </c>
      <c r="S3909" s="2" t="s">
        <v>7190</v>
      </c>
      <c r="T3909" s="2" t="s">
        <v>1008</v>
      </c>
    </row>
    <row r="3910" spans="1:20">
      <c r="A3910" t="s">
        <v>7189</v>
      </c>
      <c r="B3910" s="1">
        <v>42099</v>
      </c>
      <c r="C3910" s="1">
        <v>42104</v>
      </c>
      <c r="D3910" t="s">
        <v>957</v>
      </c>
      <c r="E3910" t="s">
        <v>781</v>
      </c>
      <c r="F3910" t="s">
        <v>1324</v>
      </c>
      <c r="G3910">
        <v>41.988</v>
      </c>
      <c r="H3910">
        <v>2</v>
      </c>
      <c r="I3910">
        <v>0.4</v>
      </c>
      <c r="J3910">
        <v>-9.7972000000000001</v>
      </c>
      <c r="K3910" s="2" t="s">
        <v>935</v>
      </c>
      <c r="L3910" s="2" t="s">
        <v>1041</v>
      </c>
      <c r="M3910" s="2" t="s">
        <v>1042</v>
      </c>
      <c r="N3910" s="2">
        <v>19143</v>
      </c>
      <c r="O3910" s="2" t="s">
        <v>1043</v>
      </c>
      <c r="P3910" s="2" t="s">
        <v>976</v>
      </c>
      <c r="Q3910" s="2" t="s">
        <v>977</v>
      </c>
      <c r="R3910" s="2" t="s">
        <v>1325</v>
      </c>
      <c r="S3910" s="2" t="s">
        <v>7190</v>
      </c>
      <c r="T3910" s="2" t="s">
        <v>1008</v>
      </c>
    </row>
    <row r="3911" spans="1:20">
      <c r="A3911" t="s">
        <v>7189</v>
      </c>
      <c r="B3911" s="1">
        <v>42099</v>
      </c>
      <c r="C3911" s="1">
        <v>42104</v>
      </c>
      <c r="D3911" t="s">
        <v>957</v>
      </c>
      <c r="E3911" t="s">
        <v>781</v>
      </c>
      <c r="F3911" t="s">
        <v>5080</v>
      </c>
      <c r="G3911">
        <v>7.5839999999999996</v>
      </c>
      <c r="H3911">
        <v>1</v>
      </c>
      <c r="I3911">
        <v>0.2</v>
      </c>
      <c r="J3911">
        <v>2.37</v>
      </c>
      <c r="K3911" s="2" t="s">
        <v>935</v>
      </c>
      <c r="L3911" s="2" t="s">
        <v>1041</v>
      </c>
      <c r="M3911" s="2" t="s">
        <v>1042</v>
      </c>
      <c r="N3911" s="2">
        <v>19143</v>
      </c>
      <c r="O3911" s="2" t="s">
        <v>1043</v>
      </c>
      <c r="P3911" s="2" t="s">
        <v>939</v>
      </c>
      <c r="Q3911" s="2" t="s">
        <v>969</v>
      </c>
      <c r="R3911" s="2" t="s">
        <v>5081</v>
      </c>
      <c r="S3911" s="2" t="s">
        <v>7190</v>
      </c>
      <c r="T3911" s="2" t="s">
        <v>1008</v>
      </c>
    </row>
    <row r="3912" spans="1:20">
      <c r="A3912" t="s">
        <v>7189</v>
      </c>
      <c r="B3912" s="1">
        <v>42099</v>
      </c>
      <c r="C3912" s="1">
        <v>42104</v>
      </c>
      <c r="D3912" t="s">
        <v>957</v>
      </c>
      <c r="E3912" t="s">
        <v>781</v>
      </c>
      <c r="F3912" t="s">
        <v>7191</v>
      </c>
      <c r="G3912">
        <v>352.45</v>
      </c>
      <c r="H3912">
        <v>5</v>
      </c>
      <c r="I3912">
        <v>0.5</v>
      </c>
      <c r="J3912">
        <v>-211.47</v>
      </c>
      <c r="K3912" s="2" t="s">
        <v>935</v>
      </c>
      <c r="L3912" s="2" t="s">
        <v>1041</v>
      </c>
      <c r="M3912" s="2" t="s">
        <v>1042</v>
      </c>
      <c r="N3912" s="2">
        <v>19143</v>
      </c>
      <c r="O3912" s="2" t="s">
        <v>1043</v>
      </c>
      <c r="P3912" s="2" t="s">
        <v>939</v>
      </c>
      <c r="Q3912" s="2" t="s">
        <v>940</v>
      </c>
      <c r="R3912" s="2" t="s">
        <v>7192</v>
      </c>
      <c r="S3912" s="2" t="s">
        <v>7190</v>
      </c>
      <c r="T3912" s="2" t="s">
        <v>1008</v>
      </c>
    </row>
    <row r="3913" spans="1:20">
      <c r="A3913" t="s">
        <v>7193</v>
      </c>
      <c r="B3913" s="1">
        <v>42891</v>
      </c>
      <c r="C3913" s="1">
        <v>42892</v>
      </c>
      <c r="D3913" t="s">
        <v>1079</v>
      </c>
      <c r="E3913" t="s">
        <v>511</v>
      </c>
      <c r="F3913" t="s">
        <v>7194</v>
      </c>
      <c r="G3913">
        <v>470.37599999999998</v>
      </c>
      <c r="H3913">
        <v>3</v>
      </c>
      <c r="I3913">
        <v>0.2</v>
      </c>
      <c r="J3913">
        <v>52.917299999999997</v>
      </c>
      <c r="K3913" s="2" t="s">
        <v>935</v>
      </c>
      <c r="L3913" s="2" t="s">
        <v>6608</v>
      </c>
      <c r="M3913" s="2" t="s">
        <v>1004</v>
      </c>
      <c r="N3913" s="2">
        <v>77581</v>
      </c>
      <c r="O3913" s="2" t="s">
        <v>1005</v>
      </c>
      <c r="P3913" s="2" t="s">
        <v>976</v>
      </c>
      <c r="Q3913" s="2" t="s">
        <v>977</v>
      </c>
      <c r="R3913" s="2" t="s">
        <v>7195</v>
      </c>
      <c r="S3913" s="2" t="s">
        <v>4262</v>
      </c>
      <c r="T3913" s="2" t="s">
        <v>943</v>
      </c>
    </row>
    <row r="3914" spans="1:20">
      <c r="A3914" t="s">
        <v>7196</v>
      </c>
      <c r="B3914" s="1">
        <v>42996</v>
      </c>
      <c r="C3914" s="1">
        <v>43003</v>
      </c>
      <c r="D3914" t="s">
        <v>957</v>
      </c>
      <c r="E3914" t="s">
        <v>206</v>
      </c>
      <c r="F3914" t="s">
        <v>4297</v>
      </c>
      <c r="G3914">
        <v>19.440000000000001</v>
      </c>
      <c r="H3914">
        <v>3</v>
      </c>
      <c r="I3914">
        <v>0</v>
      </c>
      <c r="J3914">
        <v>9.3312000000000008</v>
      </c>
      <c r="K3914" s="2" t="s">
        <v>935</v>
      </c>
      <c r="L3914" s="2" t="s">
        <v>903</v>
      </c>
      <c r="M3914" s="2" t="s">
        <v>1147</v>
      </c>
      <c r="N3914" s="2">
        <v>10035</v>
      </c>
      <c r="O3914" s="2" t="s">
        <v>1043</v>
      </c>
      <c r="P3914" s="2" t="s">
        <v>951</v>
      </c>
      <c r="Q3914" s="2" t="s">
        <v>993</v>
      </c>
      <c r="R3914" s="2" t="s">
        <v>4299</v>
      </c>
      <c r="S3914" s="2" t="s">
        <v>2070</v>
      </c>
      <c r="T3914" s="2" t="s">
        <v>955</v>
      </c>
    </row>
    <row r="3915" spans="1:20">
      <c r="A3915" t="s">
        <v>7196</v>
      </c>
      <c r="B3915" s="1">
        <v>42996</v>
      </c>
      <c r="C3915" s="1">
        <v>43003</v>
      </c>
      <c r="D3915" t="s">
        <v>957</v>
      </c>
      <c r="E3915" t="s">
        <v>206</v>
      </c>
      <c r="F3915" t="s">
        <v>3893</v>
      </c>
      <c r="G3915">
        <v>9.82</v>
      </c>
      <c r="H3915">
        <v>2</v>
      </c>
      <c r="I3915">
        <v>0</v>
      </c>
      <c r="J3915">
        <v>3.2406000000000001</v>
      </c>
      <c r="K3915" s="2" t="s">
        <v>935</v>
      </c>
      <c r="L3915" s="2" t="s">
        <v>903</v>
      </c>
      <c r="M3915" s="2" t="s">
        <v>1147</v>
      </c>
      <c r="N3915" s="2">
        <v>10035</v>
      </c>
      <c r="O3915" s="2" t="s">
        <v>1043</v>
      </c>
      <c r="P3915" s="2" t="s">
        <v>939</v>
      </c>
      <c r="Q3915" s="2" t="s">
        <v>969</v>
      </c>
      <c r="R3915" s="2" t="s">
        <v>3894</v>
      </c>
      <c r="S3915" s="2" t="s">
        <v>2070</v>
      </c>
      <c r="T3915" s="2" t="s">
        <v>955</v>
      </c>
    </row>
    <row r="3916" spans="1:20">
      <c r="A3916" t="s">
        <v>7197</v>
      </c>
      <c r="B3916" s="1">
        <v>42934</v>
      </c>
      <c r="C3916" s="1">
        <v>42939</v>
      </c>
      <c r="D3916" t="s">
        <v>957</v>
      </c>
      <c r="E3916" t="s">
        <v>642</v>
      </c>
      <c r="F3916" t="s">
        <v>3821</v>
      </c>
      <c r="G3916">
        <v>801.6</v>
      </c>
      <c r="H3916">
        <v>5</v>
      </c>
      <c r="I3916">
        <v>0.5</v>
      </c>
      <c r="J3916">
        <v>-448.89600000000002</v>
      </c>
      <c r="K3916" s="2" t="s">
        <v>935</v>
      </c>
      <c r="L3916" s="2" t="s">
        <v>1388</v>
      </c>
      <c r="M3916" s="2" t="s">
        <v>1186</v>
      </c>
      <c r="N3916" s="2">
        <v>85023</v>
      </c>
      <c r="O3916" s="2" t="s">
        <v>950</v>
      </c>
      <c r="P3916" s="2" t="s">
        <v>939</v>
      </c>
      <c r="Q3916" s="2" t="s">
        <v>961</v>
      </c>
      <c r="R3916" s="2" t="s">
        <v>3822</v>
      </c>
      <c r="S3916" s="2" t="s">
        <v>5457</v>
      </c>
      <c r="T3916" s="2" t="s">
        <v>943</v>
      </c>
    </row>
    <row r="3917" spans="1:20">
      <c r="A3917" t="s">
        <v>7197</v>
      </c>
      <c r="B3917" s="1">
        <v>42934</v>
      </c>
      <c r="C3917" s="1">
        <v>42939</v>
      </c>
      <c r="D3917" t="s">
        <v>957</v>
      </c>
      <c r="E3917" t="s">
        <v>642</v>
      </c>
      <c r="F3917" t="s">
        <v>1092</v>
      </c>
      <c r="G3917">
        <v>161.56800000000001</v>
      </c>
      <c r="H3917">
        <v>2</v>
      </c>
      <c r="I3917">
        <v>0.2</v>
      </c>
      <c r="J3917">
        <v>10.098000000000001</v>
      </c>
      <c r="K3917" s="2" t="s">
        <v>935</v>
      </c>
      <c r="L3917" s="2" t="s">
        <v>1388</v>
      </c>
      <c r="M3917" s="2" t="s">
        <v>1186</v>
      </c>
      <c r="N3917" s="2">
        <v>85023</v>
      </c>
      <c r="O3917" s="2" t="s">
        <v>950</v>
      </c>
      <c r="P3917" s="2" t="s">
        <v>939</v>
      </c>
      <c r="Q3917" s="2" t="s">
        <v>945</v>
      </c>
      <c r="R3917" s="2" t="s">
        <v>1093</v>
      </c>
      <c r="S3917" s="2" t="s">
        <v>5457</v>
      </c>
      <c r="T3917" s="2" t="s">
        <v>943</v>
      </c>
    </row>
    <row r="3918" spans="1:20">
      <c r="A3918" t="s">
        <v>7197</v>
      </c>
      <c r="B3918" s="1">
        <v>42934</v>
      </c>
      <c r="C3918" s="1">
        <v>42939</v>
      </c>
      <c r="D3918" t="s">
        <v>957</v>
      </c>
      <c r="E3918" t="s">
        <v>642</v>
      </c>
      <c r="F3918" t="s">
        <v>7198</v>
      </c>
      <c r="G3918">
        <v>16.096</v>
      </c>
      <c r="H3918">
        <v>2</v>
      </c>
      <c r="I3918">
        <v>0.2</v>
      </c>
      <c r="J3918">
        <v>5.2312000000000003</v>
      </c>
      <c r="K3918" s="2" t="s">
        <v>935</v>
      </c>
      <c r="L3918" s="2" t="s">
        <v>1388</v>
      </c>
      <c r="M3918" s="2" t="s">
        <v>1186</v>
      </c>
      <c r="N3918" s="2">
        <v>85023</v>
      </c>
      <c r="O3918" s="2" t="s">
        <v>950</v>
      </c>
      <c r="P3918" s="2" t="s">
        <v>951</v>
      </c>
      <c r="Q3918" s="2" t="s">
        <v>993</v>
      </c>
      <c r="R3918" s="2" t="s">
        <v>7199</v>
      </c>
      <c r="S3918" s="2" t="s">
        <v>5457</v>
      </c>
      <c r="T3918" s="2" t="s">
        <v>943</v>
      </c>
    </row>
    <row r="3919" spans="1:20">
      <c r="A3919" t="s">
        <v>7197</v>
      </c>
      <c r="B3919" s="1">
        <v>42934</v>
      </c>
      <c r="C3919" s="1">
        <v>42939</v>
      </c>
      <c r="D3919" t="s">
        <v>957</v>
      </c>
      <c r="E3919" t="s">
        <v>642</v>
      </c>
      <c r="F3919" t="s">
        <v>3803</v>
      </c>
      <c r="G3919">
        <v>7.6559999999999997</v>
      </c>
      <c r="H3919">
        <v>4</v>
      </c>
      <c r="I3919">
        <v>0.7</v>
      </c>
      <c r="J3919">
        <v>-6.1247999999999996</v>
      </c>
      <c r="K3919" s="2" t="s">
        <v>935</v>
      </c>
      <c r="L3919" s="2" t="s">
        <v>1388</v>
      </c>
      <c r="M3919" s="2" t="s">
        <v>1186</v>
      </c>
      <c r="N3919" s="2">
        <v>85023</v>
      </c>
      <c r="O3919" s="2" t="s">
        <v>950</v>
      </c>
      <c r="P3919" s="2" t="s">
        <v>951</v>
      </c>
      <c r="Q3919" s="2" t="s">
        <v>980</v>
      </c>
      <c r="R3919" s="2" t="s">
        <v>3804</v>
      </c>
      <c r="S3919" s="2" t="s">
        <v>5457</v>
      </c>
      <c r="T3919" s="2" t="s">
        <v>943</v>
      </c>
    </row>
    <row r="3920" spans="1:20">
      <c r="A3920" t="s">
        <v>7197</v>
      </c>
      <c r="B3920" s="1">
        <v>42934</v>
      </c>
      <c r="C3920" s="1">
        <v>42939</v>
      </c>
      <c r="D3920" t="s">
        <v>957</v>
      </c>
      <c r="E3920" t="s">
        <v>642</v>
      </c>
      <c r="F3920" t="s">
        <v>1205</v>
      </c>
      <c r="G3920">
        <v>311.976</v>
      </c>
      <c r="H3920">
        <v>3</v>
      </c>
      <c r="I3920">
        <v>0.2</v>
      </c>
      <c r="J3920">
        <v>-42.896700000000003</v>
      </c>
      <c r="K3920" s="2" t="s">
        <v>935</v>
      </c>
      <c r="L3920" s="2" t="s">
        <v>1388</v>
      </c>
      <c r="M3920" s="2" t="s">
        <v>1186</v>
      </c>
      <c r="N3920" s="2">
        <v>85023</v>
      </c>
      <c r="O3920" s="2" t="s">
        <v>950</v>
      </c>
      <c r="P3920" s="2" t="s">
        <v>939</v>
      </c>
      <c r="Q3920" s="2" t="s">
        <v>945</v>
      </c>
      <c r="R3920" s="2" t="s">
        <v>1208</v>
      </c>
      <c r="S3920" s="2" t="s">
        <v>5457</v>
      </c>
      <c r="T3920" s="2" t="s">
        <v>943</v>
      </c>
    </row>
    <row r="3921" spans="1:20">
      <c r="A3921" t="s">
        <v>7200</v>
      </c>
      <c r="B3921" s="1">
        <v>42339</v>
      </c>
      <c r="C3921" s="1">
        <v>42345</v>
      </c>
      <c r="D3921" t="s">
        <v>957</v>
      </c>
      <c r="E3921" t="s">
        <v>526</v>
      </c>
      <c r="F3921" t="s">
        <v>2347</v>
      </c>
      <c r="G3921">
        <v>61.68</v>
      </c>
      <c r="H3921">
        <v>4</v>
      </c>
      <c r="I3921">
        <v>0</v>
      </c>
      <c r="J3921">
        <v>16.653600000000001</v>
      </c>
      <c r="K3921" s="2" t="s">
        <v>935</v>
      </c>
      <c r="L3921" s="2" t="s">
        <v>5202</v>
      </c>
      <c r="M3921" s="2" t="s">
        <v>1194</v>
      </c>
      <c r="N3921" s="2">
        <v>23320</v>
      </c>
      <c r="O3921" s="2" t="s">
        <v>938</v>
      </c>
      <c r="P3921" s="2" t="s">
        <v>951</v>
      </c>
      <c r="Q3921" s="2" t="s">
        <v>965</v>
      </c>
      <c r="R3921" s="2" t="s">
        <v>2348</v>
      </c>
      <c r="S3921" s="2" t="s">
        <v>4359</v>
      </c>
      <c r="T3921" s="2" t="s">
        <v>955</v>
      </c>
    </row>
    <row r="3922" spans="1:20">
      <c r="A3922" t="s">
        <v>7200</v>
      </c>
      <c r="B3922" s="1">
        <v>42339</v>
      </c>
      <c r="C3922" s="1">
        <v>42345</v>
      </c>
      <c r="D3922" t="s">
        <v>957</v>
      </c>
      <c r="E3922" t="s">
        <v>526</v>
      </c>
      <c r="F3922" t="s">
        <v>6015</v>
      </c>
      <c r="G3922">
        <v>63.96</v>
      </c>
      <c r="H3922">
        <v>4</v>
      </c>
      <c r="I3922">
        <v>0</v>
      </c>
      <c r="J3922">
        <v>30.700800000000001</v>
      </c>
      <c r="K3922" s="2" t="s">
        <v>935</v>
      </c>
      <c r="L3922" s="2" t="s">
        <v>5202</v>
      </c>
      <c r="M3922" s="2" t="s">
        <v>1194</v>
      </c>
      <c r="N3922" s="2">
        <v>23320</v>
      </c>
      <c r="O3922" s="2" t="s">
        <v>938</v>
      </c>
      <c r="P3922" s="2" t="s">
        <v>951</v>
      </c>
      <c r="Q3922" s="2" t="s">
        <v>980</v>
      </c>
      <c r="R3922" s="2" t="s">
        <v>6016</v>
      </c>
      <c r="S3922" s="2" t="s">
        <v>4359</v>
      </c>
      <c r="T3922" s="2" t="s">
        <v>955</v>
      </c>
    </row>
    <row r="3923" spans="1:20">
      <c r="A3923" t="s">
        <v>7201</v>
      </c>
      <c r="B3923" s="1">
        <v>42549</v>
      </c>
      <c r="C3923" s="1">
        <v>42553</v>
      </c>
      <c r="D3923" t="s">
        <v>933</v>
      </c>
      <c r="E3923" t="s">
        <v>344</v>
      </c>
      <c r="F3923" t="s">
        <v>6562</v>
      </c>
      <c r="G3923">
        <v>359.976</v>
      </c>
      <c r="H3923">
        <v>3</v>
      </c>
      <c r="I3923">
        <v>0.2</v>
      </c>
      <c r="J3923">
        <v>35.997599999999998</v>
      </c>
      <c r="K3923" s="2" t="s">
        <v>935</v>
      </c>
      <c r="L3923" s="2" t="s">
        <v>1180</v>
      </c>
      <c r="M3923" s="2" t="s">
        <v>1099</v>
      </c>
      <c r="N3923" s="2">
        <v>60610</v>
      </c>
      <c r="O3923" s="2" t="s">
        <v>1005</v>
      </c>
      <c r="P3923" s="2" t="s">
        <v>976</v>
      </c>
      <c r="Q3923" s="2" t="s">
        <v>977</v>
      </c>
      <c r="R3923" s="2" t="s">
        <v>6563</v>
      </c>
      <c r="S3923" s="2" t="s">
        <v>2991</v>
      </c>
      <c r="T3923" s="2" t="s">
        <v>943</v>
      </c>
    </row>
    <row r="3924" spans="1:20">
      <c r="A3924" t="s">
        <v>7202</v>
      </c>
      <c r="B3924" s="1">
        <v>42975</v>
      </c>
      <c r="C3924" s="1">
        <v>42979</v>
      </c>
      <c r="D3924" t="s">
        <v>957</v>
      </c>
      <c r="E3924" t="s">
        <v>309</v>
      </c>
      <c r="F3924" t="s">
        <v>1706</v>
      </c>
      <c r="G3924">
        <v>25.344000000000001</v>
      </c>
      <c r="H3924">
        <v>6</v>
      </c>
      <c r="I3924">
        <v>0.2</v>
      </c>
      <c r="J3924">
        <v>7.92</v>
      </c>
      <c r="K3924" s="2" t="s">
        <v>935</v>
      </c>
      <c r="L3924" s="2" t="s">
        <v>1180</v>
      </c>
      <c r="M3924" s="2" t="s">
        <v>1099</v>
      </c>
      <c r="N3924" s="2">
        <v>60623</v>
      </c>
      <c r="O3924" s="2" t="s">
        <v>1005</v>
      </c>
      <c r="P3924" s="2" t="s">
        <v>951</v>
      </c>
      <c r="Q3924" s="2" t="s">
        <v>993</v>
      </c>
      <c r="R3924" s="2" t="s">
        <v>1708</v>
      </c>
      <c r="S3924" s="2" t="s">
        <v>2765</v>
      </c>
      <c r="T3924" s="2" t="s">
        <v>943</v>
      </c>
    </row>
    <row r="3925" spans="1:20">
      <c r="A3925" t="s">
        <v>7202</v>
      </c>
      <c r="B3925" s="1">
        <v>42975</v>
      </c>
      <c r="C3925" s="1">
        <v>42979</v>
      </c>
      <c r="D3925" t="s">
        <v>957</v>
      </c>
      <c r="E3925" t="s">
        <v>309</v>
      </c>
      <c r="F3925" t="s">
        <v>7203</v>
      </c>
      <c r="G3925">
        <v>26.72</v>
      </c>
      <c r="H3925">
        <v>5</v>
      </c>
      <c r="I3925">
        <v>0.2</v>
      </c>
      <c r="J3925">
        <v>9.3520000000000003</v>
      </c>
      <c r="K3925" s="2" t="s">
        <v>935</v>
      </c>
      <c r="L3925" s="2" t="s">
        <v>1180</v>
      </c>
      <c r="M3925" s="2" t="s">
        <v>1099</v>
      </c>
      <c r="N3925" s="2">
        <v>60623</v>
      </c>
      <c r="O3925" s="2" t="s">
        <v>1005</v>
      </c>
      <c r="P3925" s="2" t="s">
        <v>951</v>
      </c>
      <c r="Q3925" s="2" t="s">
        <v>993</v>
      </c>
      <c r="R3925" s="2" t="s">
        <v>7204</v>
      </c>
      <c r="S3925" s="2" t="s">
        <v>2765</v>
      </c>
      <c r="T3925" s="2" t="s">
        <v>943</v>
      </c>
    </row>
    <row r="3926" spans="1:20">
      <c r="A3926" t="s">
        <v>7205</v>
      </c>
      <c r="B3926" s="1">
        <v>41899</v>
      </c>
      <c r="C3926" s="1">
        <v>41903</v>
      </c>
      <c r="D3926" t="s">
        <v>957</v>
      </c>
      <c r="E3926" t="s">
        <v>258</v>
      </c>
      <c r="F3926" t="s">
        <v>2485</v>
      </c>
      <c r="G3926">
        <v>30.28</v>
      </c>
      <c r="H3926">
        <v>2</v>
      </c>
      <c r="I3926">
        <v>0</v>
      </c>
      <c r="J3926">
        <v>1.2112000000000001</v>
      </c>
      <c r="K3926" s="2" t="s">
        <v>935</v>
      </c>
      <c r="L3926" s="2" t="s">
        <v>905</v>
      </c>
      <c r="M3926" s="2" t="s">
        <v>998</v>
      </c>
      <c r="N3926" s="2">
        <v>98103</v>
      </c>
      <c r="O3926" s="2" t="s">
        <v>950</v>
      </c>
      <c r="P3926" s="2" t="s">
        <v>951</v>
      </c>
      <c r="Q3926" s="2" t="s">
        <v>965</v>
      </c>
      <c r="R3926" s="2" t="s">
        <v>2486</v>
      </c>
      <c r="S3926" s="2" t="s">
        <v>2451</v>
      </c>
      <c r="T3926" s="2" t="s">
        <v>943</v>
      </c>
    </row>
    <row r="3927" spans="1:20">
      <c r="A3927" t="s">
        <v>7205</v>
      </c>
      <c r="B3927" s="1">
        <v>41899</v>
      </c>
      <c r="C3927" s="1">
        <v>41903</v>
      </c>
      <c r="D3927" t="s">
        <v>957</v>
      </c>
      <c r="E3927" t="s">
        <v>258</v>
      </c>
      <c r="F3927" t="s">
        <v>5216</v>
      </c>
      <c r="G3927">
        <v>57.93</v>
      </c>
      <c r="H3927">
        <v>3</v>
      </c>
      <c r="I3927">
        <v>0</v>
      </c>
      <c r="J3927">
        <v>16.220400000000001</v>
      </c>
      <c r="K3927" s="2" t="s">
        <v>935</v>
      </c>
      <c r="L3927" s="2" t="s">
        <v>905</v>
      </c>
      <c r="M3927" s="2" t="s">
        <v>998</v>
      </c>
      <c r="N3927" s="2">
        <v>98103</v>
      </c>
      <c r="O3927" s="2" t="s">
        <v>950</v>
      </c>
      <c r="P3927" s="2" t="s">
        <v>951</v>
      </c>
      <c r="Q3927" s="2" t="s">
        <v>965</v>
      </c>
      <c r="R3927" s="2" t="s">
        <v>5217</v>
      </c>
      <c r="S3927" s="2" t="s">
        <v>2451</v>
      </c>
      <c r="T3927" s="2" t="s">
        <v>943</v>
      </c>
    </row>
    <row r="3928" spans="1:20">
      <c r="A3928" t="s">
        <v>7205</v>
      </c>
      <c r="B3928" s="1">
        <v>41899</v>
      </c>
      <c r="C3928" s="1">
        <v>41903</v>
      </c>
      <c r="D3928" t="s">
        <v>957</v>
      </c>
      <c r="E3928" t="s">
        <v>258</v>
      </c>
      <c r="F3928" t="s">
        <v>5943</v>
      </c>
      <c r="G3928">
        <v>35.340000000000003</v>
      </c>
      <c r="H3928">
        <v>2</v>
      </c>
      <c r="I3928">
        <v>0</v>
      </c>
      <c r="J3928">
        <v>13.4292</v>
      </c>
      <c r="K3928" s="2" t="s">
        <v>935</v>
      </c>
      <c r="L3928" s="2" t="s">
        <v>905</v>
      </c>
      <c r="M3928" s="2" t="s">
        <v>998</v>
      </c>
      <c r="N3928" s="2">
        <v>98103</v>
      </c>
      <c r="O3928" s="2" t="s">
        <v>950</v>
      </c>
      <c r="P3928" s="2" t="s">
        <v>939</v>
      </c>
      <c r="Q3928" s="2" t="s">
        <v>969</v>
      </c>
      <c r="R3928" s="2" t="s">
        <v>5945</v>
      </c>
      <c r="S3928" s="2" t="s">
        <v>2451</v>
      </c>
      <c r="T3928" s="2" t="s">
        <v>943</v>
      </c>
    </row>
    <row r="3929" spans="1:20">
      <c r="A3929" t="s">
        <v>7205</v>
      </c>
      <c r="B3929" s="1">
        <v>41899</v>
      </c>
      <c r="C3929" s="1">
        <v>41903</v>
      </c>
      <c r="D3929" t="s">
        <v>957</v>
      </c>
      <c r="E3929" t="s">
        <v>258</v>
      </c>
      <c r="F3929" t="s">
        <v>1452</v>
      </c>
      <c r="G3929">
        <v>137.24</v>
      </c>
      <c r="H3929">
        <v>5</v>
      </c>
      <c r="I3929">
        <v>0.2</v>
      </c>
      <c r="J3929">
        <v>46.3185</v>
      </c>
      <c r="K3929" s="2" t="s">
        <v>935</v>
      </c>
      <c r="L3929" s="2" t="s">
        <v>905</v>
      </c>
      <c r="M3929" s="2" t="s">
        <v>998</v>
      </c>
      <c r="N3929" s="2">
        <v>98103</v>
      </c>
      <c r="O3929" s="2" t="s">
        <v>950</v>
      </c>
      <c r="P3929" s="2" t="s">
        <v>951</v>
      </c>
      <c r="Q3929" s="2" t="s">
        <v>980</v>
      </c>
      <c r="R3929" s="2" t="s">
        <v>1453</v>
      </c>
      <c r="S3929" s="2" t="s">
        <v>2451</v>
      </c>
      <c r="T3929" s="2" t="s">
        <v>943</v>
      </c>
    </row>
    <row r="3930" spans="1:20">
      <c r="A3930" t="s">
        <v>7206</v>
      </c>
      <c r="B3930" s="1">
        <v>42443</v>
      </c>
      <c r="C3930" s="1">
        <v>42446</v>
      </c>
      <c r="D3930" t="s">
        <v>1079</v>
      </c>
      <c r="E3930" t="s">
        <v>421</v>
      </c>
      <c r="F3930" t="s">
        <v>3056</v>
      </c>
      <c r="G3930">
        <v>241.33199999999999</v>
      </c>
      <c r="H3930">
        <v>5</v>
      </c>
      <c r="I3930">
        <v>0.32</v>
      </c>
      <c r="J3930">
        <v>-14.196</v>
      </c>
      <c r="K3930" s="2" t="s">
        <v>935</v>
      </c>
      <c r="L3930" s="2" t="s">
        <v>2052</v>
      </c>
      <c r="M3930" s="2" t="s">
        <v>1004</v>
      </c>
      <c r="N3930" s="2">
        <v>78550</v>
      </c>
      <c r="O3930" s="2" t="s">
        <v>1005</v>
      </c>
      <c r="P3930" s="2" t="s">
        <v>939</v>
      </c>
      <c r="Q3930" s="2" t="s">
        <v>940</v>
      </c>
      <c r="R3930" s="2" t="s">
        <v>3057</v>
      </c>
      <c r="S3930" s="2" t="s">
        <v>3546</v>
      </c>
      <c r="T3930" s="2" t="s">
        <v>943</v>
      </c>
    </row>
    <row r="3931" spans="1:20">
      <c r="A3931" t="s">
        <v>7206</v>
      </c>
      <c r="B3931" s="1">
        <v>42443</v>
      </c>
      <c r="C3931" s="1">
        <v>42446</v>
      </c>
      <c r="D3931" t="s">
        <v>1079</v>
      </c>
      <c r="E3931" t="s">
        <v>421</v>
      </c>
      <c r="F3931" t="s">
        <v>2767</v>
      </c>
      <c r="G3931">
        <v>5.1840000000000002</v>
      </c>
      <c r="H3931">
        <v>1</v>
      </c>
      <c r="I3931">
        <v>0.2</v>
      </c>
      <c r="J3931">
        <v>1.8792</v>
      </c>
      <c r="K3931" s="2" t="s">
        <v>935</v>
      </c>
      <c r="L3931" s="2" t="s">
        <v>2052</v>
      </c>
      <c r="M3931" s="2" t="s">
        <v>1004</v>
      </c>
      <c r="N3931" s="2">
        <v>78550</v>
      </c>
      <c r="O3931" s="2" t="s">
        <v>1005</v>
      </c>
      <c r="P3931" s="2" t="s">
        <v>951</v>
      </c>
      <c r="Q3931" s="2" t="s">
        <v>993</v>
      </c>
      <c r="R3931" s="2" t="s">
        <v>2769</v>
      </c>
      <c r="S3931" s="2" t="s">
        <v>3546</v>
      </c>
      <c r="T3931" s="2" t="s">
        <v>943</v>
      </c>
    </row>
    <row r="3932" spans="1:20">
      <c r="A3932" t="s">
        <v>7206</v>
      </c>
      <c r="B3932" s="1">
        <v>42443</v>
      </c>
      <c r="C3932" s="1">
        <v>42446</v>
      </c>
      <c r="D3932" t="s">
        <v>1079</v>
      </c>
      <c r="E3932" t="s">
        <v>421</v>
      </c>
      <c r="F3932" t="s">
        <v>4612</v>
      </c>
      <c r="G3932">
        <v>145.54400000000001</v>
      </c>
      <c r="H3932">
        <v>7</v>
      </c>
      <c r="I3932">
        <v>0.2</v>
      </c>
      <c r="J3932">
        <v>16.373699999999999</v>
      </c>
      <c r="K3932" s="2" t="s">
        <v>935</v>
      </c>
      <c r="L3932" s="2" t="s">
        <v>2052</v>
      </c>
      <c r="M3932" s="2" t="s">
        <v>1004</v>
      </c>
      <c r="N3932" s="2">
        <v>78550</v>
      </c>
      <c r="O3932" s="2" t="s">
        <v>1005</v>
      </c>
      <c r="P3932" s="2" t="s">
        <v>951</v>
      </c>
      <c r="Q3932" s="2" t="s">
        <v>973</v>
      </c>
      <c r="R3932" s="2" t="s">
        <v>4613</v>
      </c>
      <c r="S3932" s="2" t="s">
        <v>3546</v>
      </c>
      <c r="T3932" s="2" t="s">
        <v>943</v>
      </c>
    </row>
    <row r="3933" spans="1:20">
      <c r="A3933" t="s">
        <v>7207</v>
      </c>
      <c r="B3933" s="1">
        <v>42608</v>
      </c>
      <c r="C3933" s="1">
        <v>42615</v>
      </c>
      <c r="D3933" t="s">
        <v>957</v>
      </c>
      <c r="E3933" t="s">
        <v>556</v>
      </c>
      <c r="F3933" t="s">
        <v>7208</v>
      </c>
      <c r="G3933">
        <v>5.4720000000000004</v>
      </c>
      <c r="H3933">
        <v>3</v>
      </c>
      <c r="I3933">
        <v>0.2</v>
      </c>
      <c r="J3933">
        <v>1.6415999999999999</v>
      </c>
      <c r="K3933" s="2" t="s">
        <v>935</v>
      </c>
      <c r="L3933" s="2" t="s">
        <v>1041</v>
      </c>
      <c r="M3933" s="2" t="s">
        <v>1042</v>
      </c>
      <c r="N3933" s="2">
        <v>19140</v>
      </c>
      <c r="O3933" s="2" t="s">
        <v>1043</v>
      </c>
      <c r="P3933" s="2" t="s">
        <v>951</v>
      </c>
      <c r="Q3933" s="2" t="s">
        <v>973</v>
      </c>
      <c r="R3933" s="2" t="s">
        <v>7209</v>
      </c>
      <c r="S3933" s="2" t="s">
        <v>4580</v>
      </c>
      <c r="T3933" s="2" t="s">
        <v>955</v>
      </c>
    </row>
    <row r="3934" spans="1:20">
      <c r="A3934" t="s">
        <v>7207</v>
      </c>
      <c r="B3934" s="1">
        <v>42608</v>
      </c>
      <c r="C3934" s="1">
        <v>42615</v>
      </c>
      <c r="D3934" t="s">
        <v>957</v>
      </c>
      <c r="E3934" t="s">
        <v>556</v>
      </c>
      <c r="F3934" t="s">
        <v>4409</v>
      </c>
      <c r="G3934">
        <v>47.984000000000002</v>
      </c>
      <c r="H3934">
        <v>2</v>
      </c>
      <c r="I3934">
        <v>0.2</v>
      </c>
      <c r="J3934">
        <v>13.195600000000001</v>
      </c>
      <c r="K3934" s="2" t="s">
        <v>935</v>
      </c>
      <c r="L3934" s="2" t="s">
        <v>1041</v>
      </c>
      <c r="M3934" s="2" t="s">
        <v>1042</v>
      </c>
      <c r="N3934" s="2">
        <v>19140</v>
      </c>
      <c r="O3934" s="2" t="s">
        <v>1043</v>
      </c>
      <c r="P3934" s="2" t="s">
        <v>976</v>
      </c>
      <c r="Q3934" s="2" t="s">
        <v>1054</v>
      </c>
      <c r="R3934" s="2" t="s">
        <v>4410</v>
      </c>
      <c r="S3934" s="2" t="s">
        <v>4580</v>
      </c>
      <c r="T3934" s="2" t="s">
        <v>955</v>
      </c>
    </row>
    <row r="3935" spans="1:20">
      <c r="A3935" t="s">
        <v>7210</v>
      </c>
      <c r="B3935" s="1">
        <v>42980</v>
      </c>
      <c r="C3935" s="1">
        <v>42986</v>
      </c>
      <c r="D3935" t="s">
        <v>957</v>
      </c>
      <c r="E3935" t="s">
        <v>553</v>
      </c>
      <c r="F3935" t="s">
        <v>3872</v>
      </c>
      <c r="G3935">
        <v>9.4</v>
      </c>
      <c r="H3935">
        <v>5</v>
      </c>
      <c r="I3935">
        <v>0</v>
      </c>
      <c r="J3935">
        <v>2.726</v>
      </c>
      <c r="K3935" s="2" t="s">
        <v>935</v>
      </c>
      <c r="L3935" s="2" t="s">
        <v>6170</v>
      </c>
      <c r="M3935" s="2" t="s">
        <v>949</v>
      </c>
      <c r="N3935" s="2">
        <v>93309</v>
      </c>
      <c r="O3935" s="2" t="s">
        <v>950</v>
      </c>
      <c r="P3935" s="2" t="s">
        <v>951</v>
      </c>
      <c r="Q3935" s="2" t="s">
        <v>973</v>
      </c>
      <c r="R3935" s="2" t="s">
        <v>3873</v>
      </c>
      <c r="S3935" s="2" t="s">
        <v>4549</v>
      </c>
      <c r="T3935" s="2" t="s">
        <v>943</v>
      </c>
    </row>
    <row r="3936" spans="1:20">
      <c r="A3936" t="s">
        <v>7210</v>
      </c>
      <c r="B3936" s="1">
        <v>42980</v>
      </c>
      <c r="C3936" s="1">
        <v>42986</v>
      </c>
      <c r="D3936" t="s">
        <v>957</v>
      </c>
      <c r="E3936" t="s">
        <v>553</v>
      </c>
      <c r="F3936" t="s">
        <v>1650</v>
      </c>
      <c r="G3936">
        <v>74</v>
      </c>
      <c r="H3936">
        <v>5</v>
      </c>
      <c r="I3936">
        <v>0</v>
      </c>
      <c r="J3936">
        <v>37</v>
      </c>
      <c r="K3936" s="2" t="s">
        <v>935</v>
      </c>
      <c r="L3936" s="2" t="s">
        <v>6170</v>
      </c>
      <c r="M3936" s="2" t="s">
        <v>949</v>
      </c>
      <c r="N3936" s="2">
        <v>93309</v>
      </c>
      <c r="O3936" s="2" t="s">
        <v>950</v>
      </c>
      <c r="P3936" s="2" t="s">
        <v>951</v>
      </c>
      <c r="Q3936" s="2" t="s">
        <v>952</v>
      </c>
      <c r="R3936" s="2" t="s">
        <v>1652</v>
      </c>
      <c r="S3936" s="2" t="s">
        <v>4549</v>
      </c>
      <c r="T3936" s="2" t="s">
        <v>943</v>
      </c>
    </row>
    <row r="3937" spans="1:20">
      <c r="A3937" t="s">
        <v>7210</v>
      </c>
      <c r="B3937" s="1">
        <v>42980</v>
      </c>
      <c r="C3937" s="1">
        <v>42986</v>
      </c>
      <c r="D3937" t="s">
        <v>957</v>
      </c>
      <c r="E3937" t="s">
        <v>553</v>
      </c>
      <c r="F3937" t="s">
        <v>6894</v>
      </c>
      <c r="G3937">
        <v>201.584</v>
      </c>
      <c r="H3937">
        <v>2</v>
      </c>
      <c r="I3937">
        <v>0.2</v>
      </c>
      <c r="J3937">
        <v>12.599</v>
      </c>
      <c r="K3937" s="2" t="s">
        <v>935</v>
      </c>
      <c r="L3937" s="2" t="s">
        <v>6170</v>
      </c>
      <c r="M3937" s="2" t="s">
        <v>949</v>
      </c>
      <c r="N3937" s="2">
        <v>93309</v>
      </c>
      <c r="O3937" s="2" t="s">
        <v>950</v>
      </c>
      <c r="P3937" s="2" t="s">
        <v>976</v>
      </c>
      <c r="Q3937" s="2" t="s">
        <v>977</v>
      </c>
      <c r="R3937" s="2" t="s">
        <v>6895</v>
      </c>
      <c r="S3937" s="2" t="s">
        <v>4549</v>
      </c>
      <c r="T3937" s="2" t="s">
        <v>943</v>
      </c>
    </row>
    <row r="3938" spans="1:20">
      <c r="A3938" t="s">
        <v>7211</v>
      </c>
      <c r="B3938" s="1">
        <v>42171</v>
      </c>
      <c r="C3938" s="1">
        <v>42175</v>
      </c>
      <c r="D3938" t="s">
        <v>957</v>
      </c>
      <c r="E3938" t="s">
        <v>777</v>
      </c>
      <c r="F3938" t="s">
        <v>7212</v>
      </c>
      <c r="G3938">
        <v>28.751999999999999</v>
      </c>
      <c r="H3938">
        <v>3</v>
      </c>
      <c r="I3938">
        <v>0.2</v>
      </c>
      <c r="J3938">
        <v>9.3444000000000003</v>
      </c>
      <c r="K3938" s="2" t="s">
        <v>935</v>
      </c>
      <c r="L3938" s="2" t="s">
        <v>1574</v>
      </c>
      <c r="M3938" s="2" t="s">
        <v>1004</v>
      </c>
      <c r="N3938" s="2">
        <v>75051</v>
      </c>
      <c r="O3938" s="2" t="s">
        <v>1005</v>
      </c>
      <c r="P3938" s="2" t="s">
        <v>951</v>
      </c>
      <c r="Q3938" s="2" t="s">
        <v>1065</v>
      </c>
      <c r="R3938" s="2" t="s">
        <v>1496</v>
      </c>
      <c r="S3938" s="2" t="s">
        <v>7116</v>
      </c>
      <c r="T3938" s="2" t="s">
        <v>943</v>
      </c>
    </row>
    <row r="3939" spans="1:20">
      <c r="A3939" t="s">
        <v>7211</v>
      </c>
      <c r="B3939" s="1">
        <v>42171</v>
      </c>
      <c r="C3939" s="1">
        <v>42175</v>
      </c>
      <c r="D3939" t="s">
        <v>957</v>
      </c>
      <c r="E3939" t="s">
        <v>777</v>
      </c>
      <c r="F3939" t="s">
        <v>3480</v>
      </c>
      <c r="G3939">
        <v>27.216000000000001</v>
      </c>
      <c r="H3939">
        <v>3</v>
      </c>
      <c r="I3939">
        <v>0.2</v>
      </c>
      <c r="J3939">
        <v>9.8658000000000001</v>
      </c>
      <c r="K3939" s="2" t="s">
        <v>935</v>
      </c>
      <c r="L3939" s="2" t="s">
        <v>1574</v>
      </c>
      <c r="M3939" s="2" t="s">
        <v>1004</v>
      </c>
      <c r="N3939" s="2">
        <v>75051</v>
      </c>
      <c r="O3939" s="2" t="s">
        <v>1005</v>
      </c>
      <c r="P3939" s="2" t="s">
        <v>951</v>
      </c>
      <c r="Q3939" s="2" t="s">
        <v>993</v>
      </c>
      <c r="R3939" s="2" t="s">
        <v>3481</v>
      </c>
      <c r="S3939" s="2" t="s">
        <v>7116</v>
      </c>
      <c r="T3939" s="2" t="s">
        <v>943</v>
      </c>
    </row>
    <row r="3940" spans="1:20">
      <c r="A3940" t="s">
        <v>7211</v>
      </c>
      <c r="B3940" s="1">
        <v>42171</v>
      </c>
      <c r="C3940" s="1">
        <v>42175</v>
      </c>
      <c r="D3940" t="s">
        <v>957</v>
      </c>
      <c r="E3940" t="s">
        <v>777</v>
      </c>
      <c r="F3940" t="s">
        <v>3973</v>
      </c>
      <c r="G3940">
        <v>197.37200000000001</v>
      </c>
      <c r="H3940">
        <v>2</v>
      </c>
      <c r="I3940">
        <v>0.3</v>
      </c>
      <c r="J3940">
        <v>-25.3764</v>
      </c>
      <c r="K3940" s="2" t="s">
        <v>935</v>
      </c>
      <c r="L3940" s="2" t="s">
        <v>1574</v>
      </c>
      <c r="M3940" s="2" t="s">
        <v>1004</v>
      </c>
      <c r="N3940" s="2">
        <v>75051</v>
      </c>
      <c r="O3940" s="2" t="s">
        <v>1005</v>
      </c>
      <c r="P3940" s="2" t="s">
        <v>939</v>
      </c>
      <c r="Q3940" s="2" t="s">
        <v>945</v>
      </c>
      <c r="R3940" s="2" t="s">
        <v>3974</v>
      </c>
      <c r="S3940" s="2" t="s">
        <v>7116</v>
      </c>
      <c r="T3940" s="2" t="s">
        <v>943</v>
      </c>
    </row>
    <row r="3941" spans="1:20">
      <c r="A3941" t="s">
        <v>7213</v>
      </c>
      <c r="B3941" s="1">
        <v>42714</v>
      </c>
      <c r="C3941" s="1">
        <v>42714</v>
      </c>
      <c r="D3941" t="s">
        <v>2041</v>
      </c>
      <c r="E3941" t="s">
        <v>764</v>
      </c>
      <c r="F3941" t="s">
        <v>2480</v>
      </c>
      <c r="G3941">
        <v>1424.9</v>
      </c>
      <c r="H3941">
        <v>5</v>
      </c>
      <c r="I3941">
        <v>0</v>
      </c>
      <c r="J3941">
        <v>356.22500000000002</v>
      </c>
      <c r="K3941" s="2" t="s">
        <v>935</v>
      </c>
      <c r="L3941" s="2" t="s">
        <v>7214</v>
      </c>
      <c r="M3941" s="2" t="s">
        <v>1136</v>
      </c>
      <c r="N3941" s="2">
        <v>46142</v>
      </c>
      <c r="O3941" s="2" t="s">
        <v>1005</v>
      </c>
      <c r="P3941" s="2" t="s">
        <v>939</v>
      </c>
      <c r="Q3941" s="2" t="s">
        <v>945</v>
      </c>
      <c r="R3941" s="2" t="s">
        <v>2482</v>
      </c>
      <c r="S3941" s="2" t="s">
        <v>6825</v>
      </c>
      <c r="T3941" s="2" t="s">
        <v>943</v>
      </c>
    </row>
    <row r="3942" spans="1:20">
      <c r="A3942" t="s">
        <v>7215</v>
      </c>
      <c r="B3942" s="1">
        <v>42873</v>
      </c>
      <c r="C3942" s="1">
        <v>42878</v>
      </c>
      <c r="D3942" t="s">
        <v>957</v>
      </c>
      <c r="E3942" t="s">
        <v>414</v>
      </c>
      <c r="F3942" t="s">
        <v>4468</v>
      </c>
      <c r="G3942">
        <v>14.56</v>
      </c>
      <c r="H3942">
        <v>2</v>
      </c>
      <c r="I3942">
        <v>0</v>
      </c>
      <c r="J3942">
        <v>6.2607999999999997</v>
      </c>
      <c r="K3942" s="2" t="s">
        <v>935</v>
      </c>
      <c r="L3942" s="2" t="s">
        <v>903</v>
      </c>
      <c r="M3942" s="2" t="s">
        <v>1147</v>
      </c>
      <c r="N3942" s="2">
        <v>10024</v>
      </c>
      <c r="O3942" s="2" t="s">
        <v>1043</v>
      </c>
      <c r="P3942" s="2" t="s">
        <v>939</v>
      </c>
      <c r="Q3942" s="2" t="s">
        <v>969</v>
      </c>
      <c r="R3942" s="2" t="s">
        <v>4469</v>
      </c>
      <c r="S3942" s="2" t="s">
        <v>3498</v>
      </c>
      <c r="T3942" s="2" t="s">
        <v>943</v>
      </c>
    </row>
    <row r="3943" spans="1:20">
      <c r="A3943" t="s">
        <v>7215</v>
      </c>
      <c r="B3943" s="1">
        <v>42873</v>
      </c>
      <c r="C3943" s="1">
        <v>42878</v>
      </c>
      <c r="D3943" t="s">
        <v>957</v>
      </c>
      <c r="E3943" t="s">
        <v>414</v>
      </c>
      <c r="F3943" t="s">
        <v>2724</v>
      </c>
      <c r="G3943">
        <v>3.048</v>
      </c>
      <c r="H3943">
        <v>1</v>
      </c>
      <c r="I3943">
        <v>0.2</v>
      </c>
      <c r="J3943">
        <v>1.0286999999999999</v>
      </c>
      <c r="K3943" s="2" t="s">
        <v>935</v>
      </c>
      <c r="L3943" s="2" t="s">
        <v>903</v>
      </c>
      <c r="M3943" s="2" t="s">
        <v>1147</v>
      </c>
      <c r="N3943" s="2">
        <v>10024</v>
      </c>
      <c r="O3943" s="2" t="s">
        <v>1043</v>
      </c>
      <c r="P3943" s="2" t="s">
        <v>951</v>
      </c>
      <c r="Q3943" s="2" t="s">
        <v>980</v>
      </c>
      <c r="R3943" s="2" t="s">
        <v>2725</v>
      </c>
      <c r="S3943" s="2" t="s">
        <v>3498</v>
      </c>
      <c r="T3943" s="2" t="s">
        <v>943</v>
      </c>
    </row>
    <row r="3944" spans="1:20">
      <c r="A3944" t="s">
        <v>7216</v>
      </c>
      <c r="B3944" s="1">
        <v>42882</v>
      </c>
      <c r="C3944" s="1">
        <v>42884</v>
      </c>
      <c r="D3944" t="s">
        <v>933</v>
      </c>
      <c r="E3944" t="s">
        <v>50</v>
      </c>
      <c r="F3944" t="s">
        <v>3574</v>
      </c>
      <c r="G3944">
        <v>25.92</v>
      </c>
      <c r="H3944">
        <v>5</v>
      </c>
      <c r="I3944">
        <v>0.2</v>
      </c>
      <c r="J3944">
        <v>9.0719999999999992</v>
      </c>
      <c r="K3944" s="2" t="s">
        <v>935</v>
      </c>
      <c r="L3944" s="2" t="s">
        <v>1206</v>
      </c>
      <c r="M3944" s="2" t="s">
        <v>1207</v>
      </c>
      <c r="N3944" s="2">
        <v>38109</v>
      </c>
      <c r="O3944" s="2" t="s">
        <v>938</v>
      </c>
      <c r="P3944" s="2" t="s">
        <v>951</v>
      </c>
      <c r="Q3944" s="2" t="s">
        <v>993</v>
      </c>
      <c r="R3944" s="2" t="s">
        <v>3575</v>
      </c>
      <c r="S3944" s="2" t="s">
        <v>1052</v>
      </c>
      <c r="T3944" s="2" t="s">
        <v>943</v>
      </c>
    </row>
    <row r="3945" spans="1:20">
      <c r="A3945" t="s">
        <v>7217</v>
      </c>
      <c r="B3945" s="1">
        <v>42544</v>
      </c>
      <c r="C3945" s="1">
        <v>42551</v>
      </c>
      <c r="D3945" t="s">
        <v>957</v>
      </c>
      <c r="E3945" t="s">
        <v>782</v>
      </c>
      <c r="F3945" t="s">
        <v>6115</v>
      </c>
      <c r="G3945">
        <v>835.17</v>
      </c>
      <c r="H3945">
        <v>7</v>
      </c>
      <c r="I3945">
        <v>0</v>
      </c>
      <c r="J3945">
        <v>16.703399999999998</v>
      </c>
      <c r="K3945" s="2" t="s">
        <v>935</v>
      </c>
      <c r="L3945" s="2" t="s">
        <v>3933</v>
      </c>
      <c r="M3945" s="2" t="s">
        <v>1147</v>
      </c>
      <c r="N3945" s="2">
        <v>14215</v>
      </c>
      <c r="O3945" s="2" t="s">
        <v>1043</v>
      </c>
      <c r="P3945" s="2" t="s">
        <v>951</v>
      </c>
      <c r="Q3945" s="2" t="s">
        <v>1419</v>
      </c>
      <c r="R3945" s="2" t="s">
        <v>6117</v>
      </c>
      <c r="S3945" s="2" t="s">
        <v>7218</v>
      </c>
      <c r="T3945" s="2" t="s">
        <v>943</v>
      </c>
    </row>
    <row r="3946" spans="1:20">
      <c r="A3946" t="s">
        <v>7219</v>
      </c>
      <c r="B3946" s="1">
        <v>42506</v>
      </c>
      <c r="C3946" s="1">
        <v>42511</v>
      </c>
      <c r="D3946" t="s">
        <v>933</v>
      </c>
      <c r="E3946" t="s">
        <v>212</v>
      </c>
      <c r="F3946" t="s">
        <v>2977</v>
      </c>
      <c r="G3946">
        <v>17.34</v>
      </c>
      <c r="H3946">
        <v>3</v>
      </c>
      <c r="I3946">
        <v>0</v>
      </c>
      <c r="J3946">
        <v>8.4966000000000008</v>
      </c>
      <c r="K3946" s="2" t="s">
        <v>935</v>
      </c>
      <c r="L3946" s="2" t="s">
        <v>904</v>
      </c>
      <c r="M3946" s="2" t="s">
        <v>949</v>
      </c>
      <c r="N3946" s="2">
        <v>90036</v>
      </c>
      <c r="O3946" s="2" t="s">
        <v>950</v>
      </c>
      <c r="P3946" s="2" t="s">
        <v>951</v>
      </c>
      <c r="Q3946" s="2" t="s">
        <v>993</v>
      </c>
      <c r="R3946" s="2" t="s">
        <v>2978</v>
      </c>
      <c r="S3946" s="2" t="s">
        <v>2097</v>
      </c>
      <c r="T3946" s="2" t="s">
        <v>943</v>
      </c>
    </row>
    <row r="3947" spans="1:20">
      <c r="A3947" t="s">
        <v>7220</v>
      </c>
      <c r="B3947" s="1">
        <v>43057</v>
      </c>
      <c r="C3947" s="1">
        <v>43062</v>
      </c>
      <c r="D3947" t="s">
        <v>957</v>
      </c>
      <c r="E3947" t="s">
        <v>634</v>
      </c>
      <c r="F3947" t="s">
        <v>6493</v>
      </c>
      <c r="G3947">
        <v>44.384</v>
      </c>
      <c r="H3947">
        <v>1</v>
      </c>
      <c r="I3947">
        <v>0.2</v>
      </c>
      <c r="J3947">
        <v>15.5344</v>
      </c>
      <c r="K3947" s="2" t="s">
        <v>935</v>
      </c>
      <c r="L3947" s="2" t="s">
        <v>3781</v>
      </c>
      <c r="M3947" s="2" t="s">
        <v>960</v>
      </c>
      <c r="N3947" s="2">
        <v>33030</v>
      </c>
      <c r="O3947" s="2" t="s">
        <v>938</v>
      </c>
      <c r="P3947" s="2" t="s">
        <v>951</v>
      </c>
      <c r="Q3947" s="2" t="s">
        <v>993</v>
      </c>
      <c r="R3947" s="2" t="s">
        <v>6494</v>
      </c>
      <c r="S3947" s="2" t="s">
        <v>5387</v>
      </c>
      <c r="T3947" s="2" t="s">
        <v>943</v>
      </c>
    </row>
    <row r="3948" spans="1:20">
      <c r="A3948" t="s">
        <v>7220</v>
      </c>
      <c r="B3948" s="1">
        <v>43057</v>
      </c>
      <c r="C3948" s="1">
        <v>43062</v>
      </c>
      <c r="D3948" t="s">
        <v>957</v>
      </c>
      <c r="E3948" t="s">
        <v>634</v>
      </c>
      <c r="F3948" t="s">
        <v>2046</v>
      </c>
      <c r="G3948">
        <v>2.944</v>
      </c>
      <c r="H3948">
        <v>1</v>
      </c>
      <c r="I3948">
        <v>0.2</v>
      </c>
      <c r="J3948">
        <v>-0.66239999999999999</v>
      </c>
      <c r="K3948" s="2" t="s">
        <v>935</v>
      </c>
      <c r="L3948" s="2" t="s">
        <v>3781</v>
      </c>
      <c r="M3948" s="2" t="s">
        <v>960</v>
      </c>
      <c r="N3948" s="2">
        <v>33030</v>
      </c>
      <c r="O3948" s="2" t="s">
        <v>938</v>
      </c>
      <c r="P3948" s="2" t="s">
        <v>951</v>
      </c>
      <c r="Q3948" s="2" t="s">
        <v>1419</v>
      </c>
      <c r="R3948" s="2" t="s">
        <v>2047</v>
      </c>
      <c r="S3948" s="2" t="s">
        <v>5387</v>
      </c>
      <c r="T3948" s="2" t="s">
        <v>943</v>
      </c>
    </row>
    <row r="3949" spans="1:20">
      <c r="A3949" t="s">
        <v>7221</v>
      </c>
      <c r="B3949" s="1">
        <v>42692</v>
      </c>
      <c r="C3949" s="1">
        <v>42696</v>
      </c>
      <c r="D3949" t="s">
        <v>957</v>
      </c>
      <c r="E3949" t="s">
        <v>64</v>
      </c>
      <c r="F3949" t="s">
        <v>1585</v>
      </c>
      <c r="G3949">
        <v>6.3680000000000003</v>
      </c>
      <c r="H3949">
        <v>2</v>
      </c>
      <c r="I3949">
        <v>0.2</v>
      </c>
      <c r="J3949">
        <v>1.0347999999999999</v>
      </c>
      <c r="K3949" s="2" t="s">
        <v>935</v>
      </c>
      <c r="L3949" s="2" t="s">
        <v>1438</v>
      </c>
      <c r="M3949" s="2" t="s">
        <v>1004</v>
      </c>
      <c r="N3949" s="2">
        <v>77506</v>
      </c>
      <c r="O3949" s="2" t="s">
        <v>1005</v>
      </c>
      <c r="P3949" s="2" t="s">
        <v>951</v>
      </c>
      <c r="Q3949" s="2" t="s">
        <v>973</v>
      </c>
      <c r="R3949" s="2" t="s">
        <v>1586</v>
      </c>
      <c r="S3949" s="2" t="s">
        <v>1089</v>
      </c>
      <c r="T3949" s="2" t="s">
        <v>1008</v>
      </c>
    </row>
    <row r="3950" spans="1:20">
      <c r="A3950" t="s">
        <v>7221</v>
      </c>
      <c r="B3950" s="1">
        <v>42692</v>
      </c>
      <c r="C3950" s="1">
        <v>42696</v>
      </c>
      <c r="D3950" t="s">
        <v>957</v>
      </c>
      <c r="E3950" t="s">
        <v>64</v>
      </c>
      <c r="F3950" t="s">
        <v>2877</v>
      </c>
      <c r="G3950">
        <v>48.847999999999999</v>
      </c>
      <c r="H3950">
        <v>2</v>
      </c>
      <c r="I3950">
        <v>0.2</v>
      </c>
      <c r="J3950">
        <v>15.8756</v>
      </c>
      <c r="K3950" s="2" t="s">
        <v>935</v>
      </c>
      <c r="L3950" s="2" t="s">
        <v>1438</v>
      </c>
      <c r="M3950" s="2" t="s">
        <v>1004</v>
      </c>
      <c r="N3950" s="2">
        <v>77506</v>
      </c>
      <c r="O3950" s="2" t="s">
        <v>1005</v>
      </c>
      <c r="P3950" s="2" t="s">
        <v>951</v>
      </c>
      <c r="Q3950" s="2" t="s">
        <v>952</v>
      </c>
      <c r="R3950" s="2" t="s">
        <v>2878</v>
      </c>
      <c r="S3950" s="2" t="s">
        <v>1089</v>
      </c>
      <c r="T3950" s="2" t="s">
        <v>1008</v>
      </c>
    </row>
    <row r="3951" spans="1:20">
      <c r="A3951" t="s">
        <v>7221</v>
      </c>
      <c r="B3951" s="1">
        <v>42692</v>
      </c>
      <c r="C3951" s="1">
        <v>42696</v>
      </c>
      <c r="D3951" t="s">
        <v>957</v>
      </c>
      <c r="E3951" t="s">
        <v>64</v>
      </c>
      <c r="F3951" t="s">
        <v>2007</v>
      </c>
      <c r="G3951">
        <v>19.648</v>
      </c>
      <c r="H3951">
        <v>2</v>
      </c>
      <c r="I3951">
        <v>0.2</v>
      </c>
      <c r="J3951">
        <v>6.6311999999999998</v>
      </c>
      <c r="K3951" s="2" t="s">
        <v>935</v>
      </c>
      <c r="L3951" s="2" t="s">
        <v>1438</v>
      </c>
      <c r="M3951" s="2" t="s">
        <v>1004</v>
      </c>
      <c r="N3951" s="2">
        <v>77506</v>
      </c>
      <c r="O3951" s="2" t="s">
        <v>1005</v>
      </c>
      <c r="P3951" s="2" t="s">
        <v>951</v>
      </c>
      <c r="Q3951" s="2" t="s">
        <v>993</v>
      </c>
      <c r="R3951" s="2" t="s">
        <v>2008</v>
      </c>
      <c r="S3951" s="2" t="s">
        <v>1089</v>
      </c>
      <c r="T3951" s="2" t="s">
        <v>1008</v>
      </c>
    </row>
    <row r="3952" spans="1:20">
      <c r="A3952" t="s">
        <v>7221</v>
      </c>
      <c r="B3952" s="1">
        <v>42692</v>
      </c>
      <c r="C3952" s="1">
        <v>42696</v>
      </c>
      <c r="D3952" t="s">
        <v>957</v>
      </c>
      <c r="E3952" t="s">
        <v>64</v>
      </c>
      <c r="F3952" t="s">
        <v>1525</v>
      </c>
      <c r="G3952">
        <v>255.108</v>
      </c>
      <c r="H3952">
        <v>6</v>
      </c>
      <c r="I3952">
        <v>0.3</v>
      </c>
      <c r="J3952">
        <v>-18.222000000000001</v>
      </c>
      <c r="K3952" s="2" t="s">
        <v>935</v>
      </c>
      <c r="L3952" s="2" t="s">
        <v>1438</v>
      </c>
      <c r="M3952" s="2" t="s">
        <v>1004</v>
      </c>
      <c r="N3952" s="2">
        <v>77506</v>
      </c>
      <c r="O3952" s="2" t="s">
        <v>1005</v>
      </c>
      <c r="P3952" s="2" t="s">
        <v>939</v>
      </c>
      <c r="Q3952" s="2" t="s">
        <v>945</v>
      </c>
      <c r="R3952" s="2" t="s">
        <v>1526</v>
      </c>
      <c r="S3952" s="2" t="s">
        <v>1089</v>
      </c>
      <c r="T3952" s="2" t="s">
        <v>1008</v>
      </c>
    </row>
    <row r="3953" spans="1:20">
      <c r="A3953" t="s">
        <v>7222</v>
      </c>
      <c r="B3953" s="1">
        <v>41971</v>
      </c>
      <c r="C3953" s="1">
        <v>41973</v>
      </c>
      <c r="D3953" t="s">
        <v>933</v>
      </c>
      <c r="E3953" t="s">
        <v>429</v>
      </c>
      <c r="F3953" t="s">
        <v>3741</v>
      </c>
      <c r="G3953">
        <v>17.248000000000001</v>
      </c>
      <c r="H3953">
        <v>2</v>
      </c>
      <c r="I3953">
        <v>0.2</v>
      </c>
      <c r="J3953">
        <v>6.0368000000000004</v>
      </c>
      <c r="K3953" s="2" t="s">
        <v>935</v>
      </c>
      <c r="L3953" s="2" t="s">
        <v>4157</v>
      </c>
      <c r="M3953" s="2" t="s">
        <v>1147</v>
      </c>
      <c r="N3953" s="2">
        <v>11520</v>
      </c>
      <c r="O3953" s="2" t="s">
        <v>1043</v>
      </c>
      <c r="P3953" s="2" t="s">
        <v>951</v>
      </c>
      <c r="Q3953" s="2" t="s">
        <v>980</v>
      </c>
      <c r="R3953" s="2" t="s">
        <v>3742</v>
      </c>
      <c r="S3953" s="2" t="s">
        <v>3609</v>
      </c>
      <c r="T3953" s="2" t="s">
        <v>943</v>
      </c>
    </row>
    <row r="3954" spans="1:20">
      <c r="A3954" t="s">
        <v>7223</v>
      </c>
      <c r="B3954" s="1">
        <v>42430</v>
      </c>
      <c r="C3954" s="1">
        <v>42437</v>
      </c>
      <c r="D3954" t="s">
        <v>957</v>
      </c>
      <c r="E3954" t="s">
        <v>71</v>
      </c>
      <c r="F3954" t="s">
        <v>7224</v>
      </c>
      <c r="G3954">
        <v>159.98400000000001</v>
      </c>
      <c r="H3954">
        <v>2</v>
      </c>
      <c r="I3954">
        <v>0.2</v>
      </c>
      <c r="J3954">
        <v>13.9986</v>
      </c>
      <c r="K3954" s="2" t="s">
        <v>935</v>
      </c>
      <c r="L3954" s="2" t="s">
        <v>1616</v>
      </c>
      <c r="M3954" s="2" t="s">
        <v>1312</v>
      </c>
      <c r="N3954" s="2">
        <v>80219</v>
      </c>
      <c r="O3954" s="2" t="s">
        <v>950</v>
      </c>
      <c r="P3954" s="2" t="s">
        <v>976</v>
      </c>
      <c r="Q3954" s="2" t="s">
        <v>977</v>
      </c>
      <c r="R3954" s="2" t="s">
        <v>7225</v>
      </c>
      <c r="S3954" s="2" t="s">
        <v>1116</v>
      </c>
      <c r="T3954" s="2" t="s">
        <v>955</v>
      </c>
    </row>
    <row r="3955" spans="1:20">
      <c r="A3955" t="s">
        <v>7226</v>
      </c>
      <c r="B3955" s="1">
        <v>42750</v>
      </c>
      <c r="C3955" s="1">
        <v>42754</v>
      </c>
      <c r="D3955" t="s">
        <v>957</v>
      </c>
      <c r="E3955" t="s">
        <v>239</v>
      </c>
      <c r="F3955" t="s">
        <v>1202</v>
      </c>
      <c r="G3955">
        <v>12.7</v>
      </c>
      <c r="H3955">
        <v>2</v>
      </c>
      <c r="I3955">
        <v>0</v>
      </c>
      <c r="J3955">
        <v>5.8419999999999996</v>
      </c>
      <c r="K3955" s="2" t="s">
        <v>935</v>
      </c>
      <c r="L3955" s="2" t="s">
        <v>2068</v>
      </c>
      <c r="M3955" s="2" t="s">
        <v>2001</v>
      </c>
      <c r="N3955" s="2">
        <v>2169</v>
      </c>
      <c r="O3955" s="2" t="s">
        <v>1043</v>
      </c>
      <c r="P3955" s="2" t="s">
        <v>951</v>
      </c>
      <c r="Q3955" s="2" t="s">
        <v>993</v>
      </c>
      <c r="R3955" s="2" t="s">
        <v>1203</v>
      </c>
      <c r="S3955" s="2" t="s">
        <v>2303</v>
      </c>
      <c r="T3955" s="2" t="s">
        <v>943</v>
      </c>
    </row>
    <row r="3956" spans="1:20">
      <c r="A3956" t="s">
        <v>7227</v>
      </c>
      <c r="B3956" s="1">
        <v>41733</v>
      </c>
      <c r="C3956" s="1">
        <v>41738</v>
      </c>
      <c r="D3956" t="s">
        <v>957</v>
      </c>
      <c r="E3956" t="s">
        <v>440</v>
      </c>
      <c r="F3956" t="s">
        <v>2582</v>
      </c>
      <c r="G3956">
        <v>5.47</v>
      </c>
      <c r="H3956">
        <v>1</v>
      </c>
      <c r="I3956">
        <v>0</v>
      </c>
      <c r="J3956">
        <v>2.3521000000000001</v>
      </c>
      <c r="K3956" s="2" t="s">
        <v>935</v>
      </c>
      <c r="L3956" s="2" t="s">
        <v>907</v>
      </c>
      <c r="M3956" s="2" t="s">
        <v>1122</v>
      </c>
      <c r="N3956" s="2">
        <v>48205</v>
      </c>
      <c r="O3956" s="2" t="s">
        <v>1005</v>
      </c>
      <c r="P3956" s="2" t="s">
        <v>939</v>
      </c>
      <c r="Q3956" s="2" t="s">
        <v>969</v>
      </c>
      <c r="R3956" s="2" t="s">
        <v>2583</v>
      </c>
      <c r="S3956" s="2" t="s">
        <v>3677</v>
      </c>
      <c r="T3956" s="2" t="s">
        <v>943</v>
      </c>
    </row>
    <row r="3957" spans="1:20">
      <c r="A3957" t="s">
        <v>7227</v>
      </c>
      <c r="B3957" s="1">
        <v>41733</v>
      </c>
      <c r="C3957" s="1">
        <v>41738</v>
      </c>
      <c r="D3957" t="s">
        <v>957</v>
      </c>
      <c r="E3957" t="s">
        <v>440</v>
      </c>
      <c r="F3957" t="s">
        <v>4528</v>
      </c>
      <c r="G3957">
        <v>79.36</v>
      </c>
      <c r="H3957">
        <v>4</v>
      </c>
      <c r="I3957">
        <v>0</v>
      </c>
      <c r="J3957">
        <v>23.808</v>
      </c>
      <c r="K3957" s="2" t="s">
        <v>935</v>
      </c>
      <c r="L3957" s="2" t="s">
        <v>907</v>
      </c>
      <c r="M3957" s="2" t="s">
        <v>1122</v>
      </c>
      <c r="N3957" s="2">
        <v>48205</v>
      </c>
      <c r="O3957" s="2" t="s">
        <v>1005</v>
      </c>
      <c r="P3957" s="2" t="s">
        <v>951</v>
      </c>
      <c r="Q3957" s="2" t="s">
        <v>973</v>
      </c>
      <c r="R3957" s="2" t="s">
        <v>4529</v>
      </c>
      <c r="S3957" s="2" t="s">
        <v>3677</v>
      </c>
      <c r="T3957" s="2" t="s">
        <v>943</v>
      </c>
    </row>
    <row r="3958" spans="1:20">
      <c r="A3958" t="s">
        <v>7228</v>
      </c>
      <c r="B3958" s="1">
        <v>42547</v>
      </c>
      <c r="C3958" s="1">
        <v>42554</v>
      </c>
      <c r="D3958" t="s">
        <v>957</v>
      </c>
      <c r="E3958" t="s">
        <v>87</v>
      </c>
      <c r="F3958" t="s">
        <v>5369</v>
      </c>
      <c r="G3958">
        <v>22.14</v>
      </c>
      <c r="H3958">
        <v>3</v>
      </c>
      <c r="I3958">
        <v>0</v>
      </c>
      <c r="J3958">
        <v>6.4206000000000003</v>
      </c>
      <c r="K3958" s="2" t="s">
        <v>935</v>
      </c>
      <c r="L3958" s="2" t="s">
        <v>906</v>
      </c>
      <c r="M3958" s="2" t="s">
        <v>949</v>
      </c>
      <c r="N3958" s="2">
        <v>94109</v>
      </c>
      <c r="O3958" s="2" t="s">
        <v>950</v>
      </c>
      <c r="P3958" s="2" t="s">
        <v>939</v>
      </c>
      <c r="Q3958" s="2" t="s">
        <v>969</v>
      </c>
      <c r="R3958" s="2" t="s">
        <v>5370</v>
      </c>
      <c r="S3958" s="2" t="s">
        <v>1236</v>
      </c>
      <c r="T3958" s="2" t="s">
        <v>943</v>
      </c>
    </row>
    <row r="3959" spans="1:20">
      <c r="A3959" t="s">
        <v>7229</v>
      </c>
      <c r="B3959" s="1">
        <v>42519</v>
      </c>
      <c r="C3959" s="1">
        <v>42523</v>
      </c>
      <c r="D3959" t="s">
        <v>957</v>
      </c>
      <c r="E3959" t="s">
        <v>237</v>
      </c>
      <c r="F3959" t="s">
        <v>4735</v>
      </c>
      <c r="G3959">
        <v>11.276999999999999</v>
      </c>
      <c r="H3959">
        <v>3</v>
      </c>
      <c r="I3959">
        <v>0.7</v>
      </c>
      <c r="J3959">
        <v>-8.6456999999999997</v>
      </c>
      <c r="K3959" s="2" t="s">
        <v>935</v>
      </c>
      <c r="L3959" s="2" t="s">
        <v>5909</v>
      </c>
      <c r="M3959" s="2" t="s">
        <v>1207</v>
      </c>
      <c r="N3959" s="2">
        <v>37211</v>
      </c>
      <c r="O3959" s="2" t="s">
        <v>938</v>
      </c>
      <c r="P3959" s="2" t="s">
        <v>951</v>
      </c>
      <c r="Q3959" s="2" t="s">
        <v>980</v>
      </c>
      <c r="R3959" s="2" t="s">
        <v>4736</v>
      </c>
      <c r="S3959" s="2" t="s">
        <v>2281</v>
      </c>
      <c r="T3959" s="2" t="s">
        <v>943</v>
      </c>
    </row>
    <row r="3960" spans="1:20">
      <c r="A3960" t="s">
        <v>7229</v>
      </c>
      <c r="B3960" s="1">
        <v>42519</v>
      </c>
      <c r="C3960" s="1">
        <v>42523</v>
      </c>
      <c r="D3960" t="s">
        <v>957</v>
      </c>
      <c r="E3960" t="s">
        <v>237</v>
      </c>
      <c r="F3960" t="s">
        <v>2034</v>
      </c>
      <c r="G3960">
        <v>4.4480000000000004</v>
      </c>
      <c r="H3960">
        <v>2</v>
      </c>
      <c r="I3960">
        <v>0.2</v>
      </c>
      <c r="J3960">
        <v>0.33360000000000001</v>
      </c>
      <c r="K3960" s="2" t="s">
        <v>935</v>
      </c>
      <c r="L3960" s="2" t="s">
        <v>5909</v>
      </c>
      <c r="M3960" s="2" t="s">
        <v>1207</v>
      </c>
      <c r="N3960" s="2">
        <v>37211</v>
      </c>
      <c r="O3960" s="2" t="s">
        <v>938</v>
      </c>
      <c r="P3960" s="2" t="s">
        <v>951</v>
      </c>
      <c r="Q3960" s="2" t="s">
        <v>973</v>
      </c>
      <c r="R3960" s="2" t="s">
        <v>2035</v>
      </c>
      <c r="S3960" s="2" t="s">
        <v>2281</v>
      </c>
      <c r="T3960" s="2" t="s">
        <v>943</v>
      </c>
    </row>
    <row r="3961" spans="1:20">
      <c r="A3961" t="s">
        <v>7229</v>
      </c>
      <c r="B3961" s="1">
        <v>42519</v>
      </c>
      <c r="C3961" s="1">
        <v>42523</v>
      </c>
      <c r="D3961" t="s">
        <v>957</v>
      </c>
      <c r="E3961" t="s">
        <v>237</v>
      </c>
      <c r="F3961" t="s">
        <v>7230</v>
      </c>
      <c r="G3961">
        <v>44.76</v>
      </c>
      <c r="H3961">
        <v>3</v>
      </c>
      <c r="I3961">
        <v>0.2</v>
      </c>
      <c r="J3961">
        <v>14.547000000000001</v>
      </c>
      <c r="K3961" s="2" t="s">
        <v>935</v>
      </c>
      <c r="L3961" s="2" t="s">
        <v>5909</v>
      </c>
      <c r="M3961" s="2" t="s">
        <v>1207</v>
      </c>
      <c r="N3961" s="2">
        <v>37211</v>
      </c>
      <c r="O3961" s="2" t="s">
        <v>938</v>
      </c>
      <c r="P3961" s="2" t="s">
        <v>939</v>
      </c>
      <c r="Q3961" s="2" t="s">
        <v>969</v>
      </c>
      <c r="R3961" s="2" t="s">
        <v>7231</v>
      </c>
      <c r="S3961" s="2" t="s">
        <v>2281</v>
      </c>
      <c r="T3961" s="2" t="s">
        <v>943</v>
      </c>
    </row>
    <row r="3962" spans="1:20">
      <c r="A3962" t="s">
        <v>7232</v>
      </c>
      <c r="B3962" s="1">
        <v>42296</v>
      </c>
      <c r="C3962" s="1">
        <v>42301</v>
      </c>
      <c r="D3962" t="s">
        <v>957</v>
      </c>
      <c r="E3962" t="s">
        <v>524</v>
      </c>
      <c r="F3962" t="s">
        <v>5161</v>
      </c>
      <c r="G3962">
        <v>38.28</v>
      </c>
      <c r="H3962">
        <v>6</v>
      </c>
      <c r="I3962">
        <v>0</v>
      </c>
      <c r="J3962">
        <v>17.608799999999999</v>
      </c>
      <c r="K3962" s="2" t="s">
        <v>935</v>
      </c>
      <c r="L3962" s="2" t="s">
        <v>907</v>
      </c>
      <c r="M3962" s="2" t="s">
        <v>1122</v>
      </c>
      <c r="N3962" s="2">
        <v>48227</v>
      </c>
      <c r="O3962" s="2" t="s">
        <v>1005</v>
      </c>
      <c r="P3962" s="2" t="s">
        <v>951</v>
      </c>
      <c r="Q3962" s="2" t="s">
        <v>980</v>
      </c>
      <c r="R3962" s="2" t="s">
        <v>5162</v>
      </c>
      <c r="S3962" s="2" t="s">
        <v>4347</v>
      </c>
      <c r="T3962" s="2" t="s">
        <v>955</v>
      </c>
    </row>
    <row r="3963" spans="1:20">
      <c r="A3963" t="s">
        <v>7232</v>
      </c>
      <c r="B3963" s="1">
        <v>42296</v>
      </c>
      <c r="C3963" s="1">
        <v>42301</v>
      </c>
      <c r="D3963" t="s">
        <v>957</v>
      </c>
      <c r="E3963" t="s">
        <v>524</v>
      </c>
      <c r="F3963" t="s">
        <v>4318</v>
      </c>
      <c r="G3963">
        <v>149.94999999999999</v>
      </c>
      <c r="H3963">
        <v>5</v>
      </c>
      <c r="I3963">
        <v>0</v>
      </c>
      <c r="J3963">
        <v>44.984999999999999</v>
      </c>
      <c r="K3963" s="2" t="s">
        <v>935</v>
      </c>
      <c r="L3963" s="2" t="s">
        <v>907</v>
      </c>
      <c r="M3963" s="2" t="s">
        <v>1122</v>
      </c>
      <c r="N3963" s="2">
        <v>48227</v>
      </c>
      <c r="O3963" s="2" t="s">
        <v>1005</v>
      </c>
      <c r="P3963" s="2" t="s">
        <v>976</v>
      </c>
      <c r="Q3963" s="2" t="s">
        <v>977</v>
      </c>
      <c r="R3963" s="2" t="s">
        <v>4319</v>
      </c>
      <c r="S3963" s="2" t="s">
        <v>4347</v>
      </c>
      <c r="T3963" s="2" t="s">
        <v>955</v>
      </c>
    </row>
    <row r="3964" spans="1:20">
      <c r="A3964" t="s">
        <v>7233</v>
      </c>
      <c r="B3964" s="1">
        <v>42785</v>
      </c>
      <c r="C3964" s="1">
        <v>42786</v>
      </c>
      <c r="D3964" t="s">
        <v>1079</v>
      </c>
      <c r="E3964" t="s">
        <v>581</v>
      </c>
      <c r="F3964" t="s">
        <v>4369</v>
      </c>
      <c r="G3964">
        <v>12.84</v>
      </c>
      <c r="H3964">
        <v>3</v>
      </c>
      <c r="I3964">
        <v>0</v>
      </c>
      <c r="J3964">
        <v>3.4668000000000001</v>
      </c>
      <c r="K3964" s="2" t="s">
        <v>935</v>
      </c>
      <c r="L3964" s="2" t="s">
        <v>904</v>
      </c>
      <c r="M3964" s="2" t="s">
        <v>949</v>
      </c>
      <c r="N3964" s="2">
        <v>90045</v>
      </c>
      <c r="O3964" s="2" t="s">
        <v>950</v>
      </c>
      <c r="P3964" s="2" t="s">
        <v>951</v>
      </c>
      <c r="Q3964" s="2" t="s">
        <v>973</v>
      </c>
      <c r="R3964" s="2" t="s">
        <v>4370</v>
      </c>
      <c r="S3964" s="2" t="s">
        <v>4806</v>
      </c>
      <c r="T3964" s="2" t="s">
        <v>1008</v>
      </c>
    </row>
    <row r="3965" spans="1:20">
      <c r="A3965" t="s">
        <v>7233</v>
      </c>
      <c r="B3965" s="1">
        <v>42785</v>
      </c>
      <c r="C3965" s="1">
        <v>42786</v>
      </c>
      <c r="D3965" t="s">
        <v>1079</v>
      </c>
      <c r="E3965" t="s">
        <v>581</v>
      </c>
      <c r="F3965" t="s">
        <v>4144</v>
      </c>
      <c r="G3965">
        <v>44.67</v>
      </c>
      <c r="H3965">
        <v>3</v>
      </c>
      <c r="I3965">
        <v>0</v>
      </c>
      <c r="J3965">
        <v>12.0609</v>
      </c>
      <c r="K3965" s="2" t="s">
        <v>935</v>
      </c>
      <c r="L3965" s="2" t="s">
        <v>904</v>
      </c>
      <c r="M3965" s="2" t="s">
        <v>949</v>
      </c>
      <c r="N3965" s="2">
        <v>90045</v>
      </c>
      <c r="O3965" s="2" t="s">
        <v>950</v>
      </c>
      <c r="P3965" s="2" t="s">
        <v>939</v>
      </c>
      <c r="Q3965" s="2" t="s">
        <v>969</v>
      </c>
      <c r="R3965" s="2" t="s">
        <v>4145</v>
      </c>
      <c r="S3965" s="2" t="s">
        <v>4806</v>
      </c>
      <c r="T3965" s="2" t="s">
        <v>1008</v>
      </c>
    </row>
    <row r="3966" spans="1:20">
      <c r="A3966" t="s">
        <v>7234</v>
      </c>
      <c r="B3966" s="1">
        <v>42635</v>
      </c>
      <c r="C3966" s="1">
        <v>42641</v>
      </c>
      <c r="D3966" t="s">
        <v>957</v>
      </c>
      <c r="E3966" t="s">
        <v>673</v>
      </c>
      <c r="F3966" t="s">
        <v>7235</v>
      </c>
      <c r="G3966">
        <v>7.8719999999999999</v>
      </c>
      <c r="H3966">
        <v>3</v>
      </c>
      <c r="I3966">
        <v>0.2</v>
      </c>
      <c r="J3966">
        <v>0.88560000000000005</v>
      </c>
      <c r="K3966" s="2" t="s">
        <v>935</v>
      </c>
      <c r="L3966" s="2" t="s">
        <v>1041</v>
      </c>
      <c r="M3966" s="2" t="s">
        <v>1042</v>
      </c>
      <c r="N3966" s="2">
        <v>19140</v>
      </c>
      <c r="O3966" s="2" t="s">
        <v>1043</v>
      </c>
      <c r="P3966" s="2" t="s">
        <v>951</v>
      </c>
      <c r="Q3966" s="2" t="s">
        <v>973</v>
      </c>
      <c r="R3966" s="2" t="s">
        <v>7236</v>
      </c>
      <c r="S3966" s="2" t="s">
        <v>5767</v>
      </c>
      <c r="T3966" s="2" t="s">
        <v>943</v>
      </c>
    </row>
    <row r="3967" spans="1:20">
      <c r="A3967" t="s">
        <v>7237</v>
      </c>
      <c r="B3967" s="1">
        <v>41955</v>
      </c>
      <c r="C3967" s="1">
        <v>41960</v>
      </c>
      <c r="D3967" t="s">
        <v>933</v>
      </c>
      <c r="E3967" t="s">
        <v>720</v>
      </c>
      <c r="F3967" t="s">
        <v>1887</v>
      </c>
      <c r="G3967">
        <v>7.8719999999999999</v>
      </c>
      <c r="H3967">
        <v>3</v>
      </c>
      <c r="I3967">
        <v>0.2</v>
      </c>
      <c r="J3967">
        <v>0.88560000000000005</v>
      </c>
      <c r="K3967" s="2" t="s">
        <v>935</v>
      </c>
      <c r="L3967" s="2" t="s">
        <v>3078</v>
      </c>
      <c r="M3967" s="2" t="s">
        <v>992</v>
      </c>
      <c r="N3967" s="2">
        <v>28806</v>
      </c>
      <c r="O3967" s="2" t="s">
        <v>938</v>
      </c>
      <c r="P3967" s="2" t="s">
        <v>951</v>
      </c>
      <c r="Q3967" s="2" t="s">
        <v>973</v>
      </c>
      <c r="R3967" s="2" t="s">
        <v>1889</v>
      </c>
      <c r="S3967" s="2" t="s">
        <v>6241</v>
      </c>
      <c r="T3967" s="2" t="s">
        <v>955</v>
      </c>
    </row>
    <row r="3968" spans="1:20">
      <c r="A3968" t="s">
        <v>7238</v>
      </c>
      <c r="B3968" s="1">
        <v>42461</v>
      </c>
      <c r="C3968" s="1">
        <v>42466</v>
      </c>
      <c r="D3968" t="s">
        <v>957</v>
      </c>
      <c r="E3968" t="s">
        <v>442</v>
      </c>
      <c r="F3968" t="s">
        <v>3171</v>
      </c>
      <c r="G3968">
        <v>88.04</v>
      </c>
      <c r="H3968">
        <v>4</v>
      </c>
      <c r="I3968">
        <v>0</v>
      </c>
      <c r="J3968">
        <v>22.8904</v>
      </c>
      <c r="K3968" s="2" t="s">
        <v>935</v>
      </c>
      <c r="L3968" s="2" t="s">
        <v>903</v>
      </c>
      <c r="M3968" s="2" t="s">
        <v>1147</v>
      </c>
      <c r="N3968" s="2">
        <v>10024</v>
      </c>
      <c r="O3968" s="2" t="s">
        <v>1043</v>
      </c>
      <c r="P3968" s="2" t="s">
        <v>951</v>
      </c>
      <c r="Q3968" s="2" t="s">
        <v>973</v>
      </c>
      <c r="R3968" s="2" t="s">
        <v>3172</v>
      </c>
      <c r="S3968" s="2" t="s">
        <v>3687</v>
      </c>
      <c r="T3968" s="2" t="s">
        <v>943</v>
      </c>
    </row>
    <row r="3969" spans="1:20">
      <c r="A3969" t="s">
        <v>7239</v>
      </c>
      <c r="B3969" s="1">
        <v>42510</v>
      </c>
      <c r="C3969" s="1">
        <v>42513</v>
      </c>
      <c r="D3969" t="s">
        <v>1079</v>
      </c>
      <c r="E3969" t="s">
        <v>314</v>
      </c>
      <c r="F3969" t="s">
        <v>2988</v>
      </c>
      <c r="G3969">
        <v>40.634999999999998</v>
      </c>
      <c r="H3969">
        <v>7</v>
      </c>
      <c r="I3969">
        <v>0.7</v>
      </c>
      <c r="J3969">
        <v>-32.508000000000003</v>
      </c>
      <c r="K3969" s="2" t="s">
        <v>935</v>
      </c>
      <c r="L3969" s="2" t="s">
        <v>1856</v>
      </c>
      <c r="M3969" s="2" t="s">
        <v>1312</v>
      </c>
      <c r="N3969" s="2">
        <v>80906</v>
      </c>
      <c r="O3969" s="2" t="s">
        <v>950</v>
      </c>
      <c r="P3969" s="2" t="s">
        <v>951</v>
      </c>
      <c r="Q3969" s="2" t="s">
        <v>980</v>
      </c>
      <c r="R3969" s="2" t="s">
        <v>2990</v>
      </c>
      <c r="S3969" s="2" t="s">
        <v>2798</v>
      </c>
      <c r="T3969" s="2" t="s">
        <v>1008</v>
      </c>
    </row>
    <row r="3970" spans="1:20">
      <c r="A3970" t="s">
        <v>7240</v>
      </c>
      <c r="B3970" s="1">
        <v>42156</v>
      </c>
      <c r="C3970" s="1">
        <v>42160</v>
      </c>
      <c r="D3970" t="s">
        <v>957</v>
      </c>
      <c r="E3970" t="s">
        <v>778</v>
      </c>
      <c r="F3970" t="s">
        <v>1563</v>
      </c>
      <c r="G3970">
        <v>5.7279999999999998</v>
      </c>
      <c r="H3970">
        <v>8</v>
      </c>
      <c r="I3970">
        <v>0.8</v>
      </c>
      <c r="J3970">
        <v>-9.1647999999999996</v>
      </c>
      <c r="K3970" s="2" t="s">
        <v>935</v>
      </c>
      <c r="L3970" s="2" t="s">
        <v>1504</v>
      </c>
      <c r="M3970" s="2" t="s">
        <v>1004</v>
      </c>
      <c r="N3970" s="2">
        <v>78207</v>
      </c>
      <c r="O3970" s="2" t="s">
        <v>1005</v>
      </c>
      <c r="P3970" s="2" t="s">
        <v>951</v>
      </c>
      <c r="Q3970" s="2" t="s">
        <v>980</v>
      </c>
      <c r="R3970" s="2" t="s">
        <v>1566</v>
      </c>
      <c r="S3970" s="2" t="s">
        <v>7125</v>
      </c>
      <c r="T3970" s="2" t="s">
        <v>955</v>
      </c>
    </row>
    <row r="3971" spans="1:20">
      <c r="A3971" t="s">
        <v>7240</v>
      </c>
      <c r="B3971" s="1">
        <v>42156</v>
      </c>
      <c r="C3971" s="1">
        <v>42160</v>
      </c>
      <c r="D3971" t="s">
        <v>957</v>
      </c>
      <c r="E3971" t="s">
        <v>778</v>
      </c>
      <c r="F3971" t="s">
        <v>7241</v>
      </c>
      <c r="G3971">
        <v>42.24</v>
      </c>
      <c r="H3971">
        <v>10</v>
      </c>
      <c r="I3971">
        <v>0.2</v>
      </c>
      <c r="J3971">
        <v>13.2</v>
      </c>
      <c r="K3971" s="2" t="s">
        <v>935</v>
      </c>
      <c r="L3971" s="2" t="s">
        <v>1504</v>
      </c>
      <c r="M3971" s="2" t="s">
        <v>1004</v>
      </c>
      <c r="N3971" s="2">
        <v>78207</v>
      </c>
      <c r="O3971" s="2" t="s">
        <v>1005</v>
      </c>
      <c r="P3971" s="2" t="s">
        <v>951</v>
      </c>
      <c r="Q3971" s="2" t="s">
        <v>993</v>
      </c>
      <c r="R3971" s="2" t="s">
        <v>7242</v>
      </c>
      <c r="S3971" s="2" t="s">
        <v>7125</v>
      </c>
      <c r="T3971" s="2" t="s">
        <v>955</v>
      </c>
    </row>
    <row r="3972" spans="1:20">
      <c r="A3972" t="s">
        <v>7243</v>
      </c>
      <c r="B3972" s="1">
        <v>41965</v>
      </c>
      <c r="C3972" s="1">
        <v>41969</v>
      </c>
      <c r="D3972" t="s">
        <v>957</v>
      </c>
      <c r="E3972" t="s">
        <v>783</v>
      </c>
      <c r="F3972" t="s">
        <v>5823</v>
      </c>
      <c r="G3972">
        <v>53.82</v>
      </c>
      <c r="H3972">
        <v>9</v>
      </c>
      <c r="I3972">
        <v>0</v>
      </c>
      <c r="J3972">
        <v>24.219000000000001</v>
      </c>
      <c r="K3972" s="2" t="s">
        <v>935</v>
      </c>
      <c r="L3972" s="2" t="s">
        <v>904</v>
      </c>
      <c r="M3972" s="2" t="s">
        <v>949</v>
      </c>
      <c r="N3972" s="2">
        <v>90036</v>
      </c>
      <c r="O3972" s="2" t="s">
        <v>950</v>
      </c>
      <c r="P3972" s="2" t="s">
        <v>951</v>
      </c>
      <c r="Q3972" s="2" t="s">
        <v>993</v>
      </c>
      <c r="R3972" s="2" t="s">
        <v>5824</v>
      </c>
      <c r="S3972" s="2" t="s">
        <v>7244</v>
      </c>
      <c r="T3972" s="2" t="s">
        <v>943</v>
      </c>
    </row>
    <row r="3973" spans="1:20">
      <c r="A3973" t="s">
        <v>7245</v>
      </c>
      <c r="B3973" s="1">
        <v>42057</v>
      </c>
      <c r="C3973" s="1">
        <v>42059</v>
      </c>
      <c r="D3973" t="s">
        <v>933</v>
      </c>
      <c r="E3973" t="s">
        <v>446</v>
      </c>
      <c r="F3973" t="s">
        <v>6560</v>
      </c>
      <c r="G3973">
        <v>79.36</v>
      </c>
      <c r="H3973">
        <v>4</v>
      </c>
      <c r="I3973">
        <v>0</v>
      </c>
      <c r="J3973">
        <v>20.633600000000001</v>
      </c>
      <c r="K3973" s="2" t="s">
        <v>935</v>
      </c>
      <c r="L3973" s="2" t="s">
        <v>6395</v>
      </c>
      <c r="M3973" s="2" t="s">
        <v>1122</v>
      </c>
      <c r="N3973" s="2">
        <v>48310</v>
      </c>
      <c r="O3973" s="2" t="s">
        <v>1005</v>
      </c>
      <c r="P3973" s="2" t="s">
        <v>951</v>
      </c>
      <c r="Q3973" s="2" t="s">
        <v>973</v>
      </c>
      <c r="R3973" s="2" t="s">
        <v>6561</v>
      </c>
      <c r="S3973" s="2" t="s">
        <v>3721</v>
      </c>
      <c r="T3973" s="2" t="s">
        <v>1008</v>
      </c>
    </row>
    <row r="3974" spans="1:20">
      <c r="A3974" t="s">
        <v>7246</v>
      </c>
      <c r="B3974" s="1">
        <v>42458</v>
      </c>
      <c r="C3974" s="1">
        <v>42462</v>
      </c>
      <c r="D3974" t="s">
        <v>957</v>
      </c>
      <c r="E3974" t="s">
        <v>102</v>
      </c>
      <c r="F3974" t="s">
        <v>4162</v>
      </c>
      <c r="G3974">
        <v>13.48</v>
      </c>
      <c r="H3974">
        <v>2</v>
      </c>
      <c r="I3974">
        <v>0</v>
      </c>
      <c r="J3974">
        <v>6.74</v>
      </c>
      <c r="K3974" s="2" t="s">
        <v>935</v>
      </c>
      <c r="L3974" s="2" t="s">
        <v>903</v>
      </c>
      <c r="M3974" s="2" t="s">
        <v>1147</v>
      </c>
      <c r="N3974" s="2">
        <v>10009</v>
      </c>
      <c r="O3974" s="2" t="s">
        <v>1043</v>
      </c>
      <c r="P3974" s="2" t="s">
        <v>951</v>
      </c>
      <c r="Q3974" s="2" t="s">
        <v>993</v>
      </c>
      <c r="R3974" s="2" t="s">
        <v>4163</v>
      </c>
      <c r="S3974" s="2" t="s">
        <v>1323</v>
      </c>
      <c r="T3974" s="2" t="s">
        <v>943</v>
      </c>
    </row>
    <row r="3975" spans="1:20">
      <c r="A3975" t="s">
        <v>7246</v>
      </c>
      <c r="B3975" s="1">
        <v>42458</v>
      </c>
      <c r="C3975" s="1">
        <v>42462</v>
      </c>
      <c r="D3975" t="s">
        <v>957</v>
      </c>
      <c r="E3975" t="s">
        <v>102</v>
      </c>
      <c r="F3975" t="s">
        <v>4287</v>
      </c>
      <c r="G3975">
        <v>29.8</v>
      </c>
      <c r="H3975">
        <v>5</v>
      </c>
      <c r="I3975">
        <v>0.2</v>
      </c>
      <c r="J3975">
        <v>9.3125</v>
      </c>
      <c r="K3975" s="2" t="s">
        <v>935</v>
      </c>
      <c r="L3975" s="2" t="s">
        <v>903</v>
      </c>
      <c r="M3975" s="2" t="s">
        <v>1147</v>
      </c>
      <c r="N3975" s="2">
        <v>10009</v>
      </c>
      <c r="O3975" s="2" t="s">
        <v>1043</v>
      </c>
      <c r="P3975" s="2" t="s">
        <v>951</v>
      </c>
      <c r="Q3975" s="2" t="s">
        <v>980</v>
      </c>
      <c r="R3975" s="2" t="s">
        <v>4288</v>
      </c>
      <c r="S3975" s="2" t="s">
        <v>1323</v>
      </c>
      <c r="T3975" s="2" t="s">
        <v>943</v>
      </c>
    </row>
    <row r="3976" spans="1:20">
      <c r="A3976" t="s">
        <v>7246</v>
      </c>
      <c r="B3976" s="1">
        <v>42458</v>
      </c>
      <c r="C3976" s="1">
        <v>42462</v>
      </c>
      <c r="D3976" t="s">
        <v>957</v>
      </c>
      <c r="E3976" t="s">
        <v>102</v>
      </c>
      <c r="F3976" t="s">
        <v>1062</v>
      </c>
      <c r="G3976">
        <v>414</v>
      </c>
      <c r="H3976">
        <v>8</v>
      </c>
      <c r="I3976">
        <v>0</v>
      </c>
      <c r="J3976">
        <v>124.2</v>
      </c>
      <c r="K3976" s="2" t="s">
        <v>935</v>
      </c>
      <c r="L3976" s="2" t="s">
        <v>903</v>
      </c>
      <c r="M3976" s="2" t="s">
        <v>1147</v>
      </c>
      <c r="N3976" s="2">
        <v>10009</v>
      </c>
      <c r="O3976" s="2" t="s">
        <v>1043</v>
      </c>
      <c r="P3976" s="2" t="s">
        <v>939</v>
      </c>
      <c r="Q3976" s="2" t="s">
        <v>969</v>
      </c>
      <c r="R3976" s="2" t="s">
        <v>1063</v>
      </c>
      <c r="S3976" s="2" t="s">
        <v>1323</v>
      </c>
      <c r="T3976" s="2" t="s">
        <v>943</v>
      </c>
    </row>
    <row r="3977" spans="1:20">
      <c r="A3977" t="s">
        <v>7246</v>
      </c>
      <c r="B3977" s="1">
        <v>42458</v>
      </c>
      <c r="C3977" s="1">
        <v>42462</v>
      </c>
      <c r="D3977" t="s">
        <v>957</v>
      </c>
      <c r="E3977" t="s">
        <v>102</v>
      </c>
      <c r="F3977" t="s">
        <v>3570</v>
      </c>
      <c r="G3977">
        <v>41.328000000000003</v>
      </c>
      <c r="H3977">
        <v>7</v>
      </c>
      <c r="I3977">
        <v>0.2</v>
      </c>
      <c r="J3977">
        <v>14.981400000000001</v>
      </c>
      <c r="K3977" s="2" t="s">
        <v>935</v>
      </c>
      <c r="L3977" s="2" t="s">
        <v>903</v>
      </c>
      <c r="M3977" s="2" t="s">
        <v>1147</v>
      </c>
      <c r="N3977" s="2">
        <v>10009</v>
      </c>
      <c r="O3977" s="2" t="s">
        <v>1043</v>
      </c>
      <c r="P3977" s="2" t="s">
        <v>951</v>
      </c>
      <c r="Q3977" s="2" t="s">
        <v>980</v>
      </c>
      <c r="R3977" s="2" t="s">
        <v>3571</v>
      </c>
      <c r="S3977" s="2" t="s">
        <v>1323</v>
      </c>
      <c r="T3977" s="2" t="s">
        <v>943</v>
      </c>
    </row>
    <row r="3978" spans="1:20">
      <c r="A3978" t="s">
        <v>7247</v>
      </c>
      <c r="B3978" s="1">
        <v>42665</v>
      </c>
      <c r="C3978" s="1">
        <v>42667</v>
      </c>
      <c r="D3978" t="s">
        <v>1079</v>
      </c>
      <c r="E3978" t="s">
        <v>574</v>
      </c>
      <c r="F3978" t="s">
        <v>7248</v>
      </c>
      <c r="G3978">
        <v>39.92</v>
      </c>
      <c r="H3978">
        <v>4</v>
      </c>
      <c r="I3978">
        <v>0</v>
      </c>
      <c r="J3978">
        <v>11.1776</v>
      </c>
      <c r="K3978" s="2" t="s">
        <v>935</v>
      </c>
      <c r="L3978" s="2" t="s">
        <v>2194</v>
      </c>
      <c r="M3978" s="2" t="s">
        <v>1194</v>
      </c>
      <c r="N3978" s="2">
        <v>23223</v>
      </c>
      <c r="O3978" s="2" t="s">
        <v>938</v>
      </c>
      <c r="P3978" s="2" t="s">
        <v>939</v>
      </c>
      <c r="Q3978" s="2" t="s">
        <v>969</v>
      </c>
      <c r="R3978" s="2" t="s">
        <v>7249</v>
      </c>
      <c r="S3978" s="2" t="s">
        <v>4723</v>
      </c>
      <c r="T3978" s="2" t="s">
        <v>943</v>
      </c>
    </row>
    <row r="3979" spans="1:20">
      <c r="A3979" t="s">
        <v>7250</v>
      </c>
      <c r="B3979" s="1">
        <v>43010</v>
      </c>
      <c r="C3979" s="1">
        <v>43015</v>
      </c>
      <c r="D3979" t="s">
        <v>957</v>
      </c>
      <c r="E3979" t="s">
        <v>491</v>
      </c>
      <c r="F3979" t="s">
        <v>1403</v>
      </c>
      <c r="G3979">
        <v>8.94</v>
      </c>
      <c r="H3979">
        <v>3</v>
      </c>
      <c r="I3979">
        <v>0</v>
      </c>
      <c r="J3979">
        <v>4.1124000000000001</v>
      </c>
      <c r="K3979" s="2" t="s">
        <v>935</v>
      </c>
      <c r="L3979" s="2" t="s">
        <v>905</v>
      </c>
      <c r="M3979" s="2" t="s">
        <v>998</v>
      </c>
      <c r="N3979" s="2">
        <v>98105</v>
      </c>
      <c r="O3979" s="2" t="s">
        <v>950</v>
      </c>
      <c r="P3979" s="2" t="s">
        <v>951</v>
      </c>
      <c r="Q3979" s="2" t="s">
        <v>1148</v>
      </c>
      <c r="R3979" s="2" t="s">
        <v>1404</v>
      </c>
      <c r="S3979" s="2" t="s">
        <v>4126</v>
      </c>
      <c r="T3979" s="2" t="s">
        <v>1008</v>
      </c>
    </row>
    <row r="3980" spans="1:20">
      <c r="A3980" t="s">
        <v>7250</v>
      </c>
      <c r="B3980" s="1">
        <v>43010</v>
      </c>
      <c r="C3980" s="1">
        <v>43015</v>
      </c>
      <c r="D3980" t="s">
        <v>957</v>
      </c>
      <c r="E3980" t="s">
        <v>491</v>
      </c>
      <c r="F3980" t="s">
        <v>2636</v>
      </c>
      <c r="G3980">
        <v>84.784000000000006</v>
      </c>
      <c r="H3980">
        <v>2</v>
      </c>
      <c r="I3980">
        <v>0.2</v>
      </c>
      <c r="J3980">
        <v>-20.136199999999999</v>
      </c>
      <c r="K3980" s="2" t="s">
        <v>935</v>
      </c>
      <c r="L3980" s="2" t="s">
        <v>905</v>
      </c>
      <c r="M3980" s="2" t="s">
        <v>998</v>
      </c>
      <c r="N3980" s="2">
        <v>98105</v>
      </c>
      <c r="O3980" s="2" t="s">
        <v>950</v>
      </c>
      <c r="P3980" s="2" t="s">
        <v>976</v>
      </c>
      <c r="Q3980" s="2" t="s">
        <v>977</v>
      </c>
      <c r="R3980" s="2" t="s">
        <v>2638</v>
      </c>
      <c r="S3980" s="2" t="s">
        <v>4126</v>
      </c>
      <c r="T3980" s="2" t="s">
        <v>1008</v>
      </c>
    </row>
    <row r="3981" spans="1:20">
      <c r="A3981" t="s">
        <v>7251</v>
      </c>
      <c r="B3981" s="1">
        <v>41996</v>
      </c>
      <c r="C3981" s="1">
        <v>42000</v>
      </c>
      <c r="D3981" t="s">
        <v>957</v>
      </c>
      <c r="E3981" t="s">
        <v>316</v>
      </c>
      <c r="F3981" t="s">
        <v>4242</v>
      </c>
      <c r="G3981">
        <v>53.316000000000003</v>
      </c>
      <c r="H3981">
        <v>2</v>
      </c>
      <c r="I3981">
        <v>0.4</v>
      </c>
      <c r="J3981">
        <v>-19.549199999999999</v>
      </c>
      <c r="K3981" s="2" t="s">
        <v>935</v>
      </c>
      <c r="L3981" s="2" t="s">
        <v>903</v>
      </c>
      <c r="M3981" s="2" t="s">
        <v>1147</v>
      </c>
      <c r="N3981" s="2">
        <v>10024</v>
      </c>
      <c r="O3981" s="2" t="s">
        <v>1043</v>
      </c>
      <c r="P3981" s="2" t="s">
        <v>939</v>
      </c>
      <c r="Q3981" s="2" t="s">
        <v>961</v>
      </c>
      <c r="R3981" s="2" t="s">
        <v>4243</v>
      </c>
      <c r="S3981" s="2" t="s">
        <v>2808</v>
      </c>
      <c r="T3981" s="2" t="s">
        <v>955</v>
      </c>
    </row>
    <row r="3982" spans="1:20">
      <c r="A3982" t="s">
        <v>7251</v>
      </c>
      <c r="B3982" s="1">
        <v>41996</v>
      </c>
      <c r="C3982" s="1">
        <v>42000</v>
      </c>
      <c r="D3982" t="s">
        <v>957</v>
      </c>
      <c r="E3982" t="s">
        <v>316</v>
      </c>
      <c r="F3982" t="s">
        <v>2777</v>
      </c>
      <c r="G3982">
        <v>56.52</v>
      </c>
      <c r="H3982">
        <v>3</v>
      </c>
      <c r="I3982">
        <v>0</v>
      </c>
      <c r="J3982">
        <v>15.8256</v>
      </c>
      <c r="K3982" s="2" t="s">
        <v>935</v>
      </c>
      <c r="L3982" s="2" t="s">
        <v>903</v>
      </c>
      <c r="M3982" s="2" t="s">
        <v>1147</v>
      </c>
      <c r="N3982" s="2">
        <v>10024</v>
      </c>
      <c r="O3982" s="2" t="s">
        <v>1043</v>
      </c>
      <c r="P3982" s="2" t="s">
        <v>951</v>
      </c>
      <c r="Q3982" s="2" t="s">
        <v>983</v>
      </c>
      <c r="R3982" s="2" t="s">
        <v>2778</v>
      </c>
      <c r="S3982" s="2" t="s">
        <v>2808</v>
      </c>
      <c r="T3982" s="2" t="s">
        <v>955</v>
      </c>
    </row>
    <row r="3983" spans="1:20">
      <c r="A3983" t="s">
        <v>7252</v>
      </c>
      <c r="B3983" s="1">
        <v>43084</v>
      </c>
      <c r="C3983" s="1">
        <v>43089</v>
      </c>
      <c r="D3983" t="s">
        <v>957</v>
      </c>
      <c r="E3983" t="s">
        <v>540</v>
      </c>
      <c r="F3983" t="s">
        <v>2812</v>
      </c>
      <c r="G3983">
        <v>22.77</v>
      </c>
      <c r="H3983">
        <v>3</v>
      </c>
      <c r="I3983">
        <v>0</v>
      </c>
      <c r="J3983">
        <v>9.7911000000000001</v>
      </c>
      <c r="K3983" s="2" t="s">
        <v>935</v>
      </c>
      <c r="L3983" s="2" t="s">
        <v>905</v>
      </c>
      <c r="M3983" s="2" t="s">
        <v>998</v>
      </c>
      <c r="N3983" s="2">
        <v>98115</v>
      </c>
      <c r="O3983" s="2" t="s">
        <v>950</v>
      </c>
      <c r="P3983" s="2" t="s">
        <v>939</v>
      </c>
      <c r="Q3983" s="2" t="s">
        <v>969</v>
      </c>
      <c r="R3983" s="2" t="s">
        <v>2814</v>
      </c>
      <c r="S3983" s="2" t="s">
        <v>4459</v>
      </c>
      <c r="T3983" s="2" t="s">
        <v>1008</v>
      </c>
    </row>
    <row r="3984" spans="1:20">
      <c r="A3984" t="s">
        <v>7253</v>
      </c>
      <c r="B3984" s="1">
        <v>42558</v>
      </c>
      <c r="C3984" s="1">
        <v>42560</v>
      </c>
      <c r="D3984" t="s">
        <v>933</v>
      </c>
      <c r="E3984" t="s">
        <v>722</v>
      </c>
      <c r="F3984" t="s">
        <v>1143</v>
      </c>
      <c r="G3984">
        <v>287.96800000000002</v>
      </c>
      <c r="H3984">
        <v>4</v>
      </c>
      <c r="I3984">
        <v>0.2</v>
      </c>
      <c r="J3984">
        <v>-3.5996000000000001</v>
      </c>
      <c r="K3984" s="2" t="s">
        <v>935</v>
      </c>
      <c r="L3984" s="2" t="s">
        <v>904</v>
      </c>
      <c r="M3984" s="2" t="s">
        <v>949</v>
      </c>
      <c r="N3984" s="2">
        <v>90045</v>
      </c>
      <c r="O3984" s="2" t="s">
        <v>950</v>
      </c>
      <c r="P3984" s="2" t="s">
        <v>939</v>
      </c>
      <c r="Q3984" s="2" t="s">
        <v>945</v>
      </c>
      <c r="R3984" s="2" t="s">
        <v>1144</v>
      </c>
      <c r="S3984" s="2" t="s">
        <v>6253</v>
      </c>
      <c r="T3984" s="2" t="s">
        <v>943</v>
      </c>
    </row>
    <row r="3985" spans="1:20">
      <c r="A3985" t="s">
        <v>7253</v>
      </c>
      <c r="B3985" s="1">
        <v>42558</v>
      </c>
      <c r="C3985" s="1">
        <v>42560</v>
      </c>
      <c r="D3985" t="s">
        <v>933</v>
      </c>
      <c r="E3985" t="s">
        <v>722</v>
      </c>
      <c r="F3985" t="s">
        <v>5557</v>
      </c>
      <c r="G3985">
        <v>2799.96</v>
      </c>
      <c r="H3985">
        <v>5</v>
      </c>
      <c r="I3985">
        <v>0.2</v>
      </c>
      <c r="J3985">
        <v>944.98649999999998</v>
      </c>
      <c r="K3985" s="2" t="s">
        <v>935</v>
      </c>
      <c r="L3985" s="2" t="s">
        <v>904</v>
      </c>
      <c r="M3985" s="2" t="s">
        <v>949</v>
      </c>
      <c r="N3985" s="2">
        <v>90045</v>
      </c>
      <c r="O3985" s="2" t="s">
        <v>950</v>
      </c>
      <c r="P3985" s="2" t="s">
        <v>976</v>
      </c>
      <c r="Q3985" s="2" t="s">
        <v>1977</v>
      </c>
      <c r="R3985" s="2" t="s">
        <v>889</v>
      </c>
      <c r="S3985" s="2" t="s">
        <v>6253</v>
      </c>
      <c r="T3985" s="2" t="s">
        <v>943</v>
      </c>
    </row>
    <row r="3986" spans="1:20">
      <c r="A3986" t="s">
        <v>7253</v>
      </c>
      <c r="B3986" s="1">
        <v>42558</v>
      </c>
      <c r="C3986" s="1">
        <v>42560</v>
      </c>
      <c r="D3986" t="s">
        <v>933</v>
      </c>
      <c r="E3986" t="s">
        <v>722</v>
      </c>
      <c r="F3986" t="s">
        <v>6218</v>
      </c>
      <c r="G3986">
        <v>48.94</v>
      </c>
      <c r="H3986">
        <v>1</v>
      </c>
      <c r="I3986">
        <v>0</v>
      </c>
      <c r="J3986">
        <v>24.47</v>
      </c>
      <c r="K3986" s="2" t="s">
        <v>935</v>
      </c>
      <c r="L3986" s="2" t="s">
        <v>904</v>
      </c>
      <c r="M3986" s="2" t="s">
        <v>949</v>
      </c>
      <c r="N3986" s="2">
        <v>90045</v>
      </c>
      <c r="O3986" s="2" t="s">
        <v>950</v>
      </c>
      <c r="P3986" s="2" t="s">
        <v>951</v>
      </c>
      <c r="Q3986" s="2" t="s">
        <v>993</v>
      </c>
      <c r="R3986" s="2" t="s">
        <v>6219</v>
      </c>
      <c r="S3986" s="2" t="s">
        <v>6253</v>
      </c>
      <c r="T3986" s="2" t="s">
        <v>943</v>
      </c>
    </row>
    <row r="3987" spans="1:20">
      <c r="A3987" t="s">
        <v>7254</v>
      </c>
      <c r="B3987" s="1">
        <v>42477</v>
      </c>
      <c r="C3987" s="1">
        <v>42481</v>
      </c>
      <c r="D3987" t="s">
        <v>957</v>
      </c>
      <c r="E3987" t="s">
        <v>397</v>
      </c>
      <c r="F3987" t="s">
        <v>3339</v>
      </c>
      <c r="G3987">
        <v>257.49900000000002</v>
      </c>
      <c r="H3987">
        <v>3</v>
      </c>
      <c r="I3987">
        <v>0.15</v>
      </c>
      <c r="J3987">
        <v>24.235199999999999</v>
      </c>
      <c r="K3987" s="2" t="s">
        <v>935</v>
      </c>
      <c r="L3987" s="2" t="s">
        <v>1892</v>
      </c>
      <c r="M3987" s="2" t="s">
        <v>949</v>
      </c>
      <c r="N3987" s="2">
        <v>90712</v>
      </c>
      <c r="O3987" s="2" t="s">
        <v>950</v>
      </c>
      <c r="P3987" s="2" t="s">
        <v>939</v>
      </c>
      <c r="Q3987" s="2" t="s">
        <v>940</v>
      </c>
      <c r="R3987" s="2" t="s">
        <v>3340</v>
      </c>
      <c r="S3987" s="2" t="s">
        <v>3379</v>
      </c>
      <c r="T3987" s="2" t="s">
        <v>943</v>
      </c>
    </row>
    <row r="3988" spans="1:20">
      <c r="A3988" t="s">
        <v>7255</v>
      </c>
      <c r="B3988" s="1">
        <v>42833</v>
      </c>
      <c r="C3988" s="1">
        <v>42839</v>
      </c>
      <c r="D3988" t="s">
        <v>957</v>
      </c>
      <c r="E3988" t="s">
        <v>636</v>
      </c>
      <c r="F3988" t="s">
        <v>2559</v>
      </c>
      <c r="G3988">
        <v>2591.56</v>
      </c>
      <c r="H3988">
        <v>4</v>
      </c>
      <c r="I3988">
        <v>0</v>
      </c>
      <c r="J3988">
        <v>621.97439999999995</v>
      </c>
      <c r="K3988" s="2" t="s">
        <v>935</v>
      </c>
      <c r="L3988" s="2" t="s">
        <v>2768</v>
      </c>
      <c r="M3988" s="2" t="s">
        <v>1600</v>
      </c>
      <c r="N3988" s="2">
        <v>7060</v>
      </c>
      <c r="O3988" s="2" t="s">
        <v>1043</v>
      </c>
      <c r="P3988" s="2" t="s">
        <v>951</v>
      </c>
      <c r="Q3988" s="2" t="s">
        <v>965</v>
      </c>
      <c r="R3988" s="2" t="s">
        <v>2561</v>
      </c>
      <c r="S3988" s="2" t="s">
        <v>5406</v>
      </c>
      <c r="T3988" s="2" t="s">
        <v>1008</v>
      </c>
    </row>
    <row r="3989" spans="1:20">
      <c r="A3989" t="s">
        <v>7255</v>
      </c>
      <c r="B3989" s="1">
        <v>42833</v>
      </c>
      <c r="C3989" s="1">
        <v>42839</v>
      </c>
      <c r="D3989" t="s">
        <v>957</v>
      </c>
      <c r="E3989" t="s">
        <v>636</v>
      </c>
      <c r="F3989" t="s">
        <v>7256</v>
      </c>
      <c r="G3989">
        <v>41.95</v>
      </c>
      <c r="H3989">
        <v>5</v>
      </c>
      <c r="I3989">
        <v>0</v>
      </c>
      <c r="J3989">
        <v>10.487500000000001</v>
      </c>
      <c r="K3989" s="2" t="s">
        <v>935</v>
      </c>
      <c r="L3989" s="2" t="s">
        <v>2768</v>
      </c>
      <c r="M3989" s="2" t="s">
        <v>1600</v>
      </c>
      <c r="N3989" s="2">
        <v>7060</v>
      </c>
      <c r="O3989" s="2" t="s">
        <v>1043</v>
      </c>
      <c r="P3989" s="2" t="s">
        <v>951</v>
      </c>
      <c r="Q3989" s="2" t="s">
        <v>983</v>
      </c>
      <c r="R3989" s="2" t="s">
        <v>7257</v>
      </c>
      <c r="S3989" s="2" t="s">
        <v>5406</v>
      </c>
      <c r="T3989" s="2" t="s">
        <v>1008</v>
      </c>
    </row>
    <row r="3990" spans="1:20">
      <c r="A3990" t="s">
        <v>7258</v>
      </c>
      <c r="B3990" s="1">
        <v>42477</v>
      </c>
      <c r="C3990" s="1">
        <v>42482</v>
      </c>
      <c r="D3990" t="s">
        <v>957</v>
      </c>
      <c r="E3990" t="s">
        <v>784</v>
      </c>
      <c r="F3990" t="s">
        <v>7259</v>
      </c>
      <c r="G3990">
        <v>79.12</v>
      </c>
      <c r="H3990">
        <v>5</v>
      </c>
      <c r="I3990">
        <v>0.2</v>
      </c>
      <c r="J3990">
        <v>13.846</v>
      </c>
      <c r="K3990" s="2" t="s">
        <v>935</v>
      </c>
      <c r="L3990" s="2" t="s">
        <v>1250</v>
      </c>
      <c r="M3990" s="2" t="s">
        <v>1207</v>
      </c>
      <c r="N3990" s="2">
        <v>38401</v>
      </c>
      <c r="O3990" s="2" t="s">
        <v>938</v>
      </c>
      <c r="P3990" s="2" t="s">
        <v>939</v>
      </c>
      <c r="Q3990" s="2" t="s">
        <v>969</v>
      </c>
      <c r="R3990" s="2" t="s">
        <v>7260</v>
      </c>
      <c r="S3990" s="2" t="s">
        <v>7261</v>
      </c>
      <c r="T3990" s="2" t="s">
        <v>955</v>
      </c>
    </row>
    <row r="3991" spans="1:20">
      <c r="A3991" t="s">
        <v>7262</v>
      </c>
      <c r="B3991" s="1">
        <v>41968</v>
      </c>
      <c r="C3991" s="1">
        <v>41970</v>
      </c>
      <c r="D3991" t="s">
        <v>933</v>
      </c>
      <c r="E3991" t="s">
        <v>537</v>
      </c>
      <c r="F3991" t="s">
        <v>3470</v>
      </c>
      <c r="G3991">
        <v>52.96</v>
      </c>
      <c r="H3991">
        <v>2</v>
      </c>
      <c r="I3991">
        <v>0</v>
      </c>
      <c r="J3991">
        <v>20.1248</v>
      </c>
      <c r="K3991" s="2" t="s">
        <v>935</v>
      </c>
      <c r="L3991" s="2" t="s">
        <v>7263</v>
      </c>
      <c r="M3991" s="2" t="s">
        <v>2135</v>
      </c>
      <c r="N3991" s="2">
        <v>2895</v>
      </c>
      <c r="O3991" s="2" t="s">
        <v>1043</v>
      </c>
      <c r="P3991" s="2" t="s">
        <v>939</v>
      </c>
      <c r="Q3991" s="2" t="s">
        <v>969</v>
      </c>
      <c r="R3991" s="2" t="s">
        <v>3471</v>
      </c>
      <c r="S3991" s="2" t="s">
        <v>4438</v>
      </c>
      <c r="T3991" s="2" t="s">
        <v>943</v>
      </c>
    </row>
    <row r="3992" spans="1:20">
      <c r="A3992" t="s">
        <v>7264</v>
      </c>
      <c r="B3992" s="1">
        <v>41946</v>
      </c>
      <c r="C3992" s="1">
        <v>41951</v>
      </c>
      <c r="D3992" t="s">
        <v>957</v>
      </c>
      <c r="E3992" t="s">
        <v>530</v>
      </c>
      <c r="F3992" t="s">
        <v>6115</v>
      </c>
      <c r="G3992">
        <v>286.34399999999999</v>
      </c>
      <c r="H3992">
        <v>3</v>
      </c>
      <c r="I3992">
        <v>0.2</v>
      </c>
      <c r="J3992">
        <v>-64.427400000000006</v>
      </c>
      <c r="K3992" s="2" t="s">
        <v>935</v>
      </c>
      <c r="L3992" s="2" t="s">
        <v>3065</v>
      </c>
      <c r="M3992" s="2" t="s">
        <v>1042</v>
      </c>
      <c r="N3992" s="2">
        <v>17602</v>
      </c>
      <c r="O3992" s="2" t="s">
        <v>1043</v>
      </c>
      <c r="P3992" s="2" t="s">
        <v>951</v>
      </c>
      <c r="Q3992" s="2" t="s">
        <v>1419</v>
      </c>
      <c r="R3992" s="2" t="s">
        <v>6117</v>
      </c>
      <c r="S3992" s="2" t="s">
        <v>4404</v>
      </c>
      <c r="T3992" s="2" t="s">
        <v>943</v>
      </c>
    </row>
    <row r="3993" spans="1:20">
      <c r="A3993" t="s">
        <v>7265</v>
      </c>
      <c r="B3993" s="1">
        <v>42125</v>
      </c>
      <c r="C3993" s="1">
        <v>42129</v>
      </c>
      <c r="D3993" t="s">
        <v>957</v>
      </c>
      <c r="E3993" t="s">
        <v>160</v>
      </c>
      <c r="F3993" t="s">
        <v>3470</v>
      </c>
      <c r="G3993">
        <v>63.552</v>
      </c>
      <c r="H3993">
        <v>3</v>
      </c>
      <c r="I3993">
        <v>0.2</v>
      </c>
      <c r="J3993">
        <v>14.299200000000001</v>
      </c>
      <c r="K3993" s="2" t="s">
        <v>935</v>
      </c>
      <c r="L3993" s="2" t="s">
        <v>1697</v>
      </c>
      <c r="M3993" s="2" t="s">
        <v>960</v>
      </c>
      <c r="N3993" s="2">
        <v>33614</v>
      </c>
      <c r="O3993" s="2" t="s">
        <v>938</v>
      </c>
      <c r="P3993" s="2" t="s">
        <v>939</v>
      </c>
      <c r="Q3993" s="2" t="s">
        <v>969</v>
      </c>
      <c r="R3993" s="2" t="s">
        <v>3471</v>
      </c>
      <c r="S3993" s="2" t="s">
        <v>1709</v>
      </c>
      <c r="T3993" s="2" t="s">
        <v>955</v>
      </c>
    </row>
    <row r="3994" spans="1:20">
      <c r="A3994" t="s">
        <v>7265</v>
      </c>
      <c r="B3994" s="1">
        <v>42125</v>
      </c>
      <c r="C3994" s="1">
        <v>42129</v>
      </c>
      <c r="D3994" t="s">
        <v>957</v>
      </c>
      <c r="E3994" t="s">
        <v>160</v>
      </c>
      <c r="F3994" t="s">
        <v>2979</v>
      </c>
      <c r="G3994">
        <v>41.375999999999998</v>
      </c>
      <c r="H3994">
        <v>3</v>
      </c>
      <c r="I3994">
        <v>0.2</v>
      </c>
      <c r="J3994">
        <v>4.6547999999999998</v>
      </c>
      <c r="K3994" s="2" t="s">
        <v>935</v>
      </c>
      <c r="L3994" s="2" t="s">
        <v>1697</v>
      </c>
      <c r="M3994" s="2" t="s">
        <v>960</v>
      </c>
      <c r="N3994" s="2">
        <v>33614</v>
      </c>
      <c r="O3994" s="2" t="s">
        <v>938</v>
      </c>
      <c r="P3994" s="2" t="s">
        <v>951</v>
      </c>
      <c r="Q3994" s="2" t="s">
        <v>1419</v>
      </c>
      <c r="R3994" s="2" t="s">
        <v>2980</v>
      </c>
      <c r="S3994" s="2" t="s">
        <v>1709</v>
      </c>
      <c r="T3994" s="2" t="s">
        <v>955</v>
      </c>
    </row>
    <row r="3995" spans="1:20">
      <c r="A3995" t="s">
        <v>7265</v>
      </c>
      <c r="B3995" s="1">
        <v>42125</v>
      </c>
      <c r="C3995" s="1">
        <v>42129</v>
      </c>
      <c r="D3995" t="s">
        <v>957</v>
      </c>
      <c r="E3995" t="s">
        <v>160</v>
      </c>
      <c r="F3995" t="s">
        <v>4022</v>
      </c>
      <c r="G3995">
        <v>172.70400000000001</v>
      </c>
      <c r="H3995">
        <v>6</v>
      </c>
      <c r="I3995">
        <v>0.2</v>
      </c>
      <c r="J3995">
        <v>10.794</v>
      </c>
      <c r="K3995" s="2" t="s">
        <v>935</v>
      </c>
      <c r="L3995" s="2" t="s">
        <v>1697</v>
      </c>
      <c r="M3995" s="2" t="s">
        <v>960</v>
      </c>
      <c r="N3995" s="2">
        <v>33614</v>
      </c>
      <c r="O3995" s="2" t="s">
        <v>938</v>
      </c>
      <c r="P3995" s="2" t="s">
        <v>951</v>
      </c>
      <c r="Q3995" s="2" t="s">
        <v>973</v>
      </c>
      <c r="R3995" s="2" t="s">
        <v>4023</v>
      </c>
      <c r="S3995" s="2" t="s">
        <v>1709</v>
      </c>
      <c r="T3995" s="2" t="s">
        <v>955</v>
      </c>
    </row>
    <row r="3996" spans="1:20">
      <c r="A3996" t="s">
        <v>7266</v>
      </c>
      <c r="B3996" s="1">
        <v>42071</v>
      </c>
      <c r="C3996" s="1">
        <v>42075</v>
      </c>
      <c r="D3996" t="s">
        <v>957</v>
      </c>
      <c r="E3996" t="s">
        <v>785</v>
      </c>
      <c r="F3996" t="s">
        <v>6728</v>
      </c>
      <c r="G3996">
        <v>512.94000000000005</v>
      </c>
      <c r="H3996">
        <v>3</v>
      </c>
      <c r="I3996">
        <v>0</v>
      </c>
      <c r="J3996">
        <v>97.458600000000004</v>
      </c>
      <c r="K3996" s="2" t="s">
        <v>935</v>
      </c>
      <c r="L3996" s="2" t="s">
        <v>4868</v>
      </c>
      <c r="M3996" s="2" t="s">
        <v>1014</v>
      </c>
      <c r="N3996" s="2">
        <v>53142</v>
      </c>
      <c r="O3996" s="2" t="s">
        <v>1005</v>
      </c>
      <c r="P3996" s="2" t="s">
        <v>939</v>
      </c>
      <c r="Q3996" s="2" t="s">
        <v>940</v>
      </c>
      <c r="R3996" s="2" t="s">
        <v>6729</v>
      </c>
      <c r="S3996" s="2" t="s">
        <v>7267</v>
      </c>
      <c r="T3996" s="2" t="s">
        <v>943</v>
      </c>
    </row>
    <row r="3997" spans="1:20">
      <c r="A3997" t="s">
        <v>7266</v>
      </c>
      <c r="B3997" s="1">
        <v>42071</v>
      </c>
      <c r="C3997" s="1">
        <v>42075</v>
      </c>
      <c r="D3997" t="s">
        <v>957</v>
      </c>
      <c r="E3997" t="s">
        <v>785</v>
      </c>
      <c r="F3997" t="s">
        <v>5426</v>
      </c>
      <c r="G3997">
        <v>860.93</v>
      </c>
      <c r="H3997">
        <v>7</v>
      </c>
      <c r="I3997">
        <v>0</v>
      </c>
      <c r="J3997">
        <v>189.40459999999999</v>
      </c>
      <c r="K3997" s="2" t="s">
        <v>935</v>
      </c>
      <c r="L3997" s="2" t="s">
        <v>4868</v>
      </c>
      <c r="M3997" s="2" t="s">
        <v>1014</v>
      </c>
      <c r="N3997" s="2">
        <v>53142</v>
      </c>
      <c r="O3997" s="2" t="s">
        <v>1005</v>
      </c>
      <c r="P3997" s="2" t="s">
        <v>939</v>
      </c>
      <c r="Q3997" s="2" t="s">
        <v>945</v>
      </c>
      <c r="R3997" s="2" t="s">
        <v>5427</v>
      </c>
      <c r="S3997" s="2" t="s">
        <v>7267</v>
      </c>
      <c r="T3997" s="2" t="s">
        <v>943</v>
      </c>
    </row>
    <row r="3998" spans="1:20">
      <c r="A3998" t="s">
        <v>7266</v>
      </c>
      <c r="B3998" s="1">
        <v>42071</v>
      </c>
      <c r="C3998" s="1">
        <v>42075</v>
      </c>
      <c r="D3998" t="s">
        <v>957</v>
      </c>
      <c r="E3998" t="s">
        <v>785</v>
      </c>
      <c r="F3998" t="s">
        <v>2115</v>
      </c>
      <c r="G3998">
        <v>769.95</v>
      </c>
      <c r="H3998">
        <v>5</v>
      </c>
      <c r="I3998">
        <v>0</v>
      </c>
      <c r="J3998">
        <v>223.28550000000001</v>
      </c>
      <c r="K3998" s="2" t="s">
        <v>935</v>
      </c>
      <c r="L3998" s="2" t="s">
        <v>4868</v>
      </c>
      <c r="M3998" s="2" t="s">
        <v>1014</v>
      </c>
      <c r="N3998" s="2">
        <v>53142</v>
      </c>
      <c r="O3998" s="2" t="s">
        <v>1005</v>
      </c>
      <c r="P3998" s="2" t="s">
        <v>976</v>
      </c>
      <c r="Q3998" s="2" t="s">
        <v>977</v>
      </c>
      <c r="R3998" s="2" t="s">
        <v>2117</v>
      </c>
      <c r="S3998" s="2" t="s">
        <v>7267</v>
      </c>
      <c r="T3998" s="2" t="s">
        <v>943</v>
      </c>
    </row>
    <row r="3999" spans="1:20">
      <c r="A3999" t="s">
        <v>7266</v>
      </c>
      <c r="B3999" s="1">
        <v>42071</v>
      </c>
      <c r="C3999" s="1">
        <v>42075</v>
      </c>
      <c r="D3999" t="s">
        <v>957</v>
      </c>
      <c r="E3999" t="s">
        <v>785</v>
      </c>
      <c r="F3999" t="s">
        <v>7268</v>
      </c>
      <c r="G3999">
        <v>14.98</v>
      </c>
      <c r="H3999">
        <v>1</v>
      </c>
      <c r="I3999">
        <v>0</v>
      </c>
      <c r="J3999">
        <v>4.4939999999999998</v>
      </c>
      <c r="K3999" s="2" t="s">
        <v>935</v>
      </c>
      <c r="L3999" s="2" t="s">
        <v>4868</v>
      </c>
      <c r="M3999" s="2" t="s">
        <v>1014</v>
      </c>
      <c r="N3999" s="2">
        <v>53142</v>
      </c>
      <c r="O3999" s="2" t="s">
        <v>1005</v>
      </c>
      <c r="P3999" s="2" t="s">
        <v>951</v>
      </c>
      <c r="Q3999" s="2" t="s">
        <v>973</v>
      </c>
      <c r="R3999" s="2" t="s">
        <v>7269</v>
      </c>
      <c r="S3999" s="2" t="s">
        <v>7267</v>
      </c>
      <c r="T3999" s="2" t="s">
        <v>943</v>
      </c>
    </row>
    <row r="4000" spans="1:20">
      <c r="A4000" t="s">
        <v>7266</v>
      </c>
      <c r="B4000" s="1">
        <v>42071</v>
      </c>
      <c r="C4000" s="1">
        <v>42075</v>
      </c>
      <c r="D4000" t="s">
        <v>957</v>
      </c>
      <c r="E4000" t="s">
        <v>785</v>
      </c>
      <c r="F4000" t="s">
        <v>5555</v>
      </c>
      <c r="G4000">
        <v>373.08</v>
      </c>
      <c r="H4000">
        <v>6</v>
      </c>
      <c r="I4000">
        <v>0</v>
      </c>
      <c r="J4000">
        <v>82.077600000000004</v>
      </c>
      <c r="K4000" s="2" t="s">
        <v>935</v>
      </c>
      <c r="L4000" s="2" t="s">
        <v>4868</v>
      </c>
      <c r="M4000" s="2" t="s">
        <v>1014</v>
      </c>
      <c r="N4000" s="2">
        <v>53142</v>
      </c>
      <c r="O4000" s="2" t="s">
        <v>1005</v>
      </c>
      <c r="P4000" s="2" t="s">
        <v>939</v>
      </c>
      <c r="Q4000" s="2" t="s">
        <v>969</v>
      </c>
      <c r="R4000" s="2" t="s">
        <v>5556</v>
      </c>
      <c r="S4000" s="2" t="s">
        <v>7267</v>
      </c>
      <c r="T4000" s="2" t="s">
        <v>943</v>
      </c>
    </row>
    <row r="4001" spans="1:20">
      <c r="A4001" t="s">
        <v>7270</v>
      </c>
      <c r="B4001" s="1">
        <v>42202</v>
      </c>
      <c r="C4001" s="1">
        <v>42205</v>
      </c>
      <c r="D4001" t="s">
        <v>933</v>
      </c>
      <c r="E4001" t="s">
        <v>227</v>
      </c>
      <c r="F4001" t="s">
        <v>1852</v>
      </c>
      <c r="G4001">
        <v>231.92</v>
      </c>
      <c r="H4001">
        <v>5</v>
      </c>
      <c r="I4001">
        <v>0.2</v>
      </c>
      <c r="J4001">
        <v>5.798</v>
      </c>
      <c r="K4001" s="2" t="s">
        <v>935</v>
      </c>
      <c r="L4001" s="2" t="s">
        <v>7000</v>
      </c>
      <c r="M4001" s="2" t="s">
        <v>960</v>
      </c>
      <c r="N4001" s="2">
        <v>34952</v>
      </c>
      <c r="O4001" s="2" t="s">
        <v>938</v>
      </c>
      <c r="P4001" s="2" t="s">
        <v>939</v>
      </c>
      <c r="Q4001" s="2" t="s">
        <v>940</v>
      </c>
      <c r="R4001" s="2" t="s">
        <v>1853</v>
      </c>
      <c r="S4001" s="2" t="s">
        <v>2209</v>
      </c>
      <c r="T4001" s="2" t="s">
        <v>955</v>
      </c>
    </row>
    <row r="4002" spans="1:20">
      <c r="A4002" t="s">
        <v>7271</v>
      </c>
      <c r="B4002" s="1">
        <v>41923</v>
      </c>
      <c r="C4002" s="1">
        <v>41928</v>
      </c>
      <c r="D4002" t="s">
        <v>957</v>
      </c>
      <c r="E4002" t="s">
        <v>712</v>
      </c>
      <c r="F4002" t="s">
        <v>4903</v>
      </c>
      <c r="G4002">
        <v>63.47</v>
      </c>
      <c r="H4002">
        <v>11</v>
      </c>
      <c r="I4002">
        <v>0</v>
      </c>
      <c r="J4002">
        <v>19.041</v>
      </c>
      <c r="K4002" s="2" t="s">
        <v>935</v>
      </c>
      <c r="L4002" s="2" t="s">
        <v>905</v>
      </c>
      <c r="M4002" s="2" t="s">
        <v>998</v>
      </c>
      <c r="N4002" s="2">
        <v>98115</v>
      </c>
      <c r="O4002" s="2" t="s">
        <v>950</v>
      </c>
      <c r="P4002" s="2" t="s">
        <v>939</v>
      </c>
      <c r="Q4002" s="2" t="s">
        <v>969</v>
      </c>
      <c r="R4002" s="2" t="s">
        <v>4904</v>
      </c>
      <c r="S4002" s="2" t="s">
        <v>6146</v>
      </c>
      <c r="T4002" s="2" t="s">
        <v>1008</v>
      </c>
    </row>
    <row r="4003" spans="1:20">
      <c r="A4003" t="s">
        <v>7271</v>
      </c>
      <c r="B4003" s="1">
        <v>41923</v>
      </c>
      <c r="C4003" s="1">
        <v>41928</v>
      </c>
      <c r="D4003" t="s">
        <v>957</v>
      </c>
      <c r="E4003" t="s">
        <v>712</v>
      </c>
      <c r="F4003" t="s">
        <v>7272</v>
      </c>
      <c r="G4003">
        <v>345</v>
      </c>
      <c r="H4003">
        <v>5</v>
      </c>
      <c r="I4003">
        <v>0</v>
      </c>
      <c r="J4003">
        <v>58.65</v>
      </c>
      <c r="K4003" s="2" t="s">
        <v>935</v>
      </c>
      <c r="L4003" s="2" t="s">
        <v>905</v>
      </c>
      <c r="M4003" s="2" t="s">
        <v>998</v>
      </c>
      <c r="N4003" s="2">
        <v>98115</v>
      </c>
      <c r="O4003" s="2" t="s">
        <v>950</v>
      </c>
      <c r="P4003" s="2" t="s">
        <v>976</v>
      </c>
      <c r="Q4003" s="2" t="s">
        <v>1054</v>
      </c>
      <c r="R4003" s="2" t="s">
        <v>7273</v>
      </c>
      <c r="S4003" s="2" t="s">
        <v>6146</v>
      </c>
      <c r="T4003" s="2" t="s">
        <v>1008</v>
      </c>
    </row>
    <row r="4004" spans="1:20">
      <c r="A4004" t="s">
        <v>7274</v>
      </c>
      <c r="B4004" s="1">
        <v>42432</v>
      </c>
      <c r="C4004" s="1">
        <v>42437</v>
      </c>
      <c r="D4004" t="s">
        <v>957</v>
      </c>
      <c r="E4004" t="s">
        <v>473</v>
      </c>
      <c r="F4004" t="s">
        <v>2072</v>
      </c>
      <c r="G4004">
        <v>637.89599999999996</v>
      </c>
      <c r="H4004">
        <v>3</v>
      </c>
      <c r="I4004">
        <v>0.3</v>
      </c>
      <c r="J4004">
        <v>-127.5792</v>
      </c>
      <c r="K4004" s="2" t="s">
        <v>935</v>
      </c>
      <c r="L4004" s="2" t="s">
        <v>1504</v>
      </c>
      <c r="M4004" s="2" t="s">
        <v>1004</v>
      </c>
      <c r="N4004" s="2">
        <v>78207</v>
      </c>
      <c r="O4004" s="2" t="s">
        <v>1005</v>
      </c>
      <c r="P4004" s="2" t="s">
        <v>939</v>
      </c>
      <c r="Q4004" s="2" t="s">
        <v>961</v>
      </c>
      <c r="R4004" s="2" t="s">
        <v>2073</v>
      </c>
      <c r="S4004" s="2" t="s">
        <v>4000</v>
      </c>
      <c r="T4004" s="2" t="s">
        <v>943</v>
      </c>
    </row>
    <row r="4005" spans="1:20">
      <c r="A4005" t="s">
        <v>7274</v>
      </c>
      <c r="B4005" s="1">
        <v>42432</v>
      </c>
      <c r="C4005" s="1">
        <v>42437</v>
      </c>
      <c r="D4005" t="s">
        <v>957</v>
      </c>
      <c r="E4005" t="s">
        <v>473</v>
      </c>
      <c r="F4005" t="s">
        <v>7275</v>
      </c>
      <c r="G4005">
        <v>287.91000000000003</v>
      </c>
      <c r="H4005">
        <v>3</v>
      </c>
      <c r="I4005">
        <v>0.4</v>
      </c>
      <c r="J4005">
        <v>33.589500000000001</v>
      </c>
      <c r="K4005" s="2" t="s">
        <v>935</v>
      </c>
      <c r="L4005" s="2" t="s">
        <v>1504</v>
      </c>
      <c r="M4005" s="2" t="s">
        <v>1004</v>
      </c>
      <c r="N4005" s="2">
        <v>78207</v>
      </c>
      <c r="O4005" s="2" t="s">
        <v>1005</v>
      </c>
      <c r="P4005" s="2" t="s">
        <v>976</v>
      </c>
      <c r="Q4005" s="2" t="s">
        <v>1508</v>
      </c>
      <c r="R4005" s="2" t="s">
        <v>7276</v>
      </c>
      <c r="S4005" s="2" t="s">
        <v>4000</v>
      </c>
      <c r="T4005" s="2" t="s">
        <v>943</v>
      </c>
    </row>
    <row r="4006" spans="1:20">
      <c r="A4006" t="s">
        <v>7274</v>
      </c>
      <c r="B4006" s="1">
        <v>42432</v>
      </c>
      <c r="C4006" s="1">
        <v>42437</v>
      </c>
      <c r="D4006" t="s">
        <v>957</v>
      </c>
      <c r="E4006" t="s">
        <v>473</v>
      </c>
      <c r="F4006" t="s">
        <v>2199</v>
      </c>
      <c r="G4006">
        <v>36.6</v>
      </c>
      <c r="H4006">
        <v>3</v>
      </c>
      <c r="I4006">
        <v>0.2</v>
      </c>
      <c r="J4006">
        <v>11.895</v>
      </c>
      <c r="K4006" s="2" t="s">
        <v>935</v>
      </c>
      <c r="L4006" s="2" t="s">
        <v>1504</v>
      </c>
      <c r="M4006" s="2" t="s">
        <v>1004</v>
      </c>
      <c r="N4006" s="2">
        <v>78207</v>
      </c>
      <c r="O4006" s="2" t="s">
        <v>1005</v>
      </c>
      <c r="P4006" s="2" t="s">
        <v>951</v>
      </c>
      <c r="Q4006" s="2" t="s">
        <v>1065</v>
      </c>
      <c r="R4006" s="2" t="s">
        <v>2200</v>
      </c>
      <c r="S4006" s="2" t="s">
        <v>4000</v>
      </c>
      <c r="T4006" s="2" t="s">
        <v>943</v>
      </c>
    </row>
    <row r="4007" spans="1:20">
      <c r="A4007" t="s">
        <v>7277</v>
      </c>
      <c r="B4007" s="1">
        <v>42348</v>
      </c>
      <c r="C4007" s="1">
        <v>42354</v>
      </c>
      <c r="D4007" t="s">
        <v>957</v>
      </c>
      <c r="E4007" t="s">
        <v>786</v>
      </c>
      <c r="F4007" t="s">
        <v>5692</v>
      </c>
      <c r="G4007">
        <v>1.78</v>
      </c>
      <c r="H4007">
        <v>1</v>
      </c>
      <c r="I4007">
        <v>0</v>
      </c>
      <c r="J4007">
        <v>0.49840000000000001</v>
      </c>
      <c r="K4007" s="2" t="s">
        <v>935</v>
      </c>
      <c r="L4007" s="2" t="s">
        <v>3757</v>
      </c>
      <c r="M4007" s="2" t="s">
        <v>2025</v>
      </c>
      <c r="N4007" s="2">
        <v>30076</v>
      </c>
      <c r="O4007" s="2" t="s">
        <v>938</v>
      </c>
      <c r="P4007" s="2" t="s">
        <v>951</v>
      </c>
      <c r="Q4007" s="2" t="s">
        <v>973</v>
      </c>
      <c r="R4007" s="2" t="s">
        <v>3561</v>
      </c>
      <c r="S4007" s="2" t="s">
        <v>7278</v>
      </c>
      <c r="T4007" s="2" t="s">
        <v>943</v>
      </c>
    </row>
    <row r="4008" spans="1:20">
      <c r="A4008" t="s">
        <v>7277</v>
      </c>
      <c r="B4008" s="1">
        <v>42348</v>
      </c>
      <c r="C4008" s="1">
        <v>42354</v>
      </c>
      <c r="D4008" t="s">
        <v>957</v>
      </c>
      <c r="E4008" t="s">
        <v>786</v>
      </c>
      <c r="F4008" t="s">
        <v>6226</v>
      </c>
      <c r="G4008">
        <v>25.92</v>
      </c>
      <c r="H4008">
        <v>4</v>
      </c>
      <c r="I4008">
        <v>0</v>
      </c>
      <c r="J4008">
        <v>12.441599999999999</v>
      </c>
      <c r="K4008" s="2" t="s">
        <v>935</v>
      </c>
      <c r="L4008" s="2" t="s">
        <v>3757</v>
      </c>
      <c r="M4008" s="2" t="s">
        <v>2025</v>
      </c>
      <c r="N4008" s="2">
        <v>30076</v>
      </c>
      <c r="O4008" s="2" t="s">
        <v>938</v>
      </c>
      <c r="P4008" s="2" t="s">
        <v>951</v>
      </c>
      <c r="Q4008" s="2" t="s">
        <v>993</v>
      </c>
      <c r="R4008" s="2" t="s">
        <v>6227</v>
      </c>
      <c r="S4008" s="2" t="s">
        <v>7278</v>
      </c>
      <c r="T4008" s="2" t="s">
        <v>943</v>
      </c>
    </row>
    <row r="4009" spans="1:20">
      <c r="A4009" t="s">
        <v>7277</v>
      </c>
      <c r="B4009" s="1">
        <v>42348</v>
      </c>
      <c r="C4009" s="1">
        <v>42354</v>
      </c>
      <c r="D4009" t="s">
        <v>957</v>
      </c>
      <c r="E4009" t="s">
        <v>786</v>
      </c>
      <c r="F4009" t="s">
        <v>7279</v>
      </c>
      <c r="G4009">
        <v>101.94</v>
      </c>
      <c r="H4009">
        <v>6</v>
      </c>
      <c r="I4009">
        <v>0</v>
      </c>
      <c r="J4009">
        <v>21.407399999999999</v>
      </c>
      <c r="K4009" s="2" t="s">
        <v>935</v>
      </c>
      <c r="L4009" s="2" t="s">
        <v>3757</v>
      </c>
      <c r="M4009" s="2" t="s">
        <v>2025</v>
      </c>
      <c r="N4009" s="2">
        <v>30076</v>
      </c>
      <c r="O4009" s="2" t="s">
        <v>938</v>
      </c>
      <c r="P4009" s="2" t="s">
        <v>976</v>
      </c>
      <c r="Q4009" s="2" t="s">
        <v>1054</v>
      </c>
      <c r="R4009" s="2" t="s">
        <v>7280</v>
      </c>
      <c r="S4009" s="2" t="s">
        <v>7278</v>
      </c>
      <c r="T4009" s="2" t="s">
        <v>943</v>
      </c>
    </row>
    <row r="4010" spans="1:20">
      <c r="A4010" t="s">
        <v>7281</v>
      </c>
      <c r="B4010" s="1">
        <v>42356</v>
      </c>
      <c r="C4010" s="1">
        <v>42360</v>
      </c>
      <c r="D4010" t="s">
        <v>957</v>
      </c>
      <c r="E4010" t="s">
        <v>203</v>
      </c>
      <c r="F4010" t="s">
        <v>4369</v>
      </c>
      <c r="G4010">
        <v>6.8479999999999999</v>
      </c>
      <c r="H4010">
        <v>2</v>
      </c>
      <c r="I4010">
        <v>0.2</v>
      </c>
      <c r="J4010">
        <v>0.59919999999999995</v>
      </c>
      <c r="K4010" s="2" t="s">
        <v>935</v>
      </c>
      <c r="L4010" s="2" t="s">
        <v>2203</v>
      </c>
      <c r="M4010" s="2" t="s">
        <v>1312</v>
      </c>
      <c r="N4010" s="2">
        <v>80027</v>
      </c>
      <c r="O4010" s="2" t="s">
        <v>950</v>
      </c>
      <c r="P4010" s="2" t="s">
        <v>951</v>
      </c>
      <c r="Q4010" s="2" t="s">
        <v>973</v>
      </c>
      <c r="R4010" s="2" t="s">
        <v>4370</v>
      </c>
      <c r="S4010" s="2" t="s">
        <v>2045</v>
      </c>
      <c r="T4010" s="2" t="s">
        <v>955</v>
      </c>
    </row>
    <row r="4011" spans="1:20">
      <c r="A4011" t="s">
        <v>7282</v>
      </c>
      <c r="B4011" s="1">
        <v>42736</v>
      </c>
      <c r="C4011" s="1">
        <v>42740</v>
      </c>
      <c r="D4011" t="s">
        <v>957</v>
      </c>
      <c r="E4011" t="s">
        <v>109</v>
      </c>
      <c r="F4011" t="s">
        <v>7283</v>
      </c>
      <c r="G4011">
        <v>474.43</v>
      </c>
      <c r="H4011">
        <v>11</v>
      </c>
      <c r="I4011">
        <v>0</v>
      </c>
      <c r="J4011">
        <v>199.26060000000001</v>
      </c>
      <c r="K4011" s="2" t="s">
        <v>935</v>
      </c>
      <c r="L4011" s="2" t="s">
        <v>904</v>
      </c>
      <c r="M4011" s="2" t="s">
        <v>949</v>
      </c>
      <c r="N4011" s="2">
        <v>90036</v>
      </c>
      <c r="O4011" s="2" t="s">
        <v>950</v>
      </c>
      <c r="P4011" s="2" t="s">
        <v>939</v>
      </c>
      <c r="Q4011" s="2" t="s">
        <v>969</v>
      </c>
      <c r="R4011" s="2" t="s">
        <v>7284</v>
      </c>
      <c r="S4011" s="2" t="s">
        <v>1370</v>
      </c>
      <c r="T4011" s="2" t="s">
        <v>943</v>
      </c>
    </row>
    <row r="4012" spans="1:20">
      <c r="A4012" t="s">
        <v>7285</v>
      </c>
      <c r="B4012" s="1">
        <v>43060</v>
      </c>
      <c r="C4012" s="1">
        <v>43063</v>
      </c>
      <c r="D4012" t="s">
        <v>1079</v>
      </c>
      <c r="E4012" t="s">
        <v>749</v>
      </c>
      <c r="F4012" t="s">
        <v>2682</v>
      </c>
      <c r="G4012">
        <v>8.4480000000000004</v>
      </c>
      <c r="H4012">
        <v>2</v>
      </c>
      <c r="I4012">
        <v>0.2</v>
      </c>
      <c r="J4012">
        <v>2.64</v>
      </c>
      <c r="K4012" s="2" t="s">
        <v>935</v>
      </c>
      <c r="L4012" s="2" t="s">
        <v>1041</v>
      </c>
      <c r="M4012" s="2" t="s">
        <v>1042</v>
      </c>
      <c r="N4012" s="2">
        <v>19143</v>
      </c>
      <c r="O4012" s="2" t="s">
        <v>1043</v>
      </c>
      <c r="P4012" s="2" t="s">
        <v>951</v>
      </c>
      <c r="Q4012" s="2" t="s">
        <v>993</v>
      </c>
      <c r="R4012" s="2" t="s">
        <v>2683</v>
      </c>
      <c r="S4012" s="2" t="s">
        <v>6629</v>
      </c>
      <c r="T4012" s="2" t="s">
        <v>943</v>
      </c>
    </row>
    <row r="4013" spans="1:20">
      <c r="A4013" t="s">
        <v>7285</v>
      </c>
      <c r="B4013" s="1">
        <v>43060</v>
      </c>
      <c r="C4013" s="1">
        <v>43063</v>
      </c>
      <c r="D4013" t="s">
        <v>1079</v>
      </c>
      <c r="E4013" t="s">
        <v>749</v>
      </c>
      <c r="F4013" t="s">
        <v>2864</v>
      </c>
      <c r="G4013">
        <v>39.295999999999999</v>
      </c>
      <c r="H4013">
        <v>4</v>
      </c>
      <c r="I4013">
        <v>0.2</v>
      </c>
      <c r="J4013">
        <v>3.9296000000000002</v>
      </c>
      <c r="K4013" s="2" t="s">
        <v>935</v>
      </c>
      <c r="L4013" s="2" t="s">
        <v>1041</v>
      </c>
      <c r="M4013" s="2" t="s">
        <v>1042</v>
      </c>
      <c r="N4013" s="2">
        <v>19143</v>
      </c>
      <c r="O4013" s="2" t="s">
        <v>1043</v>
      </c>
      <c r="P4013" s="2" t="s">
        <v>951</v>
      </c>
      <c r="Q4013" s="2" t="s">
        <v>965</v>
      </c>
      <c r="R4013" s="2" t="s">
        <v>2865</v>
      </c>
      <c r="S4013" s="2" t="s">
        <v>6629</v>
      </c>
      <c r="T4013" s="2" t="s">
        <v>943</v>
      </c>
    </row>
    <row r="4014" spans="1:20">
      <c r="A4014" t="s">
        <v>7286</v>
      </c>
      <c r="B4014" s="1">
        <v>42360</v>
      </c>
      <c r="C4014" s="1">
        <v>42365</v>
      </c>
      <c r="D4014" t="s">
        <v>957</v>
      </c>
      <c r="E4014" t="s">
        <v>513</v>
      </c>
      <c r="F4014" t="s">
        <v>3599</v>
      </c>
      <c r="G4014">
        <v>17.12</v>
      </c>
      <c r="H4014">
        <v>4</v>
      </c>
      <c r="I4014">
        <v>0</v>
      </c>
      <c r="J4014">
        <v>4.9648000000000003</v>
      </c>
      <c r="K4014" s="2" t="s">
        <v>935</v>
      </c>
      <c r="L4014" s="2" t="s">
        <v>7287</v>
      </c>
      <c r="M4014" s="2" t="s">
        <v>1014</v>
      </c>
      <c r="N4014" s="2">
        <v>54880</v>
      </c>
      <c r="O4014" s="2" t="s">
        <v>1005</v>
      </c>
      <c r="P4014" s="2" t="s">
        <v>951</v>
      </c>
      <c r="Q4014" s="2" t="s">
        <v>973</v>
      </c>
      <c r="R4014" s="2" t="s">
        <v>3600</v>
      </c>
      <c r="S4014" s="2" t="s">
        <v>4270</v>
      </c>
      <c r="T4014" s="2" t="s">
        <v>1008</v>
      </c>
    </row>
    <row r="4015" spans="1:20">
      <c r="A4015" t="s">
        <v>7288</v>
      </c>
      <c r="B4015" s="1">
        <v>42239</v>
      </c>
      <c r="C4015" s="1">
        <v>42244</v>
      </c>
      <c r="D4015" t="s">
        <v>957</v>
      </c>
      <c r="E4015" t="s">
        <v>707</v>
      </c>
      <c r="F4015" t="s">
        <v>4784</v>
      </c>
      <c r="G4015">
        <v>542.94000000000005</v>
      </c>
      <c r="H4015">
        <v>3</v>
      </c>
      <c r="I4015">
        <v>0</v>
      </c>
      <c r="J4015">
        <v>152.0232</v>
      </c>
      <c r="K4015" s="2" t="s">
        <v>935</v>
      </c>
      <c r="L4015" s="2" t="s">
        <v>910</v>
      </c>
      <c r="M4015" s="2" t="s">
        <v>2025</v>
      </c>
      <c r="N4015" s="2">
        <v>30318</v>
      </c>
      <c r="O4015" s="2" t="s">
        <v>938</v>
      </c>
      <c r="P4015" s="2" t="s">
        <v>951</v>
      </c>
      <c r="Q4015" s="2" t="s">
        <v>983</v>
      </c>
      <c r="R4015" s="2" t="s">
        <v>4785</v>
      </c>
      <c r="S4015" s="2" t="s">
        <v>6107</v>
      </c>
      <c r="T4015" s="2" t="s">
        <v>943</v>
      </c>
    </row>
    <row r="4016" spans="1:20">
      <c r="A4016" t="s">
        <v>7288</v>
      </c>
      <c r="B4016" s="1">
        <v>42239</v>
      </c>
      <c r="C4016" s="1">
        <v>42244</v>
      </c>
      <c r="D4016" t="s">
        <v>957</v>
      </c>
      <c r="E4016" t="s">
        <v>707</v>
      </c>
      <c r="F4016" t="s">
        <v>5092</v>
      </c>
      <c r="G4016">
        <v>8.64</v>
      </c>
      <c r="H4016">
        <v>3</v>
      </c>
      <c r="I4016">
        <v>0</v>
      </c>
      <c r="J4016">
        <v>4.2336</v>
      </c>
      <c r="K4016" s="2" t="s">
        <v>935</v>
      </c>
      <c r="L4016" s="2" t="s">
        <v>910</v>
      </c>
      <c r="M4016" s="2" t="s">
        <v>2025</v>
      </c>
      <c r="N4016" s="2">
        <v>30318</v>
      </c>
      <c r="O4016" s="2" t="s">
        <v>938</v>
      </c>
      <c r="P4016" s="2" t="s">
        <v>951</v>
      </c>
      <c r="Q4016" s="2" t="s">
        <v>952</v>
      </c>
      <c r="R4016" s="2" t="s">
        <v>5093</v>
      </c>
      <c r="S4016" s="2" t="s">
        <v>6107</v>
      </c>
      <c r="T4016" s="2" t="s">
        <v>943</v>
      </c>
    </row>
    <row r="4017" spans="1:20">
      <c r="A4017" t="s">
        <v>7288</v>
      </c>
      <c r="B4017" s="1">
        <v>42239</v>
      </c>
      <c r="C4017" s="1">
        <v>42244</v>
      </c>
      <c r="D4017" t="s">
        <v>957</v>
      </c>
      <c r="E4017" t="s">
        <v>707</v>
      </c>
      <c r="F4017" t="s">
        <v>6074</v>
      </c>
      <c r="G4017">
        <v>193.8</v>
      </c>
      <c r="H4017">
        <v>5</v>
      </c>
      <c r="I4017">
        <v>0</v>
      </c>
      <c r="J4017">
        <v>94.962000000000003</v>
      </c>
      <c r="K4017" s="2" t="s">
        <v>935</v>
      </c>
      <c r="L4017" s="2" t="s">
        <v>910</v>
      </c>
      <c r="M4017" s="2" t="s">
        <v>2025</v>
      </c>
      <c r="N4017" s="2">
        <v>30318</v>
      </c>
      <c r="O4017" s="2" t="s">
        <v>938</v>
      </c>
      <c r="P4017" s="2" t="s">
        <v>951</v>
      </c>
      <c r="Q4017" s="2" t="s">
        <v>993</v>
      </c>
      <c r="R4017" s="2" t="s">
        <v>6075</v>
      </c>
      <c r="S4017" s="2" t="s">
        <v>6107</v>
      </c>
      <c r="T4017" s="2" t="s">
        <v>943</v>
      </c>
    </row>
    <row r="4018" spans="1:20">
      <c r="A4018" t="s">
        <v>7288</v>
      </c>
      <c r="B4018" s="1">
        <v>42239</v>
      </c>
      <c r="C4018" s="1">
        <v>42244</v>
      </c>
      <c r="D4018" t="s">
        <v>957</v>
      </c>
      <c r="E4018" t="s">
        <v>707</v>
      </c>
      <c r="F4018" t="s">
        <v>4821</v>
      </c>
      <c r="G4018">
        <v>21.4</v>
      </c>
      <c r="H4018">
        <v>5</v>
      </c>
      <c r="I4018">
        <v>0</v>
      </c>
      <c r="J4018">
        <v>9.6300000000000008</v>
      </c>
      <c r="K4018" s="2" t="s">
        <v>935</v>
      </c>
      <c r="L4018" s="2" t="s">
        <v>910</v>
      </c>
      <c r="M4018" s="2" t="s">
        <v>2025</v>
      </c>
      <c r="N4018" s="2">
        <v>30318</v>
      </c>
      <c r="O4018" s="2" t="s">
        <v>938</v>
      </c>
      <c r="P4018" s="2" t="s">
        <v>951</v>
      </c>
      <c r="Q4018" s="2" t="s">
        <v>993</v>
      </c>
      <c r="R4018" s="2" t="s">
        <v>4822</v>
      </c>
      <c r="S4018" s="2" t="s">
        <v>6107</v>
      </c>
      <c r="T4018" s="2" t="s">
        <v>943</v>
      </c>
    </row>
    <row r="4019" spans="1:20">
      <c r="A4019" t="s">
        <v>7288</v>
      </c>
      <c r="B4019" s="1">
        <v>42239</v>
      </c>
      <c r="C4019" s="1">
        <v>42244</v>
      </c>
      <c r="D4019" t="s">
        <v>957</v>
      </c>
      <c r="E4019" t="s">
        <v>707</v>
      </c>
      <c r="F4019" t="s">
        <v>7289</v>
      </c>
      <c r="G4019">
        <v>97.88</v>
      </c>
      <c r="H4019">
        <v>2</v>
      </c>
      <c r="I4019">
        <v>0</v>
      </c>
      <c r="J4019">
        <v>48.94</v>
      </c>
      <c r="K4019" s="2" t="s">
        <v>935</v>
      </c>
      <c r="L4019" s="2" t="s">
        <v>910</v>
      </c>
      <c r="M4019" s="2" t="s">
        <v>2025</v>
      </c>
      <c r="N4019" s="2">
        <v>30318</v>
      </c>
      <c r="O4019" s="2" t="s">
        <v>938</v>
      </c>
      <c r="P4019" s="2" t="s">
        <v>951</v>
      </c>
      <c r="Q4019" s="2" t="s">
        <v>993</v>
      </c>
      <c r="R4019" s="2" t="s">
        <v>7290</v>
      </c>
      <c r="S4019" s="2" t="s">
        <v>6107</v>
      </c>
      <c r="T4019" s="2" t="s">
        <v>943</v>
      </c>
    </row>
    <row r="4020" spans="1:20">
      <c r="A4020" t="s">
        <v>7288</v>
      </c>
      <c r="B4020" s="1">
        <v>42239</v>
      </c>
      <c r="C4020" s="1">
        <v>42244</v>
      </c>
      <c r="D4020" t="s">
        <v>957</v>
      </c>
      <c r="E4020" t="s">
        <v>707</v>
      </c>
      <c r="F4020" t="s">
        <v>4870</v>
      </c>
      <c r="G4020">
        <v>251.91</v>
      </c>
      <c r="H4020">
        <v>9</v>
      </c>
      <c r="I4020">
        <v>0</v>
      </c>
      <c r="J4020">
        <v>47.862900000000003</v>
      </c>
      <c r="K4020" s="2" t="s">
        <v>935</v>
      </c>
      <c r="L4020" s="2" t="s">
        <v>910</v>
      </c>
      <c r="M4020" s="2" t="s">
        <v>2025</v>
      </c>
      <c r="N4020" s="2">
        <v>30318</v>
      </c>
      <c r="O4020" s="2" t="s">
        <v>938</v>
      </c>
      <c r="P4020" s="2" t="s">
        <v>976</v>
      </c>
      <c r="Q4020" s="2" t="s">
        <v>1054</v>
      </c>
      <c r="R4020" s="2" t="s">
        <v>4871</v>
      </c>
      <c r="S4020" s="2" t="s">
        <v>6107</v>
      </c>
      <c r="T4020" s="2" t="s">
        <v>943</v>
      </c>
    </row>
    <row r="4021" spans="1:20">
      <c r="A4021" t="s">
        <v>7288</v>
      </c>
      <c r="B4021" s="1">
        <v>42239</v>
      </c>
      <c r="C4021" s="1">
        <v>42244</v>
      </c>
      <c r="D4021" t="s">
        <v>957</v>
      </c>
      <c r="E4021" t="s">
        <v>707</v>
      </c>
      <c r="F4021" t="s">
        <v>1037</v>
      </c>
      <c r="G4021">
        <v>25.86</v>
      </c>
      <c r="H4021">
        <v>3</v>
      </c>
      <c r="I4021">
        <v>0</v>
      </c>
      <c r="J4021">
        <v>6.7236000000000002</v>
      </c>
      <c r="K4021" s="2" t="s">
        <v>935</v>
      </c>
      <c r="L4021" s="2" t="s">
        <v>910</v>
      </c>
      <c r="M4021" s="2" t="s">
        <v>2025</v>
      </c>
      <c r="N4021" s="2">
        <v>30318</v>
      </c>
      <c r="O4021" s="2" t="s">
        <v>938</v>
      </c>
      <c r="P4021" s="2" t="s">
        <v>951</v>
      </c>
      <c r="Q4021" s="2" t="s">
        <v>983</v>
      </c>
      <c r="R4021" s="2" t="s">
        <v>1038</v>
      </c>
      <c r="S4021" s="2" t="s">
        <v>6107</v>
      </c>
      <c r="T4021" s="2" t="s">
        <v>943</v>
      </c>
    </row>
    <row r="4022" spans="1:20">
      <c r="A4022" t="s">
        <v>7291</v>
      </c>
      <c r="B4022" s="1">
        <v>41812</v>
      </c>
      <c r="C4022" s="1">
        <v>41817</v>
      </c>
      <c r="D4022" t="s">
        <v>957</v>
      </c>
      <c r="E4022" t="s">
        <v>787</v>
      </c>
      <c r="F4022" t="s">
        <v>1538</v>
      </c>
      <c r="G4022">
        <v>170.05799999999999</v>
      </c>
      <c r="H4022">
        <v>3</v>
      </c>
      <c r="I4022">
        <v>0.3</v>
      </c>
      <c r="J4022">
        <v>-4.8587999999999996</v>
      </c>
      <c r="K4022" s="2" t="s">
        <v>935</v>
      </c>
      <c r="L4022" s="2" t="s">
        <v>2873</v>
      </c>
      <c r="M4022" s="2" t="s">
        <v>1042</v>
      </c>
      <c r="N4022" s="2">
        <v>19013</v>
      </c>
      <c r="O4022" s="2" t="s">
        <v>1043</v>
      </c>
      <c r="P4022" s="2" t="s">
        <v>939</v>
      </c>
      <c r="Q4022" s="2" t="s">
        <v>945</v>
      </c>
      <c r="R4022" s="2" t="s">
        <v>1539</v>
      </c>
      <c r="S4022" s="2" t="s">
        <v>7292</v>
      </c>
      <c r="T4022" s="2" t="s">
        <v>943</v>
      </c>
    </row>
    <row r="4023" spans="1:20">
      <c r="A4023" t="s">
        <v>7291</v>
      </c>
      <c r="B4023" s="1">
        <v>41812</v>
      </c>
      <c r="C4023" s="1">
        <v>41817</v>
      </c>
      <c r="D4023" t="s">
        <v>957</v>
      </c>
      <c r="E4023" t="s">
        <v>787</v>
      </c>
      <c r="F4023" t="s">
        <v>1097</v>
      </c>
      <c r="G4023">
        <v>82.781999999999996</v>
      </c>
      <c r="H4023">
        <v>3</v>
      </c>
      <c r="I4023">
        <v>0.4</v>
      </c>
      <c r="J4023">
        <v>-15.1767</v>
      </c>
      <c r="K4023" s="2" t="s">
        <v>935</v>
      </c>
      <c r="L4023" s="2" t="s">
        <v>2873</v>
      </c>
      <c r="M4023" s="2" t="s">
        <v>1042</v>
      </c>
      <c r="N4023" s="2">
        <v>19013</v>
      </c>
      <c r="O4023" s="2" t="s">
        <v>1043</v>
      </c>
      <c r="P4023" s="2" t="s">
        <v>976</v>
      </c>
      <c r="Q4023" s="2" t="s">
        <v>977</v>
      </c>
      <c r="R4023" s="2" t="s">
        <v>1100</v>
      </c>
      <c r="S4023" s="2" t="s">
        <v>7292</v>
      </c>
      <c r="T4023" s="2" t="s">
        <v>943</v>
      </c>
    </row>
    <row r="4024" spans="1:20">
      <c r="A4024" t="s">
        <v>7291</v>
      </c>
      <c r="B4024" s="1">
        <v>41812</v>
      </c>
      <c r="C4024" s="1">
        <v>41817</v>
      </c>
      <c r="D4024" t="s">
        <v>957</v>
      </c>
      <c r="E4024" t="s">
        <v>787</v>
      </c>
      <c r="F4024" t="s">
        <v>944</v>
      </c>
      <c r="G4024">
        <v>853.93</v>
      </c>
      <c r="H4024">
        <v>5</v>
      </c>
      <c r="I4024">
        <v>0.3</v>
      </c>
      <c r="J4024">
        <v>0</v>
      </c>
      <c r="K4024" s="2" t="s">
        <v>935</v>
      </c>
      <c r="L4024" s="2" t="s">
        <v>2873</v>
      </c>
      <c r="M4024" s="2" t="s">
        <v>1042</v>
      </c>
      <c r="N4024" s="2">
        <v>19013</v>
      </c>
      <c r="O4024" s="2" t="s">
        <v>1043</v>
      </c>
      <c r="P4024" s="2" t="s">
        <v>939</v>
      </c>
      <c r="Q4024" s="2" t="s">
        <v>945</v>
      </c>
      <c r="R4024" s="2" t="s">
        <v>946</v>
      </c>
      <c r="S4024" s="2" t="s">
        <v>7292</v>
      </c>
      <c r="T4024" s="2" t="s">
        <v>943</v>
      </c>
    </row>
    <row r="4025" spans="1:20">
      <c r="A4025" t="s">
        <v>7293</v>
      </c>
      <c r="B4025" s="1">
        <v>43035</v>
      </c>
      <c r="C4025" s="1">
        <v>43036</v>
      </c>
      <c r="D4025" t="s">
        <v>1079</v>
      </c>
      <c r="E4025" t="s">
        <v>761</v>
      </c>
      <c r="F4025" t="s">
        <v>5210</v>
      </c>
      <c r="G4025">
        <v>556.66499999999996</v>
      </c>
      <c r="H4025">
        <v>5</v>
      </c>
      <c r="I4025">
        <v>0.15</v>
      </c>
      <c r="J4025">
        <v>6.5490000000000004</v>
      </c>
      <c r="K4025" s="2" t="s">
        <v>935</v>
      </c>
      <c r="L4025" s="2" t="s">
        <v>906</v>
      </c>
      <c r="M4025" s="2" t="s">
        <v>949</v>
      </c>
      <c r="N4025" s="2">
        <v>94110</v>
      </c>
      <c r="O4025" s="2" t="s">
        <v>950</v>
      </c>
      <c r="P4025" s="2" t="s">
        <v>939</v>
      </c>
      <c r="Q4025" s="2" t="s">
        <v>940</v>
      </c>
      <c r="R4025" s="2" t="s">
        <v>5211</v>
      </c>
      <c r="S4025" s="2" t="s">
        <v>6799</v>
      </c>
      <c r="T4025" s="2" t="s">
        <v>955</v>
      </c>
    </row>
    <row r="4026" spans="1:20">
      <c r="A4026" t="s">
        <v>7293</v>
      </c>
      <c r="B4026" s="1">
        <v>43035</v>
      </c>
      <c r="C4026" s="1">
        <v>43036</v>
      </c>
      <c r="D4026" t="s">
        <v>1079</v>
      </c>
      <c r="E4026" t="s">
        <v>761</v>
      </c>
      <c r="F4026" t="s">
        <v>7294</v>
      </c>
      <c r="G4026">
        <v>95.84</v>
      </c>
      <c r="H4026">
        <v>4</v>
      </c>
      <c r="I4026">
        <v>0.2</v>
      </c>
      <c r="J4026">
        <v>34.741999999999997</v>
      </c>
      <c r="K4026" s="2" t="s">
        <v>935</v>
      </c>
      <c r="L4026" s="2" t="s">
        <v>906</v>
      </c>
      <c r="M4026" s="2" t="s">
        <v>949</v>
      </c>
      <c r="N4026" s="2">
        <v>94110</v>
      </c>
      <c r="O4026" s="2" t="s">
        <v>950</v>
      </c>
      <c r="P4026" s="2" t="s">
        <v>976</v>
      </c>
      <c r="Q4026" s="2" t="s">
        <v>977</v>
      </c>
      <c r="R4026" s="2" t="s">
        <v>7295</v>
      </c>
      <c r="S4026" s="2" t="s">
        <v>6799</v>
      </c>
      <c r="T4026" s="2" t="s">
        <v>955</v>
      </c>
    </row>
    <row r="4027" spans="1:20">
      <c r="A4027" t="s">
        <v>7296</v>
      </c>
      <c r="B4027" s="1">
        <v>42958</v>
      </c>
      <c r="C4027" s="1">
        <v>42960</v>
      </c>
      <c r="D4027" t="s">
        <v>1079</v>
      </c>
      <c r="E4027" t="s">
        <v>301</v>
      </c>
      <c r="F4027" t="s">
        <v>5528</v>
      </c>
      <c r="G4027">
        <v>29.664000000000001</v>
      </c>
      <c r="H4027">
        <v>4</v>
      </c>
      <c r="I4027">
        <v>0.2</v>
      </c>
      <c r="J4027">
        <v>10.0116</v>
      </c>
      <c r="K4027" s="2" t="s">
        <v>935</v>
      </c>
      <c r="L4027" s="2" t="s">
        <v>7297</v>
      </c>
      <c r="M4027" s="2" t="s">
        <v>1004</v>
      </c>
      <c r="N4027" s="2">
        <v>76021</v>
      </c>
      <c r="O4027" s="2" t="s">
        <v>1005</v>
      </c>
      <c r="P4027" s="2" t="s">
        <v>951</v>
      </c>
      <c r="Q4027" s="2" t="s">
        <v>993</v>
      </c>
      <c r="R4027" s="2" t="s">
        <v>5529</v>
      </c>
      <c r="S4027" s="2" t="s">
        <v>2710</v>
      </c>
      <c r="T4027" s="2" t="s">
        <v>955</v>
      </c>
    </row>
    <row r="4028" spans="1:20">
      <c r="A4028" t="s">
        <v>7296</v>
      </c>
      <c r="B4028" s="1">
        <v>42958</v>
      </c>
      <c r="C4028" s="1">
        <v>42960</v>
      </c>
      <c r="D4028" t="s">
        <v>1079</v>
      </c>
      <c r="E4028" t="s">
        <v>301</v>
      </c>
      <c r="F4028" t="s">
        <v>5141</v>
      </c>
      <c r="G4028">
        <v>9.1839999999999993</v>
      </c>
      <c r="H4028">
        <v>7</v>
      </c>
      <c r="I4028">
        <v>0.2</v>
      </c>
      <c r="J4028">
        <v>2.87</v>
      </c>
      <c r="K4028" s="2" t="s">
        <v>935</v>
      </c>
      <c r="L4028" s="2" t="s">
        <v>7297</v>
      </c>
      <c r="M4028" s="2" t="s">
        <v>1004</v>
      </c>
      <c r="N4028" s="2">
        <v>76021</v>
      </c>
      <c r="O4028" s="2" t="s">
        <v>1005</v>
      </c>
      <c r="P4028" s="2" t="s">
        <v>951</v>
      </c>
      <c r="Q4028" s="2" t="s">
        <v>973</v>
      </c>
      <c r="R4028" s="2" t="s">
        <v>5142</v>
      </c>
      <c r="S4028" s="2" t="s">
        <v>2710</v>
      </c>
      <c r="T4028" s="2" t="s">
        <v>955</v>
      </c>
    </row>
    <row r="4029" spans="1:20">
      <c r="A4029" t="s">
        <v>7296</v>
      </c>
      <c r="B4029" s="1">
        <v>42958</v>
      </c>
      <c r="C4029" s="1">
        <v>42960</v>
      </c>
      <c r="D4029" t="s">
        <v>1079</v>
      </c>
      <c r="E4029" t="s">
        <v>301</v>
      </c>
      <c r="F4029" t="s">
        <v>3166</v>
      </c>
      <c r="G4029">
        <v>153.584</v>
      </c>
      <c r="H4029">
        <v>2</v>
      </c>
      <c r="I4029">
        <v>0.2</v>
      </c>
      <c r="J4029">
        <v>13.438599999999999</v>
      </c>
      <c r="K4029" s="2" t="s">
        <v>935</v>
      </c>
      <c r="L4029" s="2" t="s">
        <v>7297</v>
      </c>
      <c r="M4029" s="2" t="s">
        <v>1004</v>
      </c>
      <c r="N4029" s="2">
        <v>76021</v>
      </c>
      <c r="O4029" s="2" t="s">
        <v>1005</v>
      </c>
      <c r="P4029" s="2" t="s">
        <v>976</v>
      </c>
      <c r="Q4029" s="2" t="s">
        <v>977</v>
      </c>
      <c r="R4029" s="2" t="s">
        <v>3167</v>
      </c>
      <c r="S4029" s="2" t="s">
        <v>2710</v>
      </c>
      <c r="T4029" s="2" t="s">
        <v>955</v>
      </c>
    </row>
    <row r="4030" spans="1:20">
      <c r="A4030" t="s">
        <v>7296</v>
      </c>
      <c r="B4030" s="1">
        <v>42958</v>
      </c>
      <c r="C4030" s="1">
        <v>42960</v>
      </c>
      <c r="D4030" t="s">
        <v>1079</v>
      </c>
      <c r="E4030" t="s">
        <v>301</v>
      </c>
      <c r="F4030" t="s">
        <v>5266</v>
      </c>
      <c r="G4030">
        <v>12.864000000000001</v>
      </c>
      <c r="H4030">
        <v>8</v>
      </c>
      <c r="I4030">
        <v>0.8</v>
      </c>
      <c r="J4030">
        <v>-22.512</v>
      </c>
      <c r="K4030" s="2" t="s">
        <v>935</v>
      </c>
      <c r="L4030" s="2" t="s">
        <v>7297</v>
      </c>
      <c r="M4030" s="2" t="s">
        <v>1004</v>
      </c>
      <c r="N4030" s="2">
        <v>76021</v>
      </c>
      <c r="O4030" s="2" t="s">
        <v>1005</v>
      </c>
      <c r="P4030" s="2" t="s">
        <v>951</v>
      </c>
      <c r="Q4030" s="2" t="s">
        <v>980</v>
      </c>
      <c r="R4030" s="2" t="s">
        <v>5267</v>
      </c>
      <c r="S4030" s="2" t="s">
        <v>2710</v>
      </c>
      <c r="T4030" s="2" t="s">
        <v>955</v>
      </c>
    </row>
    <row r="4031" spans="1:20">
      <c r="A4031" t="s">
        <v>7298</v>
      </c>
      <c r="B4031" s="1">
        <v>43093</v>
      </c>
      <c r="C4031" s="1">
        <v>43097</v>
      </c>
      <c r="D4031" t="s">
        <v>957</v>
      </c>
      <c r="E4031" t="s">
        <v>450</v>
      </c>
      <c r="F4031" t="s">
        <v>4195</v>
      </c>
      <c r="G4031">
        <v>479.97</v>
      </c>
      <c r="H4031">
        <v>3</v>
      </c>
      <c r="I4031">
        <v>0</v>
      </c>
      <c r="J4031">
        <v>239.98500000000001</v>
      </c>
      <c r="K4031" s="2" t="s">
        <v>935</v>
      </c>
      <c r="L4031" s="2" t="s">
        <v>908</v>
      </c>
      <c r="M4031" s="2" t="s">
        <v>1555</v>
      </c>
      <c r="N4031" s="2">
        <v>70506</v>
      </c>
      <c r="O4031" s="2" t="s">
        <v>938</v>
      </c>
      <c r="P4031" s="2" t="s">
        <v>976</v>
      </c>
      <c r="Q4031" s="2" t="s">
        <v>1508</v>
      </c>
      <c r="R4031" s="2" t="s">
        <v>4196</v>
      </c>
      <c r="S4031" s="2" t="s">
        <v>3758</v>
      </c>
      <c r="T4031" s="2" t="s">
        <v>943</v>
      </c>
    </row>
    <row r="4032" spans="1:20">
      <c r="A4032" t="s">
        <v>7298</v>
      </c>
      <c r="B4032" s="1">
        <v>43093</v>
      </c>
      <c r="C4032" s="1">
        <v>43097</v>
      </c>
      <c r="D4032" t="s">
        <v>957</v>
      </c>
      <c r="E4032" t="s">
        <v>450</v>
      </c>
      <c r="F4032" t="s">
        <v>5756</v>
      </c>
      <c r="G4032">
        <v>232.88</v>
      </c>
      <c r="H4032">
        <v>4</v>
      </c>
      <c r="I4032">
        <v>0</v>
      </c>
      <c r="J4032">
        <v>60.5488</v>
      </c>
      <c r="K4032" s="2" t="s">
        <v>935</v>
      </c>
      <c r="L4032" s="2" t="s">
        <v>908</v>
      </c>
      <c r="M4032" s="2" t="s">
        <v>1555</v>
      </c>
      <c r="N4032" s="2">
        <v>70506</v>
      </c>
      <c r="O4032" s="2" t="s">
        <v>938</v>
      </c>
      <c r="P4032" s="2" t="s">
        <v>939</v>
      </c>
      <c r="Q4032" s="2" t="s">
        <v>945</v>
      </c>
      <c r="R4032" s="2" t="s">
        <v>5757</v>
      </c>
      <c r="S4032" s="2" t="s">
        <v>3758</v>
      </c>
      <c r="T4032" s="2" t="s">
        <v>943</v>
      </c>
    </row>
    <row r="4033" spans="1:20">
      <c r="A4033" t="s">
        <v>7299</v>
      </c>
      <c r="B4033" s="1">
        <v>42639</v>
      </c>
      <c r="C4033" s="1">
        <v>42643</v>
      </c>
      <c r="D4033" t="s">
        <v>957</v>
      </c>
      <c r="E4033" t="s">
        <v>64</v>
      </c>
      <c r="F4033" t="s">
        <v>3100</v>
      </c>
      <c r="G4033">
        <v>236.88</v>
      </c>
      <c r="H4033">
        <v>6</v>
      </c>
      <c r="I4033">
        <v>0</v>
      </c>
      <c r="J4033">
        <v>66.326400000000007</v>
      </c>
      <c r="K4033" s="2" t="s">
        <v>935</v>
      </c>
      <c r="L4033" s="2" t="s">
        <v>7300</v>
      </c>
      <c r="M4033" s="2" t="s">
        <v>998</v>
      </c>
      <c r="N4033" s="2">
        <v>98042</v>
      </c>
      <c r="O4033" s="2" t="s">
        <v>950</v>
      </c>
      <c r="P4033" s="2" t="s">
        <v>951</v>
      </c>
      <c r="Q4033" s="2" t="s">
        <v>983</v>
      </c>
      <c r="R4033" s="2" t="s">
        <v>3101</v>
      </c>
      <c r="S4033" s="2" t="s">
        <v>1089</v>
      </c>
      <c r="T4033" s="2" t="s">
        <v>1008</v>
      </c>
    </row>
    <row r="4034" spans="1:20">
      <c r="A4034" t="s">
        <v>7299</v>
      </c>
      <c r="B4034" s="1">
        <v>42639</v>
      </c>
      <c r="C4034" s="1">
        <v>42643</v>
      </c>
      <c r="D4034" t="s">
        <v>957</v>
      </c>
      <c r="E4034" t="s">
        <v>64</v>
      </c>
      <c r="F4034" t="s">
        <v>1306</v>
      </c>
      <c r="G4034">
        <v>29.9</v>
      </c>
      <c r="H4034">
        <v>5</v>
      </c>
      <c r="I4034">
        <v>0</v>
      </c>
      <c r="J4034">
        <v>14.651</v>
      </c>
      <c r="K4034" s="2" t="s">
        <v>935</v>
      </c>
      <c r="L4034" s="2" t="s">
        <v>7300</v>
      </c>
      <c r="M4034" s="2" t="s">
        <v>998</v>
      </c>
      <c r="N4034" s="2">
        <v>98042</v>
      </c>
      <c r="O4034" s="2" t="s">
        <v>950</v>
      </c>
      <c r="P4034" s="2" t="s">
        <v>951</v>
      </c>
      <c r="Q4034" s="2" t="s">
        <v>993</v>
      </c>
      <c r="R4034" s="2" t="s">
        <v>1307</v>
      </c>
      <c r="S4034" s="2" t="s">
        <v>1089</v>
      </c>
      <c r="T4034" s="2" t="s">
        <v>1008</v>
      </c>
    </row>
    <row r="4035" spans="1:20">
      <c r="A4035" t="s">
        <v>7299</v>
      </c>
      <c r="B4035" s="1">
        <v>42639</v>
      </c>
      <c r="C4035" s="1">
        <v>42643</v>
      </c>
      <c r="D4035" t="s">
        <v>957</v>
      </c>
      <c r="E4035" t="s">
        <v>64</v>
      </c>
      <c r="F4035" t="s">
        <v>4642</v>
      </c>
      <c r="G4035">
        <v>100</v>
      </c>
      <c r="H4035">
        <v>4</v>
      </c>
      <c r="I4035">
        <v>0</v>
      </c>
      <c r="J4035">
        <v>21</v>
      </c>
      <c r="K4035" s="2" t="s">
        <v>935</v>
      </c>
      <c r="L4035" s="2" t="s">
        <v>7300</v>
      </c>
      <c r="M4035" s="2" t="s">
        <v>998</v>
      </c>
      <c r="N4035" s="2">
        <v>98042</v>
      </c>
      <c r="O4035" s="2" t="s">
        <v>950</v>
      </c>
      <c r="P4035" s="2" t="s">
        <v>976</v>
      </c>
      <c r="Q4035" s="2" t="s">
        <v>1054</v>
      </c>
      <c r="R4035" s="2" t="s">
        <v>4643</v>
      </c>
      <c r="S4035" s="2" t="s">
        <v>1089</v>
      </c>
      <c r="T4035" s="2" t="s">
        <v>1008</v>
      </c>
    </row>
    <row r="4036" spans="1:20">
      <c r="A4036" t="s">
        <v>7301</v>
      </c>
      <c r="B4036" s="1">
        <v>42716</v>
      </c>
      <c r="C4036" s="1">
        <v>42716</v>
      </c>
      <c r="D4036" t="s">
        <v>2041</v>
      </c>
      <c r="E4036" t="s">
        <v>543</v>
      </c>
      <c r="F4036" t="s">
        <v>2122</v>
      </c>
      <c r="G4036">
        <v>18.693000000000001</v>
      </c>
      <c r="H4036">
        <v>3</v>
      </c>
      <c r="I4036">
        <v>0.7</v>
      </c>
      <c r="J4036">
        <v>-14.331300000000001</v>
      </c>
      <c r="K4036" s="2" t="s">
        <v>935</v>
      </c>
      <c r="L4036" s="2" t="s">
        <v>3205</v>
      </c>
      <c r="M4036" s="2" t="s">
        <v>1348</v>
      </c>
      <c r="N4036" s="2">
        <v>44052</v>
      </c>
      <c r="O4036" s="2" t="s">
        <v>1043</v>
      </c>
      <c r="P4036" s="2" t="s">
        <v>951</v>
      </c>
      <c r="Q4036" s="2" t="s">
        <v>980</v>
      </c>
      <c r="R4036" s="2" t="s">
        <v>2124</v>
      </c>
      <c r="S4036" s="2" t="s">
        <v>4492</v>
      </c>
      <c r="T4036" s="2" t="s">
        <v>955</v>
      </c>
    </row>
    <row r="4037" spans="1:20">
      <c r="A4037" t="s">
        <v>7301</v>
      </c>
      <c r="B4037" s="1">
        <v>42716</v>
      </c>
      <c r="C4037" s="1">
        <v>42716</v>
      </c>
      <c r="D4037" t="s">
        <v>2041</v>
      </c>
      <c r="E4037" t="s">
        <v>543</v>
      </c>
      <c r="F4037" t="s">
        <v>2370</v>
      </c>
      <c r="G4037">
        <v>383.952</v>
      </c>
      <c r="H4037">
        <v>6</v>
      </c>
      <c r="I4037">
        <v>0.2</v>
      </c>
      <c r="J4037">
        <v>76.790400000000005</v>
      </c>
      <c r="K4037" s="2" t="s">
        <v>935</v>
      </c>
      <c r="L4037" s="2" t="s">
        <v>3205</v>
      </c>
      <c r="M4037" s="2" t="s">
        <v>1348</v>
      </c>
      <c r="N4037" s="2">
        <v>44052</v>
      </c>
      <c r="O4037" s="2" t="s">
        <v>1043</v>
      </c>
      <c r="P4037" s="2" t="s">
        <v>976</v>
      </c>
      <c r="Q4037" s="2" t="s">
        <v>1054</v>
      </c>
      <c r="R4037" s="2" t="s">
        <v>2371</v>
      </c>
      <c r="S4037" s="2" t="s">
        <v>4492</v>
      </c>
      <c r="T4037" s="2" t="s">
        <v>955</v>
      </c>
    </row>
    <row r="4038" spans="1:20">
      <c r="A4038" t="s">
        <v>7302</v>
      </c>
      <c r="B4038" s="1">
        <v>42366</v>
      </c>
      <c r="C4038" s="1">
        <v>42370</v>
      </c>
      <c r="D4038" t="s">
        <v>957</v>
      </c>
      <c r="E4038" t="s">
        <v>707</v>
      </c>
      <c r="F4038" t="s">
        <v>4424</v>
      </c>
      <c r="G4038">
        <v>24.815999999999999</v>
      </c>
      <c r="H4038">
        <v>2</v>
      </c>
      <c r="I4038">
        <v>0.2</v>
      </c>
      <c r="J4038">
        <v>1.5509999999999999</v>
      </c>
      <c r="K4038" s="2" t="s">
        <v>935</v>
      </c>
      <c r="L4038" s="2" t="s">
        <v>1180</v>
      </c>
      <c r="M4038" s="2" t="s">
        <v>1099</v>
      </c>
      <c r="N4038" s="2">
        <v>60623</v>
      </c>
      <c r="O4038" s="2" t="s">
        <v>1005</v>
      </c>
      <c r="P4038" s="2" t="s">
        <v>951</v>
      </c>
      <c r="Q4038" s="2" t="s">
        <v>965</v>
      </c>
      <c r="R4038" s="2" t="s">
        <v>4425</v>
      </c>
      <c r="S4038" s="2" t="s">
        <v>6107</v>
      </c>
      <c r="T4038" s="2" t="s">
        <v>943</v>
      </c>
    </row>
    <row r="4039" spans="1:20">
      <c r="A4039" t="s">
        <v>7303</v>
      </c>
      <c r="B4039" s="1">
        <v>42002</v>
      </c>
      <c r="C4039" s="1">
        <v>42006</v>
      </c>
      <c r="D4039" t="s">
        <v>957</v>
      </c>
      <c r="E4039" t="s">
        <v>351</v>
      </c>
      <c r="F4039" t="s">
        <v>6389</v>
      </c>
      <c r="G4039">
        <v>24.9</v>
      </c>
      <c r="H4039">
        <v>5</v>
      </c>
      <c r="I4039">
        <v>0</v>
      </c>
      <c r="J4039">
        <v>8.2170000000000005</v>
      </c>
      <c r="K4039" s="2" t="s">
        <v>935</v>
      </c>
      <c r="L4039" s="2" t="s">
        <v>906</v>
      </c>
      <c r="M4039" s="2" t="s">
        <v>949</v>
      </c>
      <c r="N4039" s="2">
        <v>94110</v>
      </c>
      <c r="O4039" s="2" t="s">
        <v>950</v>
      </c>
      <c r="P4039" s="2" t="s">
        <v>939</v>
      </c>
      <c r="Q4039" s="2" t="s">
        <v>969</v>
      </c>
      <c r="R4039" s="2" t="s">
        <v>6390</v>
      </c>
      <c r="S4039" s="2" t="s">
        <v>3031</v>
      </c>
      <c r="T4039" s="2" t="s">
        <v>955</v>
      </c>
    </row>
    <row r="4040" spans="1:20">
      <c r="A4040" t="s">
        <v>7303</v>
      </c>
      <c r="B4040" s="1">
        <v>42002</v>
      </c>
      <c r="C4040" s="1">
        <v>42006</v>
      </c>
      <c r="D4040" t="s">
        <v>957</v>
      </c>
      <c r="E4040" t="s">
        <v>351</v>
      </c>
      <c r="F4040" t="s">
        <v>4979</v>
      </c>
      <c r="G4040">
        <v>21.12</v>
      </c>
      <c r="H4040">
        <v>4</v>
      </c>
      <c r="I4040">
        <v>0</v>
      </c>
      <c r="J4040">
        <v>9.5039999999999996</v>
      </c>
      <c r="K4040" s="2" t="s">
        <v>935</v>
      </c>
      <c r="L4040" s="2" t="s">
        <v>906</v>
      </c>
      <c r="M4040" s="2" t="s">
        <v>949</v>
      </c>
      <c r="N4040" s="2">
        <v>94110</v>
      </c>
      <c r="O4040" s="2" t="s">
        <v>950</v>
      </c>
      <c r="P4040" s="2" t="s">
        <v>951</v>
      </c>
      <c r="Q4040" s="2" t="s">
        <v>993</v>
      </c>
      <c r="R4040" s="2" t="s">
        <v>4980</v>
      </c>
      <c r="S4040" s="2" t="s">
        <v>3031</v>
      </c>
      <c r="T4040" s="2" t="s">
        <v>955</v>
      </c>
    </row>
    <row r="4041" spans="1:20">
      <c r="A4041" t="s">
        <v>7303</v>
      </c>
      <c r="B4041" s="1">
        <v>42002</v>
      </c>
      <c r="C4041" s="1">
        <v>42006</v>
      </c>
      <c r="D4041" t="s">
        <v>957</v>
      </c>
      <c r="E4041" t="s">
        <v>351</v>
      </c>
      <c r="F4041" t="s">
        <v>4195</v>
      </c>
      <c r="G4041">
        <v>767.952</v>
      </c>
      <c r="H4041">
        <v>6</v>
      </c>
      <c r="I4041">
        <v>0.2</v>
      </c>
      <c r="J4041">
        <v>287.98200000000003</v>
      </c>
      <c r="K4041" s="2" t="s">
        <v>935</v>
      </c>
      <c r="L4041" s="2" t="s">
        <v>906</v>
      </c>
      <c r="M4041" s="2" t="s">
        <v>949</v>
      </c>
      <c r="N4041" s="2">
        <v>94110</v>
      </c>
      <c r="O4041" s="2" t="s">
        <v>950</v>
      </c>
      <c r="P4041" s="2" t="s">
        <v>976</v>
      </c>
      <c r="Q4041" s="2" t="s">
        <v>1508</v>
      </c>
      <c r="R4041" s="2" t="s">
        <v>4196</v>
      </c>
      <c r="S4041" s="2" t="s">
        <v>3031</v>
      </c>
      <c r="T4041" s="2" t="s">
        <v>955</v>
      </c>
    </row>
    <row r="4042" spans="1:20">
      <c r="A4042" t="s">
        <v>7303</v>
      </c>
      <c r="B4042" s="1">
        <v>42002</v>
      </c>
      <c r="C4042" s="1">
        <v>42006</v>
      </c>
      <c r="D4042" t="s">
        <v>957</v>
      </c>
      <c r="E4042" t="s">
        <v>351</v>
      </c>
      <c r="F4042" t="s">
        <v>2842</v>
      </c>
      <c r="G4042">
        <v>14.352</v>
      </c>
      <c r="H4042">
        <v>3</v>
      </c>
      <c r="I4042">
        <v>0.2</v>
      </c>
      <c r="J4042">
        <v>4.6643999999999997</v>
      </c>
      <c r="K4042" s="2" t="s">
        <v>935</v>
      </c>
      <c r="L4042" s="2" t="s">
        <v>906</v>
      </c>
      <c r="M4042" s="2" t="s">
        <v>949</v>
      </c>
      <c r="N4042" s="2">
        <v>94110</v>
      </c>
      <c r="O4042" s="2" t="s">
        <v>950</v>
      </c>
      <c r="P4042" s="2" t="s">
        <v>951</v>
      </c>
      <c r="Q4042" s="2" t="s">
        <v>980</v>
      </c>
      <c r="R4042" s="2" t="s">
        <v>2843</v>
      </c>
      <c r="S4042" s="2" t="s">
        <v>3031</v>
      </c>
      <c r="T4042" s="2" t="s">
        <v>955</v>
      </c>
    </row>
    <row r="4043" spans="1:20">
      <c r="A4043" t="s">
        <v>7303</v>
      </c>
      <c r="B4043" s="1">
        <v>42002</v>
      </c>
      <c r="C4043" s="1">
        <v>42006</v>
      </c>
      <c r="D4043" t="s">
        <v>957</v>
      </c>
      <c r="E4043" t="s">
        <v>351</v>
      </c>
      <c r="F4043" t="s">
        <v>2660</v>
      </c>
      <c r="G4043">
        <v>191.976</v>
      </c>
      <c r="H4043">
        <v>3</v>
      </c>
      <c r="I4043">
        <v>0.2</v>
      </c>
      <c r="J4043">
        <v>19.197600000000001</v>
      </c>
      <c r="K4043" s="2" t="s">
        <v>935</v>
      </c>
      <c r="L4043" s="2" t="s">
        <v>906</v>
      </c>
      <c r="M4043" s="2" t="s">
        <v>949</v>
      </c>
      <c r="N4043" s="2">
        <v>94110</v>
      </c>
      <c r="O4043" s="2" t="s">
        <v>950</v>
      </c>
      <c r="P4043" s="2" t="s">
        <v>976</v>
      </c>
      <c r="Q4043" s="2" t="s">
        <v>977</v>
      </c>
      <c r="R4043" s="2" t="s">
        <v>2661</v>
      </c>
      <c r="S4043" s="2" t="s">
        <v>3031</v>
      </c>
      <c r="T4043" s="2" t="s">
        <v>955</v>
      </c>
    </row>
    <row r="4044" spans="1:20">
      <c r="A4044" t="s">
        <v>7303</v>
      </c>
      <c r="B4044" s="1">
        <v>42002</v>
      </c>
      <c r="C4044" s="1">
        <v>42006</v>
      </c>
      <c r="D4044" t="s">
        <v>957</v>
      </c>
      <c r="E4044" t="s">
        <v>351</v>
      </c>
      <c r="F4044" t="s">
        <v>4089</v>
      </c>
      <c r="G4044">
        <v>274.77</v>
      </c>
      <c r="H4044">
        <v>9</v>
      </c>
      <c r="I4044">
        <v>0</v>
      </c>
      <c r="J4044">
        <v>126.3942</v>
      </c>
      <c r="K4044" s="2" t="s">
        <v>935</v>
      </c>
      <c r="L4044" s="2" t="s">
        <v>906</v>
      </c>
      <c r="M4044" s="2" t="s">
        <v>949</v>
      </c>
      <c r="N4044" s="2">
        <v>94110</v>
      </c>
      <c r="O4044" s="2" t="s">
        <v>950</v>
      </c>
      <c r="P4044" s="2" t="s">
        <v>951</v>
      </c>
      <c r="Q4044" s="2" t="s">
        <v>952</v>
      </c>
      <c r="R4044" s="2" t="s">
        <v>4090</v>
      </c>
      <c r="S4044" s="2" t="s">
        <v>3031</v>
      </c>
      <c r="T4044" s="2" t="s">
        <v>955</v>
      </c>
    </row>
    <row r="4045" spans="1:20">
      <c r="A4045" t="s">
        <v>7303</v>
      </c>
      <c r="B4045" s="1">
        <v>42002</v>
      </c>
      <c r="C4045" s="1">
        <v>42006</v>
      </c>
      <c r="D4045" t="s">
        <v>957</v>
      </c>
      <c r="E4045" t="s">
        <v>351</v>
      </c>
      <c r="F4045" t="s">
        <v>6736</v>
      </c>
      <c r="G4045">
        <v>70.56</v>
      </c>
      <c r="H4045">
        <v>6</v>
      </c>
      <c r="I4045">
        <v>0</v>
      </c>
      <c r="J4045">
        <v>23.990400000000001</v>
      </c>
      <c r="K4045" s="2" t="s">
        <v>935</v>
      </c>
      <c r="L4045" s="2" t="s">
        <v>906</v>
      </c>
      <c r="M4045" s="2" t="s">
        <v>949</v>
      </c>
      <c r="N4045" s="2">
        <v>94110</v>
      </c>
      <c r="O4045" s="2" t="s">
        <v>950</v>
      </c>
      <c r="P4045" s="2" t="s">
        <v>939</v>
      </c>
      <c r="Q4045" s="2" t="s">
        <v>969</v>
      </c>
      <c r="R4045" s="2" t="s">
        <v>6737</v>
      </c>
      <c r="S4045" s="2" t="s">
        <v>3031</v>
      </c>
      <c r="T4045" s="2" t="s">
        <v>955</v>
      </c>
    </row>
    <row r="4046" spans="1:20">
      <c r="A4046" t="s">
        <v>7304</v>
      </c>
      <c r="B4046" s="1">
        <v>42180</v>
      </c>
      <c r="C4046" s="1">
        <v>42185</v>
      </c>
      <c r="D4046" t="s">
        <v>957</v>
      </c>
      <c r="E4046" t="s">
        <v>591</v>
      </c>
      <c r="F4046" t="s">
        <v>2653</v>
      </c>
      <c r="G4046">
        <v>204.85</v>
      </c>
      <c r="H4046">
        <v>5</v>
      </c>
      <c r="I4046">
        <v>0</v>
      </c>
      <c r="J4046">
        <v>57.357999999999997</v>
      </c>
      <c r="K4046" s="2" t="s">
        <v>935</v>
      </c>
      <c r="L4046" s="2" t="s">
        <v>906</v>
      </c>
      <c r="M4046" s="2" t="s">
        <v>949</v>
      </c>
      <c r="N4046" s="2">
        <v>94110</v>
      </c>
      <c r="O4046" s="2" t="s">
        <v>950</v>
      </c>
      <c r="P4046" s="2" t="s">
        <v>939</v>
      </c>
      <c r="Q4046" s="2" t="s">
        <v>969</v>
      </c>
      <c r="R4046" s="2" t="s">
        <v>2654</v>
      </c>
      <c r="S4046" s="2" t="s">
        <v>4889</v>
      </c>
      <c r="T4046" s="2" t="s">
        <v>943</v>
      </c>
    </row>
    <row r="4047" spans="1:20">
      <c r="A4047" t="s">
        <v>7305</v>
      </c>
      <c r="B4047" s="1">
        <v>42096</v>
      </c>
      <c r="C4047" s="1">
        <v>42101</v>
      </c>
      <c r="D4047" t="s">
        <v>957</v>
      </c>
      <c r="E4047" t="s">
        <v>744</v>
      </c>
      <c r="F4047" t="s">
        <v>3595</v>
      </c>
      <c r="G4047">
        <v>9.1560000000000006</v>
      </c>
      <c r="H4047">
        <v>3</v>
      </c>
      <c r="I4047">
        <v>0.8</v>
      </c>
      <c r="J4047">
        <v>-13.734</v>
      </c>
      <c r="K4047" s="2" t="s">
        <v>935</v>
      </c>
      <c r="L4047" s="2" t="s">
        <v>1075</v>
      </c>
      <c r="M4047" s="2" t="s">
        <v>1004</v>
      </c>
      <c r="N4047" s="2">
        <v>77070</v>
      </c>
      <c r="O4047" s="2" t="s">
        <v>1005</v>
      </c>
      <c r="P4047" s="2" t="s">
        <v>951</v>
      </c>
      <c r="Q4047" s="2" t="s">
        <v>980</v>
      </c>
      <c r="R4047" s="2" t="s">
        <v>3596</v>
      </c>
      <c r="S4047" s="2" t="s">
        <v>6541</v>
      </c>
      <c r="T4047" s="2" t="s">
        <v>955</v>
      </c>
    </row>
    <row r="4048" spans="1:20">
      <c r="A4048" t="s">
        <v>7306</v>
      </c>
      <c r="B4048" s="1">
        <v>43029</v>
      </c>
      <c r="C4048" s="1">
        <v>43033</v>
      </c>
      <c r="D4048" t="s">
        <v>957</v>
      </c>
      <c r="E4048" t="s">
        <v>783</v>
      </c>
      <c r="F4048" t="s">
        <v>3685</v>
      </c>
      <c r="G4048">
        <v>23.992000000000001</v>
      </c>
      <c r="H4048">
        <v>2</v>
      </c>
      <c r="I4048">
        <v>0.8</v>
      </c>
      <c r="J4048">
        <v>-62.379199999999997</v>
      </c>
      <c r="K4048" s="2" t="s">
        <v>935</v>
      </c>
      <c r="L4048" s="2" t="s">
        <v>1180</v>
      </c>
      <c r="M4048" s="2" t="s">
        <v>1099</v>
      </c>
      <c r="N4048" s="2">
        <v>60653</v>
      </c>
      <c r="O4048" s="2" t="s">
        <v>1005</v>
      </c>
      <c r="P4048" s="2" t="s">
        <v>951</v>
      </c>
      <c r="Q4048" s="2" t="s">
        <v>983</v>
      </c>
      <c r="R4048" s="2" t="s">
        <v>3686</v>
      </c>
      <c r="S4048" s="2" t="s">
        <v>7244</v>
      </c>
      <c r="T4048" s="2" t="s">
        <v>943</v>
      </c>
    </row>
    <row r="4049" spans="1:20">
      <c r="A4049" t="s">
        <v>7307</v>
      </c>
      <c r="B4049" s="1">
        <v>42201</v>
      </c>
      <c r="C4049" s="1">
        <v>42204</v>
      </c>
      <c r="D4049" t="s">
        <v>1079</v>
      </c>
      <c r="E4049" t="s">
        <v>778</v>
      </c>
      <c r="F4049" t="s">
        <v>4278</v>
      </c>
      <c r="G4049">
        <v>80.88</v>
      </c>
      <c r="H4049">
        <v>3</v>
      </c>
      <c r="I4049">
        <v>0</v>
      </c>
      <c r="J4049">
        <v>39.6312</v>
      </c>
      <c r="K4049" s="2" t="s">
        <v>935</v>
      </c>
      <c r="L4049" s="2" t="s">
        <v>903</v>
      </c>
      <c r="M4049" s="2" t="s">
        <v>1147</v>
      </c>
      <c r="N4049" s="2">
        <v>10035</v>
      </c>
      <c r="O4049" s="2" t="s">
        <v>1043</v>
      </c>
      <c r="P4049" s="2" t="s">
        <v>951</v>
      </c>
      <c r="Q4049" s="2" t="s">
        <v>993</v>
      </c>
      <c r="R4049" s="2" t="s">
        <v>4279</v>
      </c>
      <c r="S4049" s="2" t="s">
        <v>7125</v>
      </c>
      <c r="T4049" s="2" t="s">
        <v>955</v>
      </c>
    </row>
    <row r="4050" spans="1:20">
      <c r="A4050" t="s">
        <v>7307</v>
      </c>
      <c r="B4050" s="1">
        <v>42201</v>
      </c>
      <c r="C4050" s="1">
        <v>42204</v>
      </c>
      <c r="D4050" t="s">
        <v>1079</v>
      </c>
      <c r="E4050" t="s">
        <v>778</v>
      </c>
      <c r="F4050" t="s">
        <v>3896</v>
      </c>
      <c r="G4050">
        <v>599.9</v>
      </c>
      <c r="H4050">
        <v>10</v>
      </c>
      <c r="I4050">
        <v>0</v>
      </c>
      <c r="J4050">
        <v>191.96799999999999</v>
      </c>
      <c r="K4050" s="2" t="s">
        <v>935</v>
      </c>
      <c r="L4050" s="2" t="s">
        <v>903</v>
      </c>
      <c r="M4050" s="2" t="s">
        <v>1147</v>
      </c>
      <c r="N4050" s="2">
        <v>10035</v>
      </c>
      <c r="O4050" s="2" t="s">
        <v>1043</v>
      </c>
      <c r="P4050" s="2" t="s">
        <v>976</v>
      </c>
      <c r="Q4050" s="2" t="s">
        <v>1054</v>
      </c>
      <c r="R4050" s="2" t="s">
        <v>3897</v>
      </c>
      <c r="S4050" s="2" t="s">
        <v>7125</v>
      </c>
      <c r="T4050" s="2" t="s">
        <v>955</v>
      </c>
    </row>
    <row r="4051" spans="1:20">
      <c r="A4051" t="s">
        <v>7308</v>
      </c>
      <c r="B4051" s="1">
        <v>42910</v>
      </c>
      <c r="C4051" s="1">
        <v>42912</v>
      </c>
      <c r="D4051" t="s">
        <v>933</v>
      </c>
      <c r="E4051" t="s">
        <v>710</v>
      </c>
      <c r="F4051" t="s">
        <v>3424</v>
      </c>
      <c r="G4051">
        <v>276.69</v>
      </c>
      <c r="H4051">
        <v>3</v>
      </c>
      <c r="I4051">
        <v>0</v>
      </c>
      <c r="J4051">
        <v>49.804200000000002</v>
      </c>
      <c r="K4051" s="2" t="s">
        <v>935</v>
      </c>
      <c r="L4051" s="2" t="s">
        <v>903</v>
      </c>
      <c r="M4051" s="2" t="s">
        <v>1147</v>
      </c>
      <c r="N4051" s="2">
        <v>10011</v>
      </c>
      <c r="O4051" s="2" t="s">
        <v>1043</v>
      </c>
      <c r="P4051" s="2" t="s">
        <v>939</v>
      </c>
      <c r="Q4051" s="2" t="s">
        <v>969</v>
      </c>
      <c r="R4051" s="2" t="s">
        <v>3425</v>
      </c>
      <c r="S4051" s="2" t="s">
        <v>6141</v>
      </c>
      <c r="T4051" s="2" t="s">
        <v>943</v>
      </c>
    </row>
    <row r="4052" spans="1:20">
      <c r="A4052" t="s">
        <v>7308</v>
      </c>
      <c r="B4052" s="1">
        <v>42910</v>
      </c>
      <c r="C4052" s="1">
        <v>42912</v>
      </c>
      <c r="D4052" t="s">
        <v>933</v>
      </c>
      <c r="E4052" t="s">
        <v>710</v>
      </c>
      <c r="F4052" t="s">
        <v>1859</v>
      </c>
      <c r="G4052">
        <v>172.76400000000001</v>
      </c>
      <c r="H4052">
        <v>2</v>
      </c>
      <c r="I4052">
        <v>0.1</v>
      </c>
      <c r="J4052">
        <v>32.633200000000002</v>
      </c>
      <c r="K4052" s="2" t="s">
        <v>935</v>
      </c>
      <c r="L4052" s="2" t="s">
        <v>903</v>
      </c>
      <c r="M4052" s="2" t="s">
        <v>1147</v>
      </c>
      <c r="N4052" s="2">
        <v>10011</v>
      </c>
      <c r="O4052" s="2" t="s">
        <v>1043</v>
      </c>
      <c r="P4052" s="2" t="s">
        <v>939</v>
      </c>
      <c r="Q4052" s="2" t="s">
        <v>945</v>
      </c>
      <c r="R4052" s="2" t="s">
        <v>1860</v>
      </c>
      <c r="S4052" s="2" t="s">
        <v>6141</v>
      </c>
      <c r="T4052" s="2" t="s">
        <v>943</v>
      </c>
    </row>
    <row r="4053" spans="1:20">
      <c r="A4053" t="s">
        <v>7309</v>
      </c>
      <c r="B4053" s="1">
        <v>41911</v>
      </c>
      <c r="C4053" s="1">
        <v>41915</v>
      </c>
      <c r="D4053" t="s">
        <v>957</v>
      </c>
      <c r="E4053" t="s">
        <v>472</v>
      </c>
      <c r="F4053" t="s">
        <v>5467</v>
      </c>
      <c r="G4053">
        <v>4.2240000000000002</v>
      </c>
      <c r="H4053">
        <v>3</v>
      </c>
      <c r="I4053">
        <v>0.2</v>
      </c>
      <c r="J4053">
        <v>1.4783999999999999</v>
      </c>
      <c r="K4053" s="2" t="s">
        <v>935</v>
      </c>
      <c r="L4053" s="2" t="s">
        <v>1041</v>
      </c>
      <c r="M4053" s="2" t="s">
        <v>1042</v>
      </c>
      <c r="N4053" s="2">
        <v>19134</v>
      </c>
      <c r="O4053" s="2" t="s">
        <v>1043</v>
      </c>
      <c r="P4053" s="2" t="s">
        <v>951</v>
      </c>
      <c r="Q4053" s="2" t="s">
        <v>973</v>
      </c>
      <c r="R4053" s="2" t="s">
        <v>5468</v>
      </c>
      <c r="S4053" s="2" t="s">
        <v>3997</v>
      </c>
      <c r="T4053" s="2" t="s">
        <v>955</v>
      </c>
    </row>
    <row r="4054" spans="1:20">
      <c r="A4054" t="s">
        <v>7309</v>
      </c>
      <c r="B4054" s="1">
        <v>41911</v>
      </c>
      <c r="C4054" s="1">
        <v>41915</v>
      </c>
      <c r="D4054" t="s">
        <v>957</v>
      </c>
      <c r="E4054" t="s">
        <v>472</v>
      </c>
      <c r="F4054" t="s">
        <v>5013</v>
      </c>
      <c r="G4054">
        <v>409.27199999999999</v>
      </c>
      <c r="H4054">
        <v>2</v>
      </c>
      <c r="I4054">
        <v>0.4</v>
      </c>
      <c r="J4054">
        <v>-81.854399999999998</v>
      </c>
      <c r="K4054" s="2" t="s">
        <v>935</v>
      </c>
      <c r="L4054" s="2" t="s">
        <v>1041</v>
      </c>
      <c r="M4054" s="2" t="s">
        <v>1042</v>
      </c>
      <c r="N4054" s="2">
        <v>19134</v>
      </c>
      <c r="O4054" s="2" t="s">
        <v>1043</v>
      </c>
      <c r="P4054" s="2" t="s">
        <v>939</v>
      </c>
      <c r="Q4054" s="2" t="s">
        <v>961</v>
      </c>
      <c r="R4054" s="2" t="s">
        <v>5014</v>
      </c>
      <c r="S4054" s="2" t="s">
        <v>3997</v>
      </c>
      <c r="T4054" s="2" t="s">
        <v>955</v>
      </c>
    </row>
    <row r="4055" spans="1:20">
      <c r="A4055" t="s">
        <v>7309</v>
      </c>
      <c r="B4055" s="1">
        <v>41911</v>
      </c>
      <c r="C4055" s="1">
        <v>41915</v>
      </c>
      <c r="D4055" t="s">
        <v>957</v>
      </c>
      <c r="E4055" t="s">
        <v>472</v>
      </c>
      <c r="F4055" t="s">
        <v>7310</v>
      </c>
      <c r="G4055">
        <v>55.44</v>
      </c>
      <c r="H4055">
        <v>11</v>
      </c>
      <c r="I4055">
        <v>0.2</v>
      </c>
      <c r="J4055">
        <v>18.018000000000001</v>
      </c>
      <c r="K4055" s="2" t="s">
        <v>935</v>
      </c>
      <c r="L4055" s="2" t="s">
        <v>1041</v>
      </c>
      <c r="M4055" s="2" t="s">
        <v>1042</v>
      </c>
      <c r="N4055" s="2">
        <v>19134</v>
      </c>
      <c r="O4055" s="2" t="s">
        <v>1043</v>
      </c>
      <c r="P4055" s="2" t="s">
        <v>951</v>
      </c>
      <c r="Q4055" s="2" t="s">
        <v>952</v>
      </c>
      <c r="R4055" s="2" t="s">
        <v>7311</v>
      </c>
      <c r="S4055" s="2" t="s">
        <v>3997</v>
      </c>
      <c r="T4055" s="2" t="s">
        <v>955</v>
      </c>
    </row>
    <row r="4056" spans="1:20">
      <c r="A4056" t="s">
        <v>7309</v>
      </c>
      <c r="B4056" s="1">
        <v>41911</v>
      </c>
      <c r="C4056" s="1">
        <v>41915</v>
      </c>
      <c r="D4056" t="s">
        <v>957</v>
      </c>
      <c r="E4056" t="s">
        <v>472</v>
      </c>
      <c r="F4056" t="s">
        <v>5220</v>
      </c>
      <c r="G4056">
        <v>20.928000000000001</v>
      </c>
      <c r="H4056">
        <v>4</v>
      </c>
      <c r="I4056">
        <v>0.2</v>
      </c>
      <c r="J4056">
        <v>6.8015999999999996</v>
      </c>
      <c r="K4056" s="2" t="s">
        <v>935</v>
      </c>
      <c r="L4056" s="2" t="s">
        <v>1041</v>
      </c>
      <c r="M4056" s="2" t="s">
        <v>1042</v>
      </c>
      <c r="N4056" s="2">
        <v>19134</v>
      </c>
      <c r="O4056" s="2" t="s">
        <v>1043</v>
      </c>
      <c r="P4056" s="2" t="s">
        <v>951</v>
      </c>
      <c r="Q4056" s="2" t="s">
        <v>993</v>
      </c>
      <c r="R4056" s="2" t="s">
        <v>5221</v>
      </c>
      <c r="S4056" s="2" t="s">
        <v>3997</v>
      </c>
      <c r="T4056" s="2" t="s">
        <v>955</v>
      </c>
    </row>
    <row r="4057" spans="1:20">
      <c r="A4057" t="s">
        <v>7309</v>
      </c>
      <c r="B4057" s="1">
        <v>41911</v>
      </c>
      <c r="C4057" s="1">
        <v>41915</v>
      </c>
      <c r="D4057" t="s">
        <v>957</v>
      </c>
      <c r="E4057" t="s">
        <v>472</v>
      </c>
      <c r="F4057" t="s">
        <v>2463</v>
      </c>
      <c r="G4057">
        <v>1801.6320000000001</v>
      </c>
      <c r="H4057">
        <v>6</v>
      </c>
      <c r="I4057">
        <v>0.2</v>
      </c>
      <c r="J4057">
        <v>-337.80599999999998</v>
      </c>
      <c r="K4057" s="2" t="s">
        <v>935</v>
      </c>
      <c r="L4057" s="2" t="s">
        <v>1041</v>
      </c>
      <c r="M4057" s="2" t="s">
        <v>1042</v>
      </c>
      <c r="N4057" s="2">
        <v>19134</v>
      </c>
      <c r="O4057" s="2" t="s">
        <v>1043</v>
      </c>
      <c r="P4057" s="2" t="s">
        <v>951</v>
      </c>
      <c r="Q4057" s="2" t="s">
        <v>965</v>
      </c>
      <c r="R4057" s="2" t="s">
        <v>2464</v>
      </c>
      <c r="S4057" s="2" t="s">
        <v>3997</v>
      </c>
      <c r="T4057" s="2" t="s">
        <v>955</v>
      </c>
    </row>
    <row r="4058" spans="1:20">
      <c r="A4058" t="s">
        <v>7309</v>
      </c>
      <c r="B4058" s="1">
        <v>41911</v>
      </c>
      <c r="C4058" s="1">
        <v>41915</v>
      </c>
      <c r="D4058" t="s">
        <v>957</v>
      </c>
      <c r="E4058" t="s">
        <v>472</v>
      </c>
      <c r="F4058" t="s">
        <v>3725</v>
      </c>
      <c r="G4058">
        <v>67.176000000000002</v>
      </c>
      <c r="H4058">
        <v>1</v>
      </c>
      <c r="I4058">
        <v>0.4</v>
      </c>
      <c r="J4058">
        <v>-20.152799999999999</v>
      </c>
      <c r="K4058" s="2" t="s">
        <v>935</v>
      </c>
      <c r="L4058" s="2" t="s">
        <v>1041</v>
      </c>
      <c r="M4058" s="2" t="s">
        <v>1042</v>
      </c>
      <c r="N4058" s="2">
        <v>19134</v>
      </c>
      <c r="O4058" s="2" t="s">
        <v>1043</v>
      </c>
      <c r="P4058" s="2" t="s">
        <v>939</v>
      </c>
      <c r="Q4058" s="2" t="s">
        <v>961</v>
      </c>
      <c r="R4058" s="2" t="s">
        <v>3726</v>
      </c>
      <c r="S4058" s="2" t="s">
        <v>3997</v>
      </c>
      <c r="T4058" s="2" t="s">
        <v>955</v>
      </c>
    </row>
    <row r="4059" spans="1:20">
      <c r="A4059" t="s">
        <v>7312</v>
      </c>
      <c r="B4059" s="1">
        <v>41967</v>
      </c>
      <c r="C4059" s="1">
        <v>41971</v>
      </c>
      <c r="D4059" t="s">
        <v>957</v>
      </c>
      <c r="E4059" t="s">
        <v>269</v>
      </c>
      <c r="F4059" t="s">
        <v>3526</v>
      </c>
      <c r="G4059">
        <v>646.20000000000005</v>
      </c>
      <c r="H4059">
        <v>5</v>
      </c>
      <c r="I4059">
        <v>0.2</v>
      </c>
      <c r="J4059">
        <v>-8.0775000000000006</v>
      </c>
      <c r="K4059" s="2" t="s">
        <v>935</v>
      </c>
      <c r="L4059" s="2" t="s">
        <v>1180</v>
      </c>
      <c r="M4059" s="2" t="s">
        <v>1099</v>
      </c>
      <c r="N4059" s="2">
        <v>60610</v>
      </c>
      <c r="O4059" s="2" t="s">
        <v>1005</v>
      </c>
      <c r="P4059" s="2" t="s">
        <v>951</v>
      </c>
      <c r="Q4059" s="2" t="s">
        <v>965</v>
      </c>
      <c r="R4059" s="2" t="s">
        <v>3528</v>
      </c>
      <c r="S4059" s="2" t="s">
        <v>2519</v>
      </c>
      <c r="T4059" s="2" t="s">
        <v>943</v>
      </c>
    </row>
    <row r="4060" spans="1:20">
      <c r="A4060" t="s">
        <v>7313</v>
      </c>
      <c r="B4060" s="1">
        <v>42328</v>
      </c>
      <c r="C4060" s="1">
        <v>42332</v>
      </c>
      <c r="D4060" t="s">
        <v>957</v>
      </c>
      <c r="E4060" t="s">
        <v>116</v>
      </c>
      <c r="F4060" t="s">
        <v>3341</v>
      </c>
      <c r="G4060">
        <v>72.744</v>
      </c>
      <c r="H4060">
        <v>7</v>
      </c>
      <c r="I4060">
        <v>0.2</v>
      </c>
      <c r="J4060">
        <v>-15.4581</v>
      </c>
      <c r="K4060" s="2" t="s">
        <v>935</v>
      </c>
      <c r="L4060" s="2" t="s">
        <v>3701</v>
      </c>
      <c r="M4060" s="2" t="s">
        <v>949</v>
      </c>
      <c r="N4060" s="2">
        <v>94601</v>
      </c>
      <c r="O4060" s="2" t="s">
        <v>950</v>
      </c>
      <c r="P4060" s="2" t="s">
        <v>976</v>
      </c>
      <c r="Q4060" s="2" t="s">
        <v>977</v>
      </c>
      <c r="R4060" s="2" t="s">
        <v>3342</v>
      </c>
      <c r="S4060" s="2" t="s">
        <v>1409</v>
      </c>
      <c r="T4060" s="2" t="s">
        <v>943</v>
      </c>
    </row>
    <row r="4061" spans="1:20">
      <c r="A4061" t="s">
        <v>7313</v>
      </c>
      <c r="B4061" s="1">
        <v>42328</v>
      </c>
      <c r="C4061" s="1">
        <v>42332</v>
      </c>
      <c r="D4061" t="s">
        <v>957</v>
      </c>
      <c r="E4061" t="s">
        <v>116</v>
      </c>
      <c r="F4061" t="s">
        <v>2492</v>
      </c>
      <c r="G4061">
        <v>572.16</v>
      </c>
      <c r="H4061">
        <v>3</v>
      </c>
      <c r="I4061">
        <v>0.2</v>
      </c>
      <c r="J4061">
        <v>35.76</v>
      </c>
      <c r="K4061" s="2" t="s">
        <v>935</v>
      </c>
      <c r="L4061" s="2" t="s">
        <v>3701</v>
      </c>
      <c r="M4061" s="2" t="s">
        <v>949</v>
      </c>
      <c r="N4061" s="2">
        <v>94601</v>
      </c>
      <c r="O4061" s="2" t="s">
        <v>950</v>
      </c>
      <c r="P4061" s="2" t="s">
        <v>939</v>
      </c>
      <c r="Q4061" s="2" t="s">
        <v>945</v>
      </c>
      <c r="R4061" s="2" t="s">
        <v>2493</v>
      </c>
      <c r="S4061" s="2" t="s">
        <v>1409</v>
      </c>
      <c r="T4061" s="2" t="s">
        <v>943</v>
      </c>
    </row>
    <row r="4062" spans="1:20">
      <c r="A4062" t="s">
        <v>7314</v>
      </c>
      <c r="B4062" s="1">
        <v>42675</v>
      </c>
      <c r="C4062" s="1">
        <v>42681</v>
      </c>
      <c r="D4062" t="s">
        <v>957</v>
      </c>
      <c r="E4062" t="s">
        <v>246</v>
      </c>
      <c r="F4062" t="s">
        <v>3367</v>
      </c>
      <c r="G4062">
        <v>68.111999999999995</v>
      </c>
      <c r="H4062">
        <v>3</v>
      </c>
      <c r="I4062">
        <v>0.2</v>
      </c>
      <c r="J4062">
        <v>17.8794</v>
      </c>
      <c r="K4062" s="2" t="s">
        <v>935</v>
      </c>
      <c r="L4062" s="2" t="s">
        <v>1180</v>
      </c>
      <c r="M4062" s="2" t="s">
        <v>1099</v>
      </c>
      <c r="N4062" s="2">
        <v>60610</v>
      </c>
      <c r="O4062" s="2" t="s">
        <v>1005</v>
      </c>
      <c r="P4062" s="2" t="s">
        <v>976</v>
      </c>
      <c r="Q4062" s="2" t="s">
        <v>1054</v>
      </c>
      <c r="R4062" s="2" t="s">
        <v>3368</v>
      </c>
      <c r="S4062" s="2" t="s">
        <v>2367</v>
      </c>
      <c r="T4062" s="2" t="s">
        <v>943</v>
      </c>
    </row>
    <row r="4063" spans="1:20">
      <c r="A4063" t="s">
        <v>7315</v>
      </c>
      <c r="B4063" s="1">
        <v>42264</v>
      </c>
      <c r="C4063" s="1">
        <v>42267</v>
      </c>
      <c r="D4063" t="s">
        <v>1079</v>
      </c>
      <c r="E4063" t="s">
        <v>744</v>
      </c>
      <c r="F4063" t="s">
        <v>4849</v>
      </c>
      <c r="G4063">
        <v>25.032</v>
      </c>
      <c r="H4063">
        <v>3</v>
      </c>
      <c r="I4063">
        <v>0.2</v>
      </c>
      <c r="J4063">
        <v>7.8224999999999998</v>
      </c>
      <c r="K4063" s="2" t="s">
        <v>935</v>
      </c>
      <c r="L4063" s="2" t="s">
        <v>905</v>
      </c>
      <c r="M4063" s="2" t="s">
        <v>998</v>
      </c>
      <c r="N4063" s="2">
        <v>98105</v>
      </c>
      <c r="O4063" s="2" t="s">
        <v>950</v>
      </c>
      <c r="P4063" s="2" t="s">
        <v>951</v>
      </c>
      <c r="Q4063" s="2" t="s">
        <v>980</v>
      </c>
      <c r="R4063" s="2" t="s">
        <v>4851</v>
      </c>
      <c r="S4063" s="2" t="s">
        <v>6541</v>
      </c>
      <c r="T4063" s="2" t="s">
        <v>955</v>
      </c>
    </row>
    <row r="4064" spans="1:20">
      <c r="A4064" t="s">
        <v>7316</v>
      </c>
      <c r="B4064" s="1">
        <v>42439</v>
      </c>
      <c r="C4064" s="1">
        <v>42443</v>
      </c>
      <c r="D4064" t="s">
        <v>957</v>
      </c>
      <c r="E4064" t="s">
        <v>476</v>
      </c>
      <c r="F4064" t="s">
        <v>5269</v>
      </c>
      <c r="G4064">
        <v>39.991999999999997</v>
      </c>
      <c r="H4064">
        <v>1</v>
      </c>
      <c r="I4064">
        <v>0.2</v>
      </c>
      <c r="J4064">
        <v>7.4984999999999999</v>
      </c>
      <c r="K4064" s="2" t="s">
        <v>935</v>
      </c>
      <c r="L4064" s="2" t="s">
        <v>1041</v>
      </c>
      <c r="M4064" s="2" t="s">
        <v>1042</v>
      </c>
      <c r="N4064" s="2">
        <v>19143</v>
      </c>
      <c r="O4064" s="2" t="s">
        <v>1043</v>
      </c>
      <c r="P4064" s="2" t="s">
        <v>976</v>
      </c>
      <c r="Q4064" s="2" t="s">
        <v>1054</v>
      </c>
      <c r="R4064" s="2" t="s">
        <v>5270</v>
      </c>
      <c r="S4064" s="2" t="s">
        <v>4024</v>
      </c>
      <c r="T4064" s="2" t="s">
        <v>943</v>
      </c>
    </row>
    <row r="4065" spans="1:20">
      <c r="A4065" t="s">
        <v>7317</v>
      </c>
      <c r="B4065" s="1">
        <v>41813</v>
      </c>
      <c r="C4065" s="1">
        <v>41816</v>
      </c>
      <c r="D4065" t="s">
        <v>1079</v>
      </c>
      <c r="E4065" t="s">
        <v>714</v>
      </c>
      <c r="F4065" t="s">
        <v>7318</v>
      </c>
      <c r="G4065">
        <v>20.015999999999998</v>
      </c>
      <c r="H4065">
        <v>9</v>
      </c>
      <c r="I4065">
        <v>0.2</v>
      </c>
      <c r="J4065">
        <v>1.7514000000000001</v>
      </c>
      <c r="K4065" s="2" t="s">
        <v>935</v>
      </c>
      <c r="L4065" s="2" t="s">
        <v>991</v>
      </c>
      <c r="M4065" s="2" t="s">
        <v>992</v>
      </c>
      <c r="N4065" s="2">
        <v>28027</v>
      </c>
      <c r="O4065" s="2" t="s">
        <v>938</v>
      </c>
      <c r="P4065" s="2" t="s">
        <v>951</v>
      </c>
      <c r="Q4065" s="2" t="s">
        <v>973</v>
      </c>
      <c r="R4065" s="2" t="s">
        <v>4610</v>
      </c>
      <c r="S4065" s="2" t="s">
        <v>6194</v>
      </c>
      <c r="T4065" s="2" t="s">
        <v>943</v>
      </c>
    </row>
    <row r="4066" spans="1:20">
      <c r="A4066" t="s">
        <v>7317</v>
      </c>
      <c r="B4066" s="1">
        <v>41813</v>
      </c>
      <c r="C4066" s="1">
        <v>41816</v>
      </c>
      <c r="D4066" t="s">
        <v>1079</v>
      </c>
      <c r="E4066" t="s">
        <v>714</v>
      </c>
      <c r="F4066" t="s">
        <v>6963</v>
      </c>
      <c r="G4066">
        <v>3.1040000000000001</v>
      </c>
      <c r="H4066">
        <v>1</v>
      </c>
      <c r="I4066">
        <v>0.2</v>
      </c>
      <c r="J4066">
        <v>0.34920000000000001</v>
      </c>
      <c r="K4066" s="2" t="s">
        <v>935</v>
      </c>
      <c r="L4066" s="2" t="s">
        <v>991</v>
      </c>
      <c r="M4066" s="2" t="s">
        <v>992</v>
      </c>
      <c r="N4066" s="2">
        <v>28027</v>
      </c>
      <c r="O4066" s="2" t="s">
        <v>938</v>
      </c>
      <c r="P4066" s="2" t="s">
        <v>951</v>
      </c>
      <c r="Q4066" s="2" t="s">
        <v>1419</v>
      </c>
      <c r="R4066" s="2" t="s">
        <v>6964</v>
      </c>
      <c r="S4066" s="2" t="s">
        <v>6194</v>
      </c>
      <c r="T4066" s="2" t="s">
        <v>943</v>
      </c>
    </row>
    <row r="4067" spans="1:20">
      <c r="A4067" t="s">
        <v>7319</v>
      </c>
      <c r="B4067" s="1">
        <v>41944</v>
      </c>
      <c r="C4067" s="1">
        <v>41948</v>
      </c>
      <c r="D4067" t="s">
        <v>957</v>
      </c>
      <c r="E4067" t="s">
        <v>230</v>
      </c>
      <c r="F4067" t="s">
        <v>4403</v>
      </c>
      <c r="G4067">
        <v>7.52</v>
      </c>
      <c r="H4067">
        <v>5</v>
      </c>
      <c r="I4067">
        <v>0.2</v>
      </c>
      <c r="J4067">
        <v>1.41</v>
      </c>
      <c r="K4067" s="2" t="s">
        <v>935</v>
      </c>
      <c r="L4067" s="2" t="s">
        <v>1321</v>
      </c>
      <c r="M4067" s="2" t="s">
        <v>992</v>
      </c>
      <c r="N4067" s="2">
        <v>28205</v>
      </c>
      <c r="O4067" s="2" t="s">
        <v>938</v>
      </c>
      <c r="P4067" s="2" t="s">
        <v>951</v>
      </c>
      <c r="Q4067" s="2" t="s">
        <v>1148</v>
      </c>
      <c r="R4067" s="2" t="s">
        <v>1404</v>
      </c>
      <c r="S4067" s="2" t="s">
        <v>2231</v>
      </c>
      <c r="T4067" s="2" t="s">
        <v>955</v>
      </c>
    </row>
    <row r="4068" spans="1:20">
      <c r="A4068" t="s">
        <v>7319</v>
      </c>
      <c r="B4068" s="1">
        <v>41944</v>
      </c>
      <c r="C4068" s="1">
        <v>41948</v>
      </c>
      <c r="D4068" t="s">
        <v>957</v>
      </c>
      <c r="E4068" t="s">
        <v>230</v>
      </c>
      <c r="F4068" t="s">
        <v>4369</v>
      </c>
      <c r="G4068">
        <v>10.272</v>
      </c>
      <c r="H4068">
        <v>3</v>
      </c>
      <c r="I4068">
        <v>0.2</v>
      </c>
      <c r="J4068">
        <v>0.89880000000000004</v>
      </c>
      <c r="K4068" s="2" t="s">
        <v>935</v>
      </c>
      <c r="L4068" s="2" t="s">
        <v>1321</v>
      </c>
      <c r="M4068" s="2" t="s">
        <v>992</v>
      </c>
      <c r="N4068" s="2">
        <v>28205</v>
      </c>
      <c r="O4068" s="2" t="s">
        <v>938</v>
      </c>
      <c r="P4068" s="2" t="s">
        <v>951</v>
      </c>
      <c r="Q4068" s="2" t="s">
        <v>973</v>
      </c>
      <c r="R4068" s="2" t="s">
        <v>4370</v>
      </c>
      <c r="S4068" s="2" t="s">
        <v>2231</v>
      </c>
      <c r="T4068" s="2" t="s">
        <v>955</v>
      </c>
    </row>
    <row r="4069" spans="1:20">
      <c r="A4069" t="s">
        <v>7319</v>
      </c>
      <c r="B4069" s="1">
        <v>41944</v>
      </c>
      <c r="C4069" s="1">
        <v>41948</v>
      </c>
      <c r="D4069" t="s">
        <v>957</v>
      </c>
      <c r="E4069" t="s">
        <v>230</v>
      </c>
      <c r="F4069" t="s">
        <v>4915</v>
      </c>
      <c r="G4069">
        <v>47.808</v>
      </c>
      <c r="H4069">
        <v>12</v>
      </c>
      <c r="I4069">
        <v>0.2</v>
      </c>
      <c r="J4069">
        <v>15.537599999999999</v>
      </c>
      <c r="K4069" s="2" t="s">
        <v>935</v>
      </c>
      <c r="L4069" s="2" t="s">
        <v>1321</v>
      </c>
      <c r="M4069" s="2" t="s">
        <v>992</v>
      </c>
      <c r="N4069" s="2">
        <v>28205</v>
      </c>
      <c r="O4069" s="2" t="s">
        <v>938</v>
      </c>
      <c r="P4069" s="2" t="s">
        <v>951</v>
      </c>
      <c r="Q4069" s="2" t="s">
        <v>952</v>
      </c>
      <c r="R4069" s="2" t="s">
        <v>4916</v>
      </c>
      <c r="S4069" s="2" t="s">
        <v>2231</v>
      </c>
      <c r="T4069" s="2" t="s">
        <v>955</v>
      </c>
    </row>
    <row r="4070" spans="1:20">
      <c r="A4070" t="s">
        <v>7319</v>
      </c>
      <c r="B4070" s="1">
        <v>41944</v>
      </c>
      <c r="C4070" s="1">
        <v>41948</v>
      </c>
      <c r="D4070" t="s">
        <v>957</v>
      </c>
      <c r="E4070" t="s">
        <v>230</v>
      </c>
      <c r="F4070" t="s">
        <v>7320</v>
      </c>
      <c r="G4070">
        <v>978.84</v>
      </c>
      <c r="H4070">
        <v>9</v>
      </c>
      <c r="I4070">
        <v>0.2</v>
      </c>
      <c r="J4070">
        <v>110.1195</v>
      </c>
      <c r="K4070" s="2" t="s">
        <v>935</v>
      </c>
      <c r="L4070" s="2" t="s">
        <v>1321</v>
      </c>
      <c r="M4070" s="2" t="s">
        <v>992</v>
      </c>
      <c r="N4070" s="2">
        <v>28205</v>
      </c>
      <c r="O4070" s="2" t="s">
        <v>938</v>
      </c>
      <c r="P4070" s="2" t="s">
        <v>976</v>
      </c>
      <c r="Q4070" s="2" t="s">
        <v>977</v>
      </c>
      <c r="R4070" s="2" t="s">
        <v>7321</v>
      </c>
      <c r="S4070" s="2" t="s">
        <v>2231</v>
      </c>
      <c r="T4070" s="2" t="s">
        <v>955</v>
      </c>
    </row>
    <row r="4071" spans="1:20">
      <c r="A4071" t="s">
        <v>7322</v>
      </c>
      <c r="B4071" s="1">
        <v>42610</v>
      </c>
      <c r="C4071" s="1">
        <v>42613</v>
      </c>
      <c r="D4071" t="s">
        <v>1079</v>
      </c>
      <c r="E4071" t="s">
        <v>655</v>
      </c>
      <c r="F4071" t="s">
        <v>2111</v>
      </c>
      <c r="G4071">
        <v>13.14</v>
      </c>
      <c r="H4071">
        <v>9</v>
      </c>
      <c r="I4071">
        <v>0.8</v>
      </c>
      <c r="J4071">
        <v>-21.681000000000001</v>
      </c>
      <c r="K4071" s="2" t="s">
        <v>935</v>
      </c>
      <c r="L4071" s="2" t="s">
        <v>1622</v>
      </c>
      <c r="M4071" s="2" t="s">
        <v>1004</v>
      </c>
      <c r="N4071" s="2">
        <v>75081</v>
      </c>
      <c r="O4071" s="2" t="s">
        <v>1005</v>
      </c>
      <c r="P4071" s="2" t="s">
        <v>951</v>
      </c>
      <c r="Q4071" s="2" t="s">
        <v>980</v>
      </c>
      <c r="R4071" s="2" t="s">
        <v>2112</v>
      </c>
      <c r="S4071" s="2" t="s">
        <v>5546</v>
      </c>
      <c r="T4071" s="2" t="s">
        <v>943</v>
      </c>
    </row>
    <row r="4072" spans="1:20">
      <c r="A4072" t="s">
        <v>7322</v>
      </c>
      <c r="B4072" s="1">
        <v>42610</v>
      </c>
      <c r="C4072" s="1">
        <v>42613</v>
      </c>
      <c r="D4072" t="s">
        <v>1079</v>
      </c>
      <c r="E4072" t="s">
        <v>655</v>
      </c>
      <c r="F4072" t="s">
        <v>4735</v>
      </c>
      <c r="G4072">
        <v>10.023999999999999</v>
      </c>
      <c r="H4072">
        <v>4</v>
      </c>
      <c r="I4072">
        <v>0.8</v>
      </c>
      <c r="J4072">
        <v>-16.5396</v>
      </c>
      <c r="K4072" s="2" t="s">
        <v>935</v>
      </c>
      <c r="L4072" s="2" t="s">
        <v>1622</v>
      </c>
      <c r="M4072" s="2" t="s">
        <v>1004</v>
      </c>
      <c r="N4072" s="2">
        <v>75081</v>
      </c>
      <c r="O4072" s="2" t="s">
        <v>1005</v>
      </c>
      <c r="P4072" s="2" t="s">
        <v>951</v>
      </c>
      <c r="Q4072" s="2" t="s">
        <v>980</v>
      </c>
      <c r="R4072" s="2" t="s">
        <v>4736</v>
      </c>
      <c r="S4072" s="2" t="s">
        <v>5546</v>
      </c>
      <c r="T4072" s="2" t="s">
        <v>943</v>
      </c>
    </row>
    <row r="4073" spans="1:20">
      <c r="A4073" t="s">
        <v>7322</v>
      </c>
      <c r="B4073" s="1">
        <v>42610</v>
      </c>
      <c r="C4073" s="1">
        <v>42613</v>
      </c>
      <c r="D4073" t="s">
        <v>1079</v>
      </c>
      <c r="E4073" t="s">
        <v>655</v>
      </c>
      <c r="F4073" t="s">
        <v>4835</v>
      </c>
      <c r="G4073">
        <v>156.37280000000001</v>
      </c>
      <c r="H4073">
        <v>2</v>
      </c>
      <c r="I4073">
        <v>0.32</v>
      </c>
      <c r="J4073">
        <v>-52.890799999999999</v>
      </c>
      <c r="K4073" s="2" t="s">
        <v>935</v>
      </c>
      <c r="L4073" s="2" t="s">
        <v>1622</v>
      </c>
      <c r="M4073" s="2" t="s">
        <v>1004</v>
      </c>
      <c r="N4073" s="2">
        <v>75081</v>
      </c>
      <c r="O4073" s="2" t="s">
        <v>1005</v>
      </c>
      <c r="P4073" s="2" t="s">
        <v>939</v>
      </c>
      <c r="Q4073" s="2" t="s">
        <v>940</v>
      </c>
      <c r="R4073" s="2" t="s">
        <v>4836</v>
      </c>
      <c r="S4073" s="2" t="s">
        <v>5546</v>
      </c>
      <c r="T4073" s="2" t="s">
        <v>943</v>
      </c>
    </row>
    <row r="4074" spans="1:20">
      <c r="A4074" t="s">
        <v>7323</v>
      </c>
      <c r="B4074" s="1">
        <v>42344</v>
      </c>
      <c r="C4074" s="1">
        <v>42346</v>
      </c>
      <c r="D4074" t="s">
        <v>933</v>
      </c>
      <c r="E4074" t="s">
        <v>528</v>
      </c>
      <c r="F4074" t="s">
        <v>2997</v>
      </c>
      <c r="G4074">
        <v>999.98</v>
      </c>
      <c r="H4074">
        <v>2</v>
      </c>
      <c r="I4074">
        <v>0</v>
      </c>
      <c r="J4074">
        <v>449.99099999999999</v>
      </c>
      <c r="K4074" s="2" t="s">
        <v>935</v>
      </c>
      <c r="L4074" s="2" t="s">
        <v>4740</v>
      </c>
      <c r="M4074" s="2" t="s">
        <v>1136</v>
      </c>
      <c r="N4074" s="2">
        <v>46203</v>
      </c>
      <c r="O4074" s="2" t="s">
        <v>1005</v>
      </c>
      <c r="P4074" s="2" t="s">
        <v>976</v>
      </c>
      <c r="Q4074" s="2" t="s">
        <v>1977</v>
      </c>
      <c r="R4074" s="2" t="s">
        <v>2998</v>
      </c>
      <c r="S4074" s="2" t="s">
        <v>4380</v>
      </c>
      <c r="T4074" s="2" t="s">
        <v>1008</v>
      </c>
    </row>
    <row r="4075" spans="1:20">
      <c r="A4075" t="s">
        <v>7324</v>
      </c>
      <c r="B4075" s="1">
        <v>42271</v>
      </c>
      <c r="C4075" s="1">
        <v>42274</v>
      </c>
      <c r="D4075" t="s">
        <v>1079</v>
      </c>
      <c r="E4075" t="s">
        <v>705</v>
      </c>
      <c r="F4075" t="s">
        <v>6869</v>
      </c>
      <c r="G4075">
        <v>821.94</v>
      </c>
      <c r="H4075">
        <v>6</v>
      </c>
      <c r="I4075">
        <v>0</v>
      </c>
      <c r="J4075">
        <v>213.70439999999999</v>
      </c>
      <c r="K4075" s="2" t="s">
        <v>935</v>
      </c>
      <c r="L4075" s="2" t="s">
        <v>7325</v>
      </c>
      <c r="M4075" s="2" t="s">
        <v>1479</v>
      </c>
      <c r="N4075" s="2">
        <v>74012</v>
      </c>
      <c r="O4075" s="2" t="s">
        <v>1005</v>
      </c>
      <c r="P4075" s="2" t="s">
        <v>976</v>
      </c>
      <c r="Q4075" s="2" t="s">
        <v>977</v>
      </c>
      <c r="R4075" s="2" t="s">
        <v>6870</v>
      </c>
      <c r="S4075" s="2" t="s">
        <v>6094</v>
      </c>
      <c r="T4075" s="2" t="s">
        <v>1008</v>
      </c>
    </row>
    <row r="4076" spans="1:20">
      <c r="A4076" t="s">
        <v>7326</v>
      </c>
      <c r="B4076" s="1">
        <v>43054</v>
      </c>
      <c r="C4076" s="1">
        <v>43059</v>
      </c>
      <c r="D4076" t="s">
        <v>957</v>
      </c>
      <c r="E4076" t="s">
        <v>785</v>
      </c>
      <c r="F4076" t="s">
        <v>2837</v>
      </c>
      <c r="G4076">
        <v>220.06399999999999</v>
      </c>
      <c r="H4076">
        <v>4</v>
      </c>
      <c r="I4076">
        <v>0.2</v>
      </c>
      <c r="J4076">
        <v>55.015999999999998</v>
      </c>
      <c r="K4076" s="2" t="s">
        <v>935</v>
      </c>
      <c r="L4076" s="2" t="s">
        <v>7327</v>
      </c>
      <c r="M4076" s="2" t="s">
        <v>960</v>
      </c>
      <c r="N4076" s="2">
        <v>33023</v>
      </c>
      <c r="O4076" s="2" t="s">
        <v>938</v>
      </c>
      <c r="P4076" s="2" t="s">
        <v>939</v>
      </c>
      <c r="Q4076" s="2" t="s">
        <v>969</v>
      </c>
      <c r="R4076" s="2" t="s">
        <v>2838</v>
      </c>
      <c r="S4076" s="2" t="s">
        <v>7267</v>
      </c>
      <c r="T4076" s="2" t="s">
        <v>943</v>
      </c>
    </row>
    <row r="4077" spans="1:20">
      <c r="A4077" t="s">
        <v>7326</v>
      </c>
      <c r="B4077" s="1">
        <v>43054</v>
      </c>
      <c r="C4077" s="1">
        <v>43059</v>
      </c>
      <c r="D4077" t="s">
        <v>957</v>
      </c>
      <c r="E4077" t="s">
        <v>785</v>
      </c>
      <c r="F4077" t="s">
        <v>4606</v>
      </c>
      <c r="G4077">
        <v>339.13600000000002</v>
      </c>
      <c r="H4077">
        <v>4</v>
      </c>
      <c r="I4077">
        <v>0.2</v>
      </c>
      <c r="J4077">
        <v>0</v>
      </c>
      <c r="K4077" s="2" t="s">
        <v>935</v>
      </c>
      <c r="L4077" s="2" t="s">
        <v>7327</v>
      </c>
      <c r="M4077" s="2" t="s">
        <v>960</v>
      </c>
      <c r="N4077" s="2">
        <v>33023</v>
      </c>
      <c r="O4077" s="2" t="s">
        <v>938</v>
      </c>
      <c r="P4077" s="2" t="s">
        <v>939</v>
      </c>
      <c r="Q4077" s="2" t="s">
        <v>969</v>
      </c>
      <c r="R4077" s="2" t="s">
        <v>4607</v>
      </c>
      <c r="S4077" s="2" t="s">
        <v>7267</v>
      </c>
      <c r="T4077" s="2" t="s">
        <v>943</v>
      </c>
    </row>
    <row r="4078" spans="1:20">
      <c r="A4078" t="s">
        <v>7328</v>
      </c>
      <c r="B4078" s="1">
        <v>42357</v>
      </c>
      <c r="C4078" s="1">
        <v>42359</v>
      </c>
      <c r="D4078" t="s">
        <v>933</v>
      </c>
      <c r="E4078" t="s">
        <v>472</v>
      </c>
      <c r="F4078" t="s">
        <v>3137</v>
      </c>
      <c r="G4078">
        <v>7.04</v>
      </c>
      <c r="H4078">
        <v>2</v>
      </c>
      <c r="I4078">
        <v>0</v>
      </c>
      <c r="J4078">
        <v>3.3088000000000002</v>
      </c>
      <c r="K4078" s="2" t="s">
        <v>935</v>
      </c>
      <c r="L4078" s="2" t="s">
        <v>3116</v>
      </c>
      <c r="M4078" s="2" t="s">
        <v>1034</v>
      </c>
      <c r="N4078" s="2">
        <v>68104</v>
      </c>
      <c r="O4078" s="2" t="s">
        <v>1005</v>
      </c>
      <c r="P4078" s="2" t="s">
        <v>951</v>
      </c>
      <c r="Q4078" s="2" t="s">
        <v>980</v>
      </c>
      <c r="R4078" s="2" t="s">
        <v>3138</v>
      </c>
      <c r="S4078" s="2" t="s">
        <v>3997</v>
      </c>
      <c r="T4078" s="2" t="s">
        <v>955</v>
      </c>
    </row>
    <row r="4079" spans="1:20">
      <c r="A4079" t="s">
        <v>7328</v>
      </c>
      <c r="B4079" s="1">
        <v>42357</v>
      </c>
      <c r="C4079" s="1">
        <v>42359</v>
      </c>
      <c r="D4079" t="s">
        <v>933</v>
      </c>
      <c r="E4079" t="s">
        <v>472</v>
      </c>
      <c r="F4079" t="s">
        <v>1784</v>
      </c>
      <c r="G4079">
        <v>5.04</v>
      </c>
      <c r="H4079">
        <v>4</v>
      </c>
      <c r="I4079">
        <v>0</v>
      </c>
      <c r="J4079">
        <v>0.2016</v>
      </c>
      <c r="K4079" s="2" t="s">
        <v>935</v>
      </c>
      <c r="L4079" s="2" t="s">
        <v>3116</v>
      </c>
      <c r="M4079" s="2" t="s">
        <v>1034</v>
      </c>
      <c r="N4079" s="2">
        <v>68104</v>
      </c>
      <c r="O4079" s="2" t="s">
        <v>1005</v>
      </c>
      <c r="P4079" s="2" t="s">
        <v>951</v>
      </c>
      <c r="Q4079" s="2" t="s">
        <v>1148</v>
      </c>
      <c r="R4079" s="2" t="s">
        <v>1786</v>
      </c>
      <c r="S4079" s="2" t="s">
        <v>3997</v>
      </c>
      <c r="T4079" s="2" t="s">
        <v>955</v>
      </c>
    </row>
    <row r="4080" spans="1:20">
      <c r="A4080" t="s">
        <v>7328</v>
      </c>
      <c r="B4080" s="1">
        <v>42357</v>
      </c>
      <c r="C4080" s="1">
        <v>42359</v>
      </c>
      <c r="D4080" t="s">
        <v>933</v>
      </c>
      <c r="E4080" t="s">
        <v>472</v>
      </c>
      <c r="F4080" t="s">
        <v>4231</v>
      </c>
      <c r="G4080">
        <v>116.28</v>
      </c>
      <c r="H4080">
        <v>3</v>
      </c>
      <c r="I4080">
        <v>0</v>
      </c>
      <c r="J4080">
        <v>56.977200000000003</v>
      </c>
      <c r="K4080" s="2" t="s">
        <v>935</v>
      </c>
      <c r="L4080" s="2" t="s">
        <v>3116</v>
      </c>
      <c r="M4080" s="2" t="s">
        <v>1034</v>
      </c>
      <c r="N4080" s="2">
        <v>68104</v>
      </c>
      <c r="O4080" s="2" t="s">
        <v>1005</v>
      </c>
      <c r="P4080" s="2" t="s">
        <v>951</v>
      </c>
      <c r="Q4080" s="2" t="s">
        <v>993</v>
      </c>
      <c r="R4080" s="2" t="s">
        <v>4232</v>
      </c>
      <c r="S4080" s="2" t="s">
        <v>3997</v>
      </c>
      <c r="T4080" s="2" t="s">
        <v>955</v>
      </c>
    </row>
    <row r="4081" spans="1:20">
      <c r="A4081" t="s">
        <v>7329</v>
      </c>
      <c r="B4081" s="1">
        <v>42359</v>
      </c>
      <c r="C4081" s="1">
        <v>42362</v>
      </c>
      <c r="D4081" t="s">
        <v>1079</v>
      </c>
      <c r="E4081" t="s">
        <v>257</v>
      </c>
      <c r="F4081" t="s">
        <v>1398</v>
      </c>
      <c r="G4081">
        <v>47.975999999999999</v>
      </c>
      <c r="H4081">
        <v>3</v>
      </c>
      <c r="I4081">
        <v>0.2</v>
      </c>
      <c r="J4081">
        <v>4.7976000000000001</v>
      </c>
      <c r="K4081" s="2" t="s">
        <v>935</v>
      </c>
      <c r="L4081" s="2" t="s">
        <v>2244</v>
      </c>
      <c r="M4081" s="2" t="s">
        <v>992</v>
      </c>
      <c r="N4081" s="2">
        <v>28540</v>
      </c>
      <c r="O4081" s="2" t="s">
        <v>938</v>
      </c>
      <c r="P4081" s="2" t="s">
        <v>976</v>
      </c>
      <c r="Q4081" s="2" t="s">
        <v>977</v>
      </c>
      <c r="R4081" s="2" t="s">
        <v>1399</v>
      </c>
      <c r="S4081" s="2" t="s">
        <v>2444</v>
      </c>
      <c r="T4081" s="2" t="s">
        <v>943</v>
      </c>
    </row>
    <row r="4082" spans="1:20">
      <c r="A4082" t="s">
        <v>7330</v>
      </c>
      <c r="B4082" s="1">
        <v>42638</v>
      </c>
      <c r="C4082" s="1">
        <v>42642</v>
      </c>
      <c r="D4082" t="s">
        <v>957</v>
      </c>
      <c r="E4082" t="s">
        <v>778</v>
      </c>
      <c r="F4082" t="s">
        <v>5621</v>
      </c>
      <c r="G4082">
        <v>60.048000000000002</v>
      </c>
      <c r="H4082">
        <v>9</v>
      </c>
      <c r="I4082">
        <v>0.2</v>
      </c>
      <c r="J4082">
        <v>22.518000000000001</v>
      </c>
      <c r="K4082" s="2" t="s">
        <v>935</v>
      </c>
      <c r="L4082" s="2" t="s">
        <v>4656</v>
      </c>
      <c r="M4082" s="2" t="s">
        <v>1281</v>
      </c>
      <c r="N4082" s="2">
        <v>97224</v>
      </c>
      <c r="O4082" s="2" t="s">
        <v>950</v>
      </c>
      <c r="P4082" s="2" t="s">
        <v>951</v>
      </c>
      <c r="Q4082" s="2" t="s">
        <v>993</v>
      </c>
      <c r="R4082" s="2" t="s">
        <v>5622</v>
      </c>
      <c r="S4082" s="2" t="s">
        <v>7125</v>
      </c>
      <c r="T4082" s="2" t="s">
        <v>955</v>
      </c>
    </row>
    <row r="4083" spans="1:20">
      <c r="A4083" t="s">
        <v>7330</v>
      </c>
      <c r="B4083" s="1">
        <v>42638</v>
      </c>
      <c r="C4083" s="1">
        <v>42642</v>
      </c>
      <c r="D4083" t="s">
        <v>957</v>
      </c>
      <c r="E4083" t="s">
        <v>778</v>
      </c>
      <c r="F4083" t="s">
        <v>7149</v>
      </c>
      <c r="G4083">
        <v>5.0220000000000002</v>
      </c>
      <c r="H4083">
        <v>1</v>
      </c>
      <c r="I4083">
        <v>0.7</v>
      </c>
      <c r="J4083">
        <v>-3.5154000000000001</v>
      </c>
      <c r="K4083" s="2" t="s">
        <v>935</v>
      </c>
      <c r="L4083" s="2" t="s">
        <v>4656</v>
      </c>
      <c r="M4083" s="2" t="s">
        <v>1281</v>
      </c>
      <c r="N4083" s="2">
        <v>97224</v>
      </c>
      <c r="O4083" s="2" t="s">
        <v>950</v>
      </c>
      <c r="P4083" s="2" t="s">
        <v>951</v>
      </c>
      <c r="Q4083" s="2" t="s">
        <v>980</v>
      </c>
      <c r="R4083" s="2" t="s">
        <v>7150</v>
      </c>
      <c r="S4083" s="2" t="s">
        <v>7125</v>
      </c>
      <c r="T4083" s="2" t="s">
        <v>955</v>
      </c>
    </row>
    <row r="4084" spans="1:20">
      <c r="A4084" t="s">
        <v>7331</v>
      </c>
      <c r="B4084" s="1">
        <v>42910</v>
      </c>
      <c r="C4084" s="1">
        <v>42916</v>
      </c>
      <c r="D4084" t="s">
        <v>957</v>
      </c>
      <c r="E4084" t="s">
        <v>693</v>
      </c>
      <c r="F4084" t="s">
        <v>2839</v>
      </c>
      <c r="G4084">
        <v>182.994</v>
      </c>
      <c r="H4084">
        <v>3</v>
      </c>
      <c r="I4084">
        <v>0.8</v>
      </c>
      <c r="J4084">
        <v>-320.23950000000002</v>
      </c>
      <c r="K4084" s="2" t="s">
        <v>935</v>
      </c>
      <c r="L4084" s="2" t="s">
        <v>1227</v>
      </c>
      <c r="M4084" s="2" t="s">
        <v>1099</v>
      </c>
      <c r="N4084" s="2">
        <v>62521</v>
      </c>
      <c r="O4084" s="2" t="s">
        <v>1005</v>
      </c>
      <c r="P4084" s="2" t="s">
        <v>951</v>
      </c>
      <c r="Q4084" s="2" t="s">
        <v>980</v>
      </c>
      <c r="R4084" s="2" t="s">
        <v>2840</v>
      </c>
      <c r="S4084" s="2" t="s">
        <v>5975</v>
      </c>
      <c r="T4084" s="2" t="s">
        <v>955</v>
      </c>
    </row>
    <row r="4085" spans="1:20">
      <c r="A4085" t="s">
        <v>7331</v>
      </c>
      <c r="B4085" s="1">
        <v>42910</v>
      </c>
      <c r="C4085" s="1">
        <v>42916</v>
      </c>
      <c r="D4085" t="s">
        <v>957</v>
      </c>
      <c r="E4085" t="s">
        <v>693</v>
      </c>
      <c r="F4085" t="s">
        <v>6302</v>
      </c>
      <c r="G4085">
        <v>10.272</v>
      </c>
      <c r="H4085">
        <v>3</v>
      </c>
      <c r="I4085">
        <v>0.2</v>
      </c>
      <c r="J4085">
        <v>3.21</v>
      </c>
      <c r="K4085" s="2" t="s">
        <v>935</v>
      </c>
      <c r="L4085" s="2" t="s">
        <v>1227</v>
      </c>
      <c r="M4085" s="2" t="s">
        <v>1099</v>
      </c>
      <c r="N4085" s="2">
        <v>62521</v>
      </c>
      <c r="O4085" s="2" t="s">
        <v>1005</v>
      </c>
      <c r="P4085" s="2" t="s">
        <v>951</v>
      </c>
      <c r="Q4085" s="2" t="s">
        <v>993</v>
      </c>
      <c r="R4085" s="2" t="s">
        <v>6303</v>
      </c>
      <c r="S4085" s="2" t="s">
        <v>5975</v>
      </c>
      <c r="T4085" s="2" t="s">
        <v>955</v>
      </c>
    </row>
    <row r="4086" spans="1:20">
      <c r="A4086" t="s">
        <v>7332</v>
      </c>
      <c r="B4086" s="1">
        <v>42985</v>
      </c>
      <c r="C4086" s="1">
        <v>42987</v>
      </c>
      <c r="D4086" t="s">
        <v>1079</v>
      </c>
      <c r="E4086" t="s">
        <v>712</v>
      </c>
      <c r="F4086" t="s">
        <v>1117</v>
      </c>
      <c r="G4086">
        <v>7.8570000000000002</v>
      </c>
      <c r="H4086">
        <v>3</v>
      </c>
      <c r="I4086">
        <v>0.7</v>
      </c>
      <c r="J4086">
        <v>-6.0236999999999998</v>
      </c>
      <c r="K4086" s="2" t="s">
        <v>935</v>
      </c>
      <c r="L4086" s="2" t="s">
        <v>1388</v>
      </c>
      <c r="M4086" s="2" t="s">
        <v>1186</v>
      </c>
      <c r="N4086" s="2">
        <v>85023</v>
      </c>
      <c r="O4086" s="2" t="s">
        <v>950</v>
      </c>
      <c r="P4086" s="2" t="s">
        <v>951</v>
      </c>
      <c r="Q4086" s="2" t="s">
        <v>980</v>
      </c>
      <c r="R4086" s="2" t="s">
        <v>1118</v>
      </c>
      <c r="S4086" s="2" t="s">
        <v>6146</v>
      </c>
      <c r="T4086" s="2" t="s">
        <v>1008</v>
      </c>
    </row>
    <row r="4087" spans="1:20">
      <c r="A4087" t="s">
        <v>7333</v>
      </c>
      <c r="B4087" s="1">
        <v>42586</v>
      </c>
      <c r="C4087" s="1">
        <v>42588</v>
      </c>
      <c r="D4087" t="s">
        <v>933</v>
      </c>
      <c r="E4087" t="s">
        <v>67</v>
      </c>
      <c r="F4087" t="s">
        <v>975</v>
      </c>
      <c r="G4087">
        <v>302.38400000000001</v>
      </c>
      <c r="H4087">
        <v>2</v>
      </c>
      <c r="I4087">
        <v>0.2</v>
      </c>
      <c r="J4087">
        <v>30.238399999999999</v>
      </c>
      <c r="K4087" s="2" t="s">
        <v>935</v>
      </c>
      <c r="L4087" s="2" t="s">
        <v>5667</v>
      </c>
      <c r="M4087" s="2" t="s">
        <v>949</v>
      </c>
      <c r="N4087" s="2">
        <v>95823</v>
      </c>
      <c r="O4087" s="2" t="s">
        <v>950</v>
      </c>
      <c r="P4087" s="2" t="s">
        <v>976</v>
      </c>
      <c r="Q4087" s="2" t="s">
        <v>977</v>
      </c>
      <c r="R4087" s="2" t="s">
        <v>978</v>
      </c>
      <c r="S4087" s="2" t="s">
        <v>1101</v>
      </c>
      <c r="T4087" s="2" t="s">
        <v>955</v>
      </c>
    </row>
    <row r="4088" spans="1:20">
      <c r="A4088" t="s">
        <v>7333</v>
      </c>
      <c r="B4088" s="1">
        <v>42586</v>
      </c>
      <c r="C4088" s="1">
        <v>42588</v>
      </c>
      <c r="D4088" t="s">
        <v>933</v>
      </c>
      <c r="E4088" t="s">
        <v>67</v>
      </c>
      <c r="F4088" t="s">
        <v>1117</v>
      </c>
      <c r="G4088">
        <v>20.952000000000002</v>
      </c>
      <c r="H4088">
        <v>3</v>
      </c>
      <c r="I4088">
        <v>0.2</v>
      </c>
      <c r="J4088">
        <v>7.0712999999999999</v>
      </c>
      <c r="K4088" s="2" t="s">
        <v>935</v>
      </c>
      <c r="L4088" s="2" t="s">
        <v>5667</v>
      </c>
      <c r="M4088" s="2" t="s">
        <v>949</v>
      </c>
      <c r="N4088" s="2">
        <v>95823</v>
      </c>
      <c r="O4088" s="2" t="s">
        <v>950</v>
      </c>
      <c r="P4088" s="2" t="s">
        <v>951</v>
      </c>
      <c r="Q4088" s="2" t="s">
        <v>980</v>
      </c>
      <c r="R4088" s="2" t="s">
        <v>1118</v>
      </c>
      <c r="S4088" s="2" t="s">
        <v>1101</v>
      </c>
      <c r="T4088" s="2" t="s">
        <v>955</v>
      </c>
    </row>
    <row r="4089" spans="1:20">
      <c r="A4089" t="s">
        <v>7333</v>
      </c>
      <c r="B4089" s="1">
        <v>42586</v>
      </c>
      <c r="C4089" s="1">
        <v>42588</v>
      </c>
      <c r="D4089" t="s">
        <v>933</v>
      </c>
      <c r="E4089" t="s">
        <v>67</v>
      </c>
      <c r="F4089" t="s">
        <v>1604</v>
      </c>
      <c r="G4089">
        <v>11.784000000000001</v>
      </c>
      <c r="H4089">
        <v>3</v>
      </c>
      <c r="I4089">
        <v>0.2</v>
      </c>
      <c r="J4089">
        <v>3.9771000000000001</v>
      </c>
      <c r="K4089" s="2" t="s">
        <v>935</v>
      </c>
      <c r="L4089" s="2" t="s">
        <v>5667</v>
      </c>
      <c r="M4089" s="2" t="s">
        <v>949</v>
      </c>
      <c r="N4089" s="2">
        <v>95823</v>
      </c>
      <c r="O4089" s="2" t="s">
        <v>950</v>
      </c>
      <c r="P4089" s="2" t="s">
        <v>951</v>
      </c>
      <c r="Q4089" s="2" t="s">
        <v>980</v>
      </c>
      <c r="R4089" s="2" t="s">
        <v>1605</v>
      </c>
      <c r="S4089" s="2" t="s">
        <v>1101</v>
      </c>
      <c r="T4089" s="2" t="s">
        <v>955</v>
      </c>
    </row>
    <row r="4090" spans="1:20">
      <c r="A4090" t="s">
        <v>7334</v>
      </c>
      <c r="B4090" s="1">
        <v>41870</v>
      </c>
      <c r="C4090" s="1">
        <v>41877</v>
      </c>
      <c r="D4090" t="s">
        <v>957</v>
      </c>
      <c r="E4090" t="s">
        <v>73</v>
      </c>
      <c r="F4090" t="s">
        <v>7335</v>
      </c>
      <c r="G4090">
        <v>638.82000000000005</v>
      </c>
      <c r="H4090">
        <v>9</v>
      </c>
      <c r="I4090">
        <v>0</v>
      </c>
      <c r="J4090">
        <v>172.48140000000001</v>
      </c>
      <c r="K4090" s="2" t="s">
        <v>935</v>
      </c>
      <c r="L4090" s="2" t="s">
        <v>3763</v>
      </c>
      <c r="M4090" s="2" t="s">
        <v>2408</v>
      </c>
      <c r="N4090" s="2">
        <v>72401</v>
      </c>
      <c r="O4090" s="2" t="s">
        <v>938</v>
      </c>
      <c r="P4090" s="2" t="s">
        <v>939</v>
      </c>
      <c r="Q4090" s="2" t="s">
        <v>940</v>
      </c>
      <c r="R4090" s="2" t="s">
        <v>7336</v>
      </c>
      <c r="S4090" s="2" t="s">
        <v>1130</v>
      </c>
      <c r="T4090" s="2" t="s">
        <v>943</v>
      </c>
    </row>
    <row r="4091" spans="1:20">
      <c r="A4091" t="s">
        <v>7337</v>
      </c>
      <c r="B4091" s="1">
        <v>42461</v>
      </c>
      <c r="C4091" s="1">
        <v>42465</v>
      </c>
      <c r="D4091" t="s">
        <v>957</v>
      </c>
      <c r="E4091" t="s">
        <v>589</v>
      </c>
      <c r="F4091" t="s">
        <v>2567</v>
      </c>
      <c r="G4091">
        <v>20.7</v>
      </c>
      <c r="H4091">
        <v>2</v>
      </c>
      <c r="I4091">
        <v>0</v>
      </c>
      <c r="J4091">
        <v>9.9359999999999999</v>
      </c>
      <c r="K4091" s="2" t="s">
        <v>935</v>
      </c>
      <c r="L4091" s="2" t="s">
        <v>903</v>
      </c>
      <c r="M4091" s="2" t="s">
        <v>1147</v>
      </c>
      <c r="N4091" s="2">
        <v>10035</v>
      </c>
      <c r="O4091" s="2" t="s">
        <v>1043</v>
      </c>
      <c r="P4091" s="2" t="s">
        <v>951</v>
      </c>
      <c r="Q4091" s="2" t="s">
        <v>952</v>
      </c>
      <c r="R4091" s="2" t="s">
        <v>2568</v>
      </c>
      <c r="S4091" s="2" t="s">
        <v>4879</v>
      </c>
      <c r="T4091" s="2" t="s">
        <v>955</v>
      </c>
    </row>
    <row r="4092" spans="1:20">
      <c r="A4092" t="s">
        <v>7337</v>
      </c>
      <c r="B4092" s="1">
        <v>42461</v>
      </c>
      <c r="C4092" s="1">
        <v>42465</v>
      </c>
      <c r="D4092" t="s">
        <v>957</v>
      </c>
      <c r="E4092" t="s">
        <v>589</v>
      </c>
      <c r="F4092" t="s">
        <v>2615</v>
      </c>
      <c r="G4092">
        <v>10.95</v>
      </c>
      <c r="H4092">
        <v>3</v>
      </c>
      <c r="I4092">
        <v>0</v>
      </c>
      <c r="J4092">
        <v>3.2850000000000001</v>
      </c>
      <c r="K4092" s="2" t="s">
        <v>935</v>
      </c>
      <c r="L4092" s="2" t="s">
        <v>903</v>
      </c>
      <c r="M4092" s="2" t="s">
        <v>1147</v>
      </c>
      <c r="N4092" s="2">
        <v>10035</v>
      </c>
      <c r="O4092" s="2" t="s">
        <v>1043</v>
      </c>
      <c r="P4092" s="2" t="s">
        <v>951</v>
      </c>
      <c r="Q4092" s="2" t="s">
        <v>1419</v>
      </c>
      <c r="R4092" s="2" t="s">
        <v>2616</v>
      </c>
      <c r="S4092" s="2" t="s">
        <v>4879</v>
      </c>
      <c r="T4092" s="2" t="s">
        <v>955</v>
      </c>
    </row>
    <row r="4093" spans="1:20">
      <c r="A4093" t="s">
        <v>7337</v>
      </c>
      <c r="B4093" s="1">
        <v>42461</v>
      </c>
      <c r="C4093" s="1">
        <v>42465</v>
      </c>
      <c r="D4093" t="s">
        <v>957</v>
      </c>
      <c r="E4093" t="s">
        <v>589</v>
      </c>
      <c r="F4093" t="s">
        <v>2842</v>
      </c>
      <c r="G4093">
        <v>14.352</v>
      </c>
      <c r="H4093">
        <v>3</v>
      </c>
      <c r="I4093">
        <v>0.2</v>
      </c>
      <c r="J4093">
        <v>4.6643999999999997</v>
      </c>
      <c r="K4093" s="2" t="s">
        <v>935</v>
      </c>
      <c r="L4093" s="2" t="s">
        <v>903</v>
      </c>
      <c r="M4093" s="2" t="s">
        <v>1147</v>
      </c>
      <c r="N4093" s="2">
        <v>10035</v>
      </c>
      <c r="O4093" s="2" t="s">
        <v>1043</v>
      </c>
      <c r="P4093" s="2" t="s">
        <v>951</v>
      </c>
      <c r="Q4093" s="2" t="s">
        <v>980</v>
      </c>
      <c r="R4093" s="2" t="s">
        <v>2843</v>
      </c>
      <c r="S4093" s="2" t="s">
        <v>4879</v>
      </c>
      <c r="T4093" s="2" t="s">
        <v>955</v>
      </c>
    </row>
    <row r="4094" spans="1:20">
      <c r="A4094" t="s">
        <v>7338</v>
      </c>
      <c r="B4094" s="1">
        <v>42871</v>
      </c>
      <c r="C4094" s="1">
        <v>42873</v>
      </c>
      <c r="D4094" t="s">
        <v>1079</v>
      </c>
      <c r="E4094" t="s">
        <v>678</v>
      </c>
      <c r="F4094" t="s">
        <v>4137</v>
      </c>
      <c r="G4094">
        <v>221.024</v>
      </c>
      <c r="H4094">
        <v>2</v>
      </c>
      <c r="I4094">
        <v>0.2</v>
      </c>
      <c r="J4094">
        <v>-55.256</v>
      </c>
      <c r="K4094" s="2" t="s">
        <v>935</v>
      </c>
      <c r="L4094" s="2" t="s">
        <v>1611</v>
      </c>
      <c r="M4094" s="2" t="s">
        <v>1348</v>
      </c>
      <c r="N4094" s="2">
        <v>44312</v>
      </c>
      <c r="O4094" s="2" t="s">
        <v>1043</v>
      </c>
      <c r="P4094" s="2" t="s">
        <v>951</v>
      </c>
      <c r="Q4094" s="2" t="s">
        <v>965</v>
      </c>
      <c r="R4094" s="2" t="s">
        <v>4139</v>
      </c>
      <c r="S4094" s="2" t="s">
        <v>5828</v>
      </c>
      <c r="T4094" s="2" t="s">
        <v>943</v>
      </c>
    </row>
    <row r="4095" spans="1:20">
      <c r="A4095" t="s">
        <v>7339</v>
      </c>
      <c r="B4095" s="1">
        <v>42240</v>
      </c>
      <c r="C4095" s="1">
        <v>42244</v>
      </c>
      <c r="D4095" t="s">
        <v>957</v>
      </c>
      <c r="E4095" t="s">
        <v>201</v>
      </c>
      <c r="F4095" t="s">
        <v>1656</v>
      </c>
      <c r="G4095">
        <v>3080</v>
      </c>
      <c r="H4095">
        <v>7</v>
      </c>
      <c r="I4095">
        <v>0</v>
      </c>
      <c r="J4095">
        <v>1416.8</v>
      </c>
      <c r="K4095" s="2" t="s">
        <v>935</v>
      </c>
      <c r="L4095" s="2" t="s">
        <v>3162</v>
      </c>
      <c r="M4095" s="2" t="s">
        <v>937</v>
      </c>
      <c r="N4095" s="2">
        <v>41042</v>
      </c>
      <c r="O4095" s="2" t="s">
        <v>938</v>
      </c>
      <c r="P4095" s="2" t="s">
        <v>976</v>
      </c>
      <c r="Q4095" s="2" t="s">
        <v>1508</v>
      </c>
      <c r="R4095" s="2" t="s">
        <v>1657</v>
      </c>
      <c r="S4095" s="2" t="s">
        <v>2031</v>
      </c>
      <c r="T4095" s="2" t="s">
        <v>943</v>
      </c>
    </row>
    <row r="4096" spans="1:20">
      <c r="A4096" t="s">
        <v>7339</v>
      </c>
      <c r="B4096" s="1">
        <v>42240</v>
      </c>
      <c r="C4096" s="1">
        <v>42244</v>
      </c>
      <c r="D4096" t="s">
        <v>957</v>
      </c>
      <c r="E4096" t="s">
        <v>201</v>
      </c>
      <c r="F4096" t="s">
        <v>5281</v>
      </c>
      <c r="G4096">
        <v>79.959999999999994</v>
      </c>
      <c r="H4096">
        <v>4</v>
      </c>
      <c r="I4096">
        <v>0</v>
      </c>
      <c r="J4096">
        <v>18.390799999999999</v>
      </c>
      <c r="K4096" s="2" t="s">
        <v>935</v>
      </c>
      <c r="L4096" s="2" t="s">
        <v>3162</v>
      </c>
      <c r="M4096" s="2" t="s">
        <v>937</v>
      </c>
      <c r="N4096" s="2">
        <v>41042</v>
      </c>
      <c r="O4096" s="2" t="s">
        <v>938</v>
      </c>
      <c r="P4096" s="2" t="s">
        <v>976</v>
      </c>
      <c r="Q4096" s="2" t="s">
        <v>1054</v>
      </c>
      <c r="R4096" s="2" t="s">
        <v>5282</v>
      </c>
      <c r="S4096" s="2" t="s">
        <v>2031</v>
      </c>
      <c r="T4096" s="2" t="s">
        <v>943</v>
      </c>
    </row>
    <row r="4097" spans="1:20">
      <c r="A4097" t="s">
        <v>7339</v>
      </c>
      <c r="B4097" s="1">
        <v>42240</v>
      </c>
      <c r="C4097" s="1">
        <v>42244</v>
      </c>
      <c r="D4097" t="s">
        <v>957</v>
      </c>
      <c r="E4097" t="s">
        <v>201</v>
      </c>
      <c r="F4097" t="s">
        <v>7194</v>
      </c>
      <c r="G4097">
        <v>587.97</v>
      </c>
      <c r="H4097">
        <v>3</v>
      </c>
      <c r="I4097">
        <v>0</v>
      </c>
      <c r="J4097">
        <v>170.51130000000001</v>
      </c>
      <c r="K4097" s="2" t="s">
        <v>935</v>
      </c>
      <c r="L4097" s="2" t="s">
        <v>3162</v>
      </c>
      <c r="M4097" s="2" t="s">
        <v>937</v>
      </c>
      <c r="N4097" s="2">
        <v>41042</v>
      </c>
      <c r="O4097" s="2" t="s">
        <v>938</v>
      </c>
      <c r="P4097" s="2" t="s">
        <v>976</v>
      </c>
      <c r="Q4097" s="2" t="s">
        <v>977</v>
      </c>
      <c r="R4097" s="2" t="s">
        <v>7195</v>
      </c>
      <c r="S4097" s="2" t="s">
        <v>2031</v>
      </c>
      <c r="T4097" s="2" t="s">
        <v>943</v>
      </c>
    </row>
    <row r="4098" spans="1:20">
      <c r="A4098" t="s">
        <v>7340</v>
      </c>
      <c r="B4098" s="1">
        <v>41905</v>
      </c>
      <c r="C4098" s="1">
        <v>41910</v>
      </c>
      <c r="D4098" t="s">
        <v>957</v>
      </c>
      <c r="E4098" t="s">
        <v>239</v>
      </c>
      <c r="F4098" t="s">
        <v>4247</v>
      </c>
      <c r="G4098">
        <v>32.4</v>
      </c>
      <c r="H4098">
        <v>5</v>
      </c>
      <c r="I4098">
        <v>0</v>
      </c>
      <c r="J4098">
        <v>15.552</v>
      </c>
      <c r="K4098" s="2" t="s">
        <v>935</v>
      </c>
      <c r="L4098" s="2" t="s">
        <v>911</v>
      </c>
      <c r="M4098" s="2" t="s">
        <v>1114</v>
      </c>
      <c r="N4098" s="2">
        <v>55407</v>
      </c>
      <c r="O4098" s="2" t="s">
        <v>1005</v>
      </c>
      <c r="P4098" s="2" t="s">
        <v>951</v>
      </c>
      <c r="Q4098" s="2" t="s">
        <v>993</v>
      </c>
      <c r="R4098" s="2" t="s">
        <v>4248</v>
      </c>
      <c r="S4098" s="2" t="s">
        <v>2303</v>
      </c>
      <c r="T4098" s="2" t="s">
        <v>943</v>
      </c>
    </row>
    <row r="4099" spans="1:20">
      <c r="A4099" t="s">
        <v>7340</v>
      </c>
      <c r="B4099" s="1">
        <v>41905</v>
      </c>
      <c r="C4099" s="1">
        <v>41910</v>
      </c>
      <c r="D4099" t="s">
        <v>957</v>
      </c>
      <c r="E4099" t="s">
        <v>239</v>
      </c>
      <c r="F4099" t="s">
        <v>2467</v>
      </c>
      <c r="G4099">
        <v>404.9</v>
      </c>
      <c r="H4099">
        <v>5</v>
      </c>
      <c r="I4099">
        <v>0</v>
      </c>
      <c r="J4099">
        <v>16.196000000000002</v>
      </c>
      <c r="K4099" s="2" t="s">
        <v>935</v>
      </c>
      <c r="L4099" s="2" t="s">
        <v>911</v>
      </c>
      <c r="M4099" s="2" t="s">
        <v>1114</v>
      </c>
      <c r="N4099" s="2">
        <v>55407</v>
      </c>
      <c r="O4099" s="2" t="s">
        <v>1005</v>
      </c>
      <c r="P4099" s="2" t="s">
        <v>951</v>
      </c>
      <c r="Q4099" s="2" t="s">
        <v>965</v>
      </c>
      <c r="R4099" s="2" t="s">
        <v>2468</v>
      </c>
      <c r="S4099" s="2" t="s">
        <v>2303</v>
      </c>
      <c r="T4099" s="2" t="s">
        <v>943</v>
      </c>
    </row>
    <row r="4100" spans="1:20">
      <c r="A4100" t="s">
        <v>7340</v>
      </c>
      <c r="B4100" s="1">
        <v>41905</v>
      </c>
      <c r="C4100" s="1">
        <v>41910</v>
      </c>
      <c r="D4100" t="s">
        <v>957</v>
      </c>
      <c r="E4100" t="s">
        <v>239</v>
      </c>
      <c r="F4100" t="s">
        <v>7341</v>
      </c>
      <c r="G4100">
        <v>9449.9500000000007</v>
      </c>
      <c r="H4100">
        <v>5</v>
      </c>
      <c r="I4100">
        <v>0</v>
      </c>
      <c r="J4100">
        <v>4630.4754999999996</v>
      </c>
      <c r="K4100" s="2" t="s">
        <v>935</v>
      </c>
      <c r="L4100" s="2" t="s">
        <v>911</v>
      </c>
      <c r="M4100" s="2" t="s">
        <v>1114</v>
      </c>
      <c r="N4100" s="2">
        <v>55407</v>
      </c>
      <c r="O4100" s="2" t="s">
        <v>1005</v>
      </c>
      <c r="P4100" s="2" t="s">
        <v>951</v>
      </c>
      <c r="Q4100" s="2" t="s">
        <v>980</v>
      </c>
      <c r="R4100" s="2" t="s">
        <v>899</v>
      </c>
      <c r="S4100" s="2" t="s">
        <v>2303</v>
      </c>
      <c r="T4100" s="2" t="s">
        <v>943</v>
      </c>
    </row>
    <row r="4101" spans="1:20">
      <c r="A4101" t="s">
        <v>7340</v>
      </c>
      <c r="B4101" s="1">
        <v>41905</v>
      </c>
      <c r="C4101" s="1">
        <v>41910</v>
      </c>
      <c r="D4101" t="s">
        <v>957</v>
      </c>
      <c r="E4101" t="s">
        <v>239</v>
      </c>
      <c r="F4101" t="s">
        <v>3039</v>
      </c>
      <c r="G4101">
        <v>12.94</v>
      </c>
      <c r="H4101">
        <v>2</v>
      </c>
      <c r="I4101">
        <v>0</v>
      </c>
      <c r="J4101">
        <v>6.47</v>
      </c>
      <c r="K4101" s="2" t="s">
        <v>935</v>
      </c>
      <c r="L4101" s="2" t="s">
        <v>911</v>
      </c>
      <c r="M4101" s="2" t="s">
        <v>1114</v>
      </c>
      <c r="N4101" s="2">
        <v>55407</v>
      </c>
      <c r="O4101" s="2" t="s">
        <v>1005</v>
      </c>
      <c r="P4101" s="2" t="s">
        <v>951</v>
      </c>
      <c r="Q4101" s="2" t="s">
        <v>980</v>
      </c>
      <c r="R4101" s="2" t="s">
        <v>3040</v>
      </c>
      <c r="S4101" s="2" t="s">
        <v>2303</v>
      </c>
      <c r="T4101" s="2" t="s">
        <v>943</v>
      </c>
    </row>
    <row r="4102" spans="1:20">
      <c r="A4102" t="s">
        <v>7342</v>
      </c>
      <c r="B4102" s="1">
        <v>42905</v>
      </c>
      <c r="C4102" s="1">
        <v>42909</v>
      </c>
      <c r="D4102" t="s">
        <v>957</v>
      </c>
      <c r="E4102" t="s">
        <v>289</v>
      </c>
      <c r="F4102" t="s">
        <v>7343</v>
      </c>
      <c r="G4102">
        <v>2.2639999999999998</v>
      </c>
      <c r="H4102">
        <v>1</v>
      </c>
      <c r="I4102">
        <v>0.8</v>
      </c>
      <c r="J4102">
        <v>-5.2072000000000003</v>
      </c>
      <c r="K4102" s="2" t="s">
        <v>935</v>
      </c>
      <c r="L4102" s="2" t="s">
        <v>1075</v>
      </c>
      <c r="M4102" s="2" t="s">
        <v>1004</v>
      </c>
      <c r="N4102" s="2">
        <v>77095</v>
      </c>
      <c r="O4102" s="2" t="s">
        <v>1005</v>
      </c>
      <c r="P4102" s="2" t="s">
        <v>951</v>
      </c>
      <c r="Q4102" s="2" t="s">
        <v>983</v>
      </c>
      <c r="R4102" s="2" t="s">
        <v>7344</v>
      </c>
      <c r="S4102" s="2" t="s">
        <v>2639</v>
      </c>
      <c r="T4102" s="2" t="s">
        <v>943</v>
      </c>
    </row>
    <row r="4103" spans="1:20">
      <c r="A4103" t="s">
        <v>7342</v>
      </c>
      <c r="B4103" s="1">
        <v>42905</v>
      </c>
      <c r="C4103" s="1">
        <v>42909</v>
      </c>
      <c r="D4103" t="s">
        <v>957</v>
      </c>
      <c r="E4103" t="s">
        <v>289</v>
      </c>
      <c r="F4103" t="s">
        <v>4786</v>
      </c>
      <c r="G4103">
        <v>0.44400000000000001</v>
      </c>
      <c r="H4103">
        <v>1</v>
      </c>
      <c r="I4103">
        <v>0.8</v>
      </c>
      <c r="J4103">
        <v>-1.1100000000000001</v>
      </c>
      <c r="K4103" s="2" t="s">
        <v>935</v>
      </c>
      <c r="L4103" s="2" t="s">
        <v>1075</v>
      </c>
      <c r="M4103" s="2" t="s">
        <v>1004</v>
      </c>
      <c r="N4103" s="2">
        <v>77095</v>
      </c>
      <c r="O4103" s="2" t="s">
        <v>1005</v>
      </c>
      <c r="P4103" s="2" t="s">
        <v>951</v>
      </c>
      <c r="Q4103" s="2" t="s">
        <v>983</v>
      </c>
      <c r="R4103" s="2" t="s">
        <v>4787</v>
      </c>
      <c r="S4103" s="2" t="s">
        <v>2639</v>
      </c>
      <c r="T4103" s="2" t="s">
        <v>943</v>
      </c>
    </row>
    <row r="4104" spans="1:20">
      <c r="A4104" t="s">
        <v>7342</v>
      </c>
      <c r="B4104" s="1">
        <v>42905</v>
      </c>
      <c r="C4104" s="1">
        <v>42909</v>
      </c>
      <c r="D4104" t="s">
        <v>957</v>
      </c>
      <c r="E4104" t="s">
        <v>289</v>
      </c>
      <c r="F4104" t="s">
        <v>5421</v>
      </c>
      <c r="G4104">
        <v>146.17599999999999</v>
      </c>
      <c r="H4104">
        <v>8</v>
      </c>
      <c r="I4104">
        <v>0.2</v>
      </c>
      <c r="J4104">
        <v>47.507199999999997</v>
      </c>
      <c r="K4104" s="2" t="s">
        <v>935</v>
      </c>
      <c r="L4104" s="2" t="s">
        <v>1075</v>
      </c>
      <c r="M4104" s="2" t="s">
        <v>1004</v>
      </c>
      <c r="N4104" s="2">
        <v>77095</v>
      </c>
      <c r="O4104" s="2" t="s">
        <v>1005</v>
      </c>
      <c r="P4104" s="2" t="s">
        <v>951</v>
      </c>
      <c r="Q4104" s="2" t="s">
        <v>993</v>
      </c>
      <c r="R4104" s="2" t="s">
        <v>5423</v>
      </c>
      <c r="S4104" s="2" t="s">
        <v>2639</v>
      </c>
      <c r="T4104" s="2" t="s">
        <v>943</v>
      </c>
    </row>
    <row r="4105" spans="1:20">
      <c r="A4105" t="s">
        <v>7345</v>
      </c>
      <c r="B4105" s="1">
        <v>43090</v>
      </c>
      <c r="C4105" s="1">
        <v>43090</v>
      </c>
      <c r="D4105" t="s">
        <v>2041</v>
      </c>
      <c r="E4105" t="s">
        <v>99</v>
      </c>
      <c r="F4105" t="s">
        <v>3431</v>
      </c>
      <c r="G4105">
        <v>15.92</v>
      </c>
      <c r="H4105">
        <v>2</v>
      </c>
      <c r="I4105">
        <v>0</v>
      </c>
      <c r="J4105">
        <v>7.0048000000000004</v>
      </c>
      <c r="K4105" s="2" t="s">
        <v>935</v>
      </c>
      <c r="L4105" s="2" t="s">
        <v>1033</v>
      </c>
      <c r="M4105" s="2" t="s">
        <v>1034</v>
      </c>
      <c r="N4105" s="2">
        <v>68025</v>
      </c>
      <c r="O4105" s="2" t="s">
        <v>1005</v>
      </c>
      <c r="P4105" s="2" t="s">
        <v>939</v>
      </c>
      <c r="Q4105" s="2" t="s">
        <v>969</v>
      </c>
      <c r="R4105" s="2" t="s">
        <v>1717</v>
      </c>
      <c r="S4105" s="2" t="s">
        <v>1300</v>
      </c>
      <c r="T4105" s="2" t="s">
        <v>1008</v>
      </c>
    </row>
    <row r="4106" spans="1:20">
      <c r="A4106" t="s">
        <v>7346</v>
      </c>
      <c r="B4106" s="1">
        <v>42954</v>
      </c>
      <c r="C4106" s="1">
        <v>42960</v>
      </c>
      <c r="D4106" t="s">
        <v>957</v>
      </c>
      <c r="E4106" t="s">
        <v>327</v>
      </c>
      <c r="F4106" t="s">
        <v>3921</v>
      </c>
      <c r="G4106">
        <v>159.96</v>
      </c>
      <c r="H4106">
        <v>5</v>
      </c>
      <c r="I4106">
        <v>0.2</v>
      </c>
      <c r="J4106">
        <v>17.9955</v>
      </c>
      <c r="K4106" s="2" t="s">
        <v>935</v>
      </c>
      <c r="L4106" s="2" t="s">
        <v>912</v>
      </c>
      <c r="M4106" s="2" t="s">
        <v>949</v>
      </c>
      <c r="N4106" s="2">
        <v>92105</v>
      </c>
      <c r="O4106" s="2" t="s">
        <v>950</v>
      </c>
      <c r="P4106" s="2" t="s">
        <v>976</v>
      </c>
      <c r="Q4106" s="2" t="s">
        <v>977</v>
      </c>
      <c r="R4106" s="2" t="s">
        <v>3922</v>
      </c>
      <c r="S4106" s="2" t="s">
        <v>2890</v>
      </c>
      <c r="T4106" s="2" t="s">
        <v>943</v>
      </c>
    </row>
    <row r="4107" spans="1:20">
      <c r="A4107" t="s">
        <v>7346</v>
      </c>
      <c r="B4107" s="1">
        <v>42954</v>
      </c>
      <c r="C4107" s="1">
        <v>42960</v>
      </c>
      <c r="D4107" t="s">
        <v>957</v>
      </c>
      <c r="E4107" t="s">
        <v>327</v>
      </c>
      <c r="F4107" t="s">
        <v>2540</v>
      </c>
      <c r="G4107">
        <v>13.76</v>
      </c>
      <c r="H4107">
        <v>2</v>
      </c>
      <c r="I4107">
        <v>0.2</v>
      </c>
      <c r="J4107">
        <v>4.6440000000000001</v>
      </c>
      <c r="K4107" s="2" t="s">
        <v>935</v>
      </c>
      <c r="L4107" s="2" t="s">
        <v>912</v>
      </c>
      <c r="M4107" s="2" t="s">
        <v>949</v>
      </c>
      <c r="N4107" s="2">
        <v>92105</v>
      </c>
      <c r="O4107" s="2" t="s">
        <v>950</v>
      </c>
      <c r="P4107" s="2" t="s">
        <v>951</v>
      </c>
      <c r="Q4107" s="2" t="s">
        <v>980</v>
      </c>
      <c r="R4107" s="2" t="s">
        <v>2541</v>
      </c>
      <c r="S4107" s="2" t="s">
        <v>2890</v>
      </c>
      <c r="T4107" s="2" t="s">
        <v>943</v>
      </c>
    </row>
    <row r="4108" spans="1:20">
      <c r="A4108" t="s">
        <v>7347</v>
      </c>
      <c r="B4108" s="1">
        <v>42604</v>
      </c>
      <c r="C4108" s="1">
        <v>42608</v>
      </c>
      <c r="D4108" t="s">
        <v>957</v>
      </c>
      <c r="E4108" t="s">
        <v>788</v>
      </c>
      <c r="F4108" t="s">
        <v>3741</v>
      </c>
      <c r="G4108">
        <v>4.3120000000000003</v>
      </c>
      <c r="H4108">
        <v>2</v>
      </c>
      <c r="I4108">
        <v>0.8</v>
      </c>
      <c r="J4108">
        <v>-6.8992000000000004</v>
      </c>
      <c r="K4108" s="2" t="s">
        <v>935</v>
      </c>
      <c r="L4108" s="2" t="s">
        <v>1075</v>
      </c>
      <c r="M4108" s="2" t="s">
        <v>1004</v>
      </c>
      <c r="N4108" s="2">
        <v>77041</v>
      </c>
      <c r="O4108" s="2" t="s">
        <v>1005</v>
      </c>
      <c r="P4108" s="2" t="s">
        <v>951</v>
      </c>
      <c r="Q4108" s="2" t="s">
        <v>980</v>
      </c>
      <c r="R4108" s="2" t="s">
        <v>3742</v>
      </c>
      <c r="S4108" s="2" t="s">
        <v>7348</v>
      </c>
      <c r="T4108" s="2" t="s">
        <v>943</v>
      </c>
    </row>
    <row r="4109" spans="1:20">
      <c r="A4109" t="s">
        <v>7349</v>
      </c>
      <c r="B4109" s="1">
        <v>42254</v>
      </c>
      <c r="C4109" s="1">
        <v>42254</v>
      </c>
      <c r="D4109" t="s">
        <v>2041</v>
      </c>
      <c r="E4109" t="s">
        <v>563</v>
      </c>
      <c r="F4109" t="s">
        <v>3293</v>
      </c>
      <c r="G4109">
        <v>13.96</v>
      </c>
      <c r="H4109">
        <v>2</v>
      </c>
      <c r="I4109">
        <v>0</v>
      </c>
      <c r="J4109">
        <v>0.2792</v>
      </c>
      <c r="K4109" s="2" t="s">
        <v>935</v>
      </c>
      <c r="L4109" s="2" t="s">
        <v>903</v>
      </c>
      <c r="M4109" s="2" t="s">
        <v>1147</v>
      </c>
      <c r="N4109" s="2">
        <v>10011</v>
      </c>
      <c r="O4109" s="2" t="s">
        <v>1043</v>
      </c>
      <c r="P4109" s="2" t="s">
        <v>951</v>
      </c>
      <c r="Q4109" s="2" t="s">
        <v>965</v>
      </c>
      <c r="R4109" s="2" t="s">
        <v>3294</v>
      </c>
      <c r="S4109" s="2" t="s">
        <v>4648</v>
      </c>
      <c r="T4109" s="2" t="s">
        <v>943</v>
      </c>
    </row>
    <row r="4110" spans="1:20">
      <c r="A4110" t="s">
        <v>7349</v>
      </c>
      <c r="B4110" s="1">
        <v>42254</v>
      </c>
      <c r="C4110" s="1">
        <v>42254</v>
      </c>
      <c r="D4110" t="s">
        <v>2041</v>
      </c>
      <c r="E4110" t="s">
        <v>563</v>
      </c>
      <c r="F4110" t="s">
        <v>6460</v>
      </c>
      <c r="G4110">
        <v>27.414000000000001</v>
      </c>
      <c r="H4110">
        <v>3</v>
      </c>
      <c r="I4110">
        <v>0.4</v>
      </c>
      <c r="J4110">
        <v>-14.1639</v>
      </c>
      <c r="K4110" s="2" t="s">
        <v>935</v>
      </c>
      <c r="L4110" s="2" t="s">
        <v>903</v>
      </c>
      <c r="M4110" s="2" t="s">
        <v>1147</v>
      </c>
      <c r="N4110" s="2">
        <v>10011</v>
      </c>
      <c r="O4110" s="2" t="s">
        <v>1043</v>
      </c>
      <c r="P4110" s="2" t="s">
        <v>939</v>
      </c>
      <c r="Q4110" s="2" t="s">
        <v>961</v>
      </c>
      <c r="R4110" s="2" t="s">
        <v>6461</v>
      </c>
      <c r="S4110" s="2" t="s">
        <v>4648</v>
      </c>
      <c r="T4110" s="2" t="s">
        <v>943</v>
      </c>
    </row>
    <row r="4111" spans="1:20">
      <c r="A4111" t="s">
        <v>7350</v>
      </c>
      <c r="B4111" s="1">
        <v>42363</v>
      </c>
      <c r="C4111" s="1">
        <v>42370</v>
      </c>
      <c r="D4111" t="s">
        <v>957</v>
      </c>
      <c r="E4111" t="s">
        <v>449</v>
      </c>
      <c r="F4111" t="s">
        <v>3242</v>
      </c>
      <c r="G4111">
        <v>73.98</v>
      </c>
      <c r="H4111">
        <v>2</v>
      </c>
      <c r="I4111">
        <v>0</v>
      </c>
      <c r="J4111">
        <v>19.974599999999999</v>
      </c>
      <c r="K4111" s="2" t="s">
        <v>935</v>
      </c>
      <c r="L4111" s="2" t="s">
        <v>907</v>
      </c>
      <c r="M4111" s="2" t="s">
        <v>1122</v>
      </c>
      <c r="N4111" s="2">
        <v>48227</v>
      </c>
      <c r="O4111" s="2" t="s">
        <v>1005</v>
      </c>
      <c r="P4111" s="2" t="s">
        <v>976</v>
      </c>
      <c r="Q4111" s="2" t="s">
        <v>977</v>
      </c>
      <c r="R4111" s="2" t="s">
        <v>3243</v>
      </c>
      <c r="S4111" s="2" t="s">
        <v>3755</v>
      </c>
      <c r="T4111" s="2" t="s">
        <v>955</v>
      </c>
    </row>
    <row r="4112" spans="1:20">
      <c r="A4112" t="s">
        <v>7350</v>
      </c>
      <c r="B4112" s="1">
        <v>42363</v>
      </c>
      <c r="C4112" s="1">
        <v>42370</v>
      </c>
      <c r="D4112" t="s">
        <v>957</v>
      </c>
      <c r="E4112" t="s">
        <v>449</v>
      </c>
      <c r="F4112" t="s">
        <v>7351</v>
      </c>
      <c r="G4112">
        <v>160.97999999999999</v>
      </c>
      <c r="H4112">
        <v>1</v>
      </c>
      <c r="I4112">
        <v>0</v>
      </c>
      <c r="J4112">
        <v>20.927399999999999</v>
      </c>
      <c r="K4112" s="2" t="s">
        <v>935</v>
      </c>
      <c r="L4112" s="2" t="s">
        <v>907</v>
      </c>
      <c r="M4112" s="2" t="s">
        <v>1122</v>
      </c>
      <c r="N4112" s="2">
        <v>48227</v>
      </c>
      <c r="O4112" s="2" t="s">
        <v>1005</v>
      </c>
      <c r="P4112" s="2" t="s">
        <v>939</v>
      </c>
      <c r="Q4112" s="2" t="s">
        <v>940</v>
      </c>
      <c r="R4112" s="2" t="s">
        <v>7352</v>
      </c>
      <c r="S4112" s="2" t="s">
        <v>3755</v>
      </c>
      <c r="T4112" s="2" t="s">
        <v>955</v>
      </c>
    </row>
    <row r="4113" spans="1:20">
      <c r="A4113" t="s">
        <v>7350</v>
      </c>
      <c r="B4113" s="1">
        <v>42363</v>
      </c>
      <c r="C4113" s="1">
        <v>42370</v>
      </c>
      <c r="D4113" t="s">
        <v>957</v>
      </c>
      <c r="E4113" t="s">
        <v>449</v>
      </c>
      <c r="F4113" t="s">
        <v>5189</v>
      </c>
      <c r="G4113">
        <v>17.34</v>
      </c>
      <c r="H4113">
        <v>3</v>
      </c>
      <c r="I4113">
        <v>0</v>
      </c>
      <c r="J4113">
        <v>8.4966000000000008</v>
      </c>
      <c r="K4113" s="2" t="s">
        <v>935</v>
      </c>
      <c r="L4113" s="2" t="s">
        <v>907</v>
      </c>
      <c r="M4113" s="2" t="s">
        <v>1122</v>
      </c>
      <c r="N4113" s="2">
        <v>48227</v>
      </c>
      <c r="O4113" s="2" t="s">
        <v>1005</v>
      </c>
      <c r="P4113" s="2" t="s">
        <v>951</v>
      </c>
      <c r="Q4113" s="2" t="s">
        <v>993</v>
      </c>
      <c r="R4113" s="2" t="s">
        <v>5190</v>
      </c>
      <c r="S4113" s="2" t="s">
        <v>3755</v>
      </c>
      <c r="T4113" s="2" t="s">
        <v>955</v>
      </c>
    </row>
    <row r="4114" spans="1:20">
      <c r="A4114" t="s">
        <v>7350</v>
      </c>
      <c r="B4114" s="1">
        <v>42363</v>
      </c>
      <c r="C4114" s="1">
        <v>42370</v>
      </c>
      <c r="D4114" t="s">
        <v>957</v>
      </c>
      <c r="E4114" t="s">
        <v>449</v>
      </c>
      <c r="F4114" t="s">
        <v>3765</v>
      </c>
      <c r="G4114">
        <v>3.28</v>
      </c>
      <c r="H4114">
        <v>1</v>
      </c>
      <c r="I4114">
        <v>0</v>
      </c>
      <c r="J4114">
        <v>0.95120000000000005</v>
      </c>
      <c r="K4114" s="2" t="s">
        <v>935</v>
      </c>
      <c r="L4114" s="2" t="s">
        <v>907</v>
      </c>
      <c r="M4114" s="2" t="s">
        <v>1122</v>
      </c>
      <c r="N4114" s="2">
        <v>48227</v>
      </c>
      <c r="O4114" s="2" t="s">
        <v>1005</v>
      </c>
      <c r="P4114" s="2" t="s">
        <v>951</v>
      </c>
      <c r="Q4114" s="2" t="s">
        <v>973</v>
      </c>
      <c r="R4114" s="2" t="s">
        <v>3766</v>
      </c>
      <c r="S4114" s="2" t="s">
        <v>3755</v>
      </c>
      <c r="T4114" s="2" t="s">
        <v>955</v>
      </c>
    </row>
    <row r="4115" spans="1:20">
      <c r="A4115" t="s">
        <v>7353</v>
      </c>
      <c r="B4115" s="1">
        <v>42126</v>
      </c>
      <c r="C4115" s="1">
        <v>42131</v>
      </c>
      <c r="D4115" t="s">
        <v>957</v>
      </c>
      <c r="E4115" t="s">
        <v>600</v>
      </c>
      <c r="F4115" t="s">
        <v>4912</v>
      </c>
      <c r="G4115">
        <v>8.8559999999999999</v>
      </c>
      <c r="H4115">
        <v>3</v>
      </c>
      <c r="I4115">
        <v>0.2</v>
      </c>
      <c r="J4115">
        <v>2.9889000000000001</v>
      </c>
      <c r="K4115" s="2" t="s">
        <v>935</v>
      </c>
      <c r="L4115" s="2" t="s">
        <v>1075</v>
      </c>
      <c r="M4115" s="2" t="s">
        <v>1004</v>
      </c>
      <c r="N4115" s="2">
        <v>77095</v>
      </c>
      <c r="O4115" s="2" t="s">
        <v>1005</v>
      </c>
      <c r="P4115" s="2" t="s">
        <v>951</v>
      </c>
      <c r="Q4115" s="2" t="s">
        <v>952</v>
      </c>
      <c r="R4115" s="2" t="s">
        <v>4913</v>
      </c>
      <c r="S4115" s="2" t="s">
        <v>4996</v>
      </c>
      <c r="T4115" s="2" t="s">
        <v>955</v>
      </c>
    </row>
    <row r="4116" spans="1:20">
      <c r="A4116" t="s">
        <v>7353</v>
      </c>
      <c r="B4116" s="1">
        <v>42126</v>
      </c>
      <c r="C4116" s="1">
        <v>42131</v>
      </c>
      <c r="D4116" t="s">
        <v>957</v>
      </c>
      <c r="E4116" t="s">
        <v>600</v>
      </c>
      <c r="F4116" t="s">
        <v>4283</v>
      </c>
      <c r="G4116">
        <v>158.376</v>
      </c>
      <c r="H4116">
        <v>3</v>
      </c>
      <c r="I4116">
        <v>0.2</v>
      </c>
      <c r="J4116">
        <v>13.857900000000001</v>
      </c>
      <c r="K4116" s="2" t="s">
        <v>935</v>
      </c>
      <c r="L4116" s="2" t="s">
        <v>1075</v>
      </c>
      <c r="M4116" s="2" t="s">
        <v>1004</v>
      </c>
      <c r="N4116" s="2">
        <v>77095</v>
      </c>
      <c r="O4116" s="2" t="s">
        <v>1005</v>
      </c>
      <c r="P4116" s="2" t="s">
        <v>976</v>
      </c>
      <c r="Q4116" s="2" t="s">
        <v>977</v>
      </c>
      <c r="R4116" s="2" t="s">
        <v>4284</v>
      </c>
      <c r="S4116" s="2" t="s">
        <v>4996</v>
      </c>
      <c r="T4116" s="2" t="s">
        <v>955</v>
      </c>
    </row>
    <row r="4117" spans="1:20">
      <c r="A4117" t="s">
        <v>7354</v>
      </c>
      <c r="B4117" s="1">
        <v>42698</v>
      </c>
      <c r="C4117" s="1">
        <v>42701</v>
      </c>
      <c r="D4117" t="s">
        <v>1079</v>
      </c>
      <c r="E4117" t="s">
        <v>605</v>
      </c>
      <c r="F4117" t="s">
        <v>2839</v>
      </c>
      <c r="G4117">
        <v>1219.96</v>
      </c>
      <c r="H4117">
        <v>5</v>
      </c>
      <c r="I4117">
        <v>0.2</v>
      </c>
      <c r="J4117">
        <v>381.23750000000001</v>
      </c>
      <c r="K4117" s="2" t="s">
        <v>935</v>
      </c>
      <c r="L4117" s="2" t="s">
        <v>905</v>
      </c>
      <c r="M4117" s="2" t="s">
        <v>998</v>
      </c>
      <c r="N4117" s="2">
        <v>98105</v>
      </c>
      <c r="O4117" s="2" t="s">
        <v>950</v>
      </c>
      <c r="P4117" s="2" t="s">
        <v>951</v>
      </c>
      <c r="Q4117" s="2" t="s">
        <v>980</v>
      </c>
      <c r="R4117" s="2" t="s">
        <v>2840</v>
      </c>
      <c r="S4117" s="2" t="s">
        <v>5057</v>
      </c>
      <c r="T4117" s="2" t="s">
        <v>943</v>
      </c>
    </row>
    <row r="4118" spans="1:20">
      <c r="A4118" t="s">
        <v>7355</v>
      </c>
      <c r="B4118" s="1">
        <v>42332</v>
      </c>
      <c r="C4118" s="1">
        <v>42337</v>
      </c>
      <c r="D4118" t="s">
        <v>957</v>
      </c>
      <c r="E4118" t="s">
        <v>414</v>
      </c>
      <c r="F4118" t="s">
        <v>4043</v>
      </c>
      <c r="G4118">
        <v>3.1680000000000001</v>
      </c>
      <c r="H4118">
        <v>2</v>
      </c>
      <c r="I4118">
        <v>0.2</v>
      </c>
      <c r="J4118">
        <v>0.99</v>
      </c>
      <c r="K4118" s="2" t="s">
        <v>935</v>
      </c>
      <c r="L4118" s="2" t="s">
        <v>904</v>
      </c>
      <c r="M4118" s="2" t="s">
        <v>949</v>
      </c>
      <c r="N4118" s="2">
        <v>90036</v>
      </c>
      <c r="O4118" s="2" t="s">
        <v>950</v>
      </c>
      <c r="P4118" s="2" t="s">
        <v>951</v>
      </c>
      <c r="Q4118" s="2" t="s">
        <v>980</v>
      </c>
      <c r="R4118" s="2" t="s">
        <v>4044</v>
      </c>
      <c r="S4118" s="2" t="s">
        <v>3498</v>
      </c>
      <c r="T4118" s="2" t="s">
        <v>943</v>
      </c>
    </row>
    <row r="4119" spans="1:20">
      <c r="A4119" t="s">
        <v>7355</v>
      </c>
      <c r="B4119" s="1">
        <v>42332</v>
      </c>
      <c r="C4119" s="1">
        <v>42337</v>
      </c>
      <c r="D4119" t="s">
        <v>957</v>
      </c>
      <c r="E4119" t="s">
        <v>414</v>
      </c>
      <c r="F4119" t="s">
        <v>2640</v>
      </c>
      <c r="G4119">
        <v>19.440000000000001</v>
      </c>
      <c r="H4119">
        <v>3</v>
      </c>
      <c r="I4119">
        <v>0</v>
      </c>
      <c r="J4119">
        <v>9.3312000000000008</v>
      </c>
      <c r="K4119" s="2" t="s">
        <v>935</v>
      </c>
      <c r="L4119" s="2" t="s">
        <v>904</v>
      </c>
      <c r="M4119" s="2" t="s">
        <v>949</v>
      </c>
      <c r="N4119" s="2">
        <v>90036</v>
      </c>
      <c r="O4119" s="2" t="s">
        <v>950</v>
      </c>
      <c r="P4119" s="2" t="s">
        <v>951</v>
      </c>
      <c r="Q4119" s="2" t="s">
        <v>993</v>
      </c>
      <c r="R4119" s="2" t="s">
        <v>2641</v>
      </c>
      <c r="S4119" s="2" t="s">
        <v>3498</v>
      </c>
      <c r="T4119" s="2" t="s">
        <v>943</v>
      </c>
    </row>
    <row r="4120" spans="1:20">
      <c r="A4120" t="s">
        <v>7355</v>
      </c>
      <c r="B4120" s="1">
        <v>42332</v>
      </c>
      <c r="C4120" s="1">
        <v>42337</v>
      </c>
      <c r="D4120" t="s">
        <v>957</v>
      </c>
      <c r="E4120" t="s">
        <v>414</v>
      </c>
      <c r="F4120" t="s">
        <v>2263</v>
      </c>
      <c r="G4120">
        <v>454.86</v>
      </c>
      <c r="H4120">
        <v>7</v>
      </c>
      <c r="I4120">
        <v>0</v>
      </c>
      <c r="J4120">
        <v>54.583199999999998</v>
      </c>
      <c r="K4120" s="2" t="s">
        <v>935</v>
      </c>
      <c r="L4120" s="2" t="s">
        <v>904</v>
      </c>
      <c r="M4120" s="2" t="s">
        <v>949</v>
      </c>
      <c r="N4120" s="2">
        <v>90036</v>
      </c>
      <c r="O4120" s="2" t="s">
        <v>950</v>
      </c>
      <c r="P4120" s="2" t="s">
        <v>951</v>
      </c>
      <c r="Q4120" s="2" t="s">
        <v>965</v>
      </c>
      <c r="R4120" s="2" t="s">
        <v>2264</v>
      </c>
      <c r="S4120" s="2" t="s">
        <v>3498</v>
      </c>
      <c r="T4120" s="2" t="s">
        <v>943</v>
      </c>
    </row>
    <row r="4121" spans="1:20">
      <c r="A4121" t="s">
        <v>7355</v>
      </c>
      <c r="B4121" s="1">
        <v>42332</v>
      </c>
      <c r="C4121" s="1">
        <v>42337</v>
      </c>
      <c r="D4121" t="s">
        <v>957</v>
      </c>
      <c r="E4121" t="s">
        <v>414</v>
      </c>
      <c r="F4121" t="s">
        <v>1877</v>
      </c>
      <c r="G4121">
        <v>91.391999999999996</v>
      </c>
      <c r="H4121">
        <v>8</v>
      </c>
      <c r="I4121">
        <v>0.2</v>
      </c>
      <c r="J4121">
        <v>29.702400000000001</v>
      </c>
      <c r="K4121" s="2" t="s">
        <v>935</v>
      </c>
      <c r="L4121" s="2" t="s">
        <v>904</v>
      </c>
      <c r="M4121" s="2" t="s">
        <v>949</v>
      </c>
      <c r="N4121" s="2">
        <v>90036</v>
      </c>
      <c r="O4121" s="2" t="s">
        <v>950</v>
      </c>
      <c r="P4121" s="2" t="s">
        <v>951</v>
      </c>
      <c r="Q4121" s="2" t="s">
        <v>980</v>
      </c>
      <c r="R4121" s="2" t="s">
        <v>1878</v>
      </c>
      <c r="S4121" s="2" t="s">
        <v>3498</v>
      </c>
      <c r="T4121" s="2" t="s">
        <v>943</v>
      </c>
    </row>
    <row r="4122" spans="1:20">
      <c r="A4122" t="s">
        <v>7356</v>
      </c>
      <c r="B4122" s="1">
        <v>42982</v>
      </c>
      <c r="C4122" s="1">
        <v>42988</v>
      </c>
      <c r="D4122" t="s">
        <v>957</v>
      </c>
      <c r="E4122" t="s">
        <v>518</v>
      </c>
      <c r="F4122" t="s">
        <v>7357</v>
      </c>
      <c r="G4122">
        <v>19.04</v>
      </c>
      <c r="H4122">
        <v>4</v>
      </c>
      <c r="I4122">
        <v>0.2</v>
      </c>
      <c r="J4122">
        <v>-1.4279999999999999</v>
      </c>
      <c r="K4122" s="2" t="s">
        <v>935</v>
      </c>
      <c r="L4122" s="2" t="s">
        <v>1041</v>
      </c>
      <c r="M4122" s="2" t="s">
        <v>1042</v>
      </c>
      <c r="N4122" s="2">
        <v>19120</v>
      </c>
      <c r="O4122" s="2" t="s">
        <v>1043</v>
      </c>
      <c r="P4122" s="2" t="s">
        <v>976</v>
      </c>
      <c r="Q4122" s="2" t="s">
        <v>1054</v>
      </c>
      <c r="R4122" s="2" t="s">
        <v>7358</v>
      </c>
      <c r="S4122" s="2" t="s">
        <v>4309</v>
      </c>
      <c r="T4122" s="2" t="s">
        <v>943</v>
      </c>
    </row>
    <row r="4123" spans="1:20">
      <c r="A4123" t="s">
        <v>7359</v>
      </c>
      <c r="B4123" s="1">
        <v>42866</v>
      </c>
      <c r="C4123" s="1">
        <v>42867</v>
      </c>
      <c r="D4123" t="s">
        <v>2041</v>
      </c>
      <c r="E4123" t="s">
        <v>277</v>
      </c>
      <c r="F4123" t="s">
        <v>4008</v>
      </c>
      <c r="G4123">
        <v>37.44</v>
      </c>
      <c r="H4123">
        <v>6</v>
      </c>
      <c r="I4123">
        <v>0</v>
      </c>
      <c r="J4123">
        <v>16.847999999999999</v>
      </c>
      <c r="K4123" s="2" t="s">
        <v>935</v>
      </c>
      <c r="L4123" s="2" t="s">
        <v>905</v>
      </c>
      <c r="M4123" s="2" t="s">
        <v>998</v>
      </c>
      <c r="N4123" s="2">
        <v>98103</v>
      </c>
      <c r="O4123" s="2" t="s">
        <v>950</v>
      </c>
      <c r="P4123" s="2" t="s">
        <v>951</v>
      </c>
      <c r="Q4123" s="2" t="s">
        <v>993</v>
      </c>
      <c r="R4123" s="2" t="s">
        <v>4009</v>
      </c>
      <c r="S4123" s="2" t="s">
        <v>2575</v>
      </c>
      <c r="T4123" s="2" t="s">
        <v>943</v>
      </c>
    </row>
    <row r="4124" spans="1:20">
      <c r="A4124" t="s">
        <v>7359</v>
      </c>
      <c r="B4124" s="1">
        <v>42866</v>
      </c>
      <c r="C4124" s="1">
        <v>42867</v>
      </c>
      <c r="D4124" t="s">
        <v>2041</v>
      </c>
      <c r="E4124" t="s">
        <v>277</v>
      </c>
      <c r="F4124" t="s">
        <v>5802</v>
      </c>
      <c r="G4124">
        <v>37.590000000000003</v>
      </c>
      <c r="H4124">
        <v>3</v>
      </c>
      <c r="I4124">
        <v>0</v>
      </c>
      <c r="J4124">
        <v>17.667300000000001</v>
      </c>
      <c r="K4124" s="2" t="s">
        <v>935</v>
      </c>
      <c r="L4124" s="2" t="s">
        <v>905</v>
      </c>
      <c r="M4124" s="2" t="s">
        <v>998</v>
      </c>
      <c r="N4124" s="2">
        <v>98103</v>
      </c>
      <c r="O4124" s="2" t="s">
        <v>950</v>
      </c>
      <c r="P4124" s="2" t="s">
        <v>951</v>
      </c>
      <c r="Q4124" s="2" t="s">
        <v>952</v>
      </c>
      <c r="R4124" s="2" t="s">
        <v>5803</v>
      </c>
      <c r="S4124" s="2" t="s">
        <v>2575</v>
      </c>
      <c r="T4124" s="2" t="s">
        <v>943</v>
      </c>
    </row>
    <row r="4125" spans="1:20">
      <c r="A4125" t="s">
        <v>7359</v>
      </c>
      <c r="B4125" s="1">
        <v>42866</v>
      </c>
      <c r="C4125" s="1">
        <v>42867</v>
      </c>
      <c r="D4125" t="s">
        <v>2041</v>
      </c>
      <c r="E4125" t="s">
        <v>277</v>
      </c>
      <c r="F4125" t="s">
        <v>6717</v>
      </c>
      <c r="G4125">
        <v>26.032</v>
      </c>
      <c r="H4125">
        <v>2</v>
      </c>
      <c r="I4125">
        <v>0.2</v>
      </c>
      <c r="J4125">
        <v>9.4366000000000003</v>
      </c>
      <c r="K4125" s="2" t="s">
        <v>935</v>
      </c>
      <c r="L4125" s="2" t="s">
        <v>905</v>
      </c>
      <c r="M4125" s="2" t="s">
        <v>998</v>
      </c>
      <c r="N4125" s="2">
        <v>98103</v>
      </c>
      <c r="O4125" s="2" t="s">
        <v>950</v>
      </c>
      <c r="P4125" s="2" t="s">
        <v>951</v>
      </c>
      <c r="Q4125" s="2" t="s">
        <v>980</v>
      </c>
      <c r="R4125" s="2" t="s">
        <v>6718</v>
      </c>
      <c r="S4125" s="2" t="s">
        <v>2575</v>
      </c>
      <c r="T4125" s="2" t="s">
        <v>943</v>
      </c>
    </row>
    <row r="4126" spans="1:20">
      <c r="A4126" t="s">
        <v>7360</v>
      </c>
      <c r="B4126" s="1">
        <v>41770</v>
      </c>
      <c r="C4126" s="1">
        <v>41777</v>
      </c>
      <c r="D4126" t="s">
        <v>957</v>
      </c>
      <c r="E4126" t="s">
        <v>466</v>
      </c>
      <c r="F4126" t="s">
        <v>2160</v>
      </c>
      <c r="G4126">
        <v>35.909999999999997</v>
      </c>
      <c r="H4126">
        <v>3</v>
      </c>
      <c r="I4126">
        <v>0</v>
      </c>
      <c r="J4126">
        <v>9.6957000000000004</v>
      </c>
      <c r="K4126" s="2" t="s">
        <v>935</v>
      </c>
      <c r="L4126" s="2" t="s">
        <v>4503</v>
      </c>
      <c r="M4126" s="2" t="s">
        <v>1147</v>
      </c>
      <c r="N4126" s="2">
        <v>13601</v>
      </c>
      <c r="O4126" s="2" t="s">
        <v>1043</v>
      </c>
      <c r="P4126" s="2" t="s">
        <v>951</v>
      </c>
      <c r="Q4126" s="2" t="s">
        <v>983</v>
      </c>
      <c r="R4126" s="2" t="s">
        <v>2161</v>
      </c>
      <c r="S4126" s="2" t="s">
        <v>3940</v>
      </c>
      <c r="T4126" s="2" t="s">
        <v>955</v>
      </c>
    </row>
    <row r="4127" spans="1:20">
      <c r="A4127" t="s">
        <v>7361</v>
      </c>
      <c r="B4127" s="1">
        <v>42943</v>
      </c>
      <c r="C4127" s="1">
        <v>42947</v>
      </c>
      <c r="D4127" t="s">
        <v>933</v>
      </c>
      <c r="E4127" t="s">
        <v>263</v>
      </c>
      <c r="F4127" t="s">
        <v>3538</v>
      </c>
      <c r="G4127">
        <v>91.031999999999996</v>
      </c>
      <c r="H4127">
        <v>3</v>
      </c>
      <c r="I4127">
        <v>0.2</v>
      </c>
      <c r="J4127">
        <v>-2.2757999999999998</v>
      </c>
      <c r="K4127" s="2" t="s">
        <v>935</v>
      </c>
      <c r="L4127" s="2" t="s">
        <v>2244</v>
      </c>
      <c r="M4127" s="2" t="s">
        <v>960</v>
      </c>
      <c r="N4127" s="2">
        <v>32216</v>
      </c>
      <c r="O4127" s="2" t="s">
        <v>938</v>
      </c>
      <c r="P4127" s="2" t="s">
        <v>939</v>
      </c>
      <c r="Q4127" s="2" t="s">
        <v>969</v>
      </c>
      <c r="R4127" s="2" t="s">
        <v>3539</v>
      </c>
      <c r="S4127" s="2" t="s">
        <v>2487</v>
      </c>
      <c r="T4127" s="2" t="s">
        <v>943</v>
      </c>
    </row>
    <row r="4128" spans="1:20">
      <c r="A4128" t="s">
        <v>7362</v>
      </c>
      <c r="B4128" s="1">
        <v>42861</v>
      </c>
      <c r="C4128" s="1">
        <v>42864</v>
      </c>
      <c r="D4128" t="s">
        <v>1079</v>
      </c>
      <c r="E4128" t="s">
        <v>100</v>
      </c>
      <c r="F4128" t="s">
        <v>7092</v>
      </c>
      <c r="G4128">
        <v>54.66</v>
      </c>
      <c r="H4128">
        <v>6</v>
      </c>
      <c r="I4128">
        <v>0</v>
      </c>
      <c r="J4128">
        <v>18.037800000000001</v>
      </c>
      <c r="K4128" s="2" t="s">
        <v>935</v>
      </c>
      <c r="L4128" s="2" t="s">
        <v>1899</v>
      </c>
      <c r="M4128" s="2" t="s">
        <v>1194</v>
      </c>
      <c r="N4128" s="2">
        <v>22204</v>
      </c>
      <c r="O4128" s="2" t="s">
        <v>938</v>
      </c>
      <c r="P4128" s="2" t="s">
        <v>951</v>
      </c>
      <c r="Q4128" s="2" t="s">
        <v>973</v>
      </c>
      <c r="R4128" s="2" t="s">
        <v>7093</v>
      </c>
      <c r="S4128" s="2" t="s">
        <v>1308</v>
      </c>
      <c r="T4128" s="2" t="s">
        <v>943</v>
      </c>
    </row>
    <row r="4129" spans="1:20">
      <c r="A4129" t="s">
        <v>7363</v>
      </c>
      <c r="B4129" s="1">
        <v>41901</v>
      </c>
      <c r="C4129" s="1">
        <v>41906</v>
      </c>
      <c r="D4129" t="s">
        <v>957</v>
      </c>
      <c r="E4129" t="s">
        <v>308</v>
      </c>
      <c r="F4129" t="s">
        <v>3543</v>
      </c>
      <c r="G4129">
        <v>67.343999999999994</v>
      </c>
      <c r="H4129">
        <v>6</v>
      </c>
      <c r="I4129">
        <v>0.2</v>
      </c>
      <c r="J4129">
        <v>7.5762</v>
      </c>
      <c r="K4129" s="2" t="s">
        <v>935</v>
      </c>
      <c r="L4129" s="2" t="s">
        <v>1321</v>
      </c>
      <c r="M4129" s="2" t="s">
        <v>992</v>
      </c>
      <c r="N4129" s="2">
        <v>28205</v>
      </c>
      <c r="O4129" s="2" t="s">
        <v>938</v>
      </c>
      <c r="P4129" s="2" t="s">
        <v>951</v>
      </c>
      <c r="Q4129" s="2" t="s">
        <v>965</v>
      </c>
      <c r="R4129" s="2" t="s">
        <v>3544</v>
      </c>
      <c r="S4129" s="2" t="s">
        <v>2760</v>
      </c>
      <c r="T4129" s="2" t="s">
        <v>943</v>
      </c>
    </row>
    <row r="4130" spans="1:20">
      <c r="A4130" t="s">
        <v>7363</v>
      </c>
      <c r="B4130" s="1">
        <v>41901</v>
      </c>
      <c r="C4130" s="1">
        <v>41906</v>
      </c>
      <c r="D4130" t="s">
        <v>957</v>
      </c>
      <c r="E4130" t="s">
        <v>308</v>
      </c>
      <c r="F4130" t="s">
        <v>7364</v>
      </c>
      <c r="G4130">
        <v>2624.9850000000001</v>
      </c>
      <c r="H4130">
        <v>3</v>
      </c>
      <c r="I4130">
        <v>0.5</v>
      </c>
      <c r="J4130">
        <v>-944.99459999999999</v>
      </c>
      <c r="K4130" s="2" t="s">
        <v>935</v>
      </c>
      <c r="L4130" s="2" t="s">
        <v>1321</v>
      </c>
      <c r="M4130" s="2" t="s">
        <v>992</v>
      </c>
      <c r="N4130" s="2">
        <v>28205</v>
      </c>
      <c r="O4130" s="2" t="s">
        <v>938</v>
      </c>
      <c r="P4130" s="2" t="s">
        <v>976</v>
      </c>
      <c r="Q4130" s="2" t="s">
        <v>1508</v>
      </c>
      <c r="R4130" s="2" t="s">
        <v>893</v>
      </c>
      <c r="S4130" s="2" t="s">
        <v>2760</v>
      </c>
      <c r="T4130" s="2" t="s">
        <v>943</v>
      </c>
    </row>
    <row r="4131" spans="1:20">
      <c r="A4131" t="s">
        <v>7365</v>
      </c>
      <c r="B4131" s="1">
        <v>42092</v>
      </c>
      <c r="C4131" s="1">
        <v>42098</v>
      </c>
      <c r="D4131" t="s">
        <v>957</v>
      </c>
      <c r="E4131" t="s">
        <v>212</v>
      </c>
      <c r="F4131" t="s">
        <v>6886</v>
      </c>
      <c r="G4131">
        <v>73.28</v>
      </c>
      <c r="H4131">
        <v>4</v>
      </c>
      <c r="I4131">
        <v>0</v>
      </c>
      <c r="J4131">
        <v>21.251200000000001</v>
      </c>
      <c r="K4131" s="2" t="s">
        <v>935</v>
      </c>
      <c r="L4131" s="2" t="s">
        <v>905</v>
      </c>
      <c r="M4131" s="2" t="s">
        <v>998</v>
      </c>
      <c r="N4131" s="2">
        <v>98103</v>
      </c>
      <c r="O4131" s="2" t="s">
        <v>950</v>
      </c>
      <c r="P4131" s="2" t="s">
        <v>951</v>
      </c>
      <c r="Q4131" s="2" t="s">
        <v>983</v>
      </c>
      <c r="R4131" s="2" t="s">
        <v>6887</v>
      </c>
      <c r="S4131" s="2" t="s">
        <v>2097</v>
      </c>
      <c r="T4131" s="2" t="s">
        <v>943</v>
      </c>
    </row>
    <row r="4132" spans="1:20">
      <c r="A4132" t="s">
        <v>7366</v>
      </c>
      <c r="B4132" s="1">
        <v>41961</v>
      </c>
      <c r="C4132" s="1">
        <v>41968</v>
      </c>
      <c r="D4132" t="s">
        <v>957</v>
      </c>
      <c r="E4132" t="s">
        <v>504</v>
      </c>
      <c r="F4132" t="s">
        <v>2596</v>
      </c>
      <c r="G4132">
        <v>14.48</v>
      </c>
      <c r="H4132">
        <v>5</v>
      </c>
      <c r="I4132">
        <v>0.8</v>
      </c>
      <c r="J4132">
        <v>-23.891999999999999</v>
      </c>
      <c r="K4132" s="2" t="s">
        <v>935</v>
      </c>
      <c r="L4132" s="2" t="s">
        <v>1180</v>
      </c>
      <c r="M4132" s="2" t="s">
        <v>1099</v>
      </c>
      <c r="N4132" s="2">
        <v>60623</v>
      </c>
      <c r="O4132" s="2" t="s">
        <v>1005</v>
      </c>
      <c r="P4132" s="2" t="s">
        <v>951</v>
      </c>
      <c r="Q4132" s="2" t="s">
        <v>980</v>
      </c>
      <c r="R4132" s="2" t="s">
        <v>2597</v>
      </c>
      <c r="S4132" s="2" t="s">
        <v>4194</v>
      </c>
      <c r="T4132" s="2" t="s">
        <v>955</v>
      </c>
    </row>
    <row r="4133" spans="1:20">
      <c r="A4133" t="s">
        <v>7367</v>
      </c>
      <c r="B4133" s="1">
        <v>42187</v>
      </c>
      <c r="C4133" s="1">
        <v>42194</v>
      </c>
      <c r="D4133" t="s">
        <v>957</v>
      </c>
      <c r="E4133" t="s">
        <v>94</v>
      </c>
      <c r="F4133" t="s">
        <v>3689</v>
      </c>
      <c r="G4133">
        <v>11.952</v>
      </c>
      <c r="H4133">
        <v>3</v>
      </c>
      <c r="I4133">
        <v>0.2</v>
      </c>
      <c r="J4133">
        <v>4.0338000000000003</v>
      </c>
      <c r="K4133" s="2" t="s">
        <v>935</v>
      </c>
      <c r="L4133" s="2" t="s">
        <v>7368</v>
      </c>
      <c r="M4133" s="2" t="s">
        <v>960</v>
      </c>
      <c r="N4133" s="2">
        <v>33021</v>
      </c>
      <c r="O4133" s="2" t="s">
        <v>938</v>
      </c>
      <c r="P4133" s="2" t="s">
        <v>951</v>
      </c>
      <c r="Q4133" s="2" t="s">
        <v>993</v>
      </c>
      <c r="R4133" s="2" t="s">
        <v>1076</v>
      </c>
      <c r="S4133" s="2" t="s">
        <v>1273</v>
      </c>
      <c r="T4133" s="2" t="s">
        <v>943</v>
      </c>
    </row>
    <row r="4134" spans="1:20">
      <c r="A4134" t="s">
        <v>7367</v>
      </c>
      <c r="B4134" s="1">
        <v>42187</v>
      </c>
      <c r="C4134" s="1">
        <v>42194</v>
      </c>
      <c r="D4134" t="s">
        <v>957</v>
      </c>
      <c r="E4134" t="s">
        <v>94</v>
      </c>
      <c r="F4134" t="s">
        <v>1711</v>
      </c>
      <c r="G4134">
        <v>15.552</v>
      </c>
      <c r="H4134">
        <v>3</v>
      </c>
      <c r="I4134">
        <v>0.2</v>
      </c>
      <c r="J4134">
        <v>5.6375999999999999</v>
      </c>
      <c r="K4134" s="2" t="s">
        <v>935</v>
      </c>
      <c r="L4134" s="2" t="s">
        <v>7368</v>
      </c>
      <c r="M4134" s="2" t="s">
        <v>960</v>
      </c>
      <c r="N4134" s="2">
        <v>33021</v>
      </c>
      <c r="O4134" s="2" t="s">
        <v>938</v>
      </c>
      <c r="P4134" s="2" t="s">
        <v>951</v>
      </c>
      <c r="Q4134" s="2" t="s">
        <v>993</v>
      </c>
      <c r="R4134" s="2" t="s">
        <v>1712</v>
      </c>
      <c r="S4134" s="2" t="s">
        <v>1273</v>
      </c>
      <c r="T4134" s="2" t="s">
        <v>943</v>
      </c>
    </row>
    <row r="4135" spans="1:20">
      <c r="A4135" t="s">
        <v>7369</v>
      </c>
      <c r="B4135" s="1">
        <v>41890</v>
      </c>
      <c r="C4135" s="1">
        <v>41895</v>
      </c>
      <c r="D4135" t="s">
        <v>957</v>
      </c>
      <c r="E4135" t="s">
        <v>128</v>
      </c>
      <c r="F4135" t="s">
        <v>3154</v>
      </c>
      <c r="G4135">
        <v>45</v>
      </c>
      <c r="H4135">
        <v>9</v>
      </c>
      <c r="I4135">
        <v>0</v>
      </c>
      <c r="J4135">
        <v>21.6</v>
      </c>
      <c r="K4135" s="2" t="s">
        <v>935</v>
      </c>
      <c r="L4135" s="2" t="s">
        <v>5202</v>
      </c>
      <c r="M4135" s="2" t="s">
        <v>1194</v>
      </c>
      <c r="N4135" s="2">
        <v>23320</v>
      </c>
      <c r="O4135" s="2" t="s">
        <v>938</v>
      </c>
      <c r="P4135" s="2" t="s">
        <v>951</v>
      </c>
      <c r="Q4135" s="2" t="s">
        <v>1148</v>
      </c>
      <c r="R4135" s="2" t="s">
        <v>3155</v>
      </c>
      <c r="S4135" s="2" t="s">
        <v>1487</v>
      </c>
      <c r="T4135" s="2" t="s">
        <v>943</v>
      </c>
    </row>
    <row r="4136" spans="1:20">
      <c r="A4136" t="s">
        <v>7369</v>
      </c>
      <c r="B4136" s="1">
        <v>41890</v>
      </c>
      <c r="C4136" s="1">
        <v>41895</v>
      </c>
      <c r="D4136" t="s">
        <v>957</v>
      </c>
      <c r="E4136" t="s">
        <v>128</v>
      </c>
      <c r="F4136" t="s">
        <v>2224</v>
      </c>
      <c r="G4136">
        <v>209.97</v>
      </c>
      <c r="H4136">
        <v>3</v>
      </c>
      <c r="I4136">
        <v>0</v>
      </c>
      <c r="J4136">
        <v>90.287099999999995</v>
      </c>
      <c r="K4136" s="2" t="s">
        <v>935</v>
      </c>
      <c r="L4136" s="2" t="s">
        <v>5202</v>
      </c>
      <c r="M4136" s="2" t="s">
        <v>1194</v>
      </c>
      <c r="N4136" s="2">
        <v>23320</v>
      </c>
      <c r="O4136" s="2" t="s">
        <v>938</v>
      </c>
      <c r="P4136" s="2" t="s">
        <v>976</v>
      </c>
      <c r="Q4136" s="2" t="s">
        <v>1508</v>
      </c>
      <c r="R4136" s="2" t="s">
        <v>2226</v>
      </c>
      <c r="S4136" s="2" t="s">
        <v>1487</v>
      </c>
      <c r="T4136" s="2" t="s">
        <v>943</v>
      </c>
    </row>
    <row r="4137" spans="1:20">
      <c r="A4137" t="s">
        <v>7370</v>
      </c>
      <c r="B4137" s="1">
        <v>43010</v>
      </c>
      <c r="C4137" s="1">
        <v>43016</v>
      </c>
      <c r="D4137" t="s">
        <v>957</v>
      </c>
      <c r="E4137" t="s">
        <v>447</v>
      </c>
      <c r="F4137" t="s">
        <v>4014</v>
      </c>
      <c r="G4137">
        <v>112.12</v>
      </c>
      <c r="H4137">
        <v>5</v>
      </c>
      <c r="I4137">
        <v>0.2</v>
      </c>
      <c r="J4137">
        <v>42.045000000000002</v>
      </c>
      <c r="K4137" s="2" t="s">
        <v>935</v>
      </c>
      <c r="L4137" s="2" t="s">
        <v>904</v>
      </c>
      <c r="M4137" s="2" t="s">
        <v>949</v>
      </c>
      <c r="N4137" s="2">
        <v>90036</v>
      </c>
      <c r="O4137" s="2" t="s">
        <v>950</v>
      </c>
      <c r="P4137" s="2" t="s">
        <v>951</v>
      </c>
      <c r="Q4137" s="2" t="s">
        <v>980</v>
      </c>
      <c r="R4137" s="2" t="s">
        <v>4015</v>
      </c>
      <c r="S4137" s="2" t="s">
        <v>3730</v>
      </c>
      <c r="T4137" s="2" t="s">
        <v>1008</v>
      </c>
    </row>
    <row r="4138" spans="1:20">
      <c r="A4138" t="s">
        <v>7370</v>
      </c>
      <c r="B4138" s="1">
        <v>43010</v>
      </c>
      <c r="C4138" s="1">
        <v>43016</v>
      </c>
      <c r="D4138" t="s">
        <v>957</v>
      </c>
      <c r="E4138" t="s">
        <v>447</v>
      </c>
      <c r="F4138" t="s">
        <v>3987</v>
      </c>
      <c r="G4138">
        <v>1575.14</v>
      </c>
      <c r="H4138">
        <v>7</v>
      </c>
      <c r="I4138">
        <v>0</v>
      </c>
      <c r="J4138">
        <v>204.76820000000001</v>
      </c>
      <c r="K4138" s="2" t="s">
        <v>935</v>
      </c>
      <c r="L4138" s="2" t="s">
        <v>904</v>
      </c>
      <c r="M4138" s="2" t="s">
        <v>949</v>
      </c>
      <c r="N4138" s="2">
        <v>90036</v>
      </c>
      <c r="O4138" s="2" t="s">
        <v>950</v>
      </c>
      <c r="P4138" s="2" t="s">
        <v>951</v>
      </c>
      <c r="Q4138" s="2" t="s">
        <v>965</v>
      </c>
      <c r="R4138" s="2" t="s">
        <v>3988</v>
      </c>
      <c r="S4138" s="2" t="s">
        <v>3730</v>
      </c>
      <c r="T4138" s="2" t="s">
        <v>1008</v>
      </c>
    </row>
    <row r="4139" spans="1:20">
      <c r="A4139" t="s">
        <v>7371</v>
      </c>
      <c r="B4139" s="1">
        <v>43058</v>
      </c>
      <c r="C4139" s="1">
        <v>43062</v>
      </c>
      <c r="D4139" t="s">
        <v>957</v>
      </c>
      <c r="E4139" t="s">
        <v>788</v>
      </c>
      <c r="F4139" t="s">
        <v>1938</v>
      </c>
      <c r="G4139">
        <v>25.06</v>
      </c>
      <c r="H4139">
        <v>7</v>
      </c>
      <c r="I4139">
        <v>0</v>
      </c>
      <c r="J4139">
        <v>12.53</v>
      </c>
      <c r="K4139" s="2" t="s">
        <v>935</v>
      </c>
      <c r="L4139" s="2" t="s">
        <v>3365</v>
      </c>
      <c r="M4139" s="2" t="s">
        <v>1194</v>
      </c>
      <c r="N4139" s="2">
        <v>22304</v>
      </c>
      <c r="O4139" s="2" t="s">
        <v>938</v>
      </c>
      <c r="P4139" s="2" t="s">
        <v>951</v>
      </c>
      <c r="Q4139" s="2" t="s">
        <v>1148</v>
      </c>
      <c r="R4139" s="2" t="s">
        <v>1940</v>
      </c>
      <c r="S4139" s="2" t="s">
        <v>7348</v>
      </c>
      <c r="T4139" s="2" t="s">
        <v>943</v>
      </c>
    </row>
    <row r="4140" spans="1:20">
      <c r="A4140" t="s">
        <v>7372</v>
      </c>
      <c r="B4140" s="1">
        <v>42734</v>
      </c>
      <c r="C4140" s="1">
        <v>42736</v>
      </c>
      <c r="D4140" t="s">
        <v>1079</v>
      </c>
      <c r="E4140" t="s">
        <v>526</v>
      </c>
      <c r="F4140" t="s">
        <v>1198</v>
      </c>
      <c r="G4140">
        <v>6.9240000000000004</v>
      </c>
      <c r="H4140">
        <v>6</v>
      </c>
      <c r="I4140">
        <v>0.8</v>
      </c>
      <c r="J4140">
        <v>-10.385999999999999</v>
      </c>
      <c r="K4140" s="2" t="s">
        <v>935</v>
      </c>
      <c r="L4140" s="2" t="s">
        <v>7373</v>
      </c>
      <c r="M4140" s="2" t="s">
        <v>1004</v>
      </c>
      <c r="N4140" s="2">
        <v>77536</v>
      </c>
      <c r="O4140" s="2" t="s">
        <v>1005</v>
      </c>
      <c r="P4140" s="2" t="s">
        <v>951</v>
      </c>
      <c r="Q4140" s="2" t="s">
        <v>980</v>
      </c>
      <c r="R4140" s="2" t="s">
        <v>1199</v>
      </c>
      <c r="S4140" s="2" t="s">
        <v>4359</v>
      </c>
      <c r="T4140" s="2" t="s">
        <v>955</v>
      </c>
    </row>
    <row r="4141" spans="1:20">
      <c r="A4141" t="s">
        <v>7374</v>
      </c>
      <c r="B4141" s="1">
        <v>43070</v>
      </c>
      <c r="C4141" s="1">
        <v>43073</v>
      </c>
      <c r="D4141" t="s">
        <v>1079</v>
      </c>
      <c r="E4141" t="s">
        <v>323</v>
      </c>
      <c r="F4141" t="s">
        <v>1742</v>
      </c>
      <c r="G4141">
        <v>37.392000000000003</v>
      </c>
      <c r="H4141">
        <v>3</v>
      </c>
      <c r="I4141">
        <v>0.2</v>
      </c>
      <c r="J4141">
        <v>2.3370000000000002</v>
      </c>
      <c r="K4141" s="2" t="s">
        <v>935</v>
      </c>
      <c r="L4141" s="2" t="s">
        <v>1041</v>
      </c>
      <c r="M4141" s="2" t="s">
        <v>1042</v>
      </c>
      <c r="N4141" s="2">
        <v>19120</v>
      </c>
      <c r="O4141" s="2" t="s">
        <v>1043</v>
      </c>
      <c r="P4141" s="2" t="s">
        <v>951</v>
      </c>
      <c r="Q4141" s="2" t="s">
        <v>965</v>
      </c>
      <c r="R4141" s="2" t="s">
        <v>1743</v>
      </c>
      <c r="S4141" s="2" t="s">
        <v>2858</v>
      </c>
      <c r="T4141" s="2" t="s">
        <v>943</v>
      </c>
    </row>
    <row r="4142" spans="1:20">
      <c r="A4142" t="s">
        <v>7374</v>
      </c>
      <c r="B4142" s="1">
        <v>43070</v>
      </c>
      <c r="C4142" s="1">
        <v>43073</v>
      </c>
      <c r="D4142" t="s">
        <v>1079</v>
      </c>
      <c r="E4142" t="s">
        <v>323</v>
      </c>
      <c r="F4142" t="s">
        <v>7259</v>
      </c>
      <c r="G4142">
        <v>79.12</v>
      </c>
      <c r="H4142">
        <v>5</v>
      </c>
      <c r="I4142">
        <v>0.2</v>
      </c>
      <c r="J4142">
        <v>13.846</v>
      </c>
      <c r="K4142" s="2" t="s">
        <v>935</v>
      </c>
      <c r="L4142" s="2" t="s">
        <v>1041</v>
      </c>
      <c r="M4142" s="2" t="s">
        <v>1042</v>
      </c>
      <c r="N4142" s="2">
        <v>19120</v>
      </c>
      <c r="O4142" s="2" t="s">
        <v>1043</v>
      </c>
      <c r="P4142" s="2" t="s">
        <v>939</v>
      </c>
      <c r="Q4142" s="2" t="s">
        <v>969</v>
      </c>
      <c r="R4142" s="2" t="s">
        <v>7260</v>
      </c>
      <c r="S4142" s="2" t="s">
        <v>2858</v>
      </c>
      <c r="T4142" s="2" t="s">
        <v>943</v>
      </c>
    </row>
    <row r="4143" spans="1:20">
      <c r="A4143" t="s">
        <v>7375</v>
      </c>
      <c r="B4143" s="1">
        <v>42534</v>
      </c>
      <c r="C4143" s="1">
        <v>42538</v>
      </c>
      <c r="D4143" t="s">
        <v>957</v>
      </c>
      <c r="E4143" t="s">
        <v>252</v>
      </c>
      <c r="F4143" t="s">
        <v>1531</v>
      </c>
      <c r="G4143">
        <v>18.899999999999999</v>
      </c>
      <c r="H4143">
        <v>3</v>
      </c>
      <c r="I4143">
        <v>0</v>
      </c>
      <c r="J4143">
        <v>8.6940000000000008</v>
      </c>
      <c r="K4143" s="2" t="s">
        <v>935</v>
      </c>
      <c r="L4143" s="2" t="s">
        <v>7376</v>
      </c>
      <c r="M4143" s="2" t="s">
        <v>4882</v>
      </c>
      <c r="N4143" s="2">
        <v>67212</v>
      </c>
      <c r="O4143" s="2" t="s">
        <v>1005</v>
      </c>
      <c r="P4143" s="2" t="s">
        <v>951</v>
      </c>
      <c r="Q4143" s="2" t="s">
        <v>952</v>
      </c>
      <c r="R4143" s="2" t="s">
        <v>1532</v>
      </c>
      <c r="S4143" s="2" t="s">
        <v>2400</v>
      </c>
      <c r="T4143" s="2" t="s">
        <v>943</v>
      </c>
    </row>
    <row r="4144" spans="1:20">
      <c r="A4144" t="s">
        <v>7377</v>
      </c>
      <c r="B4144" s="1">
        <v>41778</v>
      </c>
      <c r="C4144" s="1">
        <v>41782</v>
      </c>
      <c r="D4144" t="s">
        <v>957</v>
      </c>
      <c r="E4144" t="s">
        <v>637</v>
      </c>
      <c r="F4144" t="s">
        <v>5161</v>
      </c>
      <c r="G4144">
        <v>57.42</v>
      </c>
      <c r="H4144">
        <v>9</v>
      </c>
      <c r="I4144">
        <v>0</v>
      </c>
      <c r="J4144">
        <v>26.4132</v>
      </c>
      <c r="K4144" s="2" t="s">
        <v>935</v>
      </c>
      <c r="L4144" s="2" t="s">
        <v>5590</v>
      </c>
      <c r="M4144" s="2" t="s">
        <v>1122</v>
      </c>
      <c r="N4144" s="2">
        <v>48640</v>
      </c>
      <c r="O4144" s="2" t="s">
        <v>1005</v>
      </c>
      <c r="P4144" s="2" t="s">
        <v>951</v>
      </c>
      <c r="Q4144" s="2" t="s">
        <v>980</v>
      </c>
      <c r="R4144" s="2" t="s">
        <v>5162</v>
      </c>
      <c r="S4144" s="2" t="s">
        <v>5411</v>
      </c>
      <c r="T4144" s="2" t="s">
        <v>943</v>
      </c>
    </row>
    <row r="4145" spans="1:20">
      <c r="A4145" t="s">
        <v>7378</v>
      </c>
      <c r="B4145" s="1">
        <v>42765</v>
      </c>
      <c r="C4145" s="1">
        <v>42772</v>
      </c>
      <c r="D4145" t="s">
        <v>957</v>
      </c>
      <c r="E4145" t="s">
        <v>314</v>
      </c>
      <c r="F4145" t="s">
        <v>3814</v>
      </c>
      <c r="G4145">
        <v>12.74</v>
      </c>
      <c r="H4145">
        <v>7</v>
      </c>
      <c r="I4145">
        <v>0</v>
      </c>
      <c r="J4145">
        <v>5.7329999999999997</v>
      </c>
      <c r="K4145" s="2" t="s">
        <v>935</v>
      </c>
      <c r="L4145" s="2" t="s">
        <v>906</v>
      </c>
      <c r="M4145" s="2" t="s">
        <v>949</v>
      </c>
      <c r="N4145" s="2">
        <v>94110</v>
      </c>
      <c r="O4145" s="2" t="s">
        <v>950</v>
      </c>
      <c r="P4145" s="2" t="s">
        <v>951</v>
      </c>
      <c r="Q4145" s="2" t="s">
        <v>973</v>
      </c>
      <c r="R4145" s="2" t="s">
        <v>3816</v>
      </c>
      <c r="S4145" s="2" t="s">
        <v>2798</v>
      </c>
      <c r="T4145" s="2" t="s">
        <v>1008</v>
      </c>
    </row>
    <row r="4146" spans="1:20">
      <c r="A4146" t="s">
        <v>7378</v>
      </c>
      <c r="B4146" s="1">
        <v>42765</v>
      </c>
      <c r="C4146" s="1">
        <v>42772</v>
      </c>
      <c r="D4146" t="s">
        <v>957</v>
      </c>
      <c r="E4146" t="s">
        <v>314</v>
      </c>
      <c r="F4146" t="s">
        <v>7379</v>
      </c>
      <c r="G4146">
        <v>8.82</v>
      </c>
      <c r="H4146">
        <v>3</v>
      </c>
      <c r="I4146">
        <v>0</v>
      </c>
      <c r="J4146">
        <v>2.3814000000000002</v>
      </c>
      <c r="K4146" s="2" t="s">
        <v>935</v>
      </c>
      <c r="L4146" s="2" t="s">
        <v>906</v>
      </c>
      <c r="M4146" s="2" t="s">
        <v>949</v>
      </c>
      <c r="N4146" s="2">
        <v>94110</v>
      </c>
      <c r="O4146" s="2" t="s">
        <v>950</v>
      </c>
      <c r="P4146" s="2" t="s">
        <v>951</v>
      </c>
      <c r="Q4146" s="2" t="s">
        <v>973</v>
      </c>
      <c r="R4146" s="2" t="s">
        <v>7380</v>
      </c>
      <c r="S4146" s="2" t="s">
        <v>2798</v>
      </c>
      <c r="T4146" s="2" t="s">
        <v>1008</v>
      </c>
    </row>
    <row r="4147" spans="1:20">
      <c r="A4147" t="s">
        <v>7378</v>
      </c>
      <c r="B4147" s="1">
        <v>42765</v>
      </c>
      <c r="C4147" s="1">
        <v>42772</v>
      </c>
      <c r="D4147" t="s">
        <v>957</v>
      </c>
      <c r="E4147" t="s">
        <v>314</v>
      </c>
      <c r="F4147" t="s">
        <v>1249</v>
      </c>
      <c r="G4147">
        <v>120.78400000000001</v>
      </c>
      <c r="H4147">
        <v>1</v>
      </c>
      <c r="I4147">
        <v>0.2</v>
      </c>
      <c r="J4147">
        <v>-13.588200000000001</v>
      </c>
      <c r="K4147" s="2" t="s">
        <v>935</v>
      </c>
      <c r="L4147" s="2" t="s">
        <v>906</v>
      </c>
      <c r="M4147" s="2" t="s">
        <v>949</v>
      </c>
      <c r="N4147" s="2">
        <v>94110</v>
      </c>
      <c r="O4147" s="2" t="s">
        <v>950</v>
      </c>
      <c r="P4147" s="2" t="s">
        <v>939</v>
      </c>
      <c r="Q4147" s="2" t="s">
        <v>945</v>
      </c>
      <c r="R4147" s="2" t="s">
        <v>1252</v>
      </c>
      <c r="S4147" s="2" t="s">
        <v>2798</v>
      </c>
      <c r="T4147" s="2" t="s">
        <v>1008</v>
      </c>
    </row>
    <row r="4148" spans="1:20">
      <c r="A4148" t="s">
        <v>7381</v>
      </c>
      <c r="B4148" s="1">
        <v>42336</v>
      </c>
      <c r="C4148" s="1">
        <v>42342</v>
      </c>
      <c r="D4148" t="s">
        <v>957</v>
      </c>
      <c r="E4148" t="s">
        <v>655</v>
      </c>
      <c r="F4148" t="s">
        <v>1701</v>
      </c>
      <c r="G4148">
        <v>322.58999999999997</v>
      </c>
      <c r="H4148">
        <v>3</v>
      </c>
      <c r="I4148">
        <v>0</v>
      </c>
      <c r="J4148">
        <v>64.518000000000001</v>
      </c>
      <c r="K4148" s="2" t="s">
        <v>935</v>
      </c>
      <c r="L4148" s="2" t="s">
        <v>4157</v>
      </c>
      <c r="M4148" s="2" t="s">
        <v>1147</v>
      </c>
      <c r="N4148" s="2">
        <v>11520</v>
      </c>
      <c r="O4148" s="2" t="s">
        <v>1043</v>
      </c>
      <c r="P4148" s="2" t="s">
        <v>939</v>
      </c>
      <c r="Q4148" s="2" t="s">
        <v>969</v>
      </c>
      <c r="R4148" s="2" t="s">
        <v>1702</v>
      </c>
      <c r="S4148" s="2" t="s">
        <v>5546</v>
      </c>
      <c r="T4148" s="2" t="s">
        <v>943</v>
      </c>
    </row>
    <row r="4149" spans="1:20">
      <c r="A4149" t="s">
        <v>7382</v>
      </c>
      <c r="B4149" s="1">
        <v>43031</v>
      </c>
      <c r="C4149" s="1">
        <v>43036</v>
      </c>
      <c r="D4149" t="s">
        <v>957</v>
      </c>
      <c r="E4149" t="s">
        <v>769</v>
      </c>
      <c r="F4149" t="s">
        <v>6717</v>
      </c>
      <c r="G4149">
        <v>9.7620000000000005</v>
      </c>
      <c r="H4149">
        <v>3</v>
      </c>
      <c r="I4149">
        <v>0.8</v>
      </c>
      <c r="J4149">
        <v>-15.1311</v>
      </c>
      <c r="K4149" s="2" t="s">
        <v>935</v>
      </c>
      <c r="L4149" s="2" t="s">
        <v>1996</v>
      </c>
      <c r="M4149" s="2" t="s">
        <v>1004</v>
      </c>
      <c r="N4149" s="2">
        <v>78745</v>
      </c>
      <c r="O4149" s="2" t="s">
        <v>1005</v>
      </c>
      <c r="P4149" s="2" t="s">
        <v>951</v>
      </c>
      <c r="Q4149" s="2" t="s">
        <v>980</v>
      </c>
      <c r="R4149" s="2" t="s">
        <v>6718</v>
      </c>
      <c r="S4149" s="2" t="s">
        <v>6932</v>
      </c>
      <c r="T4149" s="2" t="s">
        <v>943</v>
      </c>
    </row>
    <row r="4150" spans="1:20">
      <c r="A4150" t="s">
        <v>7382</v>
      </c>
      <c r="B4150" s="1">
        <v>43031</v>
      </c>
      <c r="C4150" s="1">
        <v>43036</v>
      </c>
      <c r="D4150" t="s">
        <v>957</v>
      </c>
      <c r="E4150" t="s">
        <v>769</v>
      </c>
      <c r="F4150" t="s">
        <v>2459</v>
      </c>
      <c r="G4150">
        <v>13.72</v>
      </c>
      <c r="H4150">
        <v>1</v>
      </c>
      <c r="I4150">
        <v>0.2</v>
      </c>
      <c r="J4150">
        <v>1.2004999999999999</v>
      </c>
      <c r="K4150" s="2" t="s">
        <v>935</v>
      </c>
      <c r="L4150" s="2" t="s">
        <v>1996</v>
      </c>
      <c r="M4150" s="2" t="s">
        <v>1004</v>
      </c>
      <c r="N4150" s="2">
        <v>78745</v>
      </c>
      <c r="O4150" s="2" t="s">
        <v>1005</v>
      </c>
      <c r="P4150" s="2" t="s">
        <v>951</v>
      </c>
      <c r="Q4150" s="2" t="s">
        <v>965</v>
      </c>
      <c r="R4150" s="2" t="s">
        <v>2460</v>
      </c>
      <c r="S4150" s="2" t="s">
        <v>6932</v>
      </c>
      <c r="T4150" s="2" t="s">
        <v>943</v>
      </c>
    </row>
    <row r="4151" spans="1:20">
      <c r="A4151" t="s">
        <v>7382</v>
      </c>
      <c r="B4151" s="1">
        <v>43031</v>
      </c>
      <c r="C4151" s="1">
        <v>43036</v>
      </c>
      <c r="D4151" t="s">
        <v>957</v>
      </c>
      <c r="E4151" t="s">
        <v>769</v>
      </c>
      <c r="F4151" t="s">
        <v>7272</v>
      </c>
      <c r="G4151">
        <v>55.2</v>
      </c>
      <c r="H4151">
        <v>1</v>
      </c>
      <c r="I4151">
        <v>0.2</v>
      </c>
      <c r="J4151">
        <v>-2.0699999999999998</v>
      </c>
      <c r="K4151" s="2" t="s">
        <v>935</v>
      </c>
      <c r="L4151" s="2" t="s">
        <v>1996</v>
      </c>
      <c r="M4151" s="2" t="s">
        <v>1004</v>
      </c>
      <c r="N4151" s="2">
        <v>78745</v>
      </c>
      <c r="O4151" s="2" t="s">
        <v>1005</v>
      </c>
      <c r="P4151" s="2" t="s">
        <v>976</v>
      </c>
      <c r="Q4151" s="2" t="s">
        <v>1054</v>
      </c>
      <c r="R4151" s="2" t="s">
        <v>7273</v>
      </c>
      <c r="S4151" s="2" t="s">
        <v>6932</v>
      </c>
      <c r="T4151" s="2" t="s">
        <v>943</v>
      </c>
    </row>
    <row r="4152" spans="1:20">
      <c r="A4152" t="s">
        <v>7382</v>
      </c>
      <c r="B4152" s="1">
        <v>43031</v>
      </c>
      <c r="C4152" s="1">
        <v>43036</v>
      </c>
      <c r="D4152" t="s">
        <v>957</v>
      </c>
      <c r="E4152" t="s">
        <v>769</v>
      </c>
      <c r="F4152" t="s">
        <v>3881</v>
      </c>
      <c r="G4152">
        <v>259.13600000000002</v>
      </c>
      <c r="H4152">
        <v>4</v>
      </c>
      <c r="I4152">
        <v>0.2</v>
      </c>
      <c r="J4152">
        <v>-58.305599999999998</v>
      </c>
      <c r="K4152" s="2" t="s">
        <v>935</v>
      </c>
      <c r="L4152" s="2" t="s">
        <v>1996</v>
      </c>
      <c r="M4152" s="2" t="s">
        <v>1004</v>
      </c>
      <c r="N4152" s="2">
        <v>78745</v>
      </c>
      <c r="O4152" s="2" t="s">
        <v>1005</v>
      </c>
      <c r="P4152" s="2" t="s">
        <v>951</v>
      </c>
      <c r="Q4152" s="2" t="s">
        <v>965</v>
      </c>
      <c r="R4152" s="2" t="s">
        <v>3882</v>
      </c>
      <c r="S4152" s="2" t="s">
        <v>6932</v>
      </c>
      <c r="T4152" s="2" t="s">
        <v>943</v>
      </c>
    </row>
    <row r="4153" spans="1:20">
      <c r="A4153" t="s">
        <v>7383</v>
      </c>
      <c r="B4153" s="1">
        <v>42985</v>
      </c>
      <c r="C4153" s="1">
        <v>42989</v>
      </c>
      <c r="D4153" t="s">
        <v>957</v>
      </c>
      <c r="E4153" t="s">
        <v>144</v>
      </c>
      <c r="F4153" t="s">
        <v>1477</v>
      </c>
      <c r="G4153">
        <v>29.24</v>
      </c>
      <c r="H4153">
        <v>5</v>
      </c>
      <c r="I4153">
        <v>0.2</v>
      </c>
      <c r="J4153">
        <v>9.8684999999999992</v>
      </c>
      <c r="K4153" s="2" t="s">
        <v>935</v>
      </c>
      <c r="L4153" s="2" t="s">
        <v>1041</v>
      </c>
      <c r="M4153" s="2" t="s">
        <v>1042</v>
      </c>
      <c r="N4153" s="2">
        <v>19134</v>
      </c>
      <c r="O4153" s="2" t="s">
        <v>1043</v>
      </c>
      <c r="P4153" s="2" t="s">
        <v>951</v>
      </c>
      <c r="Q4153" s="2" t="s">
        <v>952</v>
      </c>
      <c r="R4153" s="2" t="s">
        <v>1480</v>
      </c>
      <c r="S4153" s="2" t="s">
        <v>1594</v>
      </c>
      <c r="T4153" s="2" t="s">
        <v>943</v>
      </c>
    </row>
    <row r="4154" spans="1:20">
      <c r="A4154" t="s">
        <v>7383</v>
      </c>
      <c r="B4154" s="1">
        <v>42985</v>
      </c>
      <c r="C4154" s="1">
        <v>42989</v>
      </c>
      <c r="D4154" t="s">
        <v>957</v>
      </c>
      <c r="E4154" t="s">
        <v>144</v>
      </c>
      <c r="F4154" t="s">
        <v>4093</v>
      </c>
      <c r="G4154">
        <v>15.552</v>
      </c>
      <c r="H4154">
        <v>3</v>
      </c>
      <c r="I4154">
        <v>0.2</v>
      </c>
      <c r="J4154">
        <v>5.4432</v>
      </c>
      <c r="K4154" s="2" t="s">
        <v>935</v>
      </c>
      <c r="L4154" s="2" t="s">
        <v>1041</v>
      </c>
      <c r="M4154" s="2" t="s">
        <v>1042</v>
      </c>
      <c r="N4154" s="2">
        <v>19134</v>
      </c>
      <c r="O4154" s="2" t="s">
        <v>1043</v>
      </c>
      <c r="P4154" s="2" t="s">
        <v>951</v>
      </c>
      <c r="Q4154" s="2" t="s">
        <v>993</v>
      </c>
      <c r="R4154" s="2" t="s">
        <v>4094</v>
      </c>
      <c r="S4154" s="2" t="s">
        <v>1594</v>
      </c>
      <c r="T4154" s="2" t="s">
        <v>943</v>
      </c>
    </row>
    <row r="4155" spans="1:20">
      <c r="A4155" t="s">
        <v>7383</v>
      </c>
      <c r="B4155" s="1">
        <v>42985</v>
      </c>
      <c r="C4155" s="1">
        <v>42989</v>
      </c>
      <c r="D4155" t="s">
        <v>957</v>
      </c>
      <c r="E4155" t="s">
        <v>144</v>
      </c>
      <c r="F4155" t="s">
        <v>1064</v>
      </c>
      <c r="G4155">
        <v>4.8959999999999999</v>
      </c>
      <c r="H4155">
        <v>3</v>
      </c>
      <c r="I4155">
        <v>0.2</v>
      </c>
      <c r="J4155">
        <v>1.6524000000000001</v>
      </c>
      <c r="K4155" s="2" t="s">
        <v>935</v>
      </c>
      <c r="L4155" s="2" t="s">
        <v>1041</v>
      </c>
      <c r="M4155" s="2" t="s">
        <v>1042</v>
      </c>
      <c r="N4155" s="2">
        <v>19134</v>
      </c>
      <c r="O4155" s="2" t="s">
        <v>1043</v>
      </c>
      <c r="P4155" s="2" t="s">
        <v>951</v>
      </c>
      <c r="Q4155" s="2" t="s">
        <v>1065</v>
      </c>
      <c r="R4155" s="2" t="s">
        <v>1066</v>
      </c>
      <c r="S4155" s="2" t="s">
        <v>1594</v>
      </c>
      <c r="T4155" s="2" t="s">
        <v>943</v>
      </c>
    </row>
    <row r="4156" spans="1:20">
      <c r="A4156" t="s">
        <v>7384</v>
      </c>
      <c r="B4156" s="1">
        <v>42733</v>
      </c>
      <c r="C4156" s="1">
        <v>42738</v>
      </c>
      <c r="D4156" t="s">
        <v>957</v>
      </c>
      <c r="E4156" t="s">
        <v>227</v>
      </c>
      <c r="F4156" t="s">
        <v>1416</v>
      </c>
      <c r="G4156">
        <v>38.088000000000001</v>
      </c>
      <c r="H4156">
        <v>4</v>
      </c>
      <c r="I4156">
        <v>0.7</v>
      </c>
      <c r="J4156">
        <v>-27.9312</v>
      </c>
      <c r="K4156" s="2" t="s">
        <v>935</v>
      </c>
      <c r="L4156" s="2" t="s">
        <v>1363</v>
      </c>
      <c r="M4156" s="2" t="s">
        <v>1207</v>
      </c>
      <c r="N4156" s="2">
        <v>37620</v>
      </c>
      <c r="O4156" s="2" t="s">
        <v>938</v>
      </c>
      <c r="P4156" s="2" t="s">
        <v>951</v>
      </c>
      <c r="Q4156" s="2" t="s">
        <v>980</v>
      </c>
      <c r="R4156" s="2" t="s">
        <v>1417</v>
      </c>
      <c r="S4156" s="2" t="s">
        <v>2209</v>
      </c>
      <c r="T4156" s="2" t="s">
        <v>955</v>
      </c>
    </row>
    <row r="4157" spans="1:20">
      <c r="A4157" t="s">
        <v>7384</v>
      </c>
      <c r="B4157" s="1">
        <v>42733</v>
      </c>
      <c r="C4157" s="1">
        <v>42738</v>
      </c>
      <c r="D4157" t="s">
        <v>957</v>
      </c>
      <c r="E4157" t="s">
        <v>227</v>
      </c>
      <c r="F4157" t="s">
        <v>3451</v>
      </c>
      <c r="G4157">
        <v>2.8079999999999998</v>
      </c>
      <c r="H4157">
        <v>3</v>
      </c>
      <c r="I4157">
        <v>0.7</v>
      </c>
      <c r="J4157">
        <v>-1.9656</v>
      </c>
      <c r="K4157" s="2" t="s">
        <v>935</v>
      </c>
      <c r="L4157" s="2" t="s">
        <v>1363</v>
      </c>
      <c r="M4157" s="2" t="s">
        <v>1207</v>
      </c>
      <c r="N4157" s="2">
        <v>37620</v>
      </c>
      <c r="O4157" s="2" t="s">
        <v>938</v>
      </c>
      <c r="P4157" s="2" t="s">
        <v>951</v>
      </c>
      <c r="Q4157" s="2" t="s">
        <v>980</v>
      </c>
      <c r="R4157" s="2" t="s">
        <v>3452</v>
      </c>
      <c r="S4157" s="2" t="s">
        <v>2209</v>
      </c>
      <c r="T4157" s="2" t="s">
        <v>955</v>
      </c>
    </row>
    <row r="4158" spans="1:20">
      <c r="A4158" t="s">
        <v>7385</v>
      </c>
      <c r="B4158" s="1">
        <v>42343</v>
      </c>
      <c r="C4158" s="1">
        <v>42347</v>
      </c>
      <c r="D4158" t="s">
        <v>933</v>
      </c>
      <c r="E4158" t="s">
        <v>629</v>
      </c>
      <c r="F4158" t="s">
        <v>4559</v>
      </c>
      <c r="G4158">
        <v>47.984000000000002</v>
      </c>
      <c r="H4158">
        <v>2</v>
      </c>
      <c r="I4158">
        <v>0.2</v>
      </c>
      <c r="J4158">
        <v>0.5998</v>
      </c>
      <c r="K4158" s="2" t="s">
        <v>935</v>
      </c>
      <c r="L4158" s="2" t="s">
        <v>1041</v>
      </c>
      <c r="M4158" s="2" t="s">
        <v>1042</v>
      </c>
      <c r="N4158" s="2">
        <v>19140</v>
      </c>
      <c r="O4158" s="2" t="s">
        <v>1043</v>
      </c>
      <c r="P4158" s="2" t="s">
        <v>976</v>
      </c>
      <c r="Q4158" s="2" t="s">
        <v>1054</v>
      </c>
      <c r="R4158" s="2" t="s">
        <v>4560</v>
      </c>
      <c r="S4158" s="2" t="s">
        <v>5338</v>
      </c>
      <c r="T4158" s="2" t="s">
        <v>943</v>
      </c>
    </row>
    <row r="4159" spans="1:20">
      <c r="A4159" t="s">
        <v>7385</v>
      </c>
      <c r="B4159" s="1">
        <v>42343</v>
      </c>
      <c r="C4159" s="1">
        <v>42347</v>
      </c>
      <c r="D4159" t="s">
        <v>933</v>
      </c>
      <c r="E4159" t="s">
        <v>629</v>
      </c>
      <c r="F4159" t="s">
        <v>2596</v>
      </c>
      <c r="G4159">
        <v>26.064</v>
      </c>
      <c r="H4159">
        <v>6</v>
      </c>
      <c r="I4159">
        <v>0.7</v>
      </c>
      <c r="J4159">
        <v>-19.982399999999998</v>
      </c>
      <c r="K4159" s="2" t="s">
        <v>935</v>
      </c>
      <c r="L4159" s="2" t="s">
        <v>1041</v>
      </c>
      <c r="M4159" s="2" t="s">
        <v>1042</v>
      </c>
      <c r="N4159" s="2">
        <v>19140</v>
      </c>
      <c r="O4159" s="2" t="s">
        <v>1043</v>
      </c>
      <c r="P4159" s="2" t="s">
        <v>951</v>
      </c>
      <c r="Q4159" s="2" t="s">
        <v>980</v>
      </c>
      <c r="R4159" s="2" t="s">
        <v>2597</v>
      </c>
      <c r="S4159" s="2" t="s">
        <v>5338</v>
      </c>
      <c r="T4159" s="2" t="s">
        <v>943</v>
      </c>
    </row>
    <row r="4160" spans="1:20">
      <c r="A4160" t="s">
        <v>7386</v>
      </c>
      <c r="B4160" s="1">
        <v>41944</v>
      </c>
      <c r="C4160" s="1">
        <v>41951</v>
      </c>
      <c r="D4160" t="s">
        <v>957</v>
      </c>
      <c r="E4160" t="s">
        <v>472</v>
      </c>
      <c r="F4160" t="s">
        <v>5220</v>
      </c>
      <c r="G4160">
        <v>15.696</v>
      </c>
      <c r="H4160">
        <v>3</v>
      </c>
      <c r="I4160">
        <v>0.2</v>
      </c>
      <c r="J4160">
        <v>5.1012000000000004</v>
      </c>
      <c r="K4160" s="2" t="s">
        <v>935</v>
      </c>
      <c r="L4160" s="2" t="s">
        <v>1180</v>
      </c>
      <c r="M4160" s="2" t="s">
        <v>1099</v>
      </c>
      <c r="N4160" s="2">
        <v>60610</v>
      </c>
      <c r="O4160" s="2" t="s">
        <v>1005</v>
      </c>
      <c r="P4160" s="2" t="s">
        <v>951</v>
      </c>
      <c r="Q4160" s="2" t="s">
        <v>993</v>
      </c>
      <c r="R4160" s="2" t="s">
        <v>5221</v>
      </c>
      <c r="S4160" s="2" t="s">
        <v>3997</v>
      </c>
      <c r="T4160" s="2" t="s">
        <v>955</v>
      </c>
    </row>
    <row r="4161" spans="1:20">
      <c r="A4161" t="s">
        <v>7387</v>
      </c>
      <c r="B4161" s="1">
        <v>42476</v>
      </c>
      <c r="C4161" s="1">
        <v>42483</v>
      </c>
      <c r="D4161" t="s">
        <v>957</v>
      </c>
      <c r="E4161" t="s">
        <v>331</v>
      </c>
      <c r="F4161" t="s">
        <v>1024</v>
      </c>
      <c r="G4161">
        <v>12.84</v>
      </c>
      <c r="H4161">
        <v>3</v>
      </c>
      <c r="I4161">
        <v>0</v>
      </c>
      <c r="J4161">
        <v>3.7235999999999998</v>
      </c>
      <c r="K4161" s="2" t="s">
        <v>935</v>
      </c>
      <c r="L4161" s="2" t="s">
        <v>1347</v>
      </c>
      <c r="M4161" s="2" t="s">
        <v>2025</v>
      </c>
      <c r="N4161" s="2">
        <v>31907</v>
      </c>
      <c r="O4161" s="2" t="s">
        <v>938</v>
      </c>
      <c r="P4161" s="2" t="s">
        <v>951</v>
      </c>
      <c r="Q4161" s="2" t="s">
        <v>973</v>
      </c>
      <c r="R4161" s="2" t="s">
        <v>1025</v>
      </c>
      <c r="S4161" s="2" t="s">
        <v>2908</v>
      </c>
      <c r="T4161" s="2" t="s">
        <v>943</v>
      </c>
    </row>
    <row r="4162" spans="1:20">
      <c r="A4162" t="s">
        <v>7388</v>
      </c>
      <c r="B4162" s="1">
        <v>42869</v>
      </c>
      <c r="C4162" s="1">
        <v>42873</v>
      </c>
      <c r="D4162" t="s">
        <v>957</v>
      </c>
      <c r="E4162" t="s">
        <v>789</v>
      </c>
      <c r="F4162" t="s">
        <v>6020</v>
      </c>
      <c r="G4162">
        <v>539.97</v>
      </c>
      <c r="H4162">
        <v>3</v>
      </c>
      <c r="I4162">
        <v>0</v>
      </c>
      <c r="J4162">
        <v>134.99250000000001</v>
      </c>
      <c r="K4162" s="2" t="s">
        <v>935</v>
      </c>
      <c r="L4162" s="2" t="s">
        <v>903</v>
      </c>
      <c r="M4162" s="2" t="s">
        <v>1147</v>
      </c>
      <c r="N4162" s="2">
        <v>10035</v>
      </c>
      <c r="O4162" s="2" t="s">
        <v>1043</v>
      </c>
      <c r="P4162" s="2" t="s">
        <v>976</v>
      </c>
      <c r="Q4162" s="2" t="s">
        <v>977</v>
      </c>
      <c r="R4162" s="2" t="s">
        <v>6021</v>
      </c>
      <c r="S4162" s="2" t="s">
        <v>7389</v>
      </c>
      <c r="T4162" s="2" t="s">
        <v>943</v>
      </c>
    </row>
    <row r="4163" spans="1:20">
      <c r="A4163" t="s">
        <v>7388</v>
      </c>
      <c r="B4163" s="1">
        <v>42869</v>
      </c>
      <c r="C4163" s="1">
        <v>42873</v>
      </c>
      <c r="D4163" t="s">
        <v>957</v>
      </c>
      <c r="E4163" t="s">
        <v>789</v>
      </c>
      <c r="F4163" t="s">
        <v>4394</v>
      </c>
      <c r="G4163">
        <v>22.58</v>
      </c>
      <c r="H4163">
        <v>2</v>
      </c>
      <c r="I4163">
        <v>0</v>
      </c>
      <c r="J4163">
        <v>5.8708</v>
      </c>
      <c r="K4163" s="2" t="s">
        <v>935</v>
      </c>
      <c r="L4163" s="2" t="s">
        <v>903</v>
      </c>
      <c r="M4163" s="2" t="s">
        <v>1147</v>
      </c>
      <c r="N4163" s="2">
        <v>10035</v>
      </c>
      <c r="O4163" s="2" t="s">
        <v>1043</v>
      </c>
      <c r="P4163" s="2" t="s">
        <v>951</v>
      </c>
      <c r="Q4163" s="2" t="s">
        <v>965</v>
      </c>
      <c r="R4163" s="2" t="s">
        <v>4395</v>
      </c>
      <c r="S4163" s="2" t="s">
        <v>7389</v>
      </c>
      <c r="T4163" s="2" t="s">
        <v>943</v>
      </c>
    </row>
    <row r="4164" spans="1:20">
      <c r="A4164" t="s">
        <v>7390</v>
      </c>
      <c r="B4164" s="1">
        <v>42077</v>
      </c>
      <c r="C4164" s="1">
        <v>42081</v>
      </c>
      <c r="D4164" t="s">
        <v>957</v>
      </c>
      <c r="E4164" t="s">
        <v>268</v>
      </c>
      <c r="F4164" t="s">
        <v>3013</v>
      </c>
      <c r="G4164">
        <v>16.52</v>
      </c>
      <c r="H4164">
        <v>4</v>
      </c>
      <c r="I4164">
        <v>0</v>
      </c>
      <c r="J4164">
        <v>7.5991999999999997</v>
      </c>
      <c r="K4164" s="2" t="s">
        <v>935</v>
      </c>
      <c r="L4164" s="2" t="s">
        <v>1127</v>
      </c>
      <c r="M4164" s="2" t="s">
        <v>3264</v>
      </c>
      <c r="N4164" s="2">
        <v>3820</v>
      </c>
      <c r="O4164" s="2" t="s">
        <v>1043</v>
      </c>
      <c r="P4164" s="2" t="s">
        <v>951</v>
      </c>
      <c r="Q4164" s="2" t="s">
        <v>952</v>
      </c>
      <c r="R4164" s="2" t="s">
        <v>3014</v>
      </c>
      <c r="S4164" s="2" t="s">
        <v>2512</v>
      </c>
      <c r="T4164" s="2" t="s">
        <v>943</v>
      </c>
    </row>
    <row r="4165" spans="1:20">
      <c r="A4165" t="s">
        <v>7390</v>
      </c>
      <c r="B4165" s="1">
        <v>42077</v>
      </c>
      <c r="C4165" s="1">
        <v>42081</v>
      </c>
      <c r="D4165" t="s">
        <v>957</v>
      </c>
      <c r="E4165" t="s">
        <v>268</v>
      </c>
      <c r="F4165" t="s">
        <v>5099</v>
      </c>
      <c r="G4165">
        <v>671.94</v>
      </c>
      <c r="H4165">
        <v>3</v>
      </c>
      <c r="I4165">
        <v>0</v>
      </c>
      <c r="J4165">
        <v>315.81180000000001</v>
      </c>
      <c r="K4165" s="2" t="s">
        <v>935</v>
      </c>
      <c r="L4165" s="2" t="s">
        <v>1127</v>
      </c>
      <c r="M4165" s="2" t="s">
        <v>3264</v>
      </c>
      <c r="N4165" s="2">
        <v>3820</v>
      </c>
      <c r="O4165" s="2" t="s">
        <v>1043</v>
      </c>
      <c r="P4165" s="2" t="s">
        <v>951</v>
      </c>
      <c r="Q4165" s="2" t="s">
        <v>980</v>
      </c>
      <c r="R4165" s="2" t="s">
        <v>5100</v>
      </c>
      <c r="S4165" s="2" t="s">
        <v>2512</v>
      </c>
      <c r="T4165" s="2" t="s">
        <v>943</v>
      </c>
    </row>
    <row r="4166" spans="1:20">
      <c r="A4166" t="s">
        <v>7391</v>
      </c>
      <c r="B4166" s="1">
        <v>42749</v>
      </c>
      <c r="C4166" s="1">
        <v>42751</v>
      </c>
      <c r="D4166" t="s">
        <v>1079</v>
      </c>
      <c r="E4166" t="s">
        <v>790</v>
      </c>
      <c r="F4166" t="s">
        <v>1053</v>
      </c>
      <c r="G4166">
        <v>169.06399999999999</v>
      </c>
      <c r="H4166">
        <v>7</v>
      </c>
      <c r="I4166">
        <v>0.2</v>
      </c>
      <c r="J4166">
        <v>-14.793100000000001</v>
      </c>
      <c r="K4166" s="2" t="s">
        <v>935</v>
      </c>
      <c r="L4166" s="2" t="s">
        <v>1311</v>
      </c>
      <c r="M4166" s="2" t="s">
        <v>1312</v>
      </c>
      <c r="N4166" s="2">
        <v>80013</v>
      </c>
      <c r="O4166" s="2" t="s">
        <v>950</v>
      </c>
      <c r="P4166" s="2" t="s">
        <v>976</v>
      </c>
      <c r="Q4166" s="2" t="s">
        <v>1054</v>
      </c>
      <c r="R4166" s="2" t="s">
        <v>1055</v>
      </c>
      <c r="S4166" s="2" t="s">
        <v>7392</v>
      </c>
      <c r="T4166" s="2" t="s">
        <v>955</v>
      </c>
    </row>
    <row r="4167" spans="1:20">
      <c r="A4167" t="s">
        <v>7391</v>
      </c>
      <c r="B4167" s="1">
        <v>42749</v>
      </c>
      <c r="C4167" s="1">
        <v>42751</v>
      </c>
      <c r="D4167" t="s">
        <v>1079</v>
      </c>
      <c r="E4167" t="s">
        <v>790</v>
      </c>
      <c r="F4167" t="s">
        <v>5331</v>
      </c>
      <c r="G4167">
        <v>168.624</v>
      </c>
      <c r="H4167">
        <v>9</v>
      </c>
      <c r="I4167">
        <v>0.2</v>
      </c>
      <c r="J4167">
        <v>14.7546</v>
      </c>
      <c r="K4167" s="2" t="s">
        <v>935</v>
      </c>
      <c r="L4167" s="2" t="s">
        <v>1311</v>
      </c>
      <c r="M4167" s="2" t="s">
        <v>1312</v>
      </c>
      <c r="N4167" s="2">
        <v>80013</v>
      </c>
      <c r="O4167" s="2" t="s">
        <v>950</v>
      </c>
      <c r="P4167" s="2" t="s">
        <v>951</v>
      </c>
      <c r="Q4167" s="2" t="s">
        <v>965</v>
      </c>
      <c r="R4167" s="2" t="s">
        <v>5332</v>
      </c>
      <c r="S4167" s="2" t="s">
        <v>7392</v>
      </c>
      <c r="T4167" s="2" t="s">
        <v>955</v>
      </c>
    </row>
    <row r="4168" spans="1:20">
      <c r="A4168" t="s">
        <v>7393</v>
      </c>
      <c r="B4168" s="1">
        <v>42071</v>
      </c>
      <c r="C4168" s="1">
        <v>42076</v>
      </c>
      <c r="D4168" t="s">
        <v>957</v>
      </c>
      <c r="E4168" t="s">
        <v>311</v>
      </c>
      <c r="F4168" t="s">
        <v>6374</v>
      </c>
      <c r="G4168">
        <v>19.440000000000001</v>
      </c>
      <c r="H4168">
        <v>3</v>
      </c>
      <c r="I4168">
        <v>0</v>
      </c>
      <c r="J4168">
        <v>9.3312000000000008</v>
      </c>
      <c r="K4168" s="2" t="s">
        <v>935</v>
      </c>
      <c r="L4168" s="2" t="s">
        <v>1939</v>
      </c>
      <c r="M4168" s="2" t="s">
        <v>1147</v>
      </c>
      <c r="N4168" s="2">
        <v>11561</v>
      </c>
      <c r="O4168" s="2" t="s">
        <v>1043</v>
      </c>
      <c r="P4168" s="2" t="s">
        <v>951</v>
      </c>
      <c r="Q4168" s="2" t="s">
        <v>993</v>
      </c>
      <c r="R4168" s="2" t="s">
        <v>6375</v>
      </c>
      <c r="S4168" s="2" t="s">
        <v>2781</v>
      </c>
      <c r="T4168" s="2" t="s">
        <v>955</v>
      </c>
    </row>
    <row r="4169" spans="1:20">
      <c r="A4169" t="s">
        <v>7394</v>
      </c>
      <c r="B4169" s="1">
        <v>41923</v>
      </c>
      <c r="C4169" s="1">
        <v>41925</v>
      </c>
      <c r="D4169" t="s">
        <v>1079</v>
      </c>
      <c r="E4169" t="s">
        <v>120</v>
      </c>
      <c r="F4169" t="s">
        <v>3845</v>
      </c>
      <c r="G4169">
        <v>31.92</v>
      </c>
      <c r="H4169">
        <v>4</v>
      </c>
      <c r="I4169">
        <v>0</v>
      </c>
      <c r="J4169">
        <v>8.2992000000000008</v>
      </c>
      <c r="K4169" s="2" t="s">
        <v>935</v>
      </c>
      <c r="L4169" s="2" t="s">
        <v>1438</v>
      </c>
      <c r="M4169" s="2" t="s">
        <v>949</v>
      </c>
      <c r="N4169" s="2">
        <v>91104</v>
      </c>
      <c r="O4169" s="2" t="s">
        <v>950</v>
      </c>
      <c r="P4169" s="2" t="s">
        <v>951</v>
      </c>
      <c r="Q4169" s="2" t="s">
        <v>965</v>
      </c>
      <c r="R4169" s="2" t="s">
        <v>3846</v>
      </c>
      <c r="S4169" s="2" t="s">
        <v>1439</v>
      </c>
      <c r="T4169" s="2" t="s">
        <v>943</v>
      </c>
    </row>
    <row r="4170" spans="1:20">
      <c r="A4170" t="s">
        <v>7394</v>
      </c>
      <c r="B4170" s="1">
        <v>41923</v>
      </c>
      <c r="C4170" s="1">
        <v>41925</v>
      </c>
      <c r="D4170" t="s">
        <v>1079</v>
      </c>
      <c r="E4170" t="s">
        <v>120</v>
      </c>
      <c r="F4170" t="s">
        <v>7395</v>
      </c>
      <c r="G4170">
        <v>433.56799999999998</v>
      </c>
      <c r="H4170">
        <v>2</v>
      </c>
      <c r="I4170">
        <v>0.2</v>
      </c>
      <c r="J4170">
        <v>-65.035200000000003</v>
      </c>
      <c r="K4170" s="2" t="s">
        <v>935</v>
      </c>
      <c r="L4170" s="2" t="s">
        <v>1438</v>
      </c>
      <c r="M4170" s="2" t="s">
        <v>949</v>
      </c>
      <c r="N4170" s="2">
        <v>91104</v>
      </c>
      <c r="O4170" s="2" t="s">
        <v>950</v>
      </c>
      <c r="P4170" s="2" t="s">
        <v>939</v>
      </c>
      <c r="Q4170" s="2" t="s">
        <v>945</v>
      </c>
      <c r="R4170" s="2" t="s">
        <v>7396</v>
      </c>
      <c r="S4170" s="2" t="s">
        <v>1439</v>
      </c>
      <c r="T4170" s="2" t="s">
        <v>943</v>
      </c>
    </row>
    <row r="4171" spans="1:20">
      <c r="A4171" t="s">
        <v>7397</v>
      </c>
      <c r="B4171" s="1">
        <v>42107</v>
      </c>
      <c r="C4171" s="1">
        <v>42108</v>
      </c>
      <c r="D4171" t="s">
        <v>1079</v>
      </c>
      <c r="E4171" t="s">
        <v>763</v>
      </c>
      <c r="F4171" t="s">
        <v>3428</v>
      </c>
      <c r="G4171">
        <v>31.103999999999999</v>
      </c>
      <c r="H4171">
        <v>6</v>
      </c>
      <c r="I4171">
        <v>0.2</v>
      </c>
      <c r="J4171">
        <v>10.8864</v>
      </c>
      <c r="K4171" s="2" t="s">
        <v>935</v>
      </c>
      <c r="L4171" s="2" t="s">
        <v>2506</v>
      </c>
      <c r="M4171" s="2" t="s">
        <v>1186</v>
      </c>
      <c r="N4171" s="2">
        <v>85204</v>
      </c>
      <c r="O4171" s="2" t="s">
        <v>950</v>
      </c>
      <c r="P4171" s="2" t="s">
        <v>951</v>
      </c>
      <c r="Q4171" s="2" t="s">
        <v>993</v>
      </c>
      <c r="R4171" s="2" t="s">
        <v>3429</v>
      </c>
      <c r="S4171" s="2" t="s">
        <v>6820</v>
      </c>
      <c r="T4171" s="2" t="s">
        <v>1008</v>
      </c>
    </row>
    <row r="4172" spans="1:20">
      <c r="A4172" t="s">
        <v>7397</v>
      </c>
      <c r="B4172" s="1">
        <v>42107</v>
      </c>
      <c r="C4172" s="1">
        <v>42108</v>
      </c>
      <c r="D4172" t="s">
        <v>1079</v>
      </c>
      <c r="E4172" t="s">
        <v>763</v>
      </c>
      <c r="F4172" t="s">
        <v>4059</v>
      </c>
      <c r="G4172">
        <v>54.816000000000003</v>
      </c>
      <c r="H4172">
        <v>3</v>
      </c>
      <c r="I4172">
        <v>0.2</v>
      </c>
      <c r="J4172">
        <v>17.815200000000001</v>
      </c>
      <c r="K4172" s="2" t="s">
        <v>935</v>
      </c>
      <c r="L4172" s="2" t="s">
        <v>2506</v>
      </c>
      <c r="M4172" s="2" t="s">
        <v>1186</v>
      </c>
      <c r="N4172" s="2">
        <v>85204</v>
      </c>
      <c r="O4172" s="2" t="s">
        <v>950</v>
      </c>
      <c r="P4172" s="2" t="s">
        <v>951</v>
      </c>
      <c r="Q4172" s="2" t="s">
        <v>993</v>
      </c>
      <c r="R4172" s="2" t="s">
        <v>4060</v>
      </c>
      <c r="S4172" s="2" t="s">
        <v>6820</v>
      </c>
      <c r="T4172" s="2" t="s">
        <v>1008</v>
      </c>
    </row>
    <row r="4173" spans="1:20">
      <c r="A4173" t="s">
        <v>7398</v>
      </c>
      <c r="B4173" s="1">
        <v>43055</v>
      </c>
      <c r="C4173" s="1">
        <v>43059</v>
      </c>
      <c r="D4173" t="s">
        <v>957</v>
      </c>
      <c r="E4173" t="s">
        <v>327</v>
      </c>
      <c r="F4173" t="s">
        <v>3293</v>
      </c>
      <c r="G4173">
        <v>48.86</v>
      </c>
      <c r="H4173">
        <v>7</v>
      </c>
      <c r="I4173">
        <v>0</v>
      </c>
      <c r="J4173">
        <v>0.97719999999999996</v>
      </c>
      <c r="K4173" s="2" t="s">
        <v>935</v>
      </c>
      <c r="L4173" s="2" t="s">
        <v>3966</v>
      </c>
      <c r="M4173" s="2" t="s">
        <v>949</v>
      </c>
      <c r="N4173" s="2">
        <v>93727</v>
      </c>
      <c r="O4173" s="2" t="s">
        <v>950</v>
      </c>
      <c r="P4173" s="2" t="s">
        <v>951</v>
      </c>
      <c r="Q4173" s="2" t="s">
        <v>965</v>
      </c>
      <c r="R4173" s="2" t="s">
        <v>3294</v>
      </c>
      <c r="S4173" s="2" t="s">
        <v>2890</v>
      </c>
      <c r="T4173" s="2" t="s">
        <v>943</v>
      </c>
    </row>
    <row r="4174" spans="1:20">
      <c r="A4174" t="s">
        <v>7399</v>
      </c>
      <c r="B4174" s="1">
        <v>42552</v>
      </c>
      <c r="C4174" s="1">
        <v>42552</v>
      </c>
      <c r="D4174" t="s">
        <v>2041</v>
      </c>
      <c r="E4174" t="s">
        <v>338</v>
      </c>
      <c r="F4174" t="s">
        <v>1029</v>
      </c>
      <c r="G4174">
        <v>14.2</v>
      </c>
      <c r="H4174">
        <v>2</v>
      </c>
      <c r="I4174">
        <v>0</v>
      </c>
      <c r="J4174">
        <v>6.532</v>
      </c>
      <c r="K4174" s="2" t="s">
        <v>935</v>
      </c>
      <c r="L4174" s="2" t="s">
        <v>1250</v>
      </c>
      <c r="M4174" s="2" t="s">
        <v>1251</v>
      </c>
      <c r="N4174" s="2">
        <v>29203</v>
      </c>
      <c r="O4174" s="2" t="s">
        <v>938</v>
      </c>
      <c r="P4174" s="2" t="s">
        <v>951</v>
      </c>
      <c r="Q4174" s="2" t="s">
        <v>980</v>
      </c>
      <c r="R4174" s="2" t="s">
        <v>1030</v>
      </c>
      <c r="S4174" s="2" t="s">
        <v>2946</v>
      </c>
      <c r="T4174" s="2" t="s">
        <v>943</v>
      </c>
    </row>
    <row r="4175" spans="1:20">
      <c r="A4175" t="s">
        <v>7399</v>
      </c>
      <c r="B4175" s="1">
        <v>42552</v>
      </c>
      <c r="C4175" s="1">
        <v>42552</v>
      </c>
      <c r="D4175" t="s">
        <v>2041</v>
      </c>
      <c r="E4175" t="s">
        <v>338</v>
      </c>
      <c r="F4175" t="s">
        <v>3428</v>
      </c>
      <c r="G4175">
        <v>12.96</v>
      </c>
      <c r="H4175">
        <v>2</v>
      </c>
      <c r="I4175">
        <v>0</v>
      </c>
      <c r="J4175">
        <v>6.2207999999999997</v>
      </c>
      <c r="K4175" s="2" t="s">
        <v>935</v>
      </c>
      <c r="L4175" s="2" t="s">
        <v>1250</v>
      </c>
      <c r="M4175" s="2" t="s">
        <v>1251</v>
      </c>
      <c r="N4175" s="2">
        <v>29203</v>
      </c>
      <c r="O4175" s="2" t="s">
        <v>938</v>
      </c>
      <c r="P4175" s="2" t="s">
        <v>951</v>
      </c>
      <c r="Q4175" s="2" t="s">
        <v>993</v>
      </c>
      <c r="R4175" s="2" t="s">
        <v>3429</v>
      </c>
      <c r="S4175" s="2" t="s">
        <v>2946</v>
      </c>
      <c r="T4175" s="2" t="s">
        <v>943</v>
      </c>
    </row>
    <row r="4176" spans="1:20">
      <c r="A4176" t="s">
        <v>7399</v>
      </c>
      <c r="B4176" s="1">
        <v>42552</v>
      </c>
      <c r="C4176" s="1">
        <v>42552</v>
      </c>
      <c r="D4176" t="s">
        <v>2041</v>
      </c>
      <c r="E4176" t="s">
        <v>338</v>
      </c>
      <c r="F4176" t="s">
        <v>3311</v>
      </c>
      <c r="G4176">
        <v>58.34</v>
      </c>
      <c r="H4176">
        <v>2</v>
      </c>
      <c r="I4176">
        <v>0</v>
      </c>
      <c r="J4176">
        <v>28.0032</v>
      </c>
      <c r="K4176" s="2" t="s">
        <v>935</v>
      </c>
      <c r="L4176" s="2" t="s">
        <v>1250</v>
      </c>
      <c r="M4176" s="2" t="s">
        <v>1251</v>
      </c>
      <c r="N4176" s="2">
        <v>29203</v>
      </c>
      <c r="O4176" s="2" t="s">
        <v>938</v>
      </c>
      <c r="P4176" s="2" t="s">
        <v>951</v>
      </c>
      <c r="Q4176" s="2" t="s">
        <v>980</v>
      </c>
      <c r="R4176" s="2" t="s">
        <v>3312</v>
      </c>
      <c r="S4176" s="2" t="s">
        <v>2946</v>
      </c>
      <c r="T4176" s="2" t="s">
        <v>943</v>
      </c>
    </row>
    <row r="4177" spans="1:20">
      <c r="A4177" t="s">
        <v>7400</v>
      </c>
      <c r="B4177" s="1">
        <v>42337</v>
      </c>
      <c r="C4177" s="1">
        <v>42338</v>
      </c>
      <c r="D4177" t="s">
        <v>1079</v>
      </c>
      <c r="E4177" t="s">
        <v>791</v>
      </c>
      <c r="F4177" t="s">
        <v>6432</v>
      </c>
      <c r="G4177">
        <v>56.3</v>
      </c>
      <c r="H4177">
        <v>2</v>
      </c>
      <c r="I4177">
        <v>0</v>
      </c>
      <c r="J4177">
        <v>15.763999999999999</v>
      </c>
      <c r="K4177" s="2" t="s">
        <v>935</v>
      </c>
      <c r="L4177" s="2" t="s">
        <v>3126</v>
      </c>
      <c r="M4177" s="2" t="s">
        <v>949</v>
      </c>
      <c r="N4177" s="2">
        <v>92704</v>
      </c>
      <c r="O4177" s="2" t="s">
        <v>950</v>
      </c>
      <c r="P4177" s="2" t="s">
        <v>951</v>
      </c>
      <c r="Q4177" s="2" t="s">
        <v>973</v>
      </c>
      <c r="R4177" s="2" t="s">
        <v>6433</v>
      </c>
      <c r="S4177" s="2" t="s">
        <v>7401</v>
      </c>
      <c r="T4177" s="2" t="s">
        <v>1008</v>
      </c>
    </row>
    <row r="4178" spans="1:20">
      <c r="A4178" t="s">
        <v>7402</v>
      </c>
      <c r="B4178" s="1">
        <v>41736</v>
      </c>
      <c r="C4178" s="1">
        <v>41741</v>
      </c>
      <c r="D4178" t="s">
        <v>957</v>
      </c>
      <c r="E4178" t="s">
        <v>332</v>
      </c>
      <c r="F4178" t="s">
        <v>1553</v>
      </c>
      <c r="G4178">
        <v>629.95000000000005</v>
      </c>
      <c r="H4178">
        <v>5</v>
      </c>
      <c r="I4178">
        <v>0</v>
      </c>
      <c r="J4178">
        <v>163.78700000000001</v>
      </c>
      <c r="K4178" s="2" t="s">
        <v>935</v>
      </c>
      <c r="L4178" s="2" t="s">
        <v>1250</v>
      </c>
      <c r="M4178" s="2" t="s">
        <v>1251</v>
      </c>
      <c r="N4178" s="2">
        <v>29203</v>
      </c>
      <c r="O4178" s="2" t="s">
        <v>938</v>
      </c>
      <c r="P4178" s="2" t="s">
        <v>976</v>
      </c>
      <c r="Q4178" s="2" t="s">
        <v>977</v>
      </c>
      <c r="R4178" s="2" t="s">
        <v>1556</v>
      </c>
      <c r="S4178" s="2" t="s">
        <v>2913</v>
      </c>
      <c r="T4178" s="2" t="s">
        <v>955</v>
      </c>
    </row>
    <row r="4179" spans="1:20">
      <c r="A4179" t="s">
        <v>7402</v>
      </c>
      <c r="B4179" s="1">
        <v>41736</v>
      </c>
      <c r="C4179" s="1">
        <v>41741</v>
      </c>
      <c r="D4179" t="s">
        <v>957</v>
      </c>
      <c r="E4179" t="s">
        <v>332</v>
      </c>
      <c r="F4179" t="s">
        <v>3772</v>
      </c>
      <c r="G4179">
        <v>122.97</v>
      </c>
      <c r="H4179">
        <v>3</v>
      </c>
      <c r="I4179">
        <v>0</v>
      </c>
      <c r="J4179">
        <v>60.255299999999998</v>
      </c>
      <c r="K4179" s="2" t="s">
        <v>935</v>
      </c>
      <c r="L4179" s="2" t="s">
        <v>1250</v>
      </c>
      <c r="M4179" s="2" t="s">
        <v>1251</v>
      </c>
      <c r="N4179" s="2">
        <v>29203</v>
      </c>
      <c r="O4179" s="2" t="s">
        <v>938</v>
      </c>
      <c r="P4179" s="2" t="s">
        <v>951</v>
      </c>
      <c r="Q4179" s="2" t="s">
        <v>993</v>
      </c>
      <c r="R4179" s="2" t="s">
        <v>3773</v>
      </c>
      <c r="S4179" s="2" t="s">
        <v>2913</v>
      </c>
      <c r="T4179" s="2" t="s">
        <v>955</v>
      </c>
    </row>
    <row r="4180" spans="1:20">
      <c r="A4180" t="s">
        <v>7403</v>
      </c>
      <c r="B4180" s="1">
        <v>42537</v>
      </c>
      <c r="C4180" s="1">
        <v>42539</v>
      </c>
      <c r="D4180" t="s">
        <v>933</v>
      </c>
      <c r="E4180" t="s">
        <v>273</v>
      </c>
      <c r="F4180" t="s">
        <v>5528</v>
      </c>
      <c r="G4180">
        <v>46.35</v>
      </c>
      <c r="H4180">
        <v>5</v>
      </c>
      <c r="I4180">
        <v>0</v>
      </c>
      <c r="J4180">
        <v>21.784500000000001</v>
      </c>
      <c r="K4180" s="2" t="s">
        <v>935</v>
      </c>
      <c r="L4180" s="2" t="s">
        <v>904</v>
      </c>
      <c r="M4180" s="2" t="s">
        <v>949</v>
      </c>
      <c r="N4180" s="2">
        <v>90045</v>
      </c>
      <c r="O4180" s="2" t="s">
        <v>950</v>
      </c>
      <c r="P4180" s="2" t="s">
        <v>951</v>
      </c>
      <c r="Q4180" s="2" t="s">
        <v>993</v>
      </c>
      <c r="R4180" s="2" t="s">
        <v>5529</v>
      </c>
      <c r="S4180" s="2" t="s">
        <v>2550</v>
      </c>
      <c r="T4180" s="2" t="s">
        <v>943</v>
      </c>
    </row>
    <row r="4181" spans="1:20">
      <c r="A4181" t="s">
        <v>7404</v>
      </c>
      <c r="B4181" s="1">
        <v>42800</v>
      </c>
      <c r="C4181" s="1">
        <v>42804</v>
      </c>
      <c r="D4181" t="s">
        <v>957</v>
      </c>
      <c r="E4181" t="s">
        <v>464</v>
      </c>
      <c r="F4181" t="s">
        <v>1215</v>
      </c>
      <c r="G4181">
        <v>14.976000000000001</v>
      </c>
      <c r="H4181">
        <v>9</v>
      </c>
      <c r="I4181">
        <v>0.2</v>
      </c>
      <c r="J4181">
        <v>5.4287999999999998</v>
      </c>
      <c r="K4181" s="2" t="s">
        <v>935</v>
      </c>
      <c r="L4181" s="2" t="s">
        <v>906</v>
      </c>
      <c r="M4181" s="2" t="s">
        <v>949</v>
      </c>
      <c r="N4181" s="2">
        <v>94109</v>
      </c>
      <c r="O4181" s="2" t="s">
        <v>950</v>
      </c>
      <c r="P4181" s="2" t="s">
        <v>951</v>
      </c>
      <c r="Q4181" s="2" t="s">
        <v>980</v>
      </c>
      <c r="R4181" s="2" t="s">
        <v>1216</v>
      </c>
      <c r="S4181" s="2" t="s">
        <v>3920</v>
      </c>
      <c r="T4181" s="2" t="s">
        <v>1008</v>
      </c>
    </row>
    <row r="4182" spans="1:20">
      <c r="A4182" t="s">
        <v>7405</v>
      </c>
      <c r="B4182" s="1">
        <v>43015</v>
      </c>
      <c r="C4182" s="1">
        <v>43019</v>
      </c>
      <c r="D4182" t="s">
        <v>957</v>
      </c>
      <c r="E4182" t="s">
        <v>356</v>
      </c>
      <c r="F4182" t="s">
        <v>1009</v>
      </c>
      <c r="G4182">
        <v>4.24</v>
      </c>
      <c r="H4182">
        <v>5</v>
      </c>
      <c r="I4182">
        <v>0.8</v>
      </c>
      <c r="J4182">
        <v>-6.36</v>
      </c>
      <c r="K4182" s="2" t="s">
        <v>935</v>
      </c>
      <c r="L4182" s="2" t="s">
        <v>1075</v>
      </c>
      <c r="M4182" s="2" t="s">
        <v>1004</v>
      </c>
      <c r="N4182" s="2">
        <v>77036</v>
      </c>
      <c r="O4182" s="2" t="s">
        <v>1005</v>
      </c>
      <c r="P4182" s="2" t="s">
        <v>951</v>
      </c>
      <c r="Q4182" s="2" t="s">
        <v>980</v>
      </c>
      <c r="R4182" s="2" t="s">
        <v>1010</v>
      </c>
      <c r="S4182" s="2" t="s">
        <v>3080</v>
      </c>
      <c r="T4182" s="2" t="s">
        <v>943</v>
      </c>
    </row>
    <row r="4183" spans="1:20">
      <c r="A4183" t="s">
        <v>7406</v>
      </c>
      <c r="B4183" s="1">
        <v>43014</v>
      </c>
      <c r="C4183" s="1">
        <v>43020</v>
      </c>
      <c r="D4183" t="s">
        <v>957</v>
      </c>
      <c r="E4183" t="s">
        <v>792</v>
      </c>
      <c r="F4183" t="s">
        <v>7142</v>
      </c>
      <c r="G4183">
        <v>319.95999999999998</v>
      </c>
      <c r="H4183">
        <v>4</v>
      </c>
      <c r="I4183">
        <v>0</v>
      </c>
      <c r="J4183">
        <v>115.18559999999999</v>
      </c>
      <c r="K4183" s="2" t="s">
        <v>935</v>
      </c>
      <c r="L4183" s="2" t="s">
        <v>903</v>
      </c>
      <c r="M4183" s="2" t="s">
        <v>1147</v>
      </c>
      <c r="N4183" s="2">
        <v>10035</v>
      </c>
      <c r="O4183" s="2" t="s">
        <v>1043</v>
      </c>
      <c r="P4183" s="2" t="s">
        <v>976</v>
      </c>
      <c r="Q4183" s="2" t="s">
        <v>1054</v>
      </c>
      <c r="R4183" s="2" t="s">
        <v>7144</v>
      </c>
      <c r="S4183" s="2" t="s">
        <v>7407</v>
      </c>
      <c r="T4183" s="2" t="s">
        <v>1008</v>
      </c>
    </row>
    <row r="4184" spans="1:20">
      <c r="A4184" t="s">
        <v>7406</v>
      </c>
      <c r="B4184" s="1">
        <v>43014</v>
      </c>
      <c r="C4184" s="1">
        <v>43020</v>
      </c>
      <c r="D4184" t="s">
        <v>957</v>
      </c>
      <c r="E4184" t="s">
        <v>792</v>
      </c>
      <c r="F4184" t="s">
        <v>1401</v>
      </c>
      <c r="G4184">
        <v>17.04</v>
      </c>
      <c r="H4184">
        <v>3</v>
      </c>
      <c r="I4184">
        <v>0</v>
      </c>
      <c r="J4184">
        <v>7.6680000000000001</v>
      </c>
      <c r="K4184" s="2" t="s">
        <v>935</v>
      </c>
      <c r="L4184" s="2" t="s">
        <v>903</v>
      </c>
      <c r="M4184" s="2" t="s">
        <v>1147</v>
      </c>
      <c r="N4184" s="2">
        <v>10035</v>
      </c>
      <c r="O4184" s="2" t="s">
        <v>1043</v>
      </c>
      <c r="P4184" s="2" t="s">
        <v>951</v>
      </c>
      <c r="Q4184" s="2" t="s">
        <v>993</v>
      </c>
      <c r="R4184" s="2" t="s">
        <v>1402</v>
      </c>
      <c r="S4184" s="2" t="s">
        <v>7407</v>
      </c>
      <c r="T4184" s="2" t="s">
        <v>1008</v>
      </c>
    </row>
    <row r="4185" spans="1:20">
      <c r="A4185" t="s">
        <v>7406</v>
      </c>
      <c r="B4185" s="1">
        <v>43014</v>
      </c>
      <c r="C4185" s="1">
        <v>43020</v>
      </c>
      <c r="D4185" t="s">
        <v>957</v>
      </c>
      <c r="E4185" t="s">
        <v>792</v>
      </c>
      <c r="F4185" t="s">
        <v>1509</v>
      </c>
      <c r="G4185">
        <v>344.91</v>
      </c>
      <c r="H4185">
        <v>3</v>
      </c>
      <c r="I4185">
        <v>0</v>
      </c>
      <c r="J4185">
        <v>10.347300000000001</v>
      </c>
      <c r="K4185" s="2" t="s">
        <v>935</v>
      </c>
      <c r="L4185" s="2" t="s">
        <v>903</v>
      </c>
      <c r="M4185" s="2" t="s">
        <v>1147</v>
      </c>
      <c r="N4185" s="2">
        <v>10035</v>
      </c>
      <c r="O4185" s="2" t="s">
        <v>1043</v>
      </c>
      <c r="P4185" s="2" t="s">
        <v>951</v>
      </c>
      <c r="Q4185" s="2" t="s">
        <v>965</v>
      </c>
      <c r="R4185" s="2" t="s">
        <v>1510</v>
      </c>
      <c r="S4185" s="2" t="s">
        <v>7407</v>
      </c>
      <c r="T4185" s="2" t="s">
        <v>1008</v>
      </c>
    </row>
    <row r="4186" spans="1:20">
      <c r="A4186" t="s">
        <v>7408</v>
      </c>
      <c r="B4186" s="1">
        <v>42709</v>
      </c>
      <c r="C4186" s="1">
        <v>42711</v>
      </c>
      <c r="D4186" t="s">
        <v>1079</v>
      </c>
      <c r="E4186" t="s">
        <v>692</v>
      </c>
      <c r="F4186" t="s">
        <v>7409</v>
      </c>
      <c r="G4186">
        <v>81.94</v>
      </c>
      <c r="H4186">
        <v>1</v>
      </c>
      <c r="I4186">
        <v>0</v>
      </c>
      <c r="J4186">
        <v>20.484999999999999</v>
      </c>
      <c r="K4186" s="2" t="s">
        <v>935</v>
      </c>
      <c r="L4186" s="2" t="s">
        <v>1447</v>
      </c>
      <c r="M4186" s="2" t="s">
        <v>2001</v>
      </c>
      <c r="N4186" s="2">
        <v>2038</v>
      </c>
      <c r="O4186" s="2" t="s">
        <v>1043</v>
      </c>
      <c r="P4186" s="2" t="s">
        <v>939</v>
      </c>
      <c r="Q4186" s="2" t="s">
        <v>940</v>
      </c>
      <c r="R4186" s="2" t="s">
        <v>7410</v>
      </c>
      <c r="S4186" s="2" t="s">
        <v>5969</v>
      </c>
      <c r="T4186" s="2" t="s">
        <v>955</v>
      </c>
    </row>
    <row r="4187" spans="1:20">
      <c r="A4187" t="s">
        <v>7411</v>
      </c>
      <c r="B4187" s="1">
        <v>42664</v>
      </c>
      <c r="C4187" s="1">
        <v>42665</v>
      </c>
      <c r="D4187" t="s">
        <v>1079</v>
      </c>
      <c r="E4187" t="s">
        <v>436</v>
      </c>
      <c r="F4187" t="s">
        <v>4204</v>
      </c>
      <c r="G4187">
        <v>98.16</v>
      </c>
      <c r="H4187">
        <v>6</v>
      </c>
      <c r="I4187">
        <v>0</v>
      </c>
      <c r="J4187">
        <v>9.8160000000000007</v>
      </c>
      <c r="K4187" s="2" t="s">
        <v>935</v>
      </c>
      <c r="L4187" s="2" t="s">
        <v>4850</v>
      </c>
      <c r="M4187" s="2" t="s">
        <v>3296</v>
      </c>
      <c r="N4187" s="2">
        <v>21215</v>
      </c>
      <c r="O4187" s="2" t="s">
        <v>1043</v>
      </c>
      <c r="P4187" s="2" t="s">
        <v>976</v>
      </c>
      <c r="Q4187" s="2" t="s">
        <v>1054</v>
      </c>
      <c r="R4187" s="2" t="s">
        <v>4205</v>
      </c>
      <c r="S4187" s="2" t="s">
        <v>3664</v>
      </c>
      <c r="T4187" s="2" t="s">
        <v>943</v>
      </c>
    </row>
    <row r="4188" spans="1:20">
      <c r="A4188" t="s">
        <v>7412</v>
      </c>
      <c r="B4188" s="1">
        <v>42873</v>
      </c>
      <c r="C4188" s="1">
        <v>42878</v>
      </c>
      <c r="D4188" t="s">
        <v>957</v>
      </c>
      <c r="E4188" t="s">
        <v>793</v>
      </c>
      <c r="F4188" t="s">
        <v>3274</v>
      </c>
      <c r="G4188">
        <v>6.8739999999999997</v>
      </c>
      <c r="H4188">
        <v>7</v>
      </c>
      <c r="I4188">
        <v>0.8</v>
      </c>
      <c r="J4188">
        <v>-10.6547</v>
      </c>
      <c r="K4188" s="2" t="s">
        <v>935</v>
      </c>
      <c r="L4188" s="2" t="s">
        <v>7413</v>
      </c>
      <c r="M4188" s="2" t="s">
        <v>1004</v>
      </c>
      <c r="N4188" s="2">
        <v>78501</v>
      </c>
      <c r="O4188" s="2" t="s">
        <v>1005</v>
      </c>
      <c r="P4188" s="2" t="s">
        <v>951</v>
      </c>
      <c r="Q4188" s="2" t="s">
        <v>980</v>
      </c>
      <c r="R4188" s="2" t="s">
        <v>3275</v>
      </c>
      <c r="S4188" s="2" t="s">
        <v>7414</v>
      </c>
      <c r="T4188" s="2" t="s">
        <v>955</v>
      </c>
    </row>
    <row r="4189" spans="1:20">
      <c r="A4189" t="s">
        <v>7412</v>
      </c>
      <c r="B4189" s="1">
        <v>42873</v>
      </c>
      <c r="C4189" s="1">
        <v>42878</v>
      </c>
      <c r="D4189" t="s">
        <v>957</v>
      </c>
      <c r="E4189" t="s">
        <v>793</v>
      </c>
      <c r="F4189" t="s">
        <v>5262</v>
      </c>
      <c r="G4189">
        <v>1.996</v>
      </c>
      <c r="H4189">
        <v>1</v>
      </c>
      <c r="I4189">
        <v>0.8</v>
      </c>
      <c r="J4189">
        <v>-3.2934000000000001</v>
      </c>
      <c r="K4189" s="2" t="s">
        <v>935</v>
      </c>
      <c r="L4189" s="2" t="s">
        <v>7413</v>
      </c>
      <c r="M4189" s="2" t="s">
        <v>1004</v>
      </c>
      <c r="N4189" s="2">
        <v>78501</v>
      </c>
      <c r="O4189" s="2" t="s">
        <v>1005</v>
      </c>
      <c r="P4189" s="2" t="s">
        <v>951</v>
      </c>
      <c r="Q4189" s="2" t="s">
        <v>980</v>
      </c>
      <c r="R4189" s="2" t="s">
        <v>5263</v>
      </c>
      <c r="S4189" s="2" t="s">
        <v>7414</v>
      </c>
      <c r="T4189" s="2" t="s">
        <v>955</v>
      </c>
    </row>
    <row r="4190" spans="1:20">
      <c r="A4190" t="s">
        <v>7412</v>
      </c>
      <c r="B4190" s="1">
        <v>42873</v>
      </c>
      <c r="C4190" s="1">
        <v>42878</v>
      </c>
      <c r="D4190" t="s">
        <v>957</v>
      </c>
      <c r="E4190" t="s">
        <v>793</v>
      </c>
      <c r="F4190" t="s">
        <v>6153</v>
      </c>
      <c r="G4190">
        <v>8.9280000000000008</v>
      </c>
      <c r="H4190">
        <v>2</v>
      </c>
      <c r="I4190">
        <v>0.2</v>
      </c>
      <c r="J4190">
        <v>0.66959999999999997</v>
      </c>
      <c r="K4190" s="2" t="s">
        <v>935</v>
      </c>
      <c r="L4190" s="2" t="s">
        <v>7413</v>
      </c>
      <c r="M4190" s="2" t="s">
        <v>1004</v>
      </c>
      <c r="N4190" s="2">
        <v>78501</v>
      </c>
      <c r="O4190" s="2" t="s">
        <v>1005</v>
      </c>
      <c r="P4190" s="2" t="s">
        <v>951</v>
      </c>
      <c r="Q4190" s="2" t="s">
        <v>965</v>
      </c>
      <c r="R4190" s="2" t="s">
        <v>6154</v>
      </c>
      <c r="S4190" s="2" t="s">
        <v>7414</v>
      </c>
      <c r="T4190" s="2" t="s">
        <v>955</v>
      </c>
    </row>
    <row r="4191" spans="1:20">
      <c r="A4191" t="s">
        <v>7415</v>
      </c>
      <c r="B4191" s="1">
        <v>42639</v>
      </c>
      <c r="C4191" s="1">
        <v>42644</v>
      </c>
      <c r="D4191" t="s">
        <v>933</v>
      </c>
      <c r="E4191" t="s">
        <v>784</v>
      </c>
      <c r="F4191" t="s">
        <v>7416</v>
      </c>
      <c r="G4191">
        <v>9.99</v>
      </c>
      <c r="H4191">
        <v>1</v>
      </c>
      <c r="I4191">
        <v>0</v>
      </c>
      <c r="J4191">
        <v>4.4954999999999998</v>
      </c>
      <c r="K4191" s="2" t="s">
        <v>935</v>
      </c>
      <c r="L4191" s="2" t="s">
        <v>7417</v>
      </c>
      <c r="M4191" s="2" t="s">
        <v>1340</v>
      </c>
      <c r="N4191" s="2">
        <v>52240</v>
      </c>
      <c r="O4191" s="2" t="s">
        <v>1005</v>
      </c>
      <c r="P4191" s="2" t="s">
        <v>951</v>
      </c>
      <c r="Q4191" s="2" t="s">
        <v>993</v>
      </c>
      <c r="R4191" s="2" t="s">
        <v>7418</v>
      </c>
      <c r="S4191" s="2" t="s">
        <v>7261</v>
      </c>
      <c r="T4191" s="2" t="s">
        <v>955</v>
      </c>
    </row>
    <row r="4192" spans="1:20">
      <c r="A4192" t="s">
        <v>7419</v>
      </c>
      <c r="B4192" s="1">
        <v>43056</v>
      </c>
      <c r="C4192" s="1">
        <v>43061</v>
      </c>
      <c r="D4192" t="s">
        <v>957</v>
      </c>
      <c r="E4192" t="s">
        <v>388</v>
      </c>
      <c r="F4192" t="s">
        <v>5977</v>
      </c>
      <c r="G4192">
        <v>10499.97</v>
      </c>
      <c r="H4192">
        <v>3</v>
      </c>
      <c r="I4192">
        <v>0</v>
      </c>
      <c r="J4192">
        <v>5039.9856</v>
      </c>
      <c r="K4192" s="2" t="s">
        <v>935</v>
      </c>
      <c r="L4192" s="2" t="s">
        <v>1442</v>
      </c>
      <c r="M4192" s="2" t="s">
        <v>1128</v>
      </c>
      <c r="N4192" s="2">
        <v>19711</v>
      </c>
      <c r="O4192" s="2" t="s">
        <v>1043</v>
      </c>
      <c r="P4192" s="2" t="s">
        <v>976</v>
      </c>
      <c r="Q4192" s="2" t="s">
        <v>1977</v>
      </c>
      <c r="R4192" s="2" t="s">
        <v>883</v>
      </c>
      <c r="S4192" s="2" t="s">
        <v>3315</v>
      </c>
      <c r="T4192" s="2" t="s">
        <v>943</v>
      </c>
    </row>
    <row r="4193" spans="1:20">
      <c r="A4193" t="s">
        <v>7420</v>
      </c>
      <c r="B4193" s="1">
        <v>42193</v>
      </c>
      <c r="C4193" s="1">
        <v>42193</v>
      </c>
      <c r="D4193" t="s">
        <v>2041</v>
      </c>
      <c r="E4193" t="s">
        <v>717</v>
      </c>
      <c r="F4193" t="s">
        <v>7421</v>
      </c>
      <c r="G4193">
        <v>21.12</v>
      </c>
      <c r="H4193">
        <v>5</v>
      </c>
      <c r="I4193">
        <v>0.2</v>
      </c>
      <c r="J4193">
        <v>6.6</v>
      </c>
      <c r="K4193" s="2" t="s">
        <v>935</v>
      </c>
      <c r="L4193" s="2" t="s">
        <v>1075</v>
      </c>
      <c r="M4193" s="2" t="s">
        <v>1004</v>
      </c>
      <c r="N4193" s="2">
        <v>77070</v>
      </c>
      <c r="O4193" s="2" t="s">
        <v>1005</v>
      </c>
      <c r="P4193" s="2" t="s">
        <v>951</v>
      </c>
      <c r="Q4193" s="2" t="s">
        <v>993</v>
      </c>
      <c r="R4193" s="2" t="s">
        <v>7422</v>
      </c>
      <c r="S4193" s="2" t="s">
        <v>6209</v>
      </c>
      <c r="T4193" s="2" t="s">
        <v>943</v>
      </c>
    </row>
    <row r="4194" spans="1:20">
      <c r="A4194" t="s">
        <v>7423</v>
      </c>
      <c r="B4194" s="1">
        <v>42324</v>
      </c>
      <c r="C4194" s="1">
        <v>42328</v>
      </c>
      <c r="D4194" t="s">
        <v>957</v>
      </c>
      <c r="E4194" t="s">
        <v>150</v>
      </c>
      <c r="F4194" t="s">
        <v>958</v>
      </c>
      <c r="G4194">
        <v>696.42</v>
      </c>
      <c r="H4194">
        <v>2</v>
      </c>
      <c r="I4194">
        <v>0</v>
      </c>
      <c r="J4194">
        <v>160.17660000000001</v>
      </c>
      <c r="K4194" s="2" t="s">
        <v>935</v>
      </c>
      <c r="L4194" s="2" t="s">
        <v>7424</v>
      </c>
      <c r="M4194" s="2" t="s">
        <v>6454</v>
      </c>
      <c r="N4194" s="2">
        <v>83704</v>
      </c>
      <c r="O4194" s="2" t="s">
        <v>950</v>
      </c>
      <c r="P4194" s="2" t="s">
        <v>939</v>
      </c>
      <c r="Q4194" s="2" t="s">
        <v>961</v>
      </c>
      <c r="R4194" s="2" t="s">
        <v>962</v>
      </c>
      <c r="S4194" s="2" t="s">
        <v>1628</v>
      </c>
      <c r="T4194" s="2" t="s">
        <v>955</v>
      </c>
    </row>
    <row r="4195" spans="1:20">
      <c r="A4195" t="s">
        <v>7423</v>
      </c>
      <c r="B4195" s="1">
        <v>42324</v>
      </c>
      <c r="C4195" s="1">
        <v>42328</v>
      </c>
      <c r="D4195" t="s">
        <v>957</v>
      </c>
      <c r="E4195" t="s">
        <v>150</v>
      </c>
      <c r="F4195" t="s">
        <v>1459</v>
      </c>
      <c r="G4195">
        <v>304.77600000000001</v>
      </c>
      <c r="H4195">
        <v>3</v>
      </c>
      <c r="I4195">
        <v>0.2</v>
      </c>
      <c r="J4195">
        <v>22.8582</v>
      </c>
      <c r="K4195" s="2" t="s">
        <v>935</v>
      </c>
      <c r="L4195" s="2" t="s">
        <v>7424</v>
      </c>
      <c r="M4195" s="2" t="s">
        <v>6454</v>
      </c>
      <c r="N4195" s="2">
        <v>83704</v>
      </c>
      <c r="O4195" s="2" t="s">
        <v>950</v>
      </c>
      <c r="P4195" s="2" t="s">
        <v>976</v>
      </c>
      <c r="Q4195" s="2" t="s">
        <v>977</v>
      </c>
      <c r="R4195" s="2" t="s">
        <v>1460</v>
      </c>
      <c r="S4195" s="2" t="s">
        <v>1628</v>
      </c>
      <c r="T4195" s="2" t="s">
        <v>955</v>
      </c>
    </row>
    <row r="4196" spans="1:20">
      <c r="A4196" t="s">
        <v>7425</v>
      </c>
      <c r="B4196" s="1">
        <v>42173</v>
      </c>
      <c r="C4196" s="1">
        <v>42177</v>
      </c>
      <c r="D4196" t="s">
        <v>957</v>
      </c>
      <c r="E4196" t="s">
        <v>752</v>
      </c>
      <c r="F4196" t="s">
        <v>4612</v>
      </c>
      <c r="G4196">
        <v>51.98</v>
      </c>
      <c r="H4196">
        <v>2</v>
      </c>
      <c r="I4196">
        <v>0</v>
      </c>
      <c r="J4196">
        <v>15.074199999999999</v>
      </c>
      <c r="K4196" s="2" t="s">
        <v>935</v>
      </c>
      <c r="L4196" s="2" t="s">
        <v>912</v>
      </c>
      <c r="M4196" s="2" t="s">
        <v>949</v>
      </c>
      <c r="N4196" s="2">
        <v>92105</v>
      </c>
      <c r="O4196" s="2" t="s">
        <v>950</v>
      </c>
      <c r="P4196" s="2" t="s">
        <v>951</v>
      </c>
      <c r="Q4196" s="2" t="s">
        <v>973</v>
      </c>
      <c r="R4196" s="2" t="s">
        <v>4613</v>
      </c>
      <c r="S4196" s="2" t="s">
        <v>6647</v>
      </c>
      <c r="T4196" s="2" t="s">
        <v>943</v>
      </c>
    </row>
    <row r="4197" spans="1:20">
      <c r="A4197" t="s">
        <v>7426</v>
      </c>
      <c r="B4197" s="1">
        <v>42468</v>
      </c>
      <c r="C4197" s="1">
        <v>42474</v>
      </c>
      <c r="D4197" t="s">
        <v>957</v>
      </c>
      <c r="E4197" t="s">
        <v>298</v>
      </c>
      <c r="F4197" t="s">
        <v>3043</v>
      </c>
      <c r="G4197">
        <v>24.7</v>
      </c>
      <c r="H4197">
        <v>5</v>
      </c>
      <c r="I4197">
        <v>0</v>
      </c>
      <c r="J4197">
        <v>10.374000000000001</v>
      </c>
      <c r="K4197" s="2" t="s">
        <v>935</v>
      </c>
      <c r="L4197" s="2" t="s">
        <v>904</v>
      </c>
      <c r="M4197" s="2" t="s">
        <v>949</v>
      </c>
      <c r="N4197" s="2">
        <v>90032</v>
      </c>
      <c r="O4197" s="2" t="s">
        <v>950</v>
      </c>
      <c r="P4197" s="2" t="s">
        <v>939</v>
      </c>
      <c r="Q4197" s="2" t="s">
        <v>969</v>
      </c>
      <c r="R4197" s="2" t="s">
        <v>3044</v>
      </c>
      <c r="S4197" s="2" t="s">
        <v>2689</v>
      </c>
      <c r="T4197" s="2" t="s">
        <v>943</v>
      </c>
    </row>
    <row r="4198" spans="1:20">
      <c r="A4198" t="s">
        <v>7427</v>
      </c>
      <c r="B4198" s="1">
        <v>42112</v>
      </c>
      <c r="C4198" s="1">
        <v>42117</v>
      </c>
      <c r="D4198" t="s">
        <v>933</v>
      </c>
      <c r="E4198" t="s">
        <v>344</v>
      </c>
      <c r="F4198" t="s">
        <v>3199</v>
      </c>
      <c r="G4198">
        <v>21.93</v>
      </c>
      <c r="H4198">
        <v>3</v>
      </c>
      <c r="I4198">
        <v>0</v>
      </c>
      <c r="J4198">
        <v>10.3071</v>
      </c>
      <c r="K4198" s="2" t="s">
        <v>935</v>
      </c>
      <c r="L4198" s="2" t="s">
        <v>903</v>
      </c>
      <c r="M4198" s="2" t="s">
        <v>1147</v>
      </c>
      <c r="N4198" s="2">
        <v>10024</v>
      </c>
      <c r="O4198" s="2" t="s">
        <v>1043</v>
      </c>
      <c r="P4198" s="2" t="s">
        <v>951</v>
      </c>
      <c r="Q4198" s="2" t="s">
        <v>952</v>
      </c>
      <c r="R4198" s="2" t="s">
        <v>3200</v>
      </c>
      <c r="S4198" s="2" t="s">
        <v>2991</v>
      </c>
      <c r="T4198" s="2" t="s">
        <v>943</v>
      </c>
    </row>
    <row r="4199" spans="1:20">
      <c r="A4199" t="s">
        <v>7428</v>
      </c>
      <c r="B4199" s="1">
        <v>42707</v>
      </c>
      <c r="C4199" s="1">
        <v>42712</v>
      </c>
      <c r="D4199" t="s">
        <v>957</v>
      </c>
      <c r="E4199" t="s">
        <v>225</v>
      </c>
      <c r="F4199" t="s">
        <v>2711</v>
      </c>
      <c r="G4199">
        <v>394.81599999999997</v>
      </c>
      <c r="H4199">
        <v>4</v>
      </c>
      <c r="I4199">
        <v>0.2</v>
      </c>
      <c r="J4199">
        <v>93.768799999999999</v>
      </c>
      <c r="K4199" s="2" t="s">
        <v>935</v>
      </c>
      <c r="L4199" s="2" t="s">
        <v>1041</v>
      </c>
      <c r="M4199" s="2" t="s">
        <v>1042</v>
      </c>
      <c r="N4199" s="2">
        <v>19134</v>
      </c>
      <c r="O4199" s="2" t="s">
        <v>1043</v>
      </c>
      <c r="P4199" s="2" t="s">
        <v>951</v>
      </c>
      <c r="Q4199" s="2" t="s">
        <v>983</v>
      </c>
      <c r="R4199" s="2" t="s">
        <v>2712</v>
      </c>
      <c r="S4199" s="2" t="s">
        <v>2187</v>
      </c>
      <c r="T4199" s="2" t="s">
        <v>943</v>
      </c>
    </row>
    <row r="4200" spans="1:20">
      <c r="A4200" t="s">
        <v>7428</v>
      </c>
      <c r="B4200" s="1">
        <v>42707</v>
      </c>
      <c r="C4200" s="1">
        <v>42712</v>
      </c>
      <c r="D4200" t="s">
        <v>957</v>
      </c>
      <c r="E4200" t="s">
        <v>225</v>
      </c>
      <c r="F4200" t="s">
        <v>1891</v>
      </c>
      <c r="G4200">
        <v>18.192</v>
      </c>
      <c r="H4200">
        <v>4</v>
      </c>
      <c r="I4200">
        <v>0.7</v>
      </c>
      <c r="J4200">
        <v>-14.553599999999999</v>
      </c>
      <c r="K4200" s="2" t="s">
        <v>935</v>
      </c>
      <c r="L4200" s="2" t="s">
        <v>1041</v>
      </c>
      <c r="M4200" s="2" t="s">
        <v>1042</v>
      </c>
      <c r="N4200" s="2">
        <v>19134</v>
      </c>
      <c r="O4200" s="2" t="s">
        <v>1043</v>
      </c>
      <c r="P4200" s="2" t="s">
        <v>951</v>
      </c>
      <c r="Q4200" s="2" t="s">
        <v>980</v>
      </c>
      <c r="R4200" s="2" t="s">
        <v>1893</v>
      </c>
      <c r="S4200" s="2" t="s">
        <v>2187</v>
      </c>
      <c r="T4200" s="2" t="s">
        <v>943</v>
      </c>
    </row>
    <row r="4201" spans="1:20">
      <c r="A4201" t="s">
        <v>7429</v>
      </c>
      <c r="B4201" s="1">
        <v>42348</v>
      </c>
      <c r="C4201" s="1">
        <v>42348</v>
      </c>
      <c r="D4201" t="s">
        <v>2041</v>
      </c>
      <c r="E4201" t="s">
        <v>60</v>
      </c>
      <c r="F4201" t="s">
        <v>3199</v>
      </c>
      <c r="G4201">
        <v>7.31</v>
      </c>
      <c r="H4201">
        <v>1</v>
      </c>
      <c r="I4201">
        <v>0</v>
      </c>
      <c r="J4201">
        <v>3.4357000000000002</v>
      </c>
      <c r="K4201" s="2" t="s">
        <v>935</v>
      </c>
      <c r="L4201" s="2" t="s">
        <v>903</v>
      </c>
      <c r="M4201" s="2" t="s">
        <v>1147</v>
      </c>
      <c r="N4201" s="2">
        <v>10024</v>
      </c>
      <c r="O4201" s="2" t="s">
        <v>1043</v>
      </c>
      <c r="P4201" s="2" t="s">
        <v>951</v>
      </c>
      <c r="Q4201" s="2" t="s">
        <v>952</v>
      </c>
      <c r="R4201" s="2" t="s">
        <v>3200</v>
      </c>
      <c r="S4201" s="2" t="s">
        <v>1077</v>
      </c>
      <c r="T4201" s="2" t="s">
        <v>1008</v>
      </c>
    </row>
    <row r="4202" spans="1:20">
      <c r="A4202" t="s">
        <v>7429</v>
      </c>
      <c r="B4202" s="1">
        <v>42348</v>
      </c>
      <c r="C4202" s="1">
        <v>42348</v>
      </c>
      <c r="D4202" t="s">
        <v>2041</v>
      </c>
      <c r="E4202" t="s">
        <v>60</v>
      </c>
      <c r="F4202" t="s">
        <v>2997</v>
      </c>
      <c r="G4202">
        <v>799.98400000000004</v>
      </c>
      <c r="H4202">
        <v>2</v>
      </c>
      <c r="I4202">
        <v>0.2</v>
      </c>
      <c r="J4202">
        <v>249.995</v>
      </c>
      <c r="K4202" s="2" t="s">
        <v>935</v>
      </c>
      <c r="L4202" s="2" t="s">
        <v>903</v>
      </c>
      <c r="M4202" s="2" t="s">
        <v>1147</v>
      </c>
      <c r="N4202" s="2">
        <v>10024</v>
      </c>
      <c r="O4202" s="2" t="s">
        <v>1043</v>
      </c>
      <c r="P4202" s="2" t="s">
        <v>976</v>
      </c>
      <c r="Q4202" s="2" t="s">
        <v>1977</v>
      </c>
      <c r="R4202" s="2" t="s">
        <v>2998</v>
      </c>
      <c r="S4202" s="2" t="s">
        <v>1077</v>
      </c>
      <c r="T4202" s="2" t="s">
        <v>1008</v>
      </c>
    </row>
    <row r="4203" spans="1:20">
      <c r="A4203" t="s">
        <v>7429</v>
      </c>
      <c r="B4203" s="1">
        <v>42348</v>
      </c>
      <c r="C4203" s="1">
        <v>42348</v>
      </c>
      <c r="D4203" t="s">
        <v>2041</v>
      </c>
      <c r="E4203" t="s">
        <v>60</v>
      </c>
      <c r="F4203" t="s">
        <v>2020</v>
      </c>
      <c r="G4203">
        <v>41.28</v>
      </c>
      <c r="H4203">
        <v>6</v>
      </c>
      <c r="I4203">
        <v>0</v>
      </c>
      <c r="J4203">
        <v>18.988800000000001</v>
      </c>
      <c r="K4203" s="2" t="s">
        <v>935</v>
      </c>
      <c r="L4203" s="2" t="s">
        <v>903</v>
      </c>
      <c r="M4203" s="2" t="s">
        <v>1147</v>
      </c>
      <c r="N4203" s="2">
        <v>10024</v>
      </c>
      <c r="O4203" s="2" t="s">
        <v>1043</v>
      </c>
      <c r="P4203" s="2" t="s">
        <v>951</v>
      </c>
      <c r="Q4203" s="2" t="s">
        <v>993</v>
      </c>
      <c r="R4203" s="2" t="s">
        <v>2021</v>
      </c>
      <c r="S4203" s="2" t="s">
        <v>1077</v>
      </c>
      <c r="T4203" s="2" t="s">
        <v>1008</v>
      </c>
    </row>
    <row r="4204" spans="1:20">
      <c r="A4204" t="s">
        <v>7429</v>
      </c>
      <c r="B4204" s="1">
        <v>42348</v>
      </c>
      <c r="C4204" s="1">
        <v>42348</v>
      </c>
      <c r="D4204" t="s">
        <v>2041</v>
      </c>
      <c r="E4204" t="s">
        <v>60</v>
      </c>
      <c r="F4204" t="s">
        <v>1466</v>
      </c>
      <c r="G4204">
        <v>184.66</v>
      </c>
      <c r="H4204">
        <v>7</v>
      </c>
      <c r="I4204">
        <v>0</v>
      </c>
      <c r="J4204">
        <v>84.943600000000004</v>
      </c>
      <c r="K4204" s="2" t="s">
        <v>935</v>
      </c>
      <c r="L4204" s="2" t="s">
        <v>903</v>
      </c>
      <c r="M4204" s="2" t="s">
        <v>1147</v>
      </c>
      <c r="N4204" s="2">
        <v>10024</v>
      </c>
      <c r="O4204" s="2" t="s">
        <v>1043</v>
      </c>
      <c r="P4204" s="2" t="s">
        <v>951</v>
      </c>
      <c r="Q4204" s="2" t="s">
        <v>993</v>
      </c>
      <c r="R4204" s="2" t="s">
        <v>1467</v>
      </c>
      <c r="S4204" s="2" t="s">
        <v>1077</v>
      </c>
      <c r="T4204" s="2" t="s">
        <v>1008</v>
      </c>
    </row>
    <row r="4205" spans="1:20">
      <c r="A4205" t="s">
        <v>7430</v>
      </c>
      <c r="B4205" s="1">
        <v>41943</v>
      </c>
      <c r="C4205" s="1">
        <v>41945</v>
      </c>
      <c r="D4205" t="s">
        <v>933</v>
      </c>
      <c r="E4205" t="s">
        <v>618</v>
      </c>
      <c r="F4205" t="s">
        <v>1071</v>
      </c>
      <c r="G4205">
        <v>49.25</v>
      </c>
      <c r="H4205">
        <v>5</v>
      </c>
      <c r="I4205">
        <v>0</v>
      </c>
      <c r="J4205">
        <v>18.715</v>
      </c>
      <c r="K4205" s="2" t="s">
        <v>935</v>
      </c>
      <c r="L4205" s="2" t="s">
        <v>7431</v>
      </c>
      <c r="M4205" s="2" t="s">
        <v>2135</v>
      </c>
      <c r="N4205" s="2">
        <v>2920</v>
      </c>
      <c r="O4205" s="2" t="s">
        <v>1043</v>
      </c>
      <c r="P4205" s="2" t="s">
        <v>951</v>
      </c>
      <c r="Q4205" s="2" t="s">
        <v>973</v>
      </c>
      <c r="R4205" s="2" t="s">
        <v>1072</v>
      </c>
      <c r="S4205" s="2" t="s">
        <v>5219</v>
      </c>
      <c r="T4205" s="2" t="s">
        <v>943</v>
      </c>
    </row>
    <row r="4206" spans="1:20">
      <c r="A4206" t="s">
        <v>7430</v>
      </c>
      <c r="B4206" s="1">
        <v>41943</v>
      </c>
      <c r="C4206" s="1">
        <v>41945</v>
      </c>
      <c r="D4206" t="s">
        <v>933</v>
      </c>
      <c r="E4206" t="s">
        <v>618</v>
      </c>
      <c r="F4206" t="s">
        <v>3389</v>
      </c>
      <c r="G4206">
        <v>10.16</v>
      </c>
      <c r="H4206">
        <v>2</v>
      </c>
      <c r="I4206">
        <v>0</v>
      </c>
      <c r="J4206">
        <v>4.7751999999999999</v>
      </c>
      <c r="K4206" s="2" t="s">
        <v>935</v>
      </c>
      <c r="L4206" s="2" t="s">
        <v>7431</v>
      </c>
      <c r="M4206" s="2" t="s">
        <v>2135</v>
      </c>
      <c r="N4206" s="2">
        <v>2920</v>
      </c>
      <c r="O4206" s="2" t="s">
        <v>1043</v>
      </c>
      <c r="P4206" s="2" t="s">
        <v>951</v>
      </c>
      <c r="Q4206" s="2" t="s">
        <v>993</v>
      </c>
      <c r="R4206" s="2" t="s">
        <v>3390</v>
      </c>
      <c r="S4206" s="2" t="s">
        <v>5219</v>
      </c>
      <c r="T4206" s="2" t="s">
        <v>943</v>
      </c>
    </row>
    <row r="4207" spans="1:20">
      <c r="A4207" t="s">
        <v>7430</v>
      </c>
      <c r="B4207" s="1">
        <v>41943</v>
      </c>
      <c r="C4207" s="1">
        <v>41945</v>
      </c>
      <c r="D4207" t="s">
        <v>933</v>
      </c>
      <c r="E4207" t="s">
        <v>618</v>
      </c>
      <c r="F4207" t="s">
        <v>5369</v>
      </c>
      <c r="G4207">
        <v>14.76</v>
      </c>
      <c r="H4207">
        <v>2</v>
      </c>
      <c r="I4207">
        <v>0</v>
      </c>
      <c r="J4207">
        <v>4.2804000000000002</v>
      </c>
      <c r="K4207" s="2" t="s">
        <v>935</v>
      </c>
      <c r="L4207" s="2" t="s">
        <v>7431</v>
      </c>
      <c r="M4207" s="2" t="s">
        <v>2135</v>
      </c>
      <c r="N4207" s="2">
        <v>2920</v>
      </c>
      <c r="O4207" s="2" t="s">
        <v>1043</v>
      </c>
      <c r="P4207" s="2" t="s">
        <v>939</v>
      </c>
      <c r="Q4207" s="2" t="s">
        <v>969</v>
      </c>
      <c r="R4207" s="2" t="s">
        <v>5370</v>
      </c>
      <c r="S4207" s="2" t="s">
        <v>5219</v>
      </c>
      <c r="T4207" s="2" t="s">
        <v>943</v>
      </c>
    </row>
    <row r="4208" spans="1:20">
      <c r="A4208" t="s">
        <v>7430</v>
      </c>
      <c r="B4208" s="1">
        <v>41943</v>
      </c>
      <c r="C4208" s="1">
        <v>41945</v>
      </c>
      <c r="D4208" t="s">
        <v>933</v>
      </c>
      <c r="E4208" t="s">
        <v>618</v>
      </c>
      <c r="F4208" t="s">
        <v>3722</v>
      </c>
      <c r="G4208">
        <v>34.08</v>
      </c>
      <c r="H4208">
        <v>2</v>
      </c>
      <c r="I4208">
        <v>0</v>
      </c>
      <c r="J4208">
        <v>15.6768</v>
      </c>
      <c r="K4208" s="2" t="s">
        <v>935</v>
      </c>
      <c r="L4208" s="2" t="s">
        <v>7431</v>
      </c>
      <c r="M4208" s="2" t="s">
        <v>2135</v>
      </c>
      <c r="N4208" s="2">
        <v>2920</v>
      </c>
      <c r="O4208" s="2" t="s">
        <v>1043</v>
      </c>
      <c r="P4208" s="2" t="s">
        <v>951</v>
      </c>
      <c r="Q4208" s="2" t="s">
        <v>980</v>
      </c>
      <c r="R4208" s="2" t="s">
        <v>3723</v>
      </c>
      <c r="S4208" s="2" t="s">
        <v>5219</v>
      </c>
      <c r="T4208" s="2" t="s">
        <v>943</v>
      </c>
    </row>
    <row r="4209" spans="1:20">
      <c r="A4209" t="s">
        <v>7430</v>
      </c>
      <c r="B4209" s="1">
        <v>41943</v>
      </c>
      <c r="C4209" s="1">
        <v>41945</v>
      </c>
      <c r="D4209" t="s">
        <v>933</v>
      </c>
      <c r="E4209" t="s">
        <v>618</v>
      </c>
      <c r="F4209" t="s">
        <v>2036</v>
      </c>
      <c r="G4209">
        <v>17.670000000000002</v>
      </c>
      <c r="H4209">
        <v>3</v>
      </c>
      <c r="I4209">
        <v>0</v>
      </c>
      <c r="J4209">
        <v>7.7747999999999999</v>
      </c>
      <c r="K4209" s="2" t="s">
        <v>935</v>
      </c>
      <c r="L4209" s="2" t="s">
        <v>7431</v>
      </c>
      <c r="M4209" s="2" t="s">
        <v>2135</v>
      </c>
      <c r="N4209" s="2">
        <v>2920</v>
      </c>
      <c r="O4209" s="2" t="s">
        <v>1043</v>
      </c>
      <c r="P4209" s="2" t="s">
        <v>939</v>
      </c>
      <c r="Q4209" s="2" t="s">
        <v>969</v>
      </c>
      <c r="R4209" s="2" t="s">
        <v>2037</v>
      </c>
      <c r="S4209" s="2" t="s">
        <v>5219</v>
      </c>
      <c r="T4209" s="2" t="s">
        <v>943</v>
      </c>
    </row>
    <row r="4210" spans="1:20">
      <c r="A4210" t="s">
        <v>7430</v>
      </c>
      <c r="B4210" s="1">
        <v>41943</v>
      </c>
      <c r="C4210" s="1">
        <v>41945</v>
      </c>
      <c r="D4210" t="s">
        <v>933</v>
      </c>
      <c r="E4210" t="s">
        <v>618</v>
      </c>
      <c r="F4210" t="s">
        <v>6442</v>
      </c>
      <c r="G4210">
        <v>1604.9</v>
      </c>
      <c r="H4210">
        <v>5</v>
      </c>
      <c r="I4210">
        <v>0</v>
      </c>
      <c r="J4210">
        <v>481.47</v>
      </c>
      <c r="K4210" s="2" t="s">
        <v>935</v>
      </c>
      <c r="L4210" s="2" t="s">
        <v>7431</v>
      </c>
      <c r="M4210" s="2" t="s">
        <v>2135</v>
      </c>
      <c r="N4210" s="2">
        <v>2920</v>
      </c>
      <c r="O4210" s="2" t="s">
        <v>1043</v>
      </c>
      <c r="P4210" s="2" t="s">
        <v>939</v>
      </c>
      <c r="Q4210" s="2" t="s">
        <v>945</v>
      </c>
      <c r="R4210" s="2" t="s">
        <v>6443</v>
      </c>
      <c r="S4210" s="2" t="s">
        <v>5219</v>
      </c>
      <c r="T4210" s="2" t="s">
        <v>943</v>
      </c>
    </row>
    <row r="4211" spans="1:20">
      <c r="A4211" t="s">
        <v>7430</v>
      </c>
      <c r="B4211" s="1">
        <v>41943</v>
      </c>
      <c r="C4211" s="1">
        <v>41945</v>
      </c>
      <c r="D4211" t="s">
        <v>933</v>
      </c>
      <c r="E4211" t="s">
        <v>618</v>
      </c>
      <c r="F4211" t="s">
        <v>5376</v>
      </c>
      <c r="G4211">
        <v>385.68599999999998</v>
      </c>
      <c r="H4211">
        <v>1</v>
      </c>
      <c r="I4211">
        <v>0.3</v>
      </c>
      <c r="J4211">
        <v>-60.607799999999997</v>
      </c>
      <c r="K4211" s="2" t="s">
        <v>935</v>
      </c>
      <c r="L4211" s="2" t="s">
        <v>7431</v>
      </c>
      <c r="M4211" s="2" t="s">
        <v>2135</v>
      </c>
      <c r="N4211" s="2">
        <v>2920</v>
      </c>
      <c r="O4211" s="2" t="s">
        <v>1043</v>
      </c>
      <c r="P4211" s="2" t="s">
        <v>939</v>
      </c>
      <c r="Q4211" s="2" t="s">
        <v>961</v>
      </c>
      <c r="R4211" s="2" t="s">
        <v>5377</v>
      </c>
      <c r="S4211" s="2" t="s">
        <v>5219</v>
      </c>
      <c r="T4211" s="2" t="s">
        <v>943</v>
      </c>
    </row>
    <row r="4212" spans="1:20">
      <c r="A4212" t="s">
        <v>7432</v>
      </c>
      <c r="B4212" s="1">
        <v>43078</v>
      </c>
      <c r="C4212" s="1">
        <v>43083</v>
      </c>
      <c r="D4212" t="s">
        <v>957</v>
      </c>
      <c r="E4212" t="s">
        <v>794</v>
      </c>
      <c r="F4212" t="s">
        <v>1353</v>
      </c>
      <c r="G4212">
        <v>15.984</v>
      </c>
      <c r="H4212">
        <v>2</v>
      </c>
      <c r="I4212">
        <v>0.2</v>
      </c>
      <c r="J4212">
        <v>4.9950000000000001</v>
      </c>
      <c r="K4212" s="2" t="s">
        <v>935</v>
      </c>
      <c r="L4212" s="2" t="s">
        <v>1180</v>
      </c>
      <c r="M4212" s="2" t="s">
        <v>1099</v>
      </c>
      <c r="N4212" s="2">
        <v>60623</v>
      </c>
      <c r="O4212" s="2" t="s">
        <v>1005</v>
      </c>
      <c r="P4212" s="2" t="s">
        <v>951</v>
      </c>
      <c r="Q4212" s="2" t="s">
        <v>993</v>
      </c>
      <c r="R4212" s="2" t="s">
        <v>1354</v>
      </c>
      <c r="S4212" s="2" t="s">
        <v>7433</v>
      </c>
      <c r="T4212" s="2" t="s">
        <v>943</v>
      </c>
    </row>
    <row r="4213" spans="1:20">
      <c r="A4213" t="s">
        <v>7434</v>
      </c>
      <c r="B4213" s="1">
        <v>41764</v>
      </c>
      <c r="C4213" s="1">
        <v>41768</v>
      </c>
      <c r="D4213" t="s">
        <v>933</v>
      </c>
      <c r="E4213" t="s">
        <v>780</v>
      </c>
      <c r="F4213" t="s">
        <v>6053</v>
      </c>
      <c r="G4213">
        <v>9.42</v>
      </c>
      <c r="H4213">
        <v>3</v>
      </c>
      <c r="I4213">
        <v>0</v>
      </c>
      <c r="J4213">
        <v>4.2389999999999999</v>
      </c>
      <c r="K4213" s="2" t="s">
        <v>935</v>
      </c>
      <c r="L4213" s="2" t="s">
        <v>2194</v>
      </c>
      <c r="M4213" s="2" t="s">
        <v>937</v>
      </c>
      <c r="N4213" s="2">
        <v>40475</v>
      </c>
      <c r="O4213" s="2" t="s">
        <v>938</v>
      </c>
      <c r="P4213" s="2" t="s">
        <v>951</v>
      </c>
      <c r="Q4213" s="2" t="s">
        <v>993</v>
      </c>
      <c r="R4213" s="2" t="s">
        <v>6054</v>
      </c>
      <c r="S4213" s="2" t="s">
        <v>7165</v>
      </c>
      <c r="T4213" s="2" t="s">
        <v>943</v>
      </c>
    </row>
    <row r="4214" spans="1:20">
      <c r="A4214" t="s">
        <v>7434</v>
      </c>
      <c r="B4214" s="1">
        <v>41764</v>
      </c>
      <c r="C4214" s="1">
        <v>41768</v>
      </c>
      <c r="D4214" t="s">
        <v>933</v>
      </c>
      <c r="E4214" t="s">
        <v>780</v>
      </c>
      <c r="F4214" t="s">
        <v>1887</v>
      </c>
      <c r="G4214">
        <v>6.56</v>
      </c>
      <c r="H4214">
        <v>2</v>
      </c>
      <c r="I4214">
        <v>0</v>
      </c>
      <c r="J4214">
        <v>1.9024000000000001</v>
      </c>
      <c r="K4214" s="2" t="s">
        <v>935</v>
      </c>
      <c r="L4214" s="2" t="s">
        <v>2194</v>
      </c>
      <c r="M4214" s="2" t="s">
        <v>937</v>
      </c>
      <c r="N4214" s="2">
        <v>40475</v>
      </c>
      <c r="O4214" s="2" t="s">
        <v>938</v>
      </c>
      <c r="P4214" s="2" t="s">
        <v>951</v>
      </c>
      <c r="Q4214" s="2" t="s">
        <v>973</v>
      </c>
      <c r="R4214" s="2" t="s">
        <v>1889</v>
      </c>
      <c r="S4214" s="2" t="s">
        <v>7165</v>
      </c>
      <c r="T4214" s="2" t="s">
        <v>943</v>
      </c>
    </row>
    <row r="4215" spans="1:20">
      <c r="A4215" t="s">
        <v>7434</v>
      </c>
      <c r="B4215" s="1">
        <v>41764</v>
      </c>
      <c r="C4215" s="1">
        <v>41768</v>
      </c>
      <c r="D4215" t="s">
        <v>933</v>
      </c>
      <c r="E4215" t="s">
        <v>780</v>
      </c>
      <c r="F4215" t="s">
        <v>7435</v>
      </c>
      <c r="G4215">
        <v>24.56</v>
      </c>
      <c r="H4215">
        <v>2</v>
      </c>
      <c r="I4215">
        <v>0</v>
      </c>
      <c r="J4215">
        <v>11.543200000000001</v>
      </c>
      <c r="K4215" s="2" t="s">
        <v>935</v>
      </c>
      <c r="L4215" s="2" t="s">
        <v>2194</v>
      </c>
      <c r="M4215" s="2" t="s">
        <v>937</v>
      </c>
      <c r="N4215" s="2">
        <v>40475</v>
      </c>
      <c r="O4215" s="2" t="s">
        <v>938</v>
      </c>
      <c r="P4215" s="2" t="s">
        <v>951</v>
      </c>
      <c r="Q4215" s="2" t="s">
        <v>993</v>
      </c>
      <c r="R4215" s="2" t="s">
        <v>7436</v>
      </c>
      <c r="S4215" s="2" t="s">
        <v>7165</v>
      </c>
      <c r="T4215" s="2" t="s">
        <v>943</v>
      </c>
    </row>
    <row r="4216" spans="1:20">
      <c r="A4216" t="s">
        <v>7437</v>
      </c>
      <c r="B4216" s="1">
        <v>42433</v>
      </c>
      <c r="C4216" s="1">
        <v>42437</v>
      </c>
      <c r="D4216" t="s">
        <v>957</v>
      </c>
      <c r="E4216" t="s">
        <v>558</v>
      </c>
      <c r="F4216" t="s">
        <v>7438</v>
      </c>
      <c r="G4216">
        <v>128.4</v>
      </c>
      <c r="H4216">
        <v>3</v>
      </c>
      <c r="I4216">
        <v>0</v>
      </c>
      <c r="J4216">
        <v>64.2</v>
      </c>
      <c r="K4216" s="2" t="s">
        <v>935</v>
      </c>
      <c r="L4216" s="2" t="s">
        <v>5831</v>
      </c>
      <c r="M4216" s="2" t="s">
        <v>1136</v>
      </c>
      <c r="N4216" s="2">
        <v>46544</v>
      </c>
      <c r="O4216" s="2" t="s">
        <v>1005</v>
      </c>
      <c r="P4216" s="2" t="s">
        <v>951</v>
      </c>
      <c r="Q4216" s="2" t="s">
        <v>980</v>
      </c>
      <c r="R4216" s="2" t="s">
        <v>7439</v>
      </c>
      <c r="S4216" s="2" t="s">
        <v>4589</v>
      </c>
      <c r="T4216" s="2" t="s">
        <v>943</v>
      </c>
    </row>
    <row r="4217" spans="1:20">
      <c r="A4217" t="s">
        <v>7440</v>
      </c>
      <c r="B4217" s="1">
        <v>41973</v>
      </c>
      <c r="C4217" s="1">
        <v>41977</v>
      </c>
      <c r="D4217" t="s">
        <v>957</v>
      </c>
      <c r="E4217" t="s">
        <v>199</v>
      </c>
      <c r="F4217" t="s">
        <v>7441</v>
      </c>
      <c r="G4217">
        <v>62.28</v>
      </c>
      <c r="H4217">
        <v>4</v>
      </c>
      <c r="I4217">
        <v>0</v>
      </c>
      <c r="J4217">
        <v>29.271599999999999</v>
      </c>
      <c r="K4217" s="2" t="s">
        <v>935</v>
      </c>
      <c r="L4217" s="2" t="s">
        <v>2911</v>
      </c>
      <c r="M4217" s="2" t="s">
        <v>1147</v>
      </c>
      <c r="N4217" s="2">
        <v>10550</v>
      </c>
      <c r="O4217" s="2" t="s">
        <v>1043</v>
      </c>
      <c r="P4217" s="2" t="s">
        <v>951</v>
      </c>
      <c r="Q4217" s="2" t="s">
        <v>1065</v>
      </c>
      <c r="R4217" s="2" t="s">
        <v>7442</v>
      </c>
      <c r="S4217" s="2" t="s">
        <v>2015</v>
      </c>
      <c r="T4217" s="2" t="s">
        <v>943</v>
      </c>
    </row>
    <row r="4218" spans="1:20">
      <c r="A4218" t="s">
        <v>7443</v>
      </c>
      <c r="B4218" s="1">
        <v>42053</v>
      </c>
      <c r="C4218" s="1">
        <v>42057</v>
      </c>
      <c r="D4218" t="s">
        <v>957</v>
      </c>
      <c r="E4218" t="s">
        <v>504</v>
      </c>
      <c r="F4218" t="s">
        <v>3090</v>
      </c>
      <c r="G4218">
        <v>9.24</v>
      </c>
      <c r="H4218">
        <v>3</v>
      </c>
      <c r="I4218">
        <v>0</v>
      </c>
      <c r="J4218">
        <v>4.4352</v>
      </c>
      <c r="K4218" s="2" t="s">
        <v>935</v>
      </c>
      <c r="L4218" s="2" t="s">
        <v>904</v>
      </c>
      <c r="M4218" s="2" t="s">
        <v>949</v>
      </c>
      <c r="N4218" s="2">
        <v>90004</v>
      </c>
      <c r="O4218" s="2" t="s">
        <v>950</v>
      </c>
      <c r="P4218" s="2" t="s">
        <v>951</v>
      </c>
      <c r="Q4218" s="2" t="s">
        <v>952</v>
      </c>
      <c r="R4218" s="2" t="s">
        <v>3091</v>
      </c>
      <c r="S4218" s="2" t="s">
        <v>4194</v>
      </c>
      <c r="T4218" s="2" t="s">
        <v>955</v>
      </c>
    </row>
    <row r="4219" spans="1:20">
      <c r="A4219" t="s">
        <v>7444</v>
      </c>
      <c r="B4219" s="1">
        <v>42826</v>
      </c>
      <c r="C4219" s="1">
        <v>42828</v>
      </c>
      <c r="D4219" t="s">
        <v>1079</v>
      </c>
      <c r="E4219" t="s">
        <v>770</v>
      </c>
      <c r="F4219" t="s">
        <v>7445</v>
      </c>
      <c r="G4219">
        <v>482.66399999999999</v>
      </c>
      <c r="H4219">
        <v>8</v>
      </c>
      <c r="I4219">
        <v>0.15</v>
      </c>
      <c r="J4219">
        <v>85.176000000000002</v>
      </c>
      <c r="K4219" s="2" t="s">
        <v>935</v>
      </c>
      <c r="L4219" s="2" t="s">
        <v>906</v>
      </c>
      <c r="M4219" s="2" t="s">
        <v>949</v>
      </c>
      <c r="N4219" s="2">
        <v>94110</v>
      </c>
      <c r="O4219" s="2" t="s">
        <v>950</v>
      </c>
      <c r="P4219" s="2" t="s">
        <v>939</v>
      </c>
      <c r="Q4219" s="2" t="s">
        <v>940</v>
      </c>
      <c r="R4219" s="2" t="s">
        <v>7446</v>
      </c>
      <c r="S4219" s="2" t="s">
        <v>6938</v>
      </c>
      <c r="T4219" s="2" t="s">
        <v>955</v>
      </c>
    </row>
    <row r="4220" spans="1:20">
      <c r="A4220" t="s">
        <v>7444</v>
      </c>
      <c r="B4220" s="1">
        <v>42826</v>
      </c>
      <c r="C4220" s="1">
        <v>42828</v>
      </c>
      <c r="D4220" t="s">
        <v>1079</v>
      </c>
      <c r="E4220" t="s">
        <v>770</v>
      </c>
      <c r="F4220" t="s">
        <v>6546</v>
      </c>
      <c r="G4220">
        <v>4799.9840000000004</v>
      </c>
      <c r="H4220">
        <v>2</v>
      </c>
      <c r="I4220">
        <v>0.2</v>
      </c>
      <c r="J4220">
        <v>359.99880000000002</v>
      </c>
      <c r="K4220" s="2" t="s">
        <v>935</v>
      </c>
      <c r="L4220" s="2" t="s">
        <v>906</v>
      </c>
      <c r="M4220" s="2" t="s">
        <v>949</v>
      </c>
      <c r="N4220" s="2">
        <v>94110</v>
      </c>
      <c r="O4220" s="2" t="s">
        <v>950</v>
      </c>
      <c r="P4220" s="2" t="s">
        <v>976</v>
      </c>
      <c r="Q4220" s="2" t="s">
        <v>1508</v>
      </c>
      <c r="R4220" s="2" t="s">
        <v>884</v>
      </c>
      <c r="S4220" s="2" t="s">
        <v>6938</v>
      </c>
      <c r="T4220" s="2" t="s">
        <v>955</v>
      </c>
    </row>
    <row r="4221" spans="1:20">
      <c r="A4221" t="s">
        <v>7447</v>
      </c>
      <c r="B4221" s="1">
        <v>42897</v>
      </c>
      <c r="C4221" s="1">
        <v>42899</v>
      </c>
      <c r="D4221" t="s">
        <v>933</v>
      </c>
      <c r="E4221" t="s">
        <v>539</v>
      </c>
      <c r="F4221" t="s">
        <v>1873</v>
      </c>
      <c r="G4221">
        <v>37.94</v>
      </c>
      <c r="H4221">
        <v>2</v>
      </c>
      <c r="I4221">
        <v>0</v>
      </c>
      <c r="J4221">
        <v>18.211200000000002</v>
      </c>
      <c r="K4221" s="2" t="s">
        <v>935</v>
      </c>
      <c r="L4221" s="2" t="s">
        <v>905</v>
      </c>
      <c r="M4221" s="2" t="s">
        <v>998</v>
      </c>
      <c r="N4221" s="2">
        <v>98103</v>
      </c>
      <c r="O4221" s="2" t="s">
        <v>950</v>
      </c>
      <c r="P4221" s="2" t="s">
        <v>951</v>
      </c>
      <c r="Q4221" s="2" t="s">
        <v>993</v>
      </c>
      <c r="R4221" s="2" t="s">
        <v>1874</v>
      </c>
      <c r="S4221" s="2" t="s">
        <v>4454</v>
      </c>
      <c r="T4221" s="2" t="s">
        <v>943</v>
      </c>
    </row>
    <row r="4222" spans="1:20">
      <c r="A4222" t="s">
        <v>7447</v>
      </c>
      <c r="B4222" s="1">
        <v>42897</v>
      </c>
      <c r="C4222" s="1">
        <v>42899</v>
      </c>
      <c r="D4222" t="s">
        <v>933</v>
      </c>
      <c r="E4222" t="s">
        <v>539</v>
      </c>
      <c r="F4222" t="s">
        <v>3412</v>
      </c>
      <c r="G4222">
        <v>18.288</v>
      </c>
      <c r="H4222">
        <v>6</v>
      </c>
      <c r="I4222">
        <v>0.2</v>
      </c>
      <c r="J4222">
        <v>6.6294000000000004</v>
      </c>
      <c r="K4222" s="2" t="s">
        <v>935</v>
      </c>
      <c r="L4222" s="2" t="s">
        <v>905</v>
      </c>
      <c r="M4222" s="2" t="s">
        <v>998</v>
      </c>
      <c r="N4222" s="2">
        <v>98103</v>
      </c>
      <c r="O4222" s="2" t="s">
        <v>950</v>
      </c>
      <c r="P4222" s="2" t="s">
        <v>951</v>
      </c>
      <c r="Q4222" s="2" t="s">
        <v>980</v>
      </c>
      <c r="R4222" s="2" t="s">
        <v>3414</v>
      </c>
      <c r="S4222" s="2" t="s">
        <v>4454</v>
      </c>
      <c r="T4222" s="2" t="s">
        <v>943</v>
      </c>
    </row>
    <row r="4223" spans="1:20">
      <c r="A4223" t="s">
        <v>7447</v>
      </c>
      <c r="B4223" s="1">
        <v>42897</v>
      </c>
      <c r="C4223" s="1">
        <v>42899</v>
      </c>
      <c r="D4223" t="s">
        <v>933</v>
      </c>
      <c r="E4223" t="s">
        <v>539</v>
      </c>
      <c r="F4223" t="s">
        <v>7448</v>
      </c>
      <c r="G4223">
        <v>385.8</v>
      </c>
      <c r="H4223">
        <v>5</v>
      </c>
      <c r="I4223">
        <v>0.2</v>
      </c>
      <c r="J4223">
        <v>130.20750000000001</v>
      </c>
      <c r="K4223" s="2" t="s">
        <v>935</v>
      </c>
      <c r="L4223" s="2" t="s">
        <v>905</v>
      </c>
      <c r="M4223" s="2" t="s">
        <v>998</v>
      </c>
      <c r="N4223" s="2">
        <v>98103</v>
      </c>
      <c r="O4223" s="2" t="s">
        <v>950</v>
      </c>
      <c r="P4223" s="2" t="s">
        <v>976</v>
      </c>
      <c r="Q4223" s="2" t="s">
        <v>1508</v>
      </c>
      <c r="R4223" s="2" t="s">
        <v>7449</v>
      </c>
      <c r="S4223" s="2" t="s">
        <v>4454</v>
      </c>
      <c r="T4223" s="2" t="s">
        <v>943</v>
      </c>
    </row>
    <row r="4224" spans="1:20">
      <c r="A4224" t="s">
        <v>7447</v>
      </c>
      <c r="B4224" s="1">
        <v>42897</v>
      </c>
      <c r="C4224" s="1">
        <v>42899</v>
      </c>
      <c r="D4224" t="s">
        <v>933</v>
      </c>
      <c r="E4224" t="s">
        <v>539</v>
      </c>
      <c r="F4224" t="s">
        <v>1749</v>
      </c>
      <c r="G4224">
        <v>102.96</v>
      </c>
      <c r="H4224">
        <v>2</v>
      </c>
      <c r="I4224">
        <v>0</v>
      </c>
      <c r="J4224">
        <v>1.0296000000000001</v>
      </c>
      <c r="K4224" s="2" t="s">
        <v>935</v>
      </c>
      <c r="L4224" s="2" t="s">
        <v>905</v>
      </c>
      <c r="M4224" s="2" t="s">
        <v>998</v>
      </c>
      <c r="N4224" s="2">
        <v>98103</v>
      </c>
      <c r="O4224" s="2" t="s">
        <v>950</v>
      </c>
      <c r="P4224" s="2" t="s">
        <v>951</v>
      </c>
      <c r="Q4224" s="2" t="s">
        <v>965</v>
      </c>
      <c r="R4224" s="2" t="s">
        <v>1750</v>
      </c>
      <c r="S4224" s="2" t="s">
        <v>4454</v>
      </c>
      <c r="T4224" s="2" t="s">
        <v>943</v>
      </c>
    </row>
    <row r="4225" spans="1:20">
      <c r="A4225" t="s">
        <v>7447</v>
      </c>
      <c r="B4225" s="1">
        <v>42897</v>
      </c>
      <c r="C4225" s="1">
        <v>42899</v>
      </c>
      <c r="D4225" t="s">
        <v>933</v>
      </c>
      <c r="E4225" t="s">
        <v>539</v>
      </c>
      <c r="F4225" t="s">
        <v>3189</v>
      </c>
      <c r="G4225">
        <v>174.42</v>
      </c>
      <c r="H4225">
        <v>3</v>
      </c>
      <c r="I4225">
        <v>0</v>
      </c>
      <c r="J4225">
        <v>41.860799999999998</v>
      </c>
      <c r="K4225" s="2" t="s">
        <v>935</v>
      </c>
      <c r="L4225" s="2" t="s">
        <v>905</v>
      </c>
      <c r="M4225" s="2" t="s">
        <v>998</v>
      </c>
      <c r="N4225" s="2">
        <v>98103</v>
      </c>
      <c r="O4225" s="2" t="s">
        <v>950</v>
      </c>
      <c r="P4225" s="2" t="s">
        <v>939</v>
      </c>
      <c r="Q4225" s="2" t="s">
        <v>940</v>
      </c>
      <c r="R4225" s="2" t="s">
        <v>3190</v>
      </c>
      <c r="S4225" s="2" t="s">
        <v>4454</v>
      </c>
      <c r="T4225" s="2" t="s">
        <v>943</v>
      </c>
    </row>
    <row r="4226" spans="1:20">
      <c r="A4226" t="s">
        <v>7450</v>
      </c>
      <c r="B4226" s="1">
        <v>42643</v>
      </c>
      <c r="C4226" s="1">
        <v>42646</v>
      </c>
      <c r="D4226" t="s">
        <v>1079</v>
      </c>
      <c r="E4226" t="s">
        <v>751</v>
      </c>
      <c r="F4226" t="s">
        <v>1604</v>
      </c>
      <c r="G4226">
        <v>1.964</v>
      </c>
      <c r="H4226">
        <v>2</v>
      </c>
      <c r="I4226">
        <v>0.8</v>
      </c>
      <c r="J4226">
        <v>-3.2406000000000001</v>
      </c>
      <c r="K4226" s="2" t="s">
        <v>935</v>
      </c>
      <c r="L4226" s="2" t="s">
        <v>2068</v>
      </c>
      <c r="M4226" s="2" t="s">
        <v>1099</v>
      </c>
      <c r="N4226" s="2">
        <v>62301</v>
      </c>
      <c r="O4226" s="2" t="s">
        <v>1005</v>
      </c>
      <c r="P4226" s="2" t="s">
        <v>951</v>
      </c>
      <c r="Q4226" s="2" t="s">
        <v>980</v>
      </c>
      <c r="R4226" s="2" t="s">
        <v>1605</v>
      </c>
      <c r="S4226" s="2" t="s">
        <v>6639</v>
      </c>
      <c r="T4226" s="2" t="s">
        <v>943</v>
      </c>
    </row>
    <row r="4227" spans="1:20">
      <c r="A4227" t="s">
        <v>7451</v>
      </c>
      <c r="B4227" s="1">
        <v>41986</v>
      </c>
      <c r="C4227" s="1">
        <v>41990</v>
      </c>
      <c r="D4227" t="s">
        <v>957</v>
      </c>
      <c r="E4227" t="s">
        <v>281</v>
      </c>
      <c r="F4227" t="s">
        <v>7452</v>
      </c>
      <c r="G4227">
        <v>94.427999999999997</v>
      </c>
      <c r="H4227">
        <v>3</v>
      </c>
      <c r="I4227">
        <v>0.6</v>
      </c>
      <c r="J4227">
        <v>-42.492600000000003</v>
      </c>
      <c r="K4227" s="2" t="s">
        <v>935</v>
      </c>
      <c r="L4227" s="2" t="s">
        <v>1180</v>
      </c>
      <c r="M4227" s="2" t="s">
        <v>1099</v>
      </c>
      <c r="N4227" s="2">
        <v>60623</v>
      </c>
      <c r="O4227" s="2" t="s">
        <v>1005</v>
      </c>
      <c r="P4227" s="2" t="s">
        <v>939</v>
      </c>
      <c r="Q4227" s="2" t="s">
        <v>969</v>
      </c>
      <c r="R4227" s="2" t="s">
        <v>7453</v>
      </c>
      <c r="S4227" s="2" t="s">
        <v>2595</v>
      </c>
      <c r="T4227" s="2" t="s">
        <v>955</v>
      </c>
    </row>
    <row r="4228" spans="1:20">
      <c r="A4228" t="s">
        <v>7454</v>
      </c>
      <c r="B4228" s="1">
        <v>43050</v>
      </c>
      <c r="C4228" s="1">
        <v>43055</v>
      </c>
      <c r="D4228" t="s">
        <v>957</v>
      </c>
      <c r="E4228" t="s">
        <v>632</v>
      </c>
      <c r="F4228" t="s">
        <v>1865</v>
      </c>
      <c r="G4228">
        <v>45.92</v>
      </c>
      <c r="H4228">
        <v>4</v>
      </c>
      <c r="I4228">
        <v>0</v>
      </c>
      <c r="J4228">
        <v>21.5824</v>
      </c>
      <c r="K4228" s="2" t="s">
        <v>935</v>
      </c>
      <c r="L4228" s="2" t="s">
        <v>1339</v>
      </c>
      <c r="M4228" s="2" t="s">
        <v>1340</v>
      </c>
      <c r="N4228" s="2">
        <v>50322</v>
      </c>
      <c r="O4228" s="2" t="s">
        <v>1005</v>
      </c>
      <c r="P4228" s="2" t="s">
        <v>951</v>
      </c>
      <c r="Q4228" s="2" t="s">
        <v>1148</v>
      </c>
      <c r="R4228" s="2" t="s">
        <v>1866</v>
      </c>
      <c r="S4228" s="2" t="s">
        <v>5365</v>
      </c>
      <c r="T4228" s="2" t="s">
        <v>943</v>
      </c>
    </row>
    <row r="4229" spans="1:20">
      <c r="A4229" t="s">
        <v>7455</v>
      </c>
      <c r="B4229" s="1">
        <v>42009</v>
      </c>
      <c r="C4229" s="1">
        <v>42014</v>
      </c>
      <c r="D4229" t="s">
        <v>957</v>
      </c>
      <c r="E4229" t="s">
        <v>312</v>
      </c>
      <c r="F4229" t="s">
        <v>2258</v>
      </c>
      <c r="G4229">
        <v>61.584000000000003</v>
      </c>
      <c r="H4229">
        <v>1</v>
      </c>
      <c r="I4229">
        <v>0.2</v>
      </c>
      <c r="J4229">
        <v>-6.9282000000000004</v>
      </c>
      <c r="K4229" s="2" t="s">
        <v>935</v>
      </c>
      <c r="L4229" s="2" t="s">
        <v>905</v>
      </c>
      <c r="M4229" s="2" t="s">
        <v>998</v>
      </c>
      <c r="N4229" s="2">
        <v>98103</v>
      </c>
      <c r="O4229" s="2" t="s">
        <v>950</v>
      </c>
      <c r="P4229" s="2" t="s">
        <v>939</v>
      </c>
      <c r="Q4229" s="2" t="s">
        <v>945</v>
      </c>
      <c r="R4229" s="2" t="s">
        <v>2259</v>
      </c>
      <c r="S4229" s="2" t="s">
        <v>2785</v>
      </c>
      <c r="T4229" s="2" t="s">
        <v>1008</v>
      </c>
    </row>
    <row r="4230" spans="1:20">
      <c r="A4230" t="s">
        <v>7456</v>
      </c>
      <c r="B4230" s="1">
        <v>42453</v>
      </c>
      <c r="C4230" s="1">
        <v>42455</v>
      </c>
      <c r="D4230" t="s">
        <v>1079</v>
      </c>
      <c r="E4230" t="s">
        <v>556</v>
      </c>
      <c r="F4230" t="s">
        <v>4890</v>
      </c>
      <c r="G4230">
        <v>22.48</v>
      </c>
      <c r="H4230">
        <v>1</v>
      </c>
      <c r="I4230">
        <v>0</v>
      </c>
      <c r="J4230">
        <v>10.3408</v>
      </c>
      <c r="K4230" s="2" t="s">
        <v>935</v>
      </c>
      <c r="L4230" s="2" t="s">
        <v>2194</v>
      </c>
      <c r="M4230" s="2" t="s">
        <v>1136</v>
      </c>
      <c r="N4230" s="2">
        <v>47374</v>
      </c>
      <c r="O4230" s="2" t="s">
        <v>1005</v>
      </c>
      <c r="P4230" s="2" t="s">
        <v>951</v>
      </c>
      <c r="Q4230" s="2" t="s">
        <v>993</v>
      </c>
      <c r="R4230" s="2" t="s">
        <v>4891</v>
      </c>
      <c r="S4230" s="2" t="s">
        <v>4580</v>
      </c>
      <c r="T4230" s="2" t="s">
        <v>955</v>
      </c>
    </row>
    <row r="4231" spans="1:20">
      <c r="A4231" t="s">
        <v>7457</v>
      </c>
      <c r="B4231" s="1">
        <v>42921</v>
      </c>
      <c r="C4231" s="1">
        <v>42926</v>
      </c>
      <c r="D4231" t="s">
        <v>957</v>
      </c>
      <c r="E4231" t="s">
        <v>378</v>
      </c>
      <c r="F4231" t="s">
        <v>3424</v>
      </c>
      <c r="G4231">
        <v>332.02800000000002</v>
      </c>
      <c r="H4231">
        <v>9</v>
      </c>
      <c r="I4231">
        <v>0.6</v>
      </c>
      <c r="J4231">
        <v>-348.62939999999998</v>
      </c>
      <c r="K4231" s="2" t="s">
        <v>935</v>
      </c>
      <c r="L4231" s="2" t="s">
        <v>1622</v>
      </c>
      <c r="M4231" s="2" t="s">
        <v>1004</v>
      </c>
      <c r="N4231" s="2">
        <v>75220</v>
      </c>
      <c r="O4231" s="2" t="s">
        <v>1005</v>
      </c>
      <c r="P4231" s="2" t="s">
        <v>939</v>
      </c>
      <c r="Q4231" s="2" t="s">
        <v>969</v>
      </c>
      <c r="R4231" s="2" t="s">
        <v>3425</v>
      </c>
      <c r="S4231" s="2" t="s">
        <v>3253</v>
      </c>
      <c r="T4231" s="2" t="s">
        <v>955</v>
      </c>
    </row>
    <row r="4232" spans="1:20">
      <c r="A4232" t="s">
        <v>7457</v>
      </c>
      <c r="B4232" s="1">
        <v>42921</v>
      </c>
      <c r="C4232" s="1">
        <v>42926</v>
      </c>
      <c r="D4232" t="s">
        <v>957</v>
      </c>
      <c r="E4232" t="s">
        <v>378</v>
      </c>
      <c r="F4232" t="s">
        <v>3835</v>
      </c>
      <c r="G4232">
        <v>11.394</v>
      </c>
      <c r="H4232">
        <v>9</v>
      </c>
      <c r="I4232">
        <v>0.8</v>
      </c>
      <c r="J4232">
        <v>-17.660699999999999</v>
      </c>
      <c r="K4232" s="2" t="s">
        <v>935</v>
      </c>
      <c r="L4232" s="2" t="s">
        <v>1622</v>
      </c>
      <c r="M4232" s="2" t="s">
        <v>1004</v>
      </c>
      <c r="N4232" s="2">
        <v>75220</v>
      </c>
      <c r="O4232" s="2" t="s">
        <v>1005</v>
      </c>
      <c r="P4232" s="2" t="s">
        <v>951</v>
      </c>
      <c r="Q4232" s="2" t="s">
        <v>980</v>
      </c>
      <c r="R4232" s="2" t="s">
        <v>3836</v>
      </c>
      <c r="S4232" s="2" t="s">
        <v>3253</v>
      </c>
      <c r="T4232" s="2" t="s">
        <v>955</v>
      </c>
    </row>
    <row r="4233" spans="1:20">
      <c r="A4233" t="s">
        <v>7457</v>
      </c>
      <c r="B4233" s="1">
        <v>42921</v>
      </c>
      <c r="C4233" s="1">
        <v>42926</v>
      </c>
      <c r="D4233" t="s">
        <v>957</v>
      </c>
      <c r="E4233" t="s">
        <v>378</v>
      </c>
      <c r="F4233" t="s">
        <v>7458</v>
      </c>
      <c r="G4233">
        <v>15.552</v>
      </c>
      <c r="H4233">
        <v>3</v>
      </c>
      <c r="I4233">
        <v>0.2</v>
      </c>
      <c r="J4233">
        <v>5.6375999999999999</v>
      </c>
      <c r="K4233" s="2" t="s">
        <v>935</v>
      </c>
      <c r="L4233" s="2" t="s">
        <v>1622</v>
      </c>
      <c r="M4233" s="2" t="s">
        <v>1004</v>
      </c>
      <c r="N4233" s="2">
        <v>75220</v>
      </c>
      <c r="O4233" s="2" t="s">
        <v>1005</v>
      </c>
      <c r="P4233" s="2" t="s">
        <v>951</v>
      </c>
      <c r="Q4233" s="2" t="s">
        <v>993</v>
      </c>
      <c r="R4233" s="2" t="s">
        <v>7459</v>
      </c>
      <c r="S4233" s="2" t="s">
        <v>3253</v>
      </c>
      <c r="T4233" s="2" t="s">
        <v>955</v>
      </c>
    </row>
    <row r="4234" spans="1:20">
      <c r="A4234" t="s">
        <v>7457</v>
      </c>
      <c r="B4234" s="1">
        <v>42921</v>
      </c>
      <c r="C4234" s="1">
        <v>42926</v>
      </c>
      <c r="D4234" t="s">
        <v>957</v>
      </c>
      <c r="E4234" t="s">
        <v>378</v>
      </c>
      <c r="F4234" t="s">
        <v>3389</v>
      </c>
      <c r="G4234">
        <v>31.103999999999999</v>
      </c>
      <c r="H4234">
        <v>6</v>
      </c>
      <c r="I4234">
        <v>0.2</v>
      </c>
      <c r="J4234">
        <v>11.2752</v>
      </c>
      <c r="K4234" s="2" t="s">
        <v>935</v>
      </c>
      <c r="L4234" s="2" t="s">
        <v>1622</v>
      </c>
      <c r="M4234" s="2" t="s">
        <v>1004</v>
      </c>
      <c r="N4234" s="2">
        <v>75220</v>
      </c>
      <c r="O4234" s="2" t="s">
        <v>1005</v>
      </c>
      <c r="P4234" s="2" t="s">
        <v>951</v>
      </c>
      <c r="Q4234" s="2" t="s">
        <v>993</v>
      </c>
      <c r="R4234" s="2" t="s">
        <v>3390</v>
      </c>
      <c r="S4234" s="2" t="s">
        <v>3253</v>
      </c>
      <c r="T4234" s="2" t="s">
        <v>955</v>
      </c>
    </row>
    <row r="4235" spans="1:20">
      <c r="A4235" t="s">
        <v>7457</v>
      </c>
      <c r="B4235" s="1">
        <v>42921</v>
      </c>
      <c r="C4235" s="1">
        <v>42926</v>
      </c>
      <c r="D4235" t="s">
        <v>957</v>
      </c>
      <c r="E4235" t="s">
        <v>378</v>
      </c>
      <c r="F4235" t="s">
        <v>2127</v>
      </c>
      <c r="G4235">
        <v>6.3159999999999998</v>
      </c>
      <c r="H4235">
        <v>1</v>
      </c>
      <c r="I4235">
        <v>0.8</v>
      </c>
      <c r="J4235">
        <v>-10.4214</v>
      </c>
      <c r="K4235" s="2" t="s">
        <v>935</v>
      </c>
      <c r="L4235" s="2" t="s">
        <v>1622</v>
      </c>
      <c r="M4235" s="2" t="s">
        <v>1004</v>
      </c>
      <c r="N4235" s="2">
        <v>75220</v>
      </c>
      <c r="O4235" s="2" t="s">
        <v>1005</v>
      </c>
      <c r="P4235" s="2" t="s">
        <v>951</v>
      </c>
      <c r="Q4235" s="2" t="s">
        <v>980</v>
      </c>
      <c r="R4235" s="2" t="s">
        <v>2130</v>
      </c>
      <c r="S4235" s="2" t="s">
        <v>3253</v>
      </c>
      <c r="T4235" s="2" t="s">
        <v>955</v>
      </c>
    </row>
    <row r="4236" spans="1:20">
      <c r="A4236" t="s">
        <v>7460</v>
      </c>
      <c r="B4236" s="1">
        <v>41903</v>
      </c>
      <c r="C4236" s="1">
        <v>41906</v>
      </c>
      <c r="D4236" t="s">
        <v>1079</v>
      </c>
      <c r="E4236" t="s">
        <v>60</v>
      </c>
      <c r="F4236" t="s">
        <v>1669</v>
      </c>
      <c r="G4236">
        <v>11.352</v>
      </c>
      <c r="H4236">
        <v>3</v>
      </c>
      <c r="I4236">
        <v>0.2</v>
      </c>
      <c r="J4236">
        <v>4.1151</v>
      </c>
      <c r="K4236" s="2" t="s">
        <v>935</v>
      </c>
      <c r="L4236" s="2" t="s">
        <v>1041</v>
      </c>
      <c r="M4236" s="2" t="s">
        <v>1042</v>
      </c>
      <c r="N4236" s="2">
        <v>19143</v>
      </c>
      <c r="O4236" s="2" t="s">
        <v>1043</v>
      </c>
      <c r="P4236" s="2" t="s">
        <v>951</v>
      </c>
      <c r="Q4236" s="2" t="s">
        <v>993</v>
      </c>
      <c r="R4236" s="2" t="s">
        <v>1670</v>
      </c>
      <c r="S4236" s="2" t="s">
        <v>1077</v>
      </c>
      <c r="T4236" s="2" t="s">
        <v>1008</v>
      </c>
    </row>
    <row r="4237" spans="1:20">
      <c r="A4237" t="s">
        <v>7460</v>
      </c>
      <c r="B4237" s="1">
        <v>41903</v>
      </c>
      <c r="C4237" s="1">
        <v>41906</v>
      </c>
      <c r="D4237" t="s">
        <v>1079</v>
      </c>
      <c r="E4237" t="s">
        <v>60</v>
      </c>
      <c r="F4237" t="s">
        <v>3860</v>
      </c>
      <c r="G4237">
        <v>20.808</v>
      </c>
      <c r="H4237">
        <v>9</v>
      </c>
      <c r="I4237">
        <v>0.2</v>
      </c>
      <c r="J4237">
        <v>7.0227000000000004</v>
      </c>
      <c r="K4237" s="2" t="s">
        <v>935</v>
      </c>
      <c r="L4237" s="2" t="s">
        <v>1041</v>
      </c>
      <c r="M4237" s="2" t="s">
        <v>1042</v>
      </c>
      <c r="N4237" s="2">
        <v>19143</v>
      </c>
      <c r="O4237" s="2" t="s">
        <v>1043</v>
      </c>
      <c r="P4237" s="2" t="s">
        <v>951</v>
      </c>
      <c r="Q4237" s="2" t="s">
        <v>952</v>
      </c>
      <c r="R4237" s="2" t="s">
        <v>3861</v>
      </c>
      <c r="S4237" s="2" t="s">
        <v>1077</v>
      </c>
      <c r="T4237" s="2" t="s">
        <v>1008</v>
      </c>
    </row>
    <row r="4238" spans="1:20">
      <c r="A4238" t="s">
        <v>7461</v>
      </c>
      <c r="B4238" s="1">
        <v>42574</v>
      </c>
      <c r="C4238" s="1">
        <v>42578</v>
      </c>
      <c r="D4238" t="s">
        <v>957</v>
      </c>
      <c r="E4238" t="s">
        <v>795</v>
      </c>
      <c r="F4238" t="s">
        <v>6005</v>
      </c>
      <c r="G4238">
        <v>11.416</v>
      </c>
      <c r="H4238">
        <v>4</v>
      </c>
      <c r="I4238">
        <v>0.8</v>
      </c>
      <c r="J4238">
        <v>-18.836400000000001</v>
      </c>
      <c r="K4238" s="2" t="s">
        <v>935</v>
      </c>
      <c r="L4238" s="2" t="s">
        <v>3620</v>
      </c>
      <c r="M4238" s="2" t="s">
        <v>1099</v>
      </c>
      <c r="N4238" s="2">
        <v>61107</v>
      </c>
      <c r="O4238" s="2" t="s">
        <v>1005</v>
      </c>
      <c r="P4238" s="2" t="s">
        <v>951</v>
      </c>
      <c r="Q4238" s="2" t="s">
        <v>980</v>
      </c>
      <c r="R4238" s="2" t="s">
        <v>6006</v>
      </c>
      <c r="S4238" s="2" t="s">
        <v>7462</v>
      </c>
      <c r="T4238" s="2" t="s">
        <v>1008</v>
      </c>
    </row>
    <row r="4239" spans="1:20">
      <c r="A4239" t="s">
        <v>7463</v>
      </c>
      <c r="B4239" s="1">
        <v>42976</v>
      </c>
      <c r="C4239" s="1">
        <v>42981</v>
      </c>
      <c r="D4239" t="s">
        <v>933</v>
      </c>
      <c r="E4239" t="s">
        <v>606</v>
      </c>
      <c r="F4239" t="s">
        <v>7464</v>
      </c>
      <c r="G4239">
        <v>9.4079999999999995</v>
      </c>
      <c r="H4239">
        <v>7</v>
      </c>
      <c r="I4239">
        <v>0.2</v>
      </c>
      <c r="J4239">
        <v>0.7056</v>
      </c>
      <c r="K4239" s="2" t="s">
        <v>935</v>
      </c>
      <c r="L4239" s="2" t="s">
        <v>1041</v>
      </c>
      <c r="M4239" s="2" t="s">
        <v>1042</v>
      </c>
      <c r="N4239" s="2">
        <v>19134</v>
      </c>
      <c r="O4239" s="2" t="s">
        <v>1043</v>
      </c>
      <c r="P4239" s="2" t="s">
        <v>951</v>
      </c>
      <c r="Q4239" s="2" t="s">
        <v>973</v>
      </c>
      <c r="R4239" s="2" t="s">
        <v>7465</v>
      </c>
      <c r="S4239" s="2" t="s">
        <v>5071</v>
      </c>
      <c r="T4239" s="2" t="s">
        <v>955</v>
      </c>
    </row>
    <row r="4240" spans="1:20">
      <c r="A4240" t="s">
        <v>7466</v>
      </c>
      <c r="B4240" s="1">
        <v>42820</v>
      </c>
      <c r="C4240" s="1">
        <v>42822</v>
      </c>
      <c r="D4240" t="s">
        <v>1079</v>
      </c>
      <c r="E4240" t="s">
        <v>651</v>
      </c>
      <c r="F4240" t="s">
        <v>7467</v>
      </c>
      <c r="G4240">
        <v>19.829999999999998</v>
      </c>
      <c r="H4240">
        <v>1</v>
      </c>
      <c r="I4240">
        <v>0</v>
      </c>
      <c r="J4240">
        <v>5.9489999999999998</v>
      </c>
      <c r="K4240" s="2" t="s">
        <v>935</v>
      </c>
      <c r="L4240" s="2" t="s">
        <v>905</v>
      </c>
      <c r="M4240" s="2" t="s">
        <v>998</v>
      </c>
      <c r="N4240" s="2">
        <v>98105</v>
      </c>
      <c r="O4240" s="2" t="s">
        <v>950</v>
      </c>
      <c r="P4240" s="2" t="s">
        <v>951</v>
      </c>
      <c r="Q4240" s="2" t="s">
        <v>973</v>
      </c>
      <c r="R4240" s="2" t="s">
        <v>7468</v>
      </c>
      <c r="S4240" s="2" t="s">
        <v>5531</v>
      </c>
      <c r="T4240" s="2" t="s">
        <v>1008</v>
      </c>
    </row>
    <row r="4241" spans="1:20">
      <c r="A4241" t="s">
        <v>7469</v>
      </c>
      <c r="B4241" s="1">
        <v>43098</v>
      </c>
      <c r="C4241" s="1">
        <v>43104</v>
      </c>
      <c r="D4241" t="s">
        <v>957</v>
      </c>
      <c r="E4241" t="s">
        <v>84</v>
      </c>
      <c r="F4241" t="s">
        <v>4040</v>
      </c>
      <c r="G4241">
        <v>209.7</v>
      </c>
      <c r="H4241">
        <v>2</v>
      </c>
      <c r="I4241">
        <v>0</v>
      </c>
      <c r="J4241">
        <v>100.65600000000001</v>
      </c>
      <c r="K4241" s="2" t="s">
        <v>935</v>
      </c>
      <c r="L4241" s="2" t="s">
        <v>6645</v>
      </c>
      <c r="M4241" s="2" t="s">
        <v>1122</v>
      </c>
      <c r="N4241" s="2">
        <v>49505</v>
      </c>
      <c r="O4241" s="2" t="s">
        <v>1005</v>
      </c>
      <c r="P4241" s="2" t="s">
        <v>951</v>
      </c>
      <c r="Q4241" s="2" t="s">
        <v>993</v>
      </c>
      <c r="R4241" s="2" t="s">
        <v>4041</v>
      </c>
      <c r="S4241" s="2" t="s">
        <v>1217</v>
      </c>
      <c r="T4241" s="2" t="s">
        <v>955</v>
      </c>
    </row>
    <row r="4242" spans="1:20">
      <c r="A4242" t="s">
        <v>7470</v>
      </c>
      <c r="B4242" s="1">
        <v>41902</v>
      </c>
      <c r="C4242" s="1">
        <v>41908</v>
      </c>
      <c r="D4242" t="s">
        <v>957</v>
      </c>
      <c r="E4242" t="s">
        <v>727</v>
      </c>
      <c r="F4242" t="s">
        <v>7471</v>
      </c>
      <c r="G4242">
        <v>43.92</v>
      </c>
      <c r="H4242">
        <v>4</v>
      </c>
      <c r="I4242">
        <v>0</v>
      </c>
      <c r="J4242">
        <v>11.8584</v>
      </c>
      <c r="K4242" s="2" t="s">
        <v>935</v>
      </c>
      <c r="L4242" s="2" t="s">
        <v>904</v>
      </c>
      <c r="M4242" s="2" t="s">
        <v>949</v>
      </c>
      <c r="N4242" s="2">
        <v>90004</v>
      </c>
      <c r="O4242" s="2" t="s">
        <v>950</v>
      </c>
      <c r="P4242" s="2" t="s">
        <v>951</v>
      </c>
      <c r="Q4242" s="2" t="s">
        <v>983</v>
      </c>
      <c r="R4242" s="2" t="s">
        <v>2161</v>
      </c>
      <c r="S4242" s="2" t="s">
        <v>6353</v>
      </c>
      <c r="T4242" s="2" t="s">
        <v>1008</v>
      </c>
    </row>
    <row r="4243" spans="1:20">
      <c r="A4243" t="s">
        <v>7470</v>
      </c>
      <c r="B4243" s="1">
        <v>41902</v>
      </c>
      <c r="C4243" s="1">
        <v>41908</v>
      </c>
      <c r="D4243" t="s">
        <v>957</v>
      </c>
      <c r="E4243" t="s">
        <v>727</v>
      </c>
      <c r="F4243" t="s">
        <v>3195</v>
      </c>
      <c r="G4243">
        <v>20.231999999999999</v>
      </c>
      <c r="H4243">
        <v>3</v>
      </c>
      <c r="I4243">
        <v>0.2</v>
      </c>
      <c r="J4243">
        <v>6.5754000000000001</v>
      </c>
      <c r="K4243" s="2" t="s">
        <v>935</v>
      </c>
      <c r="L4243" s="2" t="s">
        <v>904</v>
      </c>
      <c r="M4243" s="2" t="s">
        <v>949</v>
      </c>
      <c r="N4243" s="2">
        <v>90004</v>
      </c>
      <c r="O4243" s="2" t="s">
        <v>950</v>
      </c>
      <c r="P4243" s="2" t="s">
        <v>951</v>
      </c>
      <c r="Q4243" s="2" t="s">
        <v>980</v>
      </c>
      <c r="R4243" s="2" t="s">
        <v>3196</v>
      </c>
      <c r="S4243" s="2" t="s">
        <v>6353</v>
      </c>
      <c r="T4243" s="2" t="s">
        <v>1008</v>
      </c>
    </row>
    <row r="4244" spans="1:20">
      <c r="A4244" t="s">
        <v>7472</v>
      </c>
      <c r="B4244" s="1">
        <v>42464</v>
      </c>
      <c r="C4244" s="1">
        <v>42465</v>
      </c>
      <c r="D4244" t="s">
        <v>1079</v>
      </c>
      <c r="E4244" t="s">
        <v>523</v>
      </c>
      <c r="F4244" t="s">
        <v>1450</v>
      </c>
      <c r="G4244">
        <v>149.97</v>
      </c>
      <c r="H4244">
        <v>3</v>
      </c>
      <c r="I4244">
        <v>0</v>
      </c>
      <c r="J4244">
        <v>5.9988000000000001</v>
      </c>
      <c r="K4244" s="2" t="s">
        <v>935</v>
      </c>
      <c r="L4244" s="2" t="s">
        <v>1193</v>
      </c>
      <c r="M4244" s="2" t="s">
        <v>1194</v>
      </c>
      <c r="N4244" s="2">
        <v>22153</v>
      </c>
      <c r="O4244" s="2" t="s">
        <v>938</v>
      </c>
      <c r="P4244" s="2" t="s">
        <v>976</v>
      </c>
      <c r="Q4244" s="2" t="s">
        <v>977</v>
      </c>
      <c r="R4244" s="2" t="s">
        <v>1451</v>
      </c>
      <c r="S4244" s="2" t="s">
        <v>4340</v>
      </c>
      <c r="T4244" s="2" t="s">
        <v>1008</v>
      </c>
    </row>
    <row r="4245" spans="1:20">
      <c r="A4245" t="s">
        <v>7472</v>
      </c>
      <c r="B4245" s="1">
        <v>42464</v>
      </c>
      <c r="C4245" s="1">
        <v>42465</v>
      </c>
      <c r="D4245" t="s">
        <v>1079</v>
      </c>
      <c r="E4245" t="s">
        <v>523</v>
      </c>
      <c r="F4245" t="s">
        <v>5528</v>
      </c>
      <c r="G4245">
        <v>27.81</v>
      </c>
      <c r="H4245">
        <v>3</v>
      </c>
      <c r="I4245">
        <v>0</v>
      </c>
      <c r="J4245">
        <v>13.0707</v>
      </c>
      <c r="K4245" s="2" t="s">
        <v>935</v>
      </c>
      <c r="L4245" s="2" t="s">
        <v>1193</v>
      </c>
      <c r="M4245" s="2" t="s">
        <v>1194</v>
      </c>
      <c r="N4245" s="2">
        <v>22153</v>
      </c>
      <c r="O4245" s="2" t="s">
        <v>938</v>
      </c>
      <c r="P4245" s="2" t="s">
        <v>951</v>
      </c>
      <c r="Q4245" s="2" t="s">
        <v>993</v>
      </c>
      <c r="R4245" s="2" t="s">
        <v>5529</v>
      </c>
      <c r="S4245" s="2" t="s">
        <v>4340</v>
      </c>
      <c r="T4245" s="2" t="s">
        <v>1008</v>
      </c>
    </row>
    <row r="4246" spans="1:20">
      <c r="A4246" t="s">
        <v>7473</v>
      </c>
      <c r="B4246" s="1">
        <v>41724</v>
      </c>
      <c r="C4246" s="1">
        <v>41728</v>
      </c>
      <c r="D4246" t="s">
        <v>957</v>
      </c>
      <c r="E4246" t="s">
        <v>117</v>
      </c>
      <c r="F4246" t="s">
        <v>1569</v>
      </c>
      <c r="G4246">
        <v>66.3</v>
      </c>
      <c r="H4246">
        <v>3</v>
      </c>
      <c r="I4246">
        <v>0</v>
      </c>
      <c r="J4246">
        <v>8.6189999999999998</v>
      </c>
      <c r="K4246" s="2" t="s">
        <v>935</v>
      </c>
      <c r="L4246" s="2" t="s">
        <v>904</v>
      </c>
      <c r="M4246" s="2" t="s">
        <v>949</v>
      </c>
      <c r="N4246" s="2">
        <v>90036</v>
      </c>
      <c r="O4246" s="2" t="s">
        <v>950</v>
      </c>
      <c r="P4246" s="2" t="s">
        <v>976</v>
      </c>
      <c r="Q4246" s="2" t="s">
        <v>1054</v>
      </c>
      <c r="R4246" s="2" t="s">
        <v>1570</v>
      </c>
      <c r="S4246" s="2" t="s">
        <v>1422</v>
      </c>
      <c r="T4246" s="2" t="s">
        <v>955</v>
      </c>
    </row>
    <row r="4247" spans="1:20">
      <c r="A4247" t="s">
        <v>7474</v>
      </c>
      <c r="B4247" s="1">
        <v>43067</v>
      </c>
      <c r="C4247" s="1">
        <v>43073</v>
      </c>
      <c r="D4247" t="s">
        <v>957</v>
      </c>
      <c r="E4247" t="s">
        <v>113</v>
      </c>
      <c r="F4247" t="s">
        <v>5141</v>
      </c>
      <c r="G4247">
        <v>1.64</v>
      </c>
      <c r="H4247">
        <v>1</v>
      </c>
      <c r="I4247">
        <v>0</v>
      </c>
      <c r="J4247">
        <v>0.73799999999999999</v>
      </c>
      <c r="K4247" s="2" t="s">
        <v>935</v>
      </c>
      <c r="L4247" s="2" t="s">
        <v>4850</v>
      </c>
      <c r="M4247" s="2" t="s">
        <v>3296</v>
      </c>
      <c r="N4247" s="2">
        <v>21215</v>
      </c>
      <c r="O4247" s="2" t="s">
        <v>1043</v>
      </c>
      <c r="P4247" s="2" t="s">
        <v>951</v>
      </c>
      <c r="Q4247" s="2" t="s">
        <v>973</v>
      </c>
      <c r="R4247" s="2" t="s">
        <v>5142</v>
      </c>
      <c r="S4247" s="2" t="s">
        <v>1394</v>
      </c>
      <c r="T4247" s="2" t="s">
        <v>1008</v>
      </c>
    </row>
    <row r="4248" spans="1:20">
      <c r="A4248" t="s">
        <v>7474</v>
      </c>
      <c r="B4248" s="1">
        <v>43067</v>
      </c>
      <c r="C4248" s="1">
        <v>43073</v>
      </c>
      <c r="D4248" t="s">
        <v>957</v>
      </c>
      <c r="E4248" t="s">
        <v>113</v>
      </c>
      <c r="F4248" t="s">
        <v>1714</v>
      </c>
      <c r="G4248">
        <v>1049.2</v>
      </c>
      <c r="H4248">
        <v>5</v>
      </c>
      <c r="I4248">
        <v>0</v>
      </c>
      <c r="J4248">
        <v>272.79199999999997</v>
      </c>
      <c r="K4248" s="2" t="s">
        <v>935</v>
      </c>
      <c r="L4248" s="2" t="s">
        <v>4850</v>
      </c>
      <c r="M4248" s="2" t="s">
        <v>3296</v>
      </c>
      <c r="N4248" s="2">
        <v>21215</v>
      </c>
      <c r="O4248" s="2" t="s">
        <v>1043</v>
      </c>
      <c r="P4248" s="2" t="s">
        <v>939</v>
      </c>
      <c r="Q4248" s="2" t="s">
        <v>969</v>
      </c>
      <c r="R4248" s="2" t="s">
        <v>1715</v>
      </c>
      <c r="S4248" s="2" t="s">
        <v>1394</v>
      </c>
      <c r="T4248" s="2" t="s">
        <v>1008</v>
      </c>
    </row>
    <row r="4249" spans="1:20">
      <c r="A4249" t="s">
        <v>7474</v>
      </c>
      <c r="B4249" s="1">
        <v>43067</v>
      </c>
      <c r="C4249" s="1">
        <v>43073</v>
      </c>
      <c r="D4249" t="s">
        <v>957</v>
      </c>
      <c r="E4249" t="s">
        <v>113</v>
      </c>
      <c r="F4249" t="s">
        <v>4374</v>
      </c>
      <c r="G4249">
        <v>20.9</v>
      </c>
      <c r="H4249">
        <v>5</v>
      </c>
      <c r="I4249">
        <v>0</v>
      </c>
      <c r="J4249">
        <v>7.524</v>
      </c>
      <c r="K4249" s="2" t="s">
        <v>935</v>
      </c>
      <c r="L4249" s="2" t="s">
        <v>4850</v>
      </c>
      <c r="M4249" s="2" t="s">
        <v>3296</v>
      </c>
      <c r="N4249" s="2">
        <v>21215</v>
      </c>
      <c r="O4249" s="2" t="s">
        <v>1043</v>
      </c>
      <c r="P4249" s="2" t="s">
        <v>939</v>
      </c>
      <c r="Q4249" s="2" t="s">
        <v>969</v>
      </c>
      <c r="R4249" s="2" t="s">
        <v>4375</v>
      </c>
      <c r="S4249" s="2" t="s">
        <v>1394</v>
      </c>
      <c r="T4249" s="2" t="s">
        <v>1008</v>
      </c>
    </row>
    <row r="4250" spans="1:20">
      <c r="A4250" t="s">
        <v>7475</v>
      </c>
      <c r="B4250" s="1">
        <v>42705</v>
      </c>
      <c r="C4250" s="1">
        <v>42709</v>
      </c>
      <c r="D4250" t="s">
        <v>933</v>
      </c>
      <c r="E4250" t="s">
        <v>135</v>
      </c>
      <c r="F4250" t="s">
        <v>3994</v>
      </c>
      <c r="G4250">
        <v>88.08</v>
      </c>
      <c r="H4250">
        <v>6</v>
      </c>
      <c r="I4250">
        <v>0</v>
      </c>
      <c r="J4250">
        <v>40.516800000000003</v>
      </c>
      <c r="K4250" s="2" t="s">
        <v>935</v>
      </c>
      <c r="L4250" s="2" t="s">
        <v>1564</v>
      </c>
      <c r="M4250" s="2" t="s">
        <v>1565</v>
      </c>
      <c r="N4250" s="2">
        <v>6824</v>
      </c>
      <c r="O4250" s="2" t="s">
        <v>1043</v>
      </c>
      <c r="P4250" s="2" t="s">
        <v>951</v>
      </c>
      <c r="Q4250" s="2" t="s">
        <v>980</v>
      </c>
      <c r="R4250" s="2" t="s">
        <v>3996</v>
      </c>
      <c r="S4250" s="2" t="s">
        <v>1536</v>
      </c>
      <c r="T4250" s="2" t="s">
        <v>943</v>
      </c>
    </row>
    <row r="4251" spans="1:20">
      <c r="A4251" t="s">
        <v>7475</v>
      </c>
      <c r="B4251" s="1">
        <v>42705</v>
      </c>
      <c r="C4251" s="1">
        <v>42709</v>
      </c>
      <c r="D4251" t="s">
        <v>933</v>
      </c>
      <c r="E4251" t="s">
        <v>135</v>
      </c>
      <c r="F4251" t="s">
        <v>2600</v>
      </c>
      <c r="G4251">
        <v>751.92</v>
      </c>
      <c r="H4251">
        <v>4</v>
      </c>
      <c r="I4251">
        <v>0</v>
      </c>
      <c r="J4251">
        <v>150.38399999999999</v>
      </c>
      <c r="K4251" s="2" t="s">
        <v>935</v>
      </c>
      <c r="L4251" s="2" t="s">
        <v>1564</v>
      </c>
      <c r="M4251" s="2" t="s">
        <v>1565</v>
      </c>
      <c r="N4251" s="2">
        <v>6824</v>
      </c>
      <c r="O4251" s="2" t="s">
        <v>1043</v>
      </c>
      <c r="P4251" s="2" t="s">
        <v>939</v>
      </c>
      <c r="Q4251" s="2" t="s">
        <v>945</v>
      </c>
      <c r="R4251" s="2" t="s">
        <v>2601</v>
      </c>
      <c r="S4251" s="2" t="s">
        <v>1536</v>
      </c>
      <c r="T4251" s="2" t="s">
        <v>943</v>
      </c>
    </row>
    <row r="4252" spans="1:20">
      <c r="A4252" t="s">
        <v>7476</v>
      </c>
      <c r="B4252" s="1">
        <v>41901</v>
      </c>
      <c r="C4252" s="1">
        <v>41901</v>
      </c>
      <c r="D4252" t="s">
        <v>2041</v>
      </c>
      <c r="E4252" t="s">
        <v>796</v>
      </c>
      <c r="F4252" t="s">
        <v>4962</v>
      </c>
      <c r="G4252">
        <v>887.10299999999995</v>
      </c>
      <c r="H4252">
        <v>7</v>
      </c>
      <c r="I4252">
        <v>0.1</v>
      </c>
      <c r="J4252">
        <v>177.42060000000001</v>
      </c>
      <c r="K4252" s="2" t="s">
        <v>935</v>
      </c>
      <c r="L4252" s="2" t="s">
        <v>903</v>
      </c>
      <c r="M4252" s="2" t="s">
        <v>1147</v>
      </c>
      <c r="N4252" s="2">
        <v>10011</v>
      </c>
      <c r="O4252" s="2" t="s">
        <v>1043</v>
      </c>
      <c r="P4252" s="2" t="s">
        <v>939</v>
      </c>
      <c r="Q4252" s="2" t="s">
        <v>945</v>
      </c>
      <c r="R4252" s="2" t="s">
        <v>4964</v>
      </c>
      <c r="S4252" s="2" t="s">
        <v>7477</v>
      </c>
      <c r="T4252" s="2" t="s">
        <v>955</v>
      </c>
    </row>
    <row r="4253" spans="1:20">
      <c r="A4253" t="s">
        <v>7478</v>
      </c>
      <c r="B4253" s="1">
        <v>42300</v>
      </c>
      <c r="C4253" s="1">
        <v>42300</v>
      </c>
      <c r="D4253" t="s">
        <v>2041</v>
      </c>
      <c r="E4253" t="s">
        <v>323</v>
      </c>
      <c r="F4253" t="s">
        <v>4898</v>
      </c>
      <c r="G4253">
        <v>55.944000000000003</v>
      </c>
      <c r="H4253">
        <v>7</v>
      </c>
      <c r="I4253">
        <v>0.2</v>
      </c>
      <c r="J4253">
        <v>-13.2867</v>
      </c>
      <c r="K4253" s="2" t="s">
        <v>935</v>
      </c>
      <c r="L4253" s="2" t="s">
        <v>2481</v>
      </c>
      <c r="M4253" s="2" t="s">
        <v>960</v>
      </c>
      <c r="N4253" s="2">
        <v>33801</v>
      </c>
      <c r="O4253" s="2" t="s">
        <v>938</v>
      </c>
      <c r="P4253" s="2" t="s">
        <v>976</v>
      </c>
      <c r="Q4253" s="2" t="s">
        <v>977</v>
      </c>
      <c r="R4253" s="2" t="s">
        <v>4900</v>
      </c>
      <c r="S4253" s="2" t="s">
        <v>2858</v>
      </c>
      <c r="T4253" s="2" t="s">
        <v>943</v>
      </c>
    </row>
    <row r="4254" spans="1:20">
      <c r="A4254" t="s">
        <v>7478</v>
      </c>
      <c r="B4254" s="1">
        <v>42300</v>
      </c>
      <c r="C4254" s="1">
        <v>42300</v>
      </c>
      <c r="D4254" t="s">
        <v>2041</v>
      </c>
      <c r="E4254" t="s">
        <v>323</v>
      </c>
      <c r="F4254" t="s">
        <v>1513</v>
      </c>
      <c r="G4254">
        <v>10.688000000000001</v>
      </c>
      <c r="H4254">
        <v>2</v>
      </c>
      <c r="I4254">
        <v>0.2</v>
      </c>
      <c r="J4254">
        <v>2.2711999999999999</v>
      </c>
      <c r="K4254" s="2" t="s">
        <v>935</v>
      </c>
      <c r="L4254" s="2" t="s">
        <v>2481</v>
      </c>
      <c r="M4254" s="2" t="s">
        <v>960</v>
      </c>
      <c r="N4254" s="2">
        <v>33801</v>
      </c>
      <c r="O4254" s="2" t="s">
        <v>938</v>
      </c>
      <c r="P4254" s="2" t="s">
        <v>951</v>
      </c>
      <c r="Q4254" s="2" t="s">
        <v>973</v>
      </c>
      <c r="R4254" s="2" t="s">
        <v>1514</v>
      </c>
      <c r="S4254" s="2" t="s">
        <v>2858</v>
      </c>
      <c r="T4254" s="2" t="s">
        <v>943</v>
      </c>
    </row>
    <row r="4255" spans="1:20">
      <c r="A4255" t="s">
        <v>7478</v>
      </c>
      <c r="B4255" s="1">
        <v>42300</v>
      </c>
      <c r="C4255" s="1">
        <v>42300</v>
      </c>
      <c r="D4255" t="s">
        <v>2041</v>
      </c>
      <c r="E4255" t="s">
        <v>323</v>
      </c>
      <c r="F4255" t="s">
        <v>5065</v>
      </c>
      <c r="G4255">
        <v>11.824</v>
      </c>
      <c r="H4255">
        <v>2</v>
      </c>
      <c r="I4255">
        <v>0.2</v>
      </c>
      <c r="J4255">
        <v>1.0346</v>
      </c>
      <c r="K4255" s="2" t="s">
        <v>935</v>
      </c>
      <c r="L4255" s="2" t="s">
        <v>2481</v>
      </c>
      <c r="M4255" s="2" t="s">
        <v>960</v>
      </c>
      <c r="N4255" s="2">
        <v>33801</v>
      </c>
      <c r="O4255" s="2" t="s">
        <v>938</v>
      </c>
      <c r="P4255" s="2" t="s">
        <v>976</v>
      </c>
      <c r="Q4255" s="2" t="s">
        <v>977</v>
      </c>
      <c r="R4255" s="2" t="s">
        <v>5066</v>
      </c>
      <c r="S4255" s="2" t="s">
        <v>2858</v>
      </c>
      <c r="T4255" s="2" t="s">
        <v>943</v>
      </c>
    </row>
    <row r="4256" spans="1:20">
      <c r="A4256" t="s">
        <v>7479</v>
      </c>
      <c r="B4256" s="1">
        <v>43021</v>
      </c>
      <c r="C4256" s="1">
        <v>43024</v>
      </c>
      <c r="D4256" t="s">
        <v>1079</v>
      </c>
      <c r="E4256" t="s">
        <v>112</v>
      </c>
      <c r="F4256" t="s">
        <v>3695</v>
      </c>
      <c r="G4256">
        <v>63.311999999999998</v>
      </c>
      <c r="H4256">
        <v>3</v>
      </c>
      <c r="I4256">
        <v>0.2</v>
      </c>
      <c r="J4256">
        <v>20.5764</v>
      </c>
      <c r="K4256" s="2" t="s">
        <v>935</v>
      </c>
      <c r="L4256" s="2" t="s">
        <v>4157</v>
      </c>
      <c r="M4256" s="2" t="s">
        <v>1099</v>
      </c>
      <c r="N4256" s="2">
        <v>61032</v>
      </c>
      <c r="O4256" s="2" t="s">
        <v>1005</v>
      </c>
      <c r="P4256" s="2" t="s">
        <v>951</v>
      </c>
      <c r="Q4256" s="2" t="s">
        <v>993</v>
      </c>
      <c r="R4256" s="2" t="s">
        <v>1076</v>
      </c>
      <c r="S4256" s="2" t="s">
        <v>1390</v>
      </c>
      <c r="T4256" s="2" t="s">
        <v>943</v>
      </c>
    </row>
    <row r="4257" spans="1:20">
      <c r="A4257" t="s">
        <v>7479</v>
      </c>
      <c r="B4257" s="1">
        <v>43021</v>
      </c>
      <c r="C4257" s="1">
        <v>43024</v>
      </c>
      <c r="D4257" t="s">
        <v>1079</v>
      </c>
      <c r="E4257" t="s">
        <v>112</v>
      </c>
      <c r="F4257" t="s">
        <v>1838</v>
      </c>
      <c r="G4257">
        <v>96.784000000000006</v>
      </c>
      <c r="H4257">
        <v>4</v>
      </c>
      <c r="I4257">
        <v>0.8</v>
      </c>
      <c r="J4257">
        <v>-145.17599999999999</v>
      </c>
      <c r="K4257" s="2" t="s">
        <v>935</v>
      </c>
      <c r="L4257" s="2" t="s">
        <v>4157</v>
      </c>
      <c r="M4257" s="2" t="s">
        <v>1099</v>
      </c>
      <c r="N4257" s="2">
        <v>61032</v>
      </c>
      <c r="O4257" s="2" t="s">
        <v>1005</v>
      </c>
      <c r="P4257" s="2" t="s">
        <v>951</v>
      </c>
      <c r="Q4257" s="2" t="s">
        <v>980</v>
      </c>
      <c r="R4257" s="2" t="s">
        <v>1840</v>
      </c>
      <c r="S4257" s="2" t="s">
        <v>1390</v>
      </c>
      <c r="T4257" s="2" t="s">
        <v>943</v>
      </c>
    </row>
    <row r="4258" spans="1:20">
      <c r="A4258" t="s">
        <v>7479</v>
      </c>
      <c r="B4258" s="1">
        <v>43021</v>
      </c>
      <c r="C4258" s="1">
        <v>43024</v>
      </c>
      <c r="D4258" t="s">
        <v>1079</v>
      </c>
      <c r="E4258" t="s">
        <v>112</v>
      </c>
      <c r="F4258" t="s">
        <v>3285</v>
      </c>
      <c r="G4258">
        <v>10.476000000000001</v>
      </c>
      <c r="H4258">
        <v>3</v>
      </c>
      <c r="I4258">
        <v>0.6</v>
      </c>
      <c r="J4258">
        <v>-6.8094000000000001</v>
      </c>
      <c r="K4258" s="2" t="s">
        <v>935</v>
      </c>
      <c r="L4258" s="2" t="s">
        <v>4157</v>
      </c>
      <c r="M4258" s="2" t="s">
        <v>1099</v>
      </c>
      <c r="N4258" s="2">
        <v>61032</v>
      </c>
      <c r="O4258" s="2" t="s">
        <v>1005</v>
      </c>
      <c r="P4258" s="2" t="s">
        <v>939</v>
      </c>
      <c r="Q4258" s="2" t="s">
        <v>969</v>
      </c>
      <c r="R4258" s="2" t="s">
        <v>3286</v>
      </c>
      <c r="S4258" s="2" t="s">
        <v>1390</v>
      </c>
      <c r="T4258" s="2" t="s">
        <v>943</v>
      </c>
    </row>
    <row r="4259" spans="1:20">
      <c r="A4259" t="s">
        <v>7480</v>
      </c>
      <c r="B4259" s="1">
        <v>42251</v>
      </c>
      <c r="C4259" s="1">
        <v>42256</v>
      </c>
      <c r="D4259" t="s">
        <v>957</v>
      </c>
      <c r="E4259" t="s">
        <v>44</v>
      </c>
      <c r="F4259" t="s">
        <v>6717</v>
      </c>
      <c r="G4259">
        <v>9.7620000000000005</v>
      </c>
      <c r="H4259">
        <v>2</v>
      </c>
      <c r="I4259">
        <v>0.7</v>
      </c>
      <c r="J4259">
        <v>-6.8334000000000001</v>
      </c>
      <c r="K4259" s="2" t="s">
        <v>935</v>
      </c>
      <c r="L4259" s="2" t="s">
        <v>5045</v>
      </c>
      <c r="M4259" s="2" t="s">
        <v>1281</v>
      </c>
      <c r="N4259" s="2">
        <v>97504</v>
      </c>
      <c r="O4259" s="2" t="s">
        <v>950</v>
      </c>
      <c r="P4259" s="2" t="s">
        <v>951</v>
      </c>
      <c r="Q4259" s="2" t="s">
        <v>980</v>
      </c>
      <c r="R4259" s="2" t="s">
        <v>6718</v>
      </c>
      <c r="S4259" s="2" t="s">
        <v>1036</v>
      </c>
      <c r="T4259" s="2" t="s">
        <v>955</v>
      </c>
    </row>
    <row r="4260" spans="1:20">
      <c r="A4260" t="s">
        <v>7481</v>
      </c>
      <c r="B4260" s="1">
        <v>42443</v>
      </c>
      <c r="C4260" s="1">
        <v>42445</v>
      </c>
      <c r="D4260" t="s">
        <v>1079</v>
      </c>
      <c r="E4260" t="s">
        <v>206</v>
      </c>
      <c r="F4260" t="s">
        <v>3691</v>
      </c>
      <c r="G4260">
        <v>196.78399999999999</v>
      </c>
      <c r="H4260">
        <v>2</v>
      </c>
      <c r="I4260">
        <v>0.2</v>
      </c>
      <c r="J4260">
        <v>-22.138200000000001</v>
      </c>
      <c r="K4260" s="2" t="s">
        <v>935</v>
      </c>
      <c r="L4260" s="2" t="s">
        <v>905</v>
      </c>
      <c r="M4260" s="2" t="s">
        <v>998</v>
      </c>
      <c r="N4260" s="2">
        <v>98103</v>
      </c>
      <c r="O4260" s="2" t="s">
        <v>950</v>
      </c>
      <c r="P4260" s="2" t="s">
        <v>939</v>
      </c>
      <c r="Q4260" s="2" t="s">
        <v>945</v>
      </c>
      <c r="R4260" s="2" t="s">
        <v>3692</v>
      </c>
      <c r="S4260" s="2" t="s">
        <v>2070</v>
      </c>
      <c r="T4260" s="2" t="s">
        <v>955</v>
      </c>
    </row>
    <row r="4261" spans="1:20">
      <c r="A4261" t="s">
        <v>7482</v>
      </c>
      <c r="B4261" s="1">
        <v>43036</v>
      </c>
      <c r="C4261" s="1">
        <v>43041</v>
      </c>
      <c r="D4261" t="s">
        <v>933</v>
      </c>
      <c r="E4261" t="s">
        <v>684</v>
      </c>
      <c r="F4261" t="s">
        <v>1792</v>
      </c>
      <c r="G4261">
        <v>47.98</v>
      </c>
      <c r="H4261">
        <v>2</v>
      </c>
      <c r="I4261">
        <v>0</v>
      </c>
      <c r="J4261">
        <v>23.99</v>
      </c>
      <c r="K4261" s="2" t="s">
        <v>935</v>
      </c>
      <c r="L4261" s="2" t="s">
        <v>903</v>
      </c>
      <c r="M4261" s="2" t="s">
        <v>1147</v>
      </c>
      <c r="N4261" s="2">
        <v>10035</v>
      </c>
      <c r="O4261" s="2" t="s">
        <v>1043</v>
      </c>
      <c r="P4261" s="2" t="s">
        <v>951</v>
      </c>
      <c r="Q4261" s="2" t="s">
        <v>1065</v>
      </c>
      <c r="R4261" s="2" t="s">
        <v>1793</v>
      </c>
      <c r="S4261" s="2" t="s">
        <v>5876</v>
      </c>
      <c r="T4261" s="2" t="s">
        <v>955</v>
      </c>
    </row>
    <row r="4262" spans="1:20">
      <c r="A4262" t="s">
        <v>7483</v>
      </c>
      <c r="B4262" s="1">
        <v>43023</v>
      </c>
      <c r="C4262" s="1">
        <v>43027</v>
      </c>
      <c r="D4262" t="s">
        <v>933</v>
      </c>
      <c r="E4262" t="s">
        <v>658</v>
      </c>
      <c r="F4262" t="s">
        <v>3327</v>
      </c>
      <c r="G4262">
        <v>13.05</v>
      </c>
      <c r="H4262">
        <v>5</v>
      </c>
      <c r="I4262">
        <v>0</v>
      </c>
      <c r="J4262">
        <v>6.0030000000000001</v>
      </c>
      <c r="K4262" s="2" t="s">
        <v>935</v>
      </c>
      <c r="L4262" s="2" t="s">
        <v>1564</v>
      </c>
      <c r="M4262" s="2" t="s">
        <v>1565</v>
      </c>
      <c r="N4262" s="2">
        <v>6824</v>
      </c>
      <c r="O4262" s="2" t="s">
        <v>1043</v>
      </c>
      <c r="P4262" s="2" t="s">
        <v>951</v>
      </c>
      <c r="Q4262" s="2" t="s">
        <v>952</v>
      </c>
      <c r="R4262" s="2" t="s">
        <v>3329</v>
      </c>
      <c r="S4262" s="2" t="s">
        <v>5582</v>
      </c>
      <c r="T4262" s="2" t="s">
        <v>955</v>
      </c>
    </row>
    <row r="4263" spans="1:20">
      <c r="A4263" t="s">
        <v>7484</v>
      </c>
      <c r="B4263" s="1">
        <v>42954</v>
      </c>
      <c r="C4263" s="1">
        <v>42958</v>
      </c>
      <c r="D4263" t="s">
        <v>957</v>
      </c>
      <c r="E4263" t="s">
        <v>749</v>
      </c>
      <c r="F4263" t="s">
        <v>4748</v>
      </c>
      <c r="G4263">
        <v>63.96</v>
      </c>
      <c r="H4263">
        <v>4</v>
      </c>
      <c r="I4263">
        <v>0</v>
      </c>
      <c r="J4263">
        <v>19.8276</v>
      </c>
      <c r="K4263" s="2" t="s">
        <v>935</v>
      </c>
      <c r="L4263" s="2" t="s">
        <v>5305</v>
      </c>
      <c r="M4263" s="2" t="s">
        <v>1114</v>
      </c>
      <c r="N4263" s="2">
        <v>56560</v>
      </c>
      <c r="O4263" s="2" t="s">
        <v>1005</v>
      </c>
      <c r="P4263" s="2" t="s">
        <v>976</v>
      </c>
      <c r="Q4263" s="2" t="s">
        <v>1054</v>
      </c>
      <c r="R4263" s="2" t="s">
        <v>4750</v>
      </c>
      <c r="S4263" s="2" t="s">
        <v>6629</v>
      </c>
      <c r="T4263" s="2" t="s">
        <v>943</v>
      </c>
    </row>
    <row r="4264" spans="1:20">
      <c r="A4264" t="s">
        <v>7485</v>
      </c>
      <c r="B4264" s="1">
        <v>42999</v>
      </c>
      <c r="C4264" s="1">
        <v>43003</v>
      </c>
      <c r="D4264" t="s">
        <v>957</v>
      </c>
      <c r="E4264" t="s">
        <v>465</v>
      </c>
      <c r="F4264" t="s">
        <v>6159</v>
      </c>
      <c r="G4264">
        <v>80.48</v>
      </c>
      <c r="H4264">
        <v>1</v>
      </c>
      <c r="I4264">
        <v>0</v>
      </c>
      <c r="J4264">
        <v>24.143999999999998</v>
      </c>
      <c r="K4264" s="2" t="s">
        <v>935</v>
      </c>
      <c r="L4264" s="2" t="s">
        <v>1347</v>
      </c>
      <c r="M4264" s="2" t="s">
        <v>2025</v>
      </c>
      <c r="N4264" s="2">
        <v>31907</v>
      </c>
      <c r="O4264" s="2" t="s">
        <v>938</v>
      </c>
      <c r="P4264" s="2" t="s">
        <v>951</v>
      </c>
      <c r="Q4264" s="2" t="s">
        <v>983</v>
      </c>
      <c r="R4264" s="2" t="s">
        <v>6160</v>
      </c>
      <c r="S4264" s="2" t="s">
        <v>3934</v>
      </c>
      <c r="T4264" s="2" t="s">
        <v>943</v>
      </c>
    </row>
    <row r="4265" spans="1:20">
      <c r="A4265" t="s">
        <v>7486</v>
      </c>
      <c r="B4265" s="1">
        <v>43042</v>
      </c>
      <c r="C4265" s="1">
        <v>43047</v>
      </c>
      <c r="D4265" t="s">
        <v>957</v>
      </c>
      <c r="E4265" t="s">
        <v>717</v>
      </c>
      <c r="F4265" t="s">
        <v>7487</v>
      </c>
      <c r="G4265">
        <v>11.673</v>
      </c>
      <c r="H4265">
        <v>3</v>
      </c>
      <c r="I4265">
        <v>0.7</v>
      </c>
      <c r="J4265">
        <v>-7.782</v>
      </c>
      <c r="K4265" s="2" t="s">
        <v>935</v>
      </c>
      <c r="L4265" s="2" t="s">
        <v>1041</v>
      </c>
      <c r="M4265" s="2" t="s">
        <v>1042</v>
      </c>
      <c r="N4265" s="2">
        <v>19143</v>
      </c>
      <c r="O4265" s="2" t="s">
        <v>1043</v>
      </c>
      <c r="P4265" s="2" t="s">
        <v>951</v>
      </c>
      <c r="Q4265" s="2" t="s">
        <v>980</v>
      </c>
      <c r="R4265" s="2" t="s">
        <v>7488</v>
      </c>
      <c r="S4265" s="2" t="s">
        <v>6209</v>
      </c>
      <c r="T4265" s="2" t="s">
        <v>943</v>
      </c>
    </row>
    <row r="4266" spans="1:20">
      <c r="A4266" t="s">
        <v>7489</v>
      </c>
      <c r="B4266" s="1">
        <v>42679</v>
      </c>
      <c r="C4266" s="1">
        <v>42683</v>
      </c>
      <c r="D4266" t="s">
        <v>957</v>
      </c>
      <c r="E4266" t="s">
        <v>268</v>
      </c>
      <c r="F4266" t="s">
        <v>2888</v>
      </c>
      <c r="G4266">
        <v>863.12800000000004</v>
      </c>
      <c r="H4266">
        <v>8</v>
      </c>
      <c r="I4266">
        <v>0.3</v>
      </c>
      <c r="J4266">
        <v>-160.29519999999999</v>
      </c>
      <c r="K4266" s="2" t="s">
        <v>935</v>
      </c>
      <c r="L4266" s="2" t="s">
        <v>1075</v>
      </c>
      <c r="M4266" s="2" t="s">
        <v>1004</v>
      </c>
      <c r="N4266" s="2">
        <v>77036</v>
      </c>
      <c r="O4266" s="2" t="s">
        <v>1005</v>
      </c>
      <c r="P4266" s="2" t="s">
        <v>939</v>
      </c>
      <c r="Q4266" s="2" t="s">
        <v>961</v>
      </c>
      <c r="R4266" s="2" t="s">
        <v>2889</v>
      </c>
      <c r="S4266" s="2" t="s">
        <v>2512</v>
      </c>
      <c r="T4266" s="2" t="s">
        <v>943</v>
      </c>
    </row>
    <row r="4267" spans="1:20">
      <c r="A4267" t="s">
        <v>7489</v>
      </c>
      <c r="B4267" s="1">
        <v>42679</v>
      </c>
      <c r="C4267" s="1">
        <v>42683</v>
      </c>
      <c r="D4267" t="s">
        <v>957</v>
      </c>
      <c r="E4267" t="s">
        <v>268</v>
      </c>
      <c r="F4267" t="s">
        <v>4305</v>
      </c>
      <c r="G4267">
        <v>3.5640000000000001</v>
      </c>
      <c r="H4267">
        <v>3</v>
      </c>
      <c r="I4267">
        <v>0.8</v>
      </c>
      <c r="J4267">
        <v>-6.2370000000000001</v>
      </c>
      <c r="K4267" s="2" t="s">
        <v>935</v>
      </c>
      <c r="L4267" s="2" t="s">
        <v>1075</v>
      </c>
      <c r="M4267" s="2" t="s">
        <v>1004</v>
      </c>
      <c r="N4267" s="2">
        <v>77036</v>
      </c>
      <c r="O4267" s="2" t="s">
        <v>1005</v>
      </c>
      <c r="P4267" s="2" t="s">
        <v>951</v>
      </c>
      <c r="Q4267" s="2" t="s">
        <v>980</v>
      </c>
      <c r="R4267" s="2" t="s">
        <v>1974</v>
      </c>
      <c r="S4267" s="2" t="s">
        <v>2512</v>
      </c>
      <c r="T4267" s="2" t="s">
        <v>943</v>
      </c>
    </row>
    <row r="4268" spans="1:20">
      <c r="A4268" t="s">
        <v>7489</v>
      </c>
      <c r="B4268" s="1">
        <v>42679</v>
      </c>
      <c r="C4268" s="1">
        <v>42683</v>
      </c>
      <c r="D4268" t="s">
        <v>957</v>
      </c>
      <c r="E4268" t="s">
        <v>268</v>
      </c>
      <c r="F4268" t="s">
        <v>5716</v>
      </c>
      <c r="G4268">
        <v>956.66480000000001</v>
      </c>
      <c r="H4268">
        <v>7</v>
      </c>
      <c r="I4268">
        <v>0.32</v>
      </c>
      <c r="J4268">
        <v>-225.0976</v>
      </c>
      <c r="K4268" s="2" t="s">
        <v>935</v>
      </c>
      <c r="L4268" s="2" t="s">
        <v>1075</v>
      </c>
      <c r="M4268" s="2" t="s">
        <v>1004</v>
      </c>
      <c r="N4268" s="2">
        <v>77036</v>
      </c>
      <c r="O4268" s="2" t="s">
        <v>1005</v>
      </c>
      <c r="P4268" s="2" t="s">
        <v>939</v>
      </c>
      <c r="Q4268" s="2" t="s">
        <v>940</v>
      </c>
      <c r="R4268" s="2" t="s">
        <v>5717</v>
      </c>
      <c r="S4268" s="2" t="s">
        <v>2512</v>
      </c>
      <c r="T4268" s="2" t="s">
        <v>943</v>
      </c>
    </row>
    <row r="4269" spans="1:20">
      <c r="A4269" t="s">
        <v>7489</v>
      </c>
      <c r="B4269" s="1">
        <v>42679</v>
      </c>
      <c r="C4269" s="1">
        <v>42683</v>
      </c>
      <c r="D4269" t="s">
        <v>957</v>
      </c>
      <c r="E4269" t="s">
        <v>268</v>
      </c>
      <c r="F4269" t="s">
        <v>2743</v>
      </c>
      <c r="G4269">
        <v>12.587999999999999</v>
      </c>
      <c r="H4269">
        <v>3</v>
      </c>
      <c r="I4269">
        <v>0.8</v>
      </c>
      <c r="J4269">
        <v>-20.140799999999999</v>
      </c>
      <c r="K4269" s="2" t="s">
        <v>935</v>
      </c>
      <c r="L4269" s="2" t="s">
        <v>1075</v>
      </c>
      <c r="M4269" s="2" t="s">
        <v>1004</v>
      </c>
      <c r="N4269" s="2">
        <v>77036</v>
      </c>
      <c r="O4269" s="2" t="s">
        <v>1005</v>
      </c>
      <c r="P4269" s="2" t="s">
        <v>951</v>
      </c>
      <c r="Q4269" s="2" t="s">
        <v>980</v>
      </c>
      <c r="R4269" s="2" t="s">
        <v>2744</v>
      </c>
      <c r="S4269" s="2" t="s">
        <v>2512</v>
      </c>
      <c r="T4269" s="2" t="s">
        <v>943</v>
      </c>
    </row>
    <row r="4270" spans="1:20">
      <c r="A4270" t="s">
        <v>7489</v>
      </c>
      <c r="B4270" s="1">
        <v>42679</v>
      </c>
      <c r="C4270" s="1">
        <v>42683</v>
      </c>
      <c r="D4270" t="s">
        <v>957</v>
      </c>
      <c r="E4270" t="s">
        <v>268</v>
      </c>
      <c r="F4270" t="s">
        <v>6472</v>
      </c>
      <c r="G4270">
        <v>171.96</v>
      </c>
      <c r="H4270">
        <v>5</v>
      </c>
      <c r="I4270">
        <v>0.2</v>
      </c>
      <c r="J4270">
        <v>45.139499999999998</v>
      </c>
      <c r="K4270" s="2" t="s">
        <v>935</v>
      </c>
      <c r="L4270" s="2" t="s">
        <v>1075</v>
      </c>
      <c r="M4270" s="2" t="s">
        <v>1004</v>
      </c>
      <c r="N4270" s="2">
        <v>77036</v>
      </c>
      <c r="O4270" s="2" t="s">
        <v>1005</v>
      </c>
      <c r="P4270" s="2" t="s">
        <v>976</v>
      </c>
      <c r="Q4270" s="2" t="s">
        <v>1054</v>
      </c>
      <c r="R4270" s="2" t="s">
        <v>6473</v>
      </c>
      <c r="S4270" s="2" t="s">
        <v>2512</v>
      </c>
      <c r="T4270" s="2" t="s">
        <v>943</v>
      </c>
    </row>
    <row r="4271" spans="1:20">
      <c r="A4271" t="s">
        <v>7490</v>
      </c>
      <c r="B4271" s="1">
        <v>42911</v>
      </c>
      <c r="C4271" s="1">
        <v>42915</v>
      </c>
      <c r="D4271" t="s">
        <v>933</v>
      </c>
      <c r="E4271" t="s">
        <v>618</v>
      </c>
      <c r="F4271" t="s">
        <v>2819</v>
      </c>
      <c r="G4271">
        <v>871.4</v>
      </c>
      <c r="H4271">
        <v>4</v>
      </c>
      <c r="I4271">
        <v>0</v>
      </c>
      <c r="J4271">
        <v>148.13800000000001</v>
      </c>
      <c r="K4271" s="2" t="s">
        <v>935</v>
      </c>
      <c r="L4271" s="2" t="s">
        <v>905</v>
      </c>
      <c r="M4271" s="2" t="s">
        <v>998</v>
      </c>
      <c r="N4271" s="2">
        <v>98115</v>
      </c>
      <c r="O4271" s="2" t="s">
        <v>950</v>
      </c>
      <c r="P4271" s="2" t="s">
        <v>939</v>
      </c>
      <c r="Q4271" s="2" t="s">
        <v>961</v>
      </c>
      <c r="R4271" s="2" t="s">
        <v>2820</v>
      </c>
      <c r="S4271" s="2" t="s">
        <v>5219</v>
      </c>
      <c r="T4271" s="2" t="s">
        <v>943</v>
      </c>
    </row>
    <row r="4272" spans="1:20">
      <c r="A4272" t="s">
        <v>7491</v>
      </c>
      <c r="B4272" s="1">
        <v>42334</v>
      </c>
      <c r="C4272" s="1">
        <v>42338</v>
      </c>
      <c r="D4272" t="s">
        <v>957</v>
      </c>
      <c r="E4272" t="s">
        <v>797</v>
      </c>
      <c r="F4272" t="s">
        <v>7452</v>
      </c>
      <c r="G4272">
        <v>692.47199999999998</v>
      </c>
      <c r="H4272">
        <v>11</v>
      </c>
      <c r="I4272">
        <v>0.2</v>
      </c>
      <c r="J4272">
        <v>190.4298</v>
      </c>
      <c r="K4272" s="2" t="s">
        <v>935</v>
      </c>
      <c r="L4272" s="2" t="s">
        <v>909</v>
      </c>
      <c r="M4272" s="2" t="s">
        <v>1207</v>
      </c>
      <c r="N4272" s="2">
        <v>38301</v>
      </c>
      <c r="O4272" s="2" t="s">
        <v>938</v>
      </c>
      <c r="P4272" s="2" t="s">
        <v>939</v>
      </c>
      <c r="Q4272" s="2" t="s">
        <v>969</v>
      </c>
      <c r="R4272" s="2" t="s">
        <v>7453</v>
      </c>
      <c r="S4272" s="2" t="s">
        <v>7492</v>
      </c>
      <c r="T4272" s="2" t="s">
        <v>955</v>
      </c>
    </row>
    <row r="4273" spans="1:20">
      <c r="A4273" t="s">
        <v>7493</v>
      </c>
      <c r="B4273" s="1">
        <v>42698</v>
      </c>
      <c r="C4273" s="1">
        <v>42701</v>
      </c>
      <c r="D4273" t="s">
        <v>933</v>
      </c>
      <c r="E4273" t="s">
        <v>211</v>
      </c>
      <c r="F4273" t="s">
        <v>3248</v>
      </c>
      <c r="G4273">
        <v>207.76</v>
      </c>
      <c r="H4273">
        <v>4</v>
      </c>
      <c r="I4273">
        <v>0</v>
      </c>
      <c r="J4273">
        <v>85.181600000000003</v>
      </c>
      <c r="K4273" s="2" t="s">
        <v>935</v>
      </c>
      <c r="L4273" s="2" t="s">
        <v>4850</v>
      </c>
      <c r="M4273" s="2" t="s">
        <v>3296</v>
      </c>
      <c r="N4273" s="2">
        <v>21215</v>
      </c>
      <c r="O4273" s="2" t="s">
        <v>1043</v>
      </c>
      <c r="P4273" s="2" t="s">
        <v>939</v>
      </c>
      <c r="Q4273" s="2" t="s">
        <v>969</v>
      </c>
      <c r="R4273" s="2" t="s">
        <v>3249</v>
      </c>
      <c r="S4273" s="2" t="s">
        <v>2092</v>
      </c>
      <c r="T4273" s="2" t="s">
        <v>955</v>
      </c>
    </row>
    <row r="4274" spans="1:20">
      <c r="A4274" t="s">
        <v>7494</v>
      </c>
      <c r="B4274" s="1">
        <v>42937</v>
      </c>
      <c r="C4274" s="1">
        <v>42937</v>
      </c>
      <c r="D4274" t="s">
        <v>2041</v>
      </c>
      <c r="E4274" t="s">
        <v>283</v>
      </c>
      <c r="F4274" t="s">
        <v>6944</v>
      </c>
      <c r="G4274">
        <v>71.927999999999997</v>
      </c>
      <c r="H4274">
        <v>9</v>
      </c>
      <c r="I4274">
        <v>0.2</v>
      </c>
      <c r="J4274">
        <v>6.2937000000000003</v>
      </c>
      <c r="K4274" s="2" t="s">
        <v>935</v>
      </c>
      <c r="L4274" s="2" t="s">
        <v>4108</v>
      </c>
      <c r="M4274" s="2" t="s">
        <v>1020</v>
      </c>
      <c r="N4274" s="2">
        <v>84107</v>
      </c>
      <c r="O4274" s="2" t="s">
        <v>950</v>
      </c>
      <c r="P4274" s="2" t="s">
        <v>976</v>
      </c>
      <c r="Q4274" s="2" t="s">
        <v>977</v>
      </c>
      <c r="R4274" s="2" t="s">
        <v>6945</v>
      </c>
      <c r="S4274" s="2" t="s">
        <v>2610</v>
      </c>
      <c r="T4274" s="2" t="s">
        <v>943</v>
      </c>
    </row>
    <row r="4275" spans="1:20">
      <c r="A4275" t="s">
        <v>7494</v>
      </c>
      <c r="B4275" s="1">
        <v>42937</v>
      </c>
      <c r="C4275" s="1">
        <v>42937</v>
      </c>
      <c r="D4275" t="s">
        <v>2041</v>
      </c>
      <c r="E4275" t="s">
        <v>283</v>
      </c>
      <c r="F4275" t="s">
        <v>4612</v>
      </c>
      <c r="G4275">
        <v>25.99</v>
      </c>
      <c r="H4275">
        <v>1</v>
      </c>
      <c r="I4275">
        <v>0</v>
      </c>
      <c r="J4275">
        <v>7.5370999999999997</v>
      </c>
      <c r="K4275" s="2" t="s">
        <v>935</v>
      </c>
      <c r="L4275" s="2" t="s">
        <v>4108</v>
      </c>
      <c r="M4275" s="2" t="s">
        <v>1020</v>
      </c>
      <c r="N4275" s="2">
        <v>84107</v>
      </c>
      <c r="O4275" s="2" t="s">
        <v>950</v>
      </c>
      <c r="P4275" s="2" t="s">
        <v>951</v>
      </c>
      <c r="Q4275" s="2" t="s">
        <v>973</v>
      </c>
      <c r="R4275" s="2" t="s">
        <v>4613</v>
      </c>
      <c r="S4275" s="2" t="s">
        <v>2610</v>
      </c>
      <c r="T4275" s="2" t="s">
        <v>943</v>
      </c>
    </row>
    <row r="4276" spans="1:20">
      <c r="A4276" t="s">
        <v>7495</v>
      </c>
      <c r="B4276" s="1">
        <v>42300</v>
      </c>
      <c r="C4276" s="1">
        <v>42305</v>
      </c>
      <c r="D4276" t="s">
        <v>957</v>
      </c>
      <c r="E4276" t="s">
        <v>176</v>
      </c>
      <c r="F4276" t="s">
        <v>1978</v>
      </c>
      <c r="G4276">
        <v>3.5920000000000001</v>
      </c>
      <c r="H4276">
        <v>1</v>
      </c>
      <c r="I4276">
        <v>0.2</v>
      </c>
      <c r="J4276">
        <v>1.1225000000000001</v>
      </c>
      <c r="K4276" s="2" t="s">
        <v>935</v>
      </c>
      <c r="L4276" s="2" t="s">
        <v>905</v>
      </c>
      <c r="M4276" s="2" t="s">
        <v>998</v>
      </c>
      <c r="N4276" s="2">
        <v>98105</v>
      </c>
      <c r="O4276" s="2" t="s">
        <v>950</v>
      </c>
      <c r="P4276" s="2" t="s">
        <v>951</v>
      </c>
      <c r="Q4276" s="2" t="s">
        <v>980</v>
      </c>
      <c r="R4276" s="2" t="s">
        <v>1979</v>
      </c>
      <c r="S4276" s="2" t="s">
        <v>1815</v>
      </c>
      <c r="T4276" s="2" t="s">
        <v>955</v>
      </c>
    </row>
    <row r="4277" spans="1:20">
      <c r="A4277" t="s">
        <v>7496</v>
      </c>
      <c r="B4277" s="1">
        <v>42194</v>
      </c>
      <c r="C4277" s="1">
        <v>42198</v>
      </c>
      <c r="D4277" t="s">
        <v>957</v>
      </c>
      <c r="E4277" t="s">
        <v>690</v>
      </c>
      <c r="F4277" t="s">
        <v>1534</v>
      </c>
      <c r="G4277">
        <v>48.631999999999998</v>
      </c>
      <c r="H4277">
        <v>2</v>
      </c>
      <c r="I4277">
        <v>0.8</v>
      </c>
      <c r="J4277">
        <v>-121.58</v>
      </c>
      <c r="K4277" s="2" t="s">
        <v>935</v>
      </c>
      <c r="L4277" s="2" t="s">
        <v>1622</v>
      </c>
      <c r="M4277" s="2" t="s">
        <v>1004</v>
      </c>
      <c r="N4277" s="2">
        <v>75220</v>
      </c>
      <c r="O4277" s="2" t="s">
        <v>1005</v>
      </c>
      <c r="P4277" s="2" t="s">
        <v>951</v>
      </c>
      <c r="Q4277" s="2" t="s">
        <v>983</v>
      </c>
      <c r="R4277" s="2" t="s">
        <v>1535</v>
      </c>
      <c r="S4277" s="2" t="s">
        <v>5959</v>
      </c>
      <c r="T4277" s="2" t="s">
        <v>955</v>
      </c>
    </row>
    <row r="4278" spans="1:20">
      <c r="A4278" t="s">
        <v>7497</v>
      </c>
      <c r="B4278" s="1">
        <v>42965</v>
      </c>
      <c r="C4278" s="1">
        <v>42969</v>
      </c>
      <c r="D4278" t="s">
        <v>957</v>
      </c>
      <c r="E4278" t="s">
        <v>432</v>
      </c>
      <c r="F4278" t="s">
        <v>3526</v>
      </c>
      <c r="G4278">
        <v>323.10000000000002</v>
      </c>
      <c r="H4278">
        <v>2</v>
      </c>
      <c r="I4278">
        <v>0</v>
      </c>
      <c r="J4278">
        <v>61.389000000000003</v>
      </c>
      <c r="K4278" s="2" t="s">
        <v>935</v>
      </c>
      <c r="L4278" s="2" t="s">
        <v>905</v>
      </c>
      <c r="M4278" s="2" t="s">
        <v>998</v>
      </c>
      <c r="N4278" s="2">
        <v>98105</v>
      </c>
      <c r="O4278" s="2" t="s">
        <v>950</v>
      </c>
      <c r="P4278" s="2" t="s">
        <v>951</v>
      </c>
      <c r="Q4278" s="2" t="s">
        <v>965</v>
      </c>
      <c r="R4278" s="2" t="s">
        <v>3528</v>
      </c>
      <c r="S4278" s="2" t="s">
        <v>3635</v>
      </c>
      <c r="T4278" s="2" t="s">
        <v>1008</v>
      </c>
    </row>
    <row r="4279" spans="1:20">
      <c r="A4279" t="s">
        <v>7498</v>
      </c>
      <c r="B4279" s="1">
        <v>42476</v>
      </c>
      <c r="C4279" s="1">
        <v>42480</v>
      </c>
      <c r="D4279" t="s">
        <v>957</v>
      </c>
      <c r="E4279" t="s">
        <v>796</v>
      </c>
      <c r="F4279" t="s">
        <v>7499</v>
      </c>
      <c r="G4279">
        <v>9099.93</v>
      </c>
      <c r="H4279">
        <v>7</v>
      </c>
      <c r="I4279">
        <v>0</v>
      </c>
      <c r="J4279">
        <v>2365.9818</v>
      </c>
      <c r="K4279" s="2" t="s">
        <v>935</v>
      </c>
      <c r="L4279" s="2" t="s">
        <v>1892</v>
      </c>
      <c r="M4279" s="2" t="s">
        <v>1600</v>
      </c>
      <c r="N4279" s="2">
        <v>8701</v>
      </c>
      <c r="O4279" s="2" t="s">
        <v>1043</v>
      </c>
      <c r="P4279" s="2" t="s">
        <v>976</v>
      </c>
      <c r="Q4279" s="2" t="s">
        <v>1508</v>
      </c>
      <c r="R4279" s="2" t="s">
        <v>897</v>
      </c>
      <c r="S4279" s="2" t="s">
        <v>7477</v>
      </c>
      <c r="T4279" s="2" t="s">
        <v>955</v>
      </c>
    </row>
    <row r="4280" spans="1:20">
      <c r="A4280" t="s">
        <v>7498</v>
      </c>
      <c r="B4280" s="1">
        <v>42476</v>
      </c>
      <c r="C4280" s="1">
        <v>42480</v>
      </c>
      <c r="D4280" t="s">
        <v>957</v>
      </c>
      <c r="E4280" t="s">
        <v>796</v>
      </c>
      <c r="F4280" t="s">
        <v>6389</v>
      </c>
      <c r="G4280">
        <v>9.9600000000000009</v>
      </c>
      <c r="H4280">
        <v>2</v>
      </c>
      <c r="I4280">
        <v>0</v>
      </c>
      <c r="J4280">
        <v>3.2867999999999999</v>
      </c>
      <c r="K4280" s="2" t="s">
        <v>935</v>
      </c>
      <c r="L4280" s="2" t="s">
        <v>1892</v>
      </c>
      <c r="M4280" s="2" t="s">
        <v>1600</v>
      </c>
      <c r="N4280" s="2">
        <v>8701</v>
      </c>
      <c r="O4280" s="2" t="s">
        <v>1043</v>
      </c>
      <c r="P4280" s="2" t="s">
        <v>939</v>
      </c>
      <c r="Q4280" s="2" t="s">
        <v>969</v>
      </c>
      <c r="R4280" s="2" t="s">
        <v>6390</v>
      </c>
      <c r="S4280" s="2" t="s">
        <v>7477</v>
      </c>
      <c r="T4280" s="2" t="s">
        <v>955</v>
      </c>
    </row>
    <row r="4281" spans="1:20">
      <c r="A4281" t="s">
        <v>7498</v>
      </c>
      <c r="B4281" s="1">
        <v>42476</v>
      </c>
      <c r="C4281" s="1">
        <v>42480</v>
      </c>
      <c r="D4281" t="s">
        <v>957</v>
      </c>
      <c r="E4281" t="s">
        <v>796</v>
      </c>
      <c r="F4281" t="s">
        <v>3913</v>
      </c>
      <c r="G4281">
        <v>25.3</v>
      </c>
      <c r="H4281">
        <v>5</v>
      </c>
      <c r="I4281">
        <v>0</v>
      </c>
      <c r="J4281">
        <v>11.891</v>
      </c>
      <c r="K4281" s="2" t="s">
        <v>935</v>
      </c>
      <c r="L4281" s="2" t="s">
        <v>1892</v>
      </c>
      <c r="M4281" s="2" t="s">
        <v>1600</v>
      </c>
      <c r="N4281" s="2">
        <v>8701</v>
      </c>
      <c r="O4281" s="2" t="s">
        <v>1043</v>
      </c>
      <c r="P4281" s="2" t="s">
        <v>951</v>
      </c>
      <c r="Q4281" s="2" t="s">
        <v>980</v>
      </c>
      <c r="R4281" s="2" t="s">
        <v>3914</v>
      </c>
      <c r="S4281" s="2" t="s">
        <v>7477</v>
      </c>
      <c r="T4281" s="2" t="s">
        <v>955</v>
      </c>
    </row>
    <row r="4282" spans="1:20">
      <c r="A4282" t="s">
        <v>7500</v>
      </c>
      <c r="B4282" s="1">
        <v>41957</v>
      </c>
      <c r="C4282" s="1">
        <v>41961</v>
      </c>
      <c r="D4282" t="s">
        <v>957</v>
      </c>
      <c r="E4282" t="s">
        <v>138</v>
      </c>
      <c r="F4282" t="s">
        <v>1816</v>
      </c>
      <c r="G4282">
        <v>11.36</v>
      </c>
      <c r="H4282">
        <v>2</v>
      </c>
      <c r="I4282">
        <v>0</v>
      </c>
      <c r="J4282">
        <v>5.2256</v>
      </c>
      <c r="K4282" s="2" t="s">
        <v>935</v>
      </c>
      <c r="L4282" s="2" t="s">
        <v>903</v>
      </c>
      <c r="M4282" s="2" t="s">
        <v>1147</v>
      </c>
      <c r="N4282" s="2">
        <v>10011</v>
      </c>
      <c r="O4282" s="2" t="s">
        <v>1043</v>
      </c>
      <c r="P4282" s="2" t="s">
        <v>951</v>
      </c>
      <c r="Q4282" s="2" t="s">
        <v>993</v>
      </c>
      <c r="R4282" s="2" t="s">
        <v>1817</v>
      </c>
      <c r="S4282" s="2" t="s">
        <v>1557</v>
      </c>
      <c r="T4282" s="2" t="s">
        <v>1008</v>
      </c>
    </row>
    <row r="4283" spans="1:20">
      <c r="A4283" t="s">
        <v>7500</v>
      </c>
      <c r="B4283" s="1">
        <v>41957</v>
      </c>
      <c r="C4283" s="1">
        <v>41961</v>
      </c>
      <c r="D4283" t="s">
        <v>957</v>
      </c>
      <c r="E4283" t="s">
        <v>138</v>
      </c>
      <c r="F4283" t="s">
        <v>6368</v>
      </c>
      <c r="G4283">
        <v>69.263999999999996</v>
      </c>
      <c r="H4283">
        <v>2</v>
      </c>
      <c r="I4283">
        <v>0.1</v>
      </c>
      <c r="J4283">
        <v>14.622400000000001</v>
      </c>
      <c r="K4283" s="2" t="s">
        <v>935</v>
      </c>
      <c r="L4283" s="2" t="s">
        <v>903</v>
      </c>
      <c r="M4283" s="2" t="s">
        <v>1147</v>
      </c>
      <c r="N4283" s="2">
        <v>10011</v>
      </c>
      <c r="O4283" s="2" t="s">
        <v>1043</v>
      </c>
      <c r="P4283" s="2" t="s">
        <v>939</v>
      </c>
      <c r="Q4283" s="2" t="s">
        <v>945</v>
      </c>
      <c r="R4283" s="2" t="s">
        <v>6369</v>
      </c>
      <c r="S4283" s="2" t="s">
        <v>1557</v>
      </c>
      <c r="T4283" s="2" t="s">
        <v>1008</v>
      </c>
    </row>
    <row r="4284" spans="1:20">
      <c r="A4284" t="s">
        <v>7501</v>
      </c>
      <c r="B4284" s="1">
        <v>41993</v>
      </c>
      <c r="C4284" s="1">
        <v>41996</v>
      </c>
      <c r="D4284" t="s">
        <v>1079</v>
      </c>
      <c r="E4284" t="s">
        <v>511</v>
      </c>
      <c r="F4284" t="s">
        <v>7502</v>
      </c>
      <c r="G4284">
        <v>3.69</v>
      </c>
      <c r="H4284">
        <v>1</v>
      </c>
      <c r="I4284">
        <v>0</v>
      </c>
      <c r="J4284">
        <v>1.7343</v>
      </c>
      <c r="K4284" s="2" t="s">
        <v>935</v>
      </c>
      <c r="L4284" s="2" t="s">
        <v>4740</v>
      </c>
      <c r="M4284" s="2" t="s">
        <v>1136</v>
      </c>
      <c r="N4284" s="2">
        <v>46203</v>
      </c>
      <c r="O4284" s="2" t="s">
        <v>1005</v>
      </c>
      <c r="P4284" s="2" t="s">
        <v>951</v>
      </c>
      <c r="Q4284" s="2" t="s">
        <v>952</v>
      </c>
      <c r="R4284" s="2" t="s">
        <v>7503</v>
      </c>
      <c r="S4284" s="2" t="s">
        <v>4262</v>
      </c>
      <c r="T4284" s="2" t="s">
        <v>943</v>
      </c>
    </row>
    <row r="4285" spans="1:20">
      <c r="A4285" t="s">
        <v>7501</v>
      </c>
      <c r="B4285" s="1">
        <v>41993</v>
      </c>
      <c r="C4285" s="1">
        <v>41996</v>
      </c>
      <c r="D4285" t="s">
        <v>1079</v>
      </c>
      <c r="E4285" t="s">
        <v>511</v>
      </c>
      <c r="F4285" t="s">
        <v>6548</v>
      </c>
      <c r="G4285">
        <v>1103.97</v>
      </c>
      <c r="H4285">
        <v>3</v>
      </c>
      <c r="I4285">
        <v>0</v>
      </c>
      <c r="J4285">
        <v>496.78649999999999</v>
      </c>
      <c r="K4285" s="2" t="s">
        <v>935</v>
      </c>
      <c r="L4285" s="2" t="s">
        <v>4740</v>
      </c>
      <c r="M4285" s="2" t="s">
        <v>1136</v>
      </c>
      <c r="N4285" s="2">
        <v>46203</v>
      </c>
      <c r="O4285" s="2" t="s">
        <v>1005</v>
      </c>
      <c r="P4285" s="2" t="s">
        <v>951</v>
      </c>
      <c r="Q4285" s="2" t="s">
        <v>980</v>
      </c>
      <c r="R4285" s="2" t="s">
        <v>6550</v>
      </c>
      <c r="S4285" s="2" t="s">
        <v>4262</v>
      </c>
      <c r="T4285" s="2" t="s">
        <v>943</v>
      </c>
    </row>
    <row r="4286" spans="1:20">
      <c r="A4286" t="s">
        <v>7504</v>
      </c>
      <c r="B4286" s="1">
        <v>42329</v>
      </c>
      <c r="C4286" s="1">
        <v>42334</v>
      </c>
      <c r="D4286" t="s">
        <v>933</v>
      </c>
      <c r="E4286" t="s">
        <v>718</v>
      </c>
      <c r="F4286" t="s">
        <v>4772</v>
      </c>
      <c r="G4286">
        <v>246.1328</v>
      </c>
      <c r="H4286">
        <v>2</v>
      </c>
      <c r="I4286">
        <v>0.32</v>
      </c>
      <c r="J4286">
        <v>-76.011600000000001</v>
      </c>
      <c r="K4286" s="2" t="s">
        <v>935</v>
      </c>
      <c r="L4286" s="2" t="s">
        <v>7505</v>
      </c>
      <c r="M4286" s="2" t="s">
        <v>1004</v>
      </c>
      <c r="N4286" s="2">
        <v>77642</v>
      </c>
      <c r="O4286" s="2" t="s">
        <v>1005</v>
      </c>
      <c r="P4286" s="2" t="s">
        <v>939</v>
      </c>
      <c r="Q4286" s="2" t="s">
        <v>940</v>
      </c>
      <c r="R4286" s="2" t="s">
        <v>4773</v>
      </c>
      <c r="S4286" s="2" t="s">
        <v>6224</v>
      </c>
      <c r="T4286" s="2" t="s">
        <v>955</v>
      </c>
    </row>
    <row r="4287" spans="1:20">
      <c r="A4287" t="s">
        <v>7504</v>
      </c>
      <c r="B4287" s="1">
        <v>42329</v>
      </c>
      <c r="C4287" s="1">
        <v>42334</v>
      </c>
      <c r="D4287" t="s">
        <v>933</v>
      </c>
      <c r="E4287" t="s">
        <v>718</v>
      </c>
      <c r="F4287" t="s">
        <v>948</v>
      </c>
      <c r="G4287">
        <v>11.696</v>
      </c>
      <c r="H4287">
        <v>2</v>
      </c>
      <c r="I4287">
        <v>0.2</v>
      </c>
      <c r="J4287">
        <v>3.9474</v>
      </c>
      <c r="K4287" s="2" t="s">
        <v>935</v>
      </c>
      <c r="L4287" s="2" t="s">
        <v>7505</v>
      </c>
      <c r="M4287" s="2" t="s">
        <v>1004</v>
      </c>
      <c r="N4287" s="2">
        <v>77642</v>
      </c>
      <c r="O4287" s="2" t="s">
        <v>1005</v>
      </c>
      <c r="P4287" s="2" t="s">
        <v>951</v>
      </c>
      <c r="Q4287" s="2" t="s">
        <v>952</v>
      </c>
      <c r="R4287" s="2" t="s">
        <v>953</v>
      </c>
      <c r="S4287" s="2" t="s">
        <v>6224</v>
      </c>
      <c r="T4287" s="2" t="s">
        <v>955</v>
      </c>
    </row>
    <row r="4288" spans="1:20">
      <c r="A4288" t="s">
        <v>7504</v>
      </c>
      <c r="B4288" s="1">
        <v>42329</v>
      </c>
      <c r="C4288" s="1">
        <v>42334</v>
      </c>
      <c r="D4288" t="s">
        <v>933</v>
      </c>
      <c r="E4288" t="s">
        <v>718</v>
      </c>
      <c r="F4288" t="s">
        <v>7003</v>
      </c>
      <c r="G4288">
        <v>439.99200000000002</v>
      </c>
      <c r="H4288">
        <v>1</v>
      </c>
      <c r="I4288">
        <v>0.2</v>
      </c>
      <c r="J4288">
        <v>164.99700000000001</v>
      </c>
      <c r="K4288" s="2" t="s">
        <v>935</v>
      </c>
      <c r="L4288" s="2" t="s">
        <v>7505</v>
      </c>
      <c r="M4288" s="2" t="s">
        <v>1004</v>
      </c>
      <c r="N4288" s="2">
        <v>77642</v>
      </c>
      <c r="O4288" s="2" t="s">
        <v>1005</v>
      </c>
      <c r="P4288" s="2" t="s">
        <v>976</v>
      </c>
      <c r="Q4288" s="2" t="s">
        <v>1977</v>
      </c>
      <c r="R4288" s="2" t="s">
        <v>7004</v>
      </c>
      <c r="S4288" s="2" t="s">
        <v>6224</v>
      </c>
      <c r="T4288" s="2" t="s">
        <v>955</v>
      </c>
    </row>
    <row r="4289" spans="1:20">
      <c r="A4289" t="s">
        <v>7506</v>
      </c>
      <c r="B4289" s="1">
        <v>43097</v>
      </c>
      <c r="C4289" s="1">
        <v>43103</v>
      </c>
      <c r="D4289" t="s">
        <v>957</v>
      </c>
      <c r="E4289" t="s">
        <v>438</v>
      </c>
      <c r="F4289" t="s">
        <v>2467</v>
      </c>
      <c r="G4289">
        <v>64.784000000000006</v>
      </c>
      <c r="H4289">
        <v>1</v>
      </c>
      <c r="I4289">
        <v>0.2</v>
      </c>
      <c r="J4289">
        <v>-12.956799999999999</v>
      </c>
      <c r="K4289" s="2" t="s">
        <v>935</v>
      </c>
      <c r="L4289" s="2" t="s">
        <v>5909</v>
      </c>
      <c r="M4289" s="2" t="s">
        <v>1207</v>
      </c>
      <c r="N4289" s="2">
        <v>37211</v>
      </c>
      <c r="O4289" s="2" t="s">
        <v>938</v>
      </c>
      <c r="P4289" s="2" t="s">
        <v>951</v>
      </c>
      <c r="Q4289" s="2" t="s">
        <v>965</v>
      </c>
      <c r="R4289" s="2" t="s">
        <v>2468</v>
      </c>
      <c r="S4289" s="2" t="s">
        <v>3669</v>
      </c>
      <c r="T4289" s="2" t="s">
        <v>1008</v>
      </c>
    </row>
    <row r="4290" spans="1:20">
      <c r="A4290" t="s">
        <v>7507</v>
      </c>
      <c r="B4290" s="1">
        <v>42141</v>
      </c>
      <c r="C4290" s="1">
        <v>42145</v>
      </c>
      <c r="D4290" t="s">
        <v>957</v>
      </c>
      <c r="E4290" t="s">
        <v>71</v>
      </c>
      <c r="F4290" t="s">
        <v>5131</v>
      </c>
      <c r="G4290">
        <v>33.28</v>
      </c>
      <c r="H4290">
        <v>5</v>
      </c>
      <c r="I4290">
        <v>0.8</v>
      </c>
      <c r="J4290">
        <v>-49.92</v>
      </c>
      <c r="K4290" s="2" t="s">
        <v>935</v>
      </c>
      <c r="L4290" s="2" t="s">
        <v>1075</v>
      </c>
      <c r="M4290" s="2" t="s">
        <v>1004</v>
      </c>
      <c r="N4290" s="2">
        <v>77095</v>
      </c>
      <c r="O4290" s="2" t="s">
        <v>1005</v>
      </c>
      <c r="P4290" s="2" t="s">
        <v>951</v>
      </c>
      <c r="Q4290" s="2" t="s">
        <v>980</v>
      </c>
      <c r="R4290" s="2" t="s">
        <v>5133</v>
      </c>
      <c r="S4290" s="2" t="s">
        <v>1116</v>
      </c>
      <c r="T4290" s="2" t="s">
        <v>955</v>
      </c>
    </row>
    <row r="4291" spans="1:20">
      <c r="A4291" t="s">
        <v>7507</v>
      </c>
      <c r="B4291" s="1">
        <v>42141</v>
      </c>
      <c r="C4291" s="1">
        <v>42145</v>
      </c>
      <c r="D4291" t="s">
        <v>957</v>
      </c>
      <c r="E4291" t="s">
        <v>71</v>
      </c>
      <c r="F4291" t="s">
        <v>3319</v>
      </c>
      <c r="G4291">
        <v>14.087999999999999</v>
      </c>
      <c r="H4291">
        <v>3</v>
      </c>
      <c r="I4291">
        <v>0.2</v>
      </c>
      <c r="J4291">
        <v>4.9307999999999996</v>
      </c>
      <c r="K4291" s="2" t="s">
        <v>935</v>
      </c>
      <c r="L4291" s="2" t="s">
        <v>1075</v>
      </c>
      <c r="M4291" s="2" t="s">
        <v>1004</v>
      </c>
      <c r="N4291" s="2">
        <v>77095</v>
      </c>
      <c r="O4291" s="2" t="s">
        <v>1005</v>
      </c>
      <c r="P4291" s="2" t="s">
        <v>951</v>
      </c>
      <c r="Q4291" s="2" t="s">
        <v>993</v>
      </c>
      <c r="R4291" s="2" t="s">
        <v>3320</v>
      </c>
      <c r="S4291" s="2" t="s">
        <v>1116</v>
      </c>
      <c r="T4291" s="2" t="s">
        <v>955</v>
      </c>
    </row>
    <row r="4292" spans="1:20">
      <c r="A4292" t="s">
        <v>7508</v>
      </c>
      <c r="B4292" s="1">
        <v>43078</v>
      </c>
      <c r="C4292" s="1">
        <v>43082</v>
      </c>
      <c r="D4292" t="s">
        <v>933</v>
      </c>
      <c r="E4292" t="s">
        <v>457</v>
      </c>
      <c r="F4292" t="s">
        <v>1991</v>
      </c>
      <c r="G4292">
        <v>11.16</v>
      </c>
      <c r="H4292">
        <v>2</v>
      </c>
      <c r="I4292">
        <v>0</v>
      </c>
      <c r="J4292">
        <v>2.79</v>
      </c>
      <c r="K4292" s="2" t="s">
        <v>935</v>
      </c>
      <c r="L4292" s="2" t="s">
        <v>904</v>
      </c>
      <c r="M4292" s="2" t="s">
        <v>949</v>
      </c>
      <c r="N4292" s="2">
        <v>90004</v>
      </c>
      <c r="O4292" s="2" t="s">
        <v>950</v>
      </c>
      <c r="P4292" s="2" t="s">
        <v>951</v>
      </c>
      <c r="Q4292" s="2" t="s">
        <v>973</v>
      </c>
      <c r="R4292" s="2" t="s">
        <v>1992</v>
      </c>
      <c r="S4292" s="2" t="s">
        <v>3862</v>
      </c>
      <c r="T4292" s="2" t="s">
        <v>1008</v>
      </c>
    </row>
    <row r="4293" spans="1:20">
      <c r="A4293" t="s">
        <v>7508</v>
      </c>
      <c r="B4293" s="1">
        <v>43078</v>
      </c>
      <c r="C4293" s="1">
        <v>43082</v>
      </c>
      <c r="D4293" t="s">
        <v>933</v>
      </c>
      <c r="E4293" t="s">
        <v>457</v>
      </c>
      <c r="F4293" t="s">
        <v>1681</v>
      </c>
      <c r="G4293">
        <v>896.32799999999997</v>
      </c>
      <c r="H4293">
        <v>9</v>
      </c>
      <c r="I4293">
        <v>0.2</v>
      </c>
      <c r="J4293">
        <v>22.408200000000001</v>
      </c>
      <c r="K4293" s="2" t="s">
        <v>935</v>
      </c>
      <c r="L4293" s="2" t="s">
        <v>904</v>
      </c>
      <c r="M4293" s="2" t="s">
        <v>949</v>
      </c>
      <c r="N4293" s="2">
        <v>90004</v>
      </c>
      <c r="O4293" s="2" t="s">
        <v>950</v>
      </c>
      <c r="P4293" s="2" t="s">
        <v>939</v>
      </c>
      <c r="Q4293" s="2" t="s">
        <v>961</v>
      </c>
      <c r="R4293" s="2" t="s">
        <v>1682</v>
      </c>
      <c r="S4293" s="2" t="s">
        <v>3862</v>
      </c>
      <c r="T4293" s="2" t="s">
        <v>1008</v>
      </c>
    </row>
    <row r="4294" spans="1:20">
      <c r="A4294" t="s">
        <v>7508</v>
      </c>
      <c r="B4294" s="1">
        <v>43078</v>
      </c>
      <c r="C4294" s="1">
        <v>43082</v>
      </c>
      <c r="D4294" t="s">
        <v>933</v>
      </c>
      <c r="E4294" t="s">
        <v>457</v>
      </c>
      <c r="F4294" t="s">
        <v>4918</v>
      </c>
      <c r="G4294">
        <v>189</v>
      </c>
      <c r="H4294">
        <v>1</v>
      </c>
      <c r="I4294">
        <v>0</v>
      </c>
      <c r="J4294">
        <v>68.040000000000006</v>
      </c>
      <c r="K4294" s="2" t="s">
        <v>935</v>
      </c>
      <c r="L4294" s="2" t="s">
        <v>904</v>
      </c>
      <c r="M4294" s="2" t="s">
        <v>949</v>
      </c>
      <c r="N4294" s="2">
        <v>90004</v>
      </c>
      <c r="O4294" s="2" t="s">
        <v>950</v>
      </c>
      <c r="P4294" s="2" t="s">
        <v>951</v>
      </c>
      <c r="Q4294" s="2" t="s">
        <v>983</v>
      </c>
      <c r="R4294" s="2" t="s">
        <v>4919</v>
      </c>
      <c r="S4294" s="2" t="s">
        <v>3862</v>
      </c>
      <c r="T4294" s="2" t="s">
        <v>1008</v>
      </c>
    </row>
    <row r="4295" spans="1:20">
      <c r="A4295" t="s">
        <v>7509</v>
      </c>
      <c r="B4295" s="1">
        <v>42804</v>
      </c>
      <c r="C4295" s="1">
        <v>42810</v>
      </c>
      <c r="D4295" t="s">
        <v>957</v>
      </c>
      <c r="E4295" t="s">
        <v>48</v>
      </c>
      <c r="F4295" t="s">
        <v>1558</v>
      </c>
      <c r="G4295">
        <v>53.981999999999999</v>
      </c>
      <c r="H4295">
        <v>3</v>
      </c>
      <c r="I4295">
        <v>0.4</v>
      </c>
      <c r="J4295">
        <v>-10.7964</v>
      </c>
      <c r="K4295" s="2" t="s">
        <v>935</v>
      </c>
      <c r="L4295" s="2" t="s">
        <v>1041</v>
      </c>
      <c r="M4295" s="2" t="s">
        <v>1042</v>
      </c>
      <c r="N4295" s="2">
        <v>19140</v>
      </c>
      <c r="O4295" s="2" t="s">
        <v>1043</v>
      </c>
      <c r="P4295" s="2" t="s">
        <v>976</v>
      </c>
      <c r="Q4295" s="2" t="s">
        <v>977</v>
      </c>
      <c r="R4295" s="2" t="s">
        <v>1559</v>
      </c>
      <c r="S4295" s="2" t="s">
        <v>1048</v>
      </c>
      <c r="T4295" s="2" t="s">
        <v>943</v>
      </c>
    </row>
    <row r="4296" spans="1:20">
      <c r="A4296" t="s">
        <v>7510</v>
      </c>
      <c r="B4296" s="1">
        <v>43030</v>
      </c>
      <c r="C4296" s="1">
        <v>43035</v>
      </c>
      <c r="D4296" t="s">
        <v>957</v>
      </c>
      <c r="E4296" t="s">
        <v>750</v>
      </c>
      <c r="F4296" t="s">
        <v>1720</v>
      </c>
      <c r="G4296">
        <v>177.22499999999999</v>
      </c>
      <c r="H4296">
        <v>5</v>
      </c>
      <c r="I4296">
        <v>0.5</v>
      </c>
      <c r="J4296">
        <v>-120.51300000000001</v>
      </c>
      <c r="K4296" s="2" t="s">
        <v>935</v>
      </c>
      <c r="L4296" s="2" t="s">
        <v>4931</v>
      </c>
      <c r="M4296" s="2" t="s">
        <v>1281</v>
      </c>
      <c r="N4296" s="2">
        <v>97756</v>
      </c>
      <c r="O4296" s="2" t="s">
        <v>950</v>
      </c>
      <c r="P4296" s="2" t="s">
        <v>939</v>
      </c>
      <c r="Q4296" s="2" t="s">
        <v>961</v>
      </c>
      <c r="R4296" s="2" t="s">
        <v>1721</v>
      </c>
      <c r="S4296" s="2" t="s">
        <v>6631</v>
      </c>
      <c r="T4296" s="2" t="s">
        <v>955</v>
      </c>
    </row>
    <row r="4297" spans="1:20">
      <c r="A4297" t="s">
        <v>7511</v>
      </c>
      <c r="B4297" s="1">
        <v>42919</v>
      </c>
      <c r="C4297" s="1">
        <v>42926</v>
      </c>
      <c r="D4297" t="s">
        <v>957</v>
      </c>
      <c r="E4297" t="s">
        <v>147</v>
      </c>
      <c r="F4297" t="s">
        <v>7283</v>
      </c>
      <c r="G4297">
        <v>129.38999999999999</v>
      </c>
      <c r="H4297">
        <v>3</v>
      </c>
      <c r="I4297">
        <v>0</v>
      </c>
      <c r="J4297">
        <v>54.343800000000002</v>
      </c>
      <c r="K4297" s="2" t="s">
        <v>935</v>
      </c>
      <c r="L4297" s="2" t="s">
        <v>7512</v>
      </c>
      <c r="M4297" s="2" t="s">
        <v>949</v>
      </c>
      <c r="N4297" s="2">
        <v>95610</v>
      </c>
      <c r="O4297" s="2" t="s">
        <v>950</v>
      </c>
      <c r="P4297" s="2" t="s">
        <v>939</v>
      </c>
      <c r="Q4297" s="2" t="s">
        <v>969</v>
      </c>
      <c r="R4297" s="2" t="s">
        <v>7284</v>
      </c>
      <c r="S4297" s="2" t="s">
        <v>1613</v>
      </c>
      <c r="T4297" s="2" t="s">
        <v>943</v>
      </c>
    </row>
    <row r="4298" spans="1:20">
      <c r="A4298" t="s">
        <v>7513</v>
      </c>
      <c r="B4298" s="1">
        <v>42982</v>
      </c>
      <c r="C4298" s="1">
        <v>42988</v>
      </c>
      <c r="D4298" t="s">
        <v>957</v>
      </c>
      <c r="E4298" t="s">
        <v>316</v>
      </c>
      <c r="F4298" t="s">
        <v>4489</v>
      </c>
      <c r="G4298">
        <v>54.32</v>
      </c>
      <c r="H4298">
        <v>4</v>
      </c>
      <c r="I4298">
        <v>0</v>
      </c>
      <c r="J4298">
        <v>0.54320000000000002</v>
      </c>
      <c r="K4298" s="2" t="s">
        <v>935</v>
      </c>
      <c r="L4298" s="2" t="s">
        <v>904</v>
      </c>
      <c r="M4298" s="2" t="s">
        <v>949</v>
      </c>
      <c r="N4298" s="2">
        <v>90032</v>
      </c>
      <c r="O4298" s="2" t="s">
        <v>950</v>
      </c>
      <c r="P4298" s="2" t="s">
        <v>951</v>
      </c>
      <c r="Q4298" s="2" t="s">
        <v>965</v>
      </c>
      <c r="R4298" s="2" t="s">
        <v>4491</v>
      </c>
      <c r="S4298" s="2" t="s">
        <v>2808</v>
      </c>
      <c r="T4298" s="2" t="s">
        <v>955</v>
      </c>
    </row>
    <row r="4299" spans="1:20">
      <c r="A4299" t="s">
        <v>7514</v>
      </c>
      <c r="B4299" s="1">
        <v>42970</v>
      </c>
      <c r="C4299" s="1">
        <v>42973</v>
      </c>
      <c r="D4299" t="s">
        <v>933</v>
      </c>
      <c r="E4299" t="s">
        <v>192</v>
      </c>
      <c r="F4299" t="s">
        <v>6349</v>
      </c>
      <c r="G4299">
        <v>4367.8959999999997</v>
      </c>
      <c r="H4299">
        <v>13</v>
      </c>
      <c r="I4299">
        <v>0.2</v>
      </c>
      <c r="J4299">
        <v>327.59219999999999</v>
      </c>
      <c r="K4299" s="2" t="s">
        <v>935</v>
      </c>
      <c r="L4299" s="2" t="s">
        <v>5896</v>
      </c>
      <c r="M4299" s="2" t="s">
        <v>960</v>
      </c>
      <c r="N4299" s="2">
        <v>32303</v>
      </c>
      <c r="O4299" s="2" t="s">
        <v>938</v>
      </c>
      <c r="P4299" s="2" t="s">
        <v>976</v>
      </c>
      <c r="Q4299" s="2" t="s">
        <v>977</v>
      </c>
      <c r="R4299" s="2" t="s">
        <v>6350</v>
      </c>
      <c r="S4299" s="2" t="s">
        <v>1955</v>
      </c>
      <c r="T4299" s="2" t="s">
        <v>943</v>
      </c>
    </row>
    <row r="4300" spans="1:20">
      <c r="A4300" t="s">
        <v>7514</v>
      </c>
      <c r="B4300" s="1">
        <v>42970</v>
      </c>
      <c r="C4300" s="1">
        <v>42973</v>
      </c>
      <c r="D4300" t="s">
        <v>933</v>
      </c>
      <c r="E4300" t="s">
        <v>192</v>
      </c>
      <c r="F4300" t="s">
        <v>5044</v>
      </c>
      <c r="G4300">
        <v>49.567999999999998</v>
      </c>
      <c r="H4300">
        <v>2</v>
      </c>
      <c r="I4300">
        <v>0.2</v>
      </c>
      <c r="J4300">
        <v>15.49</v>
      </c>
      <c r="K4300" s="2" t="s">
        <v>935</v>
      </c>
      <c r="L4300" s="2" t="s">
        <v>5896</v>
      </c>
      <c r="M4300" s="2" t="s">
        <v>960</v>
      </c>
      <c r="N4300" s="2">
        <v>32303</v>
      </c>
      <c r="O4300" s="2" t="s">
        <v>938</v>
      </c>
      <c r="P4300" s="2" t="s">
        <v>951</v>
      </c>
      <c r="Q4300" s="2" t="s">
        <v>993</v>
      </c>
      <c r="R4300" s="2" t="s">
        <v>5046</v>
      </c>
      <c r="S4300" s="2" t="s">
        <v>1955</v>
      </c>
      <c r="T4300" s="2" t="s">
        <v>943</v>
      </c>
    </row>
    <row r="4301" spans="1:20">
      <c r="A4301" t="s">
        <v>7514</v>
      </c>
      <c r="B4301" s="1">
        <v>42970</v>
      </c>
      <c r="C4301" s="1">
        <v>42973</v>
      </c>
      <c r="D4301" t="s">
        <v>933</v>
      </c>
      <c r="E4301" t="s">
        <v>192</v>
      </c>
      <c r="F4301" t="s">
        <v>3405</v>
      </c>
      <c r="G4301">
        <v>161.376</v>
      </c>
      <c r="H4301">
        <v>6</v>
      </c>
      <c r="I4301">
        <v>0.2</v>
      </c>
      <c r="J4301">
        <v>12.103199999999999</v>
      </c>
      <c r="K4301" s="2" t="s">
        <v>935</v>
      </c>
      <c r="L4301" s="2" t="s">
        <v>5896</v>
      </c>
      <c r="M4301" s="2" t="s">
        <v>960</v>
      </c>
      <c r="N4301" s="2">
        <v>32303</v>
      </c>
      <c r="O4301" s="2" t="s">
        <v>938</v>
      </c>
      <c r="P4301" s="2" t="s">
        <v>951</v>
      </c>
      <c r="Q4301" s="2" t="s">
        <v>983</v>
      </c>
      <c r="R4301" s="2" t="s">
        <v>3406</v>
      </c>
      <c r="S4301" s="2" t="s">
        <v>1955</v>
      </c>
      <c r="T4301" s="2" t="s">
        <v>943</v>
      </c>
    </row>
    <row r="4302" spans="1:20">
      <c r="A4302" t="s">
        <v>7514</v>
      </c>
      <c r="B4302" s="1">
        <v>42970</v>
      </c>
      <c r="C4302" s="1">
        <v>42973</v>
      </c>
      <c r="D4302" t="s">
        <v>933</v>
      </c>
      <c r="E4302" t="s">
        <v>192</v>
      </c>
      <c r="F4302" t="s">
        <v>3810</v>
      </c>
      <c r="G4302">
        <v>2.7839999999999998</v>
      </c>
      <c r="H4302">
        <v>2</v>
      </c>
      <c r="I4302">
        <v>0.2</v>
      </c>
      <c r="J4302">
        <v>0.41760000000000003</v>
      </c>
      <c r="K4302" s="2" t="s">
        <v>935</v>
      </c>
      <c r="L4302" s="2" t="s">
        <v>5896</v>
      </c>
      <c r="M4302" s="2" t="s">
        <v>960</v>
      </c>
      <c r="N4302" s="2">
        <v>32303</v>
      </c>
      <c r="O4302" s="2" t="s">
        <v>938</v>
      </c>
      <c r="P4302" s="2" t="s">
        <v>939</v>
      </c>
      <c r="Q4302" s="2" t="s">
        <v>969</v>
      </c>
      <c r="R4302" s="2" t="s">
        <v>3812</v>
      </c>
      <c r="S4302" s="2" t="s">
        <v>1955</v>
      </c>
      <c r="T4302" s="2" t="s">
        <v>943</v>
      </c>
    </row>
    <row r="4303" spans="1:20">
      <c r="A4303" t="s">
        <v>7514</v>
      </c>
      <c r="B4303" s="1">
        <v>42970</v>
      </c>
      <c r="C4303" s="1">
        <v>42973</v>
      </c>
      <c r="D4303" t="s">
        <v>933</v>
      </c>
      <c r="E4303" t="s">
        <v>192</v>
      </c>
      <c r="F4303" t="s">
        <v>3759</v>
      </c>
      <c r="G4303">
        <v>8.7200000000000006</v>
      </c>
      <c r="H4303">
        <v>5</v>
      </c>
      <c r="I4303">
        <v>0.2</v>
      </c>
      <c r="J4303">
        <v>2.9430000000000001</v>
      </c>
      <c r="K4303" s="2" t="s">
        <v>935</v>
      </c>
      <c r="L4303" s="2" t="s">
        <v>5896</v>
      </c>
      <c r="M4303" s="2" t="s">
        <v>960</v>
      </c>
      <c r="N4303" s="2">
        <v>32303</v>
      </c>
      <c r="O4303" s="2" t="s">
        <v>938</v>
      </c>
      <c r="P4303" s="2" t="s">
        <v>951</v>
      </c>
      <c r="Q4303" s="2" t="s">
        <v>993</v>
      </c>
      <c r="R4303" s="2" t="s">
        <v>3760</v>
      </c>
      <c r="S4303" s="2" t="s">
        <v>1955</v>
      </c>
      <c r="T4303" s="2" t="s">
        <v>943</v>
      </c>
    </row>
    <row r="4304" spans="1:20">
      <c r="A4304" t="s">
        <v>7515</v>
      </c>
      <c r="B4304" s="1">
        <v>41873</v>
      </c>
      <c r="C4304" s="1">
        <v>41876</v>
      </c>
      <c r="D4304" t="s">
        <v>933</v>
      </c>
      <c r="E4304" t="s">
        <v>424</v>
      </c>
      <c r="F4304" t="s">
        <v>1898</v>
      </c>
      <c r="G4304">
        <v>3.9119999999999999</v>
      </c>
      <c r="H4304">
        <v>1</v>
      </c>
      <c r="I4304">
        <v>0.2</v>
      </c>
      <c r="J4304">
        <v>1.0268999999999999</v>
      </c>
      <c r="K4304" s="2" t="s">
        <v>935</v>
      </c>
      <c r="L4304" s="2" t="s">
        <v>1892</v>
      </c>
      <c r="M4304" s="2" t="s">
        <v>1348</v>
      </c>
      <c r="N4304" s="2">
        <v>44107</v>
      </c>
      <c r="O4304" s="2" t="s">
        <v>1043</v>
      </c>
      <c r="P4304" s="2" t="s">
        <v>951</v>
      </c>
      <c r="Q4304" s="2" t="s">
        <v>973</v>
      </c>
      <c r="R4304" s="2" t="s">
        <v>1900</v>
      </c>
      <c r="S4304" s="2" t="s">
        <v>3576</v>
      </c>
      <c r="T4304" s="2" t="s">
        <v>1008</v>
      </c>
    </row>
    <row r="4305" spans="1:20">
      <c r="A4305" t="s">
        <v>7516</v>
      </c>
      <c r="B4305" s="1">
        <v>42647</v>
      </c>
      <c r="C4305" s="1">
        <v>42647</v>
      </c>
      <c r="D4305" t="s">
        <v>2041</v>
      </c>
      <c r="E4305" t="s">
        <v>429</v>
      </c>
      <c r="F4305" t="s">
        <v>3514</v>
      </c>
      <c r="G4305">
        <v>59.752000000000002</v>
      </c>
      <c r="H4305">
        <v>7</v>
      </c>
      <c r="I4305">
        <v>0.2</v>
      </c>
      <c r="J4305">
        <v>19.4194</v>
      </c>
      <c r="K4305" s="2" t="s">
        <v>935</v>
      </c>
      <c r="L4305" s="2" t="s">
        <v>7517</v>
      </c>
      <c r="M4305" s="2" t="s">
        <v>1004</v>
      </c>
      <c r="N4305" s="2">
        <v>75056</v>
      </c>
      <c r="O4305" s="2" t="s">
        <v>1005</v>
      </c>
      <c r="P4305" s="2" t="s">
        <v>951</v>
      </c>
      <c r="Q4305" s="2" t="s">
        <v>1065</v>
      </c>
      <c r="R4305" s="2" t="s">
        <v>3515</v>
      </c>
      <c r="S4305" s="2" t="s">
        <v>3609</v>
      </c>
      <c r="T4305" s="2" t="s">
        <v>943</v>
      </c>
    </row>
    <row r="4306" spans="1:20">
      <c r="A4306" t="s">
        <v>7518</v>
      </c>
      <c r="B4306" s="1">
        <v>41938</v>
      </c>
      <c r="C4306" s="1">
        <v>41942</v>
      </c>
      <c r="D4306" t="s">
        <v>933</v>
      </c>
      <c r="E4306" t="s">
        <v>794</v>
      </c>
      <c r="F4306" t="s">
        <v>2496</v>
      </c>
      <c r="G4306">
        <v>63.92</v>
      </c>
      <c r="H4306">
        <v>4</v>
      </c>
      <c r="I4306">
        <v>0</v>
      </c>
      <c r="J4306">
        <v>3.1960000000000002</v>
      </c>
      <c r="K4306" s="2" t="s">
        <v>935</v>
      </c>
      <c r="L4306" s="2" t="s">
        <v>905</v>
      </c>
      <c r="M4306" s="2" t="s">
        <v>998</v>
      </c>
      <c r="N4306" s="2">
        <v>98105</v>
      </c>
      <c r="O4306" s="2" t="s">
        <v>950</v>
      </c>
      <c r="P4306" s="2" t="s">
        <v>939</v>
      </c>
      <c r="Q4306" s="2" t="s">
        <v>969</v>
      </c>
      <c r="R4306" s="2" t="s">
        <v>2497</v>
      </c>
      <c r="S4306" s="2" t="s">
        <v>7433</v>
      </c>
      <c r="T4306" s="2" t="s">
        <v>943</v>
      </c>
    </row>
    <row r="4307" spans="1:20">
      <c r="A4307" t="s">
        <v>7518</v>
      </c>
      <c r="B4307" s="1">
        <v>41938</v>
      </c>
      <c r="C4307" s="1">
        <v>41942</v>
      </c>
      <c r="D4307" t="s">
        <v>933</v>
      </c>
      <c r="E4307" t="s">
        <v>794</v>
      </c>
      <c r="F4307" t="s">
        <v>6490</v>
      </c>
      <c r="G4307">
        <v>383.96</v>
      </c>
      <c r="H4307">
        <v>5</v>
      </c>
      <c r="I4307">
        <v>0.2</v>
      </c>
      <c r="J4307">
        <v>38.396000000000001</v>
      </c>
      <c r="K4307" s="2" t="s">
        <v>935</v>
      </c>
      <c r="L4307" s="2" t="s">
        <v>905</v>
      </c>
      <c r="M4307" s="2" t="s">
        <v>998</v>
      </c>
      <c r="N4307" s="2">
        <v>98105</v>
      </c>
      <c r="O4307" s="2" t="s">
        <v>950</v>
      </c>
      <c r="P4307" s="2" t="s">
        <v>976</v>
      </c>
      <c r="Q4307" s="2" t="s">
        <v>977</v>
      </c>
      <c r="R4307" s="2" t="s">
        <v>6491</v>
      </c>
      <c r="S4307" s="2" t="s">
        <v>7433</v>
      </c>
      <c r="T4307" s="2" t="s">
        <v>943</v>
      </c>
    </row>
    <row r="4308" spans="1:20">
      <c r="A4308" t="s">
        <v>7519</v>
      </c>
      <c r="B4308" s="1">
        <v>42549</v>
      </c>
      <c r="C4308" s="1">
        <v>42549</v>
      </c>
      <c r="D4308" t="s">
        <v>2041</v>
      </c>
      <c r="E4308" t="s">
        <v>350</v>
      </c>
      <c r="F4308" t="s">
        <v>2629</v>
      </c>
      <c r="G4308">
        <v>7.7519999999999998</v>
      </c>
      <c r="H4308">
        <v>3</v>
      </c>
      <c r="I4308">
        <v>0.2</v>
      </c>
      <c r="J4308">
        <v>2.8100999999999998</v>
      </c>
      <c r="K4308" s="2" t="s">
        <v>935</v>
      </c>
      <c r="L4308" s="2" t="s">
        <v>904</v>
      </c>
      <c r="M4308" s="2" t="s">
        <v>949</v>
      </c>
      <c r="N4308" s="2">
        <v>90032</v>
      </c>
      <c r="O4308" s="2" t="s">
        <v>950</v>
      </c>
      <c r="P4308" s="2" t="s">
        <v>951</v>
      </c>
      <c r="Q4308" s="2" t="s">
        <v>980</v>
      </c>
      <c r="R4308" s="2" t="s">
        <v>2630</v>
      </c>
      <c r="S4308" s="2" t="s">
        <v>3019</v>
      </c>
      <c r="T4308" s="2" t="s">
        <v>955</v>
      </c>
    </row>
    <row r="4309" spans="1:20">
      <c r="A4309" t="s">
        <v>7519</v>
      </c>
      <c r="B4309" s="1">
        <v>42549</v>
      </c>
      <c r="C4309" s="1">
        <v>42549</v>
      </c>
      <c r="D4309" t="s">
        <v>2041</v>
      </c>
      <c r="E4309" t="s">
        <v>350</v>
      </c>
      <c r="F4309" t="s">
        <v>1962</v>
      </c>
      <c r="G4309">
        <v>33.567999999999998</v>
      </c>
      <c r="H4309">
        <v>2</v>
      </c>
      <c r="I4309">
        <v>0.2</v>
      </c>
      <c r="J4309">
        <v>11.748799999999999</v>
      </c>
      <c r="K4309" s="2" t="s">
        <v>935</v>
      </c>
      <c r="L4309" s="2" t="s">
        <v>904</v>
      </c>
      <c r="M4309" s="2" t="s">
        <v>949</v>
      </c>
      <c r="N4309" s="2">
        <v>90032</v>
      </c>
      <c r="O4309" s="2" t="s">
        <v>950</v>
      </c>
      <c r="P4309" s="2" t="s">
        <v>951</v>
      </c>
      <c r="Q4309" s="2" t="s">
        <v>980</v>
      </c>
      <c r="R4309" s="2" t="s">
        <v>1963</v>
      </c>
      <c r="S4309" s="2" t="s">
        <v>3019</v>
      </c>
      <c r="T4309" s="2" t="s">
        <v>955</v>
      </c>
    </row>
    <row r="4310" spans="1:20">
      <c r="A4310" t="s">
        <v>7520</v>
      </c>
      <c r="B4310" s="1">
        <v>41947</v>
      </c>
      <c r="C4310" s="1">
        <v>41954</v>
      </c>
      <c r="D4310" t="s">
        <v>957</v>
      </c>
      <c r="E4310" t="s">
        <v>632</v>
      </c>
      <c r="F4310" t="s">
        <v>5455</v>
      </c>
      <c r="G4310">
        <v>666.34400000000005</v>
      </c>
      <c r="H4310">
        <v>7</v>
      </c>
      <c r="I4310">
        <v>0.2</v>
      </c>
      <c r="J4310">
        <v>66.634399999999999</v>
      </c>
      <c r="K4310" s="2" t="s">
        <v>935</v>
      </c>
      <c r="L4310" s="2" t="s">
        <v>904</v>
      </c>
      <c r="M4310" s="2" t="s">
        <v>949</v>
      </c>
      <c r="N4310" s="2">
        <v>90045</v>
      </c>
      <c r="O4310" s="2" t="s">
        <v>950</v>
      </c>
      <c r="P4310" s="2" t="s">
        <v>976</v>
      </c>
      <c r="Q4310" s="2" t="s">
        <v>977</v>
      </c>
      <c r="R4310" s="2" t="s">
        <v>5456</v>
      </c>
      <c r="S4310" s="2" t="s">
        <v>5365</v>
      </c>
      <c r="T4310" s="2" t="s">
        <v>943</v>
      </c>
    </row>
    <row r="4311" spans="1:20">
      <c r="A4311" t="s">
        <v>7520</v>
      </c>
      <c r="B4311" s="1">
        <v>41947</v>
      </c>
      <c r="C4311" s="1">
        <v>41954</v>
      </c>
      <c r="D4311" t="s">
        <v>957</v>
      </c>
      <c r="E4311" t="s">
        <v>632</v>
      </c>
      <c r="F4311" t="s">
        <v>2169</v>
      </c>
      <c r="G4311">
        <v>573.72799999999995</v>
      </c>
      <c r="H4311">
        <v>4</v>
      </c>
      <c r="I4311">
        <v>0.2</v>
      </c>
      <c r="J4311">
        <v>-64.544399999999996</v>
      </c>
      <c r="K4311" s="2" t="s">
        <v>935</v>
      </c>
      <c r="L4311" s="2" t="s">
        <v>904</v>
      </c>
      <c r="M4311" s="2" t="s">
        <v>949</v>
      </c>
      <c r="N4311" s="2">
        <v>90045</v>
      </c>
      <c r="O4311" s="2" t="s">
        <v>950</v>
      </c>
      <c r="P4311" s="2" t="s">
        <v>939</v>
      </c>
      <c r="Q4311" s="2" t="s">
        <v>961</v>
      </c>
      <c r="R4311" s="2" t="s">
        <v>2170</v>
      </c>
      <c r="S4311" s="2" t="s">
        <v>5365</v>
      </c>
      <c r="T4311" s="2" t="s">
        <v>943</v>
      </c>
    </row>
    <row r="4312" spans="1:20">
      <c r="A4312" t="s">
        <v>7520</v>
      </c>
      <c r="B4312" s="1">
        <v>41947</v>
      </c>
      <c r="C4312" s="1">
        <v>41954</v>
      </c>
      <c r="D4312" t="s">
        <v>957</v>
      </c>
      <c r="E4312" t="s">
        <v>632</v>
      </c>
      <c r="F4312" t="s">
        <v>3036</v>
      </c>
      <c r="G4312">
        <v>21.936</v>
      </c>
      <c r="H4312">
        <v>3</v>
      </c>
      <c r="I4312">
        <v>0.2</v>
      </c>
      <c r="J4312">
        <v>8.2260000000000009</v>
      </c>
      <c r="K4312" s="2" t="s">
        <v>935</v>
      </c>
      <c r="L4312" s="2" t="s">
        <v>904</v>
      </c>
      <c r="M4312" s="2" t="s">
        <v>949</v>
      </c>
      <c r="N4312" s="2">
        <v>90045</v>
      </c>
      <c r="O4312" s="2" t="s">
        <v>950</v>
      </c>
      <c r="P4312" s="2" t="s">
        <v>951</v>
      </c>
      <c r="Q4312" s="2" t="s">
        <v>980</v>
      </c>
      <c r="R4312" s="2" t="s">
        <v>3037</v>
      </c>
      <c r="S4312" s="2" t="s">
        <v>5365</v>
      </c>
      <c r="T4312" s="2" t="s">
        <v>943</v>
      </c>
    </row>
    <row r="4313" spans="1:20">
      <c r="A4313" t="s">
        <v>7520</v>
      </c>
      <c r="B4313" s="1">
        <v>41947</v>
      </c>
      <c r="C4313" s="1">
        <v>41954</v>
      </c>
      <c r="D4313" t="s">
        <v>957</v>
      </c>
      <c r="E4313" t="s">
        <v>632</v>
      </c>
      <c r="F4313" t="s">
        <v>6007</v>
      </c>
      <c r="G4313">
        <v>19.440000000000001</v>
      </c>
      <c r="H4313">
        <v>3</v>
      </c>
      <c r="I4313">
        <v>0</v>
      </c>
      <c r="J4313">
        <v>9.3312000000000008</v>
      </c>
      <c r="K4313" s="2" t="s">
        <v>935</v>
      </c>
      <c r="L4313" s="2" t="s">
        <v>904</v>
      </c>
      <c r="M4313" s="2" t="s">
        <v>949</v>
      </c>
      <c r="N4313" s="2">
        <v>90045</v>
      </c>
      <c r="O4313" s="2" t="s">
        <v>950</v>
      </c>
      <c r="P4313" s="2" t="s">
        <v>951</v>
      </c>
      <c r="Q4313" s="2" t="s">
        <v>993</v>
      </c>
      <c r="R4313" s="2" t="s">
        <v>6008</v>
      </c>
      <c r="S4313" s="2" t="s">
        <v>5365</v>
      </c>
      <c r="T4313" s="2" t="s">
        <v>943</v>
      </c>
    </row>
    <row r="4314" spans="1:20">
      <c r="A4314" t="s">
        <v>7520</v>
      </c>
      <c r="B4314" s="1">
        <v>41947</v>
      </c>
      <c r="C4314" s="1">
        <v>41954</v>
      </c>
      <c r="D4314" t="s">
        <v>957</v>
      </c>
      <c r="E4314" t="s">
        <v>632</v>
      </c>
      <c r="F4314" t="s">
        <v>7521</v>
      </c>
      <c r="G4314">
        <v>447.96800000000002</v>
      </c>
      <c r="H4314">
        <v>4</v>
      </c>
      <c r="I4314">
        <v>0.2</v>
      </c>
      <c r="J4314">
        <v>139.99</v>
      </c>
      <c r="K4314" s="2" t="s">
        <v>935</v>
      </c>
      <c r="L4314" s="2" t="s">
        <v>904</v>
      </c>
      <c r="M4314" s="2" t="s">
        <v>949</v>
      </c>
      <c r="N4314" s="2">
        <v>90045</v>
      </c>
      <c r="O4314" s="2" t="s">
        <v>950</v>
      </c>
      <c r="P4314" s="2" t="s">
        <v>976</v>
      </c>
      <c r="Q4314" s="2" t="s">
        <v>1508</v>
      </c>
      <c r="R4314" s="2" t="s">
        <v>7522</v>
      </c>
      <c r="S4314" s="2" t="s">
        <v>5365</v>
      </c>
      <c r="T4314" s="2" t="s">
        <v>943</v>
      </c>
    </row>
    <row r="4315" spans="1:20">
      <c r="A4315" t="s">
        <v>7523</v>
      </c>
      <c r="B4315" s="1">
        <v>41890</v>
      </c>
      <c r="C4315" s="1">
        <v>41894</v>
      </c>
      <c r="D4315" t="s">
        <v>957</v>
      </c>
      <c r="E4315" t="s">
        <v>463</v>
      </c>
      <c r="F4315" t="s">
        <v>7256</v>
      </c>
      <c r="G4315">
        <v>16.78</v>
      </c>
      <c r="H4315">
        <v>2</v>
      </c>
      <c r="I4315">
        <v>0</v>
      </c>
      <c r="J4315">
        <v>4.1950000000000003</v>
      </c>
      <c r="K4315" s="2" t="s">
        <v>935</v>
      </c>
      <c r="L4315" s="2" t="s">
        <v>1939</v>
      </c>
      <c r="M4315" s="2" t="s">
        <v>1147</v>
      </c>
      <c r="N4315" s="2">
        <v>11561</v>
      </c>
      <c r="O4315" s="2" t="s">
        <v>1043</v>
      </c>
      <c r="P4315" s="2" t="s">
        <v>951</v>
      </c>
      <c r="Q4315" s="2" t="s">
        <v>983</v>
      </c>
      <c r="R4315" s="2" t="s">
        <v>7257</v>
      </c>
      <c r="S4315" s="2" t="s">
        <v>3912</v>
      </c>
      <c r="T4315" s="2" t="s">
        <v>955</v>
      </c>
    </row>
    <row r="4316" spans="1:20">
      <c r="A4316" t="s">
        <v>7524</v>
      </c>
      <c r="B4316" s="1">
        <v>42180</v>
      </c>
      <c r="C4316" s="1">
        <v>42186</v>
      </c>
      <c r="D4316" t="s">
        <v>957</v>
      </c>
      <c r="E4316" t="s">
        <v>325</v>
      </c>
      <c r="F4316" t="s">
        <v>6910</v>
      </c>
      <c r="G4316">
        <v>20.96</v>
      </c>
      <c r="H4316">
        <v>2</v>
      </c>
      <c r="I4316">
        <v>0</v>
      </c>
      <c r="J4316">
        <v>5.24</v>
      </c>
      <c r="K4316" s="2" t="s">
        <v>935</v>
      </c>
      <c r="L4316" s="2" t="s">
        <v>904</v>
      </c>
      <c r="M4316" s="2" t="s">
        <v>949</v>
      </c>
      <c r="N4316" s="2">
        <v>90045</v>
      </c>
      <c r="O4316" s="2" t="s">
        <v>950</v>
      </c>
      <c r="P4316" s="2" t="s">
        <v>951</v>
      </c>
      <c r="Q4316" s="2" t="s">
        <v>973</v>
      </c>
      <c r="R4316" s="2" t="s">
        <v>3561</v>
      </c>
      <c r="S4316" s="2" t="s">
        <v>2869</v>
      </c>
      <c r="T4316" s="2" t="s">
        <v>943</v>
      </c>
    </row>
    <row r="4317" spans="1:20">
      <c r="A4317" t="s">
        <v>7524</v>
      </c>
      <c r="B4317" s="1">
        <v>42180</v>
      </c>
      <c r="C4317" s="1">
        <v>42186</v>
      </c>
      <c r="D4317" t="s">
        <v>957</v>
      </c>
      <c r="E4317" t="s">
        <v>325</v>
      </c>
      <c r="F4317" t="s">
        <v>3658</v>
      </c>
      <c r="G4317">
        <v>88.751999999999995</v>
      </c>
      <c r="H4317">
        <v>3</v>
      </c>
      <c r="I4317">
        <v>0.2</v>
      </c>
      <c r="J4317">
        <v>27.734999999999999</v>
      </c>
      <c r="K4317" s="2" t="s">
        <v>935</v>
      </c>
      <c r="L4317" s="2" t="s">
        <v>904</v>
      </c>
      <c r="M4317" s="2" t="s">
        <v>949</v>
      </c>
      <c r="N4317" s="2">
        <v>90045</v>
      </c>
      <c r="O4317" s="2" t="s">
        <v>950</v>
      </c>
      <c r="P4317" s="2" t="s">
        <v>951</v>
      </c>
      <c r="Q4317" s="2" t="s">
        <v>980</v>
      </c>
      <c r="R4317" s="2" t="s">
        <v>3659</v>
      </c>
      <c r="S4317" s="2" t="s">
        <v>2869</v>
      </c>
      <c r="T4317" s="2" t="s">
        <v>943</v>
      </c>
    </row>
    <row r="4318" spans="1:20">
      <c r="A4318" t="s">
        <v>7524</v>
      </c>
      <c r="B4318" s="1">
        <v>42180</v>
      </c>
      <c r="C4318" s="1">
        <v>42186</v>
      </c>
      <c r="D4318" t="s">
        <v>957</v>
      </c>
      <c r="E4318" t="s">
        <v>325</v>
      </c>
      <c r="F4318" t="s">
        <v>2727</v>
      </c>
      <c r="G4318">
        <v>304.23</v>
      </c>
      <c r="H4318">
        <v>3</v>
      </c>
      <c r="I4318">
        <v>0</v>
      </c>
      <c r="J4318">
        <v>9.1268999999999991</v>
      </c>
      <c r="K4318" s="2" t="s">
        <v>935</v>
      </c>
      <c r="L4318" s="2" t="s">
        <v>904</v>
      </c>
      <c r="M4318" s="2" t="s">
        <v>949</v>
      </c>
      <c r="N4318" s="2">
        <v>90045</v>
      </c>
      <c r="O4318" s="2" t="s">
        <v>950</v>
      </c>
      <c r="P4318" s="2" t="s">
        <v>951</v>
      </c>
      <c r="Q4318" s="2" t="s">
        <v>965</v>
      </c>
      <c r="R4318" s="2" t="s">
        <v>2728</v>
      </c>
      <c r="S4318" s="2" t="s">
        <v>2869</v>
      </c>
      <c r="T4318" s="2" t="s">
        <v>943</v>
      </c>
    </row>
    <row r="4319" spans="1:20">
      <c r="A4319" t="s">
        <v>7525</v>
      </c>
      <c r="B4319" s="1">
        <v>42211</v>
      </c>
      <c r="C4319" s="1">
        <v>42218</v>
      </c>
      <c r="D4319" t="s">
        <v>957</v>
      </c>
      <c r="E4319" t="s">
        <v>120</v>
      </c>
      <c r="F4319" t="s">
        <v>2795</v>
      </c>
      <c r="G4319">
        <v>167.86</v>
      </c>
      <c r="H4319">
        <v>2</v>
      </c>
      <c r="I4319">
        <v>0</v>
      </c>
      <c r="J4319">
        <v>78.894199999999998</v>
      </c>
      <c r="K4319" s="2" t="s">
        <v>935</v>
      </c>
      <c r="L4319" s="2" t="s">
        <v>906</v>
      </c>
      <c r="M4319" s="2" t="s">
        <v>949</v>
      </c>
      <c r="N4319" s="2">
        <v>94110</v>
      </c>
      <c r="O4319" s="2" t="s">
        <v>950</v>
      </c>
      <c r="P4319" s="2" t="s">
        <v>951</v>
      </c>
      <c r="Q4319" s="2" t="s">
        <v>1065</v>
      </c>
      <c r="R4319" s="2" t="s">
        <v>2796</v>
      </c>
      <c r="S4319" s="2" t="s">
        <v>1439</v>
      </c>
      <c r="T4319" s="2" t="s">
        <v>943</v>
      </c>
    </row>
    <row r="4320" spans="1:20">
      <c r="A4320" t="s">
        <v>7526</v>
      </c>
      <c r="B4320" s="1">
        <v>43076</v>
      </c>
      <c r="C4320" s="1">
        <v>43080</v>
      </c>
      <c r="D4320" t="s">
        <v>957</v>
      </c>
      <c r="E4320" t="s">
        <v>346</v>
      </c>
      <c r="F4320" t="s">
        <v>7527</v>
      </c>
      <c r="G4320">
        <v>82.38</v>
      </c>
      <c r="H4320">
        <v>6</v>
      </c>
      <c r="I4320">
        <v>0</v>
      </c>
      <c r="J4320">
        <v>25.537800000000001</v>
      </c>
      <c r="K4320" s="2" t="s">
        <v>935</v>
      </c>
      <c r="L4320" s="2" t="s">
        <v>2194</v>
      </c>
      <c r="M4320" s="2" t="s">
        <v>1194</v>
      </c>
      <c r="N4320" s="2">
        <v>23223</v>
      </c>
      <c r="O4320" s="2" t="s">
        <v>938</v>
      </c>
      <c r="P4320" s="2" t="s">
        <v>939</v>
      </c>
      <c r="Q4320" s="2" t="s">
        <v>969</v>
      </c>
      <c r="R4320" s="2" t="s">
        <v>7528</v>
      </c>
      <c r="S4320" s="2" t="s">
        <v>3006</v>
      </c>
      <c r="T4320" s="2" t="s">
        <v>943</v>
      </c>
    </row>
    <row r="4321" spans="1:20">
      <c r="A4321" t="s">
        <v>7529</v>
      </c>
      <c r="B4321" s="1">
        <v>42002</v>
      </c>
      <c r="C4321" s="1">
        <v>42007</v>
      </c>
      <c r="D4321" t="s">
        <v>933</v>
      </c>
      <c r="E4321" t="s">
        <v>517</v>
      </c>
      <c r="F4321" t="s">
        <v>4898</v>
      </c>
      <c r="G4321">
        <v>23.975999999999999</v>
      </c>
      <c r="H4321">
        <v>3</v>
      </c>
      <c r="I4321">
        <v>0.2</v>
      </c>
      <c r="J4321">
        <v>-5.6943000000000001</v>
      </c>
      <c r="K4321" s="2" t="s">
        <v>935</v>
      </c>
      <c r="L4321" s="2" t="s">
        <v>5732</v>
      </c>
      <c r="M4321" s="2" t="s">
        <v>1495</v>
      </c>
      <c r="N4321" s="2">
        <v>87105</v>
      </c>
      <c r="O4321" s="2" t="s">
        <v>950</v>
      </c>
      <c r="P4321" s="2" t="s">
        <v>976</v>
      </c>
      <c r="Q4321" s="2" t="s">
        <v>977</v>
      </c>
      <c r="R4321" s="2" t="s">
        <v>4900</v>
      </c>
      <c r="S4321" s="2" t="s">
        <v>4300</v>
      </c>
      <c r="T4321" s="2" t="s">
        <v>943</v>
      </c>
    </row>
    <row r="4322" spans="1:20">
      <c r="A4322" t="s">
        <v>7529</v>
      </c>
      <c r="B4322" s="1">
        <v>42002</v>
      </c>
      <c r="C4322" s="1">
        <v>42007</v>
      </c>
      <c r="D4322" t="s">
        <v>933</v>
      </c>
      <c r="E4322" t="s">
        <v>517</v>
      </c>
      <c r="F4322" t="s">
        <v>5552</v>
      </c>
      <c r="G4322">
        <v>33.29</v>
      </c>
      <c r="H4322">
        <v>1</v>
      </c>
      <c r="I4322">
        <v>0</v>
      </c>
      <c r="J4322">
        <v>7.9896000000000003</v>
      </c>
      <c r="K4322" s="2" t="s">
        <v>935</v>
      </c>
      <c r="L4322" s="2" t="s">
        <v>5732</v>
      </c>
      <c r="M4322" s="2" t="s">
        <v>1495</v>
      </c>
      <c r="N4322" s="2">
        <v>87105</v>
      </c>
      <c r="O4322" s="2" t="s">
        <v>950</v>
      </c>
      <c r="P4322" s="2" t="s">
        <v>951</v>
      </c>
      <c r="Q4322" s="2" t="s">
        <v>965</v>
      </c>
      <c r="R4322" s="2" t="s">
        <v>5553</v>
      </c>
      <c r="S4322" s="2" t="s">
        <v>4300</v>
      </c>
      <c r="T4322" s="2" t="s">
        <v>943</v>
      </c>
    </row>
    <row r="4323" spans="1:20">
      <c r="A4323" t="s">
        <v>7530</v>
      </c>
      <c r="B4323" s="1">
        <v>42049</v>
      </c>
      <c r="C4323" s="1">
        <v>42054</v>
      </c>
      <c r="D4323" t="s">
        <v>957</v>
      </c>
      <c r="E4323" t="s">
        <v>94</v>
      </c>
      <c r="F4323" t="s">
        <v>2424</v>
      </c>
      <c r="G4323">
        <v>14.952</v>
      </c>
      <c r="H4323">
        <v>2</v>
      </c>
      <c r="I4323">
        <v>0.7</v>
      </c>
      <c r="J4323">
        <v>-11.961600000000001</v>
      </c>
      <c r="K4323" s="2" t="s">
        <v>935</v>
      </c>
      <c r="L4323" s="2" t="s">
        <v>1611</v>
      </c>
      <c r="M4323" s="2" t="s">
        <v>1348</v>
      </c>
      <c r="N4323" s="2">
        <v>44312</v>
      </c>
      <c r="O4323" s="2" t="s">
        <v>1043</v>
      </c>
      <c r="P4323" s="2" t="s">
        <v>951</v>
      </c>
      <c r="Q4323" s="2" t="s">
        <v>980</v>
      </c>
      <c r="R4323" s="2" t="s">
        <v>2425</v>
      </c>
      <c r="S4323" s="2" t="s">
        <v>1273</v>
      </c>
      <c r="T4323" s="2" t="s">
        <v>943</v>
      </c>
    </row>
    <row r="4324" spans="1:20">
      <c r="A4324" t="s">
        <v>7530</v>
      </c>
      <c r="B4324" s="1">
        <v>42049</v>
      </c>
      <c r="C4324" s="1">
        <v>42054</v>
      </c>
      <c r="D4324" t="s">
        <v>957</v>
      </c>
      <c r="E4324" t="s">
        <v>94</v>
      </c>
      <c r="F4324" t="s">
        <v>6020</v>
      </c>
      <c r="G4324">
        <v>323.98200000000003</v>
      </c>
      <c r="H4324">
        <v>3</v>
      </c>
      <c r="I4324">
        <v>0.4</v>
      </c>
      <c r="J4324">
        <v>-80.995500000000007</v>
      </c>
      <c r="K4324" s="2" t="s">
        <v>935</v>
      </c>
      <c r="L4324" s="2" t="s">
        <v>1611</v>
      </c>
      <c r="M4324" s="2" t="s">
        <v>1348</v>
      </c>
      <c r="N4324" s="2">
        <v>44312</v>
      </c>
      <c r="O4324" s="2" t="s">
        <v>1043</v>
      </c>
      <c r="P4324" s="2" t="s">
        <v>976</v>
      </c>
      <c r="Q4324" s="2" t="s">
        <v>977</v>
      </c>
      <c r="R4324" s="2" t="s">
        <v>6021</v>
      </c>
      <c r="S4324" s="2" t="s">
        <v>1273</v>
      </c>
      <c r="T4324" s="2" t="s">
        <v>943</v>
      </c>
    </row>
    <row r="4325" spans="1:20">
      <c r="A4325" t="s">
        <v>7530</v>
      </c>
      <c r="B4325" s="1">
        <v>42049</v>
      </c>
      <c r="C4325" s="1">
        <v>42054</v>
      </c>
      <c r="D4325" t="s">
        <v>957</v>
      </c>
      <c r="E4325" t="s">
        <v>94</v>
      </c>
      <c r="F4325" t="s">
        <v>2009</v>
      </c>
      <c r="G4325">
        <v>2.286</v>
      </c>
      <c r="H4325">
        <v>2</v>
      </c>
      <c r="I4325">
        <v>0.7</v>
      </c>
      <c r="J4325">
        <v>-1.6763999999999999</v>
      </c>
      <c r="K4325" s="2" t="s">
        <v>935</v>
      </c>
      <c r="L4325" s="2" t="s">
        <v>1611</v>
      </c>
      <c r="M4325" s="2" t="s">
        <v>1348</v>
      </c>
      <c r="N4325" s="2">
        <v>44312</v>
      </c>
      <c r="O4325" s="2" t="s">
        <v>1043</v>
      </c>
      <c r="P4325" s="2" t="s">
        <v>951</v>
      </c>
      <c r="Q4325" s="2" t="s">
        <v>980</v>
      </c>
      <c r="R4325" s="2" t="s">
        <v>2010</v>
      </c>
      <c r="S4325" s="2" t="s">
        <v>1273</v>
      </c>
      <c r="T4325" s="2" t="s">
        <v>943</v>
      </c>
    </row>
    <row r="4326" spans="1:20">
      <c r="A4326" t="s">
        <v>7530</v>
      </c>
      <c r="B4326" s="1">
        <v>42049</v>
      </c>
      <c r="C4326" s="1">
        <v>42054</v>
      </c>
      <c r="D4326" t="s">
        <v>957</v>
      </c>
      <c r="E4326" t="s">
        <v>94</v>
      </c>
      <c r="F4326" t="s">
        <v>3907</v>
      </c>
      <c r="G4326">
        <v>14.352</v>
      </c>
      <c r="H4326">
        <v>3</v>
      </c>
      <c r="I4326">
        <v>0.2</v>
      </c>
      <c r="J4326">
        <v>0.89700000000000002</v>
      </c>
      <c r="K4326" s="2" t="s">
        <v>935</v>
      </c>
      <c r="L4326" s="2" t="s">
        <v>1611</v>
      </c>
      <c r="M4326" s="2" t="s">
        <v>1348</v>
      </c>
      <c r="N4326" s="2">
        <v>44312</v>
      </c>
      <c r="O4326" s="2" t="s">
        <v>1043</v>
      </c>
      <c r="P4326" s="2" t="s">
        <v>951</v>
      </c>
      <c r="Q4326" s="2" t="s">
        <v>973</v>
      </c>
      <c r="R4326" s="2" t="s">
        <v>3908</v>
      </c>
      <c r="S4326" s="2" t="s">
        <v>1273</v>
      </c>
      <c r="T4326" s="2" t="s">
        <v>943</v>
      </c>
    </row>
    <row r="4327" spans="1:20">
      <c r="A4327" t="s">
        <v>7530</v>
      </c>
      <c r="B4327" s="1">
        <v>42049</v>
      </c>
      <c r="C4327" s="1">
        <v>42054</v>
      </c>
      <c r="D4327" t="s">
        <v>957</v>
      </c>
      <c r="E4327" t="s">
        <v>94</v>
      </c>
      <c r="F4327" t="s">
        <v>4559</v>
      </c>
      <c r="G4327">
        <v>71.975999999999999</v>
      </c>
      <c r="H4327">
        <v>3</v>
      </c>
      <c r="I4327">
        <v>0.2</v>
      </c>
      <c r="J4327">
        <v>0.89970000000000006</v>
      </c>
      <c r="K4327" s="2" t="s">
        <v>935</v>
      </c>
      <c r="L4327" s="2" t="s">
        <v>1611</v>
      </c>
      <c r="M4327" s="2" t="s">
        <v>1348</v>
      </c>
      <c r="N4327" s="2">
        <v>44312</v>
      </c>
      <c r="O4327" s="2" t="s">
        <v>1043</v>
      </c>
      <c r="P4327" s="2" t="s">
        <v>976</v>
      </c>
      <c r="Q4327" s="2" t="s">
        <v>1054</v>
      </c>
      <c r="R4327" s="2" t="s">
        <v>4560</v>
      </c>
      <c r="S4327" s="2" t="s">
        <v>1273</v>
      </c>
      <c r="T4327" s="2" t="s">
        <v>943</v>
      </c>
    </row>
    <row r="4328" spans="1:20">
      <c r="A4328" t="s">
        <v>7531</v>
      </c>
      <c r="B4328" s="1">
        <v>42394</v>
      </c>
      <c r="C4328" s="1">
        <v>42396</v>
      </c>
      <c r="D4328" t="s">
        <v>1079</v>
      </c>
      <c r="E4328" t="s">
        <v>478</v>
      </c>
      <c r="F4328" t="s">
        <v>5673</v>
      </c>
      <c r="G4328">
        <v>9.2100000000000009</v>
      </c>
      <c r="H4328">
        <v>3</v>
      </c>
      <c r="I4328">
        <v>0</v>
      </c>
      <c r="J4328">
        <v>2.3025000000000002</v>
      </c>
      <c r="K4328" s="2" t="s">
        <v>935</v>
      </c>
      <c r="L4328" s="2" t="s">
        <v>2768</v>
      </c>
      <c r="M4328" s="2" t="s">
        <v>1600</v>
      </c>
      <c r="N4328" s="2">
        <v>7060</v>
      </c>
      <c r="O4328" s="2" t="s">
        <v>1043</v>
      </c>
      <c r="P4328" s="2" t="s">
        <v>951</v>
      </c>
      <c r="Q4328" s="2" t="s">
        <v>973</v>
      </c>
      <c r="R4328" s="2" t="s">
        <v>5674</v>
      </c>
      <c r="S4328" s="2" t="s">
        <v>4052</v>
      </c>
      <c r="T4328" s="2" t="s">
        <v>955</v>
      </c>
    </row>
    <row r="4329" spans="1:20">
      <c r="A4329" t="s">
        <v>7531</v>
      </c>
      <c r="B4329" s="1">
        <v>42394</v>
      </c>
      <c r="C4329" s="1">
        <v>42396</v>
      </c>
      <c r="D4329" t="s">
        <v>1079</v>
      </c>
      <c r="E4329" t="s">
        <v>478</v>
      </c>
      <c r="F4329" t="s">
        <v>6899</v>
      </c>
      <c r="G4329">
        <v>18</v>
      </c>
      <c r="H4329">
        <v>5</v>
      </c>
      <c r="I4329">
        <v>0</v>
      </c>
      <c r="J4329">
        <v>8.2799999999999994</v>
      </c>
      <c r="K4329" s="2" t="s">
        <v>935</v>
      </c>
      <c r="L4329" s="2" t="s">
        <v>2768</v>
      </c>
      <c r="M4329" s="2" t="s">
        <v>1600</v>
      </c>
      <c r="N4329" s="2">
        <v>7060</v>
      </c>
      <c r="O4329" s="2" t="s">
        <v>1043</v>
      </c>
      <c r="P4329" s="2" t="s">
        <v>951</v>
      </c>
      <c r="Q4329" s="2" t="s">
        <v>993</v>
      </c>
      <c r="R4329" s="2" t="s">
        <v>6900</v>
      </c>
      <c r="S4329" s="2" t="s">
        <v>4052</v>
      </c>
      <c r="T4329" s="2" t="s">
        <v>955</v>
      </c>
    </row>
    <row r="4330" spans="1:20">
      <c r="A4330" t="s">
        <v>7532</v>
      </c>
      <c r="B4330" s="1">
        <v>42826</v>
      </c>
      <c r="C4330" s="1">
        <v>42832</v>
      </c>
      <c r="D4330" t="s">
        <v>957</v>
      </c>
      <c r="E4330" t="s">
        <v>603</v>
      </c>
      <c r="F4330" t="s">
        <v>6280</v>
      </c>
      <c r="G4330">
        <v>42.93</v>
      </c>
      <c r="H4330">
        <v>9</v>
      </c>
      <c r="I4330">
        <v>0</v>
      </c>
      <c r="J4330">
        <v>19.3185</v>
      </c>
      <c r="K4330" s="2" t="s">
        <v>935</v>
      </c>
      <c r="L4330" s="2" t="s">
        <v>903</v>
      </c>
      <c r="M4330" s="2" t="s">
        <v>1147</v>
      </c>
      <c r="N4330" s="2">
        <v>10011</v>
      </c>
      <c r="O4330" s="2" t="s">
        <v>1043</v>
      </c>
      <c r="P4330" s="2" t="s">
        <v>951</v>
      </c>
      <c r="Q4330" s="2" t="s">
        <v>993</v>
      </c>
      <c r="R4330" s="2" t="s">
        <v>6281</v>
      </c>
      <c r="S4330" s="2" t="s">
        <v>5023</v>
      </c>
      <c r="T4330" s="2" t="s">
        <v>943</v>
      </c>
    </row>
    <row r="4331" spans="1:20">
      <c r="A4331" t="s">
        <v>7533</v>
      </c>
      <c r="B4331" s="1">
        <v>43011</v>
      </c>
      <c r="C4331" s="1">
        <v>43017</v>
      </c>
      <c r="D4331" t="s">
        <v>957</v>
      </c>
      <c r="E4331" t="s">
        <v>192</v>
      </c>
      <c r="F4331" t="s">
        <v>7534</v>
      </c>
      <c r="G4331">
        <v>15.552</v>
      </c>
      <c r="H4331">
        <v>3</v>
      </c>
      <c r="I4331">
        <v>0.2</v>
      </c>
      <c r="J4331">
        <v>5.4432</v>
      </c>
      <c r="K4331" s="2" t="s">
        <v>935</v>
      </c>
      <c r="L4331" s="2" t="s">
        <v>2940</v>
      </c>
      <c r="M4331" s="2" t="s">
        <v>960</v>
      </c>
      <c r="N4331" s="2">
        <v>33012</v>
      </c>
      <c r="O4331" s="2" t="s">
        <v>938</v>
      </c>
      <c r="P4331" s="2" t="s">
        <v>951</v>
      </c>
      <c r="Q4331" s="2" t="s">
        <v>993</v>
      </c>
      <c r="R4331" s="2" t="s">
        <v>7535</v>
      </c>
      <c r="S4331" s="2" t="s">
        <v>1955</v>
      </c>
      <c r="T4331" s="2" t="s">
        <v>943</v>
      </c>
    </row>
    <row r="4332" spans="1:20">
      <c r="A4332" t="s">
        <v>7533</v>
      </c>
      <c r="B4332" s="1">
        <v>43011</v>
      </c>
      <c r="C4332" s="1">
        <v>43017</v>
      </c>
      <c r="D4332" t="s">
        <v>957</v>
      </c>
      <c r="E4332" t="s">
        <v>192</v>
      </c>
      <c r="F4332" t="s">
        <v>2831</v>
      </c>
      <c r="G4332">
        <v>17.920000000000002</v>
      </c>
      <c r="H4332">
        <v>5</v>
      </c>
      <c r="I4332">
        <v>0.2</v>
      </c>
      <c r="J4332">
        <v>1.1200000000000001</v>
      </c>
      <c r="K4332" s="2" t="s">
        <v>935</v>
      </c>
      <c r="L4332" s="2" t="s">
        <v>2940</v>
      </c>
      <c r="M4332" s="2" t="s">
        <v>960</v>
      </c>
      <c r="N4332" s="2">
        <v>33012</v>
      </c>
      <c r="O4332" s="2" t="s">
        <v>938</v>
      </c>
      <c r="P4332" s="2" t="s">
        <v>951</v>
      </c>
      <c r="Q4332" s="2" t="s">
        <v>983</v>
      </c>
      <c r="R4332" s="2" t="s">
        <v>2833</v>
      </c>
      <c r="S4332" s="2" t="s">
        <v>1955</v>
      </c>
      <c r="T4332" s="2" t="s">
        <v>943</v>
      </c>
    </row>
    <row r="4333" spans="1:20">
      <c r="A4333" t="s">
        <v>7536</v>
      </c>
      <c r="B4333" s="1">
        <v>42979</v>
      </c>
      <c r="C4333" s="1">
        <v>42984</v>
      </c>
      <c r="D4333" t="s">
        <v>957</v>
      </c>
      <c r="E4333" t="s">
        <v>342</v>
      </c>
      <c r="F4333" t="s">
        <v>1254</v>
      </c>
      <c r="G4333">
        <v>19.989999999999998</v>
      </c>
      <c r="H4333">
        <v>1</v>
      </c>
      <c r="I4333">
        <v>0</v>
      </c>
      <c r="J4333">
        <v>6.7965999999999998</v>
      </c>
      <c r="K4333" s="2" t="s">
        <v>935</v>
      </c>
      <c r="L4333" s="2" t="s">
        <v>4931</v>
      </c>
      <c r="M4333" s="2" t="s">
        <v>998</v>
      </c>
      <c r="N4333" s="2">
        <v>98052</v>
      </c>
      <c r="O4333" s="2" t="s">
        <v>950</v>
      </c>
      <c r="P4333" s="2" t="s">
        <v>976</v>
      </c>
      <c r="Q4333" s="2" t="s">
        <v>1054</v>
      </c>
      <c r="R4333" s="2" t="s">
        <v>1256</v>
      </c>
      <c r="S4333" s="2" t="s">
        <v>2976</v>
      </c>
      <c r="T4333" s="2" t="s">
        <v>943</v>
      </c>
    </row>
    <row r="4334" spans="1:20">
      <c r="A4334" t="s">
        <v>7536</v>
      </c>
      <c r="B4334" s="1">
        <v>42979</v>
      </c>
      <c r="C4334" s="1">
        <v>42984</v>
      </c>
      <c r="D4334" t="s">
        <v>957</v>
      </c>
      <c r="E4334" t="s">
        <v>342</v>
      </c>
      <c r="F4334" t="s">
        <v>6873</v>
      </c>
      <c r="G4334">
        <v>22.92</v>
      </c>
      <c r="H4334">
        <v>5</v>
      </c>
      <c r="I4334">
        <v>0.2</v>
      </c>
      <c r="J4334">
        <v>8.0220000000000002</v>
      </c>
      <c r="K4334" s="2" t="s">
        <v>935</v>
      </c>
      <c r="L4334" s="2" t="s">
        <v>4931</v>
      </c>
      <c r="M4334" s="2" t="s">
        <v>998</v>
      </c>
      <c r="N4334" s="2">
        <v>98052</v>
      </c>
      <c r="O4334" s="2" t="s">
        <v>950</v>
      </c>
      <c r="P4334" s="2" t="s">
        <v>951</v>
      </c>
      <c r="Q4334" s="2" t="s">
        <v>980</v>
      </c>
      <c r="R4334" s="2" t="s">
        <v>6874</v>
      </c>
      <c r="S4334" s="2" t="s">
        <v>2976</v>
      </c>
      <c r="T4334" s="2" t="s">
        <v>943</v>
      </c>
    </row>
    <row r="4335" spans="1:20">
      <c r="A4335" t="s">
        <v>7537</v>
      </c>
      <c r="B4335" s="1">
        <v>42359</v>
      </c>
      <c r="C4335" s="1">
        <v>42365</v>
      </c>
      <c r="D4335" t="s">
        <v>957</v>
      </c>
      <c r="E4335" t="s">
        <v>798</v>
      </c>
      <c r="F4335" t="s">
        <v>7538</v>
      </c>
      <c r="G4335">
        <v>50.88</v>
      </c>
      <c r="H4335">
        <v>6</v>
      </c>
      <c r="I4335">
        <v>0.2</v>
      </c>
      <c r="J4335">
        <v>14.628</v>
      </c>
      <c r="K4335" s="2" t="s">
        <v>935</v>
      </c>
      <c r="L4335" s="2" t="s">
        <v>7539</v>
      </c>
      <c r="M4335" s="2" t="s">
        <v>960</v>
      </c>
      <c r="N4335" s="2">
        <v>32114</v>
      </c>
      <c r="O4335" s="2" t="s">
        <v>938</v>
      </c>
      <c r="P4335" s="2" t="s">
        <v>976</v>
      </c>
      <c r="Q4335" s="2" t="s">
        <v>1054</v>
      </c>
      <c r="R4335" s="2" t="s">
        <v>7540</v>
      </c>
      <c r="S4335" s="2" t="s">
        <v>7541</v>
      </c>
      <c r="T4335" s="2" t="s">
        <v>943</v>
      </c>
    </row>
    <row r="4336" spans="1:20">
      <c r="A4336" t="s">
        <v>7537</v>
      </c>
      <c r="B4336" s="1">
        <v>42359</v>
      </c>
      <c r="C4336" s="1">
        <v>42365</v>
      </c>
      <c r="D4336" t="s">
        <v>957</v>
      </c>
      <c r="E4336" t="s">
        <v>798</v>
      </c>
      <c r="F4336" t="s">
        <v>3744</v>
      </c>
      <c r="G4336">
        <v>27.312000000000001</v>
      </c>
      <c r="H4336">
        <v>2</v>
      </c>
      <c r="I4336">
        <v>0.2</v>
      </c>
      <c r="J4336">
        <v>9.2178000000000004</v>
      </c>
      <c r="K4336" s="2" t="s">
        <v>935</v>
      </c>
      <c r="L4336" s="2" t="s">
        <v>7539</v>
      </c>
      <c r="M4336" s="2" t="s">
        <v>960</v>
      </c>
      <c r="N4336" s="2">
        <v>32114</v>
      </c>
      <c r="O4336" s="2" t="s">
        <v>938</v>
      </c>
      <c r="P4336" s="2" t="s">
        <v>951</v>
      </c>
      <c r="Q4336" s="2" t="s">
        <v>1065</v>
      </c>
      <c r="R4336" s="2" t="s">
        <v>3745</v>
      </c>
      <c r="S4336" s="2" t="s">
        <v>7541</v>
      </c>
      <c r="T4336" s="2" t="s">
        <v>943</v>
      </c>
    </row>
    <row r="4337" spans="1:20">
      <c r="A4337" t="s">
        <v>7542</v>
      </c>
      <c r="B4337" s="1">
        <v>42358</v>
      </c>
      <c r="C4337" s="1">
        <v>42362</v>
      </c>
      <c r="D4337" t="s">
        <v>957</v>
      </c>
      <c r="E4337" t="s">
        <v>100</v>
      </c>
      <c r="F4337" t="s">
        <v>7543</v>
      </c>
      <c r="G4337">
        <v>7.92</v>
      </c>
      <c r="H4337">
        <v>1</v>
      </c>
      <c r="I4337">
        <v>0.2</v>
      </c>
      <c r="J4337">
        <v>2.7719999999999998</v>
      </c>
      <c r="K4337" s="2" t="s">
        <v>935</v>
      </c>
      <c r="L4337" s="2" t="s">
        <v>7544</v>
      </c>
      <c r="M4337" s="2" t="s">
        <v>1186</v>
      </c>
      <c r="N4337" s="2">
        <v>86442</v>
      </c>
      <c r="O4337" s="2" t="s">
        <v>950</v>
      </c>
      <c r="P4337" s="2" t="s">
        <v>951</v>
      </c>
      <c r="Q4337" s="2" t="s">
        <v>1065</v>
      </c>
      <c r="R4337" s="2" t="s">
        <v>7545</v>
      </c>
      <c r="S4337" s="2" t="s">
        <v>1308</v>
      </c>
      <c r="T4337" s="2" t="s">
        <v>943</v>
      </c>
    </row>
    <row r="4338" spans="1:20">
      <c r="A4338" t="s">
        <v>7542</v>
      </c>
      <c r="B4338" s="1">
        <v>42358</v>
      </c>
      <c r="C4338" s="1">
        <v>42362</v>
      </c>
      <c r="D4338" t="s">
        <v>957</v>
      </c>
      <c r="E4338" t="s">
        <v>100</v>
      </c>
      <c r="F4338" t="s">
        <v>4776</v>
      </c>
      <c r="G4338">
        <v>14.368</v>
      </c>
      <c r="H4338">
        <v>2</v>
      </c>
      <c r="I4338">
        <v>0.2</v>
      </c>
      <c r="J4338">
        <v>3.9512</v>
      </c>
      <c r="K4338" s="2" t="s">
        <v>935</v>
      </c>
      <c r="L4338" s="2" t="s">
        <v>7544</v>
      </c>
      <c r="M4338" s="2" t="s">
        <v>1186</v>
      </c>
      <c r="N4338" s="2">
        <v>86442</v>
      </c>
      <c r="O4338" s="2" t="s">
        <v>950</v>
      </c>
      <c r="P4338" s="2" t="s">
        <v>939</v>
      </c>
      <c r="Q4338" s="2" t="s">
        <v>969</v>
      </c>
      <c r="R4338" s="2" t="s">
        <v>4777</v>
      </c>
      <c r="S4338" s="2" t="s">
        <v>1308</v>
      </c>
      <c r="T4338" s="2" t="s">
        <v>943</v>
      </c>
    </row>
    <row r="4339" spans="1:20">
      <c r="A4339" t="s">
        <v>7546</v>
      </c>
      <c r="B4339" s="1">
        <v>42335</v>
      </c>
      <c r="C4339" s="1">
        <v>42339</v>
      </c>
      <c r="D4339" t="s">
        <v>957</v>
      </c>
      <c r="E4339" t="s">
        <v>64</v>
      </c>
      <c r="F4339" t="s">
        <v>2149</v>
      </c>
      <c r="G4339">
        <v>107.97</v>
      </c>
      <c r="H4339">
        <v>3</v>
      </c>
      <c r="I4339">
        <v>0</v>
      </c>
      <c r="J4339">
        <v>22.6737</v>
      </c>
      <c r="K4339" s="2" t="s">
        <v>935</v>
      </c>
      <c r="L4339" s="2" t="s">
        <v>904</v>
      </c>
      <c r="M4339" s="2" t="s">
        <v>949</v>
      </c>
      <c r="N4339" s="2">
        <v>90049</v>
      </c>
      <c r="O4339" s="2" t="s">
        <v>950</v>
      </c>
      <c r="P4339" s="2" t="s">
        <v>976</v>
      </c>
      <c r="Q4339" s="2" t="s">
        <v>1054</v>
      </c>
      <c r="R4339" s="2" t="s">
        <v>2150</v>
      </c>
      <c r="S4339" s="2" t="s">
        <v>1089</v>
      </c>
      <c r="T4339" s="2" t="s">
        <v>1008</v>
      </c>
    </row>
    <row r="4340" spans="1:20">
      <c r="A4340" t="s">
        <v>7546</v>
      </c>
      <c r="B4340" s="1">
        <v>42335</v>
      </c>
      <c r="C4340" s="1">
        <v>42339</v>
      </c>
      <c r="D4340" t="s">
        <v>957</v>
      </c>
      <c r="E4340" t="s">
        <v>64</v>
      </c>
      <c r="F4340" t="s">
        <v>1192</v>
      </c>
      <c r="G4340">
        <v>113.82</v>
      </c>
      <c r="H4340">
        <v>3</v>
      </c>
      <c r="I4340">
        <v>0</v>
      </c>
      <c r="J4340">
        <v>53.495399999999997</v>
      </c>
      <c r="K4340" s="2" t="s">
        <v>935</v>
      </c>
      <c r="L4340" s="2" t="s">
        <v>904</v>
      </c>
      <c r="M4340" s="2" t="s">
        <v>949</v>
      </c>
      <c r="N4340" s="2">
        <v>90049</v>
      </c>
      <c r="O4340" s="2" t="s">
        <v>950</v>
      </c>
      <c r="P4340" s="2" t="s">
        <v>951</v>
      </c>
      <c r="Q4340" s="2" t="s">
        <v>993</v>
      </c>
      <c r="R4340" s="2" t="s">
        <v>1195</v>
      </c>
      <c r="S4340" s="2" t="s">
        <v>1089</v>
      </c>
      <c r="T4340" s="2" t="s">
        <v>1008</v>
      </c>
    </row>
    <row r="4341" spans="1:20">
      <c r="A4341" t="s">
        <v>7547</v>
      </c>
      <c r="B4341" s="1">
        <v>42974</v>
      </c>
      <c r="C4341" s="1">
        <v>42979</v>
      </c>
      <c r="D4341" t="s">
        <v>957</v>
      </c>
      <c r="E4341" t="s">
        <v>785</v>
      </c>
      <c r="F4341" t="s">
        <v>4247</v>
      </c>
      <c r="G4341">
        <v>5.1840000000000002</v>
      </c>
      <c r="H4341">
        <v>1</v>
      </c>
      <c r="I4341">
        <v>0.2</v>
      </c>
      <c r="J4341">
        <v>1.8144</v>
      </c>
      <c r="K4341" s="2" t="s">
        <v>935</v>
      </c>
      <c r="L4341" s="2" t="s">
        <v>1447</v>
      </c>
      <c r="M4341" s="2" t="s">
        <v>1207</v>
      </c>
      <c r="N4341" s="2">
        <v>37064</v>
      </c>
      <c r="O4341" s="2" t="s">
        <v>938</v>
      </c>
      <c r="P4341" s="2" t="s">
        <v>951</v>
      </c>
      <c r="Q4341" s="2" t="s">
        <v>993</v>
      </c>
      <c r="R4341" s="2" t="s">
        <v>4248</v>
      </c>
      <c r="S4341" s="2" t="s">
        <v>7267</v>
      </c>
      <c r="T4341" s="2" t="s">
        <v>943</v>
      </c>
    </row>
    <row r="4342" spans="1:20">
      <c r="A4342" t="s">
        <v>7548</v>
      </c>
      <c r="B4342" s="1">
        <v>41720</v>
      </c>
      <c r="C4342" s="1">
        <v>41720</v>
      </c>
      <c r="D4342" t="s">
        <v>2041</v>
      </c>
      <c r="E4342" t="s">
        <v>774</v>
      </c>
      <c r="F4342" t="s">
        <v>2157</v>
      </c>
      <c r="G4342">
        <v>16.28</v>
      </c>
      <c r="H4342">
        <v>2</v>
      </c>
      <c r="I4342">
        <v>0</v>
      </c>
      <c r="J4342">
        <v>6.5119999999999996</v>
      </c>
      <c r="K4342" s="2" t="s">
        <v>935</v>
      </c>
      <c r="L4342" s="2" t="s">
        <v>7549</v>
      </c>
      <c r="M4342" s="2" t="s">
        <v>1136</v>
      </c>
      <c r="N4342" s="2">
        <v>46368</v>
      </c>
      <c r="O4342" s="2" t="s">
        <v>1005</v>
      </c>
      <c r="P4342" s="2" t="s">
        <v>951</v>
      </c>
      <c r="Q4342" s="2" t="s">
        <v>973</v>
      </c>
      <c r="R4342" s="2" t="s">
        <v>2158</v>
      </c>
      <c r="S4342" s="2" t="s">
        <v>7041</v>
      </c>
      <c r="T4342" s="2" t="s">
        <v>943</v>
      </c>
    </row>
    <row r="4343" spans="1:20">
      <c r="A4343" t="s">
        <v>7550</v>
      </c>
      <c r="B4343" s="1">
        <v>43086</v>
      </c>
      <c r="C4343" s="1">
        <v>43090</v>
      </c>
      <c r="D4343" t="s">
        <v>957</v>
      </c>
      <c r="E4343" t="s">
        <v>729</v>
      </c>
      <c r="F4343" t="s">
        <v>1795</v>
      </c>
      <c r="G4343">
        <v>544.38</v>
      </c>
      <c r="H4343">
        <v>3</v>
      </c>
      <c r="I4343">
        <v>0</v>
      </c>
      <c r="J4343">
        <v>157.87020000000001</v>
      </c>
      <c r="K4343" s="2" t="s">
        <v>935</v>
      </c>
      <c r="L4343" s="2" t="s">
        <v>1899</v>
      </c>
      <c r="M4343" s="2" t="s">
        <v>1194</v>
      </c>
      <c r="N4343" s="2">
        <v>22204</v>
      </c>
      <c r="O4343" s="2" t="s">
        <v>938</v>
      </c>
      <c r="P4343" s="2" t="s">
        <v>951</v>
      </c>
      <c r="Q4343" s="2" t="s">
        <v>965</v>
      </c>
      <c r="R4343" s="2" t="s">
        <v>1796</v>
      </c>
      <c r="S4343" s="2" t="s">
        <v>6376</v>
      </c>
      <c r="T4343" s="2" t="s">
        <v>943</v>
      </c>
    </row>
    <row r="4344" spans="1:20">
      <c r="A4344" t="s">
        <v>7551</v>
      </c>
      <c r="B4344" s="1">
        <v>42813</v>
      </c>
      <c r="C4344" s="1">
        <v>42816</v>
      </c>
      <c r="D4344" t="s">
        <v>1079</v>
      </c>
      <c r="E4344" t="s">
        <v>500</v>
      </c>
      <c r="F4344" t="s">
        <v>4056</v>
      </c>
      <c r="G4344">
        <v>19.824000000000002</v>
      </c>
      <c r="H4344">
        <v>6</v>
      </c>
      <c r="I4344">
        <v>0.2</v>
      </c>
      <c r="J4344">
        <v>6.6905999999999999</v>
      </c>
      <c r="K4344" s="2" t="s">
        <v>935</v>
      </c>
      <c r="L4344" s="2" t="s">
        <v>906</v>
      </c>
      <c r="M4344" s="2" t="s">
        <v>949</v>
      </c>
      <c r="N4344" s="2">
        <v>94110</v>
      </c>
      <c r="O4344" s="2" t="s">
        <v>950</v>
      </c>
      <c r="P4344" s="2" t="s">
        <v>951</v>
      </c>
      <c r="Q4344" s="2" t="s">
        <v>980</v>
      </c>
      <c r="R4344" s="2" t="s">
        <v>4057</v>
      </c>
      <c r="S4344" s="2" t="s">
        <v>4180</v>
      </c>
      <c r="T4344" s="2" t="s">
        <v>943</v>
      </c>
    </row>
    <row r="4345" spans="1:20">
      <c r="A4345" t="s">
        <v>7551</v>
      </c>
      <c r="B4345" s="1">
        <v>42813</v>
      </c>
      <c r="C4345" s="1">
        <v>42816</v>
      </c>
      <c r="D4345" t="s">
        <v>1079</v>
      </c>
      <c r="E4345" t="s">
        <v>500</v>
      </c>
      <c r="F4345" t="s">
        <v>4658</v>
      </c>
      <c r="G4345">
        <v>657.50400000000002</v>
      </c>
      <c r="H4345">
        <v>6</v>
      </c>
      <c r="I4345">
        <v>0.2</v>
      </c>
      <c r="J4345">
        <v>-131.5008</v>
      </c>
      <c r="K4345" s="2" t="s">
        <v>935</v>
      </c>
      <c r="L4345" s="2" t="s">
        <v>906</v>
      </c>
      <c r="M4345" s="2" t="s">
        <v>949</v>
      </c>
      <c r="N4345" s="2">
        <v>94110</v>
      </c>
      <c r="O4345" s="2" t="s">
        <v>950</v>
      </c>
      <c r="P4345" s="2" t="s">
        <v>976</v>
      </c>
      <c r="Q4345" s="2" t="s">
        <v>977</v>
      </c>
      <c r="R4345" s="2" t="s">
        <v>4659</v>
      </c>
      <c r="S4345" s="2" t="s">
        <v>4180</v>
      </c>
      <c r="T4345" s="2" t="s">
        <v>943</v>
      </c>
    </row>
    <row r="4346" spans="1:20">
      <c r="A4346" t="s">
        <v>7551</v>
      </c>
      <c r="B4346" s="1">
        <v>42813</v>
      </c>
      <c r="C4346" s="1">
        <v>42816</v>
      </c>
      <c r="D4346" t="s">
        <v>1079</v>
      </c>
      <c r="E4346" t="s">
        <v>500</v>
      </c>
      <c r="F4346" t="s">
        <v>1310</v>
      </c>
      <c r="G4346">
        <v>99.54</v>
      </c>
      <c r="H4346">
        <v>2</v>
      </c>
      <c r="I4346">
        <v>0</v>
      </c>
      <c r="J4346">
        <v>10.949400000000001</v>
      </c>
      <c r="K4346" s="2" t="s">
        <v>935</v>
      </c>
      <c r="L4346" s="2" t="s">
        <v>906</v>
      </c>
      <c r="M4346" s="2" t="s">
        <v>949</v>
      </c>
      <c r="N4346" s="2">
        <v>94110</v>
      </c>
      <c r="O4346" s="2" t="s">
        <v>950</v>
      </c>
      <c r="P4346" s="2" t="s">
        <v>976</v>
      </c>
      <c r="Q4346" s="2" t="s">
        <v>1054</v>
      </c>
      <c r="R4346" s="2" t="s">
        <v>1313</v>
      </c>
      <c r="S4346" s="2" t="s">
        <v>4180</v>
      </c>
      <c r="T4346" s="2" t="s">
        <v>943</v>
      </c>
    </row>
    <row r="4347" spans="1:20">
      <c r="A4347" t="s">
        <v>7551</v>
      </c>
      <c r="B4347" s="1">
        <v>42813</v>
      </c>
      <c r="C4347" s="1">
        <v>42816</v>
      </c>
      <c r="D4347" t="s">
        <v>1079</v>
      </c>
      <c r="E4347" t="s">
        <v>500</v>
      </c>
      <c r="F4347" t="s">
        <v>4894</v>
      </c>
      <c r="G4347">
        <v>199.96</v>
      </c>
      <c r="H4347">
        <v>4</v>
      </c>
      <c r="I4347">
        <v>0</v>
      </c>
      <c r="J4347">
        <v>85.982799999999997</v>
      </c>
      <c r="K4347" s="2" t="s">
        <v>935</v>
      </c>
      <c r="L4347" s="2" t="s">
        <v>906</v>
      </c>
      <c r="M4347" s="2" t="s">
        <v>949</v>
      </c>
      <c r="N4347" s="2">
        <v>94110</v>
      </c>
      <c r="O4347" s="2" t="s">
        <v>950</v>
      </c>
      <c r="P4347" s="2" t="s">
        <v>976</v>
      </c>
      <c r="Q4347" s="2" t="s">
        <v>1054</v>
      </c>
      <c r="R4347" s="2" t="s">
        <v>4895</v>
      </c>
      <c r="S4347" s="2" t="s">
        <v>4180</v>
      </c>
      <c r="T4347" s="2" t="s">
        <v>943</v>
      </c>
    </row>
    <row r="4348" spans="1:20">
      <c r="A4348" t="s">
        <v>7552</v>
      </c>
      <c r="B4348" s="1">
        <v>42631</v>
      </c>
      <c r="C4348" s="1">
        <v>42638</v>
      </c>
      <c r="D4348" t="s">
        <v>957</v>
      </c>
      <c r="E4348" t="s">
        <v>626</v>
      </c>
      <c r="F4348" t="s">
        <v>3139</v>
      </c>
      <c r="G4348">
        <v>631.78200000000004</v>
      </c>
      <c r="H4348">
        <v>2</v>
      </c>
      <c r="I4348">
        <v>0.1</v>
      </c>
      <c r="J4348">
        <v>140.39599999999999</v>
      </c>
      <c r="K4348" s="2" t="s">
        <v>935</v>
      </c>
      <c r="L4348" s="2" t="s">
        <v>2225</v>
      </c>
      <c r="M4348" s="2" t="s">
        <v>1147</v>
      </c>
      <c r="N4348" s="2">
        <v>10801</v>
      </c>
      <c r="O4348" s="2" t="s">
        <v>1043</v>
      </c>
      <c r="P4348" s="2" t="s">
        <v>939</v>
      </c>
      <c r="Q4348" s="2" t="s">
        <v>945</v>
      </c>
      <c r="R4348" s="2" t="s">
        <v>3140</v>
      </c>
      <c r="S4348" s="2" t="s">
        <v>5303</v>
      </c>
      <c r="T4348" s="2" t="s">
        <v>943</v>
      </c>
    </row>
    <row r="4349" spans="1:20">
      <c r="A4349" t="s">
        <v>7552</v>
      </c>
      <c r="B4349" s="1">
        <v>42631</v>
      </c>
      <c r="C4349" s="1">
        <v>42638</v>
      </c>
      <c r="D4349" t="s">
        <v>957</v>
      </c>
      <c r="E4349" t="s">
        <v>626</v>
      </c>
      <c r="F4349" t="s">
        <v>7553</v>
      </c>
      <c r="G4349">
        <v>60.72</v>
      </c>
      <c r="H4349">
        <v>3</v>
      </c>
      <c r="I4349">
        <v>0</v>
      </c>
      <c r="J4349">
        <v>26.1096</v>
      </c>
      <c r="K4349" s="2" t="s">
        <v>935</v>
      </c>
      <c r="L4349" s="2" t="s">
        <v>2225</v>
      </c>
      <c r="M4349" s="2" t="s">
        <v>1147</v>
      </c>
      <c r="N4349" s="2">
        <v>10801</v>
      </c>
      <c r="O4349" s="2" t="s">
        <v>1043</v>
      </c>
      <c r="P4349" s="2" t="s">
        <v>939</v>
      </c>
      <c r="Q4349" s="2" t="s">
        <v>969</v>
      </c>
      <c r="R4349" s="2" t="s">
        <v>7554</v>
      </c>
      <c r="S4349" s="2" t="s">
        <v>5303</v>
      </c>
      <c r="T4349" s="2" t="s">
        <v>943</v>
      </c>
    </row>
    <row r="4350" spans="1:20">
      <c r="A4350" t="s">
        <v>7555</v>
      </c>
      <c r="B4350" s="1">
        <v>43063</v>
      </c>
      <c r="C4350" s="1">
        <v>43068</v>
      </c>
      <c r="D4350" t="s">
        <v>933</v>
      </c>
      <c r="E4350" t="s">
        <v>653</v>
      </c>
      <c r="F4350" t="s">
        <v>3141</v>
      </c>
      <c r="G4350">
        <v>20.724</v>
      </c>
      <c r="H4350">
        <v>2</v>
      </c>
      <c r="I4350">
        <v>0.7</v>
      </c>
      <c r="J4350">
        <v>-15.1976</v>
      </c>
      <c r="K4350" s="2" t="s">
        <v>935</v>
      </c>
      <c r="L4350" s="2" t="s">
        <v>2506</v>
      </c>
      <c r="M4350" s="2" t="s">
        <v>1186</v>
      </c>
      <c r="N4350" s="2">
        <v>85204</v>
      </c>
      <c r="O4350" s="2" t="s">
        <v>950</v>
      </c>
      <c r="P4350" s="2" t="s">
        <v>951</v>
      </c>
      <c r="Q4350" s="2" t="s">
        <v>980</v>
      </c>
      <c r="R4350" s="2" t="s">
        <v>3142</v>
      </c>
      <c r="S4350" s="2" t="s">
        <v>5535</v>
      </c>
      <c r="T4350" s="2" t="s">
        <v>943</v>
      </c>
    </row>
    <row r="4351" spans="1:20">
      <c r="A4351" t="s">
        <v>7555</v>
      </c>
      <c r="B4351" s="1">
        <v>43063</v>
      </c>
      <c r="C4351" s="1">
        <v>43068</v>
      </c>
      <c r="D4351" t="s">
        <v>933</v>
      </c>
      <c r="E4351" t="s">
        <v>653</v>
      </c>
      <c r="F4351" t="s">
        <v>2263</v>
      </c>
      <c r="G4351">
        <v>415.87200000000001</v>
      </c>
      <c r="H4351">
        <v>8</v>
      </c>
      <c r="I4351">
        <v>0.2</v>
      </c>
      <c r="J4351">
        <v>-41.587200000000003</v>
      </c>
      <c r="K4351" s="2" t="s">
        <v>935</v>
      </c>
      <c r="L4351" s="2" t="s">
        <v>2506</v>
      </c>
      <c r="M4351" s="2" t="s">
        <v>1186</v>
      </c>
      <c r="N4351" s="2">
        <v>85204</v>
      </c>
      <c r="O4351" s="2" t="s">
        <v>950</v>
      </c>
      <c r="P4351" s="2" t="s">
        <v>951</v>
      </c>
      <c r="Q4351" s="2" t="s">
        <v>965</v>
      </c>
      <c r="R4351" s="2" t="s">
        <v>2264</v>
      </c>
      <c r="S4351" s="2" t="s">
        <v>5535</v>
      </c>
      <c r="T4351" s="2" t="s">
        <v>943</v>
      </c>
    </row>
    <row r="4352" spans="1:20">
      <c r="A4352" t="s">
        <v>7556</v>
      </c>
      <c r="B4352" s="1">
        <v>42836</v>
      </c>
      <c r="C4352" s="1">
        <v>42840</v>
      </c>
      <c r="D4352" t="s">
        <v>957</v>
      </c>
      <c r="E4352" t="s">
        <v>747</v>
      </c>
      <c r="F4352" t="s">
        <v>2505</v>
      </c>
      <c r="G4352">
        <v>16.768000000000001</v>
      </c>
      <c r="H4352">
        <v>2</v>
      </c>
      <c r="I4352">
        <v>0.2</v>
      </c>
      <c r="J4352">
        <v>1.4672000000000001</v>
      </c>
      <c r="K4352" s="2" t="s">
        <v>935</v>
      </c>
      <c r="L4352" s="2" t="s">
        <v>3065</v>
      </c>
      <c r="M4352" s="2" t="s">
        <v>1348</v>
      </c>
      <c r="N4352" s="2">
        <v>43130</v>
      </c>
      <c r="O4352" s="2" t="s">
        <v>1043</v>
      </c>
      <c r="P4352" s="2" t="s">
        <v>951</v>
      </c>
      <c r="Q4352" s="2" t="s">
        <v>965</v>
      </c>
      <c r="R4352" s="2" t="s">
        <v>2507</v>
      </c>
      <c r="S4352" s="2" t="s">
        <v>6589</v>
      </c>
      <c r="T4352" s="2" t="s">
        <v>943</v>
      </c>
    </row>
    <row r="4353" spans="1:20">
      <c r="A4353" t="s">
        <v>7556</v>
      </c>
      <c r="B4353" s="1">
        <v>42836</v>
      </c>
      <c r="C4353" s="1">
        <v>42840</v>
      </c>
      <c r="D4353" t="s">
        <v>957</v>
      </c>
      <c r="E4353" t="s">
        <v>747</v>
      </c>
      <c r="F4353" t="s">
        <v>3150</v>
      </c>
      <c r="G4353">
        <v>27.12</v>
      </c>
      <c r="H4353">
        <v>2</v>
      </c>
      <c r="I4353">
        <v>0.2</v>
      </c>
      <c r="J4353">
        <v>-4.7460000000000004</v>
      </c>
      <c r="K4353" s="2" t="s">
        <v>935</v>
      </c>
      <c r="L4353" s="2" t="s">
        <v>3065</v>
      </c>
      <c r="M4353" s="2" t="s">
        <v>1348</v>
      </c>
      <c r="N4353" s="2">
        <v>43130</v>
      </c>
      <c r="O4353" s="2" t="s">
        <v>1043</v>
      </c>
      <c r="P4353" s="2" t="s">
        <v>976</v>
      </c>
      <c r="Q4353" s="2" t="s">
        <v>1054</v>
      </c>
      <c r="R4353" s="2" t="s">
        <v>3151</v>
      </c>
      <c r="S4353" s="2" t="s">
        <v>6589</v>
      </c>
      <c r="T4353" s="2" t="s">
        <v>943</v>
      </c>
    </row>
    <row r="4354" spans="1:20">
      <c r="A4354" t="s">
        <v>7557</v>
      </c>
      <c r="B4354" s="1">
        <v>43079</v>
      </c>
      <c r="C4354" s="1">
        <v>43081</v>
      </c>
      <c r="D4354" t="s">
        <v>933</v>
      </c>
      <c r="E4354" t="s">
        <v>799</v>
      </c>
      <c r="F4354" t="s">
        <v>7294</v>
      </c>
      <c r="G4354">
        <v>95.84</v>
      </c>
      <c r="H4354">
        <v>4</v>
      </c>
      <c r="I4354">
        <v>0.2</v>
      </c>
      <c r="J4354">
        <v>34.741999999999997</v>
      </c>
      <c r="K4354" s="2" t="s">
        <v>935</v>
      </c>
      <c r="L4354" s="2" t="s">
        <v>5337</v>
      </c>
      <c r="M4354" s="2" t="s">
        <v>949</v>
      </c>
      <c r="N4354" s="2">
        <v>95207</v>
      </c>
      <c r="O4354" s="2" t="s">
        <v>950</v>
      </c>
      <c r="P4354" s="2" t="s">
        <v>976</v>
      </c>
      <c r="Q4354" s="2" t="s">
        <v>977</v>
      </c>
      <c r="R4354" s="2" t="s">
        <v>7295</v>
      </c>
      <c r="S4354" s="2" t="s">
        <v>7558</v>
      </c>
      <c r="T4354" s="2" t="s">
        <v>943</v>
      </c>
    </row>
    <row r="4355" spans="1:20">
      <c r="A4355" t="s">
        <v>7557</v>
      </c>
      <c r="B4355" s="1">
        <v>43079</v>
      </c>
      <c r="C4355" s="1">
        <v>43081</v>
      </c>
      <c r="D4355" t="s">
        <v>933</v>
      </c>
      <c r="E4355" t="s">
        <v>799</v>
      </c>
      <c r="F4355" t="s">
        <v>2640</v>
      </c>
      <c r="G4355">
        <v>12.96</v>
      </c>
      <c r="H4355">
        <v>2</v>
      </c>
      <c r="I4355">
        <v>0</v>
      </c>
      <c r="J4355">
        <v>6.2207999999999997</v>
      </c>
      <c r="K4355" s="2" t="s">
        <v>935</v>
      </c>
      <c r="L4355" s="2" t="s">
        <v>5337</v>
      </c>
      <c r="M4355" s="2" t="s">
        <v>949</v>
      </c>
      <c r="N4355" s="2">
        <v>95207</v>
      </c>
      <c r="O4355" s="2" t="s">
        <v>950</v>
      </c>
      <c r="P4355" s="2" t="s">
        <v>951</v>
      </c>
      <c r="Q4355" s="2" t="s">
        <v>993</v>
      </c>
      <c r="R4355" s="2" t="s">
        <v>2641</v>
      </c>
      <c r="S4355" s="2" t="s">
        <v>7558</v>
      </c>
      <c r="T4355" s="2" t="s">
        <v>943</v>
      </c>
    </row>
    <row r="4356" spans="1:20">
      <c r="A4356" t="s">
        <v>7559</v>
      </c>
      <c r="B4356" s="1">
        <v>43063</v>
      </c>
      <c r="C4356" s="1">
        <v>43065</v>
      </c>
      <c r="D4356" t="s">
        <v>933</v>
      </c>
      <c r="E4356" t="s">
        <v>606</v>
      </c>
      <c r="F4356" t="s">
        <v>3440</v>
      </c>
      <c r="G4356">
        <v>19.007999999999999</v>
      </c>
      <c r="H4356">
        <v>8</v>
      </c>
      <c r="I4356">
        <v>0.7</v>
      </c>
      <c r="J4356">
        <v>-12.672000000000001</v>
      </c>
      <c r="K4356" s="2" t="s">
        <v>935</v>
      </c>
      <c r="L4356" s="2" t="s">
        <v>3078</v>
      </c>
      <c r="M4356" s="2" t="s">
        <v>992</v>
      </c>
      <c r="N4356" s="2">
        <v>28806</v>
      </c>
      <c r="O4356" s="2" t="s">
        <v>938</v>
      </c>
      <c r="P4356" s="2" t="s">
        <v>951</v>
      </c>
      <c r="Q4356" s="2" t="s">
        <v>980</v>
      </c>
      <c r="R4356" s="2" t="s">
        <v>3441</v>
      </c>
      <c r="S4356" s="2" t="s">
        <v>5071</v>
      </c>
      <c r="T4356" s="2" t="s">
        <v>955</v>
      </c>
    </row>
    <row r="4357" spans="1:20">
      <c r="A4357" t="s">
        <v>7560</v>
      </c>
      <c r="B4357" s="1">
        <v>42342</v>
      </c>
      <c r="C4357" s="1">
        <v>42345</v>
      </c>
      <c r="D4357" t="s">
        <v>933</v>
      </c>
      <c r="E4357" t="s">
        <v>253</v>
      </c>
      <c r="F4357" t="s">
        <v>3259</v>
      </c>
      <c r="G4357">
        <v>1598.058</v>
      </c>
      <c r="H4357">
        <v>7</v>
      </c>
      <c r="I4357">
        <v>0.7</v>
      </c>
      <c r="J4357">
        <v>-1065.3720000000001</v>
      </c>
      <c r="K4357" s="2" t="s">
        <v>935</v>
      </c>
      <c r="L4357" s="2" t="s">
        <v>5625</v>
      </c>
      <c r="M4357" s="2" t="s">
        <v>1207</v>
      </c>
      <c r="N4357" s="2">
        <v>37042</v>
      </c>
      <c r="O4357" s="2" t="s">
        <v>938</v>
      </c>
      <c r="P4357" s="2" t="s">
        <v>951</v>
      </c>
      <c r="Q4357" s="2" t="s">
        <v>980</v>
      </c>
      <c r="R4357" s="2" t="s">
        <v>3260</v>
      </c>
      <c r="S4357" s="2" t="s">
        <v>2404</v>
      </c>
      <c r="T4357" s="2" t="s">
        <v>943</v>
      </c>
    </row>
    <row r="4358" spans="1:20">
      <c r="A4358" t="s">
        <v>7560</v>
      </c>
      <c r="B4358" s="1">
        <v>42342</v>
      </c>
      <c r="C4358" s="1">
        <v>42345</v>
      </c>
      <c r="D4358" t="s">
        <v>933</v>
      </c>
      <c r="E4358" t="s">
        <v>253</v>
      </c>
      <c r="F4358" t="s">
        <v>3235</v>
      </c>
      <c r="G4358">
        <v>36.96</v>
      </c>
      <c r="H4358">
        <v>4</v>
      </c>
      <c r="I4358">
        <v>0.2</v>
      </c>
      <c r="J4358">
        <v>12.012</v>
      </c>
      <c r="K4358" s="2" t="s">
        <v>935</v>
      </c>
      <c r="L4358" s="2" t="s">
        <v>5625</v>
      </c>
      <c r="M4358" s="2" t="s">
        <v>1207</v>
      </c>
      <c r="N4358" s="2">
        <v>37042</v>
      </c>
      <c r="O4358" s="2" t="s">
        <v>938</v>
      </c>
      <c r="P4358" s="2" t="s">
        <v>951</v>
      </c>
      <c r="Q4358" s="2" t="s">
        <v>973</v>
      </c>
      <c r="R4358" s="2" t="s">
        <v>3236</v>
      </c>
      <c r="S4358" s="2" t="s">
        <v>2404</v>
      </c>
      <c r="T4358" s="2" t="s">
        <v>943</v>
      </c>
    </row>
    <row r="4359" spans="1:20">
      <c r="A4359" t="s">
        <v>7561</v>
      </c>
      <c r="B4359" s="1">
        <v>43080</v>
      </c>
      <c r="C4359" s="1">
        <v>43080</v>
      </c>
      <c r="D4359" t="s">
        <v>2041</v>
      </c>
      <c r="E4359" t="s">
        <v>681</v>
      </c>
      <c r="F4359" t="s">
        <v>1923</v>
      </c>
      <c r="G4359">
        <v>10.368</v>
      </c>
      <c r="H4359">
        <v>2</v>
      </c>
      <c r="I4359">
        <v>0.2</v>
      </c>
      <c r="J4359">
        <v>3.6288</v>
      </c>
      <c r="K4359" s="2" t="s">
        <v>935</v>
      </c>
      <c r="L4359" s="2" t="s">
        <v>1311</v>
      </c>
      <c r="M4359" s="2" t="s">
        <v>1099</v>
      </c>
      <c r="N4359" s="2">
        <v>60505</v>
      </c>
      <c r="O4359" s="2" t="s">
        <v>1005</v>
      </c>
      <c r="P4359" s="2" t="s">
        <v>951</v>
      </c>
      <c r="Q4359" s="2" t="s">
        <v>993</v>
      </c>
      <c r="R4359" s="2" t="s">
        <v>1924</v>
      </c>
      <c r="S4359" s="2" t="s">
        <v>5841</v>
      </c>
      <c r="T4359" s="2" t="s">
        <v>943</v>
      </c>
    </row>
    <row r="4360" spans="1:20">
      <c r="A4360" t="s">
        <v>7561</v>
      </c>
      <c r="B4360" s="1">
        <v>43080</v>
      </c>
      <c r="C4360" s="1">
        <v>43080</v>
      </c>
      <c r="D4360" t="s">
        <v>2041</v>
      </c>
      <c r="E4360" t="s">
        <v>681</v>
      </c>
      <c r="F4360" t="s">
        <v>3029</v>
      </c>
      <c r="G4360">
        <v>77.72</v>
      </c>
      <c r="H4360">
        <v>1</v>
      </c>
      <c r="I4360">
        <v>0.6</v>
      </c>
      <c r="J4360">
        <v>-66.061999999999998</v>
      </c>
      <c r="K4360" s="2" t="s">
        <v>935</v>
      </c>
      <c r="L4360" s="2" t="s">
        <v>1311</v>
      </c>
      <c r="M4360" s="2" t="s">
        <v>1099</v>
      </c>
      <c r="N4360" s="2">
        <v>60505</v>
      </c>
      <c r="O4360" s="2" t="s">
        <v>1005</v>
      </c>
      <c r="P4360" s="2" t="s">
        <v>939</v>
      </c>
      <c r="Q4360" s="2" t="s">
        <v>969</v>
      </c>
      <c r="R4360" s="2" t="s">
        <v>3030</v>
      </c>
      <c r="S4360" s="2" t="s">
        <v>5841</v>
      </c>
      <c r="T4360" s="2" t="s">
        <v>943</v>
      </c>
    </row>
    <row r="4361" spans="1:20">
      <c r="A4361" t="s">
        <v>7561</v>
      </c>
      <c r="B4361" s="1">
        <v>43080</v>
      </c>
      <c r="C4361" s="1">
        <v>43080</v>
      </c>
      <c r="D4361" t="s">
        <v>2041</v>
      </c>
      <c r="E4361" t="s">
        <v>681</v>
      </c>
      <c r="F4361" t="s">
        <v>3887</v>
      </c>
      <c r="G4361">
        <v>520.46400000000006</v>
      </c>
      <c r="H4361">
        <v>2</v>
      </c>
      <c r="I4361">
        <v>0.3</v>
      </c>
      <c r="J4361">
        <v>-14.8704</v>
      </c>
      <c r="K4361" s="2" t="s">
        <v>935</v>
      </c>
      <c r="L4361" s="2" t="s">
        <v>1311</v>
      </c>
      <c r="M4361" s="2" t="s">
        <v>1099</v>
      </c>
      <c r="N4361" s="2">
        <v>60505</v>
      </c>
      <c r="O4361" s="2" t="s">
        <v>1005</v>
      </c>
      <c r="P4361" s="2" t="s">
        <v>939</v>
      </c>
      <c r="Q4361" s="2" t="s">
        <v>945</v>
      </c>
      <c r="R4361" s="2" t="s">
        <v>3888</v>
      </c>
      <c r="S4361" s="2" t="s">
        <v>5841</v>
      </c>
      <c r="T4361" s="2" t="s">
        <v>943</v>
      </c>
    </row>
    <row r="4362" spans="1:20">
      <c r="A4362" t="s">
        <v>7562</v>
      </c>
      <c r="B4362" s="1">
        <v>42511</v>
      </c>
      <c r="C4362" s="1">
        <v>42513</v>
      </c>
      <c r="D4362" t="s">
        <v>1079</v>
      </c>
      <c r="E4362" t="s">
        <v>347</v>
      </c>
      <c r="F4362" t="s">
        <v>7563</v>
      </c>
      <c r="G4362">
        <v>111.96</v>
      </c>
      <c r="H4362">
        <v>2</v>
      </c>
      <c r="I4362">
        <v>0</v>
      </c>
      <c r="J4362">
        <v>54.860399999999998</v>
      </c>
      <c r="K4362" s="2" t="s">
        <v>935</v>
      </c>
      <c r="L4362" s="2" t="s">
        <v>2134</v>
      </c>
      <c r="M4362" s="2" t="s">
        <v>2135</v>
      </c>
      <c r="N4362" s="2">
        <v>2886</v>
      </c>
      <c r="O4362" s="2" t="s">
        <v>1043</v>
      </c>
      <c r="P4362" s="2" t="s">
        <v>951</v>
      </c>
      <c r="Q4362" s="2" t="s">
        <v>993</v>
      </c>
      <c r="R4362" s="2" t="s">
        <v>1076</v>
      </c>
      <c r="S4362" s="2" t="s">
        <v>3008</v>
      </c>
      <c r="T4362" s="2" t="s">
        <v>955</v>
      </c>
    </row>
    <row r="4363" spans="1:20">
      <c r="A4363" t="s">
        <v>7564</v>
      </c>
      <c r="B4363" s="1">
        <v>42783</v>
      </c>
      <c r="C4363" s="1">
        <v>42787</v>
      </c>
      <c r="D4363" t="s">
        <v>933</v>
      </c>
      <c r="E4363" t="s">
        <v>384</v>
      </c>
      <c r="F4363" t="s">
        <v>1375</v>
      </c>
      <c r="G4363">
        <v>29.16</v>
      </c>
      <c r="H4363">
        <v>3</v>
      </c>
      <c r="I4363">
        <v>0</v>
      </c>
      <c r="J4363">
        <v>8.4564000000000004</v>
      </c>
      <c r="K4363" s="2" t="s">
        <v>935</v>
      </c>
      <c r="L4363" s="2" t="s">
        <v>908</v>
      </c>
      <c r="M4363" s="2" t="s">
        <v>1555</v>
      </c>
      <c r="N4363" s="2">
        <v>70506</v>
      </c>
      <c r="O4363" s="2" t="s">
        <v>938</v>
      </c>
      <c r="P4363" s="2" t="s">
        <v>976</v>
      </c>
      <c r="Q4363" s="2" t="s">
        <v>977</v>
      </c>
      <c r="R4363" s="2" t="s">
        <v>1376</v>
      </c>
      <c r="S4363" s="2" t="s">
        <v>3287</v>
      </c>
      <c r="T4363" s="2" t="s">
        <v>943</v>
      </c>
    </row>
    <row r="4364" spans="1:20">
      <c r="A4364" t="s">
        <v>7565</v>
      </c>
      <c r="B4364" s="1">
        <v>42875</v>
      </c>
      <c r="C4364" s="1">
        <v>42877</v>
      </c>
      <c r="D4364" t="s">
        <v>933</v>
      </c>
      <c r="E4364" t="s">
        <v>452</v>
      </c>
      <c r="F4364" t="s">
        <v>2284</v>
      </c>
      <c r="G4364">
        <v>131.94</v>
      </c>
      <c r="H4364">
        <v>3</v>
      </c>
      <c r="I4364">
        <v>0</v>
      </c>
      <c r="J4364">
        <v>35.623800000000003</v>
      </c>
      <c r="K4364" s="2" t="s">
        <v>935</v>
      </c>
      <c r="L4364" s="2" t="s">
        <v>7566</v>
      </c>
      <c r="M4364" s="2" t="s">
        <v>7567</v>
      </c>
      <c r="N4364" s="2">
        <v>58103</v>
      </c>
      <c r="O4364" s="2" t="s">
        <v>1005</v>
      </c>
      <c r="P4364" s="2" t="s">
        <v>951</v>
      </c>
      <c r="Q4364" s="2" t="s">
        <v>973</v>
      </c>
      <c r="R4364" s="2" t="s">
        <v>2285</v>
      </c>
      <c r="S4364" s="2" t="s">
        <v>3801</v>
      </c>
      <c r="T4364" s="2" t="s">
        <v>943</v>
      </c>
    </row>
    <row r="4365" spans="1:20">
      <c r="A4365" t="s">
        <v>7565</v>
      </c>
      <c r="B4365" s="1">
        <v>42875</v>
      </c>
      <c r="C4365" s="1">
        <v>42877</v>
      </c>
      <c r="D4365" t="s">
        <v>933</v>
      </c>
      <c r="E4365" t="s">
        <v>452</v>
      </c>
      <c r="F4365" t="s">
        <v>2003</v>
      </c>
      <c r="G4365">
        <v>25.92</v>
      </c>
      <c r="H4365">
        <v>4</v>
      </c>
      <c r="I4365">
        <v>0</v>
      </c>
      <c r="J4365">
        <v>8.2943999999999996</v>
      </c>
      <c r="K4365" s="2" t="s">
        <v>935</v>
      </c>
      <c r="L4365" s="2" t="s">
        <v>7566</v>
      </c>
      <c r="M4365" s="2" t="s">
        <v>7567</v>
      </c>
      <c r="N4365" s="2">
        <v>58103</v>
      </c>
      <c r="O4365" s="2" t="s">
        <v>1005</v>
      </c>
      <c r="P4365" s="2" t="s">
        <v>951</v>
      </c>
      <c r="Q4365" s="2" t="s">
        <v>973</v>
      </c>
      <c r="R4365" s="2" t="s">
        <v>2004</v>
      </c>
      <c r="S4365" s="2" t="s">
        <v>3801</v>
      </c>
      <c r="T4365" s="2" t="s">
        <v>943</v>
      </c>
    </row>
    <row r="4366" spans="1:20">
      <c r="A4366" t="s">
        <v>7565</v>
      </c>
      <c r="B4366" s="1">
        <v>42875</v>
      </c>
      <c r="C4366" s="1">
        <v>42877</v>
      </c>
      <c r="D4366" t="s">
        <v>933</v>
      </c>
      <c r="E4366" t="s">
        <v>452</v>
      </c>
      <c r="F4366" t="s">
        <v>3351</v>
      </c>
      <c r="G4366">
        <v>704.76</v>
      </c>
      <c r="H4366">
        <v>4</v>
      </c>
      <c r="I4366">
        <v>0</v>
      </c>
      <c r="J4366">
        <v>162.09479999999999</v>
      </c>
      <c r="K4366" s="2" t="s">
        <v>935</v>
      </c>
      <c r="L4366" s="2" t="s">
        <v>7566</v>
      </c>
      <c r="M4366" s="2" t="s">
        <v>7567</v>
      </c>
      <c r="N4366" s="2">
        <v>58103</v>
      </c>
      <c r="O4366" s="2" t="s">
        <v>1005</v>
      </c>
      <c r="P4366" s="2" t="s">
        <v>951</v>
      </c>
      <c r="Q4366" s="2" t="s">
        <v>965</v>
      </c>
      <c r="R4366" s="2" t="s">
        <v>3352</v>
      </c>
      <c r="S4366" s="2" t="s">
        <v>3801</v>
      </c>
      <c r="T4366" s="2" t="s">
        <v>943</v>
      </c>
    </row>
    <row r="4367" spans="1:20">
      <c r="A4367" t="s">
        <v>7565</v>
      </c>
      <c r="B4367" s="1">
        <v>42875</v>
      </c>
      <c r="C4367" s="1">
        <v>42877</v>
      </c>
      <c r="D4367" t="s">
        <v>933</v>
      </c>
      <c r="E4367" t="s">
        <v>452</v>
      </c>
      <c r="F4367" t="s">
        <v>4757</v>
      </c>
      <c r="G4367">
        <v>7.41</v>
      </c>
      <c r="H4367">
        <v>3</v>
      </c>
      <c r="I4367">
        <v>0</v>
      </c>
      <c r="J4367">
        <v>3.4826999999999999</v>
      </c>
      <c r="K4367" s="2" t="s">
        <v>935</v>
      </c>
      <c r="L4367" s="2" t="s">
        <v>7566</v>
      </c>
      <c r="M4367" s="2" t="s">
        <v>7567</v>
      </c>
      <c r="N4367" s="2">
        <v>58103</v>
      </c>
      <c r="O4367" s="2" t="s">
        <v>1005</v>
      </c>
      <c r="P4367" s="2" t="s">
        <v>951</v>
      </c>
      <c r="Q4367" s="2" t="s">
        <v>1148</v>
      </c>
      <c r="R4367" s="2" t="s">
        <v>1404</v>
      </c>
      <c r="S4367" s="2" t="s">
        <v>3801</v>
      </c>
      <c r="T4367" s="2" t="s">
        <v>943</v>
      </c>
    </row>
    <row r="4368" spans="1:20">
      <c r="A4368" t="s">
        <v>7565</v>
      </c>
      <c r="B4368" s="1">
        <v>42875</v>
      </c>
      <c r="C4368" s="1">
        <v>42877</v>
      </c>
      <c r="D4368" t="s">
        <v>933</v>
      </c>
      <c r="E4368" t="s">
        <v>452</v>
      </c>
      <c r="F4368" t="s">
        <v>6811</v>
      </c>
      <c r="G4368">
        <v>21.5</v>
      </c>
      <c r="H4368">
        <v>10</v>
      </c>
      <c r="I4368">
        <v>0</v>
      </c>
      <c r="J4368">
        <v>7.0949999999999998</v>
      </c>
      <c r="K4368" s="2" t="s">
        <v>935</v>
      </c>
      <c r="L4368" s="2" t="s">
        <v>7566</v>
      </c>
      <c r="M4368" s="2" t="s">
        <v>7567</v>
      </c>
      <c r="N4368" s="2">
        <v>58103</v>
      </c>
      <c r="O4368" s="2" t="s">
        <v>1005</v>
      </c>
      <c r="P4368" s="2" t="s">
        <v>951</v>
      </c>
      <c r="Q4368" s="2" t="s">
        <v>973</v>
      </c>
      <c r="R4368" s="2" t="s">
        <v>6812</v>
      </c>
      <c r="S4368" s="2" t="s">
        <v>3801</v>
      </c>
      <c r="T4368" s="2" t="s">
        <v>943</v>
      </c>
    </row>
    <row r="4369" spans="1:20">
      <c r="A4369" t="s">
        <v>7568</v>
      </c>
      <c r="B4369" s="1">
        <v>42989</v>
      </c>
      <c r="C4369" s="1">
        <v>42991</v>
      </c>
      <c r="D4369" t="s">
        <v>933</v>
      </c>
      <c r="E4369" t="s">
        <v>120</v>
      </c>
      <c r="F4369" t="s">
        <v>5677</v>
      </c>
      <c r="G4369">
        <v>10.528</v>
      </c>
      <c r="H4369">
        <v>4</v>
      </c>
      <c r="I4369">
        <v>0.2</v>
      </c>
      <c r="J4369">
        <v>3.29</v>
      </c>
      <c r="K4369" s="2" t="s">
        <v>935</v>
      </c>
      <c r="L4369" s="2" t="s">
        <v>1180</v>
      </c>
      <c r="M4369" s="2" t="s">
        <v>1099</v>
      </c>
      <c r="N4369" s="2">
        <v>60623</v>
      </c>
      <c r="O4369" s="2" t="s">
        <v>1005</v>
      </c>
      <c r="P4369" s="2" t="s">
        <v>951</v>
      </c>
      <c r="Q4369" s="2" t="s">
        <v>1148</v>
      </c>
      <c r="R4369" s="2" t="s">
        <v>5678</v>
      </c>
      <c r="S4369" s="2" t="s">
        <v>1439</v>
      </c>
      <c r="T4369" s="2" t="s">
        <v>943</v>
      </c>
    </row>
    <row r="4370" spans="1:20">
      <c r="A4370" t="s">
        <v>7568</v>
      </c>
      <c r="B4370" s="1">
        <v>42989</v>
      </c>
      <c r="C4370" s="1">
        <v>42991</v>
      </c>
      <c r="D4370" t="s">
        <v>933</v>
      </c>
      <c r="E4370" t="s">
        <v>120</v>
      </c>
      <c r="F4370" t="s">
        <v>3052</v>
      </c>
      <c r="G4370">
        <v>20.544</v>
      </c>
      <c r="H4370">
        <v>6</v>
      </c>
      <c r="I4370">
        <v>0.2</v>
      </c>
      <c r="J4370">
        <v>6.42</v>
      </c>
      <c r="K4370" s="2" t="s">
        <v>935</v>
      </c>
      <c r="L4370" s="2" t="s">
        <v>1180</v>
      </c>
      <c r="M4370" s="2" t="s">
        <v>1099</v>
      </c>
      <c r="N4370" s="2">
        <v>60623</v>
      </c>
      <c r="O4370" s="2" t="s">
        <v>1005</v>
      </c>
      <c r="P4370" s="2" t="s">
        <v>951</v>
      </c>
      <c r="Q4370" s="2" t="s">
        <v>993</v>
      </c>
      <c r="R4370" s="2" t="s">
        <v>3053</v>
      </c>
      <c r="S4370" s="2" t="s">
        <v>1439</v>
      </c>
      <c r="T4370" s="2" t="s">
        <v>943</v>
      </c>
    </row>
    <row r="4371" spans="1:20">
      <c r="A4371" t="s">
        <v>7569</v>
      </c>
      <c r="B4371" s="1">
        <v>42679</v>
      </c>
      <c r="C4371" s="1">
        <v>42684</v>
      </c>
      <c r="D4371" t="s">
        <v>957</v>
      </c>
      <c r="E4371" t="s">
        <v>727</v>
      </c>
      <c r="F4371" t="s">
        <v>2743</v>
      </c>
      <c r="G4371">
        <v>104.9</v>
      </c>
      <c r="H4371">
        <v>5</v>
      </c>
      <c r="I4371">
        <v>0</v>
      </c>
      <c r="J4371">
        <v>50.351999999999997</v>
      </c>
      <c r="K4371" s="2" t="s">
        <v>935</v>
      </c>
      <c r="L4371" s="2" t="s">
        <v>2207</v>
      </c>
      <c r="M4371" s="2" t="s">
        <v>1136</v>
      </c>
      <c r="N4371" s="2">
        <v>46226</v>
      </c>
      <c r="O4371" s="2" t="s">
        <v>1005</v>
      </c>
      <c r="P4371" s="2" t="s">
        <v>951</v>
      </c>
      <c r="Q4371" s="2" t="s">
        <v>980</v>
      </c>
      <c r="R4371" s="2" t="s">
        <v>2744</v>
      </c>
      <c r="S4371" s="2" t="s">
        <v>6353</v>
      </c>
      <c r="T4371" s="2" t="s">
        <v>1008</v>
      </c>
    </row>
    <row r="4372" spans="1:20">
      <c r="A4372" t="s">
        <v>7569</v>
      </c>
      <c r="B4372" s="1">
        <v>42679</v>
      </c>
      <c r="C4372" s="1">
        <v>42684</v>
      </c>
      <c r="D4372" t="s">
        <v>957</v>
      </c>
      <c r="E4372" t="s">
        <v>727</v>
      </c>
      <c r="F4372" t="s">
        <v>6996</v>
      </c>
      <c r="G4372">
        <v>39.68</v>
      </c>
      <c r="H4372">
        <v>2</v>
      </c>
      <c r="I4372">
        <v>0</v>
      </c>
      <c r="J4372">
        <v>16.268799999999999</v>
      </c>
      <c r="K4372" s="2" t="s">
        <v>935</v>
      </c>
      <c r="L4372" s="2" t="s">
        <v>2207</v>
      </c>
      <c r="M4372" s="2" t="s">
        <v>1136</v>
      </c>
      <c r="N4372" s="2">
        <v>46226</v>
      </c>
      <c r="O4372" s="2" t="s">
        <v>1005</v>
      </c>
      <c r="P4372" s="2" t="s">
        <v>951</v>
      </c>
      <c r="Q4372" s="2" t="s">
        <v>973</v>
      </c>
      <c r="R4372" s="2" t="s">
        <v>6997</v>
      </c>
      <c r="S4372" s="2" t="s">
        <v>6353</v>
      </c>
      <c r="T4372" s="2" t="s">
        <v>1008</v>
      </c>
    </row>
    <row r="4373" spans="1:20">
      <c r="A4373" t="s">
        <v>7569</v>
      </c>
      <c r="B4373" s="1">
        <v>42679</v>
      </c>
      <c r="C4373" s="1">
        <v>42684</v>
      </c>
      <c r="D4373" t="s">
        <v>957</v>
      </c>
      <c r="E4373" t="s">
        <v>727</v>
      </c>
      <c r="F4373" t="s">
        <v>7570</v>
      </c>
      <c r="G4373">
        <v>51.75</v>
      </c>
      <c r="H4373">
        <v>5</v>
      </c>
      <c r="I4373">
        <v>0</v>
      </c>
      <c r="J4373">
        <v>24.84</v>
      </c>
      <c r="K4373" s="2" t="s">
        <v>935</v>
      </c>
      <c r="L4373" s="2" t="s">
        <v>2207</v>
      </c>
      <c r="M4373" s="2" t="s">
        <v>1136</v>
      </c>
      <c r="N4373" s="2">
        <v>46226</v>
      </c>
      <c r="O4373" s="2" t="s">
        <v>1005</v>
      </c>
      <c r="P4373" s="2" t="s">
        <v>951</v>
      </c>
      <c r="Q4373" s="2" t="s">
        <v>952</v>
      </c>
      <c r="R4373" s="2" t="s">
        <v>7571</v>
      </c>
      <c r="S4373" s="2" t="s">
        <v>6353</v>
      </c>
      <c r="T4373" s="2" t="s">
        <v>1008</v>
      </c>
    </row>
    <row r="4374" spans="1:20">
      <c r="A4374" t="s">
        <v>7572</v>
      </c>
      <c r="B4374" s="1">
        <v>42939</v>
      </c>
      <c r="C4374" s="1">
        <v>42941</v>
      </c>
      <c r="D4374" t="s">
        <v>933</v>
      </c>
      <c r="E4374" t="s">
        <v>73</v>
      </c>
      <c r="F4374" t="s">
        <v>1779</v>
      </c>
      <c r="G4374">
        <v>11.68</v>
      </c>
      <c r="H4374">
        <v>2</v>
      </c>
      <c r="I4374">
        <v>0</v>
      </c>
      <c r="J4374">
        <v>5.4896000000000003</v>
      </c>
      <c r="K4374" s="2" t="s">
        <v>935</v>
      </c>
      <c r="L4374" s="2" t="s">
        <v>7573</v>
      </c>
      <c r="M4374" s="2" t="s">
        <v>1136</v>
      </c>
      <c r="N4374" s="2">
        <v>46514</v>
      </c>
      <c r="O4374" s="2" t="s">
        <v>1005</v>
      </c>
      <c r="P4374" s="2" t="s">
        <v>951</v>
      </c>
      <c r="Q4374" s="2" t="s">
        <v>973</v>
      </c>
      <c r="R4374" s="2" t="s">
        <v>1781</v>
      </c>
      <c r="S4374" s="2" t="s">
        <v>1130</v>
      </c>
      <c r="T4374" s="2" t="s">
        <v>943</v>
      </c>
    </row>
    <row r="4375" spans="1:20">
      <c r="A4375" t="s">
        <v>7572</v>
      </c>
      <c r="B4375" s="1">
        <v>42939</v>
      </c>
      <c r="C4375" s="1">
        <v>42941</v>
      </c>
      <c r="D4375" t="s">
        <v>933</v>
      </c>
      <c r="E4375" t="s">
        <v>73</v>
      </c>
      <c r="F4375" t="s">
        <v>5868</v>
      </c>
      <c r="G4375">
        <v>159.75</v>
      </c>
      <c r="H4375">
        <v>5</v>
      </c>
      <c r="I4375">
        <v>0</v>
      </c>
      <c r="J4375">
        <v>11.182499999999999</v>
      </c>
      <c r="K4375" s="2" t="s">
        <v>935</v>
      </c>
      <c r="L4375" s="2" t="s">
        <v>7573</v>
      </c>
      <c r="M4375" s="2" t="s">
        <v>1136</v>
      </c>
      <c r="N4375" s="2">
        <v>46514</v>
      </c>
      <c r="O4375" s="2" t="s">
        <v>1005</v>
      </c>
      <c r="P4375" s="2" t="s">
        <v>976</v>
      </c>
      <c r="Q4375" s="2" t="s">
        <v>1054</v>
      </c>
      <c r="R4375" s="2" t="s">
        <v>5869</v>
      </c>
      <c r="S4375" s="2" t="s">
        <v>1130</v>
      </c>
      <c r="T4375" s="2" t="s">
        <v>943</v>
      </c>
    </row>
    <row r="4376" spans="1:20">
      <c r="A4376" t="s">
        <v>7574</v>
      </c>
      <c r="B4376" s="1">
        <v>42692</v>
      </c>
      <c r="C4376" s="1">
        <v>42698</v>
      </c>
      <c r="D4376" t="s">
        <v>957</v>
      </c>
      <c r="E4376" t="s">
        <v>169</v>
      </c>
      <c r="F4376" t="s">
        <v>7575</v>
      </c>
      <c r="G4376">
        <v>103.968</v>
      </c>
      <c r="H4376">
        <v>6</v>
      </c>
      <c r="I4376">
        <v>0.2</v>
      </c>
      <c r="J4376">
        <v>16.8948</v>
      </c>
      <c r="K4376" s="2" t="s">
        <v>935</v>
      </c>
      <c r="L4376" s="2" t="s">
        <v>4639</v>
      </c>
      <c r="M4376" s="2" t="s">
        <v>1348</v>
      </c>
      <c r="N4376" s="2">
        <v>44240</v>
      </c>
      <c r="O4376" s="2" t="s">
        <v>1043</v>
      </c>
      <c r="P4376" s="2" t="s">
        <v>951</v>
      </c>
      <c r="Q4376" s="2" t="s">
        <v>983</v>
      </c>
      <c r="R4376" s="2" t="s">
        <v>7576</v>
      </c>
      <c r="S4376" s="2" t="s">
        <v>1766</v>
      </c>
      <c r="T4376" s="2" t="s">
        <v>955</v>
      </c>
    </row>
    <row r="4377" spans="1:20">
      <c r="A4377" t="s">
        <v>7577</v>
      </c>
      <c r="B4377" s="1">
        <v>41754</v>
      </c>
      <c r="C4377" s="1">
        <v>41759</v>
      </c>
      <c r="D4377" t="s">
        <v>957</v>
      </c>
      <c r="E4377" t="s">
        <v>513</v>
      </c>
      <c r="F4377" t="s">
        <v>1210</v>
      </c>
      <c r="G4377">
        <v>303.25</v>
      </c>
      <c r="H4377">
        <v>5</v>
      </c>
      <c r="I4377">
        <v>0</v>
      </c>
      <c r="J4377">
        <v>63.682499999999997</v>
      </c>
      <c r="K4377" s="2" t="s">
        <v>935</v>
      </c>
      <c r="L4377" s="2" t="s">
        <v>7578</v>
      </c>
      <c r="M4377" s="2" t="s">
        <v>949</v>
      </c>
      <c r="N4377" s="2">
        <v>91776</v>
      </c>
      <c r="O4377" s="2" t="s">
        <v>950</v>
      </c>
      <c r="P4377" s="2" t="s">
        <v>939</v>
      </c>
      <c r="Q4377" s="2" t="s">
        <v>969</v>
      </c>
      <c r="R4377" s="2" t="s">
        <v>1211</v>
      </c>
      <c r="S4377" s="2" t="s">
        <v>4270</v>
      </c>
      <c r="T4377" s="2" t="s">
        <v>1008</v>
      </c>
    </row>
    <row r="4378" spans="1:20">
      <c r="A4378" t="s">
        <v>7577</v>
      </c>
      <c r="B4378" s="1">
        <v>41754</v>
      </c>
      <c r="C4378" s="1">
        <v>41759</v>
      </c>
      <c r="D4378" t="s">
        <v>957</v>
      </c>
      <c r="E4378" t="s">
        <v>513</v>
      </c>
      <c r="F4378" t="s">
        <v>5518</v>
      </c>
      <c r="G4378">
        <v>270.72000000000003</v>
      </c>
      <c r="H4378">
        <v>3</v>
      </c>
      <c r="I4378">
        <v>0</v>
      </c>
      <c r="J4378">
        <v>78.508799999999994</v>
      </c>
      <c r="K4378" s="2" t="s">
        <v>935</v>
      </c>
      <c r="L4378" s="2" t="s">
        <v>7578</v>
      </c>
      <c r="M4378" s="2" t="s">
        <v>949</v>
      </c>
      <c r="N4378" s="2">
        <v>91776</v>
      </c>
      <c r="O4378" s="2" t="s">
        <v>950</v>
      </c>
      <c r="P4378" s="2" t="s">
        <v>951</v>
      </c>
      <c r="Q4378" s="2" t="s">
        <v>983</v>
      </c>
      <c r="R4378" s="2" t="s">
        <v>5519</v>
      </c>
      <c r="S4378" s="2" t="s">
        <v>4270</v>
      </c>
      <c r="T4378" s="2" t="s">
        <v>1008</v>
      </c>
    </row>
    <row r="4379" spans="1:20">
      <c r="A4379" t="s">
        <v>7577</v>
      </c>
      <c r="B4379" s="1">
        <v>41754</v>
      </c>
      <c r="C4379" s="1">
        <v>41759</v>
      </c>
      <c r="D4379" t="s">
        <v>957</v>
      </c>
      <c r="E4379" t="s">
        <v>513</v>
      </c>
      <c r="F4379" t="s">
        <v>3887</v>
      </c>
      <c r="G4379">
        <v>1487.04</v>
      </c>
      <c r="H4379">
        <v>5</v>
      </c>
      <c r="I4379">
        <v>0.2</v>
      </c>
      <c r="J4379">
        <v>148.70400000000001</v>
      </c>
      <c r="K4379" s="2" t="s">
        <v>935</v>
      </c>
      <c r="L4379" s="2" t="s">
        <v>7578</v>
      </c>
      <c r="M4379" s="2" t="s">
        <v>949</v>
      </c>
      <c r="N4379" s="2">
        <v>91776</v>
      </c>
      <c r="O4379" s="2" t="s">
        <v>950</v>
      </c>
      <c r="P4379" s="2" t="s">
        <v>939</v>
      </c>
      <c r="Q4379" s="2" t="s">
        <v>945</v>
      </c>
      <c r="R4379" s="2" t="s">
        <v>3888</v>
      </c>
      <c r="S4379" s="2" t="s">
        <v>4270</v>
      </c>
      <c r="T4379" s="2" t="s">
        <v>1008</v>
      </c>
    </row>
    <row r="4380" spans="1:20">
      <c r="A4380" t="s">
        <v>7579</v>
      </c>
      <c r="B4380" s="1">
        <v>42338</v>
      </c>
      <c r="C4380" s="1">
        <v>42340</v>
      </c>
      <c r="D4380" t="s">
        <v>933</v>
      </c>
      <c r="E4380" t="s">
        <v>78</v>
      </c>
      <c r="F4380" t="s">
        <v>3491</v>
      </c>
      <c r="G4380">
        <v>17.48</v>
      </c>
      <c r="H4380">
        <v>2</v>
      </c>
      <c r="I4380">
        <v>0</v>
      </c>
      <c r="J4380">
        <v>8.2156000000000002</v>
      </c>
      <c r="K4380" s="2" t="s">
        <v>935</v>
      </c>
      <c r="L4380" s="2" t="s">
        <v>936</v>
      </c>
      <c r="M4380" s="2" t="s">
        <v>937</v>
      </c>
      <c r="N4380" s="2">
        <v>42420</v>
      </c>
      <c r="O4380" s="2" t="s">
        <v>938</v>
      </c>
      <c r="P4380" s="2" t="s">
        <v>951</v>
      </c>
      <c r="Q4380" s="2" t="s">
        <v>1065</v>
      </c>
      <c r="R4380" s="2" t="s">
        <v>3492</v>
      </c>
      <c r="S4380" s="2" t="s">
        <v>1182</v>
      </c>
      <c r="T4380" s="2" t="s">
        <v>1008</v>
      </c>
    </row>
    <row r="4381" spans="1:20">
      <c r="A4381" t="s">
        <v>7579</v>
      </c>
      <c r="B4381" s="1">
        <v>42338</v>
      </c>
      <c r="C4381" s="1">
        <v>42340</v>
      </c>
      <c r="D4381" t="s">
        <v>933</v>
      </c>
      <c r="E4381" t="s">
        <v>78</v>
      </c>
      <c r="F4381" t="s">
        <v>3784</v>
      </c>
      <c r="G4381">
        <v>71.88</v>
      </c>
      <c r="H4381">
        <v>2</v>
      </c>
      <c r="I4381">
        <v>0</v>
      </c>
      <c r="J4381">
        <v>32.345999999999997</v>
      </c>
      <c r="K4381" s="2" t="s">
        <v>935</v>
      </c>
      <c r="L4381" s="2" t="s">
        <v>936</v>
      </c>
      <c r="M4381" s="2" t="s">
        <v>937</v>
      </c>
      <c r="N4381" s="2">
        <v>42420</v>
      </c>
      <c r="O4381" s="2" t="s">
        <v>938</v>
      </c>
      <c r="P4381" s="2" t="s">
        <v>951</v>
      </c>
      <c r="Q4381" s="2" t="s">
        <v>1065</v>
      </c>
      <c r="R4381" s="2" t="s">
        <v>3786</v>
      </c>
      <c r="S4381" s="2" t="s">
        <v>1182</v>
      </c>
      <c r="T4381" s="2" t="s">
        <v>1008</v>
      </c>
    </row>
    <row r="4382" spans="1:20">
      <c r="A4382" t="s">
        <v>7580</v>
      </c>
      <c r="B4382" s="1">
        <v>42302</v>
      </c>
      <c r="C4382" s="1">
        <v>42307</v>
      </c>
      <c r="D4382" t="s">
        <v>957</v>
      </c>
      <c r="E4382" t="s">
        <v>633</v>
      </c>
      <c r="F4382" t="s">
        <v>3041</v>
      </c>
      <c r="G4382">
        <v>60.45</v>
      </c>
      <c r="H4382">
        <v>3</v>
      </c>
      <c r="I4382">
        <v>0</v>
      </c>
      <c r="J4382">
        <v>16.3215</v>
      </c>
      <c r="K4382" s="2" t="s">
        <v>935</v>
      </c>
      <c r="L4382" s="2" t="s">
        <v>906</v>
      </c>
      <c r="M4382" s="2" t="s">
        <v>949</v>
      </c>
      <c r="N4382" s="2">
        <v>94110</v>
      </c>
      <c r="O4382" s="2" t="s">
        <v>950</v>
      </c>
      <c r="P4382" s="2" t="s">
        <v>951</v>
      </c>
      <c r="Q4382" s="2" t="s">
        <v>973</v>
      </c>
      <c r="R4382" s="2" t="s">
        <v>3042</v>
      </c>
      <c r="S4382" s="2" t="s">
        <v>5371</v>
      </c>
      <c r="T4382" s="2" t="s">
        <v>943</v>
      </c>
    </row>
    <row r="4383" spans="1:20">
      <c r="A4383" t="s">
        <v>7580</v>
      </c>
      <c r="B4383" s="1">
        <v>42302</v>
      </c>
      <c r="C4383" s="1">
        <v>42307</v>
      </c>
      <c r="D4383" t="s">
        <v>957</v>
      </c>
      <c r="E4383" t="s">
        <v>633</v>
      </c>
      <c r="F4383" t="s">
        <v>2402</v>
      </c>
      <c r="G4383">
        <v>253.17599999999999</v>
      </c>
      <c r="H4383">
        <v>3</v>
      </c>
      <c r="I4383">
        <v>0.2</v>
      </c>
      <c r="J4383">
        <v>-31.646999999999998</v>
      </c>
      <c r="K4383" s="2" t="s">
        <v>935</v>
      </c>
      <c r="L4383" s="2" t="s">
        <v>906</v>
      </c>
      <c r="M4383" s="2" t="s">
        <v>949</v>
      </c>
      <c r="N4383" s="2">
        <v>94110</v>
      </c>
      <c r="O4383" s="2" t="s">
        <v>950</v>
      </c>
      <c r="P4383" s="2" t="s">
        <v>939</v>
      </c>
      <c r="Q4383" s="2" t="s">
        <v>961</v>
      </c>
      <c r="R4383" s="2" t="s">
        <v>2403</v>
      </c>
      <c r="S4383" s="2" t="s">
        <v>5371</v>
      </c>
      <c r="T4383" s="2" t="s">
        <v>943</v>
      </c>
    </row>
    <row r="4384" spans="1:20">
      <c r="A4384" t="s">
        <v>7581</v>
      </c>
      <c r="B4384" s="1">
        <v>42205</v>
      </c>
      <c r="C4384" s="1">
        <v>42212</v>
      </c>
      <c r="D4384" t="s">
        <v>957</v>
      </c>
      <c r="E4384" t="s">
        <v>209</v>
      </c>
      <c r="F4384" t="s">
        <v>2994</v>
      </c>
      <c r="G4384">
        <v>2.88</v>
      </c>
      <c r="H4384">
        <v>5</v>
      </c>
      <c r="I4384">
        <v>0.8</v>
      </c>
      <c r="J4384">
        <v>-4.4640000000000004</v>
      </c>
      <c r="K4384" s="2" t="s">
        <v>935</v>
      </c>
      <c r="L4384" s="2" t="s">
        <v>6297</v>
      </c>
      <c r="M4384" s="2" t="s">
        <v>1099</v>
      </c>
      <c r="N4384" s="2">
        <v>60035</v>
      </c>
      <c r="O4384" s="2" t="s">
        <v>1005</v>
      </c>
      <c r="P4384" s="2" t="s">
        <v>951</v>
      </c>
      <c r="Q4384" s="2" t="s">
        <v>980</v>
      </c>
      <c r="R4384" s="2" t="s">
        <v>2995</v>
      </c>
      <c r="S4384" s="2" t="s">
        <v>2078</v>
      </c>
      <c r="T4384" s="2" t="s">
        <v>943</v>
      </c>
    </row>
    <row r="4385" spans="1:20">
      <c r="A4385" t="s">
        <v>7581</v>
      </c>
      <c r="B4385" s="1">
        <v>42205</v>
      </c>
      <c r="C4385" s="1">
        <v>42212</v>
      </c>
      <c r="D4385" t="s">
        <v>957</v>
      </c>
      <c r="E4385" t="s">
        <v>209</v>
      </c>
      <c r="F4385" t="s">
        <v>7582</v>
      </c>
      <c r="G4385">
        <v>384.94400000000002</v>
      </c>
      <c r="H4385">
        <v>4</v>
      </c>
      <c r="I4385">
        <v>0.3</v>
      </c>
      <c r="J4385">
        <v>-126.4816</v>
      </c>
      <c r="K4385" s="2" t="s">
        <v>935</v>
      </c>
      <c r="L4385" s="2" t="s">
        <v>6297</v>
      </c>
      <c r="M4385" s="2" t="s">
        <v>1099</v>
      </c>
      <c r="N4385" s="2">
        <v>60035</v>
      </c>
      <c r="O4385" s="2" t="s">
        <v>1005</v>
      </c>
      <c r="P4385" s="2" t="s">
        <v>939</v>
      </c>
      <c r="Q4385" s="2" t="s">
        <v>940</v>
      </c>
      <c r="R4385" s="2" t="s">
        <v>7583</v>
      </c>
      <c r="S4385" s="2" t="s">
        <v>2078</v>
      </c>
      <c r="T4385" s="2" t="s">
        <v>943</v>
      </c>
    </row>
    <row r="4386" spans="1:20">
      <c r="A4386" t="s">
        <v>7581</v>
      </c>
      <c r="B4386" s="1">
        <v>42205</v>
      </c>
      <c r="C4386" s="1">
        <v>42212</v>
      </c>
      <c r="D4386" t="s">
        <v>957</v>
      </c>
      <c r="E4386" t="s">
        <v>209</v>
      </c>
      <c r="F4386" t="s">
        <v>3166</v>
      </c>
      <c r="G4386">
        <v>153.584</v>
      </c>
      <c r="H4386">
        <v>2</v>
      </c>
      <c r="I4386">
        <v>0.2</v>
      </c>
      <c r="J4386">
        <v>13.438599999999999</v>
      </c>
      <c r="K4386" s="2" t="s">
        <v>935</v>
      </c>
      <c r="L4386" s="2" t="s">
        <v>6297</v>
      </c>
      <c r="M4386" s="2" t="s">
        <v>1099</v>
      </c>
      <c r="N4386" s="2">
        <v>60035</v>
      </c>
      <c r="O4386" s="2" t="s">
        <v>1005</v>
      </c>
      <c r="P4386" s="2" t="s">
        <v>976</v>
      </c>
      <c r="Q4386" s="2" t="s">
        <v>977</v>
      </c>
      <c r="R4386" s="2" t="s">
        <v>3167</v>
      </c>
      <c r="S4386" s="2" t="s">
        <v>2078</v>
      </c>
      <c r="T4386" s="2" t="s">
        <v>943</v>
      </c>
    </row>
    <row r="4387" spans="1:20">
      <c r="A4387" t="s">
        <v>7581</v>
      </c>
      <c r="B4387" s="1">
        <v>42205</v>
      </c>
      <c r="C4387" s="1">
        <v>42212</v>
      </c>
      <c r="D4387" t="s">
        <v>957</v>
      </c>
      <c r="E4387" t="s">
        <v>209</v>
      </c>
      <c r="F4387" t="s">
        <v>1090</v>
      </c>
      <c r="G4387">
        <v>913.43</v>
      </c>
      <c r="H4387">
        <v>5</v>
      </c>
      <c r="I4387">
        <v>0.3</v>
      </c>
      <c r="J4387">
        <v>-52.195999999999998</v>
      </c>
      <c r="K4387" s="2" t="s">
        <v>935</v>
      </c>
      <c r="L4387" s="2" t="s">
        <v>6297</v>
      </c>
      <c r="M4387" s="2" t="s">
        <v>1099</v>
      </c>
      <c r="N4387" s="2">
        <v>60035</v>
      </c>
      <c r="O4387" s="2" t="s">
        <v>1005</v>
      </c>
      <c r="P4387" s="2" t="s">
        <v>939</v>
      </c>
      <c r="Q4387" s="2" t="s">
        <v>940</v>
      </c>
      <c r="R4387" s="2" t="s">
        <v>1091</v>
      </c>
      <c r="S4387" s="2" t="s">
        <v>2078</v>
      </c>
      <c r="T4387" s="2" t="s">
        <v>943</v>
      </c>
    </row>
    <row r="4388" spans="1:20">
      <c r="A4388" t="s">
        <v>7584</v>
      </c>
      <c r="B4388" s="1">
        <v>42670</v>
      </c>
      <c r="C4388" s="1">
        <v>42676</v>
      </c>
      <c r="D4388" t="s">
        <v>957</v>
      </c>
      <c r="E4388" t="s">
        <v>217</v>
      </c>
      <c r="F4388" t="s">
        <v>7471</v>
      </c>
      <c r="G4388">
        <v>43.92</v>
      </c>
      <c r="H4388">
        <v>4</v>
      </c>
      <c r="I4388">
        <v>0</v>
      </c>
      <c r="J4388">
        <v>11.8584</v>
      </c>
      <c r="K4388" s="2" t="s">
        <v>935</v>
      </c>
      <c r="L4388" s="2" t="s">
        <v>906</v>
      </c>
      <c r="M4388" s="2" t="s">
        <v>949</v>
      </c>
      <c r="N4388" s="2">
        <v>94122</v>
      </c>
      <c r="O4388" s="2" t="s">
        <v>950</v>
      </c>
      <c r="P4388" s="2" t="s">
        <v>951</v>
      </c>
      <c r="Q4388" s="2" t="s">
        <v>983</v>
      </c>
      <c r="R4388" s="2" t="s">
        <v>2161</v>
      </c>
      <c r="S4388" s="2" t="s">
        <v>2125</v>
      </c>
      <c r="T4388" s="2" t="s">
        <v>955</v>
      </c>
    </row>
    <row r="4389" spans="1:20">
      <c r="A4389" t="s">
        <v>7584</v>
      </c>
      <c r="B4389" s="1">
        <v>42670</v>
      </c>
      <c r="C4389" s="1">
        <v>42676</v>
      </c>
      <c r="D4389" t="s">
        <v>957</v>
      </c>
      <c r="E4389" t="s">
        <v>217</v>
      </c>
      <c r="F4389" t="s">
        <v>4849</v>
      </c>
      <c r="G4389">
        <v>25.032</v>
      </c>
      <c r="H4389">
        <v>3</v>
      </c>
      <c r="I4389">
        <v>0.2</v>
      </c>
      <c r="J4389">
        <v>7.8224999999999998</v>
      </c>
      <c r="K4389" s="2" t="s">
        <v>935</v>
      </c>
      <c r="L4389" s="2" t="s">
        <v>906</v>
      </c>
      <c r="M4389" s="2" t="s">
        <v>949</v>
      </c>
      <c r="N4389" s="2">
        <v>94122</v>
      </c>
      <c r="O4389" s="2" t="s">
        <v>950</v>
      </c>
      <c r="P4389" s="2" t="s">
        <v>951</v>
      </c>
      <c r="Q4389" s="2" t="s">
        <v>980</v>
      </c>
      <c r="R4389" s="2" t="s">
        <v>4851</v>
      </c>
      <c r="S4389" s="2" t="s">
        <v>2125</v>
      </c>
      <c r="T4389" s="2" t="s">
        <v>955</v>
      </c>
    </row>
    <row r="4390" spans="1:20">
      <c r="A4390" t="s">
        <v>7585</v>
      </c>
      <c r="B4390" s="1">
        <v>43059</v>
      </c>
      <c r="C4390" s="1">
        <v>43061</v>
      </c>
      <c r="D4390" t="s">
        <v>1079</v>
      </c>
      <c r="E4390" t="s">
        <v>359</v>
      </c>
      <c r="F4390" t="s">
        <v>3134</v>
      </c>
      <c r="G4390">
        <v>46.76</v>
      </c>
      <c r="H4390">
        <v>7</v>
      </c>
      <c r="I4390">
        <v>0</v>
      </c>
      <c r="J4390">
        <v>22.444800000000001</v>
      </c>
      <c r="K4390" s="2" t="s">
        <v>935</v>
      </c>
      <c r="L4390" s="2" t="s">
        <v>903</v>
      </c>
      <c r="M4390" s="2" t="s">
        <v>1147</v>
      </c>
      <c r="N4390" s="2">
        <v>10035</v>
      </c>
      <c r="O4390" s="2" t="s">
        <v>1043</v>
      </c>
      <c r="P4390" s="2" t="s">
        <v>951</v>
      </c>
      <c r="Q4390" s="2" t="s">
        <v>993</v>
      </c>
      <c r="R4390" s="2" t="s">
        <v>3135</v>
      </c>
      <c r="S4390" s="2" t="s">
        <v>3094</v>
      </c>
      <c r="T4390" s="2" t="s">
        <v>943</v>
      </c>
    </row>
    <row r="4391" spans="1:20">
      <c r="A4391" t="s">
        <v>7585</v>
      </c>
      <c r="B4391" s="1">
        <v>43059</v>
      </c>
      <c r="C4391" s="1">
        <v>43061</v>
      </c>
      <c r="D4391" t="s">
        <v>1079</v>
      </c>
      <c r="E4391" t="s">
        <v>359</v>
      </c>
      <c r="F4391" t="s">
        <v>4835</v>
      </c>
      <c r="G4391">
        <v>183.96799999999999</v>
      </c>
      <c r="H4391">
        <v>2</v>
      </c>
      <c r="I4391">
        <v>0.2</v>
      </c>
      <c r="J4391">
        <v>-25.2956</v>
      </c>
      <c r="K4391" s="2" t="s">
        <v>935</v>
      </c>
      <c r="L4391" s="2" t="s">
        <v>903</v>
      </c>
      <c r="M4391" s="2" t="s">
        <v>1147</v>
      </c>
      <c r="N4391" s="2">
        <v>10035</v>
      </c>
      <c r="O4391" s="2" t="s">
        <v>1043</v>
      </c>
      <c r="P4391" s="2" t="s">
        <v>939</v>
      </c>
      <c r="Q4391" s="2" t="s">
        <v>940</v>
      </c>
      <c r="R4391" s="2" t="s">
        <v>4836</v>
      </c>
      <c r="S4391" s="2" t="s">
        <v>3094</v>
      </c>
      <c r="T4391" s="2" t="s">
        <v>943</v>
      </c>
    </row>
    <row r="4392" spans="1:20">
      <c r="A4392" t="s">
        <v>7585</v>
      </c>
      <c r="B4392" s="1">
        <v>43059</v>
      </c>
      <c r="C4392" s="1">
        <v>43061</v>
      </c>
      <c r="D4392" t="s">
        <v>1079</v>
      </c>
      <c r="E4392" t="s">
        <v>359</v>
      </c>
      <c r="F4392" t="s">
        <v>6349</v>
      </c>
      <c r="G4392">
        <v>1259.97</v>
      </c>
      <c r="H4392">
        <v>3</v>
      </c>
      <c r="I4392">
        <v>0</v>
      </c>
      <c r="J4392">
        <v>327.59219999999999</v>
      </c>
      <c r="K4392" s="2" t="s">
        <v>935</v>
      </c>
      <c r="L4392" s="2" t="s">
        <v>903</v>
      </c>
      <c r="M4392" s="2" t="s">
        <v>1147</v>
      </c>
      <c r="N4392" s="2">
        <v>10035</v>
      </c>
      <c r="O4392" s="2" t="s">
        <v>1043</v>
      </c>
      <c r="P4392" s="2" t="s">
        <v>976</v>
      </c>
      <c r="Q4392" s="2" t="s">
        <v>977</v>
      </c>
      <c r="R4392" s="2" t="s">
        <v>6350</v>
      </c>
      <c r="S4392" s="2" t="s">
        <v>3094</v>
      </c>
      <c r="T4392" s="2" t="s">
        <v>943</v>
      </c>
    </row>
    <row r="4393" spans="1:20">
      <c r="A4393" t="s">
        <v>7585</v>
      </c>
      <c r="B4393" s="1">
        <v>43059</v>
      </c>
      <c r="C4393" s="1">
        <v>43061</v>
      </c>
      <c r="D4393" t="s">
        <v>1079</v>
      </c>
      <c r="E4393" t="s">
        <v>359</v>
      </c>
      <c r="F4393" t="s">
        <v>5313</v>
      </c>
      <c r="G4393">
        <v>68.97</v>
      </c>
      <c r="H4393">
        <v>3</v>
      </c>
      <c r="I4393">
        <v>0</v>
      </c>
      <c r="J4393">
        <v>19.311599999999999</v>
      </c>
      <c r="K4393" s="2" t="s">
        <v>935</v>
      </c>
      <c r="L4393" s="2" t="s">
        <v>903</v>
      </c>
      <c r="M4393" s="2" t="s">
        <v>1147</v>
      </c>
      <c r="N4393" s="2">
        <v>10035</v>
      </c>
      <c r="O4393" s="2" t="s">
        <v>1043</v>
      </c>
      <c r="P4393" s="2" t="s">
        <v>951</v>
      </c>
      <c r="Q4393" s="2" t="s">
        <v>973</v>
      </c>
      <c r="R4393" s="2" t="s">
        <v>5314</v>
      </c>
      <c r="S4393" s="2" t="s">
        <v>3094</v>
      </c>
      <c r="T4393" s="2" t="s">
        <v>943</v>
      </c>
    </row>
    <row r="4394" spans="1:20">
      <c r="A4394" t="s">
        <v>7586</v>
      </c>
      <c r="B4394" s="1">
        <v>42621</v>
      </c>
      <c r="C4394" s="1">
        <v>42625</v>
      </c>
      <c r="D4394" t="s">
        <v>957</v>
      </c>
      <c r="E4394" t="s">
        <v>44</v>
      </c>
      <c r="F4394" t="s">
        <v>2284</v>
      </c>
      <c r="G4394">
        <v>70.367999999999995</v>
      </c>
      <c r="H4394">
        <v>2</v>
      </c>
      <c r="I4394">
        <v>0.2</v>
      </c>
      <c r="J4394">
        <v>6.1571999999999996</v>
      </c>
      <c r="K4394" s="2" t="s">
        <v>935</v>
      </c>
      <c r="L4394" s="2" t="s">
        <v>1622</v>
      </c>
      <c r="M4394" s="2" t="s">
        <v>1004</v>
      </c>
      <c r="N4394" s="2">
        <v>75081</v>
      </c>
      <c r="O4394" s="2" t="s">
        <v>1005</v>
      </c>
      <c r="P4394" s="2" t="s">
        <v>951</v>
      </c>
      <c r="Q4394" s="2" t="s">
        <v>973</v>
      </c>
      <c r="R4394" s="2" t="s">
        <v>2285</v>
      </c>
      <c r="S4394" s="2" t="s">
        <v>1036</v>
      </c>
      <c r="T4394" s="2" t="s">
        <v>955</v>
      </c>
    </row>
    <row r="4395" spans="1:20">
      <c r="A4395" t="s">
        <v>7586</v>
      </c>
      <c r="B4395" s="1">
        <v>42621</v>
      </c>
      <c r="C4395" s="1">
        <v>42625</v>
      </c>
      <c r="D4395" t="s">
        <v>957</v>
      </c>
      <c r="E4395" t="s">
        <v>44</v>
      </c>
      <c r="F4395" t="s">
        <v>5348</v>
      </c>
      <c r="G4395">
        <v>59.96</v>
      </c>
      <c r="H4395">
        <v>5</v>
      </c>
      <c r="I4395">
        <v>0.2</v>
      </c>
      <c r="J4395">
        <v>21.735499999999998</v>
      </c>
      <c r="K4395" s="2" t="s">
        <v>935</v>
      </c>
      <c r="L4395" s="2" t="s">
        <v>1622</v>
      </c>
      <c r="M4395" s="2" t="s">
        <v>1004</v>
      </c>
      <c r="N4395" s="2">
        <v>75081</v>
      </c>
      <c r="O4395" s="2" t="s">
        <v>1005</v>
      </c>
      <c r="P4395" s="2" t="s">
        <v>976</v>
      </c>
      <c r="Q4395" s="2" t="s">
        <v>977</v>
      </c>
      <c r="R4395" s="2" t="s">
        <v>5349</v>
      </c>
      <c r="S4395" s="2" t="s">
        <v>1036</v>
      </c>
      <c r="T4395" s="2" t="s">
        <v>955</v>
      </c>
    </row>
    <row r="4396" spans="1:20">
      <c r="A4396" t="s">
        <v>7587</v>
      </c>
      <c r="B4396" s="1">
        <v>41840</v>
      </c>
      <c r="C4396" s="1">
        <v>41840</v>
      </c>
      <c r="D4396" t="s">
        <v>2041</v>
      </c>
      <c r="E4396" t="s">
        <v>629</v>
      </c>
      <c r="F4396" t="s">
        <v>2845</v>
      </c>
      <c r="G4396">
        <v>25.984000000000002</v>
      </c>
      <c r="H4396">
        <v>1</v>
      </c>
      <c r="I4396">
        <v>0.2</v>
      </c>
      <c r="J4396">
        <v>-5.1967999999999996</v>
      </c>
      <c r="K4396" s="2" t="s">
        <v>935</v>
      </c>
      <c r="L4396" s="2" t="s">
        <v>1193</v>
      </c>
      <c r="M4396" s="2" t="s">
        <v>1348</v>
      </c>
      <c r="N4396" s="2">
        <v>45503</v>
      </c>
      <c r="O4396" s="2" t="s">
        <v>1043</v>
      </c>
      <c r="P4396" s="2" t="s">
        <v>951</v>
      </c>
      <c r="Q4396" s="2" t="s">
        <v>965</v>
      </c>
      <c r="R4396" s="2" t="s">
        <v>2846</v>
      </c>
      <c r="S4396" s="2" t="s">
        <v>5338</v>
      </c>
      <c r="T4396" s="2" t="s">
        <v>943</v>
      </c>
    </row>
    <row r="4397" spans="1:20">
      <c r="A4397" t="s">
        <v>7587</v>
      </c>
      <c r="B4397" s="1">
        <v>41840</v>
      </c>
      <c r="C4397" s="1">
        <v>41840</v>
      </c>
      <c r="D4397" t="s">
        <v>2041</v>
      </c>
      <c r="E4397" t="s">
        <v>629</v>
      </c>
      <c r="F4397" t="s">
        <v>4338</v>
      </c>
      <c r="G4397">
        <v>27.36</v>
      </c>
      <c r="H4397">
        <v>3</v>
      </c>
      <c r="I4397">
        <v>0.7</v>
      </c>
      <c r="J4397">
        <v>-21.888000000000002</v>
      </c>
      <c r="K4397" s="2" t="s">
        <v>935</v>
      </c>
      <c r="L4397" s="2" t="s">
        <v>1193</v>
      </c>
      <c r="M4397" s="2" t="s">
        <v>1348</v>
      </c>
      <c r="N4397" s="2">
        <v>45503</v>
      </c>
      <c r="O4397" s="2" t="s">
        <v>1043</v>
      </c>
      <c r="P4397" s="2" t="s">
        <v>951</v>
      </c>
      <c r="Q4397" s="2" t="s">
        <v>980</v>
      </c>
      <c r="R4397" s="2" t="s">
        <v>4339</v>
      </c>
      <c r="S4397" s="2" t="s">
        <v>5338</v>
      </c>
      <c r="T4397" s="2" t="s">
        <v>943</v>
      </c>
    </row>
    <row r="4398" spans="1:20">
      <c r="A4398" t="s">
        <v>7588</v>
      </c>
      <c r="B4398" s="1">
        <v>42689</v>
      </c>
      <c r="C4398" s="1">
        <v>42693</v>
      </c>
      <c r="D4398" t="s">
        <v>957</v>
      </c>
      <c r="E4398" t="s">
        <v>762</v>
      </c>
      <c r="F4398" t="s">
        <v>4147</v>
      </c>
      <c r="G4398">
        <v>361.37599999999998</v>
      </c>
      <c r="H4398">
        <v>2</v>
      </c>
      <c r="I4398">
        <v>0.2</v>
      </c>
      <c r="J4398">
        <v>27.103200000000001</v>
      </c>
      <c r="K4398" s="2" t="s">
        <v>935</v>
      </c>
      <c r="L4398" s="2" t="s">
        <v>912</v>
      </c>
      <c r="M4398" s="2" t="s">
        <v>949</v>
      </c>
      <c r="N4398" s="2">
        <v>92024</v>
      </c>
      <c r="O4398" s="2" t="s">
        <v>950</v>
      </c>
      <c r="P4398" s="2" t="s">
        <v>976</v>
      </c>
      <c r="Q4398" s="2" t="s">
        <v>977</v>
      </c>
      <c r="R4398" s="2" t="s">
        <v>4148</v>
      </c>
      <c r="S4398" s="2" t="s">
        <v>6802</v>
      </c>
      <c r="T4398" s="2" t="s">
        <v>955</v>
      </c>
    </row>
    <row r="4399" spans="1:20">
      <c r="A4399" t="s">
        <v>7589</v>
      </c>
      <c r="B4399" s="1">
        <v>41827</v>
      </c>
      <c r="C4399" s="1">
        <v>41831</v>
      </c>
      <c r="D4399" t="s">
        <v>957</v>
      </c>
      <c r="E4399" t="s">
        <v>308</v>
      </c>
      <c r="F4399" t="s">
        <v>3691</v>
      </c>
      <c r="G4399">
        <v>172.18600000000001</v>
      </c>
      <c r="H4399">
        <v>2</v>
      </c>
      <c r="I4399">
        <v>0.3</v>
      </c>
      <c r="J4399">
        <v>-46.736199999999997</v>
      </c>
      <c r="K4399" s="2" t="s">
        <v>935</v>
      </c>
      <c r="L4399" s="2" t="s">
        <v>1041</v>
      </c>
      <c r="M4399" s="2" t="s">
        <v>1042</v>
      </c>
      <c r="N4399" s="2">
        <v>19120</v>
      </c>
      <c r="O4399" s="2" t="s">
        <v>1043</v>
      </c>
      <c r="P4399" s="2" t="s">
        <v>939</v>
      </c>
      <c r="Q4399" s="2" t="s">
        <v>945</v>
      </c>
      <c r="R4399" s="2" t="s">
        <v>3692</v>
      </c>
      <c r="S4399" s="2" t="s">
        <v>2760</v>
      </c>
      <c r="T4399" s="2" t="s">
        <v>943</v>
      </c>
    </row>
    <row r="4400" spans="1:20">
      <c r="A4400" t="s">
        <v>7589</v>
      </c>
      <c r="B4400" s="1">
        <v>41827</v>
      </c>
      <c r="C4400" s="1">
        <v>41831</v>
      </c>
      <c r="D4400" t="s">
        <v>957</v>
      </c>
      <c r="E4400" t="s">
        <v>308</v>
      </c>
      <c r="F4400" t="s">
        <v>2552</v>
      </c>
      <c r="G4400">
        <v>69.007999999999996</v>
      </c>
      <c r="H4400">
        <v>2</v>
      </c>
      <c r="I4400">
        <v>0.2</v>
      </c>
      <c r="J4400">
        <v>12.0764</v>
      </c>
      <c r="K4400" s="2" t="s">
        <v>935</v>
      </c>
      <c r="L4400" s="2" t="s">
        <v>1041</v>
      </c>
      <c r="M4400" s="2" t="s">
        <v>1042</v>
      </c>
      <c r="N4400" s="2">
        <v>19120</v>
      </c>
      <c r="O4400" s="2" t="s">
        <v>1043</v>
      </c>
      <c r="P4400" s="2" t="s">
        <v>939</v>
      </c>
      <c r="Q4400" s="2" t="s">
        <v>969</v>
      </c>
      <c r="R4400" s="2" t="s">
        <v>2553</v>
      </c>
      <c r="S4400" s="2" t="s">
        <v>2760</v>
      </c>
      <c r="T4400" s="2" t="s">
        <v>943</v>
      </c>
    </row>
    <row r="4401" spans="1:20">
      <c r="A4401" t="s">
        <v>7590</v>
      </c>
      <c r="B4401" s="1">
        <v>42446</v>
      </c>
      <c r="C4401" s="1">
        <v>42446</v>
      </c>
      <c r="D4401" t="s">
        <v>2041</v>
      </c>
      <c r="E4401" t="s">
        <v>100</v>
      </c>
      <c r="F4401" t="s">
        <v>3935</v>
      </c>
      <c r="G4401">
        <v>199.9</v>
      </c>
      <c r="H4401">
        <v>5</v>
      </c>
      <c r="I4401">
        <v>0</v>
      </c>
      <c r="J4401">
        <v>89.954999999999998</v>
      </c>
      <c r="K4401" s="2" t="s">
        <v>935</v>
      </c>
      <c r="L4401" s="2" t="s">
        <v>1250</v>
      </c>
      <c r="M4401" s="2" t="s">
        <v>3296</v>
      </c>
      <c r="N4401" s="2">
        <v>21044</v>
      </c>
      <c r="O4401" s="2" t="s">
        <v>1043</v>
      </c>
      <c r="P4401" s="2" t="s">
        <v>951</v>
      </c>
      <c r="Q4401" s="2" t="s">
        <v>1065</v>
      </c>
      <c r="R4401" s="2" t="s">
        <v>3936</v>
      </c>
      <c r="S4401" s="2" t="s">
        <v>1308</v>
      </c>
      <c r="T4401" s="2" t="s">
        <v>943</v>
      </c>
    </row>
    <row r="4402" spans="1:20">
      <c r="A4402" t="s">
        <v>7590</v>
      </c>
      <c r="B4402" s="1">
        <v>42446</v>
      </c>
      <c r="C4402" s="1">
        <v>42446</v>
      </c>
      <c r="D4402" t="s">
        <v>2041</v>
      </c>
      <c r="E4402" t="s">
        <v>100</v>
      </c>
      <c r="F4402" t="s">
        <v>1731</v>
      </c>
      <c r="G4402">
        <v>901.95</v>
      </c>
      <c r="H4402">
        <v>3</v>
      </c>
      <c r="I4402">
        <v>0</v>
      </c>
      <c r="J4402">
        <v>297.64350000000002</v>
      </c>
      <c r="K4402" s="2" t="s">
        <v>935</v>
      </c>
      <c r="L4402" s="2" t="s">
        <v>1250</v>
      </c>
      <c r="M4402" s="2" t="s">
        <v>3296</v>
      </c>
      <c r="N4402" s="2">
        <v>21044</v>
      </c>
      <c r="O4402" s="2" t="s">
        <v>1043</v>
      </c>
      <c r="P4402" s="2" t="s">
        <v>951</v>
      </c>
      <c r="Q4402" s="2" t="s">
        <v>983</v>
      </c>
      <c r="R4402" s="2" t="s">
        <v>1732</v>
      </c>
      <c r="S4402" s="2" t="s">
        <v>1308</v>
      </c>
      <c r="T4402" s="2" t="s">
        <v>943</v>
      </c>
    </row>
    <row r="4403" spans="1:20">
      <c r="A4403" t="s">
        <v>7590</v>
      </c>
      <c r="B4403" s="1">
        <v>42446</v>
      </c>
      <c r="C4403" s="1">
        <v>42446</v>
      </c>
      <c r="D4403" t="s">
        <v>2041</v>
      </c>
      <c r="E4403" t="s">
        <v>100</v>
      </c>
      <c r="F4403" t="s">
        <v>3029</v>
      </c>
      <c r="G4403">
        <v>971.5</v>
      </c>
      <c r="H4403">
        <v>5</v>
      </c>
      <c r="I4403">
        <v>0</v>
      </c>
      <c r="J4403">
        <v>252.59</v>
      </c>
      <c r="K4403" s="2" t="s">
        <v>935</v>
      </c>
      <c r="L4403" s="2" t="s">
        <v>1250</v>
      </c>
      <c r="M4403" s="2" t="s">
        <v>3296</v>
      </c>
      <c r="N4403" s="2">
        <v>21044</v>
      </c>
      <c r="O4403" s="2" t="s">
        <v>1043</v>
      </c>
      <c r="P4403" s="2" t="s">
        <v>939</v>
      </c>
      <c r="Q4403" s="2" t="s">
        <v>969</v>
      </c>
      <c r="R4403" s="2" t="s">
        <v>3030</v>
      </c>
      <c r="S4403" s="2" t="s">
        <v>1308</v>
      </c>
      <c r="T4403" s="2" t="s">
        <v>943</v>
      </c>
    </row>
    <row r="4404" spans="1:20">
      <c r="A4404" t="s">
        <v>7591</v>
      </c>
      <c r="B4404" s="1">
        <v>42730</v>
      </c>
      <c r="C4404" s="1">
        <v>42731</v>
      </c>
      <c r="D4404" t="s">
        <v>1079</v>
      </c>
      <c r="E4404" t="s">
        <v>170</v>
      </c>
      <c r="F4404" t="s">
        <v>7592</v>
      </c>
      <c r="G4404">
        <v>11.327999999999999</v>
      </c>
      <c r="H4404">
        <v>2</v>
      </c>
      <c r="I4404">
        <v>0.2</v>
      </c>
      <c r="J4404">
        <v>2.5488</v>
      </c>
      <c r="K4404" s="2" t="s">
        <v>935</v>
      </c>
      <c r="L4404" s="2" t="s">
        <v>1856</v>
      </c>
      <c r="M4404" s="2" t="s">
        <v>1312</v>
      </c>
      <c r="N4404" s="2">
        <v>80906</v>
      </c>
      <c r="O4404" s="2" t="s">
        <v>950</v>
      </c>
      <c r="P4404" s="2" t="s">
        <v>951</v>
      </c>
      <c r="Q4404" s="2" t="s">
        <v>973</v>
      </c>
      <c r="R4404" s="2" t="s">
        <v>7593</v>
      </c>
      <c r="S4404" s="2" t="s">
        <v>1772</v>
      </c>
      <c r="T4404" s="2" t="s">
        <v>943</v>
      </c>
    </row>
    <row r="4405" spans="1:20">
      <c r="A4405" t="s">
        <v>7594</v>
      </c>
      <c r="B4405" s="1">
        <v>41884</v>
      </c>
      <c r="C4405" s="1">
        <v>41886</v>
      </c>
      <c r="D4405" t="s">
        <v>1079</v>
      </c>
      <c r="E4405" t="s">
        <v>105</v>
      </c>
      <c r="F4405" t="s">
        <v>7592</v>
      </c>
      <c r="G4405">
        <v>21.24</v>
      </c>
      <c r="H4405">
        <v>3</v>
      </c>
      <c r="I4405">
        <v>0</v>
      </c>
      <c r="J4405">
        <v>8.0711999999999993</v>
      </c>
      <c r="K4405" s="2" t="s">
        <v>935</v>
      </c>
      <c r="L4405" s="2" t="s">
        <v>903</v>
      </c>
      <c r="M4405" s="2" t="s">
        <v>1147</v>
      </c>
      <c r="N4405" s="2">
        <v>10009</v>
      </c>
      <c r="O4405" s="2" t="s">
        <v>1043</v>
      </c>
      <c r="P4405" s="2" t="s">
        <v>951</v>
      </c>
      <c r="Q4405" s="2" t="s">
        <v>973</v>
      </c>
      <c r="R4405" s="2" t="s">
        <v>7593</v>
      </c>
      <c r="S4405" s="2" t="s">
        <v>1342</v>
      </c>
      <c r="T4405" s="2" t="s">
        <v>943</v>
      </c>
    </row>
    <row r="4406" spans="1:20">
      <c r="A4406" t="s">
        <v>7595</v>
      </c>
      <c r="B4406" s="1">
        <v>42190</v>
      </c>
      <c r="C4406" s="1">
        <v>42195</v>
      </c>
      <c r="D4406" t="s">
        <v>957</v>
      </c>
      <c r="E4406" t="s">
        <v>652</v>
      </c>
      <c r="F4406" t="s">
        <v>1560</v>
      </c>
      <c r="G4406">
        <v>34.799999999999997</v>
      </c>
      <c r="H4406">
        <v>3</v>
      </c>
      <c r="I4406">
        <v>0.2</v>
      </c>
      <c r="J4406">
        <v>2.1749999999999998</v>
      </c>
      <c r="K4406" s="2" t="s">
        <v>935</v>
      </c>
      <c r="L4406" s="2" t="s">
        <v>1041</v>
      </c>
      <c r="M4406" s="2" t="s">
        <v>1042</v>
      </c>
      <c r="N4406" s="2">
        <v>19140</v>
      </c>
      <c r="O4406" s="2" t="s">
        <v>1043</v>
      </c>
      <c r="P4406" s="2" t="s">
        <v>976</v>
      </c>
      <c r="Q4406" s="2" t="s">
        <v>1054</v>
      </c>
      <c r="R4406" s="2" t="s">
        <v>1561</v>
      </c>
      <c r="S4406" s="2" t="s">
        <v>5533</v>
      </c>
      <c r="T4406" s="2" t="s">
        <v>943</v>
      </c>
    </row>
    <row r="4407" spans="1:20">
      <c r="A4407" t="s">
        <v>7595</v>
      </c>
      <c r="B4407" s="1">
        <v>42190</v>
      </c>
      <c r="C4407" s="1">
        <v>42195</v>
      </c>
      <c r="D4407" t="s">
        <v>957</v>
      </c>
      <c r="E4407" t="s">
        <v>652</v>
      </c>
      <c r="F4407" t="s">
        <v>3362</v>
      </c>
      <c r="G4407">
        <v>38.975999999999999</v>
      </c>
      <c r="H4407">
        <v>3</v>
      </c>
      <c r="I4407">
        <v>0.2</v>
      </c>
      <c r="J4407">
        <v>-2.4359999999999999</v>
      </c>
      <c r="K4407" s="2" t="s">
        <v>935</v>
      </c>
      <c r="L4407" s="2" t="s">
        <v>1041</v>
      </c>
      <c r="M4407" s="2" t="s">
        <v>1042</v>
      </c>
      <c r="N4407" s="2">
        <v>19140</v>
      </c>
      <c r="O4407" s="2" t="s">
        <v>1043</v>
      </c>
      <c r="P4407" s="2" t="s">
        <v>951</v>
      </c>
      <c r="Q4407" s="2" t="s">
        <v>965</v>
      </c>
      <c r="R4407" s="2" t="s">
        <v>3363</v>
      </c>
      <c r="S4407" s="2" t="s">
        <v>5533</v>
      </c>
      <c r="T4407" s="2" t="s">
        <v>943</v>
      </c>
    </row>
    <row r="4408" spans="1:20">
      <c r="A4408" t="s">
        <v>7596</v>
      </c>
      <c r="B4408" s="1">
        <v>42694</v>
      </c>
      <c r="C4408" s="1">
        <v>42699</v>
      </c>
      <c r="D4408" t="s">
        <v>957</v>
      </c>
      <c r="E4408" t="s">
        <v>597</v>
      </c>
      <c r="F4408" t="s">
        <v>3303</v>
      </c>
      <c r="G4408">
        <v>9.08</v>
      </c>
      <c r="H4408">
        <v>2</v>
      </c>
      <c r="I4408">
        <v>0</v>
      </c>
      <c r="J4408">
        <v>4.0860000000000003</v>
      </c>
      <c r="K4408" s="2" t="s">
        <v>935</v>
      </c>
      <c r="L4408" s="2" t="s">
        <v>1347</v>
      </c>
      <c r="M4408" s="2" t="s">
        <v>1136</v>
      </c>
      <c r="N4408" s="2">
        <v>47201</v>
      </c>
      <c r="O4408" s="2" t="s">
        <v>1005</v>
      </c>
      <c r="P4408" s="2" t="s">
        <v>951</v>
      </c>
      <c r="Q4408" s="2" t="s">
        <v>993</v>
      </c>
      <c r="R4408" s="2" t="s">
        <v>3304</v>
      </c>
      <c r="S4408" s="2" t="s">
        <v>4958</v>
      </c>
      <c r="T4408" s="2" t="s">
        <v>955</v>
      </c>
    </row>
    <row r="4409" spans="1:20">
      <c r="A4409" t="s">
        <v>7596</v>
      </c>
      <c r="B4409" s="1">
        <v>42694</v>
      </c>
      <c r="C4409" s="1">
        <v>42699</v>
      </c>
      <c r="D4409" t="s">
        <v>957</v>
      </c>
      <c r="E4409" t="s">
        <v>597</v>
      </c>
      <c r="F4409" t="s">
        <v>4254</v>
      </c>
      <c r="G4409">
        <v>314.55</v>
      </c>
      <c r="H4409">
        <v>3</v>
      </c>
      <c r="I4409">
        <v>0</v>
      </c>
      <c r="J4409">
        <v>150.98400000000001</v>
      </c>
      <c r="K4409" s="2" t="s">
        <v>935</v>
      </c>
      <c r="L4409" s="2" t="s">
        <v>1347</v>
      </c>
      <c r="M4409" s="2" t="s">
        <v>1136</v>
      </c>
      <c r="N4409" s="2">
        <v>47201</v>
      </c>
      <c r="O4409" s="2" t="s">
        <v>1005</v>
      </c>
      <c r="P4409" s="2" t="s">
        <v>951</v>
      </c>
      <c r="Q4409" s="2" t="s">
        <v>993</v>
      </c>
      <c r="R4409" s="2" t="s">
        <v>4255</v>
      </c>
      <c r="S4409" s="2" t="s">
        <v>4958</v>
      </c>
      <c r="T4409" s="2" t="s">
        <v>955</v>
      </c>
    </row>
    <row r="4410" spans="1:20">
      <c r="A4410" t="s">
        <v>7596</v>
      </c>
      <c r="B4410" s="1">
        <v>42694</v>
      </c>
      <c r="C4410" s="1">
        <v>42699</v>
      </c>
      <c r="D4410" t="s">
        <v>957</v>
      </c>
      <c r="E4410" t="s">
        <v>597</v>
      </c>
      <c r="F4410" t="s">
        <v>1604</v>
      </c>
      <c r="G4410">
        <v>4.91</v>
      </c>
      <c r="H4410">
        <v>1</v>
      </c>
      <c r="I4410">
        <v>0</v>
      </c>
      <c r="J4410">
        <v>2.3077000000000001</v>
      </c>
      <c r="K4410" s="2" t="s">
        <v>935</v>
      </c>
      <c r="L4410" s="2" t="s">
        <v>1347</v>
      </c>
      <c r="M4410" s="2" t="s">
        <v>1136</v>
      </c>
      <c r="N4410" s="2">
        <v>47201</v>
      </c>
      <c r="O4410" s="2" t="s">
        <v>1005</v>
      </c>
      <c r="P4410" s="2" t="s">
        <v>951</v>
      </c>
      <c r="Q4410" s="2" t="s">
        <v>980</v>
      </c>
      <c r="R4410" s="2" t="s">
        <v>1605</v>
      </c>
      <c r="S4410" s="2" t="s">
        <v>4958</v>
      </c>
      <c r="T4410" s="2" t="s">
        <v>955</v>
      </c>
    </row>
    <row r="4411" spans="1:20">
      <c r="A4411" t="s">
        <v>7597</v>
      </c>
      <c r="B4411" s="1">
        <v>41765</v>
      </c>
      <c r="C4411" s="1">
        <v>41770</v>
      </c>
      <c r="D4411" t="s">
        <v>957</v>
      </c>
      <c r="E4411" t="s">
        <v>64</v>
      </c>
      <c r="F4411" t="s">
        <v>3860</v>
      </c>
      <c r="G4411">
        <v>5.78</v>
      </c>
      <c r="H4411">
        <v>2</v>
      </c>
      <c r="I4411">
        <v>0</v>
      </c>
      <c r="J4411">
        <v>2.7166000000000001</v>
      </c>
      <c r="K4411" s="2" t="s">
        <v>935</v>
      </c>
      <c r="L4411" s="2" t="s">
        <v>904</v>
      </c>
      <c r="M4411" s="2" t="s">
        <v>949</v>
      </c>
      <c r="N4411" s="2">
        <v>90004</v>
      </c>
      <c r="O4411" s="2" t="s">
        <v>950</v>
      </c>
      <c r="P4411" s="2" t="s">
        <v>951</v>
      </c>
      <c r="Q4411" s="2" t="s">
        <v>952</v>
      </c>
      <c r="R4411" s="2" t="s">
        <v>3861</v>
      </c>
      <c r="S4411" s="2" t="s">
        <v>1089</v>
      </c>
      <c r="T4411" s="2" t="s">
        <v>1008</v>
      </c>
    </row>
    <row r="4412" spans="1:20">
      <c r="A4412" t="s">
        <v>7597</v>
      </c>
      <c r="B4412" s="1">
        <v>41765</v>
      </c>
      <c r="C4412" s="1">
        <v>41770</v>
      </c>
      <c r="D4412" t="s">
        <v>957</v>
      </c>
      <c r="E4412" t="s">
        <v>64</v>
      </c>
      <c r="F4412" t="s">
        <v>3111</v>
      </c>
      <c r="G4412">
        <v>107.94</v>
      </c>
      <c r="H4412">
        <v>6</v>
      </c>
      <c r="I4412">
        <v>0</v>
      </c>
      <c r="J4412">
        <v>30.223199999999999</v>
      </c>
      <c r="K4412" s="2" t="s">
        <v>935</v>
      </c>
      <c r="L4412" s="2" t="s">
        <v>904</v>
      </c>
      <c r="M4412" s="2" t="s">
        <v>949</v>
      </c>
      <c r="N4412" s="2">
        <v>90004</v>
      </c>
      <c r="O4412" s="2" t="s">
        <v>950</v>
      </c>
      <c r="P4412" s="2" t="s">
        <v>951</v>
      </c>
      <c r="Q4412" s="2" t="s">
        <v>973</v>
      </c>
      <c r="R4412" s="2" t="s">
        <v>3112</v>
      </c>
      <c r="S4412" s="2" t="s">
        <v>1089</v>
      </c>
      <c r="T4412" s="2" t="s">
        <v>1008</v>
      </c>
    </row>
    <row r="4413" spans="1:20">
      <c r="A4413" t="s">
        <v>7598</v>
      </c>
      <c r="B4413" s="1">
        <v>41811</v>
      </c>
      <c r="C4413" s="1">
        <v>41814</v>
      </c>
      <c r="D4413" t="s">
        <v>1079</v>
      </c>
      <c r="E4413" t="s">
        <v>565</v>
      </c>
      <c r="F4413" t="s">
        <v>5362</v>
      </c>
      <c r="G4413">
        <v>19.649999999999999</v>
      </c>
      <c r="H4413">
        <v>3</v>
      </c>
      <c r="I4413">
        <v>0</v>
      </c>
      <c r="J4413">
        <v>9.0389999999999997</v>
      </c>
      <c r="K4413" s="2" t="s">
        <v>935</v>
      </c>
      <c r="L4413" s="2" t="s">
        <v>903</v>
      </c>
      <c r="M4413" s="2" t="s">
        <v>1147</v>
      </c>
      <c r="N4413" s="2">
        <v>10024</v>
      </c>
      <c r="O4413" s="2" t="s">
        <v>1043</v>
      </c>
      <c r="P4413" s="2" t="s">
        <v>951</v>
      </c>
      <c r="Q4413" s="2" t="s">
        <v>993</v>
      </c>
      <c r="R4413" s="2" t="s">
        <v>5363</v>
      </c>
      <c r="S4413" s="2" t="s">
        <v>4663</v>
      </c>
      <c r="T4413" s="2" t="s">
        <v>943</v>
      </c>
    </row>
    <row r="4414" spans="1:20">
      <c r="A4414" t="s">
        <v>7598</v>
      </c>
      <c r="B4414" s="1">
        <v>41811</v>
      </c>
      <c r="C4414" s="1">
        <v>41814</v>
      </c>
      <c r="D4414" t="s">
        <v>1079</v>
      </c>
      <c r="E4414" t="s">
        <v>565</v>
      </c>
      <c r="F4414" t="s">
        <v>2663</v>
      </c>
      <c r="G4414">
        <v>617.97</v>
      </c>
      <c r="H4414">
        <v>3</v>
      </c>
      <c r="I4414">
        <v>0</v>
      </c>
      <c r="J4414">
        <v>160.6722</v>
      </c>
      <c r="K4414" s="2" t="s">
        <v>935</v>
      </c>
      <c r="L4414" s="2" t="s">
        <v>903</v>
      </c>
      <c r="M4414" s="2" t="s">
        <v>1147</v>
      </c>
      <c r="N4414" s="2">
        <v>10024</v>
      </c>
      <c r="O4414" s="2" t="s">
        <v>1043</v>
      </c>
      <c r="P4414" s="2" t="s">
        <v>976</v>
      </c>
      <c r="Q4414" s="2" t="s">
        <v>977</v>
      </c>
      <c r="R4414" s="2" t="s">
        <v>2664</v>
      </c>
      <c r="S4414" s="2" t="s">
        <v>4663</v>
      </c>
      <c r="T4414" s="2" t="s">
        <v>943</v>
      </c>
    </row>
    <row r="4415" spans="1:20">
      <c r="A4415" t="s">
        <v>7598</v>
      </c>
      <c r="B4415" s="1">
        <v>41811</v>
      </c>
      <c r="C4415" s="1">
        <v>41814</v>
      </c>
      <c r="D4415" t="s">
        <v>1079</v>
      </c>
      <c r="E4415" t="s">
        <v>565</v>
      </c>
      <c r="F4415" t="s">
        <v>4133</v>
      </c>
      <c r="G4415">
        <v>59.7</v>
      </c>
      <c r="H4415">
        <v>3</v>
      </c>
      <c r="I4415">
        <v>0</v>
      </c>
      <c r="J4415">
        <v>26.864999999999998</v>
      </c>
      <c r="K4415" s="2" t="s">
        <v>935</v>
      </c>
      <c r="L4415" s="2" t="s">
        <v>903</v>
      </c>
      <c r="M4415" s="2" t="s">
        <v>1147</v>
      </c>
      <c r="N4415" s="2">
        <v>10024</v>
      </c>
      <c r="O4415" s="2" t="s">
        <v>1043</v>
      </c>
      <c r="P4415" s="2" t="s">
        <v>951</v>
      </c>
      <c r="Q4415" s="2" t="s">
        <v>983</v>
      </c>
      <c r="R4415" s="2" t="s">
        <v>4134</v>
      </c>
      <c r="S4415" s="2" t="s">
        <v>4663</v>
      </c>
      <c r="T4415" s="2" t="s">
        <v>943</v>
      </c>
    </row>
    <row r="4416" spans="1:20">
      <c r="A4416" t="s">
        <v>7599</v>
      </c>
      <c r="B4416" s="1">
        <v>42966</v>
      </c>
      <c r="C4416" s="1">
        <v>42970</v>
      </c>
      <c r="D4416" t="s">
        <v>957</v>
      </c>
      <c r="E4416" t="s">
        <v>134</v>
      </c>
      <c r="F4416" t="s">
        <v>3509</v>
      </c>
      <c r="G4416">
        <v>387.99</v>
      </c>
      <c r="H4416">
        <v>1</v>
      </c>
      <c r="I4416">
        <v>0</v>
      </c>
      <c r="J4416">
        <v>182.3553</v>
      </c>
      <c r="K4416" s="2" t="s">
        <v>935</v>
      </c>
      <c r="L4416" s="2" t="s">
        <v>2207</v>
      </c>
      <c r="M4416" s="2" t="s">
        <v>2001</v>
      </c>
      <c r="N4416" s="2">
        <v>1841</v>
      </c>
      <c r="O4416" s="2" t="s">
        <v>1043</v>
      </c>
      <c r="P4416" s="2" t="s">
        <v>951</v>
      </c>
      <c r="Q4416" s="2" t="s">
        <v>980</v>
      </c>
      <c r="R4416" s="2" t="s">
        <v>3511</v>
      </c>
      <c r="S4416" s="2" t="s">
        <v>1530</v>
      </c>
      <c r="T4416" s="2" t="s">
        <v>955</v>
      </c>
    </row>
    <row r="4417" spans="1:20">
      <c r="A4417" t="s">
        <v>7600</v>
      </c>
      <c r="B4417" s="1">
        <v>41972</v>
      </c>
      <c r="C4417" s="1">
        <v>41979</v>
      </c>
      <c r="D4417" t="s">
        <v>957</v>
      </c>
      <c r="E4417" t="s">
        <v>171</v>
      </c>
      <c r="F4417" t="s">
        <v>3990</v>
      </c>
      <c r="G4417">
        <v>575.91999999999996</v>
      </c>
      <c r="H4417">
        <v>2</v>
      </c>
      <c r="I4417">
        <v>0.2</v>
      </c>
      <c r="J4417">
        <v>71.989999999999995</v>
      </c>
      <c r="K4417" s="2" t="s">
        <v>935</v>
      </c>
      <c r="L4417" s="2" t="s">
        <v>906</v>
      </c>
      <c r="M4417" s="2" t="s">
        <v>949</v>
      </c>
      <c r="N4417" s="2">
        <v>94122</v>
      </c>
      <c r="O4417" s="2" t="s">
        <v>950</v>
      </c>
      <c r="P4417" s="2" t="s">
        <v>976</v>
      </c>
      <c r="Q4417" s="2" t="s">
        <v>977</v>
      </c>
      <c r="R4417" s="2" t="s">
        <v>3991</v>
      </c>
      <c r="S4417" s="2" t="s">
        <v>1777</v>
      </c>
      <c r="T4417" s="2" t="s">
        <v>943</v>
      </c>
    </row>
    <row r="4418" spans="1:20">
      <c r="A4418" t="s">
        <v>7600</v>
      </c>
      <c r="B4418" s="1">
        <v>41972</v>
      </c>
      <c r="C4418" s="1">
        <v>41979</v>
      </c>
      <c r="D4418" t="s">
        <v>957</v>
      </c>
      <c r="E4418" t="s">
        <v>171</v>
      </c>
      <c r="F4418" t="s">
        <v>3743</v>
      </c>
      <c r="G4418">
        <v>30.4</v>
      </c>
      <c r="H4418">
        <v>5</v>
      </c>
      <c r="I4418">
        <v>0</v>
      </c>
      <c r="J4418">
        <v>15.2</v>
      </c>
      <c r="K4418" s="2" t="s">
        <v>935</v>
      </c>
      <c r="L4418" s="2" t="s">
        <v>906</v>
      </c>
      <c r="M4418" s="2" t="s">
        <v>949</v>
      </c>
      <c r="N4418" s="2">
        <v>94122</v>
      </c>
      <c r="O4418" s="2" t="s">
        <v>950</v>
      </c>
      <c r="P4418" s="2" t="s">
        <v>951</v>
      </c>
      <c r="Q4418" s="2" t="s">
        <v>1148</v>
      </c>
      <c r="R4418" s="2" t="s">
        <v>1404</v>
      </c>
      <c r="S4418" s="2" t="s">
        <v>1777</v>
      </c>
      <c r="T4418" s="2" t="s">
        <v>943</v>
      </c>
    </row>
    <row r="4419" spans="1:20">
      <c r="A4419" t="s">
        <v>7601</v>
      </c>
      <c r="B4419" s="1">
        <v>42834</v>
      </c>
      <c r="C4419" s="1">
        <v>42837</v>
      </c>
      <c r="D4419" t="s">
        <v>933</v>
      </c>
      <c r="E4419" t="s">
        <v>161</v>
      </c>
      <c r="F4419" t="s">
        <v>4266</v>
      </c>
      <c r="G4419">
        <v>478.24</v>
      </c>
      <c r="H4419">
        <v>8</v>
      </c>
      <c r="I4419">
        <v>0</v>
      </c>
      <c r="J4419">
        <v>219.99039999999999</v>
      </c>
      <c r="K4419" s="2" t="s">
        <v>935</v>
      </c>
      <c r="L4419" s="2" t="s">
        <v>907</v>
      </c>
      <c r="M4419" s="2" t="s">
        <v>1122</v>
      </c>
      <c r="N4419" s="2">
        <v>48205</v>
      </c>
      <c r="O4419" s="2" t="s">
        <v>1005</v>
      </c>
      <c r="P4419" s="2" t="s">
        <v>951</v>
      </c>
      <c r="Q4419" s="2" t="s">
        <v>980</v>
      </c>
      <c r="R4419" s="2" t="s">
        <v>4267</v>
      </c>
      <c r="S4419" s="2" t="s">
        <v>1713</v>
      </c>
      <c r="T4419" s="2" t="s">
        <v>943</v>
      </c>
    </row>
    <row r="4420" spans="1:20">
      <c r="A4420" t="s">
        <v>7602</v>
      </c>
      <c r="B4420" s="1">
        <v>41993</v>
      </c>
      <c r="C4420" s="1">
        <v>42000</v>
      </c>
      <c r="D4420" t="s">
        <v>957</v>
      </c>
      <c r="E4420" t="s">
        <v>764</v>
      </c>
      <c r="F4420" t="s">
        <v>1395</v>
      </c>
      <c r="G4420">
        <v>190.84800000000001</v>
      </c>
      <c r="H4420">
        <v>3</v>
      </c>
      <c r="I4420">
        <v>0.2</v>
      </c>
      <c r="J4420">
        <v>-21.470400000000001</v>
      </c>
      <c r="K4420" s="2" t="s">
        <v>935</v>
      </c>
      <c r="L4420" s="2" t="s">
        <v>1592</v>
      </c>
      <c r="M4420" s="2" t="s">
        <v>1348</v>
      </c>
      <c r="N4420" s="2">
        <v>45011</v>
      </c>
      <c r="O4420" s="2" t="s">
        <v>1043</v>
      </c>
      <c r="P4420" s="2" t="s">
        <v>939</v>
      </c>
      <c r="Q4420" s="2" t="s">
        <v>969</v>
      </c>
      <c r="R4420" s="2" t="s">
        <v>1396</v>
      </c>
      <c r="S4420" s="2" t="s">
        <v>6825</v>
      </c>
      <c r="T4420" s="2" t="s">
        <v>943</v>
      </c>
    </row>
    <row r="4421" spans="1:20">
      <c r="A4421" t="s">
        <v>7603</v>
      </c>
      <c r="B4421" s="1">
        <v>41990</v>
      </c>
      <c r="C4421" s="1">
        <v>41997</v>
      </c>
      <c r="D4421" t="s">
        <v>957</v>
      </c>
      <c r="E4421" t="s">
        <v>741</v>
      </c>
      <c r="F4421" t="s">
        <v>5150</v>
      </c>
      <c r="G4421">
        <v>5.484</v>
      </c>
      <c r="H4421">
        <v>4</v>
      </c>
      <c r="I4421">
        <v>0.7</v>
      </c>
      <c r="J4421">
        <v>-4.0216000000000003</v>
      </c>
      <c r="K4421" s="2" t="s">
        <v>935</v>
      </c>
      <c r="L4421" s="2" t="s">
        <v>1347</v>
      </c>
      <c r="M4421" s="2" t="s">
        <v>1348</v>
      </c>
      <c r="N4421" s="2">
        <v>43229</v>
      </c>
      <c r="O4421" s="2" t="s">
        <v>1043</v>
      </c>
      <c r="P4421" s="2" t="s">
        <v>951</v>
      </c>
      <c r="Q4421" s="2" t="s">
        <v>980</v>
      </c>
      <c r="R4421" s="2" t="s">
        <v>5151</v>
      </c>
      <c r="S4421" s="2" t="s">
        <v>6509</v>
      </c>
      <c r="T4421" s="2" t="s">
        <v>943</v>
      </c>
    </row>
    <row r="4422" spans="1:20">
      <c r="A4422" t="s">
        <v>7604</v>
      </c>
      <c r="B4422" s="1">
        <v>42325</v>
      </c>
      <c r="C4422" s="1">
        <v>42329</v>
      </c>
      <c r="D4422" t="s">
        <v>933</v>
      </c>
      <c r="E4422" t="s">
        <v>404</v>
      </c>
      <c r="F4422" t="s">
        <v>3226</v>
      </c>
      <c r="G4422">
        <v>40.92</v>
      </c>
      <c r="H4422">
        <v>5</v>
      </c>
      <c r="I4422">
        <v>0.2</v>
      </c>
      <c r="J4422">
        <v>3.069</v>
      </c>
      <c r="K4422" s="2" t="s">
        <v>935</v>
      </c>
      <c r="L4422" s="2" t="s">
        <v>1180</v>
      </c>
      <c r="M4422" s="2" t="s">
        <v>1099</v>
      </c>
      <c r="N4422" s="2">
        <v>60610</v>
      </c>
      <c r="O4422" s="2" t="s">
        <v>1005</v>
      </c>
      <c r="P4422" s="2" t="s">
        <v>951</v>
      </c>
      <c r="Q4422" s="2" t="s">
        <v>1419</v>
      </c>
      <c r="R4422" s="2" t="s">
        <v>3227</v>
      </c>
      <c r="S4422" s="2" t="s">
        <v>3435</v>
      </c>
      <c r="T4422" s="2" t="s">
        <v>943</v>
      </c>
    </row>
    <row r="4423" spans="1:20">
      <c r="A4423" t="s">
        <v>7605</v>
      </c>
      <c r="B4423" s="1">
        <v>41702</v>
      </c>
      <c r="C4423" s="1">
        <v>41707</v>
      </c>
      <c r="D4423" t="s">
        <v>957</v>
      </c>
      <c r="E4423" t="s">
        <v>239</v>
      </c>
      <c r="F4423" t="s">
        <v>2003</v>
      </c>
      <c r="G4423">
        <v>15.552</v>
      </c>
      <c r="H4423">
        <v>3</v>
      </c>
      <c r="I4423">
        <v>0.2</v>
      </c>
      <c r="J4423">
        <v>2.3328000000000002</v>
      </c>
      <c r="K4423" s="2" t="s">
        <v>935</v>
      </c>
      <c r="L4423" s="2" t="s">
        <v>7606</v>
      </c>
      <c r="M4423" s="2" t="s">
        <v>960</v>
      </c>
      <c r="N4423" s="2">
        <v>33063</v>
      </c>
      <c r="O4423" s="2" t="s">
        <v>938</v>
      </c>
      <c r="P4423" s="2" t="s">
        <v>951</v>
      </c>
      <c r="Q4423" s="2" t="s">
        <v>973</v>
      </c>
      <c r="R4423" s="2" t="s">
        <v>2004</v>
      </c>
      <c r="S4423" s="2" t="s">
        <v>2303</v>
      </c>
      <c r="T4423" s="2" t="s">
        <v>943</v>
      </c>
    </row>
    <row r="4424" spans="1:20">
      <c r="A4424" t="s">
        <v>7607</v>
      </c>
      <c r="B4424" s="1">
        <v>42873</v>
      </c>
      <c r="C4424" s="1">
        <v>42874</v>
      </c>
      <c r="D4424" t="s">
        <v>1079</v>
      </c>
      <c r="E4424" t="s">
        <v>478</v>
      </c>
      <c r="F4424" t="s">
        <v>1037</v>
      </c>
      <c r="G4424">
        <v>17.239999999999998</v>
      </c>
      <c r="H4424">
        <v>2</v>
      </c>
      <c r="I4424">
        <v>0</v>
      </c>
      <c r="J4424">
        <v>4.4824000000000002</v>
      </c>
      <c r="K4424" s="2" t="s">
        <v>935</v>
      </c>
      <c r="L4424" s="2" t="s">
        <v>7608</v>
      </c>
      <c r="M4424" s="2" t="s">
        <v>2025</v>
      </c>
      <c r="N4424" s="2">
        <v>30328</v>
      </c>
      <c r="O4424" s="2" t="s">
        <v>938</v>
      </c>
      <c r="P4424" s="2" t="s">
        <v>951</v>
      </c>
      <c r="Q4424" s="2" t="s">
        <v>983</v>
      </c>
      <c r="R4424" s="2" t="s">
        <v>1038</v>
      </c>
      <c r="S4424" s="2" t="s">
        <v>4052</v>
      </c>
      <c r="T4424" s="2" t="s">
        <v>955</v>
      </c>
    </row>
    <row r="4425" spans="1:20">
      <c r="A4425" t="s">
        <v>7607</v>
      </c>
      <c r="B4425" s="1">
        <v>42873</v>
      </c>
      <c r="C4425" s="1">
        <v>42874</v>
      </c>
      <c r="D4425" t="s">
        <v>1079</v>
      </c>
      <c r="E4425" t="s">
        <v>478</v>
      </c>
      <c r="F4425" t="s">
        <v>7609</v>
      </c>
      <c r="G4425">
        <v>302.94</v>
      </c>
      <c r="H4425">
        <v>3</v>
      </c>
      <c r="I4425">
        <v>0</v>
      </c>
      <c r="J4425">
        <v>75.734999999999999</v>
      </c>
      <c r="K4425" s="2" t="s">
        <v>935</v>
      </c>
      <c r="L4425" s="2" t="s">
        <v>7608</v>
      </c>
      <c r="M4425" s="2" t="s">
        <v>2025</v>
      </c>
      <c r="N4425" s="2">
        <v>30328</v>
      </c>
      <c r="O4425" s="2" t="s">
        <v>938</v>
      </c>
      <c r="P4425" s="2" t="s">
        <v>939</v>
      </c>
      <c r="Q4425" s="2" t="s">
        <v>940</v>
      </c>
      <c r="R4425" s="2" t="s">
        <v>7610</v>
      </c>
      <c r="S4425" s="2" t="s">
        <v>4052</v>
      </c>
      <c r="T4425" s="2" t="s">
        <v>955</v>
      </c>
    </row>
    <row r="4426" spans="1:20">
      <c r="A4426" t="s">
        <v>7607</v>
      </c>
      <c r="B4426" s="1">
        <v>42873</v>
      </c>
      <c r="C4426" s="1">
        <v>42874</v>
      </c>
      <c r="D4426" t="s">
        <v>1079</v>
      </c>
      <c r="E4426" t="s">
        <v>478</v>
      </c>
      <c r="F4426" t="s">
        <v>4712</v>
      </c>
      <c r="G4426">
        <v>34.75</v>
      </c>
      <c r="H4426">
        <v>5</v>
      </c>
      <c r="I4426">
        <v>0</v>
      </c>
      <c r="J4426">
        <v>15.637499999999999</v>
      </c>
      <c r="K4426" s="2" t="s">
        <v>935</v>
      </c>
      <c r="L4426" s="2" t="s">
        <v>7608</v>
      </c>
      <c r="M4426" s="2" t="s">
        <v>2025</v>
      </c>
      <c r="N4426" s="2">
        <v>30328</v>
      </c>
      <c r="O4426" s="2" t="s">
        <v>938</v>
      </c>
      <c r="P4426" s="2" t="s">
        <v>976</v>
      </c>
      <c r="Q4426" s="2" t="s">
        <v>977</v>
      </c>
      <c r="R4426" s="2" t="s">
        <v>4713</v>
      </c>
      <c r="S4426" s="2" t="s">
        <v>4052</v>
      </c>
      <c r="T4426" s="2" t="s">
        <v>955</v>
      </c>
    </row>
    <row r="4427" spans="1:20">
      <c r="A4427" t="s">
        <v>7607</v>
      </c>
      <c r="B4427" s="1">
        <v>42873</v>
      </c>
      <c r="C4427" s="1">
        <v>42874</v>
      </c>
      <c r="D4427" t="s">
        <v>1079</v>
      </c>
      <c r="E4427" t="s">
        <v>478</v>
      </c>
      <c r="F4427" t="s">
        <v>2318</v>
      </c>
      <c r="G4427">
        <v>113.94</v>
      </c>
      <c r="H4427">
        <v>6</v>
      </c>
      <c r="I4427">
        <v>0</v>
      </c>
      <c r="J4427">
        <v>54.691200000000002</v>
      </c>
      <c r="K4427" s="2" t="s">
        <v>935</v>
      </c>
      <c r="L4427" s="2" t="s">
        <v>7608</v>
      </c>
      <c r="M4427" s="2" t="s">
        <v>2025</v>
      </c>
      <c r="N4427" s="2">
        <v>30328</v>
      </c>
      <c r="O4427" s="2" t="s">
        <v>938</v>
      </c>
      <c r="P4427" s="2" t="s">
        <v>951</v>
      </c>
      <c r="Q4427" s="2" t="s">
        <v>980</v>
      </c>
      <c r="R4427" s="2" t="s">
        <v>2319</v>
      </c>
      <c r="S4427" s="2" t="s">
        <v>4052</v>
      </c>
      <c r="T4427" s="2" t="s">
        <v>955</v>
      </c>
    </row>
    <row r="4428" spans="1:20">
      <c r="A4428" t="s">
        <v>7607</v>
      </c>
      <c r="B4428" s="1">
        <v>42873</v>
      </c>
      <c r="C4428" s="1">
        <v>42874</v>
      </c>
      <c r="D4428" t="s">
        <v>1079</v>
      </c>
      <c r="E4428" t="s">
        <v>478</v>
      </c>
      <c r="F4428" t="s">
        <v>6466</v>
      </c>
      <c r="G4428">
        <v>55.98</v>
      </c>
      <c r="H4428">
        <v>2</v>
      </c>
      <c r="I4428">
        <v>0</v>
      </c>
      <c r="J4428">
        <v>15.6744</v>
      </c>
      <c r="K4428" s="2" t="s">
        <v>935</v>
      </c>
      <c r="L4428" s="2" t="s">
        <v>7608</v>
      </c>
      <c r="M4428" s="2" t="s">
        <v>2025</v>
      </c>
      <c r="N4428" s="2">
        <v>30328</v>
      </c>
      <c r="O4428" s="2" t="s">
        <v>938</v>
      </c>
      <c r="P4428" s="2" t="s">
        <v>976</v>
      </c>
      <c r="Q4428" s="2" t="s">
        <v>977</v>
      </c>
      <c r="R4428" s="2" t="s">
        <v>6467</v>
      </c>
      <c r="S4428" s="2" t="s">
        <v>4052</v>
      </c>
      <c r="T4428" s="2" t="s">
        <v>955</v>
      </c>
    </row>
    <row r="4429" spans="1:20">
      <c r="A4429" t="s">
        <v>7611</v>
      </c>
      <c r="B4429" s="1">
        <v>43000</v>
      </c>
      <c r="C4429" s="1">
        <v>43006</v>
      </c>
      <c r="D4429" t="s">
        <v>957</v>
      </c>
      <c r="E4429" t="s">
        <v>750</v>
      </c>
      <c r="F4429" t="s">
        <v>1610</v>
      </c>
      <c r="G4429">
        <v>27.18</v>
      </c>
      <c r="H4429">
        <v>3</v>
      </c>
      <c r="I4429">
        <v>0</v>
      </c>
      <c r="J4429">
        <v>12.231</v>
      </c>
      <c r="K4429" s="2" t="s">
        <v>935</v>
      </c>
      <c r="L4429" s="2" t="s">
        <v>5732</v>
      </c>
      <c r="M4429" s="2" t="s">
        <v>1495</v>
      </c>
      <c r="N4429" s="2">
        <v>87105</v>
      </c>
      <c r="O4429" s="2" t="s">
        <v>950</v>
      </c>
      <c r="P4429" s="2" t="s">
        <v>951</v>
      </c>
      <c r="Q4429" s="2" t="s">
        <v>993</v>
      </c>
      <c r="R4429" s="2" t="s">
        <v>1612</v>
      </c>
      <c r="S4429" s="2" t="s">
        <v>6631</v>
      </c>
      <c r="T4429" s="2" t="s">
        <v>955</v>
      </c>
    </row>
    <row r="4430" spans="1:20">
      <c r="A4430" t="s">
        <v>7612</v>
      </c>
      <c r="B4430" s="1">
        <v>42815</v>
      </c>
      <c r="C4430" s="1">
        <v>42821</v>
      </c>
      <c r="D4430" t="s">
        <v>957</v>
      </c>
      <c r="E4430" t="s">
        <v>105</v>
      </c>
      <c r="F4430" t="s">
        <v>6539</v>
      </c>
      <c r="G4430">
        <v>1805.88</v>
      </c>
      <c r="H4430">
        <v>6</v>
      </c>
      <c r="I4430">
        <v>0</v>
      </c>
      <c r="J4430">
        <v>523.70519999999999</v>
      </c>
      <c r="K4430" s="2" t="s">
        <v>935</v>
      </c>
      <c r="L4430" s="2" t="s">
        <v>4899</v>
      </c>
      <c r="M4430" s="2" t="s">
        <v>1479</v>
      </c>
      <c r="N4430" s="2">
        <v>74133</v>
      </c>
      <c r="O4430" s="2" t="s">
        <v>1005</v>
      </c>
      <c r="P4430" s="2" t="s">
        <v>939</v>
      </c>
      <c r="Q4430" s="2" t="s">
        <v>945</v>
      </c>
      <c r="R4430" s="2" t="s">
        <v>6540</v>
      </c>
      <c r="S4430" s="2" t="s">
        <v>1342</v>
      </c>
      <c r="T4430" s="2" t="s">
        <v>943</v>
      </c>
    </row>
    <row r="4431" spans="1:20">
      <c r="A4431" t="s">
        <v>7613</v>
      </c>
      <c r="B4431" s="1">
        <v>42992</v>
      </c>
      <c r="C4431" s="1">
        <v>42992</v>
      </c>
      <c r="D4431" t="s">
        <v>2041</v>
      </c>
      <c r="E4431" t="s">
        <v>355</v>
      </c>
      <c r="F4431" t="s">
        <v>6956</v>
      </c>
      <c r="G4431">
        <v>70.95</v>
      </c>
      <c r="H4431">
        <v>3</v>
      </c>
      <c r="I4431">
        <v>0</v>
      </c>
      <c r="J4431">
        <v>18.446999999999999</v>
      </c>
      <c r="K4431" s="2" t="s">
        <v>935</v>
      </c>
      <c r="L4431" s="2" t="s">
        <v>6273</v>
      </c>
      <c r="M4431" s="2" t="s">
        <v>1600</v>
      </c>
      <c r="N4431" s="2">
        <v>7050</v>
      </c>
      <c r="O4431" s="2" t="s">
        <v>1043</v>
      </c>
      <c r="P4431" s="2" t="s">
        <v>951</v>
      </c>
      <c r="Q4431" s="2" t="s">
        <v>973</v>
      </c>
      <c r="R4431" s="2" t="s">
        <v>6957</v>
      </c>
      <c r="S4431" s="2" t="s">
        <v>3070</v>
      </c>
      <c r="T4431" s="2" t="s">
        <v>943</v>
      </c>
    </row>
    <row r="4432" spans="1:20">
      <c r="A4432" t="s">
        <v>7614</v>
      </c>
      <c r="B4432" s="1">
        <v>42677</v>
      </c>
      <c r="C4432" s="1">
        <v>42682</v>
      </c>
      <c r="D4432" t="s">
        <v>933</v>
      </c>
      <c r="E4432" t="s">
        <v>331</v>
      </c>
      <c r="F4432" t="s">
        <v>3154</v>
      </c>
      <c r="G4432">
        <v>20</v>
      </c>
      <c r="H4432">
        <v>4</v>
      </c>
      <c r="I4432">
        <v>0</v>
      </c>
      <c r="J4432">
        <v>9.6</v>
      </c>
      <c r="K4432" s="2" t="s">
        <v>935</v>
      </c>
      <c r="L4432" s="2" t="s">
        <v>936</v>
      </c>
      <c r="M4432" s="2" t="s">
        <v>937</v>
      </c>
      <c r="N4432" s="2">
        <v>42420</v>
      </c>
      <c r="O4432" s="2" t="s">
        <v>938</v>
      </c>
      <c r="P4432" s="2" t="s">
        <v>951</v>
      </c>
      <c r="Q4432" s="2" t="s">
        <v>1148</v>
      </c>
      <c r="R4432" s="2" t="s">
        <v>3155</v>
      </c>
      <c r="S4432" s="2" t="s">
        <v>2908</v>
      </c>
      <c r="T4432" s="2" t="s">
        <v>943</v>
      </c>
    </row>
    <row r="4433" spans="1:20">
      <c r="A4433" t="s">
        <v>7614</v>
      </c>
      <c r="B4433" s="1">
        <v>42677</v>
      </c>
      <c r="C4433" s="1">
        <v>42682</v>
      </c>
      <c r="D4433" t="s">
        <v>933</v>
      </c>
      <c r="E4433" t="s">
        <v>331</v>
      </c>
      <c r="F4433" t="s">
        <v>7152</v>
      </c>
      <c r="G4433">
        <v>7.98</v>
      </c>
      <c r="H4433">
        <v>3</v>
      </c>
      <c r="I4433">
        <v>0</v>
      </c>
      <c r="J4433">
        <v>2.0748000000000002</v>
      </c>
      <c r="K4433" s="2" t="s">
        <v>935</v>
      </c>
      <c r="L4433" s="2" t="s">
        <v>936</v>
      </c>
      <c r="M4433" s="2" t="s">
        <v>937</v>
      </c>
      <c r="N4433" s="2">
        <v>42420</v>
      </c>
      <c r="O4433" s="2" t="s">
        <v>938</v>
      </c>
      <c r="P4433" s="2" t="s">
        <v>951</v>
      </c>
      <c r="Q4433" s="2" t="s">
        <v>973</v>
      </c>
      <c r="R4433" s="2" t="s">
        <v>7153</v>
      </c>
      <c r="S4433" s="2" t="s">
        <v>2908</v>
      </c>
      <c r="T4433" s="2" t="s">
        <v>943</v>
      </c>
    </row>
    <row r="4434" spans="1:20">
      <c r="A4434" t="s">
        <v>7614</v>
      </c>
      <c r="B4434" s="1">
        <v>42677</v>
      </c>
      <c r="C4434" s="1">
        <v>42682</v>
      </c>
      <c r="D4434" t="s">
        <v>933</v>
      </c>
      <c r="E4434" t="s">
        <v>331</v>
      </c>
      <c r="F4434" t="s">
        <v>3519</v>
      </c>
      <c r="G4434">
        <v>24.1</v>
      </c>
      <c r="H4434">
        <v>5</v>
      </c>
      <c r="I4434">
        <v>0</v>
      </c>
      <c r="J4434">
        <v>9.1579999999999995</v>
      </c>
      <c r="K4434" s="2" t="s">
        <v>935</v>
      </c>
      <c r="L4434" s="2" t="s">
        <v>936</v>
      </c>
      <c r="M4434" s="2" t="s">
        <v>937</v>
      </c>
      <c r="N4434" s="2">
        <v>42420</v>
      </c>
      <c r="O4434" s="2" t="s">
        <v>938</v>
      </c>
      <c r="P4434" s="2" t="s">
        <v>939</v>
      </c>
      <c r="Q4434" s="2" t="s">
        <v>969</v>
      </c>
      <c r="R4434" s="2" t="s">
        <v>3520</v>
      </c>
      <c r="S4434" s="2" t="s">
        <v>2908</v>
      </c>
      <c r="T4434" s="2" t="s">
        <v>943</v>
      </c>
    </row>
    <row r="4435" spans="1:20">
      <c r="A4435" t="s">
        <v>7614</v>
      </c>
      <c r="B4435" s="1">
        <v>42677</v>
      </c>
      <c r="C4435" s="1">
        <v>42682</v>
      </c>
      <c r="D4435" t="s">
        <v>933</v>
      </c>
      <c r="E4435" t="s">
        <v>331</v>
      </c>
      <c r="F4435" t="s">
        <v>6309</v>
      </c>
      <c r="G4435">
        <v>8.75</v>
      </c>
      <c r="H4435">
        <v>1</v>
      </c>
      <c r="I4435">
        <v>0</v>
      </c>
      <c r="J4435">
        <v>2.625</v>
      </c>
      <c r="K4435" s="2" t="s">
        <v>935</v>
      </c>
      <c r="L4435" s="2" t="s">
        <v>936</v>
      </c>
      <c r="M4435" s="2" t="s">
        <v>937</v>
      </c>
      <c r="N4435" s="2">
        <v>42420</v>
      </c>
      <c r="O4435" s="2" t="s">
        <v>938</v>
      </c>
      <c r="P4435" s="2" t="s">
        <v>951</v>
      </c>
      <c r="Q4435" s="2" t="s">
        <v>973</v>
      </c>
      <c r="R4435" s="2" t="s">
        <v>6310</v>
      </c>
      <c r="S4435" s="2" t="s">
        <v>2908</v>
      </c>
      <c r="T4435" s="2" t="s">
        <v>943</v>
      </c>
    </row>
    <row r="4436" spans="1:20">
      <c r="A4436" t="s">
        <v>7614</v>
      </c>
      <c r="B4436" s="1">
        <v>42677</v>
      </c>
      <c r="C4436" s="1">
        <v>42682</v>
      </c>
      <c r="D4436" t="s">
        <v>933</v>
      </c>
      <c r="E4436" t="s">
        <v>331</v>
      </c>
      <c r="F4436" t="s">
        <v>7615</v>
      </c>
      <c r="G4436">
        <v>842.94</v>
      </c>
      <c r="H4436">
        <v>3</v>
      </c>
      <c r="I4436">
        <v>0</v>
      </c>
      <c r="J4436">
        <v>160.15860000000001</v>
      </c>
      <c r="K4436" s="2" t="s">
        <v>935</v>
      </c>
      <c r="L4436" s="2" t="s">
        <v>936</v>
      </c>
      <c r="M4436" s="2" t="s">
        <v>937</v>
      </c>
      <c r="N4436" s="2">
        <v>42420</v>
      </c>
      <c r="O4436" s="2" t="s">
        <v>938</v>
      </c>
      <c r="P4436" s="2" t="s">
        <v>939</v>
      </c>
      <c r="Q4436" s="2" t="s">
        <v>961</v>
      </c>
      <c r="R4436" s="2" t="s">
        <v>7616</v>
      </c>
      <c r="S4436" s="2" t="s">
        <v>2908</v>
      </c>
      <c r="T4436" s="2" t="s">
        <v>943</v>
      </c>
    </row>
    <row r="4437" spans="1:20">
      <c r="A4437" t="s">
        <v>7617</v>
      </c>
      <c r="B4437" s="1">
        <v>42493</v>
      </c>
      <c r="C4437" s="1">
        <v>42498</v>
      </c>
      <c r="D4437" t="s">
        <v>957</v>
      </c>
      <c r="E4437" t="s">
        <v>614</v>
      </c>
      <c r="F4437" t="s">
        <v>3064</v>
      </c>
      <c r="G4437">
        <v>2.1819999999999999</v>
      </c>
      <c r="H4437">
        <v>1</v>
      </c>
      <c r="I4437">
        <v>0.8</v>
      </c>
      <c r="J4437">
        <v>-3.6002999999999998</v>
      </c>
      <c r="K4437" s="2" t="s">
        <v>935</v>
      </c>
      <c r="L4437" s="2" t="s">
        <v>1180</v>
      </c>
      <c r="M4437" s="2" t="s">
        <v>1099</v>
      </c>
      <c r="N4437" s="2">
        <v>60653</v>
      </c>
      <c r="O4437" s="2" t="s">
        <v>1005</v>
      </c>
      <c r="P4437" s="2" t="s">
        <v>951</v>
      </c>
      <c r="Q4437" s="2" t="s">
        <v>980</v>
      </c>
      <c r="R4437" s="2" t="s">
        <v>3066</v>
      </c>
      <c r="S4437" s="2" t="s">
        <v>5182</v>
      </c>
      <c r="T4437" s="2" t="s">
        <v>943</v>
      </c>
    </row>
    <row r="4438" spans="1:20">
      <c r="A4438" t="s">
        <v>7617</v>
      </c>
      <c r="B4438" s="1">
        <v>42493</v>
      </c>
      <c r="C4438" s="1">
        <v>42498</v>
      </c>
      <c r="D4438" t="s">
        <v>957</v>
      </c>
      <c r="E4438" t="s">
        <v>614</v>
      </c>
      <c r="F4438" t="s">
        <v>7618</v>
      </c>
      <c r="G4438">
        <v>27.384</v>
      </c>
      <c r="H4438">
        <v>7</v>
      </c>
      <c r="I4438">
        <v>0.2</v>
      </c>
      <c r="J4438">
        <v>2.7383999999999999</v>
      </c>
      <c r="K4438" s="2" t="s">
        <v>935</v>
      </c>
      <c r="L4438" s="2" t="s">
        <v>1180</v>
      </c>
      <c r="M4438" s="2" t="s">
        <v>1099</v>
      </c>
      <c r="N4438" s="2">
        <v>60653</v>
      </c>
      <c r="O4438" s="2" t="s">
        <v>1005</v>
      </c>
      <c r="P4438" s="2" t="s">
        <v>951</v>
      </c>
      <c r="Q4438" s="2" t="s">
        <v>973</v>
      </c>
      <c r="R4438" s="2" t="s">
        <v>7619</v>
      </c>
      <c r="S4438" s="2" t="s">
        <v>5182</v>
      </c>
      <c r="T4438" s="2" t="s">
        <v>943</v>
      </c>
    </row>
    <row r="4439" spans="1:20">
      <c r="A4439" t="s">
        <v>7617</v>
      </c>
      <c r="B4439" s="1">
        <v>42493</v>
      </c>
      <c r="C4439" s="1">
        <v>42498</v>
      </c>
      <c r="D4439" t="s">
        <v>957</v>
      </c>
      <c r="E4439" t="s">
        <v>614</v>
      </c>
      <c r="F4439" t="s">
        <v>5689</v>
      </c>
      <c r="G4439">
        <v>26.405999999999999</v>
      </c>
      <c r="H4439">
        <v>3</v>
      </c>
      <c r="I4439">
        <v>0.8</v>
      </c>
      <c r="J4439">
        <v>-71.296199999999999</v>
      </c>
      <c r="K4439" s="2" t="s">
        <v>935</v>
      </c>
      <c r="L4439" s="2" t="s">
        <v>1180</v>
      </c>
      <c r="M4439" s="2" t="s">
        <v>1099</v>
      </c>
      <c r="N4439" s="2">
        <v>60653</v>
      </c>
      <c r="O4439" s="2" t="s">
        <v>1005</v>
      </c>
      <c r="P4439" s="2" t="s">
        <v>951</v>
      </c>
      <c r="Q4439" s="2" t="s">
        <v>983</v>
      </c>
      <c r="R4439" s="2" t="s">
        <v>5690</v>
      </c>
      <c r="S4439" s="2" t="s">
        <v>5182</v>
      </c>
      <c r="T4439" s="2" t="s">
        <v>943</v>
      </c>
    </row>
    <row r="4440" spans="1:20">
      <c r="A4440" t="s">
        <v>7620</v>
      </c>
      <c r="B4440" s="1">
        <v>42731</v>
      </c>
      <c r="C4440" s="1">
        <v>42737</v>
      </c>
      <c r="D4440" t="s">
        <v>957</v>
      </c>
      <c r="E4440" t="s">
        <v>419</v>
      </c>
      <c r="F4440" t="s">
        <v>5118</v>
      </c>
      <c r="G4440">
        <v>10.368</v>
      </c>
      <c r="H4440">
        <v>2</v>
      </c>
      <c r="I4440">
        <v>0.2</v>
      </c>
      <c r="J4440">
        <v>3.6288</v>
      </c>
      <c r="K4440" s="2" t="s">
        <v>935</v>
      </c>
      <c r="L4440" s="2" t="s">
        <v>7505</v>
      </c>
      <c r="M4440" s="2" t="s">
        <v>1004</v>
      </c>
      <c r="N4440" s="2">
        <v>77642</v>
      </c>
      <c r="O4440" s="2" t="s">
        <v>1005</v>
      </c>
      <c r="P4440" s="2" t="s">
        <v>951</v>
      </c>
      <c r="Q4440" s="2" t="s">
        <v>993</v>
      </c>
      <c r="R4440" s="2" t="s">
        <v>5119</v>
      </c>
      <c r="S4440" s="2" t="s">
        <v>3532</v>
      </c>
      <c r="T4440" s="2" t="s">
        <v>943</v>
      </c>
    </row>
    <row r="4441" spans="1:20">
      <c r="A4441" t="s">
        <v>7620</v>
      </c>
      <c r="B4441" s="1">
        <v>42731</v>
      </c>
      <c r="C4441" s="1">
        <v>42737</v>
      </c>
      <c r="D4441" t="s">
        <v>957</v>
      </c>
      <c r="E4441" t="s">
        <v>419</v>
      </c>
      <c r="F4441" t="s">
        <v>4189</v>
      </c>
      <c r="G4441">
        <v>23.68</v>
      </c>
      <c r="H4441">
        <v>4</v>
      </c>
      <c r="I4441">
        <v>0.2</v>
      </c>
      <c r="J4441">
        <v>7.4</v>
      </c>
      <c r="K4441" s="2" t="s">
        <v>935</v>
      </c>
      <c r="L4441" s="2" t="s">
        <v>7505</v>
      </c>
      <c r="M4441" s="2" t="s">
        <v>1004</v>
      </c>
      <c r="N4441" s="2">
        <v>77642</v>
      </c>
      <c r="O4441" s="2" t="s">
        <v>1005</v>
      </c>
      <c r="P4441" s="2" t="s">
        <v>951</v>
      </c>
      <c r="Q4441" s="2" t="s">
        <v>993</v>
      </c>
      <c r="R4441" s="2" t="s">
        <v>4190</v>
      </c>
      <c r="S4441" s="2" t="s">
        <v>3532</v>
      </c>
      <c r="T4441" s="2" t="s">
        <v>943</v>
      </c>
    </row>
    <row r="4442" spans="1:20">
      <c r="A4442" t="s">
        <v>7621</v>
      </c>
      <c r="B4442" s="1">
        <v>42573</v>
      </c>
      <c r="C4442" s="1">
        <v>42577</v>
      </c>
      <c r="D4442" t="s">
        <v>957</v>
      </c>
      <c r="E4442" t="s">
        <v>645</v>
      </c>
      <c r="F4442" t="s">
        <v>4302</v>
      </c>
      <c r="G4442">
        <v>109.95</v>
      </c>
      <c r="H4442">
        <v>1</v>
      </c>
      <c r="I4442">
        <v>0</v>
      </c>
      <c r="J4442">
        <v>36.283499999999997</v>
      </c>
      <c r="K4442" s="2" t="s">
        <v>935</v>
      </c>
      <c r="L4442" s="2" t="s">
        <v>1121</v>
      </c>
      <c r="M4442" s="2" t="s">
        <v>1122</v>
      </c>
      <c r="N4442" s="2">
        <v>48185</v>
      </c>
      <c r="O4442" s="2" t="s">
        <v>1005</v>
      </c>
      <c r="P4442" s="2" t="s">
        <v>976</v>
      </c>
      <c r="Q4442" s="2" t="s">
        <v>1054</v>
      </c>
      <c r="R4442" s="2" t="s">
        <v>4303</v>
      </c>
      <c r="S4442" s="2" t="s">
        <v>5474</v>
      </c>
      <c r="T4442" s="2" t="s">
        <v>943</v>
      </c>
    </row>
    <row r="4443" spans="1:20">
      <c r="A4443" t="s">
        <v>7621</v>
      </c>
      <c r="B4443" s="1">
        <v>42573</v>
      </c>
      <c r="C4443" s="1">
        <v>42577</v>
      </c>
      <c r="D4443" t="s">
        <v>957</v>
      </c>
      <c r="E4443" t="s">
        <v>645</v>
      </c>
      <c r="F4443" t="s">
        <v>7622</v>
      </c>
      <c r="G4443">
        <v>965.85</v>
      </c>
      <c r="H4443">
        <v>5</v>
      </c>
      <c r="I4443">
        <v>0</v>
      </c>
      <c r="J4443">
        <v>135.21899999999999</v>
      </c>
      <c r="K4443" s="2" t="s">
        <v>935</v>
      </c>
      <c r="L4443" s="2" t="s">
        <v>1121</v>
      </c>
      <c r="M4443" s="2" t="s">
        <v>1122</v>
      </c>
      <c r="N4443" s="2">
        <v>48185</v>
      </c>
      <c r="O4443" s="2" t="s">
        <v>1005</v>
      </c>
      <c r="P4443" s="2" t="s">
        <v>951</v>
      </c>
      <c r="Q4443" s="2" t="s">
        <v>965</v>
      </c>
      <c r="R4443" s="2" t="s">
        <v>7623</v>
      </c>
      <c r="S4443" s="2" t="s">
        <v>5474</v>
      </c>
      <c r="T4443" s="2" t="s">
        <v>943</v>
      </c>
    </row>
    <row r="4444" spans="1:20">
      <c r="A4444" t="s">
        <v>7621</v>
      </c>
      <c r="B4444" s="1">
        <v>42573</v>
      </c>
      <c r="C4444" s="1">
        <v>42577</v>
      </c>
      <c r="D4444" t="s">
        <v>957</v>
      </c>
      <c r="E4444" t="s">
        <v>645</v>
      </c>
      <c r="F4444" t="s">
        <v>7624</v>
      </c>
      <c r="G4444">
        <v>29.2</v>
      </c>
      <c r="H4444">
        <v>5</v>
      </c>
      <c r="I4444">
        <v>0</v>
      </c>
      <c r="J4444">
        <v>10.512</v>
      </c>
      <c r="K4444" s="2" t="s">
        <v>935</v>
      </c>
      <c r="L4444" s="2" t="s">
        <v>1121</v>
      </c>
      <c r="M4444" s="2" t="s">
        <v>1122</v>
      </c>
      <c r="N4444" s="2">
        <v>48185</v>
      </c>
      <c r="O4444" s="2" t="s">
        <v>1005</v>
      </c>
      <c r="P4444" s="2" t="s">
        <v>951</v>
      </c>
      <c r="Q4444" s="2" t="s">
        <v>973</v>
      </c>
      <c r="R4444" s="2" t="s">
        <v>7625</v>
      </c>
      <c r="S4444" s="2" t="s">
        <v>5474</v>
      </c>
      <c r="T4444" s="2" t="s">
        <v>943</v>
      </c>
    </row>
    <row r="4445" spans="1:20">
      <c r="A4445" t="s">
        <v>7621</v>
      </c>
      <c r="B4445" s="1">
        <v>42573</v>
      </c>
      <c r="C4445" s="1">
        <v>42577</v>
      </c>
      <c r="D4445" t="s">
        <v>957</v>
      </c>
      <c r="E4445" t="s">
        <v>645</v>
      </c>
      <c r="F4445" t="s">
        <v>4390</v>
      </c>
      <c r="G4445">
        <v>32.4</v>
      </c>
      <c r="H4445">
        <v>5</v>
      </c>
      <c r="I4445">
        <v>0</v>
      </c>
      <c r="J4445">
        <v>15.552</v>
      </c>
      <c r="K4445" s="2" t="s">
        <v>935</v>
      </c>
      <c r="L4445" s="2" t="s">
        <v>1121</v>
      </c>
      <c r="M4445" s="2" t="s">
        <v>1122</v>
      </c>
      <c r="N4445" s="2">
        <v>48185</v>
      </c>
      <c r="O4445" s="2" t="s">
        <v>1005</v>
      </c>
      <c r="P4445" s="2" t="s">
        <v>951</v>
      </c>
      <c r="Q4445" s="2" t="s">
        <v>993</v>
      </c>
      <c r="R4445" s="2" t="s">
        <v>4391</v>
      </c>
      <c r="S4445" s="2" t="s">
        <v>5474</v>
      </c>
      <c r="T4445" s="2" t="s">
        <v>943</v>
      </c>
    </row>
    <row r="4446" spans="1:20">
      <c r="A4446" t="s">
        <v>7626</v>
      </c>
      <c r="B4446" s="1">
        <v>41959</v>
      </c>
      <c r="C4446" s="1">
        <v>41964</v>
      </c>
      <c r="D4446" t="s">
        <v>957</v>
      </c>
      <c r="E4446" t="s">
        <v>312</v>
      </c>
      <c r="F4446" t="s">
        <v>5836</v>
      </c>
      <c r="G4446">
        <v>78.349999999999994</v>
      </c>
      <c r="H4446">
        <v>5</v>
      </c>
      <c r="I4446">
        <v>0</v>
      </c>
      <c r="J4446">
        <v>36.8245</v>
      </c>
      <c r="K4446" s="2" t="s">
        <v>935</v>
      </c>
      <c r="L4446" s="2" t="s">
        <v>1383</v>
      </c>
      <c r="M4446" s="2" t="s">
        <v>1136</v>
      </c>
      <c r="N4446" s="2">
        <v>47401</v>
      </c>
      <c r="O4446" s="2" t="s">
        <v>1005</v>
      </c>
      <c r="P4446" s="2" t="s">
        <v>951</v>
      </c>
      <c r="Q4446" s="2" t="s">
        <v>1065</v>
      </c>
      <c r="R4446" s="2" t="s">
        <v>5837</v>
      </c>
      <c r="S4446" s="2" t="s">
        <v>2785</v>
      </c>
      <c r="T4446" s="2" t="s">
        <v>1008</v>
      </c>
    </row>
    <row r="4447" spans="1:20">
      <c r="A4447" t="s">
        <v>7626</v>
      </c>
      <c r="B4447" s="1">
        <v>41959</v>
      </c>
      <c r="C4447" s="1">
        <v>41964</v>
      </c>
      <c r="D4447" t="s">
        <v>957</v>
      </c>
      <c r="E4447" t="s">
        <v>312</v>
      </c>
      <c r="F4447" t="s">
        <v>6213</v>
      </c>
      <c r="G4447">
        <v>31.68</v>
      </c>
      <c r="H4447">
        <v>6</v>
      </c>
      <c r="I4447">
        <v>0</v>
      </c>
      <c r="J4447">
        <v>14.256</v>
      </c>
      <c r="K4447" s="2" t="s">
        <v>935</v>
      </c>
      <c r="L4447" s="2" t="s">
        <v>1383</v>
      </c>
      <c r="M4447" s="2" t="s">
        <v>1136</v>
      </c>
      <c r="N4447" s="2">
        <v>47401</v>
      </c>
      <c r="O4447" s="2" t="s">
        <v>1005</v>
      </c>
      <c r="P4447" s="2" t="s">
        <v>951</v>
      </c>
      <c r="Q4447" s="2" t="s">
        <v>993</v>
      </c>
      <c r="R4447" s="2" t="s">
        <v>6214</v>
      </c>
      <c r="S4447" s="2" t="s">
        <v>2785</v>
      </c>
      <c r="T4447" s="2" t="s">
        <v>1008</v>
      </c>
    </row>
    <row r="4448" spans="1:20">
      <c r="A4448" t="s">
        <v>7626</v>
      </c>
      <c r="B4448" s="1">
        <v>41959</v>
      </c>
      <c r="C4448" s="1">
        <v>41964</v>
      </c>
      <c r="D4448" t="s">
        <v>957</v>
      </c>
      <c r="E4448" t="s">
        <v>312</v>
      </c>
      <c r="F4448" t="s">
        <v>1050</v>
      </c>
      <c r="G4448">
        <v>29.12</v>
      </c>
      <c r="H4448">
        <v>4</v>
      </c>
      <c r="I4448">
        <v>0</v>
      </c>
      <c r="J4448">
        <v>14.268800000000001</v>
      </c>
      <c r="K4448" s="2" t="s">
        <v>935</v>
      </c>
      <c r="L4448" s="2" t="s">
        <v>1383</v>
      </c>
      <c r="M4448" s="2" t="s">
        <v>1136</v>
      </c>
      <c r="N4448" s="2">
        <v>47401</v>
      </c>
      <c r="O4448" s="2" t="s">
        <v>1005</v>
      </c>
      <c r="P4448" s="2" t="s">
        <v>951</v>
      </c>
      <c r="Q4448" s="2" t="s">
        <v>980</v>
      </c>
      <c r="R4448" s="2" t="s">
        <v>1051</v>
      </c>
      <c r="S4448" s="2" t="s">
        <v>2785</v>
      </c>
      <c r="T4448" s="2" t="s">
        <v>1008</v>
      </c>
    </row>
    <row r="4449" spans="1:20">
      <c r="A4449" t="s">
        <v>7626</v>
      </c>
      <c r="B4449" s="1">
        <v>41959</v>
      </c>
      <c r="C4449" s="1">
        <v>41964</v>
      </c>
      <c r="D4449" t="s">
        <v>957</v>
      </c>
      <c r="E4449" t="s">
        <v>312</v>
      </c>
      <c r="F4449" t="s">
        <v>1956</v>
      </c>
      <c r="G4449">
        <v>169.45</v>
      </c>
      <c r="H4449">
        <v>5</v>
      </c>
      <c r="I4449">
        <v>0</v>
      </c>
      <c r="J4449">
        <v>42.362499999999997</v>
      </c>
      <c r="K4449" s="2" t="s">
        <v>935</v>
      </c>
      <c r="L4449" s="2" t="s">
        <v>1383</v>
      </c>
      <c r="M4449" s="2" t="s">
        <v>1136</v>
      </c>
      <c r="N4449" s="2">
        <v>47401</v>
      </c>
      <c r="O4449" s="2" t="s">
        <v>1005</v>
      </c>
      <c r="P4449" s="2" t="s">
        <v>951</v>
      </c>
      <c r="Q4449" s="2" t="s">
        <v>965</v>
      </c>
      <c r="R4449" s="2" t="s">
        <v>1957</v>
      </c>
      <c r="S4449" s="2" t="s">
        <v>2785</v>
      </c>
      <c r="T4449" s="2" t="s">
        <v>1008</v>
      </c>
    </row>
    <row r="4450" spans="1:20">
      <c r="A4450" t="s">
        <v>7627</v>
      </c>
      <c r="B4450" s="1">
        <v>42174</v>
      </c>
      <c r="C4450" s="1">
        <v>42178</v>
      </c>
      <c r="D4450" t="s">
        <v>957</v>
      </c>
      <c r="E4450" t="s">
        <v>163</v>
      </c>
      <c r="F4450" t="s">
        <v>2753</v>
      </c>
      <c r="G4450">
        <v>12.56</v>
      </c>
      <c r="H4450">
        <v>2</v>
      </c>
      <c r="I4450">
        <v>0</v>
      </c>
      <c r="J4450">
        <v>4.0191999999999997</v>
      </c>
      <c r="K4450" s="2" t="s">
        <v>935</v>
      </c>
      <c r="L4450" s="2" t="s">
        <v>904</v>
      </c>
      <c r="M4450" s="2" t="s">
        <v>949</v>
      </c>
      <c r="N4450" s="2">
        <v>90032</v>
      </c>
      <c r="O4450" s="2" t="s">
        <v>950</v>
      </c>
      <c r="P4450" s="2" t="s">
        <v>939</v>
      </c>
      <c r="Q4450" s="2" t="s">
        <v>969</v>
      </c>
      <c r="R4450" s="2" t="s">
        <v>2754</v>
      </c>
      <c r="S4450" s="2" t="s">
        <v>1736</v>
      </c>
      <c r="T4450" s="2" t="s">
        <v>943</v>
      </c>
    </row>
    <row r="4451" spans="1:20">
      <c r="A4451" t="s">
        <v>7627</v>
      </c>
      <c r="B4451" s="1">
        <v>42174</v>
      </c>
      <c r="C4451" s="1">
        <v>42178</v>
      </c>
      <c r="D4451" t="s">
        <v>957</v>
      </c>
      <c r="E4451" t="s">
        <v>163</v>
      </c>
      <c r="F4451" t="s">
        <v>4808</v>
      </c>
      <c r="G4451">
        <v>6.48</v>
      </c>
      <c r="H4451">
        <v>1</v>
      </c>
      <c r="I4451">
        <v>0</v>
      </c>
      <c r="J4451">
        <v>3.1103999999999998</v>
      </c>
      <c r="K4451" s="2" t="s">
        <v>935</v>
      </c>
      <c r="L4451" s="2" t="s">
        <v>904</v>
      </c>
      <c r="M4451" s="2" t="s">
        <v>949</v>
      </c>
      <c r="N4451" s="2">
        <v>90032</v>
      </c>
      <c r="O4451" s="2" t="s">
        <v>950</v>
      </c>
      <c r="P4451" s="2" t="s">
        <v>951</v>
      </c>
      <c r="Q4451" s="2" t="s">
        <v>993</v>
      </c>
      <c r="R4451" s="2" t="s">
        <v>4809</v>
      </c>
      <c r="S4451" s="2" t="s">
        <v>1736</v>
      </c>
      <c r="T4451" s="2" t="s">
        <v>943</v>
      </c>
    </row>
    <row r="4452" spans="1:20">
      <c r="A4452" t="s">
        <v>7627</v>
      </c>
      <c r="B4452" s="1">
        <v>42174</v>
      </c>
      <c r="C4452" s="1">
        <v>42178</v>
      </c>
      <c r="D4452" t="s">
        <v>957</v>
      </c>
      <c r="E4452" t="s">
        <v>163</v>
      </c>
      <c r="F4452" t="s">
        <v>3061</v>
      </c>
      <c r="G4452">
        <v>186.69</v>
      </c>
      <c r="H4452">
        <v>3</v>
      </c>
      <c r="I4452">
        <v>0</v>
      </c>
      <c r="J4452">
        <v>87.744299999999996</v>
      </c>
      <c r="K4452" s="2" t="s">
        <v>935</v>
      </c>
      <c r="L4452" s="2" t="s">
        <v>904</v>
      </c>
      <c r="M4452" s="2" t="s">
        <v>949</v>
      </c>
      <c r="N4452" s="2">
        <v>90032</v>
      </c>
      <c r="O4452" s="2" t="s">
        <v>950</v>
      </c>
      <c r="P4452" s="2" t="s">
        <v>951</v>
      </c>
      <c r="Q4452" s="2" t="s">
        <v>1065</v>
      </c>
      <c r="R4452" s="2" t="s">
        <v>3062</v>
      </c>
      <c r="S4452" s="2" t="s">
        <v>1736</v>
      </c>
      <c r="T4452" s="2" t="s">
        <v>943</v>
      </c>
    </row>
    <row r="4453" spans="1:20">
      <c r="A4453" t="s">
        <v>7628</v>
      </c>
      <c r="B4453" s="1">
        <v>42555</v>
      </c>
      <c r="C4453" s="1">
        <v>42557</v>
      </c>
      <c r="D4453" t="s">
        <v>1079</v>
      </c>
      <c r="E4453" t="s">
        <v>787</v>
      </c>
      <c r="F4453" t="s">
        <v>2716</v>
      </c>
      <c r="G4453">
        <v>25.4</v>
      </c>
      <c r="H4453">
        <v>5</v>
      </c>
      <c r="I4453">
        <v>0</v>
      </c>
      <c r="J4453">
        <v>8.6359999999999992</v>
      </c>
      <c r="K4453" s="2" t="s">
        <v>935</v>
      </c>
      <c r="L4453" s="2" t="s">
        <v>906</v>
      </c>
      <c r="M4453" s="2" t="s">
        <v>949</v>
      </c>
      <c r="N4453" s="2">
        <v>94109</v>
      </c>
      <c r="O4453" s="2" t="s">
        <v>950</v>
      </c>
      <c r="P4453" s="2" t="s">
        <v>939</v>
      </c>
      <c r="Q4453" s="2" t="s">
        <v>969</v>
      </c>
      <c r="R4453" s="2" t="s">
        <v>2717</v>
      </c>
      <c r="S4453" s="2" t="s">
        <v>7292</v>
      </c>
      <c r="T4453" s="2" t="s">
        <v>943</v>
      </c>
    </row>
    <row r="4454" spans="1:20">
      <c r="A4454" t="s">
        <v>7628</v>
      </c>
      <c r="B4454" s="1">
        <v>42555</v>
      </c>
      <c r="C4454" s="1">
        <v>42557</v>
      </c>
      <c r="D4454" t="s">
        <v>1079</v>
      </c>
      <c r="E4454" t="s">
        <v>787</v>
      </c>
      <c r="F4454" t="s">
        <v>7629</v>
      </c>
      <c r="G4454">
        <v>43.96</v>
      </c>
      <c r="H4454">
        <v>2</v>
      </c>
      <c r="I4454">
        <v>0</v>
      </c>
      <c r="J4454">
        <v>20.661200000000001</v>
      </c>
      <c r="K4454" s="2" t="s">
        <v>935</v>
      </c>
      <c r="L4454" s="2" t="s">
        <v>906</v>
      </c>
      <c r="M4454" s="2" t="s">
        <v>949</v>
      </c>
      <c r="N4454" s="2">
        <v>94109</v>
      </c>
      <c r="O4454" s="2" t="s">
        <v>950</v>
      </c>
      <c r="P4454" s="2" t="s">
        <v>951</v>
      </c>
      <c r="Q4454" s="2" t="s">
        <v>1065</v>
      </c>
      <c r="R4454" s="2" t="s">
        <v>7630</v>
      </c>
      <c r="S4454" s="2" t="s">
        <v>7292</v>
      </c>
      <c r="T4454" s="2" t="s">
        <v>943</v>
      </c>
    </row>
    <row r="4455" spans="1:20">
      <c r="A4455" t="s">
        <v>7628</v>
      </c>
      <c r="B4455" s="1">
        <v>42555</v>
      </c>
      <c r="C4455" s="1">
        <v>42557</v>
      </c>
      <c r="D4455" t="s">
        <v>1079</v>
      </c>
      <c r="E4455" t="s">
        <v>787</v>
      </c>
      <c r="F4455" t="s">
        <v>3610</v>
      </c>
      <c r="G4455">
        <v>1279.165</v>
      </c>
      <c r="H4455">
        <v>5</v>
      </c>
      <c r="I4455">
        <v>0.15</v>
      </c>
      <c r="J4455">
        <v>225.73500000000001</v>
      </c>
      <c r="K4455" s="2" t="s">
        <v>935</v>
      </c>
      <c r="L4455" s="2" t="s">
        <v>906</v>
      </c>
      <c r="M4455" s="2" t="s">
        <v>949</v>
      </c>
      <c r="N4455" s="2">
        <v>94109</v>
      </c>
      <c r="O4455" s="2" t="s">
        <v>950</v>
      </c>
      <c r="P4455" s="2" t="s">
        <v>939</v>
      </c>
      <c r="Q4455" s="2" t="s">
        <v>940</v>
      </c>
      <c r="R4455" s="2" t="s">
        <v>3611</v>
      </c>
      <c r="S4455" s="2" t="s">
        <v>7292</v>
      </c>
      <c r="T4455" s="2" t="s">
        <v>943</v>
      </c>
    </row>
    <row r="4456" spans="1:20">
      <c r="A4456" t="s">
        <v>7628</v>
      </c>
      <c r="B4456" s="1">
        <v>42555</v>
      </c>
      <c r="C4456" s="1">
        <v>42557</v>
      </c>
      <c r="D4456" t="s">
        <v>1079</v>
      </c>
      <c r="E4456" t="s">
        <v>787</v>
      </c>
      <c r="F4456" t="s">
        <v>3293</v>
      </c>
      <c r="G4456">
        <v>27.92</v>
      </c>
      <c r="H4456">
        <v>4</v>
      </c>
      <c r="I4456">
        <v>0</v>
      </c>
      <c r="J4456">
        <v>0.55840000000000001</v>
      </c>
      <c r="K4456" s="2" t="s">
        <v>935</v>
      </c>
      <c r="L4456" s="2" t="s">
        <v>906</v>
      </c>
      <c r="M4456" s="2" t="s">
        <v>949</v>
      </c>
      <c r="N4456" s="2">
        <v>94109</v>
      </c>
      <c r="O4456" s="2" t="s">
        <v>950</v>
      </c>
      <c r="P4456" s="2" t="s">
        <v>951</v>
      </c>
      <c r="Q4456" s="2" t="s">
        <v>965</v>
      </c>
      <c r="R4456" s="2" t="s">
        <v>3294</v>
      </c>
      <c r="S4456" s="2" t="s">
        <v>7292</v>
      </c>
      <c r="T4456" s="2" t="s">
        <v>943</v>
      </c>
    </row>
    <row r="4457" spans="1:20">
      <c r="A4457" t="s">
        <v>7631</v>
      </c>
      <c r="B4457" s="1">
        <v>42250</v>
      </c>
      <c r="C4457" s="1">
        <v>42255</v>
      </c>
      <c r="D4457" t="s">
        <v>957</v>
      </c>
      <c r="E4457" t="s">
        <v>413</v>
      </c>
      <c r="F4457" t="s">
        <v>2269</v>
      </c>
      <c r="G4457">
        <v>129.56800000000001</v>
      </c>
      <c r="H4457">
        <v>2</v>
      </c>
      <c r="I4457">
        <v>0.2</v>
      </c>
      <c r="J4457">
        <v>-12.956799999999999</v>
      </c>
      <c r="K4457" s="2" t="s">
        <v>935</v>
      </c>
      <c r="L4457" s="2" t="s">
        <v>906</v>
      </c>
      <c r="M4457" s="2" t="s">
        <v>949</v>
      </c>
      <c r="N4457" s="2">
        <v>94110</v>
      </c>
      <c r="O4457" s="2" t="s">
        <v>950</v>
      </c>
      <c r="P4457" s="2" t="s">
        <v>939</v>
      </c>
      <c r="Q4457" s="2" t="s">
        <v>945</v>
      </c>
      <c r="R4457" s="2" t="s">
        <v>2270</v>
      </c>
      <c r="S4457" s="2" t="s">
        <v>3490</v>
      </c>
      <c r="T4457" s="2" t="s">
        <v>1008</v>
      </c>
    </row>
    <row r="4458" spans="1:20">
      <c r="A4458" t="s">
        <v>7631</v>
      </c>
      <c r="B4458" s="1">
        <v>42250</v>
      </c>
      <c r="C4458" s="1">
        <v>42255</v>
      </c>
      <c r="D4458" t="s">
        <v>957</v>
      </c>
      <c r="E4458" t="s">
        <v>413</v>
      </c>
      <c r="F4458" t="s">
        <v>1387</v>
      </c>
      <c r="G4458">
        <v>6.3680000000000003</v>
      </c>
      <c r="H4458">
        <v>2</v>
      </c>
      <c r="I4458">
        <v>0.2</v>
      </c>
      <c r="J4458">
        <v>2.1492</v>
      </c>
      <c r="K4458" s="2" t="s">
        <v>935</v>
      </c>
      <c r="L4458" s="2" t="s">
        <v>906</v>
      </c>
      <c r="M4458" s="2" t="s">
        <v>949</v>
      </c>
      <c r="N4458" s="2">
        <v>94110</v>
      </c>
      <c r="O4458" s="2" t="s">
        <v>950</v>
      </c>
      <c r="P4458" s="2" t="s">
        <v>951</v>
      </c>
      <c r="Q4458" s="2" t="s">
        <v>980</v>
      </c>
      <c r="R4458" s="2" t="s">
        <v>1389</v>
      </c>
      <c r="S4458" s="2" t="s">
        <v>3490</v>
      </c>
      <c r="T4458" s="2" t="s">
        <v>1008</v>
      </c>
    </row>
    <row r="4459" spans="1:20">
      <c r="A4459" t="s">
        <v>7632</v>
      </c>
      <c r="B4459" s="1">
        <v>42954</v>
      </c>
      <c r="C4459" s="1">
        <v>42959</v>
      </c>
      <c r="D4459" t="s">
        <v>957</v>
      </c>
      <c r="E4459" t="s">
        <v>486</v>
      </c>
      <c r="F4459" t="s">
        <v>5085</v>
      </c>
      <c r="G4459">
        <v>244.55</v>
      </c>
      <c r="H4459">
        <v>5</v>
      </c>
      <c r="I4459">
        <v>0</v>
      </c>
      <c r="J4459">
        <v>114.9385</v>
      </c>
      <c r="K4459" s="2" t="s">
        <v>935</v>
      </c>
      <c r="L4459" s="2" t="s">
        <v>1463</v>
      </c>
      <c r="M4459" s="2" t="s">
        <v>949</v>
      </c>
      <c r="N4459" s="2">
        <v>95123</v>
      </c>
      <c r="O4459" s="2" t="s">
        <v>950</v>
      </c>
      <c r="P4459" s="2" t="s">
        <v>951</v>
      </c>
      <c r="Q4459" s="2" t="s">
        <v>993</v>
      </c>
      <c r="R4459" s="2" t="s">
        <v>5086</v>
      </c>
      <c r="S4459" s="2" t="s">
        <v>4105</v>
      </c>
      <c r="T4459" s="2" t="s">
        <v>943</v>
      </c>
    </row>
    <row r="4460" spans="1:20">
      <c r="A4460" t="s">
        <v>7633</v>
      </c>
      <c r="B4460" s="1">
        <v>42807</v>
      </c>
      <c r="C4460" s="1">
        <v>42814</v>
      </c>
      <c r="D4460" t="s">
        <v>957</v>
      </c>
      <c r="E4460" t="s">
        <v>395</v>
      </c>
      <c r="F4460" t="s">
        <v>2488</v>
      </c>
      <c r="G4460">
        <v>1332.4960000000001</v>
      </c>
      <c r="H4460">
        <v>2</v>
      </c>
      <c r="I4460">
        <v>0.2</v>
      </c>
      <c r="J4460">
        <v>-299.8116</v>
      </c>
      <c r="K4460" s="2" t="s">
        <v>935</v>
      </c>
      <c r="L4460" s="2" t="s">
        <v>1616</v>
      </c>
      <c r="M4460" s="2" t="s">
        <v>1312</v>
      </c>
      <c r="N4460" s="2">
        <v>80219</v>
      </c>
      <c r="O4460" s="2" t="s">
        <v>950</v>
      </c>
      <c r="P4460" s="2" t="s">
        <v>951</v>
      </c>
      <c r="Q4460" s="2" t="s">
        <v>1419</v>
      </c>
      <c r="R4460" s="2" t="s">
        <v>898</v>
      </c>
      <c r="S4460" s="2" t="s">
        <v>3369</v>
      </c>
      <c r="T4460" s="2" t="s">
        <v>943</v>
      </c>
    </row>
    <row r="4461" spans="1:20">
      <c r="A4461" t="s">
        <v>7634</v>
      </c>
      <c r="B4461" s="1">
        <v>43006</v>
      </c>
      <c r="C4461" s="1">
        <v>43009</v>
      </c>
      <c r="D4461" t="s">
        <v>1079</v>
      </c>
      <c r="E4461" t="s">
        <v>340</v>
      </c>
      <c r="F4461" t="s">
        <v>2653</v>
      </c>
      <c r="G4461">
        <v>32.776000000000003</v>
      </c>
      <c r="H4461">
        <v>1</v>
      </c>
      <c r="I4461">
        <v>0.2</v>
      </c>
      <c r="J4461">
        <v>3.2776000000000001</v>
      </c>
      <c r="K4461" s="2" t="s">
        <v>935</v>
      </c>
      <c r="L4461" s="2" t="s">
        <v>1311</v>
      </c>
      <c r="M4461" s="2" t="s">
        <v>1312</v>
      </c>
      <c r="N4461" s="2">
        <v>80013</v>
      </c>
      <c r="O4461" s="2" t="s">
        <v>950</v>
      </c>
      <c r="P4461" s="2" t="s">
        <v>939</v>
      </c>
      <c r="Q4461" s="2" t="s">
        <v>969</v>
      </c>
      <c r="R4461" s="2" t="s">
        <v>2654</v>
      </c>
      <c r="S4461" s="2" t="s">
        <v>2959</v>
      </c>
      <c r="T4461" s="2" t="s">
        <v>1008</v>
      </c>
    </row>
    <row r="4462" spans="1:20">
      <c r="A4462" t="s">
        <v>7634</v>
      </c>
      <c r="B4462" s="1">
        <v>43006</v>
      </c>
      <c r="C4462" s="1">
        <v>43009</v>
      </c>
      <c r="D4462" t="s">
        <v>1079</v>
      </c>
      <c r="E4462" t="s">
        <v>340</v>
      </c>
      <c r="F4462" t="s">
        <v>1643</v>
      </c>
      <c r="G4462">
        <v>147.184</v>
      </c>
      <c r="H4462">
        <v>2</v>
      </c>
      <c r="I4462">
        <v>0.2</v>
      </c>
      <c r="J4462">
        <v>-29.436800000000002</v>
      </c>
      <c r="K4462" s="2" t="s">
        <v>935</v>
      </c>
      <c r="L4462" s="2" t="s">
        <v>1311</v>
      </c>
      <c r="M4462" s="2" t="s">
        <v>1312</v>
      </c>
      <c r="N4462" s="2">
        <v>80013</v>
      </c>
      <c r="O4462" s="2" t="s">
        <v>950</v>
      </c>
      <c r="P4462" s="2" t="s">
        <v>951</v>
      </c>
      <c r="Q4462" s="2" t="s">
        <v>965</v>
      </c>
      <c r="R4462" s="2" t="s">
        <v>1644</v>
      </c>
      <c r="S4462" s="2" t="s">
        <v>2959</v>
      </c>
      <c r="T4462" s="2" t="s">
        <v>1008</v>
      </c>
    </row>
    <row r="4463" spans="1:20">
      <c r="A4463" t="s">
        <v>7634</v>
      </c>
      <c r="B4463" s="1">
        <v>43006</v>
      </c>
      <c r="C4463" s="1">
        <v>43009</v>
      </c>
      <c r="D4463" t="s">
        <v>1079</v>
      </c>
      <c r="E4463" t="s">
        <v>340</v>
      </c>
      <c r="F4463" t="s">
        <v>1489</v>
      </c>
      <c r="G4463">
        <v>54.384</v>
      </c>
      <c r="H4463">
        <v>2</v>
      </c>
      <c r="I4463">
        <v>0.2</v>
      </c>
      <c r="J4463">
        <v>1.3595999999999999</v>
      </c>
      <c r="K4463" s="2" t="s">
        <v>935</v>
      </c>
      <c r="L4463" s="2" t="s">
        <v>1311</v>
      </c>
      <c r="M4463" s="2" t="s">
        <v>1312</v>
      </c>
      <c r="N4463" s="2">
        <v>80013</v>
      </c>
      <c r="O4463" s="2" t="s">
        <v>950</v>
      </c>
      <c r="P4463" s="2" t="s">
        <v>976</v>
      </c>
      <c r="Q4463" s="2" t="s">
        <v>1054</v>
      </c>
      <c r="R4463" s="2" t="s">
        <v>1490</v>
      </c>
      <c r="S4463" s="2" t="s">
        <v>2959</v>
      </c>
      <c r="T4463" s="2" t="s">
        <v>1008</v>
      </c>
    </row>
    <row r="4464" spans="1:20">
      <c r="A4464" t="s">
        <v>7634</v>
      </c>
      <c r="B4464" s="1">
        <v>43006</v>
      </c>
      <c r="C4464" s="1">
        <v>43009</v>
      </c>
      <c r="D4464" t="s">
        <v>1079</v>
      </c>
      <c r="E4464" t="s">
        <v>340</v>
      </c>
      <c r="F4464" t="s">
        <v>5311</v>
      </c>
      <c r="G4464">
        <v>76.775999999999996</v>
      </c>
      <c r="H4464">
        <v>4</v>
      </c>
      <c r="I4464">
        <v>0.7</v>
      </c>
      <c r="J4464">
        <v>-58.861600000000003</v>
      </c>
      <c r="K4464" s="2" t="s">
        <v>935</v>
      </c>
      <c r="L4464" s="2" t="s">
        <v>1311</v>
      </c>
      <c r="M4464" s="2" t="s">
        <v>1312</v>
      </c>
      <c r="N4464" s="2">
        <v>80013</v>
      </c>
      <c r="O4464" s="2" t="s">
        <v>950</v>
      </c>
      <c r="P4464" s="2" t="s">
        <v>951</v>
      </c>
      <c r="Q4464" s="2" t="s">
        <v>980</v>
      </c>
      <c r="R4464" s="2" t="s">
        <v>5312</v>
      </c>
      <c r="S4464" s="2" t="s">
        <v>2959</v>
      </c>
      <c r="T4464" s="2" t="s">
        <v>1008</v>
      </c>
    </row>
    <row r="4465" spans="1:20">
      <c r="A4465" t="s">
        <v>7634</v>
      </c>
      <c r="B4465" s="1">
        <v>43006</v>
      </c>
      <c r="C4465" s="1">
        <v>43009</v>
      </c>
      <c r="D4465" t="s">
        <v>1079</v>
      </c>
      <c r="E4465" t="s">
        <v>340</v>
      </c>
      <c r="F4465" t="s">
        <v>7635</v>
      </c>
      <c r="G4465">
        <v>14.352</v>
      </c>
      <c r="H4465">
        <v>3</v>
      </c>
      <c r="I4465">
        <v>0.2</v>
      </c>
      <c r="J4465">
        <v>5.2026000000000003</v>
      </c>
      <c r="K4465" s="2" t="s">
        <v>935</v>
      </c>
      <c r="L4465" s="2" t="s">
        <v>1311</v>
      </c>
      <c r="M4465" s="2" t="s">
        <v>1312</v>
      </c>
      <c r="N4465" s="2">
        <v>80013</v>
      </c>
      <c r="O4465" s="2" t="s">
        <v>950</v>
      </c>
      <c r="P4465" s="2" t="s">
        <v>951</v>
      </c>
      <c r="Q4465" s="2" t="s">
        <v>993</v>
      </c>
      <c r="R4465" s="2" t="s">
        <v>7636</v>
      </c>
      <c r="S4465" s="2" t="s">
        <v>2959</v>
      </c>
      <c r="T4465" s="2" t="s">
        <v>1008</v>
      </c>
    </row>
    <row r="4466" spans="1:20">
      <c r="A4466" t="s">
        <v>7634</v>
      </c>
      <c r="B4466" s="1">
        <v>43006</v>
      </c>
      <c r="C4466" s="1">
        <v>43009</v>
      </c>
      <c r="D4466" t="s">
        <v>1079</v>
      </c>
      <c r="E4466" t="s">
        <v>340</v>
      </c>
      <c r="F4466" t="s">
        <v>1528</v>
      </c>
      <c r="G4466">
        <v>209.792</v>
      </c>
      <c r="H4466">
        <v>2</v>
      </c>
      <c r="I4466">
        <v>0.2</v>
      </c>
      <c r="J4466">
        <v>26.224</v>
      </c>
      <c r="K4466" s="2" t="s">
        <v>935</v>
      </c>
      <c r="L4466" s="2" t="s">
        <v>1311</v>
      </c>
      <c r="M4466" s="2" t="s">
        <v>1312</v>
      </c>
      <c r="N4466" s="2">
        <v>80013</v>
      </c>
      <c r="O4466" s="2" t="s">
        <v>950</v>
      </c>
      <c r="P4466" s="2" t="s">
        <v>951</v>
      </c>
      <c r="Q4466" s="2" t="s">
        <v>983</v>
      </c>
      <c r="R4466" s="2" t="s">
        <v>1529</v>
      </c>
      <c r="S4466" s="2" t="s">
        <v>2959</v>
      </c>
      <c r="T4466" s="2" t="s">
        <v>1008</v>
      </c>
    </row>
    <row r="4467" spans="1:20">
      <c r="A4467" t="s">
        <v>7637</v>
      </c>
      <c r="B4467" s="1">
        <v>42223</v>
      </c>
      <c r="C4467" s="1">
        <v>42227</v>
      </c>
      <c r="D4467" t="s">
        <v>957</v>
      </c>
      <c r="E4467" t="s">
        <v>430</v>
      </c>
      <c r="F4467" t="s">
        <v>4056</v>
      </c>
      <c r="G4467">
        <v>3.3039999999999998</v>
      </c>
      <c r="H4467">
        <v>1</v>
      </c>
      <c r="I4467">
        <v>0.2</v>
      </c>
      <c r="J4467">
        <v>1.1151</v>
      </c>
      <c r="K4467" s="2" t="s">
        <v>935</v>
      </c>
      <c r="L4467" s="2" t="s">
        <v>7424</v>
      </c>
      <c r="M4467" s="2" t="s">
        <v>6454</v>
      </c>
      <c r="N4467" s="2">
        <v>83704</v>
      </c>
      <c r="O4467" s="2" t="s">
        <v>950</v>
      </c>
      <c r="P4467" s="2" t="s">
        <v>951</v>
      </c>
      <c r="Q4467" s="2" t="s">
        <v>980</v>
      </c>
      <c r="R4467" s="2" t="s">
        <v>4057</v>
      </c>
      <c r="S4467" s="2" t="s">
        <v>3615</v>
      </c>
      <c r="T4467" s="2" t="s">
        <v>955</v>
      </c>
    </row>
    <row r="4468" spans="1:20">
      <c r="A4468" t="s">
        <v>7638</v>
      </c>
      <c r="B4468" s="1">
        <v>43063</v>
      </c>
      <c r="C4468" s="1">
        <v>43070</v>
      </c>
      <c r="D4468" t="s">
        <v>957</v>
      </c>
      <c r="E4468" t="s">
        <v>623</v>
      </c>
      <c r="F4468" t="s">
        <v>3814</v>
      </c>
      <c r="G4468">
        <v>16.38</v>
      </c>
      <c r="H4468">
        <v>9</v>
      </c>
      <c r="I4468">
        <v>0</v>
      </c>
      <c r="J4468">
        <v>7.3710000000000004</v>
      </c>
      <c r="K4468" s="2" t="s">
        <v>935</v>
      </c>
      <c r="L4468" s="2" t="s">
        <v>903</v>
      </c>
      <c r="M4468" s="2" t="s">
        <v>1147</v>
      </c>
      <c r="N4468" s="2">
        <v>10035</v>
      </c>
      <c r="O4468" s="2" t="s">
        <v>1043</v>
      </c>
      <c r="P4468" s="2" t="s">
        <v>951</v>
      </c>
      <c r="Q4468" s="2" t="s">
        <v>973</v>
      </c>
      <c r="R4468" s="2" t="s">
        <v>3816</v>
      </c>
      <c r="S4468" s="2" t="s">
        <v>5277</v>
      </c>
      <c r="T4468" s="2" t="s">
        <v>943</v>
      </c>
    </row>
    <row r="4469" spans="1:20">
      <c r="A4469" t="s">
        <v>7638</v>
      </c>
      <c r="B4469" s="1">
        <v>43063</v>
      </c>
      <c r="C4469" s="1">
        <v>43070</v>
      </c>
      <c r="D4469" t="s">
        <v>957</v>
      </c>
      <c r="E4469" t="s">
        <v>623</v>
      </c>
      <c r="F4469" t="s">
        <v>4235</v>
      </c>
      <c r="G4469">
        <v>167.96</v>
      </c>
      <c r="H4469">
        <v>2</v>
      </c>
      <c r="I4469">
        <v>0</v>
      </c>
      <c r="J4469">
        <v>78.941199999999995</v>
      </c>
      <c r="K4469" s="2" t="s">
        <v>935</v>
      </c>
      <c r="L4469" s="2" t="s">
        <v>903</v>
      </c>
      <c r="M4469" s="2" t="s">
        <v>1147</v>
      </c>
      <c r="N4469" s="2">
        <v>10035</v>
      </c>
      <c r="O4469" s="2" t="s">
        <v>1043</v>
      </c>
      <c r="P4469" s="2" t="s">
        <v>951</v>
      </c>
      <c r="Q4469" s="2" t="s">
        <v>1065</v>
      </c>
      <c r="R4469" s="2" t="s">
        <v>4236</v>
      </c>
      <c r="S4469" s="2" t="s">
        <v>5277</v>
      </c>
      <c r="T4469" s="2" t="s">
        <v>943</v>
      </c>
    </row>
    <row r="4470" spans="1:20">
      <c r="A4470" t="s">
        <v>7638</v>
      </c>
      <c r="B4470" s="1">
        <v>43063</v>
      </c>
      <c r="C4470" s="1">
        <v>43070</v>
      </c>
      <c r="D4470" t="s">
        <v>957</v>
      </c>
      <c r="E4470" t="s">
        <v>623</v>
      </c>
      <c r="F4470" t="s">
        <v>5716</v>
      </c>
      <c r="G4470">
        <v>321.56799999999998</v>
      </c>
      <c r="H4470">
        <v>2</v>
      </c>
      <c r="I4470">
        <v>0.2</v>
      </c>
      <c r="J4470">
        <v>-16.078399999999998</v>
      </c>
      <c r="K4470" s="2" t="s">
        <v>935</v>
      </c>
      <c r="L4470" s="2" t="s">
        <v>903</v>
      </c>
      <c r="M4470" s="2" t="s">
        <v>1147</v>
      </c>
      <c r="N4470" s="2">
        <v>10035</v>
      </c>
      <c r="O4470" s="2" t="s">
        <v>1043</v>
      </c>
      <c r="P4470" s="2" t="s">
        <v>939</v>
      </c>
      <c r="Q4470" s="2" t="s">
        <v>940</v>
      </c>
      <c r="R4470" s="2" t="s">
        <v>5717</v>
      </c>
      <c r="S4470" s="2" t="s">
        <v>5277</v>
      </c>
      <c r="T4470" s="2" t="s">
        <v>943</v>
      </c>
    </row>
    <row r="4471" spans="1:20">
      <c r="A4471" t="s">
        <v>7638</v>
      </c>
      <c r="B4471" s="1">
        <v>43063</v>
      </c>
      <c r="C4471" s="1">
        <v>43070</v>
      </c>
      <c r="D4471" t="s">
        <v>957</v>
      </c>
      <c r="E4471" t="s">
        <v>623</v>
      </c>
      <c r="F4471" t="s">
        <v>5118</v>
      </c>
      <c r="G4471">
        <v>12.96</v>
      </c>
      <c r="H4471">
        <v>2</v>
      </c>
      <c r="I4471">
        <v>0</v>
      </c>
      <c r="J4471">
        <v>6.2207999999999997</v>
      </c>
      <c r="K4471" s="2" t="s">
        <v>935</v>
      </c>
      <c r="L4471" s="2" t="s">
        <v>903</v>
      </c>
      <c r="M4471" s="2" t="s">
        <v>1147</v>
      </c>
      <c r="N4471" s="2">
        <v>10035</v>
      </c>
      <c r="O4471" s="2" t="s">
        <v>1043</v>
      </c>
      <c r="P4471" s="2" t="s">
        <v>951</v>
      </c>
      <c r="Q4471" s="2" t="s">
        <v>993</v>
      </c>
      <c r="R4471" s="2" t="s">
        <v>5119</v>
      </c>
      <c r="S4471" s="2" t="s">
        <v>5277</v>
      </c>
      <c r="T4471" s="2" t="s">
        <v>943</v>
      </c>
    </row>
    <row r="4472" spans="1:20">
      <c r="A4472" t="s">
        <v>7639</v>
      </c>
      <c r="B4472" s="1">
        <v>42863</v>
      </c>
      <c r="C4472" s="1">
        <v>42867</v>
      </c>
      <c r="D4472" t="s">
        <v>957</v>
      </c>
      <c r="E4472" t="s">
        <v>191</v>
      </c>
      <c r="F4472" t="s">
        <v>6761</v>
      </c>
      <c r="G4472">
        <v>128.05799999999999</v>
      </c>
      <c r="H4472">
        <v>3</v>
      </c>
      <c r="I4472">
        <v>0.3</v>
      </c>
      <c r="J4472">
        <v>-23.7822</v>
      </c>
      <c r="K4472" s="2" t="s">
        <v>935</v>
      </c>
      <c r="L4472" s="2" t="s">
        <v>1041</v>
      </c>
      <c r="M4472" s="2" t="s">
        <v>1042</v>
      </c>
      <c r="N4472" s="2">
        <v>19140</v>
      </c>
      <c r="O4472" s="2" t="s">
        <v>1043</v>
      </c>
      <c r="P4472" s="2" t="s">
        <v>939</v>
      </c>
      <c r="Q4472" s="2" t="s">
        <v>945</v>
      </c>
      <c r="R4472" s="2" t="s">
        <v>6762</v>
      </c>
      <c r="S4472" s="2" t="s">
        <v>1951</v>
      </c>
      <c r="T4472" s="2" t="s">
        <v>955</v>
      </c>
    </row>
    <row r="4473" spans="1:20">
      <c r="A4473" t="s">
        <v>7640</v>
      </c>
      <c r="B4473" s="1">
        <v>43007</v>
      </c>
      <c r="C4473" s="1">
        <v>43007</v>
      </c>
      <c r="D4473" t="s">
        <v>2041</v>
      </c>
      <c r="E4473" t="s">
        <v>121</v>
      </c>
      <c r="F4473" t="s">
        <v>5169</v>
      </c>
      <c r="G4473">
        <v>63.686</v>
      </c>
      <c r="H4473">
        <v>1</v>
      </c>
      <c r="I4473">
        <v>0.3</v>
      </c>
      <c r="J4473">
        <v>-15.4666</v>
      </c>
      <c r="K4473" s="2" t="s">
        <v>935</v>
      </c>
      <c r="L4473" s="2" t="s">
        <v>7641</v>
      </c>
      <c r="M4473" s="2" t="s">
        <v>1348</v>
      </c>
      <c r="N4473" s="2">
        <v>44060</v>
      </c>
      <c r="O4473" s="2" t="s">
        <v>1043</v>
      </c>
      <c r="P4473" s="2" t="s">
        <v>939</v>
      </c>
      <c r="Q4473" s="2" t="s">
        <v>945</v>
      </c>
      <c r="R4473" s="2" t="s">
        <v>5170</v>
      </c>
      <c r="S4473" s="2" t="s">
        <v>1444</v>
      </c>
      <c r="T4473" s="2" t="s">
        <v>1008</v>
      </c>
    </row>
    <row r="4474" spans="1:20">
      <c r="A4474" t="s">
        <v>7640</v>
      </c>
      <c r="B4474" s="1">
        <v>43007</v>
      </c>
      <c r="C4474" s="1">
        <v>43007</v>
      </c>
      <c r="D4474" t="s">
        <v>2041</v>
      </c>
      <c r="E4474" t="s">
        <v>121</v>
      </c>
      <c r="F4474" t="s">
        <v>2311</v>
      </c>
      <c r="G4474">
        <v>239.976</v>
      </c>
      <c r="H4474">
        <v>3</v>
      </c>
      <c r="I4474">
        <v>0.2</v>
      </c>
      <c r="J4474">
        <v>65.993399999999994</v>
      </c>
      <c r="K4474" s="2" t="s">
        <v>935</v>
      </c>
      <c r="L4474" s="2" t="s">
        <v>7641</v>
      </c>
      <c r="M4474" s="2" t="s">
        <v>1348</v>
      </c>
      <c r="N4474" s="2">
        <v>44060</v>
      </c>
      <c r="O4474" s="2" t="s">
        <v>1043</v>
      </c>
      <c r="P4474" s="2" t="s">
        <v>976</v>
      </c>
      <c r="Q4474" s="2" t="s">
        <v>1054</v>
      </c>
      <c r="R4474" s="2" t="s">
        <v>2312</v>
      </c>
      <c r="S4474" s="2" t="s">
        <v>1444</v>
      </c>
      <c r="T4474" s="2" t="s">
        <v>1008</v>
      </c>
    </row>
    <row r="4475" spans="1:20">
      <c r="A4475" t="s">
        <v>7640</v>
      </c>
      <c r="B4475" s="1">
        <v>43007</v>
      </c>
      <c r="C4475" s="1">
        <v>43007</v>
      </c>
      <c r="D4475" t="s">
        <v>2041</v>
      </c>
      <c r="E4475" t="s">
        <v>121</v>
      </c>
      <c r="F4475" t="s">
        <v>7642</v>
      </c>
      <c r="G4475">
        <v>344.22</v>
      </c>
      <c r="H4475">
        <v>2</v>
      </c>
      <c r="I4475">
        <v>0.4</v>
      </c>
      <c r="J4475">
        <v>-189.321</v>
      </c>
      <c r="K4475" s="2" t="s">
        <v>935</v>
      </c>
      <c r="L4475" s="2" t="s">
        <v>7641</v>
      </c>
      <c r="M4475" s="2" t="s">
        <v>1348</v>
      </c>
      <c r="N4475" s="2">
        <v>44060</v>
      </c>
      <c r="O4475" s="2" t="s">
        <v>1043</v>
      </c>
      <c r="P4475" s="2" t="s">
        <v>939</v>
      </c>
      <c r="Q4475" s="2" t="s">
        <v>961</v>
      </c>
      <c r="R4475" s="2" t="s">
        <v>7643</v>
      </c>
      <c r="S4475" s="2" t="s">
        <v>1444</v>
      </c>
      <c r="T4475" s="2" t="s">
        <v>1008</v>
      </c>
    </row>
    <row r="4476" spans="1:20">
      <c r="A4476" t="s">
        <v>7640</v>
      </c>
      <c r="B4476" s="1">
        <v>43007</v>
      </c>
      <c r="C4476" s="1">
        <v>43007</v>
      </c>
      <c r="D4476" t="s">
        <v>2041</v>
      </c>
      <c r="E4476" t="s">
        <v>121</v>
      </c>
      <c r="F4476" t="s">
        <v>5548</v>
      </c>
      <c r="G4476">
        <v>15.552</v>
      </c>
      <c r="H4476">
        <v>3</v>
      </c>
      <c r="I4476">
        <v>0.2</v>
      </c>
      <c r="J4476">
        <v>5.4432</v>
      </c>
      <c r="K4476" s="2" t="s">
        <v>935</v>
      </c>
      <c r="L4476" s="2" t="s">
        <v>7641</v>
      </c>
      <c r="M4476" s="2" t="s">
        <v>1348</v>
      </c>
      <c r="N4476" s="2">
        <v>44060</v>
      </c>
      <c r="O4476" s="2" t="s">
        <v>1043</v>
      </c>
      <c r="P4476" s="2" t="s">
        <v>951</v>
      </c>
      <c r="Q4476" s="2" t="s">
        <v>993</v>
      </c>
      <c r="R4476" s="2" t="s">
        <v>5549</v>
      </c>
      <c r="S4476" s="2" t="s">
        <v>1444</v>
      </c>
      <c r="T4476" s="2" t="s">
        <v>1008</v>
      </c>
    </row>
    <row r="4477" spans="1:20">
      <c r="A4477" t="s">
        <v>7640</v>
      </c>
      <c r="B4477" s="1">
        <v>43007</v>
      </c>
      <c r="C4477" s="1">
        <v>43007</v>
      </c>
      <c r="D4477" t="s">
        <v>2041</v>
      </c>
      <c r="E4477" t="s">
        <v>121</v>
      </c>
      <c r="F4477" t="s">
        <v>6528</v>
      </c>
      <c r="G4477">
        <v>21.248000000000001</v>
      </c>
      <c r="H4477">
        <v>4</v>
      </c>
      <c r="I4477">
        <v>0.2</v>
      </c>
      <c r="J4477">
        <v>7.4367999999999999</v>
      </c>
      <c r="K4477" s="2" t="s">
        <v>935</v>
      </c>
      <c r="L4477" s="2" t="s">
        <v>7641</v>
      </c>
      <c r="M4477" s="2" t="s">
        <v>1348</v>
      </c>
      <c r="N4477" s="2">
        <v>44060</v>
      </c>
      <c r="O4477" s="2" t="s">
        <v>1043</v>
      </c>
      <c r="P4477" s="2" t="s">
        <v>939</v>
      </c>
      <c r="Q4477" s="2" t="s">
        <v>969</v>
      </c>
      <c r="R4477" s="2" t="s">
        <v>6529</v>
      </c>
      <c r="S4477" s="2" t="s">
        <v>1444</v>
      </c>
      <c r="T4477" s="2" t="s">
        <v>1008</v>
      </c>
    </row>
    <row r="4478" spans="1:20">
      <c r="A4478" t="s">
        <v>7640</v>
      </c>
      <c r="B4478" s="1">
        <v>43007</v>
      </c>
      <c r="C4478" s="1">
        <v>43007</v>
      </c>
      <c r="D4478" t="s">
        <v>2041</v>
      </c>
      <c r="E4478" t="s">
        <v>121</v>
      </c>
      <c r="F4478" t="s">
        <v>7241</v>
      </c>
      <c r="G4478">
        <v>8.4480000000000004</v>
      </c>
      <c r="H4478">
        <v>2</v>
      </c>
      <c r="I4478">
        <v>0.2</v>
      </c>
      <c r="J4478">
        <v>2.64</v>
      </c>
      <c r="K4478" s="2" t="s">
        <v>935</v>
      </c>
      <c r="L4478" s="2" t="s">
        <v>7641</v>
      </c>
      <c r="M4478" s="2" t="s">
        <v>1348</v>
      </c>
      <c r="N4478" s="2">
        <v>44060</v>
      </c>
      <c r="O4478" s="2" t="s">
        <v>1043</v>
      </c>
      <c r="P4478" s="2" t="s">
        <v>951</v>
      </c>
      <c r="Q4478" s="2" t="s">
        <v>993</v>
      </c>
      <c r="R4478" s="2" t="s">
        <v>7242</v>
      </c>
      <c r="S4478" s="2" t="s">
        <v>1444</v>
      </c>
      <c r="T4478" s="2" t="s">
        <v>1008</v>
      </c>
    </row>
    <row r="4479" spans="1:20">
      <c r="A4479" t="s">
        <v>7644</v>
      </c>
      <c r="B4479" s="1">
        <v>43030</v>
      </c>
      <c r="C4479" s="1">
        <v>43030</v>
      </c>
      <c r="D4479" t="s">
        <v>2041</v>
      </c>
      <c r="E4479" t="s">
        <v>435</v>
      </c>
      <c r="F4479" t="s">
        <v>7645</v>
      </c>
      <c r="G4479">
        <v>333.09</v>
      </c>
      <c r="H4479">
        <v>3</v>
      </c>
      <c r="I4479">
        <v>0</v>
      </c>
      <c r="J4479">
        <v>23.316299999999998</v>
      </c>
      <c r="K4479" s="2" t="s">
        <v>935</v>
      </c>
      <c r="L4479" s="2" t="s">
        <v>7646</v>
      </c>
      <c r="M4479" s="2" t="s">
        <v>1479</v>
      </c>
      <c r="N4479" s="2">
        <v>73505</v>
      </c>
      <c r="O4479" s="2" t="s">
        <v>1005</v>
      </c>
      <c r="P4479" s="2" t="s">
        <v>951</v>
      </c>
      <c r="Q4479" s="2" t="s">
        <v>965</v>
      </c>
      <c r="R4479" s="2" t="s">
        <v>7647</v>
      </c>
      <c r="S4479" s="2" t="s">
        <v>3661</v>
      </c>
      <c r="T4479" s="2" t="s">
        <v>943</v>
      </c>
    </row>
    <row r="4480" spans="1:20">
      <c r="A4480" t="s">
        <v>7644</v>
      </c>
      <c r="B4480" s="1">
        <v>43030</v>
      </c>
      <c r="C4480" s="1">
        <v>43030</v>
      </c>
      <c r="D4480" t="s">
        <v>2041</v>
      </c>
      <c r="E4480" t="s">
        <v>435</v>
      </c>
      <c r="F4480" t="s">
        <v>1681</v>
      </c>
      <c r="G4480">
        <v>248.98</v>
      </c>
      <c r="H4480">
        <v>2</v>
      </c>
      <c r="I4480">
        <v>0</v>
      </c>
      <c r="J4480">
        <v>54.775599999999997</v>
      </c>
      <c r="K4480" s="2" t="s">
        <v>935</v>
      </c>
      <c r="L4480" s="2" t="s">
        <v>7646</v>
      </c>
      <c r="M4480" s="2" t="s">
        <v>1479</v>
      </c>
      <c r="N4480" s="2">
        <v>73505</v>
      </c>
      <c r="O4480" s="2" t="s">
        <v>1005</v>
      </c>
      <c r="P4480" s="2" t="s">
        <v>939</v>
      </c>
      <c r="Q4480" s="2" t="s">
        <v>961</v>
      </c>
      <c r="R4480" s="2" t="s">
        <v>1682</v>
      </c>
      <c r="S4480" s="2" t="s">
        <v>3661</v>
      </c>
      <c r="T4480" s="2" t="s">
        <v>943</v>
      </c>
    </row>
    <row r="4481" spans="1:20">
      <c r="A4481" t="s">
        <v>7648</v>
      </c>
      <c r="B4481" s="1">
        <v>41722</v>
      </c>
      <c r="C4481" s="1">
        <v>41726</v>
      </c>
      <c r="D4481" t="s">
        <v>957</v>
      </c>
      <c r="E4481" t="s">
        <v>359</v>
      </c>
      <c r="F4481" t="s">
        <v>7649</v>
      </c>
      <c r="G4481">
        <v>24.9</v>
      </c>
      <c r="H4481">
        <v>5</v>
      </c>
      <c r="I4481">
        <v>0</v>
      </c>
      <c r="J4481">
        <v>11.702999999999999</v>
      </c>
      <c r="K4481" s="2" t="s">
        <v>935</v>
      </c>
      <c r="L4481" s="2" t="s">
        <v>903</v>
      </c>
      <c r="M4481" s="2" t="s">
        <v>1147</v>
      </c>
      <c r="N4481" s="2">
        <v>10024</v>
      </c>
      <c r="O4481" s="2" t="s">
        <v>1043</v>
      </c>
      <c r="P4481" s="2" t="s">
        <v>951</v>
      </c>
      <c r="Q4481" s="2" t="s">
        <v>993</v>
      </c>
      <c r="R4481" s="2" t="s">
        <v>7650</v>
      </c>
      <c r="S4481" s="2" t="s">
        <v>3094</v>
      </c>
      <c r="T4481" s="2" t="s">
        <v>943</v>
      </c>
    </row>
    <row r="4482" spans="1:20">
      <c r="A4482" t="s">
        <v>7651</v>
      </c>
      <c r="B4482" s="1">
        <v>42677</v>
      </c>
      <c r="C4482" s="1">
        <v>42682</v>
      </c>
      <c r="D4482" t="s">
        <v>957</v>
      </c>
      <c r="E4482" t="s">
        <v>246</v>
      </c>
      <c r="F4482" t="s">
        <v>3793</v>
      </c>
      <c r="G4482">
        <v>15.26</v>
      </c>
      <c r="H4482">
        <v>7</v>
      </c>
      <c r="I4482">
        <v>0</v>
      </c>
      <c r="J4482">
        <v>5.0358000000000001</v>
      </c>
      <c r="K4482" s="2" t="s">
        <v>935</v>
      </c>
      <c r="L4482" s="2" t="s">
        <v>904</v>
      </c>
      <c r="M4482" s="2" t="s">
        <v>949</v>
      </c>
      <c r="N4482" s="2">
        <v>90049</v>
      </c>
      <c r="O4482" s="2" t="s">
        <v>950</v>
      </c>
      <c r="P4482" s="2" t="s">
        <v>951</v>
      </c>
      <c r="Q4482" s="2" t="s">
        <v>1148</v>
      </c>
      <c r="R4482" s="2" t="s">
        <v>3794</v>
      </c>
      <c r="S4482" s="2" t="s">
        <v>2367</v>
      </c>
      <c r="T4482" s="2" t="s">
        <v>943</v>
      </c>
    </row>
    <row r="4483" spans="1:20">
      <c r="A4483" t="s">
        <v>7651</v>
      </c>
      <c r="B4483" s="1">
        <v>42677</v>
      </c>
      <c r="C4483" s="1">
        <v>42682</v>
      </c>
      <c r="D4483" t="s">
        <v>957</v>
      </c>
      <c r="E4483" t="s">
        <v>246</v>
      </c>
      <c r="F4483" t="s">
        <v>7575</v>
      </c>
      <c r="G4483">
        <v>43.32</v>
      </c>
      <c r="H4483">
        <v>2</v>
      </c>
      <c r="I4483">
        <v>0</v>
      </c>
      <c r="J4483">
        <v>14.2956</v>
      </c>
      <c r="K4483" s="2" t="s">
        <v>935</v>
      </c>
      <c r="L4483" s="2" t="s">
        <v>904</v>
      </c>
      <c r="M4483" s="2" t="s">
        <v>949</v>
      </c>
      <c r="N4483" s="2">
        <v>90049</v>
      </c>
      <c r="O4483" s="2" t="s">
        <v>950</v>
      </c>
      <c r="P4483" s="2" t="s">
        <v>951</v>
      </c>
      <c r="Q4483" s="2" t="s">
        <v>983</v>
      </c>
      <c r="R4483" s="2" t="s">
        <v>7576</v>
      </c>
      <c r="S4483" s="2" t="s">
        <v>2367</v>
      </c>
      <c r="T4483" s="2" t="s">
        <v>943</v>
      </c>
    </row>
    <row r="4484" spans="1:20">
      <c r="A4484" t="s">
        <v>7651</v>
      </c>
      <c r="B4484" s="1">
        <v>42677</v>
      </c>
      <c r="C4484" s="1">
        <v>42682</v>
      </c>
      <c r="D4484" t="s">
        <v>957</v>
      </c>
      <c r="E4484" t="s">
        <v>246</v>
      </c>
      <c r="F4484" t="s">
        <v>1343</v>
      </c>
      <c r="G4484">
        <v>43.584000000000003</v>
      </c>
      <c r="H4484">
        <v>12</v>
      </c>
      <c r="I4484">
        <v>0.2</v>
      </c>
      <c r="J4484">
        <v>15.799200000000001</v>
      </c>
      <c r="K4484" s="2" t="s">
        <v>935</v>
      </c>
      <c r="L4484" s="2" t="s">
        <v>904</v>
      </c>
      <c r="M4484" s="2" t="s">
        <v>949</v>
      </c>
      <c r="N4484" s="2">
        <v>90049</v>
      </c>
      <c r="O4484" s="2" t="s">
        <v>950</v>
      </c>
      <c r="P4484" s="2" t="s">
        <v>951</v>
      </c>
      <c r="Q4484" s="2" t="s">
        <v>980</v>
      </c>
      <c r="R4484" s="2" t="s">
        <v>1344</v>
      </c>
      <c r="S4484" s="2" t="s">
        <v>2367</v>
      </c>
      <c r="T4484" s="2" t="s">
        <v>943</v>
      </c>
    </row>
    <row r="4485" spans="1:20">
      <c r="A4485" t="s">
        <v>7651</v>
      </c>
      <c r="B4485" s="1">
        <v>42677</v>
      </c>
      <c r="C4485" s="1">
        <v>42682</v>
      </c>
      <c r="D4485" t="s">
        <v>957</v>
      </c>
      <c r="E4485" t="s">
        <v>246</v>
      </c>
      <c r="F4485" t="s">
        <v>7652</v>
      </c>
      <c r="G4485">
        <v>116.28</v>
      </c>
      <c r="H4485">
        <v>3</v>
      </c>
      <c r="I4485">
        <v>0</v>
      </c>
      <c r="J4485">
        <v>56.977200000000003</v>
      </c>
      <c r="K4485" s="2" t="s">
        <v>935</v>
      </c>
      <c r="L4485" s="2" t="s">
        <v>904</v>
      </c>
      <c r="M4485" s="2" t="s">
        <v>949</v>
      </c>
      <c r="N4485" s="2">
        <v>90049</v>
      </c>
      <c r="O4485" s="2" t="s">
        <v>950</v>
      </c>
      <c r="P4485" s="2" t="s">
        <v>951</v>
      </c>
      <c r="Q4485" s="2" t="s">
        <v>993</v>
      </c>
      <c r="R4485" s="2" t="s">
        <v>7653</v>
      </c>
      <c r="S4485" s="2" t="s">
        <v>2367</v>
      </c>
      <c r="T4485" s="2" t="s">
        <v>943</v>
      </c>
    </row>
    <row r="4486" spans="1:20">
      <c r="A4486" t="s">
        <v>7651</v>
      </c>
      <c r="B4486" s="1">
        <v>42677</v>
      </c>
      <c r="C4486" s="1">
        <v>42682</v>
      </c>
      <c r="D4486" t="s">
        <v>957</v>
      </c>
      <c r="E4486" t="s">
        <v>246</v>
      </c>
      <c r="F4486" t="s">
        <v>3289</v>
      </c>
      <c r="G4486">
        <v>9.2959999999999994</v>
      </c>
      <c r="H4486">
        <v>2</v>
      </c>
      <c r="I4486">
        <v>0.2</v>
      </c>
      <c r="J4486">
        <v>3.0211999999999999</v>
      </c>
      <c r="K4486" s="2" t="s">
        <v>935</v>
      </c>
      <c r="L4486" s="2" t="s">
        <v>904</v>
      </c>
      <c r="M4486" s="2" t="s">
        <v>949</v>
      </c>
      <c r="N4486" s="2">
        <v>90049</v>
      </c>
      <c r="O4486" s="2" t="s">
        <v>950</v>
      </c>
      <c r="P4486" s="2" t="s">
        <v>951</v>
      </c>
      <c r="Q4486" s="2" t="s">
        <v>980</v>
      </c>
      <c r="R4486" s="2" t="s">
        <v>3290</v>
      </c>
      <c r="S4486" s="2" t="s">
        <v>2367</v>
      </c>
      <c r="T4486" s="2" t="s">
        <v>943</v>
      </c>
    </row>
    <row r="4487" spans="1:20">
      <c r="A4487" t="s">
        <v>7651</v>
      </c>
      <c r="B4487" s="1">
        <v>42677</v>
      </c>
      <c r="C4487" s="1">
        <v>42682</v>
      </c>
      <c r="D4487" t="s">
        <v>957</v>
      </c>
      <c r="E4487" t="s">
        <v>246</v>
      </c>
      <c r="F4487" t="s">
        <v>5264</v>
      </c>
      <c r="G4487">
        <v>19.440000000000001</v>
      </c>
      <c r="H4487">
        <v>3</v>
      </c>
      <c r="I4487">
        <v>0</v>
      </c>
      <c r="J4487">
        <v>9.3312000000000008</v>
      </c>
      <c r="K4487" s="2" t="s">
        <v>935</v>
      </c>
      <c r="L4487" s="2" t="s">
        <v>904</v>
      </c>
      <c r="M4487" s="2" t="s">
        <v>949</v>
      </c>
      <c r="N4487" s="2">
        <v>90049</v>
      </c>
      <c r="O4487" s="2" t="s">
        <v>950</v>
      </c>
      <c r="P4487" s="2" t="s">
        <v>951</v>
      </c>
      <c r="Q4487" s="2" t="s">
        <v>993</v>
      </c>
      <c r="R4487" s="2" t="s">
        <v>5265</v>
      </c>
      <c r="S4487" s="2" t="s">
        <v>2367</v>
      </c>
      <c r="T4487" s="2" t="s">
        <v>943</v>
      </c>
    </row>
    <row r="4488" spans="1:20">
      <c r="A4488" t="s">
        <v>7651</v>
      </c>
      <c r="B4488" s="1">
        <v>42677</v>
      </c>
      <c r="C4488" s="1">
        <v>42682</v>
      </c>
      <c r="D4488" t="s">
        <v>957</v>
      </c>
      <c r="E4488" t="s">
        <v>246</v>
      </c>
      <c r="F4488" t="s">
        <v>4670</v>
      </c>
      <c r="G4488">
        <v>314.55</v>
      </c>
      <c r="H4488">
        <v>3</v>
      </c>
      <c r="I4488">
        <v>0</v>
      </c>
      <c r="J4488">
        <v>150.98400000000001</v>
      </c>
      <c r="K4488" s="2" t="s">
        <v>935</v>
      </c>
      <c r="L4488" s="2" t="s">
        <v>904</v>
      </c>
      <c r="M4488" s="2" t="s">
        <v>949</v>
      </c>
      <c r="N4488" s="2">
        <v>90049</v>
      </c>
      <c r="O4488" s="2" t="s">
        <v>950</v>
      </c>
      <c r="P4488" s="2" t="s">
        <v>951</v>
      </c>
      <c r="Q4488" s="2" t="s">
        <v>993</v>
      </c>
      <c r="R4488" s="2" t="s">
        <v>4671</v>
      </c>
      <c r="S4488" s="2" t="s">
        <v>2367</v>
      </c>
      <c r="T4488" s="2" t="s">
        <v>943</v>
      </c>
    </row>
    <row r="4489" spans="1:20">
      <c r="A4489" t="s">
        <v>7654</v>
      </c>
      <c r="B4489" s="1">
        <v>42252</v>
      </c>
      <c r="C4489" s="1">
        <v>42258</v>
      </c>
      <c r="D4489" t="s">
        <v>957</v>
      </c>
      <c r="E4489" t="s">
        <v>458</v>
      </c>
      <c r="F4489" t="s">
        <v>6717</v>
      </c>
      <c r="G4489">
        <v>16.27</v>
      </c>
      <c r="H4489">
        <v>5</v>
      </c>
      <c r="I4489">
        <v>0.8</v>
      </c>
      <c r="J4489">
        <v>-25.218499999999999</v>
      </c>
      <c r="K4489" s="2" t="s">
        <v>935</v>
      </c>
      <c r="L4489" s="2" t="s">
        <v>1075</v>
      </c>
      <c r="M4489" s="2" t="s">
        <v>1004</v>
      </c>
      <c r="N4489" s="2">
        <v>77036</v>
      </c>
      <c r="O4489" s="2" t="s">
        <v>1005</v>
      </c>
      <c r="P4489" s="2" t="s">
        <v>951</v>
      </c>
      <c r="Q4489" s="2" t="s">
        <v>980</v>
      </c>
      <c r="R4489" s="2" t="s">
        <v>6718</v>
      </c>
      <c r="S4489" s="2" t="s">
        <v>3868</v>
      </c>
      <c r="T4489" s="2" t="s">
        <v>1008</v>
      </c>
    </row>
    <row r="4490" spans="1:20">
      <c r="A4490" t="s">
        <v>7654</v>
      </c>
      <c r="B4490" s="1">
        <v>42252</v>
      </c>
      <c r="C4490" s="1">
        <v>42258</v>
      </c>
      <c r="D4490" t="s">
        <v>957</v>
      </c>
      <c r="E4490" t="s">
        <v>458</v>
      </c>
      <c r="F4490" t="s">
        <v>6619</v>
      </c>
      <c r="G4490">
        <v>69.12</v>
      </c>
      <c r="H4490">
        <v>9</v>
      </c>
      <c r="I4490">
        <v>0.2</v>
      </c>
      <c r="J4490">
        <v>-14.688000000000001</v>
      </c>
      <c r="K4490" s="2" t="s">
        <v>935</v>
      </c>
      <c r="L4490" s="2" t="s">
        <v>1075</v>
      </c>
      <c r="M4490" s="2" t="s">
        <v>1004</v>
      </c>
      <c r="N4490" s="2">
        <v>77036</v>
      </c>
      <c r="O4490" s="2" t="s">
        <v>1005</v>
      </c>
      <c r="P4490" s="2" t="s">
        <v>951</v>
      </c>
      <c r="Q4490" s="2" t="s">
        <v>1419</v>
      </c>
      <c r="R4490" s="2" t="s">
        <v>6620</v>
      </c>
      <c r="S4490" s="2" t="s">
        <v>3868</v>
      </c>
      <c r="T4490" s="2" t="s">
        <v>1008</v>
      </c>
    </row>
    <row r="4491" spans="1:20">
      <c r="A4491" t="s">
        <v>7654</v>
      </c>
      <c r="B4491" s="1">
        <v>42252</v>
      </c>
      <c r="C4491" s="1">
        <v>42258</v>
      </c>
      <c r="D4491" t="s">
        <v>957</v>
      </c>
      <c r="E4491" t="s">
        <v>458</v>
      </c>
      <c r="F4491" t="s">
        <v>4287</v>
      </c>
      <c r="G4491">
        <v>4.47</v>
      </c>
      <c r="H4491">
        <v>3</v>
      </c>
      <c r="I4491">
        <v>0.8</v>
      </c>
      <c r="J4491">
        <v>-7.8224999999999998</v>
      </c>
      <c r="K4491" s="2" t="s">
        <v>935</v>
      </c>
      <c r="L4491" s="2" t="s">
        <v>1075</v>
      </c>
      <c r="M4491" s="2" t="s">
        <v>1004</v>
      </c>
      <c r="N4491" s="2">
        <v>77036</v>
      </c>
      <c r="O4491" s="2" t="s">
        <v>1005</v>
      </c>
      <c r="P4491" s="2" t="s">
        <v>951</v>
      </c>
      <c r="Q4491" s="2" t="s">
        <v>980</v>
      </c>
      <c r="R4491" s="2" t="s">
        <v>4288</v>
      </c>
      <c r="S4491" s="2" t="s">
        <v>3868</v>
      </c>
      <c r="T4491" s="2" t="s">
        <v>1008</v>
      </c>
    </row>
    <row r="4492" spans="1:20">
      <c r="A4492" t="s">
        <v>7655</v>
      </c>
      <c r="B4492" s="1">
        <v>42961</v>
      </c>
      <c r="C4492" s="1">
        <v>42968</v>
      </c>
      <c r="D4492" t="s">
        <v>957</v>
      </c>
      <c r="E4492" t="s">
        <v>102</v>
      </c>
      <c r="F4492" t="s">
        <v>3002</v>
      </c>
      <c r="G4492">
        <v>418.29599999999999</v>
      </c>
      <c r="H4492">
        <v>3</v>
      </c>
      <c r="I4492">
        <v>0.2</v>
      </c>
      <c r="J4492">
        <v>5.2286999999999999</v>
      </c>
      <c r="K4492" s="2" t="s">
        <v>935</v>
      </c>
      <c r="L4492" s="2" t="s">
        <v>904</v>
      </c>
      <c r="M4492" s="2" t="s">
        <v>949</v>
      </c>
      <c r="N4492" s="2">
        <v>90032</v>
      </c>
      <c r="O4492" s="2" t="s">
        <v>950</v>
      </c>
      <c r="P4492" s="2" t="s">
        <v>939</v>
      </c>
      <c r="Q4492" s="2" t="s">
        <v>961</v>
      </c>
      <c r="R4492" s="2" t="s">
        <v>3003</v>
      </c>
      <c r="S4492" s="2" t="s">
        <v>1323</v>
      </c>
      <c r="T4492" s="2" t="s">
        <v>943</v>
      </c>
    </row>
    <row r="4493" spans="1:20">
      <c r="A4493" t="s">
        <v>7656</v>
      </c>
      <c r="B4493" s="1">
        <v>41974</v>
      </c>
      <c r="C4493" s="1">
        <v>41976</v>
      </c>
      <c r="D4493" t="s">
        <v>933</v>
      </c>
      <c r="E4493" t="s">
        <v>356</v>
      </c>
      <c r="F4493" t="s">
        <v>7003</v>
      </c>
      <c r="G4493">
        <v>659.98800000000006</v>
      </c>
      <c r="H4493">
        <v>2</v>
      </c>
      <c r="I4493">
        <v>0.4</v>
      </c>
      <c r="J4493">
        <v>109.998</v>
      </c>
      <c r="K4493" s="2" t="s">
        <v>935</v>
      </c>
      <c r="L4493" s="2" t="s">
        <v>1347</v>
      </c>
      <c r="M4493" s="2" t="s">
        <v>1348</v>
      </c>
      <c r="N4493" s="2">
        <v>43229</v>
      </c>
      <c r="O4493" s="2" t="s">
        <v>1043</v>
      </c>
      <c r="P4493" s="2" t="s">
        <v>976</v>
      </c>
      <c r="Q4493" s="2" t="s">
        <v>1977</v>
      </c>
      <c r="R4493" s="2" t="s">
        <v>7004</v>
      </c>
      <c r="S4493" s="2" t="s">
        <v>3080</v>
      </c>
      <c r="T4493" s="2" t="s">
        <v>943</v>
      </c>
    </row>
    <row r="4494" spans="1:20">
      <c r="A4494" t="s">
        <v>7656</v>
      </c>
      <c r="B4494" s="1">
        <v>41974</v>
      </c>
      <c r="C4494" s="1">
        <v>41976</v>
      </c>
      <c r="D4494" t="s">
        <v>933</v>
      </c>
      <c r="E4494" t="s">
        <v>356</v>
      </c>
      <c r="F4494" t="s">
        <v>2716</v>
      </c>
      <c r="G4494">
        <v>8.1280000000000001</v>
      </c>
      <c r="H4494">
        <v>2</v>
      </c>
      <c r="I4494">
        <v>0.2</v>
      </c>
      <c r="J4494">
        <v>1.4224000000000001</v>
      </c>
      <c r="K4494" s="2" t="s">
        <v>935</v>
      </c>
      <c r="L4494" s="2" t="s">
        <v>1347</v>
      </c>
      <c r="M4494" s="2" t="s">
        <v>1348</v>
      </c>
      <c r="N4494" s="2">
        <v>43229</v>
      </c>
      <c r="O4494" s="2" t="s">
        <v>1043</v>
      </c>
      <c r="P4494" s="2" t="s">
        <v>939</v>
      </c>
      <c r="Q4494" s="2" t="s">
        <v>969</v>
      </c>
      <c r="R4494" s="2" t="s">
        <v>2717</v>
      </c>
      <c r="S4494" s="2" t="s">
        <v>3080</v>
      </c>
      <c r="T4494" s="2" t="s">
        <v>943</v>
      </c>
    </row>
    <row r="4495" spans="1:20">
      <c r="A4495" t="s">
        <v>7656</v>
      </c>
      <c r="B4495" s="1">
        <v>41974</v>
      </c>
      <c r="C4495" s="1">
        <v>41976</v>
      </c>
      <c r="D4495" t="s">
        <v>933</v>
      </c>
      <c r="E4495" t="s">
        <v>356</v>
      </c>
      <c r="F4495" t="s">
        <v>5118</v>
      </c>
      <c r="G4495">
        <v>36.287999999999997</v>
      </c>
      <c r="H4495">
        <v>7</v>
      </c>
      <c r="I4495">
        <v>0.2</v>
      </c>
      <c r="J4495">
        <v>12.700799999999999</v>
      </c>
      <c r="K4495" s="2" t="s">
        <v>935</v>
      </c>
      <c r="L4495" s="2" t="s">
        <v>1347</v>
      </c>
      <c r="M4495" s="2" t="s">
        <v>1348</v>
      </c>
      <c r="N4495" s="2">
        <v>43229</v>
      </c>
      <c r="O4495" s="2" t="s">
        <v>1043</v>
      </c>
      <c r="P4495" s="2" t="s">
        <v>951</v>
      </c>
      <c r="Q4495" s="2" t="s">
        <v>993</v>
      </c>
      <c r="R4495" s="2" t="s">
        <v>5119</v>
      </c>
      <c r="S4495" s="2" t="s">
        <v>3080</v>
      </c>
      <c r="T4495" s="2" t="s">
        <v>943</v>
      </c>
    </row>
    <row r="4496" spans="1:20">
      <c r="A4496" t="s">
        <v>7656</v>
      </c>
      <c r="B4496" s="1">
        <v>41974</v>
      </c>
      <c r="C4496" s="1">
        <v>41976</v>
      </c>
      <c r="D4496" t="s">
        <v>933</v>
      </c>
      <c r="E4496" t="s">
        <v>356</v>
      </c>
      <c r="F4496" t="s">
        <v>2213</v>
      </c>
      <c r="G4496">
        <v>909.72</v>
      </c>
      <c r="H4496">
        <v>6</v>
      </c>
      <c r="I4496">
        <v>0.3</v>
      </c>
      <c r="J4496">
        <v>-51.984000000000002</v>
      </c>
      <c r="K4496" s="2" t="s">
        <v>935</v>
      </c>
      <c r="L4496" s="2" t="s">
        <v>1347</v>
      </c>
      <c r="M4496" s="2" t="s">
        <v>1348</v>
      </c>
      <c r="N4496" s="2">
        <v>43229</v>
      </c>
      <c r="O4496" s="2" t="s">
        <v>1043</v>
      </c>
      <c r="P4496" s="2" t="s">
        <v>939</v>
      </c>
      <c r="Q4496" s="2" t="s">
        <v>945</v>
      </c>
      <c r="R4496" s="2" t="s">
        <v>2215</v>
      </c>
      <c r="S4496" s="2" t="s">
        <v>3080</v>
      </c>
      <c r="T4496" s="2" t="s">
        <v>943</v>
      </c>
    </row>
    <row r="4497" spans="1:20">
      <c r="A4497" t="s">
        <v>7657</v>
      </c>
      <c r="B4497" s="1">
        <v>42904</v>
      </c>
      <c r="C4497" s="1">
        <v>42909</v>
      </c>
      <c r="D4497" t="s">
        <v>957</v>
      </c>
      <c r="E4497" t="s">
        <v>167</v>
      </c>
      <c r="F4497" t="s">
        <v>2856</v>
      </c>
      <c r="G4497">
        <v>917.92349999999999</v>
      </c>
      <c r="H4497">
        <v>9</v>
      </c>
      <c r="I4497">
        <v>0.15</v>
      </c>
      <c r="J4497">
        <v>75.593699999999998</v>
      </c>
      <c r="K4497" s="2" t="s">
        <v>935</v>
      </c>
      <c r="L4497" s="2" t="s">
        <v>904</v>
      </c>
      <c r="M4497" s="2" t="s">
        <v>949</v>
      </c>
      <c r="N4497" s="2">
        <v>90032</v>
      </c>
      <c r="O4497" s="2" t="s">
        <v>950</v>
      </c>
      <c r="P4497" s="2" t="s">
        <v>939</v>
      </c>
      <c r="Q4497" s="2" t="s">
        <v>940</v>
      </c>
      <c r="R4497" s="2" t="s">
        <v>2857</v>
      </c>
      <c r="S4497" s="2" t="s">
        <v>1756</v>
      </c>
      <c r="T4497" s="2" t="s">
        <v>943</v>
      </c>
    </row>
    <row r="4498" spans="1:20">
      <c r="A4498" t="s">
        <v>7657</v>
      </c>
      <c r="B4498" s="1">
        <v>42904</v>
      </c>
      <c r="C4498" s="1">
        <v>42909</v>
      </c>
      <c r="D4498" t="s">
        <v>957</v>
      </c>
      <c r="E4498" t="s">
        <v>167</v>
      </c>
      <c r="F4498" t="s">
        <v>2051</v>
      </c>
      <c r="G4498">
        <v>38.880000000000003</v>
      </c>
      <c r="H4498">
        <v>6</v>
      </c>
      <c r="I4498">
        <v>0</v>
      </c>
      <c r="J4498">
        <v>19.051200000000001</v>
      </c>
      <c r="K4498" s="2" t="s">
        <v>935</v>
      </c>
      <c r="L4498" s="2" t="s">
        <v>904</v>
      </c>
      <c r="M4498" s="2" t="s">
        <v>949</v>
      </c>
      <c r="N4498" s="2">
        <v>90032</v>
      </c>
      <c r="O4498" s="2" t="s">
        <v>950</v>
      </c>
      <c r="P4498" s="2" t="s">
        <v>951</v>
      </c>
      <c r="Q4498" s="2" t="s">
        <v>993</v>
      </c>
      <c r="R4498" s="2" t="s">
        <v>2053</v>
      </c>
      <c r="S4498" s="2" t="s">
        <v>1756</v>
      </c>
      <c r="T4498" s="2" t="s">
        <v>943</v>
      </c>
    </row>
    <row r="4499" spans="1:20">
      <c r="A4499" t="s">
        <v>7658</v>
      </c>
      <c r="B4499" s="1">
        <v>43071</v>
      </c>
      <c r="C4499" s="1">
        <v>43078</v>
      </c>
      <c r="D4499" t="s">
        <v>957</v>
      </c>
      <c r="E4499" t="s">
        <v>599</v>
      </c>
      <c r="F4499" t="s">
        <v>1362</v>
      </c>
      <c r="G4499">
        <v>631.17600000000004</v>
      </c>
      <c r="H4499">
        <v>4</v>
      </c>
      <c r="I4499">
        <v>0.7</v>
      </c>
      <c r="J4499">
        <v>-462.86239999999998</v>
      </c>
      <c r="K4499" s="2" t="s">
        <v>935</v>
      </c>
      <c r="L4499" s="2" t="s">
        <v>1041</v>
      </c>
      <c r="M4499" s="2" t="s">
        <v>1042</v>
      </c>
      <c r="N4499" s="2">
        <v>19140</v>
      </c>
      <c r="O4499" s="2" t="s">
        <v>1043</v>
      </c>
      <c r="P4499" s="2" t="s">
        <v>951</v>
      </c>
      <c r="Q4499" s="2" t="s">
        <v>980</v>
      </c>
      <c r="R4499" s="2" t="s">
        <v>1364</v>
      </c>
      <c r="S4499" s="2" t="s">
        <v>4970</v>
      </c>
      <c r="T4499" s="2" t="s">
        <v>943</v>
      </c>
    </row>
    <row r="4500" spans="1:20">
      <c r="A4500" t="s">
        <v>7659</v>
      </c>
      <c r="B4500" s="1">
        <v>41964</v>
      </c>
      <c r="C4500" s="1">
        <v>41969</v>
      </c>
      <c r="D4500" t="s">
        <v>957</v>
      </c>
      <c r="E4500" t="s">
        <v>800</v>
      </c>
      <c r="F4500" t="s">
        <v>5004</v>
      </c>
      <c r="G4500">
        <v>12.96</v>
      </c>
      <c r="H4500">
        <v>2</v>
      </c>
      <c r="I4500">
        <v>0</v>
      </c>
      <c r="J4500">
        <v>6.2207999999999997</v>
      </c>
      <c r="K4500" s="2" t="s">
        <v>935</v>
      </c>
      <c r="L4500" s="2" t="s">
        <v>906</v>
      </c>
      <c r="M4500" s="2" t="s">
        <v>949</v>
      </c>
      <c r="N4500" s="2">
        <v>94110</v>
      </c>
      <c r="O4500" s="2" t="s">
        <v>950</v>
      </c>
      <c r="P4500" s="2" t="s">
        <v>951</v>
      </c>
      <c r="Q4500" s="2" t="s">
        <v>993</v>
      </c>
      <c r="R4500" s="2" t="s">
        <v>5005</v>
      </c>
      <c r="S4500" s="2" t="s">
        <v>7660</v>
      </c>
      <c r="T4500" s="2" t="s">
        <v>955</v>
      </c>
    </row>
    <row r="4501" spans="1:20">
      <c r="A4501" t="s">
        <v>7661</v>
      </c>
      <c r="B4501" s="1">
        <v>42470</v>
      </c>
      <c r="C4501" s="1">
        <v>42476</v>
      </c>
      <c r="D4501" t="s">
        <v>957</v>
      </c>
      <c r="E4501" t="s">
        <v>580</v>
      </c>
      <c r="F4501" t="s">
        <v>5548</v>
      </c>
      <c r="G4501">
        <v>12.96</v>
      </c>
      <c r="H4501">
        <v>2</v>
      </c>
      <c r="I4501">
        <v>0</v>
      </c>
      <c r="J4501">
        <v>6.2207999999999997</v>
      </c>
      <c r="K4501" s="2" t="s">
        <v>935</v>
      </c>
      <c r="L4501" s="2" t="s">
        <v>6170</v>
      </c>
      <c r="M4501" s="2" t="s">
        <v>949</v>
      </c>
      <c r="N4501" s="2">
        <v>93309</v>
      </c>
      <c r="O4501" s="2" t="s">
        <v>950</v>
      </c>
      <c r="P4501" s="2" t="s">
        <v>951</v>
      </c>
      <c r="Q4501" s="2" t="s">
        <v>993</v>
      </c>
      <c r="R4501" s="2" t="s">
        <v>5549</v>
      </c>
      <c r="S4501" s="2" t="s">
        <v>4793</v>
      </c>
      <c r="T4501" s="2" t="s">
        <v>955</v>
      </c>
    </row>
    <row r="4502" spans="1:20">
      <c r="A4502" t="s">
        <v>7661</v>
      </c>
      <c r="B4502" s="1">
        <v>42470</v>
      </c>
      <c r="C4502" s="1">
        <v>42476</v>
      </c>
      <c r="D4502" t="s">
        <v>957</v>
      </c>
      <c r="E4502" t="s">
        <v>580</v>
      </c>
      <c r="F4502" t="s">
        <v>6341</v>
      </c>
      <c r="G4502">
        <v>23.2</v>
      </c>
      <c r="H4502">
        <v>5</v>
      </c>
      <c r="I4502">
        <v>0.2</v>
      </c>
      <c r="J4502">
        <v>8.1199999999999992</v>
      </c>
      <c r="K4502" s="2" t="s">
        <v>935</v>
      </c>
      <c r="L4502" s="2" t="s">
        <v>6170</v>
      </c>
      <c r="M4502" s="2" t="s">
        <v>949</v>
      </c>
      <c r="N4502" s="2">
        <v>93309</v>
      </c>
      <c r="O4502" s="2" t="s">
        <v>950</v>
      </c>
      <c r="P4502" s="2" t="s">
        <v>951</v>
      </c>
      <c r="Q4502" s="2" t="s">
        <v>980</v>
      </c>
      <c r="R4502" s="2" t="s">
        <v>6342</v>
      </c>
      <c r="S4502" s="2" t="s">
        <v>4793</v>
      </c>
      <c r="T4502" s="2" t="s">
        <v>955</v>
      </c>
    </row>
    <row r="4503" spans="1:20">
      <c r="A4503" t="s">
        <v>7662</v>
      </c>
      <c r="B4503" s="1">
        <v>41820</v>
      </c>
      <c r="C4503" s="1">
        <v>41824</v>
      </c>
      <c r="D4503" t="s">
        <v>957</v>
      </c>
      <c r="E4503" t="s">
        <v>153</v>
      </c>
      <c r="F4503" t="s">
        <v>2640</v>
      </c>
      <c r="G4503">
        <v>25.92</v>
      </c>
      <c r="H4503">
        <v>5</v>
      </c>
      <c r="I4503">
        <v>0.2</v>
      </c>
      <c r="J4503">
        <v>9.0719999999999992</v>
      </c>
      <c r="K4503" s="2" t="s">
        <v>935</v>
      </c>
      <c r="L4503" s="2" t="s">
        <v>1075</v>
      </c>
      <c r="M4503" s="2" t="s">
        <v>1004</v>
      </c>
      <c r="N4503" s="2">
        <v>77095</v>
      </c>
      <c r="O4503" s="2" t="s">
        <v>1005</v>
      </c>
      <c r="P4503" s="2" t="s">
        <v>951</v>
      </c>
      <c r="Q4503" s="2" t="s">
        <v>993</v>
      </c>
      <c r="R4503" s="2" t="s">
        <v>2641</v>
      </c>
      <c r="S4503" s="2" t="s">
        <v>1648</v>
      </c>
      <c r="T4503" s="2" t="s">
        <v>955</v>
      </c>
    </row>
    <row r="4504" spans="1:20">
      <c r="A4504" t="s">
        <v>7662</v>
      </c>
      <c r="B4504" s="1">
        <v>41820</v>
      </c>
      <c r="C4504" s="1">
        <v>41824</v>
      </c>
      <c r="D4504" t="s">
        <v>957</v>
      </c>
      <c r="E4504" t="s">
        <v>153</v>
      </c>
      <c r="F4504" t="s">
        <v>2477</v>
      </c>
      <c r="G4504">
        <v>21.312000000000001</v>
      </c>
      <c r="H4504">
        <v>6</v>
      </c>
      <c r="I4504">
        <v>0.2</v>
      </c>
      <c r="J4504">
        <v>7.1928000000000001</v>
      </c>
      <c r="K4504" s="2" t="s">
        <v>935</v>
      </c>
      <c r="L4504" s="2" t="s">
        <v>1075</v>
      </c>
      <c r="M4504" s="2" t="s">
        <v>1004</v>
      </c>
      <c r="N4504" s="2">
        <v>77095</v>
      </c>
      <c r="O4504" s="2" t="s">
        <v>1005</v>
      </c>
      <c r="P4504" s="2" t="s">
        <v>951</v>
      </c>
      <c r="Q4504" s="2" t="s">
        <v>1148</v>
      </c>
      <c r="R4504" s="2" t="s">
        <v>1404</v>
      </c>
      <c r="S4504" s="2" t="s">
        <v>1648</v>
      </c>
      <c r="T4504" s="2" t="s">
        <v>955</v>
      </c>
    </row>
    <row r="4505" spans="1:20">
      <c r="A4505" t="s">
        <v>7663</v>
      </c>
      <c r="B4505" s="1">
        <v>41997</v>
      </c>
      <c r="C4505" s="1">
        <v>42002</v>
      </c>
      <c r="D4505" t="s">
        <v>957</v>
      </c>
      <c r="E4505" t="s">
        <v>464</v>
      </c>
      <c r="F4505" t="s">
        <v>7664</v>
      </c>
      <c r="G4505">
        <v>173.65600000000001</v>
      </c>
      <c r="H4505">
        <v>7</v>
      </c>
      <c r="I4505">
        <v>0.2</v>
      </c>
      <c r="J4505">
        <v>17.365600000000001</v>
      </c>
      <c r="K4505" s="2" t="s">
        <v>935</v>
      </c>
      <c r="L4505" s="2" t="s">
        <v>904</v>
      </c>
      <c r="M4505" s="2" t="s">
        <v>949</v>
      </c>
      <c r="N4505" s="2">
        <v>90045</v>
      </c>
      <c r="O4505" s="2" t="s">
        <v>950</v>
      </c>
      <c r="P4505" s="2" t="s">
        <v>976</v>
      </c>
      <c r="Q4505" s="2" t="s">
        <v>977</v>
      </c>
      <c r="R4505" s="2" t="s">
        <v>7665</v>
      </c>
      <c r="S4505" s="2" t="s">
        <v>3920</v>
      </c>
      <c r="T4505" s="2" t="s">
        <v>1008</v>
      </c>
    </row>
    <row r="4506" spans="1:20">
      <c r="A4506" t="s">
        <v>7663</v>
      </c>
      <c r="B4506" s="1">
        <v>41997</v>
      </c>
      <c r="C4506" s="1">
        <v>42002</v>
      </c>
      <c r="D4506" t="s">
        <v>957</v>
      </c>
      <c r="E4506" t="s">
        <v>464</v>
      </c>
      <c r="F4506" t="s">
        <v>4784</v>
      </c>
      <c r="G4506">
        <v>361.96</v>
      </c>
      <c r="H4506">
        <v>2</v>
      </c>
      <c r="I4506">
        <v>0</v>
      </c>
      <c r="J4506">
        <v>101.3488</v>
      </c>
      <c r="K4506" s="2" t="s">
        <v>935</v>
      </c>
      <c r="L4506" s="2" t="s">
        <v>904</v>
      </c>
      <c r="M4506" s="2" t="s">
        <v>949</v>
      </c>
      <c r="N4506" s="2">
        <v>90045</v>
      </c>
      <c r="O4506" s="2" t="s">
        <v>950</v>
      </c>
      <c r="P4506" s="2" t="s">
        <v>951</v>
      </c>
      <c r="Q4506" s="2" t="s">
        <v>983</v>
      </c>
      <c r="R4506" s="2" t="s">
        <v>4785</v>
      </c>
      <c r="S4506" s="2" t="s">
        <v>3920</v>
      </c>
      <c r="T4506" s="2" t="s">
        <v>1008</v>
      </c>
    </row>
    <row r="4507" spans="1:20">
      <c r="A4507" t="s">
        <v>7663</v>
      </c>
      <c r="B4507" s="1">
        <v>41997</v>
      </c>
      <c r="C4507" s="1">
        <v>42002</v>
      </c>
      <c r="D4507" t="s">
        <v>957</v>
      </c>
      <c r="E4507" t="s">
        <v>464</v>
      </c>
      <c r="F4507" t="s">
        <v>2090</v>
      </c>
      <c r="G4507">
        <v>62.85</v>
      </c>
      <c r="H4507">
        <v>3</v>
      </c>
      <c r="I4507">
        <v>0</v>
      </c>
      <c r="J4507">
        <v>13.198499999999999</v>
      </c>
      <c r="K4507" s="2" t="s">
        <v>935</v>
      </c>
      <c r="L4507" s="2" t="s">
        <v>904</v>
      </c>
      <c r="M4507" s="2" t="s">
        <v>949</v>
      </c>
      <c r="N4507" s="2">
        <v>90045</v>
      </c>
      <c r="O4507" s="2" t="s">
        <v>950</v>
      </c>
      <c r="P4507" s="2" t="s">
        <v>976</v>
      </c>
      <c r="Q4507" s="2" t="s">
        <v>1054</v>
      </c>
      <c r="R4507" s="2" t="s">
        <v>2091</v>
      </c>
      <c r="S4507" s="2" t="s">
        <v>3920</v>
      </c>
      <c r="T4507" s="2" t="s">
        <v>1008</v>
      </c>
    </row>
    <row r="4508" spans="1:20">
      <c r="A4508" t="s">
        <v>7663</v>
      </c>
      <c r="B4508" s="1">
        <v>41997</v>
      </c>
      <c r="C4508" s="1">
        <v>42002</v>
      </c>
      <c r="D4508" t="s">
        <v>957</v>
      </c>
      <c r="E4508" t="s">
        <v>464</v>
      </c>
      <c r="F4508" t="s">
        <v>3077</v>
      </c>
      <c r="G4508">
        <v>818.37599999999998</v>
      </c>
      <c r="H4508">
        <v>3</v>
      </c>
      <c r="I4508">
        <v>0.2</v>
      </c>
      <c r="J4508">
        <v>51.148499999999999</v>
      </c>
      <c r="K4508" s="2" t="s">
        <v>935</v>
      </c>
      <c r="L4508" s="2" t="s">
        <v>904</v>
      </c>
      <c r="M4508" s="2" t="s">
        <v>949</v>
      </c>
      <c r="N4508" s="2">
        <v>90045</v>
      </c>
      <c r="O4508" s="2" t="s">
        <v>950</v>
      </c>
      <c r="P4508" s="2" t="s">
        <v>976</v>
      </c>
      <c r="Q4508" s="2" t="s">
        <v>977</v>
      </c>
      <c r="R4508" s="2" t="s">
        <v>3079</v>
      </c>
      <c r="S4508" s="2" t="s">
        <v>3920</v>
      </c>
      <c r="T4508" s="2" t="s">
        <v>1008</v>
      </c>
    </row>
    <row r="4509" spans="1:20">
      <c r="A4509" t="s">
        <v>7663</v>
      </c>
      <c r="B4509" s="1">
        <v>41997</v>
      </c>
      <c r="C4509" s="1">
        <v>42002</v>
      </c>
      <c r="D4509" t="s">
        <v>957</v>
      </c>
      <c r="E4509" t="s">
        <v>464</v>
      </c>
      <c r="F4509" t="s">
        <v>6624</v>
      </c>
      <c r="G4509">
        <v>20.34</v>
      </c>
      <c r="H4509">
        <v>1</v>
      </c>
      <c r="I4509">
        <v>0</v>
      </c>
      <c r="J4509">
        <v>0.2034</v>
      </c>
      <c r="K4509" s="2" t="s">
        <v>935</v>
      </c>
      <c r="L4509" s="2" t="s">
        <v>904</v>
      </c>
      <c r="M4509" s="2" t="s">
        <v>949</v>
      </c>
      <c r="N4509" s="2">
        <v>90045</v>
      </c>
      <c r="O4509" s="2" t="s">
        <v>950</v>
      </c>
      <c r="P4509" s="2" t="s">
        <v>951</v>
      </c>
      <c r="Q4509" s="2" t="s">
        <v>965</v>
      </c>
      <c r="R4509" s="2" t="s">
        <v>6625</v>
      </c>
      <c r="S4509" s="2" t="s">
        <v>3920</v>
      </c>
      <c r="T4509" s="2" t="s">
        <v>1008</v>
      </c>
    </row>
    <row r="4510" spans="1:20">
      <c r="A4510" t="s">
        <v>7663</v>
      </c>
      <c r="B4510" s="1">
        <v>41997</v>
      </c>
      <c r="C4510" s="1">
        <v>42002</v>
      </c>
      <c r="D4510" t="s">
        <v>957</v>
      </c>
      <c r="E4510" t="s">
        <v>464</v>
      </c>
      <c r="F4510" t="s">
        <v>4075</v>
      </c>
      <c r="G4510">
        <v>23.99</v>
      </c>
      <c r="H4510">
        <v>1</v>
      </c>
      <c r="I4510">
        <v>0</v>
      </c>
      <c r="J4510">
        <v>5.5176999999999996</v>
      </c>
      <c r="K4510" s="2" t="s">
        <v>935</v>
      </c>
      <c r="L4510" s="2" t="s">
        <v>904</v>
      </c>
      <c r="M4510" s="2" t="s">
        <v>949</v>
      </c>
      <c r="N4510" s="2">
        <v>90045</v>
      </c>
      <c r="O4510" s="2" t="s">
        <v>950</v>
      </c>
      <c r="P4510" s="2" t="s">
        <v>939</v>
      </c>
      <c r="Q4510" s="2" t="s">
        <v>969</v>
      </c>
      <c r="R4510" s="2" t="s">
        <v>4076</v>
      </c>
      <c r="S4510" s="2" t="s">
        <v>3920</v>
      </c>
      <c r="T4510" s="2" t="s">
        <v>1008</v>
      </c>
    </row>
    <row r="4511" spans="1:20">
      <c r="A4511" t="s">
        <v>7666</v>
      </c>
      <c r="B4511" s="1">
        <v>42878</v>
      </c>
      <c r="C4511" s="1">
        <v>42884</v>
      </c>
      <c r="D4511" t="s">
        <v>957</v>
      </c>
      <c r="E4511" t="s">
        <v>801</v>
      </c>
      <c r="F4511" t="s">
        <v>3358</v>
      </c>
      <c r="G4511">
        <v>171.28800000000001</v>
      </c>
      <c r="H4511">
        <v>3</v>
      </c>
      <c r="I4511">
        <v>0.2</v>
      </c>
      <c r="J4511">
        <v>-6.4233000000000002</v>
      </c>
      <c r="K4511" s="2" t="s">
        <v>935</v>
      </c>
      <c r="L4511" s="2" t="s">
        <v>904</v>
      </c>
      <c r="M4511" s="2" t="s">
        <v>949</v>
      </c>
      <c r="N4511" s="2">
        <v>90036</v>
      </c>
      <c r="O4511" s="2" t="s">
        <v>950</v>
      </c>
      <c r="P4511" s="2" t="s">
        <v>939</v>
      </c>
      <c r="Q4511" s="2" t="s">
        <v>961</v>
      </c>
      <c r="R4511" s="2" t="s">
        <v>3359</v>
      </c>
      <c r="S4511" s="2" t="s">
        <v>7667</v>
      </c>
      <c r="T4511" s="2" t="s">
        <v>943</v>
      </c>
    </row>
    <row r="4512" spans="1:20">
      <c r="A4512" t="s">
        <v>7668</v>
      </c>
      <c r="B4512" s="1">
        <v>42684</v>
      </c>
      <c r="C4512" s="1">
        <v>42688</v>
      </c>
      <c r="D4512" t="s">
        <v>957</v>
      </c>
      <c r="E4512" t="s">
        <v>422</v>
      </c>
      <c r="F4512" t="s">
        <v>7230</v>
      </c>
      <c r="G4512">
        <v>37.299999999999997</v>
      </c>
      <c r="H4512">
        <v>2</v>
      </c>
      <c r="I4512">
        <v>0</v>
      </c>
      <c r="J4512">
        <v>17.158000000000001</v>
      </c>
      <c r="K4512" s="2" t="s">
        <v>935</v>
      </c>
      <c r="L4512" s="2" t="s">
        <v>1193</v>
      </c>
      <c r="M4512" s="2" t="s">
        <v>1434</v>
      </c>
      <c r="N4512" s="2">
        <v>65807</v>
      </c>
      <c r="O4512" s="2" t="s">
        <v>1005</v>
      </c>
      <c r="P4512" s="2" t="s">
        <v>939</v>
      </c>
      <c r="Q4512" s="2" t="s">
        <v>969</v>
      </c>
      <c r="R4512" s="2" t="s">
        <v>7231</v>
      </c>
      <c r="S4512" s="2" t="s">
        <v>3553</v>
      </c>
      <c r="T4512" s="2" t="s">
        <v>955</v>
      </c>
    </row>
    <row r="4513" spans="1:20">
      <c r="A4513" t="s">
        <v>7668</v>
      </c>
      <c r="B4513" s="1">
        <v>42684</v>
      </c>
      <c r="C4513" s="1">
        <v>42688</v>
      </c>
      <c r="D4513" t="s">
        <v>957</v>
      </c>
      <c r="E4513" t="s">
        <v>422</v>
      </c>
      <c r="F4513" t="s">
        <v>3643</v>
      </c>
      <c r="G4513">
        <v>81.96</v>
      </c>
      <c r="H4513">
        <v>2</v>
      </c>
      <c r="I4513">
        <v>0</v>
      </c>
      <c r="J4513">
        <v>39.340800000000002</v>
      </c>
      <c r="K4513" s="2" t="s">
        <v>935</v>
      </c>
      <c r="L4513" s="2" t="s">
        <v>1193</v>
      </c>
      <c r="M4513" s="2" t="s">
        <v>1434</v>
      </c>
      <c r="N4513" s="2">
        <v>65807</v>
      </c>
      <c r="O4513" s="2" t="s">
        <v>1005</v>
      </c>
      <c r="P4513" s="2" t="s">
        <v>951</v>
      </c>
      <c r="Q4513" s="2" t="s">
        <v>980</v>
      </c>
      <c r="R4513" s="2" t="s">
        <v>3644</v>
      </c>
      <c r="S4513" s="2" t="s">
        <v>3553</v>
      </c>
      <c r="T4513" s="2" t="s">
        <v>955</v>
      </c>
    </row>
    <row r="4514" spans="1:20">
      <c r="A4514" t="s">
        <v>7669</v>
      </c>
      <c r="B4514" s="1">
        <v>42645</v>
      </c>
      <c r="C4514" s="1">
        <v>42646</v>
      </c>
      <c r="D4514" t="s">
        <v>1079</v>
      </c>
      <c r="E4514" t="s">
        <v>487</v>
      </c>
      <c r="F4514" t="s">
        <v>2510</v>
      </c>
      <c r="G4514">
        <v>54.792000000000002</v>
      </c>
      <c r="H4514">
        <v>6</v>
      </c>
      <c r="I4514">
        <v>0.7</v>
      </c>
      <c r="J4514">
        <v>-40.180799999999998</v>
      </c>
      <c r="K4514" s="2" t="s">
        <v>935</v>
      </c>
      <c r="L4514" s="2" t="s">
        <v>1388</v>
      </c>
      <c r="M4514" s="2" t="s">
        <v>1186</v>
      </c>
      <c r="N4514" s="2">
        <v>85023</v>
      </c>
      <c r="O4514" s="2" t="s">
        <v>950</v>
      </c>
      <c r="P4514" s="2" t="s">
        <v>951</v>
      </c>
      <c r="Q4514" s="2" t="s">
        <v>980</v>
      </c>
      <c r="R4514" s="2" t="s">
        <v>2511</v>
      </c>
      <c r="S4514" s="2" t="s">
        <v>4110</v>
      </c>
      <c r="T4514" s="2" t="s">
        <v>943</v>
      </c>
    </row>
    <row r="4515" spans="1:20">
      <c r="A4515" t="s">
        <v>7670</v>
      </c>
      <c r="B4515" s="1">
        <v>42619</v>
      </c>
      <c r="C4515" s="1">
        <v>42621</v>
      </c>
      <c r="D4515" t="s">
        <v>1079</v>
      </c>
      <c r="E4515" t="s">
        <v>752</v>
      </c>
      <c r="F4515" t="s">
        <v>1468</v>
      </c>
      <c r="G4515">
        <v>10.784000000000001</v>
      </c>
      <c r="H4515">
        <v>1</v>
      </c>
      <c r="I4515">
        <v>0.2</v>
      </c>
      <c r="J4515">
        <v>0.80879999999999996</v>
      </c>
      <c r="K4515" s="2" t="s">
        <v>935</v>
      </c>
      <c r="L4515" s="2" t="s">
        <v>1075</v>
      </c>
      <c r="M4515" s="2" t="s">
        <v>1004</v>
      </c>
      <c r="N4515" s="2">
        <v>77070</v>
      </c>
      <c r="O4515" s="2" t="s">
        <v>1005</v>
      </c>
      <c r="P4515" s="2" t="s">
        <v>951</v>
      </c>
      <c r="Q4515" s="2" t="s">
        <v>965</v>
      </c>
      <c r="R4515" s="2" t="s">
        <v>1469</v>
      </c>
      <c r="S4515" s="2" t="s">
        <v>6647</v>
      </c>
      <c r="T4515" s="2" t="s">
        <v>943</v>
      </c>
    </row>
    <row r="4516" spans="1:20">
      <c r="A4516" t="s">
        <v>7671</v>
      </c>
      <c r="B4516" s="1">
        <v>42670</v>
      </c>
      <c r="C4516" s="1">
        <v>42675</v>
      </c>
      <c r="D4516" t="s">
        <v>933</v>
      </c>
      <c r="E4516" t="s">
        <v>628</v>
      </c>
      <c r="F4516" t="s">
        <v>4364</v>
      </c>
      <c r="G4516">
        <v>290.98</v>
      </c>
      <c r="H4516">
        <v>1</v>
      </c>
      <c r="I4516">
        <v>0</v>
      </c>
      <c r="J4516">
        <v>75.654799999999994</v>
      </c>
      <c r="K4516" s="2" t="s">
        <v>935</v>
      </c>
      <c r="L4516" s="2" t="s">
        <v>7672</v>
      </c>
      <c r="M4516" s="2" t="s">
        <v>1194</v>
      </c>
      <c r="N4516" s="2">
        <v>23666</v>
      </c>
      <c r="O4516" s="2" t="s">
        <v>938</v>
      </c>
      <c r="P4516" s="2" t="s">
        <v>939</v>
      </c>
      <c r="Q4516" s="2" t="s">
        <v>945</v>
      </c>
      <c r="R4516" s="2" t="s">
        <v>4365</v>
      </c>
      <c r="S4516" s="2" t="s">
        <v>5323</v>
      </c>
      <c r="T4516" s="2" t="s">
        <v>943</v>
      </c>
    </row>
    <row r="4517" spans="1:20">
      <c r="A4517" t="s">
        <v>7673</v>
      </c>
      <c r="B4517" s="1">
        <v>43030</v>
      </c>
      <c r="C4517" s="1">
        <v>43034</v>
      </c>
      <c r="D4517" t="s">
        <v>957</v>
      </c>
      <c r="E4517" t="s">
        <v>78</v>
      </c>
      <c r="F4517" t="s">
        <v>7092</v>
      </c>
      <c r="G4517">
        <v>36.44</v>
      </c>
      <c r="H4517">
        <v>4</v>
      </c>
      <c r="I4517">
        <v>0</v>
      </c>
      <c r="J4517">
        <v>12.0252</v>
      </c>
      <c r="K4517" s="2" t="s">
        <v>935</v>
      </c>
      <c r="L4517" s="2" t="s">
        <v>4899</v>
      </c>
      <c r="M4517" s="2" t="s">
        <v>1479</v>
      </c>
      <c r="N4517" s="2">
        <v>74133</v>
      </c>
      <c r="O4517" s="2" t="s">
        <v>1005</v>
      </c>
      <c r="P4517" s="2" t="s">
        <v>951</v>
      </c>
      <c r="Q4517" s="2" t="s">
        <v>973</v>
      </c>
      <c r="R4517" s="2" t="s">
        <v>7093</v>
      </c>
      <c r="S4517" s="2" t="s">
        <v>1182</v>
      </c>
      <c r="T4517" s="2" t="s">
        <v>1008</v>
      </c>
    </row>
    <row r="4518" spans="1:20">
      <c r="A4518" t="s">
        <v>7674</v>
      </c>
      <c r="B4518" s="1">
        <v>42628</v>
      </c>
      <c r="C4518" s="1">
        <v>42633</v>
      </c>
      <c r="D4518" t="s">
        <v>957</v>
      </c>
      <c r="E4518" t="s">
        <v>318</v>
      </c>
      <c r="F4518" t="s">
        <v>7675</v>
      </c>
      <c r="G4518">
        <v>21.4</v>
      </c>
      <c r="H4518">
        <v>5</v>
      </c>
      <c r="I4518">
        <v>0</v>
      </c>
      <c r="J4518">
        <v>10.058</v>
      </c>
      <c r="K4518" s="2" t="s">
        <v>935</v>
      </c>
      <c r="L4518" s="2" t="s">
        <v>905</v>
      </c>
      <c r="M4518" s="2" t="s">
        <v>998</v>
      </c>
      <c r="N4518" s="2">
        <v>98105</v>
      </c>
      <c r="O4518" s="2" t="s">
        <v>950</v>
      </c>
      <c r="P4518" s="2" t="s">
        <v>951</v>
      </c>
      <c r="Q4518" s="2" t="s">
        <v>993</v>
      </c>
      <c r="R4518" s="2" t="s">
        <v>7676</v>
      </c>
      <c r="S4518" s="2" t="s">
        <v>2827</v>
      </c>
      <c r="T4518" s="2" t="s">
        <v>943</v>
      </c>
    </row>
    <row r="4519" spans="1:20">
      <c r="A4519" t="s">
        <v>7674</v>
      </c>
      <c r="B4519" s="1">
        <v>42628</v>
      </c>
      <c r="C4519" s="1">
        <v>42633</v>
      </c>
      <c r="D4519" t="s">
        <v>957</v>
      </c>
      <c r="E4519" t="s">
        <v>318</v>
      </c>
      <c r="F4519" t="s">
        <v>2703</v>
      </c>
      <c r="G4519">
        <v>48.664000000000001</v>
      </c>
      <c r="H4519">
        <v>7</v>
      </c>
      <c r="I4519">
        <v>0.2</v>
      </c>
      <c r="J4519">
        <v>15.815799999999999</v>
      </c>
      <c r="K4519" s="2" t="s">
        <v>935</v>
      </c>
      <c r="L4519" s="2" t="s">
        <v>905</v>
      </c>
      <c r="M4519" s="2" t="s">
        <v>998</v>
      </c>
      <c r="N4519" s="2">
        <v>98105</v>
      </c>
      <c r="O4519" s="2" t="s">
        <v>950</v>
      </c>
      <c r="P4519" s="2" t="s">
        <v>951</v>
      </c>
      <c r="Q4519" s="2" t="s">
        <v>980</v>
      </c>
      <c r="R4519" s="2" t="s">
        <v>2704</v>
      </c>
      <c r="S4519" s="2" t="s">
        <v>2827</v>
      </c>
      <c r="T4519" s="2" t="s">
        <v>943</v>
      </c>
    </row>
    <row r="4520" spans="1:20">
      <c r="A4520" t="s">
        <v>7677</v>
      </c>
      <c r="B4520" s="1">
        <v>42638</v>
      </c>
      <c r="C4520" s="1">
        <v>42644</v>
      </c>
      <c r="D4520" t="s">
        <v>957</v>
      </c>
      <c r="E4520" t="s">
        <v>549</v>
      </c>
      <c r="F4520" t="s">
        <v>1503</v>
      </c>
      <c r="G4520">
        <v>16.559999999999999</v>
      </c>
      <c r="H4520">
        <v>4</v>
      </c>
      <c r="I4520">
        <v>0</v>
      </c>
      <c r="J4520">
        <v>6.9551999999999996</v>
      </c>
      <c r="K4520" s="2" t="s">
        <v>935</v>
      </c>
      <c r="L4520" s="2" t="s">
        <v>906</v>
      </c>
      <c r="M4520" s="2" t="s">
        <v>949</v>
      </c>
      <c r="N4520" s="2">
        <v>94109</v>
      </c>
      <c r="O4520" s="2" t="s">
        <v>950</v>
      </c>
      <c r="P4520" s="2" t="s">
        <v>951</v>
      </c>
      <c r="Q4520" s="2" t="s">
        <v>973</v>
      </c>
      <c r="R4520" s="2" t="s">
        <v>1505</v>
      </c>
      <c r="S4520" s="2" t="s">
        <v>4527</v>
      </c>
      <c r="T4520" s="2" t="s">
        <v>943</v>
      </c>
    </row>
    <row r="4521" spans="1:20">
      <c r="A4521" t="s">
        <v>7678</v>
      </c>
      <c r="B4521" s="1">
        <v>42896</v>
      </c>
      <c r="C4521" s="1">
        <v>42900</v>
      </c>
      <c r="D4521" t="s">
        <v>957</v>
      </c>
      <c r="E4521" t="s">
        <v>596</v>
      </c>
      <c r="F4521" t="s">
        <v>7679</v>
      </c>
      <c r="G4521">
        <v>1347.52</v>
      </c>
      <c r="H4521">
        <v>8</v>
      </c>
      <c r="I4521">
        <v>0.2</v>
      </c>
      <c r="J4521">
        <v>84.22</v>
      </c>
      <c r="K4521" s="2" t="s">
        <v>935</v>
      </c>
      <c r="L4521" s="2" t="s">
        <v>2244</v>
      </c>
      <c r="M4521" s="2" t="s">
        <v>960</v>
      </c>
      <c r="N4521" s="2">
        <v>32216</v>
      </c>
      <c r="O4521" s="2" t="s">
        <v>938</v>
      </c>
      <c r="P4521" s="2" t="s">
        <v>951</v>
      </c>
      <c r="Q4521" s="2" t="s">
        <v>965</v>
      </c>
      <c r="R4521" s="2" t="s">
        <v>7680</v>
      </c>
      <c r="S4521" s="2" t="s">
        <v>4940</v>
      </c>
      <c r="T4521" s="2" t="s">
        <v>955</v>
      </c>
    </row>
    <row r="4522" spans="1:20">
      <c r="A4522" t="s">
        <v>7681</v>
      </c>
      <c r="B4522" s="1">
        <v>41690</v>
      </c>
      <c r="C4522" s="1">
        <v>41696</v>
      </c>
      <c r="D4522" t="s">
        <v>957</v>
      </c>
      <c r="E4522" t="s">
        <v>67</v>
      </c>
      <c r="F4522" t="s">
        <v>5127</v>
      </c>
      <c r="G4522">
        <v>62.31</v>
      </c>
      <c r="H4522">
        <v>3</v>
      </c>
      <c r="I4522">
        <v>0</v>
      </c>
      <c r="J4522">
        <v>22.4316</v>
      </c>
      <c r="K4522" s="2" t="s">
        <v>935</v>
      </c>
      <c r="L4522" s="2" t="s">
        <v>2194</v>
      </c>
      <c r="M4522" s="2" t="s">
        <v>1136</v>
      </c>
      <c r="N4522" s="2">
        <v>47374</v>
      </c>
      <c r="O4522" s="2" t="s">
        <v>1005</v>
      </c>
      <c r="P4522" s="2" t="s">
        <v>976</v>
      </c>
      <c r="Q4522" s="2" t="s">
        <v>1054</v>
      </c>
      <c r="R4522" s="2" t="s">
        <v>5128</v>
      </c>
      <c r="S4522" s="2" t="s">
        <v>1101</v>
      </c>
      <c r="T4522" s="2" t="s">
        <v>955</v>
      </c>
    </row>
    <row r="4523" spans="1:20">
      <c r="A4523" t="s">
        <v>7681</v>
      </c>
      <c r="B4523" s="1">
        <v>41690</v>
      </c>
      <c r="C4523" s="1">
        <v>41696</v>
      </c>
      <c r="D4523" t="s">
        <v>957</v>
      </c>
      <c r="E4523" t="s">
        <v>67</v>
      </c>
      <c r="F4523" t="s">
        <v>2716</v>
      </c>
      <c r="G4523">
        <v>20.32</v>
      </c>
      <c r="H4523">
        <v>4</v>
      </c>
      <c r="I4523">
        <v>0</v>
      </c>
      <c r="J4523">
        <v>6.9088000000000003</v>
      </c>
      <c r="K4523" s="2" t="s">
        <v>935</v>
      </c>
      <c r="L4523" s="2" t="s">
        <v>2194</v>
      </c>
      <c r="M4523" s="2" t="s">
        <v>1136</v>
      </c>
      <c r="N4523" s="2">
        <v>47374</v>
      </c>
      <c r="O4523" s="2" t="s">
        <v>1005</v>
      </c>
      <c r="P4523" s="2" t="s">
        <v>939</v>
      </c>
      <c r="Q4523" s="2" t="s">
        <v>969</v>
      </c>
      <c r="R4523" s="2" t="s">
        <v>2717</v>
      </c>
      <c r="S4523" s="2" t="s">
        <v>1101</v>
      </c>
      <c r="T4523" s="2" t="s">
        <v>955</v>
      </c>
    </row>
    <row r="4524" spans="1:20">
      <c r="A4524" t="s">
        <v>7682</v>
      </c>
      <c r="B4524" s="1">
        <v>42786</v>
      </c>
      <c r="C4524" s="1">
        <v>42791</v>
      </c>
      <c r="D4524" t="s">
        <v>933</v>
      </c>
      <c r="E4524" t="s">
        <v>217</v>
      </c>
      <c r="F4524" t="s">
        <v>5698</v>
      </c>
      <c r="G4524">
        <v>9.4320000000000004</v>
      </c>
      <c r="H4524">
        <v>3</v>
      </c>
      <c r="I4524">
        <v>0.2</v>
      </c>
      <c r="J4524">
        <v>3.0653999999999999</v>
      </c>
      <c r="K4524" s="2" t="s">
        <v>935</v>
      </c>
      <c r="L4524" s="2" t="s">
        <v>2203</v>
      </c>
      <c r="M4524" s="2" t="s">
        <v>1312</v>
      </c>
      <c r="N4524" s="2">
        <v>80027</v>
      </c>
      <c r="O4524" s="2" t="s">
        <v>950</v>
      </c>
      <c r="P4524" s="2" t="s">
        <v>951</v>
      </c>
      <c r="Q4524" s="2" t="s">
        <v>1148</v>
      </c>
      <c r="R4524" s="2" t="s">
        <v>1404</v>
      </c>
      <c r="S4524" s="2" t="s">
        <v>2125</v>
      </c>
      <c r="T4524" s="2" t="s">
        <v>955</v>
      </c>
    </row>
    <row r="4525" spans="1:20">
      <c r="A4525" t="s">
        <v>7683</v>
      </c>
      <c r="B4525" s="1">
        <v>41945</v>
      </c>
      <c r="C4525" s="1">
        <v>41949</v>
      </c>
      <c r="D4525" t="s">
        <v>957</v>
      </c>
      <c r="E4525" t="s">
        <v>798</v>
      </c>
      <c r="F4525" t="s">
        <v>3082</v>
      </c>
      <c r="G4525">
        <v>34.86</v>
      </c>
      <c r="H4525">
        <v>7</v>
      </c>
      <c r="I4525">
        <v>0</v>
      </c>
      <c r="J4525">
        <v>16.035599999999999</v>
      </c>
      <c r="K4525" s="2" t="s">
        <v>935</v>
      </c>
      <c r="L4525" s="2" t="s">
        <v>903</v>
      </c>
      <c r="M4525" s="2" t="s">
        <v>1147</v>
      </c>
      <c r="N4525" s="2">
        <v>10024</v>
      </c>
      <c r="O4525" s="2" t="s">
        <v>1043</v>
      </c>
      <c r="P4525" s="2" t="s">
        <v>951</v>
      </c>
      <c r="Q4525" s="2" t="s">
        <v>952</v>
      </c>
      <c r="R4525" s="2" t="s">
        <v>3083</v>
      </c>
      <c r="S4525" s="2" t="s">
        <v>7541</v>
      </c>
      <c r="T4525" s="2" t="s">
        <v>943</v>
      </c>
    </row>
    <row r="4526" spans="1:20">
      <c r="A4526" t="s">
        <v>7683</v>
      </c>
      <c r="B4526" s="1">
        <v>41945</v>
      </c>
      <c r="C4526" s="1">
        <v>41949</v>
      </c>
      <c r="D4526" t="s">
        <v>957</v>
      </c>
      <c r="E4526" t="s">
        <v>798</v>
      </c>
      <c r="F4526" t="s">
        <v>4144</v>
      </c>
      <c r="G4526">
        <v>89.34</v>
      </c>
      <c r="H4526">
        <v>6</v>
      </c>
      <c r="I4526">
        <v>0</v>
      </c>
      <c r="J4526">
        <v>24.1218</v>
      </c>
      <c r="K4526" s="2" t="s">
        <v>935</v>
      </c>
      <c r="L4526" s="2" t="s">
        <v>903</v>
      </c>
      <c r="M4526" s="2" t="s">
        <v>1147</v>
      </c>
      <c r="N4526" s="2">
        <v>10024</v>
      </c>
      <c r="O4526" s="2" t="s">
        <v>1043</v>
      </c>
      <c r="P4526" s="2" t="s">
        <v>939</v>
      </c>
      <c r="Q4526" s="2" t="s">
        <v>969</v>
      </c>
      <c r="R4526" s="2" t="s">
        <v>4145</v>
      </c>
      <c r="S4526" s="2" t="s">
        <v>7541</v>
      </c>
      <c r="T4526" s="2" t="s">
        <v>943</v>
      </c>
    </row>
    <row r="4527" spans="1:20">
      <c r="A4527" t="s">
        <v>7684</v>
      </c>
      <c r="B4527" s="1">
        <v>42933</v>
      </c>
      <c r="C4527" s="1">
        <v>42939</v>
      </c>
      <c r="D4527" t="s">
        <v>957</v>
      </c>
      <c r="E4527" t="s">
        <v>392</v>
      </c>
      <c r="F4527" t="s">
        <v>1482</v>
      </c>
      <c r="G4527">
        <v>269.98</v>
      </c>
      <c r="H4527">
        <v>2</v>
      </c>
      <c r="I4527">
        <v>0</v>
      </c>
      <c r="J4527">
        <v>67.495000000000005</v>
      </c>
      <c r="K4527" s="2" t="s">
        <v>935</v>
      </c>
      <c r="L4527" s="2" t="s">
        <v>7685</v>
      </c>
      <c r="M4527" s="2" t="s">
        <v>1147</v>
      </c>
      <c r="N4527" s="2">
        <v>13440</v>
      </c>
      <c r="O4527" s="2" t="s">
        <v>1043</v>
      </c>
      <c r="P4527" s="2" t="s">
        <v>976</v>
      </c>
      <c r="Q4527" s="2" t="s">
        <v>977</v>
      </c>
      <c r="R4527" s="2" t="s">
        <v>1483</v>
      </c>
      <c r="S4527" s="2" t="s">
        <v>3348</v>
      </c>
      <c r="T4527" s="2" t="s">
        <v>1008</v>
      </c>
    </row>
    <row r="4528" spans="1:20">
      <c r="A4528" t="s">
        <v>7684</v>
      </c>
      <c r="B4528" s="1">
        <v>42933</v>
      </c>
      <c r="C4528" s="1">
        <v>42939</v>
      </c>
      <c r="D4528" t="s">
        <v>957</v>
      </c>
      <c r="E4528" t="s">
        <v>392</v>
      </c>
      <c r="F4528" t="s">
        <v>7686</v>
      </c>
      <c r="G4528">
        <v>99.9</v>
      </c>
      <c r="H4528">
        <v>5</v>
      </c>
      <c r="I4528">
        <v>0</v>
      </c>
      <c r="J4528">
        <v>47.951999999999998</v>
      </c>
      <c r="K4528" s="2" t="s">
        <v>935</v>
      </c>
      <c r="L4528" s="2" t="s">
        <v>7685</v>
      </c>
      <c r="M4528" s="2" t="s">
        <v>1147</v>
      </c>
      <c r="N4528" s="2">
        <v>13440</v>
      </c>
      <c r="O4528" s="2" t="s">
        <v>1043</v>
      </c>
      <c r="P4528" s="2" t="s">
        <v>951</v>
      </c>
      <c r="Q4528" s="2" t="s">
        <v>993</v>
      </c>
      <c r="R4528" s="2" t="s">
        <v>7687</v>
      </c>
      <c r="S4528" s="2" t="s">
        <v>3348</v>
      </c>
      <c r="T4528" s="2" t="s">
        <v>1008</v>
      </c>
    </row>
    <row r="4529" spans="1:20">
      <c r="A4529" t="s">
        <v>7684</v>
      </c>
      <c r="B4529" s="1">
        <v>42933</v>
      </c>
      <c r="C4529" s="1">
        <v>42939</v>
      </c>
      <c r="D4529" t="s">
        <v>957</v>
      </c>
      <c r="E4529" t="s">
        <v>392</v>
      </c>
      <c r="F4529" t="s">
        <v>1062</v>
      </c>
      <c r="G4529">
        <v>39.08</v>
      </c>
      <c r="H4529">
        <v>4</v>
      </c>
      <c r="I4529">
        <v>0</v>
      </c>
      <c r="J4529">
        <v>14.4596</v>
      </c>
      <c r="K4529" s="2" t="s">
        <v>935</v>
      </c>
      <c r="L4529" s="2" t="s">
        <v>7685</v>
      </c>
      <c r="M4529" s="2" t="s">
        <v>1147</v>
      </c>
      <c r="N4529" s="2">
        <v>13440</v>
      </c>
      <c r="O4529" s="2" t="s">
        <v>1043</v>
      </c>
      <c r="P4529" s="2" t="s">
        <v>939</v>
      </c>
      <c r="Q4529" s="2" t="s">
        <v>969</v>
      </c>
      <c r="R4529" s="2" t="s">
        <v>1063</v>
      </c>
      <c r="S4529" s="2" t="s">
        <v>3348</v>
      </c>
      <c r="T4529" s="2" t="s">
        <v>1008</v>
      </c>
    </row>
    <row r="4530" spans="1:20">
      <c r="A4530" t="s">
        <v>7688</v>
      </c>
      <c r="B4530" s="1">
        <v>42986</v>
      </c>
      <c r="C4530" s="1">
        <v>42988</v>
      </c>
      <c r="D4530" t="s">
        <v>933</v>
      </c>
      <c r="E4530" t="s">
        <v>332</v>
      </c>
      <c r="F4530" t="s">
        <v>5650</v>
      </c>
      <c r="G4530">
        <v>116.83199999999999</v>
      </c>
      <c r="H4530">
        <v>4</v>
      </c>
      <c r="I4530">
        <v>0.2</v>
      </c>
      <c r="J4530">
        <v>33.589199999999998</v>
      </c>
      <c r="K4530" s="2" t="s">
        <v>935</v>
      </c>
      <c r="L4530" s="2" t="s">
        <v>5473</v>
      </c>
      <c r="M4530" s="2" t="s">
        <v>1348</v>
      </c>
      <c r="N4530" s="2">
        <v>43302</v>
      </c>
      <c r="O4530" s="2" t="s">
        <v>1043</v>
      </c>
      <c r="P4530" s="2" t="s">
        <v>976</v>
      </c>
      <c r="Q4530" s="2" t="s">
        <v>1054</v>
      </c>
      <c r="R4530" s="2" t="s">
        <v>5651</v>
      </c>
      <c r="S4530" s="2" t="s">
        <v>2913</v>
      </c>
      <c r="T4530" s="2" t="s">
        <v>955</v>
      </c>
    </row>
    <row r="4531" spans="1:20">
      <c r="A4531" t="s">
        <v>7689</v>
      </c>
      <c r="B4531" s="1">
        <v>42688</v>
      </c>
      <c r="C4531" s="1">
        <v>42692</v>
      </c>
      <c r="D4531" t="s">
        <v>957</v>
      </c>
      <c r="E4531" t="s">
        <v>164</v>
      </c>
      <c r="F4531" t="s">
        <v>5184</v>
      </c>
      <c r="G4531">
        <v>2.2959999999999998</v>
      </c>
      <c r="H4531">
        <v>2</v>
      </c>
      <c r="I4531">
        <v>0.8</v>
      </c>
      <c r="J4531">
        <v>-3.9032</v>
      </c>
      <c r="K4531" s="2" t="s">
        <v>935</v>
      </c>
      <c r="L4531" s="2" t="s">
        <v>1075</v>
      </c>
      <c r="M4531" s="2" t="s">
        <v>1004</v>
      </c>
      <c r="N4531" s="2">
        <v>77041</v>
      </c>
      <c r="O4531" s="2" t="s">
        <v>1005</v>
      </c>
      <c r="P4531" s="2" t="s">
        <v>951</v>
      </c>
      <c r="Q4531" s="2" t="s">
        <v>980</v>
      </c>
      <c r="R4531" s="2" t="s">
        <v>5185</v>
      </c>
      <c r="S4531" s="2" t="s">
        <v>1740</v>
      </c>
      <c r="T4531" s="2" t="s">
        <v>943</v>
      </c>
    </row>
    <row r="4532" spans="1:20">
      <c r="A4532" t="s">
        <v>7690</v>
      </c>
      <c r="B4532" s="1">
        <v>42688</v>
      </c>
      <c r="C4532" s="1">
        <v>42691</v>
      </c>
      <c r="D4532" t="s">
        <v>1079</v>
      </c>
      <c r="E4532" t="s">
        <v>147</v>
      </c>
      <c r="F4532" t="s">
        <v>3050</v>
      </c>
      <c r="G4532">
        <v>408.00599999999997</v>
      </c>
      <c r="H4532">
        <v>2</v>
      </c>
      <c r="I4532">
        <v>0.1</v>
      </c>
      <c r="J4532">
        <v>72.534400000000005</v>
      </c>
      <c r="K4532" s="2" t="s">
        <v>935</v>
      </c>
      <c r="L4532" s="2" t="s">
        <v>903</v>
      </c>
      <c r="M4532" s="2" t="s">
        <v>1147</v>
      </c>
      <c r="N4532" s="2">
        <v>10009</v>
      </c>
      <c r="O4532" s="2" t="s">
        <v>1043</v>
      </c>
      <c r="P4532" s="2" t="s">
        <v>939</v>
      </c>
      <c r="Q4532" s="2" t="s">
        <v>945</v>
      </c>
      <c r="R4532" s="2" t="s">
        <v>3051</v>
      </c>
      <c r="S4532" s="2" t="s">
        <v>1613</v>
      </c>
      <c r="T4532" s="2" t="s">
        <v>943</v>
      </c>
    </row>
    <row r="4533" spans="1:20">
      <c r="A4533" t="s">
        <v>7690</v>
      </c>
      <c r="B4533" s="1">
        <v>42688</v>
      </c>
      <c r="C4533" s="1">
        <v>42691</v>
      </c>
      <c r="D4533" t="s">
        <v>1079</v>
      </c>
      <c r="E4533" t="s">
        <v>147</v>
      </c>
      <c r="F4533" t="s">
        <v>1468</v>
      </c>
      <c r="G4533">
        <v>40.44</v>
      </c>
      <c r="H4533">
        <v>3</v>
      </c>
      <c r="I4533">
        <v>0</v>
      </c>
      <c r="J4533">
        <v>10.5144</v>
      </c>
      <c r="K4533" s="2" t="s">
        <v>935</v>
      </c>
      <c r="L4533" s="2" t="s">
        <v>903</v>
      </c>
      <c r="M4533" s="2" t="s">
        <v>1147</v>
      </c>
      <c r="N4533" s="2">
        <v>10009</v>
      </c>
      <c r="O4533" s="2" t="s">
        <v>1043</v>
      </c>
      <c r="P4533" s="2" t="s">
        <v>951</v>
      </c>
      <c r="Q4533" s="2" t="s">
        <v>965</v>
      </c>
      <c r="R4533" s="2" t="s">
        <v>1469</v>
      </c>
      <c r="S4533" s="2" t="s">
        <v>1613</v>
      </c>
      <c r="T4533" s="2" t="s">
        <v>943</v>
      </c>
    </row>
    <row r="4534" spans="1:20">
      <c r="A4534" t="s">
        <v>7691</v>
      </c>
      <c r="B4534" s="1">
        <v>41922</v>
      </c>
      <c r="C4534" s="1">
        <v>41922</v>
      </c>
      <c r="D4534" t="s">
        <v>2041</v>
      </c>
      <c r="E4534" t="s">
        <v>240</v>
      </c>
      <c r="F4534" t="s">
        <v>1040</v>
      </c>
      <c r="G4534">
        <v>122.352</v>
      </c>
      <c r="H4534">
        <v>3</v>
      </c>
      <c r="I4534">
        <v>0.2</v>
      </c>
      <c r="J4534">
        <v>13.7646</v>
      </c>
      <c r="K4534" s="2" t="s">
        <v>935</v>
      </c>
      <c r="L4534" s="2" t="s">
        <v>5405</v>
      </c>
      <c r="M4534" s="2" t="s">
        <v>949</v>
      </c>
      <c r="N4534" s="2">
        <v>95336</v>
      </c>
      <c r="O4534" s="2" t="s">
        <v>950</v>
      </c>
      <c r="P4534" s="2" t="s">
        <v>939</v>
      </c>
      <c r="Q4534" s="2" t="s">
        <v>945</v>
      </c>
      <c r="R4534" s="2" t="s">
        <v>1044</v>
      </c>
      <c r="S4534" s="2" t="s">
        <v>2316</v>
      </c>
      <c r="T4534" s="2" t="s">
        <v>1008</v>
      </c>
    </row>
    <row r="4535" spans="1:20">
      <c r="A4535" t="s">
        <v>7691</v>
      </c>
      <c r="B4535" s="1">
        <v>41922</v>
      </c>
      <c r="C4535" s="1">
        <v>41922</v>
      </c>
      <c r="D4535" t="s">
        <v>2041</v>
      </c>
      <c r="E4535" t="s">
        <v>240</v>
      </c>
      <c r="F4535" t="s">
        <v>2905</v>
      </c>
      <c r="G4535">
        <v>15.28</v>
      </c>
      <c r="H4535">
        <v>2</v>
      </c>
      <c r="I4535">
        <v>0</v>
      </c>
      <c r="J4535">
        <v>7.4871999999999996</v>
      </c>
      <c r="K4535" s="2" t="s">
        <v>935</v>
      </c>
      <c r="L4535" s="2" t="s">
        <v>5405</v>
      </c>
      <c r="M4535" s="2" t="s">
        <v>949</v>
      </c>
      <c r="N4535" s="2">
        <v>95336</v>
      </c>
      <c r="O4535" s="2" t="s">
        <v>950</v>
      </c>
      <c r="P4535" s="2" t="s">
        <v>951</v>
      </c>
      <c r="Q4535" s="2" t="s">
        <v>1065</v>
      </c>
      <c r="R4535" s="2" t="s">
        <v>2907</v>
      </c>
      <c r="S4535" s="2" t="s">
        <v>2316</v>
      </c>
      <c r="T4535" s="2" t="s">
        <v>1008</v>
      </c>
    </row>
    <row r="4536" spans="1:20">
      <c r="A4536" t="s">
        <v>7692</v>
      </c>
      <c r="B4536" s="1">
        <v>42082</v>
      </c>
      <c r="C4536" s="1">
        <v>42089</v>
      </c>
      <c r="D4536" t="s">
        <v>957</v>
      </c>
      <c r="E4536" t="s">
        <v>361</v>
      </c>
      <c r="F4536" t="s">
        <v>2152</v>
      </c>
      <c r="G4536">
        <v>11.96</v>
      </c>
      <c r="H4536">
        <v>2</v>
      </c>
      <c r="I4536">
        <v>0</v>
      </c>
      <c r="J4536">
        <v>5.8604000000000003</v>
      </c>
      <c r="K4536" s="2" t="s">
        <v>935</v>
      </c>
      <c r="L4536" s="2" t="s">
        <v>904</v>
      </c>
      <c r="M4536" s="2" t="s">
        <v>949</v>
      </c>
      <c r="N4536" s="2">
        <v>90004</v>
      </c>
      <c r="O4536" s="2" t="s">
        <v>950</v>
      </c>
      <c r="P4536" s="2" t="s">
        <v>951</v>
      </c>
      <c r="Q4536" s="2" t="s">
        <v>993</v>
      </c>
      <c r="R4536" s="2" t="s">
        <v>2154</v>
      </c>
      <c r="S4536" s="2" t="s">
        <v>3105</v>
      </c>
      <c r="T4536" s="2" t="s">
        <v>955</v>
      </c>
    </row>
    <row r="4537" spans="1:20">
      <c r="A4537" t="s">
        <v>7693</v>
      </c>
      <c r="B4537" s="1">
        <v>42924</v>
      </c>
      <c r="C4537" s="1">
        <v>42928</v>
      </c>
      <c r="D4537" t="s">
        <v>957</v>
      </c>
      <c r="E4537" t="s">
        <v>721</v>
      </c>
      <c r="F4537" t="s">
        <v>5252</v>
      </c>
      <c r="G4537">
        <v>15.84</v>
      </c>
      <c r="H4537">
        <v>3</v>
      </c>
      <c r="I4537">
        <v>0</v>
      </c>
      <c r="J4537">
        <v>4.9104000000000001</v>
      </c>
      <c r="K4537" s="2" t="s">
        <v>935</v>
      </c>
      <c r="L4537" s="2" t="s">
        <v>905</v>
      </c>
      <c r="M4537" s="2" t="s">
        <v>998</v>
      </c>
      <c r="N4537" s="2">
        <v>98115</v>
      </c>
      <c r="O4537" s="2" t="s">
        <v>950</v>
      </c>
      <c r="P4537" s="2" t="s">
        <v>939</v>
      </c>
      <c r="Q4537" s="2" t="s">
        <v>969</v>
      </c>
      <c r="R4537" s="2" t="s">
        <v>5253</v>
      </c>
      <c r="S4537" s="2" t="s">
        <v>6245</v>
      </c>
      <c r="T4537" s="2" t="s">
        <v>1008</v>
      </c>
    </row>
    <row r="4538" spans="1:20">
      <c r="A4538" t="s">
        <v>7693</v>
      </c>
      <c r="B4538" s="1">
        <v>42924</v>
      </c>
      <c r="C4538" s="1">
        <v>42928</v>
      </c>
      <c r="D4538" t="s">
        <v>957</v>
      </c>
      <c r="E4538" t="s">
        <v>721</v>
      </c>
      <c r="F4538" t="s">
        <v>2221</v>
      </c>
      <c r="G4538">
        <v>86.376000000000005</v>
      </c>
      <c r="H4538">
        <v>3</v>
      </c>
      <c r="I4538">
        <v>0.2</v>
      </c>
      <c r="J4538">
        <v>30.2316</v>
      </c>
      <c r="K4538" s="2" t="s">
        <v>935</v>
      </c>
      <c r="L4538" s="2" t="s">
        <v>905</v>
      </c>
      <c r="M4538" s="2" t="s">
        <v>998</v>
      </c>
      <c r="N4538" s="2">
        <v>98115</v>
      </c>
      <c r="O4538" s="2" t="s">
        <v>950</v>
      </c>
      <c r="P4538" s="2" t="s">
        <v>951</v>
      </c>
      <c r="Q4538" s="2" t="s">
        <v>980</v>
      </c>
      <c r="R4538" s="2" t="s">
        <v>2222</v>
      </c>
      <c r="S4538" s="2" t="s">
        <v>6245</v>
      </c>
      <c r="T4538" s="2" t="s">
        <v>1008</v>
      </c>
    </row>
    <row r="4539" spans="1:20">
      <c r="A4539" t="s">
        <v>7693</v>
      </c>
      <c r="B4539" s="1">
        <v>42924</v>
      </c>
      <c r="C4539" s="1">
        <v>42928</v>
      </c>
      <c r="D4539" t="s">
        <v>957</v>
      </c>
      <c r="E4539" t="s">
        <v>721</v>
      </c>
      <c r="F4539" t="s">
        <v>2563</v>
      </c>
      <c r="G4539">
        <v>18.239999999999998</v>
      </c>
      <c r="H4539">
        <v>3</v>
      </c>
      <c r="I4539">
        <v>0</v>
      </c>
      <c r="J4539">
        <v>6.2016</v>
      </c>
      <c r="K4539" s="2" t="s">
        <v>935</v>
      </c>
      <c r="L4539" s="2" t="s">
        <v>905</v>
      </c>
      <c r="M4539" s="2" t="s">
        <v>998</v>
      </c>
      <c r="N4539" s="2">
        <v>98115</v>
      </c>
      <c r="O4539" s="2" t="s">
        <v>950</v>
      </c>
      <c r="P4539" s="2" t="s">
        <v>951</v>
      </c>
      <c r="Q4539" s="2" t="s">
        <v>973</v>
      </c>
      <c r="R4539" s="2" t="s">
        <v>2564</v>
      </c>
      <c r="S4539" s="2" t="s">
        <v>6245</v>
      </c>
      <c r="T4539" s="2" t="s">
        <v>1008</v>
      </c>
    </row>
    <row r="4540" spans="1:20">
      <c r="A4540" t="s">
        <v>7693</v>
      </c>
      <c r="B4540" s="1">
        <v>42924</v>
      </c>
      <c r="C4540" s="1">
        <v>42928</v>
      </c>
      <c r="D4540" t="s">
        <v>957</v>
      </c>
      <c r="E4540" t="s">
        <v>721</v>
      </c>
      <c r="F4540" t="s">
        <v>2107</v>
      </c>
      <c r="G4540">
        <v>13.12</v>
      </c>
      <c r="H4540">
        <v>4</v>
      </c>
      <c r="I4540">
        <v>0</v>
      </c>
      <c r="J4540">
        <v>4.3296000000000001</v>
      </c>
      <c r="K4540" s="2" t="s">
        <v>935</v>
      </c>
      <c r="L4540" s="2" t="s">
        <v>905</v>
      </c>
      <c r="M4540" s="2" t="s">
        <v>998</v>
      </c>
      <c r="N4540" s="2">
        <v>98115</v>
      </c>
      <c r="O4540" s="2" t="s">
        <v>950</v>
      </c>
      <c r="P4540" s="2" t="s">
        <v>951</v>
      </c>
      <c r="Q4540" s="2" t="s">
        <v>973</v>
      </c>
      <c r="R4540" s="2" t="s">
        <v>2108</v>
      </c>
      <c r="S4540" s="2" t="s">
        <v>6245</v>
      </c>
      <c r="T4540" s="2" t="s">
        <v>1008</v>
      </c>
    </row>
    <row r="4541" spans="1:20">
      <c r="A4541" t="s">
        <v>7694</v>
      </c>
      <c r="B4541" s="1">
        <v>42062</v>
      </c>
      <c r="C4541" s="1">
        <v>42065</v>
      </c>
      <c r="D4541" t="s">
        <v>957</v>
      </c>
      <c r="E4541" t="s">
        <v>70</v>
      </c>
      <c r="F4541" t="s">
        <v>2636</v>
      </c>
      <c r="G4541">
        <v>105.98</v>
      </c>
      <c r="H4541">
        <v>2</v>
      </c>
      <c r="I4541">
        <v>0</v>
      </c>
      <c r="J4541">
        <v>1.0598000000000001</v>
      </c>
      <c r="K4541" s="2" t="s">
        <v>935</v>
      </c>
      <c r="L4541" s="2" t="s">
        <v>4046</v>
      </c>
      <c r="M4541" s="2" t="s">
        <v>2135</v>
      </c>
      <c r="N4541" s="2">
        <v>2908</v>
      </c>
      <c r="O4541" s="2" t="s">
        <v>1043</v>
      </c>
      <c r="P4541" s="2" t="s">
        <v>976</v>
      </c>
      <c r="Q4541" s="2" t="s">
        <v>977</v>
      </c>
      <c r="R4541" s="2" t="s">
        <v>2638</v>
      </c>
      <c r="S4541" s="2" t="s">
        <v>1110</v>
      </c>
      <c r="T4541" s="2" t="s">
        <v>955</v>
      </c>
    </row>
    <row r="4542" spans="1:20">
      <c r="A4542" t="s">
        <v>7694</v>
      </c>
      <c r="B4542" s="1">
        <v>42062</v>
      </c>
      <c r="C4542" s="1">
        <v>42065</v>
      </c>
      <c r="D4542" t="s">
        <v>957</v>
      </c>
      <c r="E4542" t="s">
        <v>70</v>
      </c>
      <c r="F4542" t="s">
        <v>6731</v>
      </c>
      <c r="G4542">
        <v>493.92</v>
      </c>
      <c r="H4542">
        <v>7</v>
      </c>
      <c r="I4542">
        <v>0.3</v>
      </c>
      <c r="J4542">
        <v>-28.224</v>
      </c>
      <c r="K4542" s="2" t="s">
        <v>935</v>
      </c>
      <c r="L4542" s="2" t="s">
        <v>4046</v>
      </c>
      <c r="M4542" s="2" t="s">
        <v>2135</v>
      </c>
      <c r="N4542" s="2">
        <v>2908</v>
      </c>
      <c r="O4542" s="2" t="s">
        <v>1043</v>
      </c>
      <c r="P4542" s="2" t="s">
        <v>939</v>
      </c>
      <c r="Q4542" s="2" t="s">
        <v>961</v>
      </c>
      <c r="R4542" s="2" t="s">
        <v>6732</v>
      </c>
      <c r="S4542" s="2" t="s">
        <v>1110</v>
      </c>
      <c r="T4542" s="2" t="s">
        <v>955</v>
      </c>
    </row>
    <row r="4543" spans="1:20">
      <c r="A4543" t="s">
        <v>7695</v>
      </c>
      <c r="B4543" s="1">
        <v>42902</v>
      </c>
      <c r="C4543" s="1">
        <v>42907</v>
      </c>
      <c r="D4543" t="s">
        <v>957</v>
      </c>
      <c r="E4543" t="s">
        <v>203</v>
      </c>
      <c r="F4543" t="s">
        <v>1009</v>
      </c>
      <c r="G4543">
        <v>5.9359999999999999</v>
      </c>
      <c r="H4543">
        <v>7</v>
      </c>
      <c r="I4543">
        <v>0.8</v>
      </c>
      <c r="J4543">
        <v>-8.9039999999999999</v>
      </c>
      <c r="K4543" s="2" t="s">
        <v>935</v>
      </c>
      <c r="L4543" s="2" t="s">
        <v>1180</v>
      </c>
      <c r="M4543" s="2" t="s">
        <v>1099</v>
      </c>
      <c r="N4543" s="2">
        <v>60653</v>
      </c>
      <c r="O4543" s="2" t="s">
        <v>1005</v>
      </c>
      <c r="P4543" s="2" t="s">
        <v>951</v>
      </c>
      <c r="Q4543" s="2" t="s">
        <v>980</v>
      </c>
      <c r="R4543" s="2" t="s">
        <v>1010</v>
      </c>
      <c r="S4543" s="2" t="s">
        <v>2045</v>
      </c>
      <c r="T4543" s="2" t="s">
        <v>955</v>
      </c>
    </row>
    <row r="4544" spans="1:20">
      <c r="A4544" t="s">
        <v>7696</v>
      </c>
      <c r="B4544" s="1">
        <v>42824</v>
      </c>
      <c r="C4544" s="1">
        <v>42825</v>
      </c>
      <c r="D4544" t="s">
        <v>1079</v>
      </c>
      <c r="E4544" t="s">
        <v>802</v>
      </c>
      <c r="F4544" t="s">
        <v>7697</v>
      </c>
      <c r="G4544">
        <v>325.86</v>
      </c>
      <c r="H4544">
        <v>2</v>
      </c>
      <c r="I4544">
        <v>0</v>
      </c>
      <c r="J4544">
        <v>149.8956</v>
      </c>
      <c r="K4544" s="2" t="s">
        <v>935</v>
      </c>
      <c r="L4544" s="2" t="s">
        <v>5178</v>
      </c>
      <c r="M4544" s="2" t="s">
        <v>1479</v>
      </c>
      <c r="N4544" s="2">
        <v>73120</v>
      </c>
      <c r="O4544" s="2" t="s">
        <v>1005</v>
      </c>
      <c r="P4544" s="2" t="s">
        <v>951</v>
      </c>
      <c r="Q4544" s="2" t="s">
        <v>1065</v>
      </c>
      <c r="R4544" s="2" t="s">
        <v>7698</v>
      </c>
      <c r="S4544" s="2" t="s">
        <v>7699</v>
      </c>
      <c r="T4544" s="2" t="s">
        <v>943</v>
      </c>
    </row>
    <row r="4545" spans="1:20">
      <c r="A4545" t="s">
        <v>7700</v>
      </c>
      <c r="B4545" s="1">
        <v>42197</v>
      </c>
      <c r="C4545" s="1">
        <v>42202</v>
      </c>
      <c r="D4545" t="s">
        <v>933</v>
      </c>
      <c r="E4545" t="s">
        <v>266</v>
      </c>
      <c r="F4545" t="s">
        <v>1689</v>
      </c>
      <c r="G4545">
        <v>383.60700000000003</v>
      </c>
      <c r="H4545">
        <v>9</v>
      </c>
      <c r="I4545">
        <v>0.3</v>
      </c>
      <c r="J4545">
        <v>-5.4801000000000002</v>
      </c>
      <c r="K4545" s="2" t="s">
        <v>935</v>
      </c>
      <c r="L4545" s="2" t="s">
        <v>1180</v>
      </c>
      <c r="M4545" s="2" t="s">
        <v>1099</v>
      </c>
      <c r="N4545" s="2">
        <v>60610</v>
      </c>
      <c r="O4545" s="2" t="s">
        <v>1005</v>
      </c>
      <c r="P4545" s="2" t="s">
        <v>939</v>
      </c>
      <c r="Q4545" s="2" t="s">
        <v>945</v>
      </c>
      <c r="R4545" s="2" t="s">
        <v>1690</v>
      </c>
      <c r="S4545" s="2" t="s">
        <v>2503</v>
      </c>
      <c r="T4545" s="2" t="s">
        <v>943</v>
      </c>
    </row>
    <row r="4546" spans="1:20">
      <c r="A4546" t="s">
        <v>7700</v>
      </c>
      <c r="B4546" s="1">
        <v>42197</v>
      </c>
      <c r="C4546" s="1">
        <v>42202</v>
      </c>
      <c r="D4546" t="s">
        <v>933</v>
      </c>
      <c r="E4546" t="s">
        <v>266</v>
      </c>
      <c r="F4546" t="s">
        <v>4032</v>
      </c>
      <c r="G4546">
        <v>148.47999999999999</v>
      </c>
      <c r="H4546">
        <v>2</v>
      </c>
      <c r="I4546">
        <v>0.2</v>
      </c>
      <c r="J4546">
        <v>16.704000000000001</v>
      </c>
      <c r="K4546" s="2" t="s">
        <v>935</v>
      </c>
      <c r="L4546" s="2" t="s">
        <v>1180</v>
      </c>
      <c r="M4546" s="2" t="s">
        <v>1099</v>
      </c>
      <c r="N4546" s="2">
        <v>60610</v>
      </c>
      <c r="O4546" s="2" t="s">
        <v>1005</v>
      </c>
      <c r="P4546" s="2" t="s">
        <v>976</v>
      </c>
      <c r="Q4546" s="2" t="s">
        <v>977</v>
      </c>
      <c r="R4546" s="2" t="s">
        <v>4034</v>
      </c>
      <c r="S4546" s="2" t="s">
        <v>2503</v>
      </c>
      <c r="T4546" s="2" t="s">
        <v>943</v>
      </c>
    </row>
    <row r="4547" spans="1:20">
      <c r="A4547" t="s">
        <v>7700</v>
      </c>
      <c r="B4547" s="1">
        <v>42197</v>
      </c>
      <c r="C4547" s="1">
        <v>42202</v>
      </c>
      <c r="D4547" t="s">
        <v>933</v>
      </c>
      <c r="E4547" t="s">
        <v>266</v>
      </c>
      <c r="F4547" t="s">
        <v>6490</v>
      </c>
      <c r="G4547">
        <v>537.54399999999998</v>
      </c>
      <c r="H4547">
        <v>7</v>
      </c>
      <c r="I4547">
        <v>0.2</v>
      </c>
      <c r="J4547">
        <v>53.754399999999997</v>
      </c>
      <c r="K4547" s="2" t="s">
        <v>935</v>
      </c>
      <c r="L4547" s="2" t="s">
        <v>1180</v>
      </c>
      <c r="M4547" s="2" t="s">
        <v>1099</v>
      </c>
      <c r="N4547" s="2">
        <v>60610</v>
      </c>
      <c r="O4547" s="2" t="s">
        <v>1005</v>
      </c>
      <c r="P4547" s="2" t="s">
        <v>976</v>
      </c>
      <c r="Q4547" s="2" t="s">
        <v>977</v>
      </c>
      <c r="R4547" s="2" t="s">
        <v>6491</v>
      </c>
      <c r="S4547" s="2" t="s">
        <v>2503</v>
      </c>
      <c r="T4547" s="2" t="s">
        <v>943</v>
      </c>
    </row>
    <row r="4548" spans="1:20">
      <c r="A4548" t="s">
        <v>7700</v>
      </c>
      <c r="B4548" s="1">
        <v>42197</v>
      </c>
      <c r="C4548" s="1">
        <v>42202</v>
      </c>
      <c r="D4548" t="s">
        <v>933</v>
      </c>
      <c r="E4548" t="s">
        <v>266</v>
      </c>
      <c r="F4548" t="s">
        <v>1981</v>
      </c>
      <c r="G4548">
        <v>1.9279999999999999</v>
      </c>
      <c r="H4548">
        <v>2</v>
      </c>
      <c r="I4548">
        <v>0.8</v>
      </c>
      <c r="J4548">
        <v>-2.9883999999999999</v>
      </c>
      <c r="K4548" s="2" t="s">
        <v>935</v>
      </c>
      <c r="L4548" s="2" t="s">
        <v>1180</v>
      </c>
      <c r="M4548" s="2" t="s">
        <v>1099</v>
      </c>
      <c r="N4548" s="2">
        <v>60610</v>
      </c>
      <c r="O4548" s="2" t="s">
        <v>1005</v>
      </c>
      <c r="P4548" s="2" t="s">
        <v>951</v>
      </c>
      <c r="Q4548" s="2" t="s">
        <v>980</v>
      </c>
      <c r="R4548" s="2" t="s">
        <v>1982</v>
      </c>
      <c r="S4548" s="2" t="s">
        <v>2503</v>
      </c>
      <c r="T4548" s="2" t="s">
        <v>943</v>
      </c>
    </row>
    <row r="4549" spans="1:20">
      <c r="A4549" t="s">
        <v>7700</v>
      </c>
      <c r="B4549" s="1">
        <v>42197</v>
      </c>
      <c r="C4549" s="1">
        <v>42202</v>
      </c>
      <c r="D4549" t="s">
        <v>933</v>
      </c>
      <c r="E4549" t="s">
        <v>266</v>
      </c>
      <c r="F4549" t="s">
        <v>3120</v>
      </c>
      <c r="G4549">
        <v>6.9119999999999999</v>
      </c>
      <c r="H4549">
        <v>3</v>
      </c>
      <c r="I4549">
        <v>0.2</v>
      </c>
      <c r="J4549">
        <v>0.69120000000000004</v>
      </c>
      <c r="K4549" s="2" t="s">
        <v>935</v>
      </c>
      <c r="L4549" s="2" t="s">
        <v>1180</v>
      </c>
      <c r="M4549" s="2" t="s">
        <v>1099</v>
      </c>
      <c r="N4549" s="2">
        <v>60610</v>
      </c>
      <c r="O4549" s="2" t="s">
        <v>1005</v>
      </c>
      <c r="P4549" s="2" t="s">
        <v>951</v>
      </c>
      <c r="Q4549" s="2" t="s">
        <v>973</v>
      </c>
      <c r="R4549" s="2" t="s">
        <v>3122</v>
      </c>
      <c r="S4549" s="2" t="s">
        <v>2503</v>
      </c>
      <c r="T4549" s="2" t="s">
        <v>943</v>
      </c>
    </row>
    <row r="4550" spans="1:20">
      <c r="A4550" t="s">
        <v>7700</v>
      </c>
      <c r="B4550" s="1">
        <v>42197</v>
      </c>
      <c r="C4550" s="1">
        <v>42202</v>
      </c>
      <c r="D4550" t="s">
        <v>933</v>
      </c>
      <c r="E4550" t="s">
        <v>266</v>
      </c>
      <c r="F4550" t="s">
        <v>1875</v>
      </c>
      <c r="G4550">
        <v>7.76</v>
      </c>
      <c r="H4550">
        <v>1</v>
      </c>
      <c r="I4550">
        <v>0.6</v>
      </c>
      <c r="J4550">
        <v>-2.1339999999999999</v>
      </c>
      <c r="K4550" s="2" t="s">
        <v>935</v>
      </c>
      <c r="L4550" s="2" t="s">
        <v>1180</v>
      </c>
      <c r="M4550" s="2" t="s">
        <v>1099</v>
      </c>
      <c r="N4550" s="2">
        <v>60610</v>
      </c>
      <c r="O4550" s="2" t="s">
        <v>1005</v>
      </c>
      <c r="P4550" s="2" t="s">
        <v>939</v>
      </c>
      <c r="Q4550" s="2" t="s">
        <v>969</v>
      </c>
      <c r="R4550" s="2" t="s">
        <v>1876</v>
      </c>
      <c r="S4550" s="2" t="s">
        <v>2503</v>
      </c>
      <c r="T4550" s="2" t="s">
        <v>943</v>
      </c>
    </row>
    <row r="4551" spans="1:20">
      <c r="A4551" t="s">
        <v>7700</v>
      </c>
      <c r="B4551" s="1">
        <v>42197</v>
      </c>
      <c r="C4551" s="1">
        <v>42202</v>
      </c>
      <c r="D4551" t="s">
        <v>933</v>
      </c>
      <c r="E4551" t="s">
        <v>266</v>
      </c>
      <c r="F4551" t="s">
        <v>2663</v>
      </c>
      <c r="G4551">
        <v>659.16800000000001</v>
      </c>
      <c r="H4551">
        <v>4</v>
      </c>
      <c r="I4551">
        <v>0.2</v>
      </c>
      <c r="J4551">
        <v>49.437600000000003</v>
      </c>
      <c r="K4551" s="2" t="s">
        <v>935</v>
      </c>
      <c r="L4551" s="2" t="s">
        <v>1180</v>
      </c>
      <c r="M4551" s="2" t="s">
        <v>1099</v>
      </c>
      <c r="N4551" s="2">
        <v>60610</v>
      </c>
      <c r="O4551" s="2" t="s">
        <v>1005</v>
      </c>
      <c r="P4551" s="2" t="s">
        <v>976</v>
      </c>
      <c r="Q4551" s="2" t="s">
        <v>977</v>
      </c>
      <c r="R4551" s="2" t="s">
        <v>2664</v>
      </c>
      <c r="S4551" s="2" t="s">
        <v>2503</v>
      </c>
      <c r="T4551" s="2" t="s">
        <v>943</v>
      </c>
    </row>
    <row r="4552" spans="1:20">
      <c r="A4552" t="s">
        <v>7701</v>
      </c>
      <c r="B4552" s="1">
        <v>42855</v>
      </c>
      <c r="C4552" s="1">
        <v>42857</v>
      </c>
      <c r="D4552" t="s">
        <v>1079</v>
      </c>
      <c r="E4552" t="s">
        <v>448</v>
      </c>
      <c r="F4552" t="s">
        <v>7702</v>
      </c>
      <c r="G4552">
        <v>5.76</v>
      </c>
      <c r="H4552">
        <v>2</v>
      </c>
      <c r="I4552">
        <v>0</v>
      </c>
      <c r="J4552">
        <v>2.8224</v>
      </c>
      <c r="K4552" s="2" t="s">
        <v>935</v>
      </c>
      <c r="L4552" s="2" t="s">
        <v>2043</v>
      </c>
      <c r="M4552" s="2" t="s">
        <v>1565</v>
      </c>
      <c r="N4552" s="2">
        <v>6040</v>
      </c>
      <c r="O4552" s="2" t="s">
        <v>1043</v>
      </c>
      <c r="P4552" s="2" t="s">
        <v>951</v>
      </c>
      <c r="Q4552" s="2" t="s">
        <v>952</v>
      </c>
      <c r="R4552" s="2" t="s">
        <v>7703</v>
      </c>
      <c r="S4552" s="2" t="s">
        <v>3739</v>
      </c>
      <c r="T4552" s="2" t="s">
        <v>943</v>
      </c>
    </row>
    <row r="4553" spans="1:20">
      <c r="A4553" t="s">
        <v>7704</v>
      </c>
      <c r="B4553" s="1">
        <v>41833</v>
      </c>
      <c r="C4553" s="1">
        <v>41837</v>
      </c>
      <c r="D4553" t="s">
        <v>957</v>
      </c>
      <c r="E4553" t="s">
        <v>190</v>
      </c>
      <c r="F4553" t="s">
        <v>5186</v>
      </c>
      <c r="G4553">
        <v>351.21600000000001</v>
      </c>
      <c r="H4553">
        <v>3</v>
      </c>
      <c r="I4553">
        <v>0.2</v>
      </c>
      <c r="J4553">
        <v>4.3902000000000001</v>
      </c>
      <c r="K4553" s="2" t="s">
        <v>935</v>
      </c>
      <c r="L4553" s="2" t="s">
        <v>904</v>
      </c>
      <c r="M4553" s="2" t="s">
        <v>949</v>
      </c>
      <c r="N4553" s="2">
        <v>90049</v>
      </c>
      <c r="O4553" s="2" t="s">
        <v>950</v>
      </c>
      <c r="P4553" s="2" t="s">
        <v>939</v>
      </c>
      <c r="Q4553" s="2" t="s">
        <v>961</v>
      </c>
      <c r="R4553" s="2" t="s">
        <v>5187</v>
      </c>
      <c r="S4553" s="2" t="s">
        <v>1944</v>
      </c>
      <c r="T4553" s="2" t="s">
        <v>955</v>
      </c>
    </row>
    <row r="4554" spans="1:20">
      <c r="A4554" t="s">
        <v>7705</v>
      </c>
      <c r="B4554" s="1">
        <v>42000</v>
      </c>
      <c r="C4554" s="1">
        <v>42006</v>
      </c>
      <c r="D4554" t="s">
        <v>957</v>
      </c>
      <c r="E4554" t="s">
        <v>279</v>
      </c>
      <c r="F4554" t="s">
        <v>2189</v>
      </c>
      <c r="G4554">
        <v>230.28</v>
      </c>
      <c r="H4554">
        <v>3</v>
      </c>
      <c r="I4554">
        <v>0.2</v>
      </c>
      <c r="J4554">
        <v>23.027999999999999</v>
      </c>
      <c r="K4554" s="2" t="s">
        <v>935</v>
      </c>
      <c r="L4554" s="2" t="s">
        <v>906</v>
      </c>
      <c r="M4554" s="2" t="s">
        <v>949</v>
      </c>
      <c r="N4554" s="2">
        <v>94122</v>
      </c>
      <c r="O4554" s="2" t="s">
        <v>950</v>
      </c>
      <c r="P4554" s="2" t="s">
        <v>939</v>
      </c>
      <c r="Q4554" s="2" t="s">
        <v>945</v>
      </c>
      <c r="R4554" s="2" t="s">
        <v>2190</v>
      </c>
      <c r="S4554" s="2" t="s">
        <v>2587</v>
      </c>
      <c r="T4554" s="2" t="s">
        <v>943</v>
      </c>
    </row>
    <row r="4555" spans="1:20">
      <c r="A4555" t="s">
        <v>7705</v>
      </c>
      <c r="B4555" s="1">
        <v>42000</v>
      </c>
      <c r="C4555" s="1">
        <v>42006</v>
      </c>
      <c r="D4555" t="s">
        <v>957</v>
      </c>
      <c r="E4555" t="s">
        <v>279</v>
      </c>
      <c r="F4555" t="s">
        <v>3052</v>
      </c>
      <c r="G4555">
        <v>12.84</v>
      </c>
      <c r="H4555">
        <v>3</v>
      </c>
      <c r="I4555">
        <v>0</v>
      </c>
      <c r="J4555">
        <v>5.7779999999999996</v>
      </c>
      <c r="K4555" s="2" t="s">
        <v>935</v>
      </c>
      <c r="L4555" s="2" t="s">
        <v>906</v>
      </c>
      <c r="M4555" s="2" t="s">
        <v>949</v>
      </c>
      <c r="N4555" s="2">
        <v>94122</v>
      </c>
      <c r="O4555" s="2" t="s">
        <v>950</v>
      </c>
      <c r="P4555" s="2" t="s">
        <v>951</v>
      </c>
      <c r="Q4555" s="2" t="s">
        <v>993</v>
      </c>
      <c r="R4555" s="2" t="s">
        <v>3053</v>
      </c>
      <c r="S4555" s="2" t="s">
        <v>2587</v>
      </c>
      <c r="T4555" s="2" t="s">
        <v>943</v>
      </c>
    </row>
    <row r="4556" spans="1:20">
      <c r="A4556" t="s">
        <v>7706</v>
      </c>
      <c r="B4556" s="1">
        <v>42427</v>
      </c>
      <c r="C4556" s="1">
        <v>42430</v>
      </c>
      <c r="D4556" t="s">
        <v>933</v>
      </c>
      <c r="E4556" t="s">
        <v>574</v>
      </c>
      <c r="F4556" t="s">
        <v>1279</v>
      </c>
      <c r="G4556">
        <v>56.82</v>
      </c>
      <c r="H4556">
        <v>3</v>
      </c>
      <c r="I4556">
        <v>0</v>
      </c>
      <c r="J4556">
        <v>28.41</v>
      </c>
      <c r="K4556" s="2" t="s">
        <v>935</v>
      </c>
      <c r="L4556" s="2" t="s">
        <v>7707</v>
      </c>
      <c r="M4556" s="2" t="s">
        <v>1014</v>
      </c>
      <c r="N4556" s="2">
        <v>54601</v>
      </c>
      <c r="O4556" s="2" t="s">
        <v>1005</v>
      </c>
      <c r="P4556" s="2" t="s">
        <v>951</v>
      </c>
      <c r="Q4556" s="2" t="s">
        <v>980</v>
      </c>
      <c r="R4556" s="2" t="s">
        <v>1282</v>
      </c>
      <c r="S4556" s="2" t="s">
        <v>4723</v>
      </c>
      <c r="T4556" s="2" t="s">
        <v>943</v>
      </c>
    </row>
    <row r="4557" spans="1:20">
      <c r="A4557" t="s">
        <v>7708</v>
      </c>
      <c r="B4557" s="1">
        <v>42086</v>
      </c>
      <c r="C4557" s="1">
        <v>42089</v>
      </c>
      <c r="D4557" t="s">
        <v>1079</v>
      </c>
      <c r="E4557" t="s">
        <v>551</v>
      </c>
      <c r="F4557" t="s">
        <v>2775</v>
      </c>
      <c r="G4557">
        <v>31.56</v>
      </c>
      <c r="H4557">
        <v>4</v>
      </c>
      <c r="I4557">
        <v>0</v>
      </c>
      <c r="J4557">
        <v>14.202</v>
      </c>
      <c r="K4557" s="2" t="s">
        <v>935</v>
      </c>
      <c r="L4557" s="2" t="s">
        <v>3162</v>
      </c>
      <c r="M4557" s="2" t="s">
        <v>1251</v>
      </c>
      <c r="N4557" s="2">
        <v>29501</v>
      </c>
      <c r="O4557" s="2" t="s">
        <v>938</v>
      </c>
      <c r="P4557" s="2" t="s">
        <v>951</v>
      </c>
      <c r="Q4557" s="2" t="s">
        <v>1148</v>
      </c>
      <c r="R4557" s="2" t="s">
        <v>1404</v>
      </c>
      <c r="S4557" s="2" t="s">
        <v>4538</v>
      </c>
      <c r="T4557" s="2" t="s">
        <v>943</v>
      </c>
    </row>
    <row r="4558" spans="1:20">
      <c r="A4558" t="s">
        <v>7708</v>
      </c>
      <c r="B4558" s="1">
        <v>42086</v>
      </c>
      <c r="C4558" s="1">
        <v>42089</v>
      </c>
      <c r="D4558" t="s">
        <v>1079</v>
      </c>
      <c r="E4558" t="s">
        <v>551</v>
      </c>
      <c r="F4558" t="s">
        <v>3293</v>
      </c>
      <c r="G4558">
        <v>27.92</v>
      </c>
      <c r="H4558">
        <v>4</v>
      </c>
      <c r="I4558">
        <v>0</v>
      </c>
      <c r="J4558">
        <v>0.55840000000000001</v>
      </c>
      <c r="K4558" s="2" t="s">
        <v>935</v>
      </c>
      <c r="L4558" s="2" t="s">
        <v>3162</v>
      </c>
      <c r="M4558" s="2" t="s">
        <v>1251</v>
      </c>
      <c r="N4558" s="2">
        <v>29501</v>
      </c>
      <c r="O4558" s="2" t="s">
        <v>938</v>
      </c>
      <c r="P4558" s="2" t="s">
        <v>951</v>
      </c>
      <c r="Q4558" s="2" t="s">
        <v>965</v>
      </c>
      <c r="R4558" s="2" t="s">
        <v>3294</v>
      </c>
      <c r="S4558" s="2" t="s">
        <v>4538</v>
      </c>
      <c r="T4558" s="2" t="s">
        <v>943</v>
      </c>
    </row>
    <row r="4559" spans="1:20">
      <c r="A4559" t="s">
        <v>7709</v>
      </c>
      <c r="B4559" s="1">
        <v>43029</v>
      </c>
      <c r="C4559" s="1">
        <v>43036</v>
      </c>
      <c r="D4559" t="s">
        <v>957</v>
      </c>
      <c r="E4559" t="s">
        <v>500</v>
      </c>
      <c r="F4559" t="s">
        <v>3278</v>
      </c>
      <c r="G4559">
        <v>8.5589999999999993</v>
      </c>
      <c r="H4559">
        <v>1</v>
      </c>
      <c r="I4559">
        <v>0.7</v>
      </c>
      <c r="J4559">
        <v>-6.5618999999999996</v>
      </c>
      <c r="K4559" s="2" t="s">
        <v>935</v>
      </c>
      <c r="L4559" s="2" t="s">
        <v>4361</v>
      </c>
      <c r="M4559" s="2" t="s">
        <v>1186</v>
      </c>
      <c r="N4559" s="2">
        <v>85301</v>
      </c>
      <c r="O4559" s="2" t="s">
        <v>950</v>
      </c>
      <c r="P4559" s="2" t="s">
        <v>951</v>
      </c>
      <c r="Q4559" s="2" t="s">
        <v>980</v>
      </c>
      <c r="R4559" s="2" t="s">
        <v>3279</v>
      </c>
      <c r="S4559" s="2" t="s">
        <v>4180</v>
      </c>
      <c r="T4559" s="2" t="s">
        <v>943</v>
      </c>
    </row>
    <row r="4560" spans="1:20">
      <c r="A4560" t="s">
        <v>7710</v>
      </c>
      <c r="B4560" s="1">
        <v>42004</v>
      </c>
      <c r="C4560" s="1">
        <v>42009</v>
      </c>
      <c r="D4560" t="s">
        <v>957</v>
      </c>
      <c r="E4560" t="s">
        <v>754</v>
      </c>
      <c r="F4560" t="s">
        <v>6576</v>
      </c>
      <c r="G4560">
        <v>49.567999999999998</v>
      </c>
      <c r="H4560">
        <v>2</v>
      </c>
      <c r="I4560">
        <v>0.2</v>
      </c>
      <c r="J4560">
        <v>17.968399999999999</v>
      </c>
      <c r="K4560" s="2" t="s">
        <v>935</v>
      </c>
      <c r="L4560" s="2" t="s">
        <v>4563</v>
      </c>
      <c r="M4560" s="2" t="s">
        <v>1004</v>
      </c>
      <c r="N4560" s="2">
        <v>79907</v>
      </c>
      <c r="O4560" s="2" t="s">
        <v>1005</v>
      </c>
      <c r="P4560" s="2" t="s">
        <v>951</v>
      </c>
      <c r="Q4560" s="2" t="s">
        <v>1065</v>
      </c>
      <c r="R4560" s="2" t="s">
        <v>1496</v>
      </c>
      <c r="S4560" s="2" t="s">
        <v>6657</v>
      </c>
      <c r="T4560" s="2" t="s">
        <v>955</v>
      </c>
    </row>
    <row r="4561" spans="1:20">
      <c r="A4561" t="s">
        <v>7711</v>
      </c>
      <c r="B4561" s="1">
        <v>41764</v>
      </c>
      <c r="C4561" s="1">
        <v>41767</v>
      </c>
      <c r="D4561" t="s">
        <v>1079</v>
      </c>
      <c r="E4561" t="s">
        <v>48</v>
      </c>
      <c r="F4561" t="s">
        <v>1179</v>
      </c>
      <c r="G4561">
        <v>127.869</v>
      </c>
      <c r="H4561">
        <v>3</v>
      </c>
      <c r="I4561">
        <v>0.3</v>
      </c>
      <c r="J4561">
        <v>-9.1334999999999997</v>
      </c>
      <c r="K4561" s="2" t="s">
        <v>935</v>
      </c>
      <c r="L4561" s="2" t="s">
        <v>1504</v>
      </c>
      <c r="M4561" s="2" t="s">
        <v>1004</v>
      </c>
      <c r="N4561" s="2">
        <v>78207</v>
      </c>
      <c r="O4561" s="2" t="s">
        <v>1005</v>
      </c>
      <c r="P4561" s="2" t="s">
        <v>939</v>
      </c>
      <c r="Q4561" s="2" t="s">
        <v>945</v>
      </c>
      <c r="R4561" s="2" t="s">
        <v>1181</v>
      </c>
      <c r="S4561" s="2" t="s">
        <v>1048</v>
      </c>
      <c r="T4561" s="2" t="s">
        <v>943</v>
      </c>
    </row>
    <row r="4562" spans="1:20">
      <c r="A4562" t="s">
        <v>7712</v>
      </c>
      <c r="B4562" s="1">
        <v>42342</v>
      </c>
      <c r="C4562" s="1">
        <v>42347</v>
      </c>
      <c r="D4562" t="s">
        <v>933</v>
      </c>
      <c r="E4562" t="s">
        <v>503</v>
      </c>
      <c r="F4562" t="s">
        <v>1745</v>
      </c>
      <c r="G4562">
        <v>271.44</v>
      </c>
      <c r="H4562">
        <v>3</v>
      </c>
      <c r="I4562">
        <v>0</v>
      </c>
      <c r="J4562">
        <v>122.148</v>
      </c>
      <c r="K4562" s="2" t="s">
        <v>935</v>
      </c>
      <c r="L4562" s="2" t="s">
        <v>904</v>
      </c>
      <c r="M4562" s="2" t="s">
        <v>949</v>
      </c>
      <c r="N4562" s="2">
        <v>90049</v>
      </c>
      <c r="O4562" s="2" t="s">
        <v>950</v>
      </c>
      <c r="P4562" s="2" t="s">
        <v>951</v>
      </c>
      <c r="Q4562" s="2" t="s">
        <v>1065</v>
      </c>
      <c r="R4562" s="2" t="s">
        <v>1746</v>
      </c>
      <c r="S4562" s="2" t="s">
        <v>4188</v>
      </c>
      <c r="T4562" s="2" t="s">
        <v>955</v>
      </c>
    </row>
    <row r="4563" spans="1:20">
      <c r="A4563" t="s">
        <v>7712</v>
      </c>
      <c r="B4563" s="1">
        <v>42342</v>
      </c>
      <c r="C4563" s="1">
        <v>42347</v>
      </c>
      <c r="D4563" t="s">
        <v>933</v>
      </c>
      <c r="E4563" t="s">
        <v>503</v>
      </c>
      <c r="F4563" t="s">
        <v>7713</v>
      </c>
      <c r="G4563">
        <v>110.352</v>
      </c>
      <c r="H4563">
        <v>3</v>
      </c>
      <c r="I4563">
        <v>0.2</v>
      </c>
      <c r="J4563">
        <v>8.2764000000000006</v>
      </c>
      <c r="K4563" s="2" t="s">
        <v>935</v>
      </c>
      <c r="L4563" s="2" t="s">
        <v>904</v>
      </c>
      <c r="M4563" s="2" t="s">
        <v>949</v>
      </c>
      <c r="N4563" s="2">
        <v>90049</v>
      </c>
      <c r="O4563" s="2" t="s">
        <v>950</v>
      </c>
      <c r="P4563" s="2" t="s">
        <v>976</v>
      </c>
      <c r="Q4563" s="2" t="s">
        <v>977</v>
      </c>
      <c r="R4563" s="2" t="s">
        <v>7714</v>
      </c>
      <c r="S4563" s="2" t="s">
        <v>4188</v>
      </c>
      <c r="T4563" s="2" t="s">
        <v>955</v>
      </c>
    </row>
    <row r="4564" spans="1:20">
      <c r="A4564" t="s">
        <v>7712</v>
      </c>
      <c r="B4564" s="1">
        <v>42342</v>
      </c>
      <c r="C4564" s="1">
        <v>42347</v>
      </c>
      <c r="D4564" t="s">
        <v>933</v>
      </c>
      <c r="E4564" t="s">
        <v>503</v>
      </c>
      <c r="F4564" t="s">
        <v>7715</v>
      </c>
      <c r="G4564">
        <v>36.4</v>
      </c>
      <c r="H4564">
        <v>5</v>
      </c>
      <c r="I4564">
        <v>0</v>
      </c>
      <c r="J4564">
        <v>13.832000000000001</v>
      </c>
      <c r="K4564" s="2" t="s">
        <v>935</v>
      </c>
      <c r="L4564" s="2" t="s">
        <v>904</v>
      </c>
      <c r="M4564" s="2" t="s">
        <v>949</v>
      </c>
      <c r="N4564" s="2">
        <v>90049</v>
      </c>
      <c r="O4564" s="2" t="s">
        <v>950</v>
      </c>
      <c r="P4564" s="2" t="s">
        <v>939</v>
      </c>
      <c r="Q4564" s="2" t="s">
        <v>969</v>
      </c>
      <c r="R4564" s="2" t="s">
        <v>7716</v>
      </c>
      <c r="S4564" s="2" t="s">
        <v>4188</v>
      </c>
      <c r="T4564" s="2" t="s">
        <v>955</v>
      </c>
    </row>
    <row r="4565" spans="1:20">
      <c r="A4565" t="s">
        <v>7717</v>
      </c>
      <c r="B4565" s="1">
        <v>43004</v>
      </c>
      <c r="C4565" s="1">
        <v>43008</v>
      </c>
      <c r="D4565" t="s">
        <v>957</v>
      </c>
      <c r="E4565" t="s">
        <v>375</v>
      </c>
      <c r="F4565" t="s">
        <v>7101</v>
      </c>
      <c r="G4565">
        <v>419.13600000000002</v>
      </c>
      <c r="H4565">
        <v>4</v>
      </c>
      <c r="I4565">
        <v>0.2</v>
      </c>
      <c r="J4565">
        <v>-57.6312</v>
      </c>
      <c r="K4565" s="2" t="s">
        <v>935</v>
      </c>
      <c r="L4565" s="2" t="s">
        <v>7327</v>
      </c>
      <c r="M4565" s="2" t="s">
        <v>960</v>
      </c>
      <c r="N4565" s="2">
        <v>33023</v>
      </c>
      <c r="O4565" s="2" t="s">
        <v>938</v>
      </c>
      <c r="P4565" s="2" t="s">
        <v>939</v>
      </c>
      <c r="Q4565" s="2" t="s">
        <v>945</v>
      </c>
      <c r="R4565" s="2" t="s">
        <v>7102</v>
      </c>
      <c r="S4565" s="2" t="s">
        <v>3232</v>
      </c>
      <c r="T4565" s="2" t="s">
        <v>1008</v>
      </c>
    </row>
    <row r="4566" spans="1:20">
      <c r="A4566" t="s">
        <v>7718</v>
      </c>
      <c r="B4566" s="1">
        <v>41982</v>
      </c>
      <c r="C4566" s="1">
        <v>41987</v>
      </c>
      <c r="D4566" t="s">
        <v>957</v>
      </c>
      <c r="E4566" t="s">
        <v>734</v>
      </c>
      <c r="F4566" t="s">
        <v>4424</v>
      </c>
      <c r="G4566">
        <v>100.70399999999999</v>
      </c>
      <c r="H4566">
        <v>6</v>
      </c>
      <c r="I4566">
        <v>0.2</v>
      </c>
      <c r="J4566">
        <v>-1.2587999999999999</v>
      </c>
      <c r="K4566" s="2" t="s">
        <v>935</v>
      </c>
      <c r="L4566" s="2" t="s">
        <v>2506</v>
      </c>
      <c r="M4566" s="2" t="s">
        <v>1186</v>
      </c>
      <c r="N4566" s="2">
        <v>85204</v>
      </c>
      <c r="O4566" s="2" t="s">
        <v>950</v>
      </c>
      <c r="P4566" s="2" t="s">
        <v>951</v>
      </c>
      <c r="Q4566" s="2" t="s">
        <v>965</v>
      </c>
      <c r="R4566" s="2" t="s">
        <v>4425</v>
      </c>
      <c r="S4566" s="2" t="s">
        <v>6428</v>
      </c>
      <c r="T4566" s="2" t="s">
        <v>955</v>
      </c>
    </row>
    <row r="4567" spans="1:20">
      <c r="A4567" t="s">
        <v>7719</v>
      </c>
      <c r="B4567" s="1">
        <v>43072</v>
      </c>
      <c r="C4567" s="1">
        <v>43079</v>
      </c>
      <c r="D4567" t="s">
        <v>957</v>
      </c>
      <c r="E4567" t="s">
        <v>486</v>
      </c>
      <c r="F4567" t="s">
        <v>2777</v>
      </c>
      <c r="G4567">
        <v>45.216000000000001</v>
      </c>
      <c r="H4567">
        <v>3</v>
      </c>
      <c r="I4567">
        <v>0.2</v>
      </c>
      <c r="J4567">
        <v>4.5216000000000003</v>
      </c>
      <c r="K4567" s="2" t="s">
        <v>935</v>
      </c>
      <c r="L4567" s="2" t="s">
        <v>2407</v>
      </c>
      <c r="M4567" s="2" t="s">
        <v>992</v>
      </c>
      <c r="N4567" s="2">
        <v>28314</v>
      </c>
      <c r="O4567" s="2" t="s">
        <v>938</v>
      </c>
      <c r="P4567" s="2" t="s">
        <v>951</v>
      </c>
      <c r="Q4567" s="2" t="s">
        <v>983</v>
      </c>
      <c r="R4567" s="2" t="s">
        <v>2778</v>
      </c>
      <c r="S4567" s="2" t="s">
        <v>4105</v>
      </c>
      <c r="T4567" s="2" t="s">
        <v>943</v>
      </c>
    </row>
    <row r="4568" spans="1:20">
      <c r="A4568" t="s">
        <v>7719</v>
      </c>
      <c r="B4568" s="1">
        <v>43072</v>
      </c>
      <c r="C4568" s="1">
        <v>43079</v>
      </c>
      <c r="D4568" t="s">
        <v>957</v>
      </c>
      <c r="E4568" t="s">
        <v>486</v>
      </c>
      <c r="F4568" t="s">
        <v>6015</v>
      </c>
      <c r="G4568">
        <v>28.782</v>
      </c>
      <c r="H4568">
        <v>6</v>
      </c>
      <c r="I4568">
        <v>0.7</v>
      </c>
      <c r="J4568">
        <v>-21.1068</v>
      </c>
      <c r="K4568" s="2" t="s">
        <v>935</v>
      </c>
      <c r="L4568" s="2" t="s">
        <v>2407</v>
      </c>
      <c r="M4568" s="2" t="s">
        <v>992</v>
      </c>
      <c r="N4568" s="2">
        <v>28314</v>
      </c>
      <c r="O4568" s="2" t="s">
        <v>938</v>
      </c>
      <c r="P4568" s="2" t="s">
        <v>951</v>
      </c>
      <c r="Q4568" s="2" t="s">
        <v>980</v>
      </c>
      <c r="R4568" s="2" t="s">
        <v>6016</v>
      </c>
      <c r="S4568" s="2" t="s">
        <v>4105</v>
      </c>
      <c r="T4568" s="2" t="s">
        <v>943</v>
      </c>
    </row>
    <row r="4569" spans="1:20">
      <c r="A4569" t="s">
        <v>7719</v>
      </c>
      <c r="B4569" s="1">
        <v>43072</v>
      </c>
      <c r="C4569" s="1">
        <v>43079</v>
      </c>
      <c r="D4569" t="s">
        <v>957</v>
      </c>
      <c r="E4569" t="s">
        <v>486</v>
      </c>
      <c r="F4569" t="s">
        <v>3737</v>
      </c>
      <c r="G4569">
        <v>24.448</v>
      </c>
      <c r="H4569">
        <v>4</v>
      </c>
      <c r="I4569">
        <v>0.2</v>
      </c>
      <c r="J4569">
        <v>8.8623999999999992</v>
      </c>
      <c r="K4569" s="2" t="s">
        <v>935</v>
      </c>
      <c r="L4569" s="2" t="s">
        <v>2407</v>
      </c>
      <c r="M4569" s="2" t="s">
        <v>992</v>
      </c>
      <c r="N4569" s="2">
        <v>28314</v>
      </c>
      <c r="O4569" s="2" t="s">
        <v>938</v>
      </c>
      <c r="P4569" s="2" t="s">
        <v>951</v>
      </c>
      <c r="Q4569" s="2" t="s">
        <v>993</v>
      </c>
      <c r="R4569" s="2" t="s">
        <v>3738</v>
      </c>
      <c r="S4569" s="2" t="s">
        <v>4105</v>
      </c>
      <c r="T4569" s="2" t="s">
        <v>943</v>
      </c>
    </row>
    <row r="4570" spans="1:20">
      <c r="A4570" t="s">
        <v>7720</v>
      </c>
      <c r="B4570" s="1">
        <v>42316</v>
      </c>
      <c r="C4570" s="1">
        <v>42321</v>
      </c>
      <c r="D4570" t="s">
        <v>957</v>
      </c>
      <c r="E4570" t="s">
        <v>607</v>
      </c>
      <c r="F4570" t="s">
        <v>1117</v>
      </c>
      <c r="G4570">
        <v>10.476000000000001</v>
      </c>
      <c r="H4570">
        <v>6</v>
      </c>
      <c r="I4570">
        <v>0.8</v>
      </c>
      <c r="J4570">
        <v>-17.285399999999999</v>
      </c>
      <c r="K4570" s="2" t="s">
        <v>935</v>
      </c>
      <c r="L4570" s="2" t="s">
        <v>1075</v>
      </c>
      <c r="M4570" s="2" t="s">
        <v>1004</v>
      </c>
      <c r="N4570" s="2">
        <v>77095</v>
      </c>
      <c r="O4570" s="2" t="s">
        <v>1005</v>
      </c>
      <c r="P4570" s="2" t="s">
        <v>951</v>
      </c>
      <c r="Q4570" s="2" t="s">
        <v>980</v>
      </c>
      <c r="R4570" s="2" t="s">
        <v>1118</v>
      </c>
      <c r="S4570" s="2" t="s">
        <v>5082</v>
      </c>
      <c r="T4570" s="2" t="s">
        <v>943</v>
      </c>
    </row>
    <row r="4571" spans="1:20">
      <c r="A4571" t="s">
        <v>7721</v>
      </c>
      <c r="B4571" s="1">
        <v>41748</v>
      </c>
      <c r="C4571" s="1">
        <v>41750</v>
      </c>
      <c r="D4571" t="s">
        <v>933</v>
      </c>
      <c r="E4571" t="s">
        <v>432</v>
      </c>
      <c r="F4571" t="s">
        <v>1701</v>
      </c>
      <c r="G4571">
        <v>76.14</v>
      </c>
      <c r="H4571">
        <v>3</v>
      </c>
      <c r="I4571">
        <v>0</v>
      </c>
      <c r="J4571">
        <v>26.649000000000001</v>
      </c>
      <c r="K4571" s="2" t="s">
        <v>935</v>
      </c>
      <c r="L4571" s="2" t="s">
        <v>1463</v>
      </c>
      <c r="M4571" s="2" t="s">
        <v>949</v>
      </c>
      <c r="N4571" s="2">
        <v>95123</v>
      </c>
      <c r="O4571" s="2" t="s">
        <v>950</v>
      </c>
      <c r="P4571" s="2" t="s">
        <v>939</v>
      </c>
      <c r="Q4571" s="2" t="s">
        <v>969</v>
      </c>
      <c r="R4571" s="2" t="s">
        <v>1702</v>
      </c>
      <c r="S4571" s="2" t="s">
        <v>3635</v>
      </c>
      <c r="T4571" s="2" t="s">
        <v>1008</v>
      </c>
    </row>
    <row r="4572" spans="1:20">
      <c r="A4572" t="s">
        <v>7722</v>
      </c>
      <c r="B4572" s="1">
        <v>42149</v>
      </c>
      <c r="C4572" s="1">
        <v>42151</v>
      </c>
      <c r="D4572" t="s">
        <v>933</v>
      </c>
      <c r="E4572" t="s">
        <v>188</v>
      </c>
      <c r="F4572" t="s">
        <v>7592</v>
      </c>
      <c r="G4572">
        <v>21.24</v>
      </c>
      <c r="H4572">
        <v>3</v>
      </c>
      <c r="I4572">
        <v>0</v>
      </c>
      <c r="J4572">
        <v>8.0711999999999993</v>
      </c>
      <c r="K4572" s="2" t="s">
        <v>935</v>
      </c>
      <c r="L4572" s="2" t="s">
        <v>7376</v>
      </c>
      <c r="M4572" s="2" t="s">
        <v>4882</v>
      </c>
      <c r="N4572" s="2">
        <v>67212</v>
      </c>
      <c r="O4572" s="2" t="s">
        <v>1005</v>
      </c>
      <c r="P4572" s="2" t="s">
        <v>951</v>
      </c>
      <c r="Q4572" s="2" t="s">
        <v>973</v>
      </c>
      <c r="R4572" s="2" t="s">
        <v>7593</v>
      </c>
      <c r="S4572" s="2" t="s">
        <v>1932</v>
      </c>
      <c r="T4572" s="2" t="s">
        <v>1008</v>
      </c>
    </row>
    <row r="4573" spans="1:20">
      <c r="A4573" t="s">
        <v>7722</v>
      </c>
      <c r="B4573" s="1">
        <v>42149</v>
      </c>
      <c r="C4573" s="1">
        <v>42151</v>
      </c>
      <c r="D4573" t="s">
        <v>933</v>
      </c>
      <c r="E4573" t="s">
        <v>188</v>
      </c>
      <c r="F4573" t="s">
        <v>5311</v>
      </c>
      <c r="G4573">
        <v>127.96</v>
      </c>
      <c r="H4573">
        <v>2</v>
      </c>
      <c r="I4573">
        <v>0</v>
      </c>
      <c r="J4573">
        <v>60.141199999999998</v>
      </c>
      <c r="K4573" s="2" t="s">
        <v>935</v>
      </c>
      <c r="L4573" s="2" t="s">
        <v>7376</v>
      </c>
      <c r="M4573" s="2" t="s">
        <v>4882</v>
      </c>
      <c r="N4573" s="2">
        <v>67212</v>
      </c>
      <c r="O4573" s="2" t="s">
        <v>1005</v>
      </c>
      <c r="P4573" s="2" t="s">
        <v>951</v>
      </c>
      <c r="Q4573" s="2" t="s">
        <v>980</v>
      </c>
      <c r="R4573" s="2" t="s">
        <v>5312</v>
      </c>
      <c r="S4573" s="2" t="s">
        <v>1932</v>
      </c>
      <c r="T4573" s="2" t="s">
        <v>1008</v>
      </c>
    </row>
    <row r="4574" spans="1:20">
      <c r="A4574" t="s">
        <v>7723</v>
      </c>
      <c r="B4574" s="1">
        <v>42933</v>
      </c>
      <c r="C4574" s="1">
        <v>42937</v>
      </c>
      <c r="D4574" t="s">
        <v>957</v>
      </c>
      <c r="E4574" t="s">
        <v>493</v>
      </c>
      <c r="F4574" t="s">
        <v>3807</v>
      </c>
      <c r="G4574">
        <v>479.98399999999998</v>
      </c>
      <c r="H4574">
        <v>2</v>
      </c>
      <c r="I4574">
        <v>0.2</v>
      </c>
      <c r="J4574">
        <v>89.997</v>
      </c>
      <c r="K4574" s="2" t="s">
        <v>935</v>
      </c>
      <c r="L4574" s="2" t="s">
        <v>904</v>
      </c>
      <c r="M4574" s="2" t="s">
        <v>949</v>
      </c>
      <c r="N4574" s="2">
        <v>90036</v>
      </c>
      <c r="O4574" s="2" t="s">
        <v>950</v>
      </c>
      <c r="P4574" s="2" t="s">
        <v>976</v>
      </c>
      <c r="Q4574" s="2" t="s">
        <v>1977</v>
      </c>
      <c r="R4574" s="2" t="s">
        <v>3808</v>
      </c>
      <c r="S4574" s="2" t="s">
        <v>4130</v>
      </c>
      <c r="T4574" s="2" t="s">
        <v>1008</v>
      </c>
    </row>
    <row r="4575" spans="1:20">
      <c r="A4575" t="s">
        <v>7724</v>
      </c>
      <c r="B4575" s="1">
        <v>42716</v>
      </c>
      <c r="C4575" s="1">
        <v>42722</v>
      </c>
      <c r="D4575" t="s">
        <v>957</v>
      </c>
      <c r="E4575" t="s">
        <v>433</v>
      </c>
      <c r="F4575" t="s">
        <v>2732</v>
      </c>
      <c r="G4575">
        <v>657.93</v>
      </c>
      <c r="H4575">
        <v>7</v>
      </c>
      <c r="I4575">
        <v>0</v>
      </c>
      <c r="J4575">
        <v>184.22040000000001</v>
      </c>
      <c r="K4575" s="2" t="s">
        <v>935</v>
      </c>
      <c r="L4575" s="2" t="s">
        <v>909</v>
      </c>
      <c r="M4575" s="2" t="s">
        <v>1122</v>
      </c>
      <c r="N4575" s="2">
        <v>49201</v>
      </c>
      <c r="O4575" s="2" t="s">
        <v>1005</v>
      </c>
      <c r="P4575" s="2" t="s">
        <v>976</v>
      </c>
      <c r="Q4575" s="2" t="s">
        <v>977</v>
      </c>
      <c r="R4575" s="2" t="s">
        <v>2733</v>
      </c>
      <c r="S4575" s="2" t="s">
        <v>3648</v>
      </c>
      <c r="T4575" s="2" t="s">
        <v>1008</v>
      </c>
    </row>
    <row r="4576" spans="1:20">
      <c r="A4576" t="s">
        <v>7724</v>
      </c>
      <c r="B4576" s="1">
        <v>42716</v>
      </c>
      <c r="C4576" s="1">
        <v>42722</v>
      </c>
      <c r="D4576" t="s">
        <v>957</v>
      </c>
      <c r="E4576" t="s">
        <v>433</v>
      </c>
      <c r="F4576" t="s">
        <v>3982</v>
      </c>
      <c r="G4576">
        <v>33.479999999999997</v>
      </c>
      <c r="H4576">
        <v>4</v>
      </c>
      <c r="I4576">
        <v>0</v>
      </c>
      <c r="J4576">
        <v>8.7048000000000005</v>
      </c>
      <c r="K4576" s="2" t="s">
        <v>935</v>
      </c>
      <c r="L4576" s="2" t="s">
        <v>909</v>
      </c>
      <c r="M4576" s="2" t="s">
        <v>1122</v>
      </c>
      <c r="N4576" s="2">
        <v>49201</v>
      </c>
      <c r="O4576" s="2" t="s">
        <v>1005</v>
      </c>
      <c r="P4576" s="2" t="s">
        <v>939</v>
      </c>
      <c r="Q4576" s="2" t="s">
        <v>969</v>
      </c>
      <c r="R4576" s="2" t="s">
        <v>3983</v>
      </c>
      <c r="S4576" s="2" t="s">
        <v>3648</v>
      </c>
      <c r="T4576" s="2" t="s">
        <v>1008</v>
      </c>
    </row>
    <row r="4577" spans="1:20">
      <c r="A4577" t="s">
        <v>7724</v>
      </c>
      <c r="B4577" s="1">
        <v>42716</v>
      </c>
      <c r="C4577" s="1">
        <v>42722</v>
      </c>
      <c r="D4577" t="s">
        <v>957</v>
      </c>
      <c r="E4577" t="s">
        <v>433</v>
      </c>
      <c r="F4577" t="s">
        <v>2034</v>
      </c>
      <c r="G4577">
        <v>13.9</v>
      </c>
      <c r="H4577">
        <v>5</v>
      </c>
      <c r="I4577">
        <v>0</v>
      </c>
      <c r="J4577">
        <v>3.6139999999999999</v>
      </c>
      <c r="K4577" s="2" t="s">
        <v>935</v>
      </c>
      <c r="L4577" s="2" t="s">
        <v>909</v>
      </c>
      <c r="M4577" s="2" t="s">
        <v>1122</v>
      </c>
      <c r="N4577" s="2">
        <v>49201</v>
      </c>
      <c r="O4577" s="2" t="s">
        <v>1005</v>
      </c>
      <c r="P4577" s="2" t="s">
        <v>951</v>
      </c>
      <c r="Q4577" s="2" t="s">
        <v>973</v>
      </c>
      <c r="R4577" s="2" t="s">
        <v>2035</v>
      </c>
      <c r="S4577" s="2" t="s">
        <v>3648</v>
      </c>
      <c r="T4577" s="2" t="s">
        <v>1008</v>
      </c>
    </row>
    <row r="4578" spans="1:20">
      <c r="A4578" t="s">
        <v>7724</v>
      </c>
      <c r="B4578" s="1">
        <v>42716</v>
      </c>
      <c r="C4578" s="1">
        <v>42722</v>
      </c>
      <c r="D4578" t="s">
        <v>957</v>
      </c>
      <c r="E4578" t="s">
        <v>433</v>
      </c>
      <c r="F4578" t="s">
        <v>7725</v>
      </c>
      <c r="G4578">
        <v>26.86</v>
      </c>
      <c r="H4578">
        <v>2</v>
      </c>
      <c r="I4578">
        <v>0</v>
      </c>
      <c r="J4578">
        <v>6.7149999999999999</v>
      </c>
      <c r="K4578" s="2" t="s">
        <v>935</v>
      </c>
      <c r="L4578" s="2" t="s">
        <v>909</v>
      </c>
      <c r="M4578" s="2" t="s">
        <v>1122</v>
      </c>
      <c r="N4578" s="2">
        <v>49201</v>
      </c>
      <c r="O4578" s="2" t="s">
        <v>1005</v>
      </c>
      <c r="P4578" s="2" t="s">
        <v>951</v>
      </c>
      <c r="Q4578" s="2" t="s">
        <v>965</v>
      </c>
      <c r="R4578" s="2" t="s">
        <v>7726</v>
      </c>
      <c r="S4578" s="2" t="s">
        <v>3648</v>
      </c>
      <c r="T4578" s="2" t="s">
        <v>1008</v>
      </c>
    </row>
    <row r="4579" spans="1:20">
      <c r="A4579" t="s">
        <v>7727</v>
      </c>
      <c r="B4579" s="1">
        <v>41740</v>
      </c>
      <c r="C4579" s="1">
        <v>41745</v>
      </c>
      <c r="D4579" t="s">
        <v>957</v>
      </c>
      <c r="E4579" t="s">
        <v>395</v>
      </c>
      <c r="F4579" t="s">
        <v>5242</v>
      </c>
      <c r="G4579">
        <v>9.5839999999999996</v>
      </c>
      <c r="H4579">
        <v>1</v>
      </c>
      <c r="I4579">
        <v>0.2</v>
      </c>
      <c r="J4579">
        <v>3.3544</v>
      </c>
      <c r="K4579" s="2" t="s">
        <v>935</v>
      </c>
      <c r="L4579" s="2" t="s">
        <v>7728</v>
      </c>
      <c r="M4579" s="2" t="s">
        <v>6454</v>
      </c>
      <c r="N4579" s="2">
        <v>83501</v>
      </c>
      <c r="O4579" s="2" t="s">
        <v>950</v>
      </c>
      <c r="P4579" s="2" t="s">
        <v>951</v>
      </c>
      <c r="Q4579" s="2" t="s">
        <v>980</v>
      </c>
      <c r="R4579" s="2" t="s">
        <v>5243</v>
      </c>
      <c r="S4579" s="2" t="s">
        <v>3369</v>
      </c>
      <c r="T4579" s="2" t="s">
        <v>943</v>
      </c>
    </row>
    <row r="4580" spans="1:20">
      <c r="A4580" t="s">
        <v>7729</v>
      </c>
      <c r="B4580" s="1">
        <v>42164</v>
      </c>
      <c r="C4580" s="1">
        <v>42170</v>
      </c>
      <c r="D4580" t="s">
        <v>957</v>
      </c>
      <c r="E4580" t="s">
        <v>382</v>
      </c>
      <c r="F4580" t="s">
        <v>2420</v>
      </c>
      <c r="G4580">
        <v>113.1</v>
      </c>
      <c r="H4580">
        <v>3</v>
      </c>
      <c r="I4580">
        <v>0</v>
      </c>
      <c r="J4580">
        <v>56.55</v>
      </c>
      <c r="K4580" s="2" t="s">
        <v>935</v>
      </c>
      <c r="L4580" s="2" t="s">
        <v>7672</v>
      </c>
      <c r="M4580" s="2" t="s">
        <v>1194</v>
      </c>
      <c r="N4580" s="2">
        <v>23666</v>
      </c>
      <c r="O4580" s="2" t="s">
        <v>938</v>
      </c>
      <c r="P4580" s="2" t="s">
        <v>951</v>
      </c>
      <c r="Q4580" s="2" t="s">
        <v>980</v>
      </c>
      <c r="R4580" s="2" t="s">
        <v>2422</v>
      </c>
      <c r="S4580" s="2" t="s">
        <v>3276</v>
      </c>
      <c r="T4580" s="2" t="s">
        <v>1008</v>
      </c>
    </row>
    <row r="4581" spans="1:20">
      <c r="A4581" t="s">
        <v>7730</v>
      </c>
      <c r="B4581" s="1">
        <v>41847</v>
      </c>
      <c r="C4581" s="1">
        <v>41853</v>
      </c>
      <c r="D4581" t="s">
        <v>957</v>
      </c>
      <c r="E4581" t="s">
        <v>498</v>
      </c>
      <c r="F4581" t="s">
        <v>7731</v>
      </c>
      <c r="G4581">
        <v>65.78</v>
      </c>
      <c r="H4581">
        <v>11</v>
      </c>
      <c r="I4581">
        <v>0</v>
      </c>
      <c r="J4581">
        <v>32.232199999999999</v>
      </c>
      <c r="K4581" s="2" t="s">
        <v>935</v>
      </c>
      <c r="L4581" s="2" t="s">
        <v>903</v>
      </c>
      <c r="M4581" s="2" t="s">
        <v>1147</v>
      </c>
      <c r="N4581" s="2">
        <v>10035</v>
      </c>
      <c r="O4581" s="2" t="s">
        <v>1043</v>
      </c>
      <c r="P4581" s="2" t="s">
        <v>951</v>
      </c>
      <c r="Q4581" s="2" t="s">
        <v>993</v>
      </c>
      <c r="R4581" s="2" t="s">
        <v>7732</v>
      </c>
      <c r="S4581" s="2" t="s">
        <v>4154</v>
      </c>
      <c r="T4581" s="2" t="s">
        <v>955</v>
      </c>
    </row>
    <row r="4582" spans="1:20">
      <c r="A4582" t="s">
        <v>7733</v>
      </c>
      <c r="B4582" s="1">
        <v>42216</v>
      </c>
      <c r="C4582" s="1">
        <v>42222</v>
      </c>
      <c r="D4582" t="s">
        <v>957</v>
      </c>
      <c r="E4582" t="s">
        <v>207</v>
      </c>
      <c r="F4582" t="s">
        <v>1774</v>
      </c>
      <c r="G4582">
        <v>239.7</v>
      </c>
      <c r="H4582">
        <v>6</v>
      </c>
      <c r="I4582">
        <v>0</v>
      </c>
      <c r="J4582">
        <v>105.468</v>
      </c>
      <c r="K4582" s="2" t="s">
        <v>935</v>
      </c>
      <c r="L4582" s="2" t="s">
        <v>7734</v>
      </c>
      <c r="M4582" s="2" t="s">
        <v>2214</v>
      </c>
      <c r="N4582" s="2">
        <v>39401</v>
      </c>
      <c r="O4582" s="2" t="s">
        <v>938</v>
      </c>
      <c r="P4582" s="2" t="s">
        <v>976</v>
      </c>
      <c r="Q4582" s="2" t="s">
        <v>1054</v>
      </c>
      <c r="R4582" s="2" t="s">
        <v>1776</v>
      </c>
      <c r="S4582" s="2" t="s">
        <v>2074</v>
      </c>
      <c r="T4582" s="2" t="s">
        <v>955</v>
      </c>
    </row>
    <row r="4583" spans="1:20">
      <c r="A4583" t="s">
        <v>7735</v>
      </c>
      <c r="B4583" s="1">
        <v>42632</v>
      </c>
      <c r="C4583" s="1">
        <v>42635</v>
      </c>
      <c r="D4583" t="s">
        <v>1079</v>
      </c>
      <c r="E4583" t="s">
        <v>455</v>
      </c>
      <c r="F4583" t="s">
        <v>7736</v>
      </c>
      <c r="G4583">
        <v>25.632000000000001</v>
      </c>
      <c r="H4583">
        <v>3</v>
      </c>
      <c r="I4583">
        <v>0.2</v>
      </c>
      <c r="J4583">
        <v>3.8448000000000002</v>
      </c>
      <c r="K4583" s="2" t="s">
        <v>935</v>
      </c>
      <c r="L4583" s="2" t="s">
        <v>1041</v>
      </c>
      <c r="M4583" s="2" t="s">
        <v>1042</v>
      </c>
      <c r="N4583" s="2">
        <v>19140</v>
      </c>
      <c r="O4583" s="2" t="s">
        <v>1043</v>
      </c>
      <c r="P4583" s="2" t="s">
        <v>939</v>
      </c>
      <c r="Q4583" s="2" t="s">
        <v>969</v>
      </c>
      <c r="R4583" s="2" t="s">
        <v>7737</v>
      </c>
      <c r="S4583" s="2" t="s">
        <v>3834</v>
      </c>
      <c r="T4583" s="2" t="s">
        <v>1008</v>
      </c>
    </row>
    <row r="4584" spans="1:20">
      <c r="A4584" t="s">
        <v>7738</v>
      </c>
      <c r="B4584" s="1">
        <v>42531</v>
      </c>
      <c r="C4584" s="1">
        <v>42533</v>
      </c>
      <c r="D4584" t="s">
        <v>1079</v>
      </c>
      <c r="E4584" t="s">
        <v>733</v>
      </c>
      <c r="F4584" t="s">
        <v>7502</v>
      </c>
      <c r="G4584">
        <v>23.616</v>
      </c>
      <c r="H4584">
        <v>8</v>
      </c>
      <c r="I4584">
        <v>0.2</v>
      </c>
      <c r="J4584">
        <v>7.9703999999999997</v>
      </c>
      <c r="K4584" s="2" t="s">
        <v>935</v>
      </c>
      <c r="L4584" s="2" t="s">
        <v>1041</v>
      </c>
      <c r="M4584" s="2" t="s">
        <v>1042</v>
      </c>
      <c r="N4584" s="2">
        <v>19140</v>
      </c>
      <c r="O4584" s="2" t="s">
        <v>1043</v>
      </c>
      <c r="P4584" s="2" t="s">
        <v>951</v>
      </c>
      <c r="Q4584" s="2" t="s">
        <v>952</v>
      </c>
      <c r="R4584" s="2" t="s">
        <v>7503</v>
      </c>
      <c r="S4584" s="2" t="s">
        <v>6417</v>
      </c>
      <c r="T4584" s="2" t="s">
        <v>943</v>
      </c>
    </row>
    <row r="4585" spans="1:20">
      <c r="A4585" t="s">
        <v>7739</v>
      </c>
      <c r="B4585" s="1">
        <v>42608</v>
      </c>
      <c r="C4585" s="1">
        <v>42610</v>
      </c>
      <c r="D4585" t="s">
        <v>933</v>
      </c>
      <c r="E4585" t="s">
        <v>803</v>
      </c>
      <c r="F4585" t="s">
        <v>1326</v>
      </c>
      <c r="G4585">
        <v>8.26</v>
      </c>
      <c r="H4585">
        <v>2</v>
      </c>
      <c r="I4585">
        <v>0</v>
      </c>
      <c r="J4585">
        <v>3.7995999999999999</v>
      </c>
      <c r="K4585" s="2" t="s">
        <v>935</v>
      </c>
      <c r="L4585" s="2" t="s">
        <v>904</v>
      </c>
      <c r="M4585" s="2" t="s">
        <v>949</v>
      </c>
      <c r="N4585" s="2">
        <v>90045</v>
      </c>
      <c r="O4585" s="2" t="s">
        <v>950</v>
      </c>
      <c r="P4585" s="2" t="s">
        <v>951</v>
      </c>
      <c r="Q4585" s="2" t="s">
        <v>973</v>
      </c>
      <c r="R4585" s="2" t="s">
        <v>1327</v>
      </c>
      <c r="S4585" s="2" t="s">
        <v>7740</v>
      </c>
      <c r="T4585" s="2" t="s">
        <v>955</v>
      </c>
    </row>
    <row r="4586" spans="1:20">
      <c r="A4586" t="s">
        <v>7741</v>
      </c>
      <c r="B4586" s="1">
        <v>43041</v>
      </c>
      <c r="C4586" s="1">
        <v>43043</v>
      </c>
      <c r="D4586" t="s">
        <v>933</v>
      </c>
      <c r="E4586" t="s">
        <v>700</v>
      </c>
      <c r="F4586" t="s">
        <v>2489</v>
      </c>
      <c r="G4586">
        <v>76.58</v>
      </c>
      <c r="H4586">
        <v>7</v>
      </c>
      <c r="I4586">
        <v>0</v>
      </c>
      <c r="J4586">
        <v>38.29</v>
      </c>
      <c r="K4586" s="2" t="s">
        <v>935</v>
      </c>
      <c r="L4586" s="2" t="s">
        <v>7742</v>
      </c>
      <c r="M4586" s="2" t="s">
        <v>949</v>
      </c>
      <c r="N4586" s="2">
        <v>94526</v>
      </c>
      <c r="O4586" s="2" t="s">
        <v>950</v>
      </c>
      <c r="P4586" s="2" t="s">
        <v>951</v>
      </c>
      <c r="Q4586" s="2" t="s">
        <v>1065</v>
      </c>
      <c r="R4586" s="2" t="s">
        <v>2490</v>
      </c>
      <c r="S4586" s="2" t="s">
        <v>6028</v>
      </c>
      <c r="T4586" s="2" t="s">
        <v>1008</v>
      </c>
    </row>
    <row r="4587" spans="1:20">
      <c r="A4587" t="s">
        <v>7741</v>
      </c>
      <c r="B4587" s="1">
        <v>43041</v>
      </c>
      <c r="C4587" s="1">
        <v>43043</v>
      </c>
      <c r="D4587" t="s">
        <v>933</v>
      </c>
      <c r="E4587" t="s">
        <v>700</v>
      </c>
      <c r="F4587" t="s">
        <v>5467</v>
      </c>
      <c r="G4587">
        <v>8.8000000000000007</v>
      </c>
      <c r="H4587">
        <v>5</v>
      </c>
      <c r="I4587">
        <v>0</v>
      </c>
      <c r="J4587">
        <v>4.2240000000000002</v>
      </c>
      <c r="K4587" s="2" t="s">
        <v>935</v>
      </c>
      <c r="L4587" s="2" t="s">
        <v>7742</v>
      </c>
      <c r="M4587" s="2" t="s">
        <v>949</v>
      </c>
      <c r="N4587" s="2">
        <v>94526</v>
      </c>
      <c r="O4587" s="2" t="s">
        <v>950</v>
      </c>
      <c r="P4587" s="2" t="s">
        <v>951</v>
      </c>
      <c r="Q4587" s="2" t="s">
        <v>973</v>
      </c>
      <c r="R4587" s="2" t="s">
        <v>5468</v>
      </c>
      <c r="S4587" s="2" t="s">
        <v>6028</v>
      </c>
      <c r="T4587" s="2" t="s">
        <v>1008</v>
      </c>
    </row>
    <row r="4588" spans="1:20">
      <c r="A4588" t="s">
        <v>7741</v>
      </c>
      <c r="B4588" s="1">
        <v>43041</v>
      </c>
      <c r="C4588" s="1">
        <v>43043</v>
      </c>
      <c r="D4588" t="s">
        <v>933</v>
      </c>
      <c r="E4588" t="s">
        <v>700</v>
      </c>
      <c r="F4588" t="s">
        <v>7743</v>
      </c>
      <c r="G4588">
        <v>590.35199999999998</v>
      </c>
      <c r="H4588">
        <v>6</v>
      </c>
      <c r="I4588">
        <v>0.2</v>
      </c>
      <c r="J4588">
        <v>206.6232</v>
      </c>
      <c r="K4588" s="2" t="s">
        <v>935</v>
      </c>
      <c r="L4588" s="2" t="s">
        <v>7742</v>
      </c>
      <c r="M4588" s="2" t="s">
        <v>949</v>
      </c>
      <c r="N4588" s="2">
        <v>94526</v>
      </c>
      <c r="O4588" s="2" t="s">
        <v>950</v>
      </c>
      <c r="P4588" s="2" t="s">
        <v>951</v>
      </c>
      <c r="Q4588" s="2" t="s">
        <v>980</v>
      </c>
      <c r="R4588" s="2" t="s">
        <v>7744</v>
      </c>
      <c r="S4588" s="2" t="s">
        <v>6028</v>
      </c>
      <c r="T4588" s="2" t="s">
        <v>1008</v>
      </c>
    </row>
    <row r="4589" spans="1:20">
      <c r="A4589" t="s">
        <v>7741</v>
      </c>
      <c r="B4589" s="1">
        <v>43041</v>
      </c>
      <c r="C4589" s="1">
        <v>43043</v>
      </c>
      <c r="D4589" t="s">
        <v>933</v>
      </c>
      <c r="E4589" t="s">
        <v>700</v>
      </c>
      <c r="F4589" t="s">
        <v>3652</v>
      </c>
      <c r="G4589">
        <v>5.58</v>
      </c>
      <c r="H4589">
        <v>3</v>
      </c>
      <c r="I4589">
        <v>0</v>
      </c>
      <c r="J4589">
        <v>0.16739999999999999</v>
      </c>
      <c r="K4589" s="2" t="s">
        <v>935</v>
      </c>
      <c r="L4589" s="2" t="s">
        <v>7742</v>
      </c>
      <c r="M4589" s="2" t="s">
        <v>949</v>
      </c>
      <c r="N4589" s="2">
        <v>94526</v>
      </c>
      <c r="O4589" s="2" t="s">
        <v>950</v>
      </c>
      <c r="P4589" s="2" t="s">
        <v>951</v>
      </c>
      <c r="Q4589" s="2" t="s">
        <v>1148</v>
      </c>
      <c r="R4589" s="2" t="s">
        <v>3653</v>
      </c>
      <c r="S4589" s="2" t="s">
        <v>6028</v>
      </c>
      <c r="T4589" s="2" t="s">
        <v>1008</v>
      </c>
    </row>
    <row r="4590" spans="1:20">
      <c r="A4590" t="s">
        <v>7741</v>
      </c>
      <c r="B4590" s="1">
        <v>43041</v>
      </c>
      <c r="C4590" s="1">
        <v>43043</v>
      </c>
      <c r="D4590" t="s">
        <v>933</v>
      </c>
      <c r="E4590" t="s">
        <v>700</v>
      </c>
      <c r="F4590" t="s">
        <v>7745</v>
      </c>
      <c r="G4590">
        <v>25.02</v>
      </c>
      <c r="H4590">
        <v>3</v>
      </c>
      <c r="I4590">
        <v>0</v>
      </c>
      <c r="J4590">
        <v>10.5084</v>
      </c>
      <c r="K4590" s="2" t="s">
        <v>935</v>
      </c>
      <c r="L4590" s="2" t="s">
        <v>7742</v>
      </c>
      <c r="M4590" s="2" t="s">
        <v>949</v>
      </c>
      <c r="N4590" s="2">
        <v>94526</v>
      </c>
      <c r="O4590" s="2" t="s">
        <v>950</v>
      </c>
      <c r="P4590" s="2" t="s">
        <v>939</v>
      </c>
      <c r="Q4590" s="2" t="s">
        <v>969</v>
      </c>
      <c r="R4590" s="2" t="s">
        <v>7746</v>
      </c>
      <c r="S4590" s="2" t="s">
        <v>6028</v>
      </c>
      <c r="T4590" s="2" t="s">
        <v>1008</v>
      </c>
    </row>
    <row r="4591" spans="1:20">
      <c r="A4591" t="s">
        <v>7741</v>
      </c>
      <c r="B4591" s="1">
        <v>43041</v>
      </c>
      <c r="C4591" s="1">
        <v>43043</v>
      </c>
      <c r="D4591" t="s">
        <v>933</v>
      </c>
      <c r="E4591" t="s">
        <v>700</v>
      </c>
      <c r="F4591" t="s">
        <v>2800</v>
      </c>
      <c r="G4591">
        <v>452.55</v>
      </c>
      <c r="H4591">
        <v>7</v>
      </c>
      <c r="I4591">
        <v>0</v>
      </c>
      <c r="J4591">
        <v>22.627500000000001</v>
      </c>
      <c r="K4591" s="2" t="s">
        <v>935</v>
      </c>
      <c r="L4591" s="2" t="s">
        <v>7742</v>
      </c>
      <c r="M4591" s="2" t="s">
        <v>949</v>
      </c>
      <c r="N4591" s="2">
        <v>94526</v>
      </c>
      <c r="O4591" s="2" t="s">
        <v>950</v>
      </c>
      <c r="P4591" s="2" t="s">
        <v>951</v>
      </c>
      <c r="Q4591" s="2" t="s">
        <v>965</v>
      </c>
      <c r="R4591" s="2" t="s">
        <v>2801</v>
      </c>
      <c r="S4591" s="2" t="s">
        <v>6028</v>
      </c>
      <c r="T4591" s="2" t="s">
        <v>1008</v>
      </c>
    </row>
    <row r="4592" spans="1:20">
      <c r="A4592" t="s">
        <v>7747</v>
      </c>
      <c r="B4592" s="1">
        <v>42730</v>
      </c>
      <c r="C4592" s="1">
        <v>42735</v>
      </c>
      <c r="D4592" t="s">
        <v>957</v>
      </c>
      <c r="E4592" t="s">
        <v>361</v>
      </c>
      <c r="F4592" t="s">
        <v>5502</v>
      </c>
      <c r="G4592">
        <v>17.760000000000002</v>
      </c>
      <c r="H4592">
        <v>2</v>
      </c>
      <c r="I4592">
        <v>0</v>
      </c>
      <c r="J4592">
        <v>4.9728000000000003</v>
      </c>
      <c r="K4592" s="2" t="s">
        <v>935</v>
      </c>
      <c r="L4592" s="2" t="s">
        <v>904</v>
      </c>
      <c r="M4592" s="2" t="s">
        <v>949</v>
      </c>
      <c r="N4592" s="2">
        <v>90004</v>
      </c>
      <c r="O4592" s="2" t="s">
        <v>950</v>
      </c>
      <c r="P4592" s="2" t="s">
        <v>951</v>
      </c>
      <c r="Q4592" s="2" t="s">
        <v>1419</v>
      </c>
      <c r="R4592" s="2" t="s">
        <v>5503</v>
      </c>
      <c r="S4592" s="2" t="s">
        <v>3105</v>
      </c>
      <c r="T4592" s="2" t="s">
        <v>955</v>
      </c>
    </row>
    <row r="4593" spans="1:20">
      <c r="A4593" t="s">
        <v>7747</v>
      </c>
      <c r="B4593" s="1">
        <v>42730</v>
      </c>
      <c r="C4593" s="1">
        <v>42735</v>
      </c>
      <c r="D4593" t="s">
        <v>957</v>
      </c>
      <c r="E4593" t="s">
        <v>361</v>
      </c>
      <c r="F4593" t="s">
        <v>975</v>
      </c>
      <c r="G4593">
        <v>302.38400000000001</v>
      </c>
      <c r="H4593">
        <v>2</v>
      </c>
      <c r="I4593">
        <v>0.2</v>
      </c>
      <c r="J4593">
        <v>30.238399999999999</v>
      </c>
      <c r="K4593" s="2" t="s">
        <v>935</v>
      </c>
      <c r="L4593" s="2" t="s">
        <v>904</v>
      </c>
      <c r="M4593" s="2" t="s">
        <v>949</v>
      </c>
      <c r="N4593" s="2">
        <v>90004</v>
      </c>
      <c r="O4593" s="2" t="s">
        <v>950</v>
      </c>
      <c r="P4593" s="2" t="s">
        <v>976</v>
      </c>
      <c r="Q4593" s="2" t="s">
        <v>977</v>
      </c>
      <c r="R4593" s="2" t="s">
        <v>978</v>
      </c>
      <c r="S4593" s="2" t="s">
        <v>3105</v>
      </c>
      <c r="T4593" s="2" t="s">
        <v>955</v>
      </c>
    </row>
    <row r="4594" spans="1:20">
      <c r="A4594" t="s">
        <v>7747</v>
      </c>
      <c r="B4594" s="1">
        <v>42730</v>
      </c>
      <c r="C4594" s="1">
        <v>42735</v>
      </c>
      <c r="D4594" t="s">
        <v>957</v>
      </c>
      <c r="E4594" t="s">
        <v>361</v>
      </c>
      <c r="F4594" t="s">
        <v>6761</v>
      </c>
      <c r="G4594">
        <v>146.352</v>
      </c>
      <c r="H4594">
        <v>3</v>
      </c>
      <c r="I4594">
        <v>0.2</v>
      </c>
      <c r="J4594">
        <v>-5.4882</v>
      </c>
      <c r="K4594" s="2" t="s">
        <v>935</v>
      </c>
      <c r="L4594" s="2" t="s">
        <v>904</v>
      </c>
      <c r="M4594" s="2" t="s">
        <v>949</v>
      </c>
      <c r="N4594" s="2">
        <v>90004</v>
      </c>
      <c r="O4594" s="2" t="s">
        <v>950</v>
      </c>
      <c r="P4594" s="2" t="s">
        <v>939</v>
      </c>
      <c r="Q4594" s="2" t="s">
        <v>945</v>
      </c>
      <c r="R4594" s="2" t="s">
        <v>6762</v>
      </c>
      <c r="S4594" s="2" t="s">
        <v>3105</v>
      </c>
      <c r="T4594" s="2" t="s">
        <v>955</v>
      </c>
    </row>
    <row r="4595" spans="1:20">
      <c r="A4595" t="s">
        <v>7747</v>
      </c>
      <c r="B4595" s="1">
        <v>42730</v>
      </c>
      <c r="C4595" s="1">
        <v>42735</v>
      </c>
      <c r="D4595" t="s">
        <v>957</v>
      </c>
      <c r="E4595" t="s">
        <v>361</v>
      </c>
      <c r="F4595" t="s">
        <v>7748</v>
      </c>
      <c r="G4595">
        <v>7.9</v>
      </c>
      <c r="H4595">
        <v>2</v>
      </c>
      <c r="I4595">
        <v>0</v>
      </c>
      <c r="J4595">
        <v>2.0539999999999998</v>
      </c>
      <c r="K4595" s="2" t="s">
        <v>935</v>
      </c>
      <c r="L4595" s="2" t="s">
        <v>904</v>
      </c>
      <c r="M4595" s="2" t="s">
        <v>949</v>
      </c>
      <c r="N4595" s="2">
        <v>90004</v>
      </c>
      <c r="O4595" s="2" t="s">
        <v>950</v>
      </c>
      <c r="P4595" s="2" t="s">
        <v>951</v>
      </c>
      <c r="Q4595" s="2" t="s">
        <v>983</v>
      </c>
      <c r="R4595" s="2" t="s">
        <v>7749</v>
      </c>
      <c r="S4595" s="2" t="s">
        <v>3105</v>
      </c>
      <c r="T4595" s="2" t="s">
        <v>955</v>
      </c>
    </row>
    <row r="4596" spans="1:20">
      <c r="A4596" t="s">
        <v>7747</v>
      </c>
      <c r="B4596" s="1">
        <v>42730</v>
      </c>
      <c r="C4596" s="1">
        <v>42735</v>
      </c>
      <c r="D4596" t="s">
        <v>957</v>
      </c>
      <c r="E4596" t="s">
        <v>361</v>
      </c>
      <c r="F4596" t="s">
        <v>1699</v>
      </c>
      <c r="G4596">
        <v>902.71199999999999</v>
      </c>
      <c r="H4596">
        <v>3</v>
      </c>
      <c r="I4596">
        <v>0.2</v>
      </c>
      <c r="J4596">
        <v>33.851700000000001</v>
      </c>
      <c r="K4596" s="2" t="s">
        <v>935</v>
      </c>
      <c r="L4596" s="2" t="s">
        <v>904</v>
      </c>
      <c r="M4596" s="2" t="s">
        <v>949</v>
      </c>
      <c r="N4596" s="2">
        <v>90004</v>
      </c>
      <c r="O4596" s="2" t="s">
        <v>950</v>
      </c>
      <c r="P4596" s="2" t="s">
        <v>939</v>
      </c>
      <c r="Q4596" s="2" t="s">
        <v>961</v>
      </c>
      <c r="R4596" s="2" t="s">
        <v>1700</v>
      </c>
      <c r="S4596" s="2" t="s">
        <v>3105</v>
      </c>
      <c r="T4596" s="2" t="s">
        <v>955</v>
      </c>
    </row>
    <row r="4597" spans="1:20">
      <c r="A4597" t="s">
        <v>7747</v>
      </c>
      <c r="B4597" s="1">
        <v>42730</v>
      </c>
      <c r="C4597" s="1">
        <v>42735</v>
      </c>
      <c r="D4597" t="s">
        <v>957</v>
      </c>
      <c r="E4597" t="s">
        <v>361</v>
      </c>
      <c r="F4597" t="s">
        <v>3111</v>
      </c>
      <c r="G4597">
        <v>53.97</v>
      </c>
      <c r="H4597">
        <v>3</v>
      </c>
      <c r="I4597">
        <v>0</v>
      </c>
      <c r="J4597">
        <v>15.111599999999999</v>
      </c>
      <c r="K4597" s="2" t="s">
        <v>935</v>
      </c>
      <c r="L4597" s="2" t="s">
        <v>904</v>
      </c>
      <c r="M4597" s="2" t="s">
        <v>949</v>
      </c>
      <c r="N4597" s="2">
        <v>90004</v>
      </c>
      <c r="O4597" s="2" t="s">
        <v>950</v>
      </c>
      <c r="P4597" s="2" t="s">
        <v>951</v>
      </c>
      <c r="Q4597" s="2" t="s">
        <v>973</v>
      </c>
      <c r="R4597" s="2" t="s">
        <v>3112</v>
      </c>
      <c r="S4597" s="2" t="s">
        <v>3105</v>
      </c>
      <c r="T4597" s="2" t="s">
        <v>955</v>
      </c>
    </row>
    <row r="4598" spans="1:20">
      <c r="A4598" t="s">
        <v>7750</v>
      </c>
      <c r="B4598" s="1">
        <v>42709</v>
      </c>
      <c r="C4598" s="1">
        <v>42714</v>
      </c>
      <c r="D4598" t="s">
        <v>933</v>
      </c>
      <c r="E4598" t="s">
        <v>735</v>
      </c>
      <c r="F4598" t="s">
        <v>3484</v>
      </c>
      <c r="G4598">
        <v>33.92</v>
      </c>
      <c r="H4598">
        <v>8</v>
      </c>
      <c r="I4598">
        <v>0</v>
      </c>
      <c r="J4598">
        <v>13.2288</v>
      </c>
      <c r="K4598" s="2" t="s">
        <v>935</v>
      </c>
      <c r="L4598" s="2" t="s">
        <v>998</v>
      </c>
      <c r="M4598" s="2" t="s">
        <v>3560</v>
      </c>
      <c r="N4598" s="2">
        <v>20016</v>
      </c>
      <c r="O4598" s="2" t="s">
        <v>1043</v>
      </c>
      <c r="P4598" s="2" t="s">
        <v>951</v>
      </c>
      <c r="Q4598" s="2" t="s">
        <v>973</v>
      </c>
      <c r="R4598" s="2" t="s">
        <v>3485</v>
      </c>
      <c r="S4598" s="2" t="s">
        <v>6450</v>
      </c>
      <c r="T4598" s="2" t="s">
        <v>1008</v>
      </c>
    </row>
    <row r="4599" spans="1:20">
      <c r="A4599" t="s">
        <v>7751</v>
      </c>
      <c r="B4599" s="1">
        <v>42975</v>
      </c>
      <c r="C4599" s="1">
        <v>42979</v>
      </c>
      <c r="D4599" t="s">
        <v>957</v>
      </c>
      <c r="E4599" t="s">
        <v>433</v>
      </c>
      <c r="F4599" t="s">
        <v>2656</v>
      </c>
      <c r="G4599">
        <v>21.81</v>
      </c>
      <c r="H4599">
        <v>3</v>
      </c>
      <c r="I4599">
        <v>0</v>
      </c>
      <c r="J4599">
        <v>5.8887</v>
      </c>
      <c r="K4599" s="2" t="s">
        <v>935</v>
      </c>
      <c r="L4599" s="2" t="s">
        <v>3131</v>
      </c>
      <c r="M4599" s="2" t="s">
        <v>1014</v>
      </c>
      <c r="N4599" s="2">
        <v>53209</v>
      </c>
      <c r="O4599" s="2" t="s">
        <v>1005</v>
      </c>
      <c r="P4599" s="2" t="s">
        <v>951</v>
      </c>
      <c r="Q4599" s="2" t="s">
        <v>1419</v>
      </c>
      <c r="R4599" s="2" t="s">
        <v>2657</v>
      </c>
      <c r="S4599" s="2" t="s">
        <v>3648</v>
      </c>
      <c r="T4599" s="2" t="s">
        <v>1008</v>
      </c>
    </row>
    <row r="4600" spans="1:20">
      <c r="A4600" t="s">
        <v>7751</v>
      </c>
      <c r="B4600" s="1">
        <v>42975</v>
      </c>
      <c r="C4600" s="1">
        <v>42979</v>
      </c>
      <c r="D4600" t="s">
        <v>957</v>
      </c>
      <c r="E4600" t="s">
        <v>433</v>
      </c>
      <c r="F4600" t="s">
        <v>6886</v>
      </c>
      <c r="G4600">
        <v>91.6</v>
      </c>
      <c r="H4600">
        <v>5</v>
      </c>
      <c r="I4600">
        <v>0</v>
      </c>
      <c r="J4600">
        <v>26.564</v>
      </c>
      <c r="K4600" s="2" t="s">
        <v>935</v>
      </c>
      <c r="L4600" s="2" t="s">
        <v>3131</v>
      </c>
      <c r="M4600" s="2" t="s">
        <v>1014</v>
      </c>
      <c r="N4600" s="2">
        <v>53209</v>
      </c>
      <c r="O4600" s="2" t="s">
        <v>1005</v>
      </c>
      <c r="P4600" s="2" t="s">
        <v>951</v>
      </c>
      <c r="Q4600" s="2" t="s">
        <v>983</v>
      </c>
      <c r="R4600" s="2" t="s">
        <v>6887</v>
      </c>
      <c r="S4600" s="2" t="s">
        <v>3648</v>
      </c>
      <c r="T4600" s="2" t="s">
        <v>1008</v>
      </c>
    </row>
    <row r="4601" spans="1:20">
      <c r="A4601" t="s">
        <v>7752</v>
      </c>
      <c r="B4601" s="1">
        <v>42201</v>
      </c>
      <c r="C4601" s="1">
        <v>42205</v>
      </c>
      <c r="D4601" t="s">
        <v>957</v>
      </c>
      <c r="E4601" t="s">
        <v>506</v>
      </c>
      <c r="F4601" t="s">
        <v>2707</v>
      </c>
      <c r="G4601">
        <v>150.97999999999999</v>
      </c>
      <c r="H4601">
        <v>1</v>
      </c>
      <c r="I4601">
        <v>0</v>
      </c>
      <c r="J4601">
        <v>43.784199999999998</v>
      </c>
      <c r="K4601" s="2" t="s">
        <v>935</v>
      </c>
      <c r="L4601" s="2" t="s">
        <v>4850</v>
      </c>
      <c r="M4601" s="2" t="s">
        <v>3296</v>
      </c>
      <c r="N4601" s="2">
        <v>21215</v>
      </c>
      <c r="O4601" s="2" t="s">
        <v>1043</v>
      </c>
      <c r="P4601" s="2" t="s">
        <v>939</v>
      </c>
      <c r="Q4601" s="2" t="s">
        <v>945</v>
      </c>
      <c r="R4601" s="2" t="s">
        <v>2709</v>
      </c>
      <c r="S4601" s="2" t="s">
        <v>4206</v>
      </c>
      <c r="T4601" s="2" t="s">
        <v>1008</v>
      </c>
    </row>
    <row r="4602" spans="1:20">
      <c r="A4602" t="s">
        <v>7752</v>
      </c>
      <c r="B4602" s="1">
        <v>42201</v>
      </c>
      <c r="C4602" s="1">
        <v>42205</v>
      </c>
      <c r="D4602" t="s">
        <v>957</v>
      </c>
      <c r="E4602" t="s">
        <v>506</v>
      </c>
      <c r="F4602" t="s">
        <v>2199</v>
      </c>
      <c r="G4602">
        <v>137.25</v>
      </c>
      <c r="H4602">
        <v>9</v>
      </c>
      <c r="I4602">
        <v>0</v>
      </c>
      <c r="J4602">
        <v>63.134999999999998</v>
      </c>
      <c r="K4602" s="2" t="s">
        <v>935</v>
      </c>
      <c r="L4602" s="2" t="s">
        <v>4850</v>
      </c>
      <c r="M4602" s="2" t="s">
        <v>3296</v>
      </c>
      <c r="N4602" s="2">
        <v>21215</v>
      </c>
      <c r="O4602" s="2" t="s">
        <v>1043</v>
      </c>
      <c r="P4602" s="2" t="s">
        <v>951</v>
      </c>
      <c r="Q4602" s="2" t="s">
        <v>1065</v>
      </c>
      <c r="R4602" s="2" t="s">
        <v>2200</v>
      </c>
      <c r="S4602" s="2" t="s">
        <v>4206</v>
      </c>
      <c r="T4602" s="2" t="s">
        <v>1008</v>
      </c>
    </row>
    <row r="4603" spans="1:20">
      <c r="A4603" t="s">
        <v>7752</v>
      </c>
      <c r="B4603" s="1">
        <v>42201</v>
      </c>
      <c r="C4603" s="1">
        <v>42205</v>
      </c>
      <c r="D4603" t="s">
        <v>957</v>
      </c>
      <c r="E4603" t="s">
        <v>506</v>
      </c>
      <c r="F4603" t="s">
        <v>7065</v>
      </c>
      <c r="G4603">
        <v>11.52</v>
      </c>
      <c r="H4603">
        <v>4</v>
      </c>
      <c r="I4603">
        <v>0</v>
      </c>
      <c r="J4603">
        <v>5.4143999999999997</v>
      </c>
      <c r="K4603" s="2" t="s">
        <v>935</v>
      </c>
      <c r="L4603" s="2" t="s">
        <v>4850</v>
      </c>
      <c r="M4603" s="2" t="s">
        <v>3296</v>
      </c>
      <c r="N4603" s="2">
        <v>21215</v>
      </c>
      <c r="O4603" s="2" t="s">
        <v>1043</v>
      </c>
      <c r="P4603" s="2" t="s">
        <v>951</v>
      </c>
      <c r="Q4603" s="2" t="s">
        <v>1148</v>
      </c>
      <c r="R4603" s="2" t="s">
        <v>7066</v>
      </c>
      <c r="S4603" s="2" t="s">
        <v>4206</v>
      </c>
      <c r="T4603" s="2" t="s">
        <v>1008</v>
      </c>
    </row>
    <row r="4604" spans="1:20">
      <c r="A4604" t="s">
        <v>7753</v>
      </c>
      <c r="B4604" s="1">
        <v>42150</v>
      </c>
      <c r="C4604" s="1">
        <v>42153</v>
      </c>
      <c r="D4604" t="s">
        <v>933</v>
      </c>
      <c r="E4604" t="s">
        <v>464</v>
      </c>
      <c r="F4604" t="s">
        <v>5476</v>
      </c>
      <c r="G4604">
        <v>18.271999999999998</v>
      </c>
      <c r="H4604">
        <v>1</v>
      </c>
      <c r="I4604">
        <v>0.2</v>
      </c>
      <c r="J4604">
        <v>5.9383999999999997</v>
      </c>
      <c r="K4604" s="2" t="s">
        <v>935</v>
      </c>
      <c r="L4604" s="2" t="s">
        <v>2244</v>
      </c>
      <c r="M4604" s="2" t="s">
        <v>992</v>
      </c>
      <c r="N4604" s="2">
        <v>28540</v>
      </c>
      <c r="O4604" s="2" t="s">
        <v>938</v>
      </c>
      <c r="P4604" s="2" t="s">
        <v>951</v>
      </c>
      <c r="Q4604" s="2" t="s">
        <v>993</v>
      </c>
      <c r="R4604" s="2" t="s">
        <v>5477</v>
      </c>
      <c r="S4604" s="2" t="s">
        <v>3920</v>
      </c>
      <c r="T4604" s="2" t="s">
        <v>1008</v>
      </c>
    </row>
    <row r="4605" spans="1:20">
      <c r="A4605" t="s">
        <v>7753</v>
      </c>
      <c r="B4605" s="1">
        <v>42150</v>
      </c>
      <c r="C4605" s="1">
        <v>42153</v>
      </c>
      <c r="D4605" t="s">
        <v>933</v>
      </c>
      <c r="E4605" t="s">
        <v>464</v>
      </c>
      <c r="F4605" t="s">
        <v>7754</v>
      </c>
      <c r="G4605">
        <v>153.72800000000001</v>
      </c>
      <c r="H4605">
        <v>4</v>
      </c>
      <c r="I4605">
        <v>0.2</v>
      </c>
      <c r="J4605">
        <v>53.8048</v>
      </c>
      <c r="K4605" s="2" t="s">
        <v>935</v>
      </c>
      <c r="L4605" s="2" t="s">
        <v>2244</v>
      </c>
      <c r="M4605" s="2" t="s">
        <v>992</v>
      </c>
      <c r="N4605" s="2">
        <v>28540</v>
      </c>
      <c r="O4605" s="2" t="s">
        <v>938</v>
      </c>
      <c r="P4605" s="2" t="s">
        <v>951</v>
      </c>
      <c r="Q4605" s="2" t="s">
        <v>993</v>
      </c>
      <c r="R4605" s="2" t="s">
        <v>7755</v>
      </c>
      <c r="S4605" s="2" t="s">
        <v>3920</v>
      </c>
      <c r="T4605" s="2" t="s">
        <v>1008</v>
      </c>
    </row>
    <row r="4606" spans="1:20">
      <c r="A4606" t="s">
        <v>7753</v>
      </c>
      <c r="B4606" s="1">
        <v>42150</v>
      </c>
      <c r="C4606" s="1">
        <v>42153</v>
      </c>
      <c r="D4606" t="s">
        <v>933</v>
      </c>
      <c r="E4606" t="s">
        <v>464</v>
      </c>
      <c r="F4606" t="s">
        <v>3158</v>
      </c>
      <c r="G4606">
        <v>12.224</v>
      </c>
      <c r="H4606">
        <v>2</v>
      </c>
      <c r="I4606">
        <v>0.2</v>
      </c>
      <c r="J4606">
        <v>4.4311999999999996</v>
      </c>
      <c r="K4606" s="2" t="s">
        <v>935</v>
      </c>
      <c r="L4606" s="2" t="s">
        <v>2244</v>
      </c>
      <c r="M4606" s="2" t="s">
        <v>992</v>
      </c>
      <c r="N4606" s="2">
        <v>28540</v>
      </c>
      <c r="O4606" s="2" t="s">
        <v>938</v>
      </c>
      <c r="P4606" s="2" t="s">
        <v>951</v>
      </c>
      <c r="Q4606" s="2" t="s">
        <v>1065</v>
      </c>
      <c r="R4606" s="2" t="s">
        <v>3159</v>
      </c>
      <c r="S4606" s="2" t="s">
        <v>3920</v>
      </c>
      <c r="T4606" s="2" t="s">
        <v>1008</v>
      </c>
    </row>
    <row r="4607" spans="1:20">
      <c r="A4607" t="s">
        <v>7753</v>
      </c>
      <c r="B4607" s="1">
        <v>42150</v>
      </c>
      <c r="C4607" s="1">
        <v>42153</v>
      </c>
      <c r="D4607" t="s">
        <v>933</v>
      </c>
      <c r="E4607" t="s">
        <v>464</v>
      </c>
      <c r="F4607" t="s">
        <v>1799</v>
      </c>
      <c r="G4607">
        <v>167.94399999999999</v>
      </c>
      <c r="H4607">
        <v>7</v>
      </c>
      <c r="I4607">
        <v>0.2</v>
      </c>
      <c r="J4607">
        <v>50.383200000000002</v>
      </c>
      <c r="K4607" s="2" t="s">
        <v>935</v>
      </c>
      <c r="L4607" s="2" t="s">
        <v>2244</v>
      </c>
      <c r="M4607" s="2" t="s">
        <v>992</v>
      </c>
      <c r="N4607" s="2">
        <v>28540</v>
      </c>
      <c r="O4607" s="2" t="s">
        <v>938</v>
      </c>
      <c r="P4607" s="2" t="s">
        <v>976</v>
      </c>
      <c r="Q4607" s="2" t="s">
        <v>1054</v>
      </c>
      <c r="R4607" s="2" t="s">
        <v>1800</v>
      </c>
      <c r="S4607" s="2" t="s">
        <v>3920</v>
      </c>
      <c r="T4607" s="2" t="s">
        <v>1008</v>
      </c>
    </row>
    <row r="4608" spans="1:20">
      <c r="A4608" t="s">
        <v>7756</v>
      </c>
      <c r="B4608" s="1">
        <v>42152</v>
      </c>
      <c r="C4608" s="1">
        <v>42157</v>
      </c>
      <c r="D4608" t="s">
        <v>957</v>
      </c>
      <c r="E4608" t="s">
        <v>530</v>
      </c>
      <c r="F4608" t="s">
        <v>1097</v>
      </c>
      <c r="G4608">
        <v>45.99</v>
      </c>
      <c r="H4608">
        <v>1</v>
      </c>
      <c r="I4608">
        <v>0</v>
      </c>
      <c r="J4608">
        <v>13.3371</v>
      </c>
      <c r="K4608" s="2" t="s">
        <v>935</v>
      </c>
      <c r="L4608" s="2" t="s">
        <v>1255</v>
      </c>
      <c r="M4608" s="2" t="s">
        <v>1147</v>
      </c>
      <c r="N4608" s="2">
        <v>14609</v>
      </c>
      <c r="O4608" s="2" t="s">
        <v>1043</v>
      </c>
      <c r="P4608" s="2" t="s">
        <v>976</v>
      </c>
      <c r="Q4608" s="2" t="s">
        <v>977</v>
      </c>
      <c r="R4608" s="2" t="s">
        <v>1100</v>
      </c>
      <c r="S4608" s="2" t="s">
        <v>4404</v>
      </c>
      <c r="T4608" s="2" t="s">
        <v>943</v>
      </c>
    </row>
    <row r="4609" spans="1:20">
      <c r="A4609" t="s">
        <v>7756</v>
      </c>
      <c r="B4609" s="1">
        <v>42152</v>
      </c>
      <c r="C4609" s="1">
        <v>42157</v>
      </c>
      <c r="D4609" t="s">
        <v>957</v>
      </c>
      <c r="E4609" t="s">
        <v>530</v>
      </c>
      <c r="F4609" t="s">
        <v>2666</v>
      </c>
      <c r="G4609">
        <v>535.41</v>
      </c>
      <c r="H4609">
        <v>3</v>
      </c>
      <c r="I4609">
        <v>0</v>
      </c>
      <c r="J4609">
        <v>160.62299999999999</v>
      </c>
      <c r="K4609" s="2" t="s">
        <v>935</v>
      </c>
      <c r="L4609" s="2" t="s">
        <v>1255</v>
      </c>
      <c r="M4609" s="2" t="s">
        <v>1147</v>
      </c>
      <c r="N4609" s="2">
        <v>14609</v>
      </c>
      <c r="O4609" s="2" t="s">
        <v>1043</v>
      </c>
      <c r="P4609" s="2" t="s">
        <v>951</v>
      </c>
      <c r="Q4609" s="2" t="s">
        <v>965</v>
      </c>
      <c r="R4609" s="2" t="s">
        <v>2667</v>
      </c>
      <c r="S4609" s="2" t="s">
        <v>4404</v>
      </c>
      <c r="T4609" s="2" t="s">
        <v>943</v>
      </c>
    </row>
    <row r="4610" spans="1:20">
      <c r="A4610" t="s">
        <v>7756</v>
      </c>
      <c r="B4610" s="1">
        <v>42152</v>
      </c>
      <c r="C4610" s="1">
        <v>42157</v>
      </c>
      <c r="D4610" t="s">
        <v>957</v>
      </c>
      <c r="E4610" t="s">
        <v>530</v>
      </c>
      <c r="F4610" t="s">
        <v>2724</v>
      </c>
      <c r="G4610">
        <v>6.0960000000000001</v>
      </c>
      <c r="H4610">
        <v>2</v>
      </c>
      <c r="I4610">
        <v>0.2</v>
      </c>
      <c r="J4610">
        <v>2.0573999999999999</v>
      </c>
      <c r="K4610" s="2" t="s">
        <v>935</v>
      </c>
      <c r="L4610" s="2" t="s">
        <v>1255</v>
      </c>
      <c r="M4610" s="2" t="s">
        <v>1147</v>
      </c>
      <c r="N4610" s="2">
        <v>14609</v>
      </c>
      <c r="O4610" s="2" t="s">
        <v>1043</v>
      </c>
      <c r="P4610" s="2" t="s">
        <v>951</v>
      </c>
      <c r="Q4610" s="2" t="s">
        <v>980</v>
      </c>
      <c r="R4610" s="2" t="s">
        <v>2725</v>
      </c>
      <c r="S4610" s="2" t="s">
        <v>4404</v>
      </c>
      <c r="T4610" s="2" t="s">
        <v>943</v>
      </c>
    </row>
    <row r="4611" spans="1:20">
      <c r="A4611" t="s">
        <v>7756</v>
      </c>
      <c r="B4611" s="1">
        <v>42152</v>
      </c>
      <c r="C4611" s="1">
        <v>42157</v>
      </c>
      <c r="D4611" t="s">
        <v>957</v>
      </c>
      <c r="E4611" t="s">
        <v>530</v>
      </c>
      <c r="F4611" t="s">
        <v>5702</v>
      </c>
      <c r="G4611">
        <v>45.36</v>
      </c>
      <c r="H4611">
        <v>7</v>
      </c>
      <c r="I4611">
        <v>0</v>
      </c>
      <c r="J4611">
        <v>21.7728</v>
      </c>
      <c r="K4611" s="2" t="s">
        <v>935</v>
      </c>
      <c r="L4611" s="2" t="s">
        <v>1255</v>
      </c>
      <c r="M4611" s="2" t="s">
        <v>1147</v>
      </c>
      <c r="N4611" s="2">
        <v>14609</v>
      </c>
      <c r="O4611" s="2" t="s">
        <v>1043</v>
      </c>
      <c r="P4611" s="2" t="s">
        <v>951</v>
      </c>
      <c r="Q4611" s="2" t="s">
        <v>993</v>
      </c>
      <c r="R4611" s="2" t="s">
        <v>5703</v>
      </c>
      <c r="S4611" s="2" t="s">
        <v>4404</v>
      </c>
      <c r="T4611" s="2" t="s">
        <v>943</v>
      </c>
    </row>
    <row r="4612" spans="1:20">
      <c r="A4612" t="s">
        <v>7757</v>
      </c>
      <c r="B4612" s="1">
        <v>43048</v>
      </c>
      <c r="C4612" s="1">
        <v>43053</v>
      </c>
      <c r="D4612" t="s">
        <v>957</v>
      </c>
      <c r="E4612" t="s">
        <v>83</v>
      </c>
      <c r="F4612" t="s">
        <v>2036</v>
      </c>
      <c r="G4612">
        <v>47.12</v>
      </c>
      <c r="H4612">
        <v>8</v>
      </c>
      <c r="I4612">
        <v>0</v>
      </c>
      <c r="J4612">
        <v>20.732800000000001</v>
      </c>
      <c r="K4612" s="2" t="s">
        <v>935</v>
      </c>
      <c r="L4612" s="2" t="s">
        <v>2951</v>
      </c>
      <c r="M4612" s="2" t="s">
        <v>949</v>
      </c>
      <c r="N4612" s="2">
        <v>92054</v>
      </c>
      <c r="O4612" s="2" t="s">
        <v>950</v>
      </c>
      <c r="P4612" s="2" t="s">
        <v>939</v>
      </c>
      <c r="Q4612" s="2" t="s">
        <v>969</v>
      </c>
      <c r="R4612" s="2" t="s">
        <v>2037</v>
      </c>
      <c r="S4612" s="2" t="s">
        <v>1209</v>
      </c>
      <c r="T4612" s="2" t="s">
        <v>943</v>
      </c>
    </row>
    <row r="4613" spans="1:20">
      <c r="A4613" t="s">
        <v>7758</v>
      </c>
      <c r="B4613" s="1">
        <v>42393</v>
      </c>
      <c r="C4613" s="1">
        <v>42395</v>
      </c>
      <c r="D4613" t="s">
        <v>933</v>
      </c>
      <c r="E4613" t="s">
        <v>484</v>
      </c>
      <c r="F4613" t="s">
        <v>2469</v>
      </c>
      <c r="G4613">
        <v>31.36</v>
      </c>
      <c r="H4613">
        <v>4</v>
      </c>
      <c r="I4613">
        <v>0</v>
      </c>
      <c r="J4613">
        <v>15.68</v>
      </c>
      <c r="K4613" s="2" t="s">
        <v>935</v>
      </c>
      <c r="L4613" s="2" t="s">
        <v>3961</v>
      </c>
      <c r="M4613" s="2" t="s">
        <v>2214</v>
      </c>
      <c r="N4613" s="2">
        <v>39503</v>
      </c>
      <c r="O4613" s="2" t="s">
        <v>938</v>
      </c>
      <c r="P4613" s="2" t="s">
        <v>951</v>
      </c>
      <c r="Q4613" s="2" t="s">
        <v>980</v>
      </c>
      <c r="R4613" s="2" t="s">
        <v>2470</v>
      </c>
      <c r="S4613" s="2" t="s">
        <v>4095</v>
      </c>
      <c r="T4613" s="2" t="s">
        <v>955</v>
      </c>
    </row>
    <row r="4614" spans="1:20">
      <c r="A4614" t="s">
        <v>7759</v>
      </c>
      <c r="B4614" s="1">
        <v>42735</v>
      </c>
      <c r="C4614" s="1">
        <v>42741</v>
      </c>
      <c r="D4614" t="s">
        <v>957</v>
      </c>
      <c r="E4614" t="s">
        <v>268</v>
      </c>
      <c r="F4614" t="s">
        <v>2278</v>
      </c>
      <c r="G4614">
        <v>47.616</v>
      </c>
      <c r="H4614">
        <v>3</v>
      </c>
      <c r="I4614">
        <v>0.2</v>
      </c>
      <c r="J4614">
        <v>3.5712000000000002</v>
      </c>
      <c r="K4614" s="2" t="s">
        <v>935</v>
      </c>
      <c r="L4614" s="2" t="s">
        <v>2244</v>
      </c>
      <c r="M4614" s="2" t="s">
        <v>960</v>
      </c>
      <c r="N4614" s="2">
        <v>32216</v>
      </c>
      <c r="O4614" s="2" t="s">
        <v>938</v>
      </c>
      <c r="P4614" s="2" t="s">
        <v>951</v>
      </c>
      <c r="Q4614" s="2" t="s">
        <v>973</v>
      </c>
      <c r="R4614" s="2" t="s">
        <v>2280</v>
      </c>
      <c r="S4614" s="2" t="s">
        <v>2512</v>
      </c>
      <c r="T4614" s="2" t="s">
        <v>943</v>
      </c>
    </row>
    <row r="4615" spans="1:20">
      <c r="A4615" t="s">
        <v>7759</v>
      </c>
      <c r="B4615" s="1">
        <v>42735</v>
      </c>
      <c r="C4615" s="1">
        <v>42741</v>
      </c>
      <c r="D4615" t="s">
        <v>957</v>
      </c>
      <c r="E4615" t="s">
        <v>268</v>
      </c>
      <c r="F4615" t="s">
        <v>3319</v>
      </c>
      <c r="G4615">
        <v>23.48</v>
      </c>
      <c r="H4615">
        <v>5</v>
      </c>
      <c r="I4615">
        <v>0.2</v>
      </c>
      <c r="J4615">
        <v>8.218</v>
      </c>
      <c r="K4615" s="2" t="s">
        <v>935</v>
      </c>
      <c r="L4615" s="2" t="s">
        <v>2244</v>
      </c>
      <c r="M4615" s="2" t="s">
        <v>960</v>
      </c>
      <c r="N4615" s="2">
        <v>32216</v>
      </c>
      <c r="O4615" s="2" t="s">
        <v>938</v>
      </c>
      <c r="P4615" s="2" t="s">
        <v>951</v>
      </c>
      <c r="Q4615" s="2" t="s">
        <v>993</v>
      </c>
      <c r="R4615" s="2" t="s">
        <v>3320</v>
      </c>
      <c r="S4615" s="2" t="s">
        <v>2512</v>
      </c>
      <c r="T4615" s="2" t="s">
        <v>943</v>
      </c>
    </row>
    <row r="4616" spans="1:20">
      <c r="A4616" t="s">
        <v>7760</v>
      </c>
      <c r="B4616" s="1">
        <v>42618</v>
      </c>
      <c r="C4616" s="1">
        <v>42623</v>
      </c>
      <c r="D4616" t="s">
        <v>957</v>
      </c>
      <c r="E4616" t="s">
        <v>745</v>
      </c>
      <c r="F4616" t="s">
        <v>2771</v>
      </c>
      <c r="G4616">
        <v>62.79</v>
      </c>
      <c r="H4616">
        <v>3</v>
      </c>
      <c r="I4616">
        <v>0.8</v>
      </c>
      <c r="J4616">
        <v>-166.39349999999999</v>
      </c>
      <c r="K4616" s="2" t="s">
        <v>935</v>
      </c>
      <c r="L4616" s="2" t="s">
        <v>1075</v>
      </c>
      <c r="M4616" s="2" t="s">
        <v>1004</v>
      </c>
      <c r="N4616" s="2">
        <v>77070</v>
      </c>
      <c r="O4616" s="2" t="s">
        <v>1005</v>
      </c>
      <c r="P4616" s="2" t="s">
        <v>951</v>
      </c>
      <c r="Q4616" s="2" t="s">
        <v>983</v>
      </c>
      <c r="R4616" s="2" t="s">
        <v>2772</v>
      </c>
      <c r="S4616" s="2" t="s">
        <v>6552</v>
      </c>
      <c r="T4616" s="2" t="s">
        <v>1008</v>
      </c>
    </row>
    <row r="4617" spans="1:20">
      <c r="A4617" t="s">
        <v>7760</v>
      </c>
      <c r="B4617" s="1">
        <v>42618</v>
      </c>
      <c r="C4617" s="1">
        <v>42623</v>
      </c>
      <c r="D4617" t="s">
        <v>957</v>
      </c>
      <c r="E4617" t="s">
        <v>745</v>
      </c>
      <c r="F4617" t="s">
        <v>6183</v>
      </c>
      <c r="G4617">
        <v>28.44</v>
      </c>
      <c r="H4617">
        <v>9</v>
      </c>
      <c r="I4617">
        <v>0.2</v>
      </c>
      <c r="J4617">
        <v>4.266</v>
      </c>
      <c r="K4617" s="2" t="s">
        <v>935</v>
      </c>
      <c r="L4617" s="2" t="s">
        <v>1075</v>
      </c>
      <c r="M4617" s="2" t="s">
        <v>1004</v>
      </c>
      <c r="N4617" s="2">
        <v>77070</v>
      </c>
      <c r="O4617" s="2" t="s">
        <v>1005</v>
      </c>
      <c r="P4617" s="2" t="s">
        <v>951</v>
      </c>
      <c r="Q4617" s="2" t="s">
        <v>1148</v>
      </c>
      <c r="R4617" s="2" t="s">
        <v>6184</v>
      </c>
      <c r="S4617" s="2" t="s">
        <v>6552</v>
      </c>
      <c r="T4617" s="2" t="s">
        <v>1008</v>
      </c>
    </row>
    <row r="4618" spans="1:20">
      <c r="A4618" t="s">
        <v>7761</v>
      </c>
      <c r="B4618" s="1">
        <v>42251</v>
      </c>
      <c r="C4618" s="1">
        <v>42254</v>
      </c>
      <c r="D4618" t="s">
        <v>933</v>
      </c>
      <c r="E4618" t="s">
        <v>157</v>
      </c>
      <c r="F4618" t="s">
        <v>1658</v>
      </c>
      <c r="G4618">
        <v>134.376</v>
      </c>
      <c r="H4618">
        <v>3</v>
      </c>
      <c r="I4618">
        <v>0.2</v>
      </c>
      <c r="J4618">
        <v>6.7187999999999999</v>
      </c>
      <c r="K4618" s="2" t="s">
        <v>935</v>
      </c>
      <c r="L4618" s="2" t="s">
        <v>1075</v>
      </c>
      <c r="M4618" s="2" t="s">
        <v>1004</v>
      </c>
      <c r="N4618" s="2">
        <v>77095</v>
      </c>
      <c r="O4618" s="2" t="s">
        <v>1005</v>
      </c>
      <c r="P4618" s="2" t="s">
        <v>976</v>
      </c>
      <c r="Q4618" s="2" t="s">
        <v>1054</v>
      </c>
      <c r="R4618" s="2" t="s">
        <v>1659</v>
      </c>
      <c r="S4618" s="2" t="s">
        <v>1680</v>
      </c>
      <c r="T4618" s="2" t="s">
        <v>955</v>
      </c>
    </row>
    <row r="4619" spans="1:20">
      <c r="A4619" t="s">
        <v>7762</v>
      </c>
      <c r="B4619" s="1">
        <v>42268</v>
      </c>
      <c r="C4619" s="1">
        <v>42273</v>
      </c>
      <c r="D4619" t="s">
        <v>957</v>
      </c>
      <c r="E4619" t="s">
        <v>330</v>
      </c>
      <c r="F4619" t="s">
        <v>6807</v>
      </c>
      <c r="G4619">
        <v>589.9</v>
      </c>
      <c r="H4619">
        <v>2</v>
      </c>
      <c r="I4619">
        <v>0</v>
      </c>
      <c r="J4619">
        <v>147.47499999999999</v>
      </c>
      <c r="K4619" s="2" t="s">
        <v>935</v>
      </c>
      <c r="L4619" s="2" t="s">
        <v>4496</v>
      </c>
      <c r="M4619" s="2" t="s">
        <v>2001</v>
      </c>
      <c r="N4619" s="2">
        <v>2149</v>
      </c>
      <c r="O4619" s="2" t="s">
        <v>1043</v>
      </c>
      <c r="P4619" s="2" t="s">
        <v>976</v>
      </c>
      <c r="Q4619" s="2" t="s">
        <v>977</v>
      </c>
      <c r="R4619" s="2" t="s">
        <v>6808</v>
      </c>
      <c r="S4619" s="2" t="s">
        <v>2903</v>
      </c>
      <c r="T4619" s="2" t="s">
        <v>1008</v>
      </c>
    </row>
    <row r="4620" spans="1:20">
      <c r="A4620" t="s">
        <v>7762</v>
      </c>
      <c r="B4620" s="1">
        <v>42268</v>
      </c>
      <c r="C4620" s="1">
        <v>42273</v>
      </c>
      <c r="D4620" t="s">
        <v>957</v>
      </c>
      <c r="E4620" t="s">
        <v>330</v>
      </c>
      <c r="F4620" t="s">
        <v>2032</v>
      </c>
      <c r="G4620">
        <v>542.94000000000005</v>
      </c>
      <c r="H4620">
        <v>3</v>
      </c>
      <c r="I4620">
        <v>0</v>
      </c>
      <c r="J4620">
        <v>141.1644</v>
      </c>
      <c r="K4620" s="2" t="s">
        <v>935</v>
      </c>
      <c r="L4620" s="2" t="s">
        <v>4496</v>
      </c>
      <c r="M4620" s="2" t="s">
        <v>2001</v>
      </c>
      <c r="N4620" s="2">
        <v>2149</v>
      </c>
      <c r="O4620" s="2" t="s">
        <v>1043</v>
      </c>
      <c r="P4620" s="2" t="s">
        <v>939</v>
      </c>
      <c r="Q4620" s="2" t="s">
        <v>945</v>
      </c>
      <c r="R4620" s="2" t="s">
        <v>2033</v>
      </c>
      <c r="S4620" s="2" t="s">
        <v>2903</v>
      </c>
      <c r="T4620" s="2" t="s">
        <v>1008</v>
      </c>
    </row>
    <row r="4621" spans="1:20">
      <c r="A4621" t="s">
        <v>7763</v>
      </c>
      <c r="B4621" s="1">
        <v>43093</v>
      </c>
      <c r="C4621" s="1">
        <v>43094</v>
      </c>
      <c r="D4621" t="s">
        <v>1079</v>
      </c>
      <c r="E4621" t="s">
        <v>138</v>
      </c>
      <c r="F4621" t="s">
        <v>1976</v>
      </c>
      <c r="G4621">
        <v>2879.9520000000002</v>
      </c>
      <c r="H4621">
        <v>6</v>
      </c>
      <c r="I4621">
        <v>0.2</v>
      </c>
      <c r="J4621">
        <v>1007.9832</v>
      </c>
      <c r="K4621" s="2" t="s">
        <v>935</v>
      </c>
      <c r="L4621" s="2" t="s">
        <v>904</v>
      </c>
      <c r="M4621" s="2" t="s">
        <v>949</v>
      </c>
      <c r="N4621" s="2">
        <v>90049</v>
      </c>
      <c r="O4621" s="2" t="s">
        <v>950</v>
      </c>
      <c r="P4621" s="2" t="s">
        <v>976</v>
      </c>
      <c r="Q4621" s="2" t="s">
        <v>1977</v>
      </c>
      <c r="R4621" s="2" t="s">
        <v>887</v>
      </c>
      <c r="S4621" s="2" t="s">
        <v>1557</v>
      </c>
      <c r="T4621" s="2" t="s">
        <v>1008</v>
      </c>
    </row>
    <row r="4622" spans="1:20">
      <c r="A4622" t="s">
        <v>7763</v>
      </c>
      <c r="B4622" s="1">
        <v>43093</v>
      </c>
      <c r="C4622" s="1">
        <v>43094</v>
      </c>
      <c r="D4622" t="s">
        <v>1079</v>
      </c>
      <c r="E4622" t="s">
        <v>138</v>
      </c>
      <c r="F4622" t="s">
        <v>2420</v>
      </c>
      <c r="G4622">
        <v>90.48</v>
      </c>
      <c r="H4622">
        <v>3</v>
      </c>
      <c r="I4622">
        <v>0.2</v>
      </c>
      <c r="J4622">
        <v>33.93</v>
      </c>
      <c r="K4622" s="2" t="s">
        <v>935</v>
      </c>
      <c r="L4622" s="2" t="s">
        <v>904</v>
      </c>
      <c r="M4622" s="2" t="s">
        <v>949</v>
      </c>
      <c r="N4622" s="2">
        <v>90049</v>
      </c>
      <c r="O4622" s="2" t="s">
        <v>950</v>
      </c>
      <c r="P4622" s="2" t="s">
        <v>951</v>
      </c>
      <c r="Q4622" s="2" t="s">
        <v>980</v>
      </c>
      <c r="R4622" s="2" t="s">
        <v>2422</v>
      </c>
      <c r="S4622" s="2" t="s">
        <v>1557</v>
      </c>
      <c r="T4622" s="2" t="s">
        <v>1008</v>
      </c>
    </row>
    <row r="4623" spans="1:20">
      <c r="A4623" t="s">
        <v>7764</v>
      </c>
      <c r="B4623" s="1">
        <v>42282</v>
      </c>
      <c r="C4623" s="1">
        <v>42285</v>
      </c>
      <c r="D4623" t="s">
        <v>933</v>
      </c>
      <c r="E4623" t="s">
        <v>301</v>
      </c>
      <c r="F4623" t="s">
        <v>1573</v>
      </c>
      <c r="G4623">
        <v>77.55</v>
      </c>
      <c r="H4623">
        <v>5</v>
      </c>
      <c r="I4623">
        <v>0</v>
      </c>
      <c r="J4623">
        <v>21.713999999999999</v>
      </c>
      <c r="K4623" s="2" t="s">
        <v>935</v>
      </c>
      <c r="L4623" s="2" t="s">
        <v>1368</v>
      </c>
      <c r="M4623" s="2" t="s">
        <v>1128</v>
      </c>
      <c r="N4623" s="2">
        <v>19805</v>
      </c>
      <c r="O4623" s="2" t="s">
        <v>1043</v>
      </c>
      <c r="P4623" s="2" t="s">
        <v>951</v>
      </c>
      <c r="Q4623" s="2" t="s">
        <v>965</v>
      </c>
      <c r="R4623" s="2" t="s">
        <v>1575</v>
      </c>
      <c r="S4623" s="2" t="s">
        <v>2710</v>
      </c>
      <c r="T4623" s="2" t="s">
        <v>955</v>
      </c>
    </row>
    <row r="4624" spans="1:20">
      <c r="A4624" t="s">
        <v>7765</v>
      </c>
      <c r="B4624" s="1">
        <v>42987</v>
      </c>
      <c r="C4624" s="1">
        <v>42992</v>
      </c>
      <c r="D4624" t="s">
        <v>957</v>
      </c>
      <c r="E4624" t="s">
        <v>15</v>
      </c>
      <c r="F4624" t="s">
        <v>2046</v>
      </c>
      <c r="G4624">
        <v>8.8320000000000007</v>
      </c>
      <c r="H4624">
        <v>3</v>
      </c>
      <c r="I4624">
        <v>0.2</v>
      </c>
      <c r="J4624">
        <v>-1.9872000000000001</v>
      </c>
      <c r="K4624" s="2" t="s">
        <v>935</v>
      </c>
      <c r="L4624" s="2" t="s">
        <v>1250</v>
      </c>
      <c r="M4624" s="2" t="s">
        <v>1207</v>
      </c>
      <c r="N4624" s="2">
        <v>38401</v>
      </c>
      <c r="O4624" s="2" t="s">
        <v>938</v>
      </c>
      <c r="P4624" s="2" t="s">
        <v>951</v>
      </c>
      <c r="Q4624" s="2" t="s">
        <v>1419</v>
      </c>
      <c r="R4624" s="2" t="s">
        <v>2047</v>
      </c>
      <c r="S4624" s="2" t="s">
        <v>963</v>
      </c>
      <c r="T4624" s="2" t="s">
        <v>943</v>
      </c>
    </row>
    <row r="4625" spans="1:20">
      <c r="A4625" t="s">
        <v>7765</v>
      </c>
      <c r="B4625" s="1">
        <v>42987</v>
      </c>
      <c r="C4625" s="1">
        <v>42992</v>
      </c>
      <c r="D4625" t="s">
        <v>957</v>
      </c>
      <c r="E4625" t="s">
        <v>15</v>
      </c>
      <c r="F4625" t="s">
        <v>2430</v>
      </c>
      <c r="G4625">
        <v>177.536</v>
      </c>
      <c r="H4625">
        <v>4</v>
      </c>
      <c r="I4625">
        <v>0.2</v>
      </c>
      <c r="J4625">
        <v>62.137599999999999</v>
      </c>
      <c r="K4625" s="2" t="s">
        <v>935</v>
      </c>
      <c r="L4625" s="2" t="s">
        <v>1250</v>
      </c>
      <c r="M4625" s="2" t="s">
        <v>1207</v>
      </c>
      <c r="N4625" s="2">
        <v>38401</v>
      </c>
      <c r="O4625" s="2" t="s">
        <v>938</v>
      </c>
      <c r="P4625" s="2" t="s">
        <v>951</v>
      </c>
      <c r="Q4625" s="2" t="s">
        <v>993</v>
      </c>
      <c r="R4625" s="2" t="s">
        <v>2431</v>
      </c>
      <c r="S4625" s="2" t="s">
        <v>963</v>
      </c>
      <c r="T4625" s="2" t="s">
        <v>943</v>
      </c>
    </row>
    <row r="4626" spans="1:20">
      <c r="A4626" t="s">
        <v>7765</v>
      </c>
      <c r="B4626" s="1">
        <v>42987</v>
      </c>
      <c r="C4626" s="1">
        <v>42992</v>
      </c>
      <c r="D4626" t="s">
        <v>957</v>
      </c>
      <c r="E4626" t="s">
        <v>15</v>
      </c>
      <c r="F4626" t="s">
        <v>3526</v>
      </c>
      <c r="G4626">
        <v>258.48</v>
      </c>
      <c r="H4626">
        <v>2</v>
      </c>
      <c r="I4626">
        <v>0.2</v>
      </c>
      <c r="J4626">
        <v>-3.2309999999999999</v>
      </c>
      <c r="K4626" s="2" t="s">
        <v>935</v>
      </c>
      <c r="L4626" s="2" t="s">
        <v>1250</v>
      </c>
      <c r="M4626" s="2" t="s">
        <v>1207</v>
      </c>
      <c r="N4626" s="2">
        <v>38401</v>
      </c>
      <c r="O4626" s="2" t="s">
        <v>938</v>
      </c>
      <c r="P4626" s="2" t="s">
        <v>951</v>
      </c>
      <c r="Q4626" s="2" t="s">
        <v>965</v>
      </c>
      <c r="R4626" s="2" t="s">
        <v>3528</v>
      </c>
      <c r="S4626" s="2" t="s">
        <v>963</v>
      </c>
      <c r="T4626" s="2" t="s">
        <v>943</v>
      </c>
    </row>
    <row r="4627" spans="1:20">
      <c r="A4627" t="s">
        <v>7765</v>
      </c>
      <c r="B4627" s="1">
        <v>42987</v>
      </c>
      <c r="C4627" s="1">
        <v>42992</v>
      </c>
      <c r="D4627" t="s">
        <v>957</v>
      </c>
      <c r="E4627" t="s">
        <v>15</v>
      </c>
      <c r="F4627" t="s">
        <v>2036</v>
      </c>
      <c r="G4627">
        <v>14.135999999999999</v>
      </c>
      <c r="H4627">
        <v>3</v>
      </c>
      <c r="I4627">
        <v>0.2</v>
      </c>
      <c r="J4627">
        <v>4.2408000000000001</v>
      </c>
      <c r="K4627" s="2" t="s">
        <v>935</v>
      </c>
      <c r="L4627" s="2" t="s">
        <v>1250</v>
      </c>
      <c r="M4627" s="2" t="s">
        <v>1207</v>
      </c>
      <c r="N4627" s="2">
        <v>38401</v>
      </c>
      <c r="O4627" s="2" t="s">
        <v>938</v>
      </c>
      <c r="P4627" s="2" t="s">
        <v>939</v>
      </c>
      <c r="Q4627" s="2" t="s">
        <v>969</v>
      </c>
      <c r="R4627" s="2" t="s">
        <v>2037</v>
      </c>
      <c r="S4627" s="2" t="s">
        <v>963</v>
      </c>
      <c r="T4627" s="2" t="s">
        <v>943</v>
      </c>
    </row>
    <row r="4628" spans="1:20">
      <c r="A4628" t="s">
        <v>7766</v>
      </c>
      <c r="B4628" s="1">
        <v>42687</v>
      </c>
      <c r="C4628" s="1">
        <v>42692</v>
      </c>
      <c r="D4628" t="s">
        <v>957</v>
      </c>
      <c r="E4628" t="s">
        <v>372</v>
      </c>
      <c r="F4628" t="s">
        <v>1547</v>
      </c>
      <c r="G4628">
        <v>77.55</v>
      </c>
      <c r="H4628">
        <v>5</v>
      </c>
      <c r="I4628">
        <v>0</v>
      </c>
      <c r="J4628">
        <v>20.163</v>
      </c>
      <c r="K4628" s="2" t="s">
        <v>935</v>
      </c>
      <c r="L4628" s="2" t="s">
        <v>903</v>
      </c>
      <c r="M4628" s="2" t="s">
        <v>1147</v>
      </c>
      <c r="N4628" s="2">
        <v>10011</v>
      </c>
      <c r="O4628" s="2" t="s">
        <v>1043</v>
      </c>
      <c r="P4628" s="2" t="s">
        <v>951</v>
      </c>
      <c r="Q4628" s="2" t="s">
        <v>965</v>
      </c>
      <c r="R4628" s="2" t="s">
        <v>1548</v>
      </c>
      <c r="S4628" s="2" t="s">
        <v>3212</v>
      </c>
      <c r="T4628" s="2" t="s">
        <v>955</v>
      </c>
    </row>
    <row r="4629" spans="1:20">
      <c r="A4629" t="s">
        <v>7766</v>
      </c>
      <c r="B4629" s="1">
        <v>42687</v>
      </c>
      <c r="C4629" s="1">
        <v>42692</v>
      </c>
      <c r="D4629" t="s">
        <v>957</v>
      </c>
      <c r="E4629" t="s">
        <v>372</v>
      </c>
      <c r="F4629" t="s">
        <v>1818</v>
      </c>
      <c r="G4629">
        <v>24.88</v>
      </c>
      <c r="H4629">
        <v>2</v>
      </c>
      <c r="I4629">
        <v>0</v>
      </c>
      <c r="J4629">
        <v>6.9664000000000001</v>
      </c>
      <c r="K4629" s="2" t="s">
        <v>935</v>
      </c>
      <c r="L4629" s="2" t="s">
        <v>903</v>
      </c>
      <c r="M4629" s="2" t="s">
        <v>1147</v>
      </c>
      <c r="N4629" s="2">
        <v>10011</v>
      </c>
      <c r="O4629" s="2" t="s">
        <v>1043</v>
      </c>
      <c r="P4629" s="2" t="s">
        <v>951</v>
      </c>
      <c r="Q4629" s="2" t="s">
        <v>965</v>
      </c>
      <c r="R4629" s="2" t="s">
        <v>1819</v>
      </c>
      <c r="S4629" s="2" t="s">
        <v>3212</v>
      </c>
      <c r="T4629" s="2" t="s">
        <v>955</v>
      </c>
    </row>
    <row r="4630" spans="1:20">
      <c r="A4630" t="s">
        <v>7766</v>
      </c>
      <c r="B4630" s="1">
        <v>42687</v>
      </c>
      <c r="C4630" s="1">
        <v>42692</v>
      </c>
      <c r="D4630" t="s">
        <v>957</v>
      </c>
      <c r="E4630" t="s">
        <v>372</v>
      </c>
      <c r="F4630" t="s">
        <v>6432</v>
      </c>
      <c r="G4630">
        <v>140.75</v>
      </c>
      <c r="H4630">
        <v>5</v>
      </c>
      <c r="I4630">
        <v>0</v>
      </c>
      <c r="J4630">
        <v>39.409999999999997</v>
      </c>
      <c r="K4630" s="2" t="s">
        <v>935</v>
      </c>
      <c r="L4630" s="2" t="s">
        <v>903</v>
      </c>
      <c r="M4630" s="2" t="s">
        <v>1147</v>
      </c>
      <c r="N4630" s="2">
        <v>10011</v>
      </c>
      <c r="O4630" s="2" t="s">
        <v>1043</v>
      </c>
      <c r="P4630" s="2" t="s">
        <v>951</v>
      </c>
      <c r="Q4630" s="2" t="s">
        <v>973</v>
      </c>
      <c r="R4630" s="2" t="s">
        <v>6433</v>
      </c>
      <c r="S4630" s="2" t="s">
        <v>3212</v>
      </c>
      <c r="T4630" s="2" t="s">
        <v>955</v>
      </c>
    </row>
    <row r="4631" spans="1:20">
      <c r="A4631" t="s">
        <v>7766</v>
      </c>
      <c r="B4631" s="1">
        <v>42687</v>
      </c>
      <c r="C4631" s="1">
        <v>42692</v>
      </c>
      <c r="D4631" t="s">
        <v>957</v>
      </c>
      <c r="E4631" t="s">
        <v>372</v>
      </c>
      <c r="F4631" t="s">
        <v>3517</v>
      </c>
      <c r="G4631">
        <v>36.630000000000003</v>
      </c>
      <c r="H4631">
        <v>3</v>
      </c>
      <c r="I4631">
        <v>0</v>
      </c>
      <c r="J4631">
        <v>9.8901000000000003</v>
      </c>
      <c r="K4631" s="2" t="s">
        <v>935</v>
      </c>
      <c r="L4631" s="2" t="s">
        <v>903</v>
      </c>
      <c r="M4631" s="2" t="s">
        <v>1147</v>
      </c>
      <c r="N4631" s="2">
        <v>10011</v>
      </c>
      <c r="O4631" s="2" t="s">
        <v>1043</v>
      </c>
      <c r="P4631" s="2" t="s">
        <v>951</v>
      </c>
      <c r="Q4631" s="2" t="s">
        <v>965</v>
      </c>
      <c r="R4631" s="2" t="s">
        <v>3518</v>
      </c>
      <c r="S4631" s="2" t="s">
        <v>3212</v>
      </c>
      <c r="T4631" s="2" t="s">
        <v>955</v>
      </c>
    </row>
    <row r="4632" spans="1:20">
      <c r="A4632" t="s">
        <v>7767</v>
      </c>
      <c r="B4632" s="1">
        <v>42292</v>
      </c>
      <c r="C4632" s="1">
        <v>42292</v>
      </c>
      <c r="D4632" t="s">
        <v>2041</v>
      </c>
      <c r="E4632" t="s">
        <v>371</v>
      </c>
      <c r="F4632" t="s">
        <v>7768</v>
      </c>
      <c r="G4632">
        <v>17.14</v>
      </c>
      <c r="H4632">
        <v>2</v>
      </c>
      <c r="I4632">
        <v>0</v>
      </c>
      <c r="J4632">
        <v>6.1703999999999999</v>
      </c>
      <c r="K4632" s="2" t="s">
        <v>935</v>
      </c>
      <c r="L4632" s="2" t="s">
        <v>6372</v>
      </c>
      <c r="M4632" s="2" t="s">
        <v>1122</v>
      </c>
      <c r="N4632" s="2">
        <v>48858</v>
      </c>
      <c r="O4632" s="2" t="s">
        <v>1005</v>
      </c>
      <c r="P4632" s="2" t="s">
        <v>939</v>
      </c>
      <c r="Q4632" s="2" t="s">
        <v>969</v>
      </c>
      <c r="R4632" s="2" t="s">
        <v>7769</v>
      </c>
      <c r="S4632" s="2" t="s">
        <v>3207</v>
      </c>
      <c r="T4632" s="2" t="s">
        <v>943</v>
      </c>
    </row>
    <row r="4633" spans="1:20">
      <c r="A4633" t="s">
        <v>7770</v>
      </c>
      <c r="B4633" s="1">
        <v>42950</v>
      </c>
      <c r="C4633" s="1">
        <v>42955</v>
      </c>
      <c r="D4633" t="s">
        <v>933</v>
      </c>
      <c r="E4633" t="s">
        <v>288</v>
      </c>
      <c r="F4633" t="s">
        <v>2567</v>
      </c>
      <c r="G4633">
        <v>51.75</v>
      </c>
      <c r="H4633">
        <v>5</v>
      </c>
      <c r="I4633">
        <v>0</v>
      </c>
      <c r="J4633">
        <v>24.84</v>
      </c>
      <c r="K4633" s="2" t="s">
        <v>935</v>
      </c>
      <c r="L4633" s="2" t="s">
        <v>906</v>
      </c>
      <c r="M4633" s="2" t="s">
        <v>949</v>
      </c>
      <c r="N4633" s="2">
        <v>94122</v>
      </c>
      <c r="O4633" s="2" t="s">
        <v>950</v>
      </c>
      <c r="P4633" s="2" t="s">
        <v>951</v>
      </c>
      <c r="Q4633" s="2" t="s">
        <v>952</v>
      </c>
      <c r="R4633" s="2" t="s">
        <v>2568</v>
      </c>
      <c r="S4633" s="2" t="s">
        <v>2632</v>
      </c>
      <c r="T4633" s="2" t="s">
        <v>943</v>
      </c>
    </row>
    <row r="4634" spans="1:20">
      <c r="A4634" t="s">
        <v>7770</v>
      </c>
      <c r="B4634" s="1">
        <v>42950</v>
      </c>
      <c r="C4634" s="1">
        <v>42955</v>
      </c>
      <c r="D4634" t="s">
        <v>933</v>
      </c>
      <c r="E4634" t="s">
        <v>288</v>
      </c>
      <c r="F4634" t="s">
        <v>2537</v>
      </c>
      <c r="G4634">
        <v>123.96</v>
      </c>
      <c r="H4634">
        <v>3</v>
      </c>
      <c r="I4634">
        <v>0</v>
      </c>
      <c r="J4634">
        <v>11.1564</v>
      </c>
      <c r="K4634" s="2" t="s">
        <v>935</v>
      </c>
      <c r="L4634" s="2" t="s">
        <v>906</v>
      </c>
      <c r="M4634" s="2" t="s">
        <v>949</v>
      </c>
      <c r="N4634" s="2">
        <v>94122</v>
      </c>
      <c r="O4634" s="2" t="s">
        <v>950</v>
      </c>
      <c r="P4634" s="2" t="s">
        <v>939</v>
      </c>
      <c r="Q4634" s="2" t="s">
        <v>969</v>
      </c>
      <c r="R4634" s="2" t="s">
        <v>2538</v>
      </c>
      <c r="S4634" s="2" t="s">
        <v>2632</v>
      </c>
      <c r="T4634" s="2" t="s">
        <v>943</v>
      </c>
    </row>
    <row r="4635" spans="1:20">
      <c r="A4635" t="s">
        <v>7771</v>
      </c>
      <c r="B4635" s="1">
        <v>42237</v>
      </c>
      <c r="C4635" s="1">
        <v>42242</v>
      </c>
      <c r="D4635" t="s">
        <v>957</v>
      </c>
      <c r="E4635" t="s">
        <v>157</v>
      </c>
      <c r="F4635" t="s">
        <v>7772</v>
      </c>
      <c r="G4635">
        <v>586.39800000000002</v>
      </c>
      <c r="H4635">
        <v>6</v>
      </c>
      <c r="I4635">
        <v>0.15</v>
      </c>
      <c r="J4635">
        <v>34.494</v>
      </c>
      <c r="K4635" s="2" t="s">
        <v>935</v>
      </c>
      <c r="L4635" s="2" t="s">
        <v>906</v>
      </c>
      <c r="M4635" s="2" t="s">
        <v>949</v>
      </c>
      <c r="N4635" s="2">
        <v>94122</v>
      </c>
      <c r="O4635" s="2" t="s">
        <v>950</v>
      </c>
      <c r="P4635" s="2" t="s">
        <v>939</v>
      </c>
      <c r="Q4635" s="2" t="s">
        <v>940</v>
      </c>
      <c r="R4635" s="2" t="s">
        <v>7773</v>
      </c>
      <c r="S4635" s="2" t="s">
        <v>1680</v>
      </c>
      <c r="T4635" s="2" t="s">
        <v>955</v>
      </c>
    </row>
    <row r="4636" spans="1:20">
      <c r="A4636" t="s">
        <v>7771</v>
      </c>
      <c r="B4636" s="1">
        <v>42237</v>
      </c>
      <c r="C4636" s="1">
        <v>42242</v>
      </c>
      <c r="D4636" t="s">
        <v>957</v>
      </c>
      <c r="E4636" t="s">
        <v>157</v>
      </c>
      <c r="F4636" t="s">
        <v>2467</v>
      </c>
      <c r="G4636">
        <v>80.98</v>
      </c>
      <c r="H4636">
        <v>1</v>
      </c>
      <c r="I4636">
        <v>0</v>
      </c>
      <c r="J4636">
        <v>3.2391999999999999</v>
      </c>
      <c r="K4636" s="2" t="s">
        <v>935</v>
      </c>
      <c r="L4636" s="2" t="s">
        <v>906</v>
      </c>
      <c r="M4636" s="2" t="s">
        <v>949</v>
      </c>
      <c r="N4636" s="2">
        <v>94122</v>
      </c>
      <c r="O4636" s="2" t="s">
        <v>950</v>
      </c>
      <c r="P4636" s="2" t="s">
        <v>951</v>
      </c>
      <c r="Q4636" s="2" t="s">
        <v>965</v>
      </c>
      <c r="R4636" s="2" t="s">
        <v>2468</v>
      </c>
      <c r="S4636" s="2" t="s">
        <v>1680</v>
      </c>
      <c r="T4636" s="2" t="s">
        <v>955</v>
      </c>
    </row>
    <row r="4637" spans="1:20">
      <c r="A4637" t="s">
        <v>7774</v>
      </c>
      <c r="B4637" s="1">
        <v>42806</v>
      </c>
      <c r="C4637" s="1">
        <v>42811</v>
      </c>
      <c r="D4637" t="s">
        <v>957</v>
      </c>
      <c r="E4637" t="s">
        <v>566</v>
      </c>
      <c r="F4637" t="s">
        <v>2467</v>
      </c>
      <c r="G4637">
        <v>242.94</v>
      </c>
      <c r="H4637">
        <v>3</v>
      </c>
      <c r="I4637">
        <v>0</v>
      </c>
      <c r="J4637">
        <v>9.7175999999999991</v>
      </c>
      <c r="K4637" s="2" t="s">
        <v>935</v>
      </c>
      <c r="L4637" s="2" t="s">
        <v>906</v>
      </c>
      <c r="M4637" s="2" t="s">
        <v>949</v>
      </c>
      <c r="N4637" s="2">
        <v>94122</v>
      </c>
      <c r="O4637" s="2" t="s">
        <v>950</v>
      </c>
      <c r="P4637" s="2" t="s">
        <v>951</v>
      </c>
      <c r="Q4637" s="2" t="s">
        <v>965</v>
      </c>
      <c r="R4637" s="2" t="s">
        <v>2468</v>
      </c>
      <c r="S4637" s="2" t="s">
        <v>4666</v>
      </c>
      <c r="T4637" s="2" t="s">
        <v>955</v>
      </c>
    </row>
    <row r="4638" spans="1:20">
      <c r="A4638" t="s">
        <v>7775</v>
      </c>
      <c r="B4638" s="1">
        <v>42852</v>
      </c>
      <c r="C4638" s="1">
        <v>42854</v>
      </c>
      <c r="D4638" t="s">
        <v>1079</v>
      </c>
      <c r="E4638" t="s">
        <v>331</v>
      </c>
      <c r="F4638" t="s">
        <v>1926</v>
      </c>
      <c r="G4638">
        <v>123.92</v>
      </c>
      <c r="H4638">
        <v>4</v>
      </c>
      <c r="I4638">
        <v>0</v>
      </c>
      <c r="J4638">
        <v>33.458399999999997</v>
      </c>
      <c r="K4638" s="2" t="s">
        <v>935</v>
      </c>
      <c r="L4638" s="2" t="s">
        <v>904</v>
      </c>
      <c r="M4638" s="2" t="s">
        <v>949</v>
      </c>
      <c r="N4638" s="2">
        <v>90045</v>
      </c>
      <c r="O4638" s="2" t="s">
        <v>950</v>
      </c>
      <c r="P4638" s="2" t="s">
        <v>951</v>
      </c>
      <c r="Q4638" s="2" t="s">
        <v>973</v>
      </c>
      <c r="R4638" s="2" t="s">
        <v>1927</v>
      </c>
      <c r="S4638" s="2" t="s">
        <v>2908</v>
      </c>
      <c r="T4638" s="2" t="s">
        <v>943</v>
      </c>
    </row>
    <row r="4639" spans="1:20">
      <c r="A4639" t="s">
        <v>7775</v>
      </c>
      <c r="B4639" s="1">
        <v>42852</v>
      </c>
      <c r="C4639" s="1">
        <v>42854</v>
      </c>
      <c r="D4639" t="s">
        <v>1079</v>
      </c>
      <c r="E4639" t="s">
        <v>331</v>
      </c>
      <c r="F4639" t="s">
        <v>1326</v>
      </c>
      <c r="G4639">
        <v>12.39</v>
      </c>
      <c r="H4639">
        <v>3</v>
      </c>
      <c r="I4639">
        <v>0</v>
      </c>
      <c r="J4639">
        <v>5.6993999999999998</v>
      </c>
      <c r="K4639" s="2" t="s">
        <v>935</v>
      </c>
      <c r="L4639" s="2" t="s">
        <v>904</v>
      </c>
      <c r="M4639" s="2" t="s">
        <v>949</v>
      </c>
      <c r="N4639" s="2">
        <v>90045</v>
      </c>
      <c r="O4639" s="2" t="s">
        <v>950</v>
      </c>
      <c r="P4639" s="2" t="s">
        <v>951</v>
      </c>
      <c r="Q4639" s="2" t="s">
        <v>973</v>
      </c>
      <c r="R4639" s="2" t="s">
        <v>1327</v>
      </c>
      <c r="S4639" s="2" t="s">
        <v>2908</v>
      </c>
      <c r="T4639" s="2" t="s">
        <v>943</v>
      </c>
    </row>
    <row r="4640" spans="1:20">
      <c r="A4640" t="s">
        <v>7775</v>
      </c>
      <c r="B4640" s="1">
        <v>42852</v>
      </c>
      <c r="C4640" s="1">
        <v>42854</v>
      </c>
      <c r="D4640" t="s">
        <v>1079</v>
      </c>
      <c r="E4640" t="s">
        <v>331</v>
      </c>
      <c r="F4640" t="s">
        <v>6956</v>
      </c>
      <c r="G4640">
        <v>47.3</v>
      </c>
      <c r="H4640">
        <v>2</v>
      </c>
      <c r="I4640">
        <v>0</v>
      </c>
      <c r="J4640">
        <v>12.298</v>
      </c>
      <c r="K4640" s="2" t="s">
        <v>935</v>
      </c>
      <c r="L4640" s="2" t="s">
        <v>904</v>
      </c>
      <c r="M4640" s="2" t="s">
        <v>949</v>
      </c>
      <c r="N4640" s="2">
        <v>90045</v>
      </c>
      <c r="O4640" s="2" t="s">
        <v>950</v>
      </c>
      <c r="P4640" s="2" t="s">
        <v>951</v>
      </c>
      <c r="Q4640" s="2" t="s">
        <v>973</v>
      </c>
      <c r="R4640" s="2" t="s">
        <v>6957</v>
      </c>
      <c r="S4640" s="2" t="s">
        <v>2908</v>
      </c>
      <c r="T4640" s="2" t="s">
        <v>943</v>
      </c>
    </row>
    <row r="4641" spans="1:20">
      <c r="A4641" t="s">
        <v>7776</v>
      </c>
      <c r="B4641" s="1">
        <v>42624</v>
      </c>
      <c r="C4641" s="1">
        <v>42629</v>
      </c>
      <c r="D4641" t="s">
        <v>957</v>
      </c>
      <c r="E4641" t="s">
        <v>591</v>
      </c>
      <c r="F4641" t="s">
        <v>7777</v>
      </c>
      <c r="G4641">
        <v>1599.92</v>
      </c>
      <c r="H4641">
        <v>8</v>
      </c>
      <c r="I4641">
        <v>0</v>
      </c>
      <c r="J4641">
        <v>751.9624</v>
      </c>
      <c r="K4641" s="2" t="s">
        <v>935</v>
      </c>
      <c r="L4641" s="2" t="s">
        <v>5789</v>
      </c>
      <c r="M4641" s="2" t="s">
        <v>1194</v>
      </c>
      <c r="N4641" s="2">
        <v>23602</v>
      </c>
      <c r="O4641" s="2" t="s">
        <v>938</v>
      </c>
      <c r="P4641" s="2" t="s">
        <v>976</v>
      </c>
      <c r="Q4641" s="2" t="s">
        <v>1977</v>
      </c>
      <c r="R4641" s="2" t="s">
        <v>7778</v>
      </c>
      <c r="S4641" s="2" t="s">
        <v>4889</v>
      </c>
      <c r="T4641" s="2" t="s">
        <v>943</v>
      </c>
    </row>
    <row r="4642" spans="1:20">
      <c r="A4642" t="s">
        <v>7776</v>
      </c>
      <c r="B4642" s="1">
        <v>42624</v>
      </c>
      <c r="C4642" s="1">
        <v>42629</v>
      </c>
      <c r="D4642" t="s">
        <v>957</v>
      </c>
      <c r="E4642" t="s">
        <v>591</v>
      </c>
      <c r="F4642" t="s">
        <v>6440</v>
      </c>
      <c r="G4642">
        <v>11.09</v>
      </c>
      <c r="H4642">
        <v>1</v>
      </c>
      <c r="I4642">
        <v>0</v>
      </c>
      <c r="J4642">
        <v>5.4340999999999999</v>
      </c>
      <c r="K4642" s="2" t="s">
        <v>935</v>
      </c>
      <c r="L4642" s="2" t="s">
        <v>5789</v>
      </c>
      <c r="M4642" s="2" t="s">
        <v>1194</v>
      </c>
      <c r="N4642" s="2">
        <v>23602</v>
      </c>
      <c r="O4642" s="2" t="s">
        <v>938</v>
      </c>
      <c r="P4642" s="2" t="s">
        <v>951</v>
      </c>
      <c r="Q4642" s="2" t="s">
        <v>1065</v>
      </c>
      <c r="R4642" s="2" t="s">
        <v>6441</v>
      </c>
      <c r="S4642" s="2" t="s">
        <v>4889</v>
      </c>
      <c r="T4642" s="2" t="s">
        <v>943</v>
      </c>
    </row>
    <row r="4643" spans="1:20">
      <c r="A4643" t="s">
        <v>7779</v>
      </c>
      <c r="B4643" s="1">
        <v>43030</v>
      </c>
      <c r="C4643" s="1">
        <v>43032</v>
      </c>
      <c r="D4643" t="s">
        <v>933</v>
      </c>
      <c r="E4643" t="s">
        <v>512</v>
      </c>
      <c r="F4643" t="s">
        <v>2428</v>
      </c>
      <c r="G4643">
        <v>3.1680000000000001</v>
      </c>
      <c r="H4643">
        <v>4</v>
      </c>
      <c r="I4643">
        <v>0.7</v>
      </c>
      <c r="J4643">
        <v>-2.5344000000000002</v>
      </c>
      <c r="K4643" s="2" t="s">
        <v>935</v>
      </c>
      <c r="L4643" s="2" t="s">
        <v>5614</v>
      </c>
      <c r="M4643" s="2" t="s">
        <v>1312</v>
      </c>
      <c r="N4643" s="2">
        <v>80525</v>
      </c>
      <c r="O4643" s="2" t="s">
        <v>950</v>
      </c>
      <c r="P4643" s="2" t="s">
        <v>951</v>
      </c>
      <c r="Q4643" s="2" t="s">
        <v>980</v>
      </c>
      <c r="R4643" s="2" t="s">
        <v>2429</v>
      </c>
      <c r="S4643" s="2" t="s">
        <v>4268</v>
      </c>
      <c r="T4643" s="2" t="s">
        <v>943</v>
      </c>
    </row>
    <row r="4644" spans="1:20">
      <c r="A4644" t="s">
        <v>7779</v>
      </c>
      <c r="B4644" s="1">
        <v>43030</v>
      </c>
      <c r="C4644" s="1">
        <v>43032</v>
      </c>
      <c r="D4644" t="s">
        <v>933</v>
      </c>
      <c r="E4644" t="s">
        <v>512</v>
      </c>
      <c r="F4644" t="s">
        <v>7780</v>
      </c>
      <c r="G4644">
        <v>579.13599999999997</v>
      </c>
      <c r="H4644">
        <v>4</v>
      </c>
      <c r="I4644">
        <v>0.2</v>
      </c>
      <c r="J4644">
        <v>-28.956800000000001</v>
      </c>
      <c r="K4644" s="2" t="s">
        <v>935</v>
      </c>
      <c r="L4644" s="2" t="s">
        <v>5614</v>
      </c>
      <c r="M4644" s="2" t="s">
        <v>1312</v>
      </c>
      <c r="N4644" s="2">
        <v>80525</v>
      </c>
      <c r="O4644" s="2" t="s">
        <v>950</v>
      </c>
      <c r="P4644" s="2" t="s">
        <v>939</v>
      </c>
      <c r="Q4644" s="2" t="s">
        <v>945</v>
      </c>
      <c r="R4644" s="2" t="s">
        <v>7781</v>
      </c>
      <c r="S4644" s="2" t="s">
        <v>4268</v>
      </c>
      <c r="T4644" s="2" t="s">
        <v>943</v>
      </c>
    </row>
    <row r="4645" spans="1:20">
      <c r="A4645" t="s">
        <v>7782</v>
      </c>
      <c r="B4645" s="1">
        <v>42218</v>
      </c>
      <c r="C4645" s="1">
        <v>42222</v>
      </c>
      <c r="D4645" t="s">
        <v>957</v>
      </c>
      <c r="E4645" t="s">
        <v>532</v>
      </c>
      <c r="F4645" t="s">
        <v>6050</v>
      </c>
      <c r="G4645">
        <v>6.3680000000000003</v>
      </c>
      <c r="H4645">
        <v>2</v>
      </c>
      <c r="I4645">
        <v>0.2</v>
      </c>
      <c r="J4645">
        <v>2.1492</v>
      </c>
      <c r="K4645" s="2" t="s">
        <v>935</v>
      </c>
      <c r="L4645" s="2" t="s">
        <v>905</v>
      </c>
      <c r="M4645" s="2" t="s">
        <v>998</v>
      </c>
      <c r="N4645" s="2">
        <v>98105</v>
      </c>
      <c r="O4645" s="2" t="s">
        <v>950</v>
      </c>
      <c r="P4645" s="2" t="s">
        <v>951</v>
      </c>
      <c r="Q4645" s="2" t="s">
        <v>980</v>
      </c>
      <c r="R4645" s="2" t="s">
        <v>6051</v>
      </c>
      <c r="S4645" s="2" t="s">
        <v>4412</v>
      </c>
      <c r="T4645" s="2" t="s">
        <v>943</v>
      </c>
    </row>
    <row r="4646" spans="1:20">
      <c r="A4646" t="s">
        <v>7782</v>
      </c>
      <c r="B4646" s="1">
        <v>42218</v>
      </c>
      <c r="C4646" s="1">
        <v>42222</v>
      </c>
      <c r="D4646" t="s">
        <v>957</v>
      </c>
      <c r="E4646" t="s">
        <v>532</v>
      </c>
      <c r="F4646" t="s">
        <v>6516</v>
      </c>
      <c r="G4646">
        <v>558.4</v>
      </c>
      <c r="H4646">
        <v>2</v>
      </c>
      <c r="I4646">
        <v>0.2</v>
      </c>
      <c r="J4646">
        <v>41.88</v>
      </c>
      <c r="K4646" s="2" t="s">
        <v>935</v>
      </c>
      <c r="L4646" s="2" t="s">
        <v>905</v>
      </c>
      <c r="M4646" s="2" t="s">
        <v>998</v>
      </c>
      <c r="N4646" s="2">
        <v>98105</v>
      </c>
      <c r="O4646" s="2" t="s">
        <v>950</v>
      </c>
      <c r="P4646" s="2" t="s">
        <v>976</v>
      </c>
      <c r="Q4646" s="2" t="s">
        <v>1508</v>
      </c>
      <c r="R4646" s="2" t="s">
        <v>6517</v>
      </c>
      <c r="S4646" s="2" t="s">
        <v>4412</v>
      </c>
      <c r="T4646" s="2" t="s">
        <v>943</v>
      </c>
    </row>
    <row r="4647" spans="1:20">
      <c r="A4647" t="s">
        <v>7783</v>
      </c>
      <c r="B4647" s="1">
        <v>42594</v>
      </c>
      <c r="C4647" s="1">
        <v>42598</v>
      </c>
      <c r="D4647" t="s">
        <v>957</v>
      </c>
      <c r="E4647" t="s">
        <v>660</v>
      </c>
      <c r="F4647" t="s">
        <v>2301</v>
      </c>
      <c r="G4647">
        <v>145.76400000000001</v>
      </c>
      <c r="H4647">
        <v>2</v>
      </c>
      <c r="I4647">
        <v>0.1</v>
      </c>
      <c r="J4647">
        <v>-8.0980000000000008</v>
      </c>
      <c r="K4647" s="2" t="s">
        <v>935</v>
      </c>
      <c r="L4647" s="2" t="s">
        <v>903</v>
      </c>
      <c r="M4647" s="2" t="s">
        <v>1147</v>
      </c>
      <c r="N4647" s="2">
        <v>10011</v>
      </c>
      <c r="O4647" s="2" t="s">
        <v>1043</v>
      </c>
      <c r="P4647" s="2" t="s">
        <v>939</v>
      </c>
      <c r="Q4647" s="2" t="s">
        <v>945</v>
      </c>
      <c r="R4647" s="2" t="s">
        <v>2302</v>
      </c>
      <c r="S4647" s="2" t="s">
        <v>5598</v>
      </c>
      <c r="T4647" s="2" t="s">
        <v>1008</v>
      </c>
    </row>
    <row r="4648" spans="1:20">
      <c r="A4648" t="s">
        <v>7784</v>
      </c>
      <c r="B4648" s="1">
        <v>41789</v>
      </c>
      <c r="C4648" s="1">
        <v>41795</v>
      </c>
      <c r="D4648" t="s">
        <v>957</v>
      </c>
      <c r="E4648" t="s">
        <v>281</v>
      </c>
      <c r="F4648" t="s">
        <v>3303</v>
      </c>
      <c r="G4648">
        <v>13.62</v>
      </c>
      <c r="H4648">
        <v>3</v>
      </c>
      <c r="I4648">
        <v>0</v>
      </c>
      <c r="J4648">
        <v>6.1289999999999996</v>
      </c>
      <c r="K4648" s="2" t="s">
        <v>935</v>
      </c>
      <c r="L4648" s="2" t="s">
        <v>2194</v>
      </c>
      <c r="M4648" s="2" t="s">
        <v>1194</v>
      </c>
      <c r="N4648" s="2">
        <v>23223</v>
      </c>
      <c r="O4648" s="2" t="s">
        <v>938</v>
      </c>
      <c r="P4648" s="2" t="s">
        <v>951</v>
      </c>
      <c r="Q4648" s="2" t="s">
        <v>993</v>
      </c>
      <c r="R4648" s="2" t="s">
        <v>3304</v>
      </c>
      <c r="S4648" s="2" t="s">
        <v>2595</v>
      </c>
      <c r="T4648" s="2" t="s">
        <v>955</v>
      </c>
    </row>
    <row r="4649" spans="1:20">
      <c r="A4649" t="s">
        <v>7785</v>
      </c>
      <c r="B4649" s="1">
        <v>42486</v>
      </c>
      <c r="C4649" s="1">
        <v>42491</v>
      </c>
      <c r="D4649" t="s">
        <v>957</v>
      </c>
      <c r="E4649" t="s">
        <v>804</v>
      </c>
      <c r="F4649" t="s">
        <v>7050</v>
      </c>
      <c r="G4649">
        <v>434.64600000000002</v>
      </c>
      <c r="H4649">
        <v>3</v>
      </c>
      <c r="I4649">
        <v>0.1</v>
      </c>
      <c r="J4649">
        <v>62.782200000000003</v>
      </c>
      <c r="K4649" s="2" t="s">
        <v>935</v>
      </c>
      <c r="L4649" s="2" t="s">
        <v>903</v>
      </c>
      <c r="M4649" s="2" t="s">
        <v>1147</v>
      </c>
      <c r="N4649" s="2">
        <v>10009</v>
      </c>
      <c r="O4649" s="2" t="s">
        <v>1043</v>
      </c>
      <c r="P4649" s="2" t="s">
        <v>939</v>
      </c>
      <c r="Q4649" s="2" t="s">
        <v>945</v>
      </c>
      <c r="R4649" s="2" t="s">
        <v>7051</v>
      </c>
      <c r="S4649" s="2" t="s">
        <v>7786</v>
      </c>
      <c r="T4649" s="2" t="s">
        <v>1008</v>
      </c>
    </row>
    <row r="4650" spans="1:20">
      <c r="A4650" t="s">
        <v>7787</v>
      </c>
      <c r="B4650" s="1">
        <v>42869</v>
      </c>
      <c r="C4650" s="1">
        <v>42874</v>
      </c>
      <c r="D4650" t="s">
        <v>957</v>
      </c>
      <c r="E4650" t="s">
        <v>44</v>
      </c>
      <c r="F4650" t="s">
        <v>7788</v>
      </c>
      <c r="G4650">
        <v>440.19</v>
      </c>
      <c r="H4650">
        <v>9</v>
      </c>
      <c r="I4650">
        <v>0</v>
      </c>
      <c r="J4650">
        <v>206.88929999999999</v>
      </c>
      <c r="K4650" s="2" t="s">
        <v>935</v>
      </c>
      <c r="L4650" s="2" t="s">
        <v>905</v>
      </c>
      <c r="M4650" s="2" t="s">
        <v>998</v>
      </c>
      <c r="N4650" s="2">
        <v>98103</v>
      </c>
      <c r="O4650" s="2" t="s">
        <v>950</v>
      </c>
      <c r="P4650" s="2" t="s">
        <v>951</v>
      </c>
      <c r="Q4650" s="2" t="s">
        <v>993</v>
      </c>
      <c r="R4650" s="2" t="s">
        <v>7789</v>
      </c>
      <c r="S4650" s="2" t="s">
        <v>1036</v>
      </c>
      <c r="T4650" s="2" t="s">
        <v>955</v>
      </c>
    </row>
    <row r="4651" spans="1:20">
      <c r="A4651" t="s">
        <v>7787</v>
      </c>
      <c r="B4651" s="1">
        <v>42869</v>
      </c>
      <c r="C4651" s="1">
        <v>42874</v>
      </c>
      <c r="D4651" t="s">
        <v>957</v>
      </c>
      <c r="E4651" t="s">
        <v>44</v>
      </c>
      <c r="F4651" t="s">
        <v>2622</v>
      </c>
      <c r="G4651">
        <v>64.400000000000006</v>
      </c>
      <c r="H4651">
        <v>5</v>
      </c>
      <c r="I4651">
        <v>0</v>
      </c>
      <c r="J4651">
        <v>1.9319999999999999</v>
      </c>
      <c r="K4651" s="2" t="s">
        <v>935</v>
      </c>
      <c r="L4651" s="2" t="s">
        <v>905</v>
      </c>
      <c r="M4651" s="2" t="s">
        <v>998</v>
      </c>
      <c r="N4651" s="2">
        <v>98103</v>
      </c>
      <c r="O4651" s="2" t="s">
        <v>950</v>
      </c>
      <c r="P4651" s="2" t="s">
        <v>951</v>
      </c>
      <c r="Q4651" s="2" t="s">
        <v>1419</v>
      </c>
      <c r="R4651" s="2" t="s">
        <v>2623</v>
      </c>
      <c r="S4651" s="2" t="s">
        <v>1036</v>
      </c>
      <c r="T4651" s="2" t="s">
        <v>955</v>
      </c>
    </row>
    <row r="4652" spans="1:20">
      <c r="A4652" t="s">
        <v>7790</v>
      </c>
      <c r="B4652" s="1">
        <v>42833</v>
      </c>
      <c r="C4652" s="1">
        <v>42837</v>
      </c>
      <c r="D4652" t="s">
        <v>957</v>
      </c>
      <c r="E4652" t="s">
        <v>627</v>
      </c>
      <c r="F4652" t="s">
        <v>5085</v>
      </c>
      <c r="G4652">
        <v>244.55</v>
      </c>
      <c r="H4652">
        <v>5</v>
      </c>
      <c r="I4652">
        <v>0</v>
      </c>
      <c r="J4652">
        <v>114.9385</v>
      </c>
      <c r="K4652" s="2" t="s">
        <v>935</v>
      </c>
      <c r="L4652" s="2" t="s">
        <v>906</v>
      </c>
      <c r="M4652" s="2" t="s">
        <v>949</v>
      </c>
      <c r="N4652" s="2">
        <v>94110</v>
      </c>
      <c r="O4652" s="2" t="s">
        <v>950</v>
      </c>
      <c r="P4652" s="2" t="s">
        <v>951</v>
      </c>
      <c r="Q4652" s="2" t="s">
        <v>993</v>
      </c>
      <c r="R4652" s="2" t="s">
        <v>5086</v>
      </c>
      <c r="S4652" s="2" t="s">
        <v>5320</v>
      </c>
      <c r="T4652" s="2" t="s">
        <v>1008</v>
      </c>
    </row>
    <row r="4653" spans="1:20">
      <c r="A4653" t="s">
        <v>7790</v>
      </c>
      <c r="B4653" s="1">
        <v>42833</v>
      </c>
      <c r="C4653" s="1">
        <v>42837</v>
      </c>
      <c r="D4653" t="s">
        <v>957</v>
      </c>
      <c r="E4653" t="s">
        <v>627</v>
      </c>
      <c r="F4653" t="s">
        <v>6218</v>
      </c>
      <c r="G4653">
        <v>195.76</v>
      </c>
      <c r="H4653">
        <v>4</v>
      </c>
      <c r="I4653">
        <v>0</v>
      </c>
      <c r="J4653">
        <v>97.88</v>
      </c>
      <c r="K4653" s="2" t="s">
        <v>935</v>
      </c>
      <c r="L4653" s="2" t="s">
        <v>906</v>
      </c>
      <c r="M4653" s="2" t="s">
        <v>949</v>
      </c>
      <c r="N4653" s="2">
        <v>94110</v>
      </c>
      <c r="O4653" s="2" t="s">
        <v>950</v>
      </c>
      <c r="P4653" s="2" t="s">
        <v>951</v>
      </c>
      <c r="Q4653" s="2" t="s">
        <v>993</v>
      </c>
      <c r="R4653" s="2" t="s">
        <v>6219</v>
      </c>
      <c r="S4653" s="2" t="s">
        <v>5320</v>
      </c>
      <c r="T4653" s="2" t="s">
        <v>1008</v>
      </c>
    </row>
    <row r="4654" spans="1:20">
      <c r="A4654" t="s">
        <v>7791</v>
      </c>
      <c r="B4654" s="1">
        <v>42783</v>
      </c>
      <c r="C4654" s="1">
        <v>42789</v>
      </c>
      <c r="D4654" t="s">
        <v>957</v>
      </c>
      <c r="E4654" t="s">
        <v>745</v>
      </c>
      <c r="F4654" t="s">
        <v>4415</v>
      </c>
      <c r="G4654">
        <v>11.76</v>
      </c>
      <c r="H4654">
        <v>2</v>
      </c>
      <c r="I4654">
        <v>0</v>
      </c>
      <c r="J4654">
        <v>5.7624000000000004</v>
      </c>
      <c r="K4654" s="2" t="s">
        <v>935</v>
      </c>
      <c r="L4654" s="2" t="s">
        <v>5247</v>
      </c>
      <c r="M4654" s="2" t="s">
        <v>1600</v>
      </c>
      <c r="N4654" s="2">
        <v>8861</v>
      </c>
      <c r="O4654" s="2" t="s">
        <v>1043</v>
      </c>
      <c r="P4654" s="2" t="s">
        <v>951</v>
      </c>
      <c r="Q4654" s="2" t="s">
        <v>993</v>
      </c>
      <c r="R4654" s="2" t="s">
        <v>4416</v>
      </c>
      <c r="S4654" s="2" t="s">
        <v>6552</v>
      </c>
      <c r="T4654" s="2" t="s">
        <v>1008</v>
      </c>
    </row>
    <row r="4655" spans="1:20">
      <c r="A4655" t="s">
        <v>7791</v>
      </c>
      <c r="B4655" s="1">
        <v>42783</v>
      </c>
      <c r="C4655" s="1">
        <v>42789</v>
      </c>
      <c r="D4655" t="s">
        <v>957</v>
      </c>
      <c r="E4655" t="s">
        <v>745</v>
      </c>
      <c r="F4655" t="s">
        <v>5552</v>
      </c>
      <c r="G4655">
        <v>166.45</v>
      </c>
      <c r="H4655">
        <v>5</v>
      </c>
      <c r="I4655">
        <v>0</v>
      </c>
      <c r="J4655">
        <v>39.948</v>
      </c>
      <c r="K4655" s="2" t="s">
        <v>935</v>
      </c>
      <c r="L4655" s="2" t="s">
        <v>5247</v>
      </c>
      <c r="M4655" s="2" t="s">
        <v>1600</v>
      </c>
      <c r="N4655" s="2">
        <v>8861</v>
      </c>
      <c r="O4655" s="2" t="s">
        <v>1043</v>
      </c>
      <c r="P4655" s="2" t="s">
        <v>951</v>
      </c>
      <c r="Q4655" s="2" t="s">
        <v>965</v>
      </c>
      <c r="R4655" s="2" t="s">
        <v>5553</v>
      </c>
      <c r="S4655" s="2" t="s">
        <v>6552</v>
      </c>
      <c r="T4655" s="2" t="s">
        <v>1008</v>
      </c>
    </row>
    <row r="4656" spans="1:20">
      <c r="A4656" t="s">
        <v>7792</v>
      </c>
      <c r="B4656" s="1">
        <v>42910</v>
      </c>
      <c r="C4656" s="1">
        <v>42912</v>
      </c>
      <c r="D4656" t="s">
        <v>933</v>
      </c>
      <c r="E4656" t="s">
        <v>465</v>
      </c>
      <c r="F4656" t="s">
        <v>7065</v>
      </c>
      <c r="G4656">
        <v>2.88</v>
      </c>
      <c r="H4656">
        <v>1</v>
      </c>
      <c r="I4656">
        <v>0</v>
      </c>
      <c r="J4656">
        <v>1.3535999999999999</v>
      </c>
      <c r="K4656" s="2" t="s">
        <v>935</v>
      </c>
      <c r="L4656" s="2" t="s">
        <v>906</v>
      </c>
      <c r="M4656" s="2" t="s">
        <v>949</v>
      </c>
      <c r="N4656" s="2">
        <v>94110</v>
      </c>
      <c r="O4656" s="2" t="s">
        <v>950</v>
      </c>
      <c r="P4656" s="2" t="s">
        <v>951</v>
      </c>
      <c r="Q4656" s="2" t="s">
        <v>1148</v>
      </c>
      <c r="R4656" s="2" t="s">
        <v>7066</v>
      </c>
      <c r="S4656" s="2" t="s">
        <v>3934</v>
      </c>
      <c r="T4656" s="2" t="s">
        <v>943</v>
      </c>
    </row>
    <row r="4657" spans="1:20">
      <c r="A4657" t="s">
        <v>7793</v>
      </c>
      <c r="B4657" s="1">
        <v>41764</v>
      </c>
      <c r="C4657" s="1">
        <v>41769</v>
      </c>
      <c r="D4657" t="s">
        <v>957</v>
      </c>
      <c r="E4657" t="s">
        <v>598</v>
      </c>
      <c r="F4657" t="s">
        <v>1261</v>
      </c>
      <c r="G4657">
        <v>45.247999999999998</v>
      </c>
      <c r="H4657">
        <v>2</v>
      </c>
      <c r="I4657">
        <v>0.2</v>
      </c>
      <c r="J4657">
        <v>3.9592000000000001</v>
      </c>
      <c r="K4657" s="2" t="s">
        <v>935</v>
      </c>
      <c r="L4657" s="2" t="s">
        <v>4157</v>
      </c>
      <c r="M4657" s="2" t="s">
        <v>1099</v>
      </c>
      <c r="N4657" s="2">
        <v>61032</v>
      </c>
      <c r="O4657" s="2" t="s">
        <v>1005</v>
      </c>
      <c r="P4657" s="2" t="s">
        <v>951</v>
      </c>
      <c r="Q4657" s="2" t="s">
        <v>965</v>
      </c>
      <c r="R4657" s="2" t="s">
        <v>1262</v>
      </c>
      <c r="S4657" s="2" t="s">
        <v>4965</v>
      </c>
      <c r="T4657" s="2" t="s">
        <v>955</v>
      </c>
    </row>
    <row r="4658" spans="1:20">
      <c r="A4658" t="s">
        <v>7794</v>
      </c>
      <c r="B4658" s="1">
        <v>42127</v>
      </c>
      <c r="C4658" s="1">
        <v>42131</v>
      </c>
      <c r="D4658" t="s">
        <v>957</v>
      </c>
      <c r="E4658" t="s">
        <v>703</v>
      </c>
      <c r="F4658" t="s">
        <v>3386</v>
      </c>
      <c r="G4658">
        <v>59.904000000000003</v>
      </c>
      <c r="H4658">
        <v>2</v>
      </c>
      <c r="I4658">
        <v>0.2</v>
      </c>
      <c r="J4658">
        <v>14.2272</v>
      </c>
      <c r="K4658" s="2" t="s">
        <v>935</v>
      </c>
      <c r="L4658" s="2" t="s">
        <v>1041</v>
      </c>
      <c r="M4658" s="2" t="s">
        <v>1042</v>
      </c>
      <c r="N4658" s="2">
        <v>19140</v>
      </c>
      <c r="O4658" s="2" t="s">
        <v>1043</v>
      </c>
      <c r="P4658" s="2" t="s">
        <v>951</v>
      </c>
      <c r="Q4658" s="2" t="s">
        <v>973</v>
      </c>
      <c r="R4658" s="2" t="s">
        <v>3387</v>
      </c>
      <c r="S4658" s="2" t="s">
        <v>6039</v>
      </c>
      <c r="T4658" s="2" t="s">
        <v>943</v>
      </c>
    </row>
    <row r="4659" spans="1:20">
      <c r="A4659" t="s">
        <v>7794</v>
      </c>
      <c r="B4659" s="1">
        <v>42127</v>
      </c>
      <c r="C4659" s="1">
        <v>42131</v>
      </c>
      <c r="D4659" t="s">
        <v>957</v>
      </c>
      <c r="E4659" t="s">
        <v>703</v>
      </c>
      <c r="F4659" t="s">
        <v>3173</v>
      </c>
      <c r="G4659">
        <v>23.696000000000002</v>
      </c>
      <c r="H4659">
        <v>2</v>
      </c>
      <c r="I4659">
        <v>0.2</v>
      </c>
      <c r="J4659">
        <v>6.5164</v>
      </c>
      <c r="K4659" s="2" t="s">
        <v>935</v>
      </c>
      <c r="L4659" s="2" t="s">
        <v>1041</v>
      </c>
      <c r="M4659" s="2" t="s">
        <v>1042</v>
      </c>
      <c r="N4659" s="2">
        <v>19140</v>
      </c>
      <c r="O4659" s="2" t="s">
        <v>1043</v>
      </c>
      <c r="P4659" s="2" t="s">
        <v>951</v>
      </c>
      <c r="Q4659" s="2" t="s">
        <v>983</v>
      </c>
      <c r="R4659" s="2" t="s">
        <v>3174</v>
      </c>
      <c r="S4659" s="2" t="s">
        <v>6039</v>
      </c>
      <c r="T4659" s="2" t="s">
        <v>943</v>
      </c>
    </row>
    <row r="4660" spans="1:20">
      <c r="A4660" t="s">
        <v>7794</v>
      </c>
      <c r="B4660" s="1">
        <v>42127</v>
      </c>
      <c r="C4660" s="1">
        <v>42131</v>
      </c>
      <c r="D4660" t="s">
        <v>957</v>
      </c>
      <c r="E4660" t="s">
        <v>703</v>
      </c>
      <c r="F4660" t="s">
        <v>2254</v>
      </c>
      <c r="G4660">
        <v>7.968</v>
      </c>
      <c r="H4660">
        <v>2</v>
      </c>
      <c r="I4660">
        <v>0.2</v>
      </c>
      <c r="J4660">
        <v>2.8883999999999999</v>
      </c>
      <c r="K4660" s="2" t="s">
        <v>935</v>
      </c>
      <c r="L4660" s="2" t="s">
        <v>1041</v>
      </c>
      <c r="M4660" s="2" t="s">
        <v>1042</v>
      </c>
      <c r="N4660" s="2">
        <v>19140</v>
      </c>
      <c r="O4660" s="2" t="s">
        <v>1043</v>
      </c>
      <c r="P4660" s="2" t="s">
        <v>951</v>
      </c>
      <c r="Q4660" s="2" t="s">
        <v>993</v>
      </c>
      <c r="R4660" s="2" t="s">
        <v>2255</v>
      </c>
      <c r="S4660" s="2" t="s">
        <v>6039</v>
      </c>
      <c r="T4660" s="2" t="s">
        <v>943</v>
      </c>
    </row>
    <row r="4661" spans="1:20">
      <c r="A4661" t="s">
        <v>7794</v>
      </c>
      <c r="B4661" s="1">
        <v>42127</v>
      </c>
      <c r="C4661" s="1">
        <v>42131</v>
      </c>
      <c r="D4661" t="s">
        <v>957</v>
      </c>
      <c r="E4661" t="s">
        <v>703</v>
      </c>
      <c r="F4661" t="s">
        <v>1618</v>
      </c>
      <c r="G4661">
        <v>18.2</v>
      </c>
      <c r="H4661">
        <v>7</v>
      </c>
      <c r="I4661">
        <v>0.2</v>
      </c>
      <c r="J4661">
        <v>2.0474999999999999</v>
      </c>
      <c r="K4661" s="2" t="s">
        <v>935</v>
      </c>
      <c r="L4661" s="2" t="s">
        <v>1041</v>
      </c>
      <c r="M4661" s="2" t="s">
        <v>1042</v>
      </c>
      <c r="N4661" s="2">
        <v>19140</v>
      </c>
      <c r="O4661" s="2" t="s">
        <v>1043</v>
      </c>
      <c r="P4661" s="2" t="s">
        <v>951</v>
      </c>
      <c r="Q4661" s="2" t="s">
        <v>983</v>
      </c>
      <c r="R4661" s="2" t="s">
        <v>1619</v>
      </c>
      <c r="S4661" s="2" t="s">
        <v>6039</v>
      </c>
      <c r="T4661" s="2" t="s">
        <v>943</v>
      </c>
    </row>
    <row r="4662" spans="1:20">
      <c r="A4662" t="s">
        <v>7794</v>
      </c>
      <c r="B4662" s="1">
        <v>42127</v>
      </c>
      <c r="C4662" s="1">
        <v>42131</v>
      </c>
      <c r="D4662" t="s">
        <v>957</v>
      </c>
      <c r="E4662" t="s">
        <v>703</v>
      </c>
      <c r="F4662" t="s">
        <v>7795</v>
      </c>
      <c r="G4662">
        <v>27.552</v>
      </c>
      <c r="H4662">
        <v>3</v>
      </c>
      <c r="I4662">
        <v>0.2</v>
      </c>
      <c r="J4662">
        <v>-0.34439999999999998</v>
      </c>
      <c r="K4662" s="2" t="s">
        <v>935</v>
      </c>
      <c r="L4662" s="2" t="s">
        <v>1041</v>
      </c>
      <c r="M4662" s="2" t="s">
        <v>1042</v>
      </c>
      <c r="N4662" s="2">
        <v>19140</v>
      </c>
      <c r="O4662" s="2" t="s">
        <v>1043</v>
      </c>
      <c r="P4662" s="2" t="s">
        <v>976</v>
      </c>
      <c r="Q4662" s="2" t="s">
        <v>1054</v>
      </c>
      <c r="R4662" s="2" t="s">
        <v>7796</v>
      </c>
      <c r="S4662" s="2" t="s">
        <v>6039</v>
      </c>
      <c r="T4662" s="2" t="s">
        <v>943</v>
      </c>
    </row>
    <row r="4663" spans="1:20">
      <c r="A4663" t="s">
        <v>7794</v>
      </c>
      <c r="B4663" s="1">
        <v>42127</v>
      </c>
      <c r="C4663" s="1">
        <v>42131</v>
      </c>
      <c r="D4663" t="s">
        <v>957</v>
      </c>
      <c r="E4663" t="s">
        <v>703</v>
      </c>
      <c r="F4663" t="s">
        <v>1734</v>
      </c>
      <c r="G4663">
        <v>844.11599999999999</v>
      </c>
      <c r="H4663">
        <v>6</v>
      </c>
      <c r="I4663">
        <v>0.3</v>
      </c>
      <c r="J4663">
        <v>-36.176400000000001</v>
      </c>
      <c r="K4663" s="2" t="s">
        <v>935</v>
      </c>
      <c r="L4663" s="2" t="s">
        <v>1041</v>
      </c>
      <c r="M4663" s="2" t="s">
        <v>1042</v>
      </c>
      <c r="N4663" s="2">
        <v>19140</v>
      </c>
      <c r="O4663" s="2" t="s">
        <v>1043</v>
      </c>
      <c r="P4663" s="2" t="s">
        <v>939</v>
      </c>
      <c r="Q4663" s="2" t="s">
        <v>945</v>
      </c>
      <c r="R4663" s="2" t="s">
        <v>1735</v>
      </c>
      <c r="S4663" s="2" t="s">
        <v>6039</v>
      </c>
      <c r="T4663" s="2" t="s">
        <v>943</v>
      </c>
    </row>
    <row r="4664" spans="1:20">
      <c r="A4664" t="s">
        <v>7794</v>
      </c>
      <c r="B4664" s="1">
        <v>42127</v>
      </c>
      <c r="C4664" s="1">
        <v>42131</v>
      </c>
      <c r="D4664" t="s">
        <v>957</v>
      </c>
      <c r="E4664" t="s">
        <v>703</v>
      </c>
      <c r="F4664" t="s">
        <v>4012</v>
      </c>
      <c r="G4664">
        <v>76.751999999999995</v>
      </c>
      <c r="H4664">
        <v>3</v>
      </c>
      <c r="I4664">
        <v>0.2</v>
      </c>
      <c r="J4664">
        <v>-9.5939999999999994</v>
      </c>
      <c r="K4664" s="2" t="s">
        <v>935</v>
      </c>
      <c r="L4664" s="2" t="s">
        <v>1041</v>
      </c>
      <c r="M4664" s="2" t="s">
        <v>1042</v>
      </c>
      <c r="N4664" s="2">
        <v>19140</v>
      </c>
      <c r="O4664" s="2" t="s">
        <v>1043</v>
      </c>
      <c r="P4664" s="2" t="s">
        <v>951</v>
      </c>
      <c r="Q4664" s="2" t="s">
        <v>965</v>
      </c>
      <c r="R4664" s="2" t="s">
        <v>4013</v>
      </c>
      <c r="S4664" s="2" t="s">
        <v>6039</v>
      </c>
      <c r="T4664" s="2" t="s">
        <v>943</v>
      </c>
    </row>
    <row r="4665" spans="1:20">
      <c r="A4665" t="s">
        <v>7797</v>
      </c>
      <c r="B4665" s="1">
        <v>42631</v>
      </c>
      <c r="C4665" s="1">
        <v>42635</v>
      </c>
      <c r="D4665" t="s">
        <v>957</v>
      </c>
      <c r="E4665" t="s">
        <v>192</v>
      </c>
      <c r="F4665" t="s">
        <v>2761</v>
      </c>
      <c r="G4665">
        <v>3</v>
      </c>
      <c r="H4665">
        <v>1</v>
      </c>
      <c r="I4665">
        <v>0.2</v>
      </c>
      <c r="J4665">
        <v>1.05</v>
      </c>
      <c r="K4665" s="2" t="s">
        <v>935</v>
      </c>
      <c r="L4665" s="2" t="s">
        <v>2244</v>
      </c>
      <c r="M4665" s="2" t="s">
        <v>960</v>
      </c>
      <c r="N4665" s="2">
        <v>32216</v>
      </c>
      <c r="O4665" s="2" t="s">
        <v>938</v>
      </c>
      <c r="P4665" s="2" t="s">
        <v>951</v>
      </c>
      <c r="Q4665" s="2" t="s">
        <v>952</v>
      </c>
      <c r="R4665" s="2" t="s">
        <v>2762</v>
      </c>
      <c r="S4665" s="2" t="s">
        <v>1955</v>
      </c>
      <c r="T4665" s="2" t="s">
        <v>943</v>
      </c>
    </row>
    <row r="4666" spans="1:20">
      <c r="A4666" t="s">
        <v>7798</v>
      </c>
      <c r="B4666" s="1">
        <v>42635</v>
      </c>
      <c r="C4666" s="1">
        <v>42639</v>
      </c>
      <c r="D4666" t="s">
        <v>957</v>
      </c>
      <c r="E4666" t="s">
        <v>605</v>
      </c>
      <c r="F4666" t="s">
        <v>3496</v>
      </c>
      <c r="G4666">
        <v>7.5060000000000002</v>
      </c>
      <c r="H4666">
        <v>9</v>
      </c>
      <c r="I4666">
        <v>0.7</v>
      </c>
      <c r="J4666">
        <v>-6.0048000000000004</v>
      </c>
      <c r="K4666" s="2" t="s">
        <v>935</v>
      </c>
      <c r="L4666" s="2" t="s">
        <v>2095</v>
      </c>
      <c r="M4666" s="2" t="s">
        <v>960</v>
      </c>
      <c r="N4666" s="2">
        <v>33024</v>
      </c>
      <c r="O4666" s="2" t="s">
        <v>938</v>
      </c>
      <c r="P4666" s="2" t="s">
        <v>951</v>
      </c>
      <c r="Q4666" s="2" t="s">
        <v>980</v>
      </c>
      <c r="R4666" s="2" t="s">
        <v>3497</v>
      </c>
      <c r="S4666" s="2" t="s">
        <v>5057</v>
      </c>
      <c r="T4666" s="2" t="s">
        <v>943</v>
      </c>
    </row>
    <row r="4667" spans="1:20">
      <c r="A4667" t="s">
        <v>7798</v>
      </c>
      <c r="B4667" s="1">
        <v>42635</v>
      </c>
      <c r="C4667" s="1">
        <v>42639</v>
      </c>
      <c r="D4667" t="s">
        <v>957</v>
      </c>
      <c r="E4667" t="s">
        <v>605</v>
      </c>
      <c r="F4667" t="s">
        <v>2028</v>
      </c>
      <c r="G4667">
        <v>16.559999999999999</v>
      </c>
      <c r="H4667">
        <v>2</v>
      </c>
      <c r="I4667">
        <v>0.2</v>
      </c>
      <c r="J4667">
        <v>5.7960000000000003</v>
      </c>
      <c r="K4667" s="2" t="s">
        <v>935</v>
      </c>
      <c r="L4667" s="2" t="s">
        <v>2095</v>
      </c>
      <c r="M4667" s="2" t="s">
        <v>960</v>
      </c>
      <c r="N4667" s="2">
        <v>33024</v>
      </c>
      <c r="O4667" s="2" t="s">
        <v>938</v>
      </c>
      <c r="P4667" s="2" t="s">
        <v>951</v>
      </c>
      <c r="Q4667" s="2" t="s">
        <v>952</v>
      </c>
      <c r="R4667" s="2" t="s">
        <v>2029</v>
      </c>
      <c r="S4667" s="2" t="s">
        <v>5057</v>
      </c>
      <c r="T4667" s="2" t="s">
        <v>943</v>
      </c>
    </row>
    <row r="4668" spans="1:20">
      <c r="A4668" t="s">
        <v>7799</v>
      </c>
      <c r="B4668" s="1">
        <v>42379</v>
      </c>
      <c r="C4668" s="1">
        <v>42386</v>
      </c>
      <c r="D4668" t="s">
        <v>957</v>
      </c>
      <c r="E4668" t="s">
        <v>44</v>
      </c>
      <c r="F4668" t="s">
        <v>3942</v>
      </c>
      <c r="G4668">
        <v>79.92</v>
      </c>
      <c r="H4668">
        <v>4</v>
      </c>
      <c r="I4668">
        <v>0</v>
      </c>
      <c r="J4668">
        <v>34.365600000000001</v>
      </c>
      <c r="K4668" s="2" t="s">
        <v>935</v>
      </c>
      <c r="L4668" s="2" t="s">
        <v>905</v>
      </c>
      <c r="M4668" s="2" t="s">
        <v>998</v>
      </c>
      <c r="N4668" s="2">
        <v>98115</v>
      </c>
      <c r="O4668" s="2" t="s">
        <v>950</v>
      </c>
      <c r="P4668" s="2" t="s">
        <v>939</v>
      </c>
      <c r="Q4668" s="2" t="s">
        <v>969</v>
      </c>
      <c r="R4668" s="2" t="s">
        <v>3944</v>
      </c>
      <c r="S4668" s="2" t="s">
        <v>1036</v>
      </c>
      <c r="T4668" s="2" t="s">
        <v>955</v>
      </c>
    </row>
    <row r="4669" spans="1:20">
      <c r="A4669" t="s">
        <v>7799</v>
      </c>
      <c r="B4669" s="1">
        <v>42379</v>
      </c>
      <c r="C4669" s="1">
        <v>42386</v>
      </c>
      <c r="D4669" t="s">
        <v>957</v>
      </c>
      <c r="E4669" t="s">
        <v>44</v>
      </c>
      <c r="F4669" t="s">
        <v>2098</v>
      </c>
      <c r="G4669">
        <v>69.98</v>
      </c>
      <c r="H4669">
        <v>2</v>
      </c>
      <c r="I4669">
        <v>0</v>
      </c>
      <c r="J4669">
        <v>13.296200000000001</v>
      </c>
      <c r="K4669" s="2" t="s">
        <v>935</v>
      </c>
      <c r="L4669" s="2" t="s">
        <v>905</v>
      </c>
      <c r="M4669" s="2" t="s">
        <v>998</v>
      </c>
      <c r="N4669" s="2">
        <v>98115</v>
      </c>
      <c r="O4669" s="2" t="s">
        <v>950</v>
      </c>
      <c r="P4669" s="2" t="s">
        <v>976</v>
      </c>
      <c r="Q4669" s="2" t="s">
        <v>1054</v>
      </c>
      <c r="R4669" s="2" t="s">
        <v>2099</v>
      </c>
      <c r="S4669" s="2" t="s">
        <v>1036</v>
      </c>
      <c r="T4669" s="2" t="s">
        <v>955</v>
      </c>
    </row>
    <row r="4670" spans="1:20">
      <c r="A4670" t="s">
        <v>7800</v>
      </c>
      <c r="B4670" s="1">
        <v>42861</v>
      </c>
      <c r="C4670" s="1">
        <v>42866</v>
      </c>
      <c r="D4670" t="s">
        <v>957</v>
      </c>
      <c r="E4670" t="s">
        <v>643</v>
      </c>
      <c r="F4670" t="s">
        <v>2793</v>
      </c>
      <c r="G4670">
        <v>11.06</v>
      </c>
      <c r="H4670">
        <v>10</v>
      </c>
      <c r="I4670">
        <v>0.8</v>
      </c>
      <c r="J4670">
        <v>-18.802</v>
      </c>
      <c r="K4670" s="2" t="s">
        <v>935</v>
      </c>
      <c r="L4670" s="2" t="s">
        <v>1003</v>
      </c>
      <c r="M4670" s="2" t="s">
        <v>1004</v>
      </c>
      <c r="N4670" s="2">
        <v>76106</v>
      </c>
      <c r="O4670" s="2" t="s">
        <v>1005</v>
      </c>
      <c r="P4670" s="2" t="s">
        <v>951</v>
      </c>
      <c r="Q4670" s="2" t="s">
        <v>980</v>
      </c>
      <c r="R4670" s="2" t="s">
        <v>2794</v>
      </c>
      <c r="S4670" s="2" t="s">
        <v>5469</v>
      </c>
      <c r="T4670" s="2" t="s">
        <v>955</v>
      </c>
    </row>
    <row r="4671" spans="1:20">
      <c r="A4671" t="s">
        <v>7800</v>
      </c>
      <c r="B4671" s="1">
        <v>42861</v>
      </c>
      <c r="C4671" s="1">
        <v>42866</v>
      </c>
      <c r="D4671" t="s">
        <v>957</v>
      </c>
      <c r="E4671" t="s">
        <v>643</v>
      </c>
      <c r="F4671" t="s">
        <v>2343</v>
      </c>
      <c r="G4671">
        <v>623.46479999999997</v>
      </c>
      <c r="H4671">
        <v>7</v>
      </c>
      <c r="I4671">
        <v>0.32</v>
      </c>
      <c r="J4671">
        <v>-119.1918</v>
      </c>
      <c r="K4671" s="2" t="s">
        <v>935</v>
      </c>
      <c r="L4671" s="2" t="s">
        <v>1003</v>
      </c>
      <c r="M4671" s="2" t="s">
        <v>1004</v>
      </c>
      <c r="N4671" s="2">
        <v>76106</v>
      </c>
      <c r="O4671" s="2" t="s">
        <v>1005</v>
      </c>
      <c r="P4671" s="2" t="s">
        <v>939</v>
      </c>
      <c r="Q4671" s="2" t="s">
        <v>940</v>
      </c>
      <c r="R4671" s="2" t="s">
        <v>2344</v>
      </c>
      <c r="S4671" s="2" t="s">
        <v>5469</v>
      </c>
      <c r="T4671" s="2" t="s">
        <v>955</v>
      </c>
    </row>
    <row r="4672" spans="1:20">
      <c r="A4672" t="s">
        <v>7800</v>
      </c>
      <c r="B4672" s="1">
        <v>42861</v>
      </c>
      <c r="C4672" s="1">
        <v>42866</v>
      </c>
      <c r="D4672" t="s">
        <v>957</v>
      </c>
      <c r="E4672" t="s">
        <v>643</v>
      </c>
      <c r="F4672" t="s">
        <v>7622</v>
      </c>
      <c r="G4672">
        <v>772.68</v>
      </c>
      <c r="H4672">
        <v>5</v>
      </c>
      <c r="I4672">
        <v>0.2</v>
      </c>
      <c r="J4672">
        <v>-57.951000000000001</v>
      </c>
      <c r="K4672" s="2" t="s">
        <v>935</v>
      </c>
      <c r="L4672" s="2" t="s">
        <v>1003</v>
      </c>
      <c r="M4672" s="2" t="s">
        <v>1004</v>
      </c>
      <c r="N4672" s="2">
        <v>76106</v>
      </c>
      <c r="O4672" s="2" t="s">
        <v>1005</v>
      </c>
      <c r="P4672" s="2" t="s">
        <v>951</v>
      </c>
      <c r="Q4672" s="2" t="s">
        <v>965</v>
      </c>
      <c r="R4672" s="2" t="s">
        <v>7623</v>
      </c>
      <c r="S4672" s="2" t="s">
        <v>5469</v>
      </c>
      <c r="T4672" s="2" t="s">
        <v>955</v>
      </c>
    </row>
    <row r="4673" spans="1:20">
      <c r="A4673" t="s">
        <v>7801</v>
      </c>
      <c r="B4673" s="1">
        <v>42582</v>
      </c>
      <c r="C4673" s="1">
        <v>42588</v>
      </c>
      <c r="D4673" t="s">
        <v>957</v>
      </c>
      <c r="E4673" t="s">
        <v>161</v>
      </c>
      <c r="F4673" t="s">
        <v>4959</v>
      </c>
      <c r="G4673">
        <v>283.14</v>
      </c>
      <c r="H4673">
        <v>4</v>
      </c>
      <c r="I4673">
        <v>0.1</v>
      </c>
      <c r="J4673">
        <v>72.358000000000004</v>
      </c>
      <c r="K4673" s="2" t="s">
        <v>935</v>
      </c>
      <c r="L4673" s="2" t="s">
        <v>907</v>
      </c>
      <c r="M4673" s="2" t="s">
        <v>1122</v>
      </c>
      <c r="N4673" s="2">
        <v>48205</v>
      </c>
      <c r="O4673" s="2" t="s">
        <v>1005</v>
      </c>
      <c r="P4673" s="2" t="s">
        <v>951</v>
      </c>
      <c r="Q4673" s="2" t="s">
        <v>983</v>
      </c>
      <c r="R4673" s="2" t="s">
        <v>4960</v>
      </c>
      <c r="S4673" s="2" t="s">
        <v>1713</v>
      </c>
      <c r="T4673" s="2" t="s">
        <v>943</v>
      </c>
    </row>
    <row r="4674" spans="1:20">
      <c r="A4674" t="s">
        <v>7801</v>
      </c>
      <c r="B4674" s="1">
        <v>42582</v>
      </c>
      <c r="C4674" s="1">
        <v>42588</v>
      </c>
      <c r="D4674" t="s">
        <v>957</v>
      </c>
      <c r="E4674" t="s">
        <v>161</v>
      </c>
      <c r="F4674" t="s">
        <v>2809</v>
      </c>
      <c r="G4674">
        <v>635.96</v>
      </c>
      <c r="H4674">
        <v>4</v>
      </c>
      <c r="I4674">
        <v>0</v>
      </c>
      <c r="J4674">
        <v>165.34960000000001</v>
      </c>
      <c r="K4674" s="2" t="s">
        <v>935</v>
      </c>
      <c r="L4674" s="2" t="s">
        <v>907</v>
      </c>
      <c r="M4674" s="2" t="s">
        <v>1122</v>
      </c>
      <c r="N4674" s="2">
        <v>48205</v>
      </c>
      <c r="O4674" s="2" t="s">
        <v>1005</v>
      </c>
      <c r="P4674" s="2" t="s">
        <v>976</v>
      </c>
      <c r="Q4674" s="2" t="s">
        <v>977</v>
      </c>
      <c r="R4674" s="2" t="s">
        <v>2810</v>
      </c>
      <c r="S4674" s="2" t="s">
        <v>1713</v>
      </c>
      <c r="T4674" s="2" t="s">
        <v>943</v>
      </c>
    </row>
    <row r="4675" spans="1:20">
      <c r="A4675" t="s">
        <v>7801</v>
      </c>
      <c r="B4675" s="1">
        <v>42582</v>
      </c>
      <c r="C4675" s="1">
        <v>42588</v>
      </c>
      <c r="D4675" t="s">
        <v>957</v>
      </c>
      <c r="E4675" t="s">
        <v>161</v>
      </c>
      <c r="F4675" t="s">
        <v>5455</v>
      </c>
      <c r="G4675">
        <v>118.99</v>
      </c>
      <c r="H4675">
        <v>1</v>
      </c>
      <c r="I4675">
        <v>0</v>
      </c>
      <c r="J4675">
        <v>33.3172</v>
      </c>
      <c r="K4675" s="2" t="s">
        <v>935</v>
      </c>
      <c r="L4675" s="2" t="s">
        <v>907</v>
      </c>
      <c r="M4675" s="2" t="s">
        <v>1122</v>
      </c>
      <c r="N4675" s="2">
        <v>48205</v>
      </c>
      <c r="O4675" s="2" t="s">
        <v>1005</v>
      </c>
      <c r="P4675" s="2" t="s">
        <v>976</v>
      </c>
      <c r="Q4675" s="2" t="s">
        <v>977</v>
      </c>
      <c r="R4675" s="2" t="s">
        <v>5456</v>
      </c>
      <c r="S4675" s="2" t="s">
        <v>1713</v>
      </c>
      <c r="T4675" s="2" t="s">
        <v>943</v>
      </c>
    </row>
    <row r="4676" spans="1:20">
      <c r="A4676" t="s">
        <v>7801</v>
      </c>
      <c r="B4676" s="1">
        <v>42582</v>
      </c>
      <c r="C4676" s="1">
        <v>42588</v>
      </c>
      <c r="D4676" t="s">
        <v>957</v>
      </c>
      <c r="E4676" t="s">
        <v>161</v>
      </c>
      <c r="F4676" t="s">
        <v>1861</v>
      </c>
      <c r="G4676">
        <v>272.94</v>
      </c>
      <c r="H4676">
        <v>3</v>
      </c>
      <c r="I4676">
        <v>0</v>
      </c>
      <c r="J4676">
        <v>30.023399999999999</v>
      </c>
      <c r="K4676" s="2" t="s">
        <v>935</v>
      </c>
      <c r="L4676" s="2" t="s">
        <v>907</v>
      </c>
      <c r="M4676" s="2" t="s">
        <v>1122</v>
      </c>
      <c r="N4676" s="2">
        <v>48205</v>
      </c>
      <c r="O4676" s="2" t="s">
        <v>1005</v>
      </c>
      <c r="P4676" s="2" t="s">
        <v>939</v>
      </c>
      <c r="Q4676" s="2" t="s">
        <v>969</v>
      </c>
      <c r="R4676" s="2" t="s">
        <v>1862</v>
      </c>
      <c r="S4676" s="2" t="s">
        <v>1713</v>
      </c>
      <c r="T4676" s="2" t="s">
        <v>943</v>
      </c>
    </row>
    <row r="4677" spans="1:20">
      <c r="A4677" t="s">
        <v>7802</v>
      </c>
      <c r="B4677" s="1">
        <v>42821</v>
      </c>
      <c r="C4677" s="1">
        <v>42823</v>
      </c>
      <c r="D4677" t="s">
        <v>933</v>
      </c>
      <c r="E4677" t="s">
        <v>38</v>
      </c>
      <c r="F4677" t="s">
        <v>6239</v>
      </c>
      <c r="G4677">
        <v>15.007999999999999</v>
      </c>
      <c r="H4677">
        <v>2</v>
      </c>
      <c r="I4677">
        <v>0.2</v>
      </c>
      <c r="J4677">
        <v>1.5007999999999999</v>
      </c>
      <c r="K4677" s="2" t="s">
        <v>935</v>
      </c>
      <c r="L4677" s="2" t="s">
        <v>1041</v>
      </c>
      <c r="M4677" s="2" t="s">
        <v>1042</v>
      </c>
      <c r="N4677" s="2">
        <v>19120</v>
      </c>
      <c r="O4677" s="2" t="s">
        <v>1043</v>
      </c>
      <c r="P4677" s="2" t="s">
        <v>939</v>
      </c>
      <c r="Q4677" s="2" t="s">
        <v>969</v>
      </c>
      <c r="R4677" s="2" t="s">
        <v>6240</v>
      </c>
      <c r="S4677" s="2" t="s">
        <v>1022</v>
      </c>
      <c r="T4677" s="2" t="s">
        <v>943</v>
      </c>
    </row>
    <row r="4678" spans="1:20">
      <c r="A4678" t="s">
        <v>7803</v>
      </c>
      <c r="B4678" s="1">
        <v>41712</v>
      </c>
      <c r="C4678" s="1">
        <v>41717</v>
      </c>
      <c r="D4678" t="s">
        <v>957</v>
      </c>
      <c r="E4678" t="s">
        <v>695</v>
      </c>
      <c r="F4678" t="s">
        <v>5751</v>
      </c>
      <c r="G4678">
        <v>33.088000000000001</v>
      </c>
      <c r="H4678">
        <v>4</v>
      </c>
      <c r="I4678">
        <v>0.2</v>
      </c>
      <c r="J4678">
        <v>11.167199999999999</v>
      </c>
      <c r="K4678" s="2" t="s">
        <v>935</v>
      </c>
      <c r="L4678" s="2" t="s">
        <v>7804</v>
      </c>
      <c r="M4678" s="2" t="s">
        <v>1020</v>
      </c>
      <c r="N4678" s="2">
        <v>84321</v>
      </c>
      <c r="O4678" s="2" t="s">
        <v>950</v>
      </c>
      <c r="P4678" s="2" t="s">
        <v>951</v>
      </c>
      <c r="Q4678" s="2" t="s">
        <v>980</v>
      </c>
      <c r="R4678" s="2" t="s">
        <v>5752</v>
      </c>
      <c r="S4678" s="2" t="s">
        <v>5986</v>
      </c>
      <c r="T4678" s="2" t="s">
        <v>943</v>
      </c>
    </row>
    <row r="4679" spans="1:20">
      <c r="A4679" t="s">
        <v>7803</v>
      </c>
      <c r="B4679" s="1">
        <v>41712</v>
      </c>
      <c r="C4679" s="1">
        <v>41717</v>
      </c>
      <c r="D4679" t="s">
        <v>957</v>
      </c>
      <c r="E4679" t="s">
        <v>695</v>
      </c>
      <c r="F4679" t="s">
        <v>2467</v>
      </c>
      <c r="G4679">
        <v>80.98</v>
      </c>
      <c r="H4679">
        <v>1</v>
      </c>
      <c r="I4679">
        <v>0</v>
      </c>
      <c r="J4679">
        <v>3.2391999999999999</v>
      </c>
      <c r="K4679" s="2" t="s">
        <v>935</v>
      </c>
      <c r="L4679" s="2" t="s">
        <v>7804</v>
      </c>
      <c r="M4679" s="2" t="s">
        <v>1020</v>
      </c>
      <c r="N4679" s="2">
        <v>84321</v>
      </c>
      <c r="O4679" s="2" t="s">
        <v>950</v>
      </c>
      <c r="P4679" s="2" t="s">
        <v>951</v>
      </c>
      <c r="Q4679" s="2" t="s">
        <v>965</v>
      </c>
      <c r="R4679" s="2" t="s">
        <v>2468</v>
      </c>
      <c r="S4679" s="2" t="s">
        <v>5986</v>
      </c>
      <c r="T4679" s="2" t="s">
        <v>943</v>
      </c>
    </row>
    <row r="4680" spans="1:20">
      <c r="A4680" t="s">
        <v>7803</v>
      </c>
      <c r="B4680" s="1">
        <v>41712</v>
      </c>
      <c r="C4680" s="1">
        <v>41717</v>
      </c>
      <c r="D4680" t="s">
        <v>957</v>
      </c>
      <c r="E4680" t="s">
        <v>695</v>
      </c>
      <c r="F4680" t="s">
        <v>7805</v>
      </c>
      <c r="G4680">
        <v>82.8</v>
      </c>
      <c r="H4680">
        <v>12</v>
      </c>
      <c r="I4680">
        <v>0</v>
      </c>
      <c r="J4680">
        <v>6.6239999999999997</v>
      </c>
      <c r="K4680" s="2" t="s">
        <v>935</v>
      </c>
      <c r="L4680" s="2" t="s">
        <v>7804</v>
      </c>
      <c r="M4680" s="2" t="s">
        <v>1020</v>
      </c>
      <c r="N4680" s="2">
        <v>84321</v>
      </c>
      <c r="O4680" s="2" t="s">
        <v>950</v>
      </c>
      <c r="P4680" s="2" t="s">
        <v>976</v>
      </c>
      <c r="Q4680" s="2" t="s">
        <v>1054</v>
      </c>
      <c r="R4680" s="2" t="s">
        <v>7806</v>
      </c>
      <c r="S4680" s="2" t="s">
        <v>5986</v>
      </c>
      <c r="T4680" s="2" t="s">
        <v>943</v>
      </c>
    </row>
    <row r="4681" spans="1:20">
      <c r="A4681" t="s">
        <v>7803</v>
      </c>
      <c r="B4681" s="1">
        <v>41712</v>
      </c>
      <c r="C4681" s="1">
        <v>41717</v>
      </c>
      <c r="D4681" t="s">
        <v>957</v>
      </c>
      <c r="E4681" t="s">
        <v>695</v>
      </c>
      <c r="F4681" t="s">
        <v>3228</v>
      </c>
      <c r="G4681">
        <v>21.36</v>
      </c>
      <c r="H4681">
        <v>2</v>
      </c>
      <c r="I4681">
        <v>0</v>
      </c>
      <c r="J4681">
        <v>5.7671999999999999</v>
      </c>
      <c r="K4681" s="2" t="s">
        <v>935</v>
      </c>
      <c r="L4681" s="2" t="s">
        <v>7804</v>
      </c>
      <c r="M4681" s="2" t="s">
        <v>1020</v>
      </c>
      <c r="N4681" s="2">
        <v>84321</v>
      </c>
      <c r="O4681" s="2" t="s">
        <v>950</v>
      </c>
      <c r="P4681" s="2" t="s">
        <v>951</v>
      </c>
      <c r="Q4681" s="2" t="s">
        <v>965</v>
      </c>
      <c r="R4681" s="2" t="s">
        <v>3229</v>
      </c>
      <c r="S4681" s="2" t="s">
        <v>5986</v>
      </c>
      <c r="T4681" s="2" t="s">
        <v>943</v>
      </c>
    </row>
    <row r="4682" spans="1:20">
      <c r="A4682" t="s">
        <v>7803</v>
      </c>
      <c r="B4682" s="1">
        <v>41712</v>
      </c>
      <c r="C4682" s="1">
        <v>41717</v>
      </c>
      <c r="D4682" t="s">
        <v>957</v>
      </c>
      <c r="E4682" t="s">
        <v>695</v>
      </c>
      <c r="F4682" t="s">
        <v>6960</v>
      </c>
      <c r="G4682">
        <v>62.048000000000002</v>
      </c>
      <c r="H4682">
        <v>2</v>
      </c>
      <c r="I4682">
        <v>0.2</v>
      </c>
      <c r="J4682">
        <v>20.165600000000001</v>
      </c>
      <c r="K4682" s="2" t="s">
        <v>935</v>
      </c>
      <c r="L4682" s="2" t="s">
        <v>7804</v>
      </c>
      <c r="M4682" s="2" t="s">
        <v>1020</v>
      </c>
      <c r="N4682" s="2">
        <v>84321</v>
      </c>
      <c r="O4682" s="2" t="s">
        <v>950</v>
      </c>
      <c r="P4682" s="2" t="s">
        <v>951</v>
      </c>
      <c r="Q4682" s="2" t="s">
        <v>980</v>
      </c>
      <c r="R4682" s="2" t="s">
        <v>6961</v>
      </c>
      <c r="S4682" s="2" t="s">
        <v>5986</v>
      </c>
      <c r="T4682" s="2" t="s">
        <v>943</v>
      </c>
    </row>
    <row r="4683" spans="1:20">
      <c r="A4683" t="s">
        <v>7807</v>
      </c>
      <c r="B4683" s="1">
        <v>42565</v>
      </c>
      <c r="C4683" s="1">
        <v>42569</v>
      </c>
      <c r="D4683" t="s">
        <v>933</v>
      </c>
      <c r="E4683" t="s">
        <v>737</v>
      </c>
      <c r="F4683" t="s">
        <v>5677</v>
      </c>
      <c r="G4683">
        <v>29.61</v>
      </c>
      <c r="H4683">
        <v>9</v>
      </c>
      <c r="I4683">
        <v>0</v>
      </c>
      <c r="J4683">
        <v>13.3245</v>
      </c>
      <c r="K4683" s="2" t="s">
        <v>935</v>
      </c>
      <c r="L4683" s="2" t="s">
        <v>2279</v>
      </c>
      <c r="M4683" s="2" t="s">
        <v>1147</v>
      </c>
      <c r="N4683" s="2">
        <v>13021</v>
      </c>
      <c r="O4683" s="2" t="s">
        <v>1043</v>
      </c>
      <c r="P4683" s="2" t="s">
        <v>951</v>
      </c>
      <c r="Q4683" s="2" t="s">
        <v>1148</v>
      </c>
      <c r="R4683" s="2" t="s">
        <v>5678</v>
      </c>
      <c r="S4683" s="2" t="s">
        <v>6464</v>
      </c>
      <c r="T4683" s="2" t="s">
        <v>943</v>
      </c>
    </row>
    <row r="4684" spans="1:20">
      <c r="A4684" t="s">
        <v>7808</v>
      </c>
      <c r="B4684" s="1">
        <v>42705</v>
      </c>
      <c r="C4684" s="1">
        <v>42705</v>
      </c>
      <c r="D4684" t="s">
        <v>2041</v>
      </c>
      <c r="E4684" t="s">
        <v>215</v>
      </c>
      <c r="F4684" t="s">
        <v>5177</v>
      </c>
      <c r="G4684">
        <v>863.928</v>
      </c>
      <c r="H4684">
        <v>9</v>
      </c>
      <c r="I4684">
        <v>0.2</v>
      </c>
      <c r="J4684">
        <v>86.392799999999994</v>
      </c>
      <c r="K4684" s="2" t="s">
        <v>935</v>
      </c>
      <c r="L4684" s="2" t="s">
        <v>4936</v>
      </c>
      <c r="M4684" s="2" t="s">
        <v>992</v>
      </c>
      <c r="N4684" s="2">
        <v>27604</v>
      </c>
      <c r="O4684" s="2" t="s">
        <v>938</v>
      </c>
      <c r="P4684" s="2" t="s">
        <v>976</v>
      </c>
      <c r="Q4684" s="2" t="s">
        <v>977</v>
      </c>
      <c r="R4684" s="2" t="s">
        <v>5179</v>
      </c>
      <c r="S4684" s="2" t="s">
        <v>2113</v>
      </c>
      <c r="T4684" s="2" t="s">
        <v>943</v>
      </c>
    </row>
    <row r="4685" spans="1:20">
      <c r="A4685" t="s">
        <v>7809</v>
      </c>
      <c r="B4685" s="1">
        <v>42611</v>
      </c>
      <c r="C4685" s="1">
        <v>42616</v>
      </c>
      <c r="D4685" t="s">
        <v>957</v>
      </c>
      <c r="E4685" t="s">
        <v>390</v>
      </c>
      <c r="F4685" t="s">
        <v>6731</v>
      </c>
      <c r="G4685">
        <v>241.92</v>
      </c>
      <c r="H4685">
        <v>4</v>
      </c>
      <c r="I4685">
        <v>0.4</v>
      </c>
      <c r="J4685">
        <v>-56.448</v>
      </c>
      <c r="K4685" s="2" t="s">
        <v>935</v>
      </c>
      <c r="L4685" s="2" t="s">
        <v>1041</v>
      </c>
      <c r="M4685" s="2" t="s">
        <v>1042</v>
      </c>
      <c r="N4685" s="2">
        <v>19120</v>
      </c>
      <c r="O4685" s="2" t="s">
        <v>1043</v>
      </c>
      <c r="P4685" s="2" t="s">
        <v>939</v>
      </c>
      <c r="Q4685" s="2" t="s">
        <v>961</v>
      </c>
      <c r="R4685" s="2" t="s">
        <v>6732</v>
      </c>
      <c r="S4685" s="2" t="s">
        <v>3321</v>
      </c>
      <c r="T4685" s="2" t="s">
        <v>955</v>
      </c>
    </row>
    <row r="4686" spans="1:20">
      <c r="A4686" t="s">
        <v>7809</v>
      </c>
      <c r="B4686" s="1">
        <v>42611</v>
      </c>
      <c r="C4686" s="1">
        <v>42616</v>
      </c>
      <c r="D4686" t="s">
        <v>957</v>
      </c>
      <c r="E4686" t="s">
        <v>390</v>
      </c>
      <c r="F4686" t="s">
        <v>7409</v>
      </c>
      <c r="G4686">
        <v>163.88</v>
      </c>
      <c r="H4686">
        <v>4</v>
      </c>
      <c r="I4686">
        <v>0.5</v>
      </c>
      <c r="J4686">
        <v>-81.94</v>
      </c>
      <c r="K4686" s="2" t="s">
        <v>935</v>
      </c>
      <c r="L4686" s="2" t="s">
        <v>1041</v>
      </c>
      <c r="M4686" s="2" t="s">
        <v>1042</v>
      </c>
      <c r="N4686" s="2">
        <v>19120</v>
      </c>
      <c r="O4686" s="2" t="s">
        <v>1043</v>
      </c>
      <c r="P4686" s="2" t="s">
        <v>939</v>
      </c>
      <c r="Q4686" s="2" t="s">
        <v>940</v>
      </c>
      <c r="R4686" s="2" t="s">
        <v>7410</v>
      </c>
      <c r="S4686" s="2" t="s">
        <v>3321</v>
      </c>
      <c r="T4686" s="2" t="s">
        <v>955</v>
      </c>
    </row>
    <row r="4687" spans="1:20">
      <c r="A4687" t="s">
        <v>7809</v>
      </c>
      <c r="B4687" s="1">
        <v>42611</v>
      </c>
      <c r="C4687" s="1">
        <v>42616</v>
      </c>
      <c r="D4687" t="s">
        <v>957</v>
      </c>
      <c r="E4687" t="s">
        <v>390</v>
      </c>
      <c r="F4687" t="s">
        <v>3289</v>
      </c>
      <c r="G4687">
        <v>3.4860000000000002</v>
      </c>
      <c r="H4687">
        <v>2</v>
      </c>
      <c r="I4687">
        <v>0.7</v>
      </c>
      <c r="J4687">
        <v>-2.7888000000000002</v>
      </c>
      <c r="K4687" s="2" t="s">
        <v>935</v>
      </c>
      <c r="L4687" s="2" t="s">
        <v>1041</v>
      </c>
      <c r="M4687" s="2" t="s">
        <v>1042</v>
      </c>
      <c r="N4687" s="2">
        <v>19120</v>
      </c>
      <c r="O4687" s="2" t="s">
        <v>1043</v>
      </c>
      <c r="P4687" s="2" t="s">
        <v>951</v>
      </c>
      <c r="Q4687" s="2" t="s">
        <v>980</v>
      </c>
      <c r="R4687" s="2" t="s">
        <v>3290</v>
      </c>
      <c r="S4687" s="2" t="s">
        <v>3321</v>
      </c>
      <c r="T4687" s="2" t="s">
        <v>955</v>
      </c>
    </row>
    <row r="4688" spans="1:20">
      <c r="A4688" t="s">
        <v>7809</v>
      </c>
      <c r="B4688" s="1">
        <v>42611</v>
      </c>
      <c r="C4688" s="1">
        <v>42616</v>
      </c>
      <c r="D4688" t="s">
        <v>957</v>
      </c>
      <c r="E4688" t="s">
        <v>390</v>
      </c>
      <c r="F4688" t="s">
        <v>4233</v>
      </c>
      <c r="G4688">
        <v>10.584</v>
      </c>
      <c r="H4688">
        <v>7</v>
      </c>
      <c r="I4688">
        <v>0.2</v>
      </c>
      <c r="J4688">
        <v>-2.3814000000000002</v>
      </c>
      <c r="K4688" s="2" t="s">
        <v>935</v>
      </c>
      <c r="L4688" s="2" t="s">
        <v>1041</v>
      </c>
      <c r="M4688" s="2" t="s">
        <v>1042</v>
      </c>
      <c r="N4688" s="2">
        <v>19120</v>
      </c>
      <c r="O4688" s="2" t="s">
        <v>1043</v>
      </c>
      <c r="P4688" s="2" t="s">
        <v>951</v>
      </c>
      <c r="Q4688" s="2" t="s">
        <v>1148</v>
      </c>
      <c r="R4688" s="2" t="s">
        <v>4234</v>
      </c>
      <c r="S4688" s="2" t="s">
        <v>3321</v>
      </c>
      <c r="T4688" s="2" t="s">
        <v>955</v>
      </c>
    </row>
    <row r="4689" spans="1:20">
      <c r="A4689" t="s">
        <v>7810</v>
      </c>
      <c r="B4689" s="1">
        <v>42545</v>
      </c>
      <c r="C4689" s="1">
        <v>42551</v>
      </c>
      <c r="D4689" t="s">
        <v>957</v>
      </c>
      <c r="E4689" t="s">
        <v>388</v>
      </c>
      <c r="F4689" t="s">
        <v>7811</v>
      </c>
      <c r="G4689">
        <v>440.91</v>
      </c>
      <c r="H4689">
        <v>9</v>
      </c>
      <c r="I4689">
        <v>0</v>
      </c>
      <c r="J4689">
        <v>123.45480000000001</v>
      </c>
      <c r="K4689" s="2" t="s">
        <v>935</v>
      </c>
      <c r="L4689" s="2" t="s">
        <v>2194</v>
      </c>
      <c r="M4689" s="2" t="s">
        <v>1136</v>
      </c>
      <c r="N4689" s="2">
        <v>47374</v>
      </c>
      <c r="O4689" s="2" t="s">
        <v>1005</v>
      </c>
      <c r="P4689" s="2" t="s">
        <v>976</v>
      </c>
      <c r="Q4689" s="2" t="s">
        <v>977</v>
      </c>
      <c r="R4689" s="2" t="s">
        <v>7812</v>
      </c>
      <c r="S4689" s="2" t="s">
        <v>3315</v>
      </c>
      <c r="T4689" s="2" t="s">
        <v>943</v>
      </c>
    </row>
    <row r="4690" spans="1:20">
      <c r="A4690" t="s">
        <v>7813</v>
      </c>
      <c r="B4690" s="1">
        <v>42824</v>
      </c>
      <c r="C4690" s="1">
        <v>42828</v>
      </c>
      <c r="D4690" t="s">
        <v>957</v>
      </c>
      <c r="E4690" t="s">
        <v>725</v>
      </c>
      <c r="F4690" t="s">
        <v>1069</v>
      </c>
      <c r="G4690">
        <v>5.7149999999999999</v>
      </c>
      <c r="H4690">
        <v>5</v>
      </c>
      <c r="I4690">
        <v>0.7</v>
      </c>
      <c r="J4690">
        <v>-4.7625000000000002</v>
      </c>
      <c r="K4690" s="2" t="s">
        <v>935</v>
      </c>
      <c r="L4690" s="2" t="s">
        <v>3065</v>
      </c>
      <c r="M4690" s="2" t="s">
        <v>1042</v>
      </c>
      <c r="N4690" s="2">
        <v>17602</v>
      </c>
      <c r="O4690" s="2" t="s">
        <v>1043</v>
      </c>
      <c r="P4690" s="2" t="s">
        <v>951</v>
      </c>
      <c r="Q4690" s="2" t="s">
        <v>980</v>
      </c>
      <c r="R4690" s="2" t="s">
        <v>1070</v>
      </c>
      <c r="S4690" s="2" t="s">
        <v>6324</v>
      </c>
      <c r="T4690" s="2" t="s">
        <v>943</v>
      </c>
    </row>
    <row r="4691" spans="1:20">
      <c r="A4691" t="s">
        <v>7814</v>
      </c>
      <c r="B4691" s="1">
        <v>41993</v>
      </c>
      <c r="C4691" s="1">
        <v>41995</v>
      </c>
      <c r="D4691" t="s">
        <v>1079</v>
      </c>
      <c r="E4691" t="s">
        <v>620</v>
      </c>
      <c r="F4691" t="s">
        <v>6083</v>
      </c>
      <c r="G4691">
        <v>51.968000000000004</v>
      </c>
      <c r="H4691">
        <v>2</v>
      </c>
      <c r="I4691">
        <v>0.2</v>
      </c>
      <c r="J4691">
        <v>10.393599999999999</v>
      </c>
      <c r="K4691" s="2" t="s">
        <v>935</v>
      </c>
      <c r="L4691" s="2" t="s">
        <v>2058</v>
      </c>
      <c r="M4691" s="2" t="s">
        <v>1186</v>
      </c>
      <c r="N4691" s="2">
        <v>85705</v>
      </c>
      <c r="O4691" s="2" t="s">
        <v>950</v>
      </c>
      <c r="P4691" s="2" t="s">
        <v>939</v>
      </c>
      <c r="Q4691" s="2" t="s">
        <v>969</v>
      </c>
      <c r="R4691" s="2" t="s">
        <v>6084</v>
      </c>
      <c r="S4691" s="2" t="s">
        <v>5235</v>
      </c>
      <c r="T4691" s="2" t="s">
        <v>943</v>
      </c>
    </row>
    <row r="4692" spans="1:20">
      <c r="A4692" t="s">
        <v>7814</v>
      </c>
      <c r="B4692" s="1">
        <v>41993</v>
      </c>
      <c r="C4692" s="1">
        <v>41995</v>
      </c>
      <c r="D4692" t="s">
        <v>1079</v>
      </c>
      <c r="E4692" t="s">
        <v>620</v>
      </c>
      <c r="F4692" t="s">
        <v>1799</v>
      </c>
      <c r="G4692">
        <v>71.975999999999999</v>
      </c>
      <c r="H4692">
        <v>3</v>
      </c>
      <c r="I4692">
        <v>0.2</v>
      </c>
      <c r="J4692">
        <v>21.5928</v>
      </c>
      <c r="K4692" s="2" t="s">
        <v>935</v>
      </c>
      <c r="L4692" s="2" t="s">
        <v>2058</v>
      </c>
      <c r="M4692" s="2" t="s">
        <v>1186</v>
      </c>
      <c r="N4692" s="2">
        <v>85705</v>
      </c>
      <c r="O4692" s="2" t="s">
        <v>950</v>
      </c>
      <c r="P4692" s="2" t="s">
        <v>976</v>
      </c>
      <c r="Q4692" s="2" t="s">
        <v>1054</v>
      </c>
      <c r="R4692" s="2" t="s">
        <v>1800</v>
      </c>
      <c r="S4692" s="2" t="s">
        <v>5235</v>
      </c>
      <c r="T4692" s="2" t="s">
        <v>943</v>
      </c>
    </row>
    <row r="4693" spans="1:20">
      <c r="A4693" t="s">
        <v>7814</v>
      </c>
      <c r="B4693" s="1">
        <v>41993</v>
      </c>
      <c r="C4693" s="1">
        <v>41995</v>
      </c>
      <c r="D4693" t="s">
        <v>1079</v>
      </c>
      <c r="E4693" t="s">
        <v>620</v>
      </c>
      <c r="F4693" t="s">
        <v>1686</v>
      </c>
      <c r="G4693">
        <v>242.352</v>
      </c>
      <c r="H4693">
        <v>3</v>
      </c>
      <c r="I4693">
        <v>0.2</v>
      </c>
      <c r="J4693">
        <v>-42.4116</v>
      </c>
      <c r="K4693" s="2" t="s">
        <v>935</v>
      </c>
      <c r="L4693" s="2" t="s">
        <v>2058</v>
      </c>
      <c r="M4693" s="2" t="s">
        <v>1186</v>
      </c>
      <c r="N4693" s="2">
        <v>85705</v>
      </c>
      <c r="O4693" s="2" t="s">
        <v>950</v>
      </c>
      <c r="P4693" s="2" t="s">
        <v>939</v>
      </c>
      <c r="Q4693" s="2" t="s">
        <v>945</v>
      </c>
      <c r="R4693" s="2" t="s">
        <v>1687</v>
      </c>
      <c r="S4693" s="2" t="s">
        <v>5235</v>
      </c>
      <c r="T4693" s="2" t="s">
        <v>943</v>
      </c>
    </row>
    <row r="4694" spans="1:20">
      <c r="A4694" t="s">
        <v>7814</v>
      </c>
      <c r="B4694" s="1">
        <v>41993</v>
      </c>
      <c r="C4694" s="1">
        <v>41995</v>
      </c>
      <c r="D4694" t="s">
        <v>1079</v>
      </c>
      <c r="E4694" t="s">
        <v>620</v>
      </c>
      <c r="F4694" t="s">
        <v>2430</v>
      </c>
      <c r="G4694">
        <v>221.92</v>
      </c>
      <c r="H4694">
        <v>5</v>
      </c>
      <c r="I4694">
        <v>0.2</v>
      </c>
      <c r="J4694">
        <v>77.671999999999997</v>
      </c>
      <c r="K4694" s="2" t="s">
        <v>935</v>
      </c>
      <c r="L4694" s="2" t="s">
        <v>2058</v>
      </c>
      <c r="M4694" s="2" t="s">
        <v>1186</v>
      </c>
      <c r="N4694" s="2">
        <v>85705</v>
      </c>
      <c r="O4694" s="2" t="s">
        <v>950</v>
      </c>
      <c r="P4694" s="2" t="s">
        <v>951</v>
      </c>
      <c r="Q4694" s="2" t="s">
        <v>993</v>
      </c>
      <c r="R4694" s="2" t="s">
        <v>2431</v>
      </c>
      <c r="S4694" s="2" t="s">
        <v>5235</v>
      </c>
      <c r="T4694" s="2" t="s">
        <v>943</v>
      </c>
    </row>
    <row r="4695" spans="1:20">
      <c r="A4695" t="s">
        <v>7814</v>
      </c>
      <c r="B4695" s="1">
        <v>41993</v>
      </c>
      <c r="C4695" s="1">
        <v>41995</v>
      </c>
      <c r="D4695" t="s">
        <v>1079</v>
      </c>
      <c r="E4695" t="s">
        <v>620</v>
      </c>
      <c r="F4695" t="s">
        <v>6213</v>
      </c>
      <c r="G4695">
        <v>8.4480000000000004</v>
      </c>
      <c r="H4695">
        <v>2</v>
      </c>
      <c r="I4695">
        <v>0.2</v>
      </c>
      <c r="J4695">
        <v>2.64</v>
      </c>
      <c r="K4695" s="2" t="s">
        <v>935</v>
      </c>
      <c r="L4695" s="2" t="s">
        <v>2058</v>
      </c>
      <c r="M4695" s="2" t="s">
        <v>1186</v>
      </c>
      <c r="N4695" s="2">
        <v>85705</v>
      </c>
      <c r="O4695" s="2" t="s">
        <v>950</v>
      </c>
      <c r="P4695" s="2" t="s">
        <v>951</v>
      </c>
      <c r="Q4695" s="2" t="s">
        <v>993</v>
      </c>
      <c r="R4695" s="2" t="s">
        <v>6214</v>
      </c>
      <c r="S4695" s="2" t="s">
        <v>5235</v>
      </c>
      <c r="T4695" s="2" t="s">
        <v>943</v>
      </c>
    </row>
    <row r="4696" spans="1:20">
      <c r="A4696" t="s">
        <v>7815</v>
      </c>
      <c r="B4696" s="1">
        <v>42355</v>
      </c>
      <c r="C4696" s="1">
        <v>42355</v>
      </c>
      <c r="D4696" t="s">
        <v>2041</v>
      </c>
      <c r="E4696" t="s">
        <v>308</v>
      </c>
      <c r="F4696" t="s">
        <v>3570</v>
      </c>
      <c r="G4696">
        <v>29.52</v>
      </c>
      <c r="H4696">
        <v>4</v>
      </c>
      <c r="I4696">
        <v>0</v>
      </c>
      <c r="J4696">
        <v>14.4648</v>
      </c>
      <c r="K4696" s="2" t="s">
        <v>935</v>
      </c>
      <c r="L4696" s="2" t="s">
        <v>907</v>
      </c>
      <c r="M4696" s="2" t="s">
        <v>1122</v>
      </c>
      <c r="N4696" s="2">
        <v>48205</v>
      </c>
      <c r="O4696" s="2" t="s">
        <v>1005</v>
      </c>
      <c r="P4696" s="2" t="s">
        <v>951</v>
      </c>
      <c r="Q4696" s="2" t="s">
        <v>980</v>
      </c>
      <c r="R4696" s="2" t="s">
        <v>3571</v>
      </c>
      <c r="S4696" s="2" t="s">
        <v>2760</v>
      </c>
      <c r="T4696" s="2" t="s">
        <v>943</v>
      </c>
    </row>
    <row r="4697" spans="1:20">
      <c r="A4697" t="s">
        <v>7815</v>
      </c>
      <c r="B4697" s="1">
        <v>42355</v>
      </c>
      <c r="C4697" s="1">
        <v>42355</v>
      </c>
      <c r="D4697" t="s">
        <v>2041</v>
      </c>
      <c r="E4697" t="s">
        <v>308</v>
      </c>
      <c r="F4697" t="s">
        <v>4084</v>
      </c>
      <c r="G4697">
        <v>302.94</v>
      </c>
      <c r="H4697">
        <v>3</v>
      </c>
      <c r="I4697">
        <v>0</v>
      </c>
      <c r="J4697">
        <v>48.470399999999998</v>
      </c>
      <c r="K4697" s="2" t="s">
        <v>935</v>
      </c>
      <c r="L4697" s="2" t="s">
        <v>907</v>
      </c>
      <c r="M4697" s="2" t="s">
        <v>1122</v>
      </c>
      <c r="N4697" s="2">
        <v>48205</v>
      </c>
      <c r="O4697" s="2" t="s">
        <v>1005</v>
      </c>
      <c r="P4697" s="2" t="s">
        <v>939</v>
      </c>
      <c r="Q4697" s="2" t="s">
        <v>945</v>
      </c>
      <c r="R4697" s="2" t="s">
        <v>4085</v>
      </c>
      <c r="S4697" s="2" t="s">
        <v>2760</v>
      </c>
      <c r="T4697" s="2" t="s">
        <v>943</v>
      </c>
    </row>
    <row r="4698" spans="1:20">
      <c r="A4698" t="s">
        <v>7815</v>
      </c>
      <c r="B4698" s="1">
        <v>42355</v>
      </c>
      <c r="C4698" s="1">
        <v>42355</v>
      </c>
      <c r="D4698" t="s">
        <v>2041</v>
      </c>
      <c r="E4698" t="s">
        <v>308</v>
      </c>
      <c r="F4698" t="s">
        <v>6345</v>
      </c>
      <c r="G4698">
        <v>142.36000000000001</v>
      </c>
      <c r="H4698">
        <v>2</v>
      </c>
      <c r="I4698">
        <v>0</v>
      </c>
      <c r="J4698">
        <v>38.437199999999997</v>
      </c>
      <c r="K4698" s="2" t="s">
        <v>935</v>
      </c>
      <c r="L4698" s="2" t="s">
        <v>907</v>
      </c>
      <c r="M4698" s="2" t="s">
        <v>1122</v>
      </c>
      <c r="N4698" s="2">
        <v>48205</v>
      </c>
      <c r="O4698" s="2" t="s">
        <v>1005</v>
      </c>
      <c r="P4698" s="2" t="s">
        <v>939</v>
      </c>
      <c r="Q4698" s="2" t="s">
        <v>945</v>
      </c>
      <c r="R4698" s="2" t="s">
        <v>6346</v>
      </c>
      <c r="S4698" s="2" t="s">
        <v>2760</v>
      </c>
      <c r="T4698" s="2" t="s">
        <v>943</v>
      </c>
    </row>
    <row r="4699" spans="1:20">
      <c r="A4699" t="s">
        <v>7815</v>
      </c>
      <c r="B4699" s="1">
        <v>42355</v>
      </c>
      <c r="C4699" s="1">
        <v>42355</v>
      </c>
      <c r="D4699" t="s">
        <v>2041</v>
      </c>
      <c r="E4699" t="s">
        <v>308</v>
      </c>
      <c r="F4699" t="s">
        <v>1525</v>
      </c>
      <c r="G4699">
        <v>546.66</v>
      </c>
      <c r="H4699">
        <v>9</v>
      </c>
      <c r="I4699">
        <v>0</v>
      </c>
      <c r="J4699">
        <v>136.66499999999999</v>
      </c>
      <c r="K4699" s="2" t="s">
        <v>935</v>
      </c>
      <c r="L4699" s="2" t="s">
        <v>907</v>
      </c>
      <c r="M4699" s="2" t="s">
        <v>1122</v>
      </c>
      <c r="N4699" s="2">
        <v>48205</v>
      </c>
      <c r="O4699" s="2" t="s">
        <v>1005</v>
      </c>
      <c r="P4699" s="2" t="s">
        <v>939</v>
      </c>
      <c r="Q4699" s="2" t="s">
        <v>945</v>
      </c>
      <c r="R4699" s="2" t="s">
        <v>1526</v>
      </c>
      <c r="S4699" s="2" t="s">
        <v>2760</v>
      </c>
      <c r="T4699" s="2" t="s">
        <v>943</v>
      </c>
    </row>
    <row r="4700" spans="1:20">
      <c r="A4700" t="s">
        <v>7815</v>
      </c>
      <c r="B4700" s="1">
        <v>42355</v>
      </c>
      <c r="C4700" s="1">
        <v>42355</v>
      </c>
      <c r="D4700" t="s">
        <v>2041</v>
      </c>
      <c r="E4700" t="s">
        <v>308</v>
      </c>
      <c r="F4700" t="s">
        <v>6321</v>
      </c>
      <c r="G4700">
        <v>212.13</v>
      </c>
      <c r="H4700">
        <v>3</v>
      </c>
      <c r="I4700">
        <v>0</v>
      </c>
      <c r="J4700">
        <v>14.8491</v>
      </c>
      <c r="K4700" s="2" t="s">
        <v>935</v>
      </c>
      <c r="L4700" s="2" t="s">
        <v>907</v>
      </c>
      <c r="M4700" s="2" t="s">
        <v>1122</v>
      </c>
      <c r="N4700" s="2">
        <v>48205</v>
      </c>
      <c r="O4700" s="2" t="s">
        <v>1005</v>
      </c>
      <c r="P4700" s="2" t="s">
        <v>939</v>
      </c>
      <c r="Q4700" s="2" t="s">
        <v>969</v>
      </c>
      <c r="R4700" s="2" t="s">
        <v>6322</v>
      </c>
      <c r="S4700" s="2" t="s">
        <v>2760</v>
      </c>
      <c r="T4700" s="2" t="s">
        <v>943</v>
      </c>
    </row>
    <row r="4701" spans="1:20">
      <c r="A4701" t="s">
        <v>7816</v>
      </c>
      <c r="B4701" s="1">
        <v>42866</v>
      </c>
      <c r="C4701" s="1">
        <v>42872</v>
      </c>
      <c r="D4701" t="s">
        <v>957</v>
      </c>
      <c r="E4701" t="s">
        <v>507</v>
      </c>
      <c r="F4701" t="s">
        <v>7235</v>
      </c>
      <c r="G4701">
        <v>5.2480000000000002</v>
      </c>
      <c r="H4701">
        <v>2</v>
      </c>
      <c r="I4701">
        <v>0.2</v>
      </c>
      <c r="J4701">
        <v>0.59040000000000004</v>
      </c>
      <c r="K4701" s="2" t="s">
        <v>935</v>
      </c>
      <c r="L4701" s="2" t="s">
        <v>1996</v>
      </c>
      <c r="M4701" s="2" t="s">
        <v>1004</v>
      </c>
      <c r="N4701" s="2">
        <v>78745</v>
      </c>
      <c r="O4701" s="2" t="s">
        <v>1005</v>
      </c>
      <c r="P4701" s="2" t="s">
        <v>951</v>
      </c>
      <c r="Q4701" s="2" t="s">
        <v>973</v>
      </c>
      <c r="R4701" s="2" t="s">
        <v>7236</v>
      </c>
      <c r="S4701" s="2" t="s">
        <v>4227</v>
      </c>
      <c r="T4701" s="2" t="s">
        <v>1008</v>
      </c>
    </row>
    <row r="4702" spans="1:20">
      <c r="A4702" t="s">
        <v>7816</v>
      </c>
      <c r="B4702" s="1">
        <v>42866</v>
      </c>
      <c r="C4702" s="1">
        <v>42872</v>
      </c>
      <c r="D4702" t="s">
        <v>957</v>
      </c>
      <c r="E4702" t="s">
        <v>507</v>
      </c>
      <c r="F4702" t="s">
        <v>1788</v>
      </c>
      <c r="G4702">
        <v>74.415999999999997</v>
      </c>
      <c r="H4702">
        <v>2</v>
      </c>
      <c r="I4702">
        <v>0.2</v>
      </c>
      <c r="J4702">
        <v>-14.8832</v>
      </c>
      <c r="K4702" s="2" t="s">
        <v>935</v>
      </c>
      <c r="L4702" s="2" t="s">
        <v>1996</v>
      </c>
      <c r="M4702" s="2" t="s">
        <v>1004</v>
      </c>
      <c r="N4702" s="2">
        <v>78745</v>
      </c>
      <c r="O4702" s="2" t="s">
        <v>1005</v>
      </c>
      <c r="P4702" s="2" t="s">
        <v>951</v>
      </c>
      <c r="Q4702" s="2" t="s">
        <v>965</v>
      </c>
      <c r="R4702" s="2" t="s">
        <v>1790</v>
      </c>
      <c r="S4702" s="2" t="s">
        <v>4227</v>
      </c>
      <c r="T4702" s="2" t="s">
        <v>1008</v>
      </c>
    </row>
    <row r="4703" spans="1:20">
      <c r="A4703" t="s">
        <v>7816</v>
      </c>
      <c r="B4703" s="1">
        <v>42866</v>
      </c>
      <c r="C4703" s="1">
        <v>42872</v>
      </c>
      <c r="D4703" t="s">
        <v>957</v>
      </c>
      <c r="E4703" t="s">
        <v>507</v>
      </c>
      <c r="F4703" t="s">
        <v>3052</v>
      </c>
      <c r="G4703">
        <v>6.8479999999999999</v>
      </c>
      <c r="H4703">
        <v>2</v>
      </c>
      <c r="I4703">
        <v>0.2</v>
      </c>
      <c r="J4703">
        <v>2.14</v>
      </c>
      <c r="K4703" s="2" t="s">
        <v>935</v>
      </c>
      <c r="L4703" s="2" t="s">
        <v>1996</v>
      </c>
      <c r="M4703" s="2" t="s">
        <v>1004</v>
      </c>
      <c r="N4703" s="2">
        <v>78745</v>
      </c>
      <c r="O4703" s="2" t="s">
        <v>1005</v>
      </c>
      <c r="P4703" s="2" t="s">
        <v>951</v>
      </c>
      <c r="Q4703" s="2" t="s">
        <v>993</v>
      </c>
      <c r="R4703" s="2" t="s">
        <v>3053</v>
      </c>
      <c r="S4703" s="2" t="s">
        <v>4227</v>
      </c>
      <c r="T4703" s="2" t="s">
        <v>1008</v>
      </c>
    </row>
    <row r="4704" spans="1:20">
      <c r="A4704" t="s">
        <v>7816</v>
      </c>
      <c r="B4704" s="1">
        <v>42866</v>
      </c>
      <c r="C4704" s="1">
        <v>42872</v>
      </c>
      <c r="D4704" t="s">
        <v>957</v>
      </c>
      <c r="E4704" t="s">
        <v>507</v>
      </c>
      <c r="F4704" t="s">
        <v>1948</v>
      </c>
      <c r="G4704">
        <v>7.9960000000000004</v>
      </c>
      <c r="H4704">
        <v>1</v>
      </c>
      <c r="I4704">
        <v>0.6</v>
      </c>
      <c r="J4704">
        <v>-6.9965000000000002</v>
      </c>
      <c r="K4704" s="2" t="s">
        <v>935</v>
      </c>
      <c r="L4704" s="2" t="s">
        <v>1996</v>
      </c>
      <c r="M4704" s="2" t="s">
        <v>1004</v>
      </c>
      <c r="N4704" s="2">
        <v>78745</v>
      </c>
      <c r="O4704" s="2" t="s">
        <v>1005</v>
      </c>
      <c r="P4704" s="2" t="s">
        <v>939</v>
      </c>
      <c r="Q4704" s="2" t="s">
        <v>969</v>
      </c>
      <c r="R4704" s="2" t="s">
        <v>1950</v>
      </c>
      <c r="S4704" s="2" t="s">
        <v>4227</v>
      </c>
      <c r="T4704" s="2" t="s">
        <v>1008</v>
      </c>
    </row>
    <row r="4705" spans="1:20">
      <c r="A4705" t="s">
        <v>7817</v>
      </c>
      <c r="B4705" s="1">
        <v>42545</v>
      </c>
      <c r="C4705" s="1">
        <v>42549</v>
      </c>
      <c r="D4705" t="s">
        <v>957</v>
      </c>
      <c r="E4705" t="s">
        <v>760</v>
      </c>
      <c r="F4705" t="s">
        <v>4800</v>
      </c>
      <c r="G4705">
        <v>8.7119999999999997</v>
      </c>
      <c r="H4705">
        <v>2</v>
      </c>
      <c r="I4705">
        <v>0.8</v>
      </c>
      <c r="J4705">
        <v>-19.602</v>
      </c>
      <c r="K4705" s="2" t="s">
        <v>935</v>
      </c>
      <c r="L4705" s="2" t="s">
        <v>1075</v>
      </c>
      <c r="M4705" s="2" t="s">
        <v>1004</v>
      </c>
      <c r="N4705" s="2">
        <v>77095</v>
      </c>
      <c r="O4705" s="2" t="s">
        <v>1005</v>
      </c>
      <c r="P4705" s="2" t="s">
        <v>951</v>
      </c>
      <c r="Q4705" s="2" t="s">
        <v>983</v>
      </c>
      <c r="R4705" s="2" t="s">
        <v>4801</v>
      </c>
      <c r="S4705" s="2" t="s">
        <v>6770</v>
      </c>
      <c r="T4705" s="2" t="s">
        <v>955</v>
      </c>
    </row>
    <row r="4706" spans="1:20">
      <c r="A4706" t="s">
        <v>7818</v>
      </c>
      <c r="B4706" s="1">
        <v>42507</v>
      </c>
      <c r="C4706" s="1">
        <v>42508</v>
      </c>
      <c r="D4706" t="s">
        <v>1079</v>
      </c>
      <c r="E4706" t="s">
        <v>205</v>
      </c>
      <c r="F4706" t="s">
        <v>3156</v>
      </c>
      <c r="G4706">
        <v>65.17</v>
      </c>
      <c r="H4706">
        <v>7</v>
      </c>
      <c r="I4706">
        <v>0</v>
      </c>
      <c r="J4706">
        <v>18.8993</v>
      </c>
      <c r="K4706" s="2" t="s">
        <v>935</v>
      </c>
      <c r="L4706" s="2" t="s">
        <v>7819</v>
      </c>
      <c r="M4706" s="2" t="s">
        <v>1565</v>
      </c>
      <c r="N4706" s="2">
        <v>6708</v>
      </c>
      <c r="O4706" s="2" t="s">
        <v>1043</v>
      </c>
      <c r="P4706" s="2" t="s">
        <v>951</v>
      </c>
      <c r="Q4706" s="2" t="s">
        <v>1419</v>
      </c>
      <c r="R4706" s="2" t="s">
        <v>3157</v>
      </c>
      <c r="S4706" s="2" t="s">
        <v>2059</v>
      </c>
      <c r="T4706" s="2" t="s">
        <v>943</v>
      </c>
    </row>
    <row r="4707" spans="1:20">
      <c r="A4707" t="s">
        <v>7818</v>
      </c>
      <c r="B4707" s="1">
        <v>42507</v>
      </c>
      <c r="C4707" s="1">
        <v>42508</v>
      </c>
      <c r="D4707" t="s">
        <v>1079</v>
      </c>
      <c r="E4707" t="s">
        <v>205</v>
      </c>
      <c r="F4707" t="s">
        <v>1477</v>
      </c>
      <c r="G4707">
        <v>14.62</v>
      </c>
      <c r="H4707">
        <v>2</v>
      </c>
      <c r="I4707">
        <v>0</v>
      </c>
      <c r="J4707">
        <v>6.8714000000000004</v>
      </c>
      <c r="K4707" s="2" t="s">
        <v>935</v>
      </c>
      <c r="L4707" s="2" t="s">
        <v>7819</v>
      </c>
      <c r="M4707" s="2" t="s">
        <v>1565</v>
      </c>
      <c r="N4707" s="2">
        <v>6708</v>
      </c>
      <c r="O4707" s="2" t="s">
        <v>1043</v>
      </c>
      <c r="P4707" s="2" t="s">
        <v>951</v>
      </c>
      <c r="Q4707" s="2" t="s">
        <v>952</v>
      </c>
      <c r="R4707" s="2" t="s">
        <v>1480</v>
      </c>
      <c r="S4707" s="2" t="s">
        <v>2059</v>
      </c>
      <c r="T4707" s="2" t="s">
        <v>943</v>
      </c>
    </row>
    <row r="4708" spans="1:20">
      <c r="A4708" t="s">
        <v>7818</v>
      </c>
      <c r="B4708" s="1">
        <v>42507</v>
      </c>
      <c r="C4708" s="1">
        <v>42508</v>
      </c>
      <c r="D4708" t="s">
        <v>1079</v>
      </c>
      <c r="E4708" t="s">
        <v>205</v>
      </c>
      <c r="F4708" t="s">
        <v>3591</v>
      </c>
      <c r="G4708">
        <v>173.24</v>
      </c>
      <c r="H4708">
        <v>4</v>
      </c>
      <c r="I4708">
        <v>0</v>
      </c>
      <c r="J4708">
        <v>17.324000000000002</v>
      </c>
      <c r="K4708" s="2" t="s">
        <v>935</v>
      </c>
      <c r="L4708" s="2" t="s">
        <v>7819</v>
      </c>
      <c r="M4708" s="2" t="s">
        <v>1565</v>
      </c>
      <c r="N4708" s="2">
        <v>6708</v>
      </c>
      <c r="O4708" s="2" t="s">
        <v>1043</v>
      </c>
      <c r="P4708" s="2" t="s">
        <v>939</v>
      </c>
      <c r="Q4708" s="2" t="s">
        <v>969</v>
      </c>
      <c r="R4708" s="2" t="s">
        <v>3593</v>
      </c>
      <c r="S4708" s="2" t="s">
        <v>2059</v>
      </c>
      <c r="T4708" s="2" t="s">
        <v>943</v>
      </c>
    </row>
    <row r="4709" spans="1:20">
      <c r="A4709" t="s">
        <v>7820</v>
      </c>
      <c r="B4709" s="1">
        <v>42915</v>
      </c>
      <c r="C4709" s="1">
        <v>42916</v>
      </c>
      <c r="D4709" t="s">
        <v>1079</v>
      </c>
      <c r="E4709" t="s">
        <v>632</v>
      </c>
      <c r="F4709" t="s">
        <v>5099</v>
      </c>
      <c r="G4709">
        <v>895.92</v>
      </c>
      <c r="H4709">
        <v>5</v>
      </c>
      <c r="I4709">
        <v>0.2</v>
      </c>
      <c r="J4709">
        <v>302.37299999999999</v>
      </c>
      <c r="K4709" s="2" t="s">
        <v>935</v>
      </c>
      <c r="L4709" s="2" t="s">
        <v>904</v>
      </c>
      <c r="M4709" s="2" t="s">
        <v>949</v>
      </c>
      <c r="N4709" s="2">
        <v>90049</v>
      </c>
      <c r="O4709" s="2" t="s">
        <v>950</v>
      </c>
      <c r="P4709" s="2" t="s">
        <v>951</v>
      </c>
      <c r="Q4709" s="2" t="s">
        <v>980</v>
      </c>
      <c r="R4709" s="2" t="s">
        <v>5100</v>
      </c>
      <c r="S4709" s="2" t="s">
        <v>5365</v>
      </c>
      <c r="T4709" s="2" t="s">
        <v>943</v>
      </c>
    </row>
    <row r="4710" spans="1:20">
      <c r="A4710" t="s">
        <v>7820</v>
      </c>
      <c r="B4710" s="1">
        <v>42915</v>
      </c>
      <c r="C4710" s="1">
        <v>42916</v>
      </c>
      <c r="D4710" t="s">
        <v>1079</v>
      </c>
      <c r="E4710" t="s">
        <v>632</v>
      </c>
      <c r="F4710" t="s">
        <v>1391</v>
      </c>
      <c r="G4710">
        <v>130.71</v>
      </c>
      <c r="H4710">
        <v>3</v>
      </c>
      <c r="I4710">
        <v>0</v>
      </c>
      <c r="J4710">
        <v>39.213000000000001</v>
      </c>
      <c r="K4710" s="2" t="s">
        <v>935</v>
      </c>
      <c r="L4710" s="2" t="s">
        <v>904</v>
      </c>
      <c r="M4710" s="2" t="s">
        <v>949</v>
      </c>
      <c r="N4710" s="2">
        <v>90049</v>
      </c>
      <c r="O4710" s="2" t="s">
        <v>950</v>
      </c>
      <c r="P4710" s="2" t="s">
        <v>951</v>
      </c>
      <c r="Q4710" s="2" t="s">
        <v>965</v>
      </c>
      <c r="R4710" s="2" t="s">
        <v>1392</v>
      </c>
      <c r="S4710" s="2" t="s">
        <v>5365</v>
      </c>
      <c r="T4710" s="2" t="s">
        <v>943</v>
      </c>
    </row>
    <row r="4711" spans="1:20">
      <c r="A4711" t="s">
        <v>7820</v>
      </c>
      <c r="B4711" s="1">
        <v>42915</v>
      </c>
      <c r="C4711" s="1">
        <v>42916</v>
      </c>
      <c r="D4711" t="s">
        <v>1079</v>
      </c>
      <c r="E4711" t="s">
        <v>632</v>
      </c>
      <c r="F4711" t="s">
        <v>3681</v>
      </c>
      <c r="G4711">
        <v>11.68</v>
      </c>
      <c r="H4711">
        <v>2</v>
      </c>
      <c r="I4711">
        <v>0</v>
      </c>
      <c r="J4711">
        <v>3.0367999999999999</v>
      </c>
      <c r="K4711" s="2" t="s">
        <v>935</v>
      </c>
      <c r="L4711" s="2" t="s">
        <v>904</v>
      </c>
      <c r="M4711" s="2" t="s">
        <v>949</v>
      </c>
      <c r="N4711" s="2">
        <v>90049</v>
      </c>
      <c r="O4711" s="2" t="s">
        <v>950</v>
      </c>
      <c r="P4711" s="2" t="s">
        <v>951</v>
      </c>
      <c r="Q4711" s="2" t="s">
        <v>973</v>
      </c>
      <c r="R4711" s="2" t="s">
        <v>3682</v>
      </c>
      <c r="S4711" s="2" t="s">
        <v>5365</v>
      </c>
      <c r="T4711" s="2" t="s">
        <v>943</v>
      </c>
    </row>
    <row r="4712" spans="1:20">
      <c r="A4712" t="s">
        <v>7820</v>
      </c>
      <c r="B4712" s="1">
        <v>42915</v>
      </c>
      <c r="C4712" s="1">
        <v>42916</v>
      </c>
      <c r="D4712" t="s">
        <v>1079</v>
      </c>
      <c r="E4712" t="s">
        <v>632</v>
      </c>
      <c r="F4712" t="s">
        <v>5127</v>
      </c>
      <c r="G4712">
        <v>62.31</v>
      </c>
      <c r="H4712">
        <v>3</v>
      </c>
      <c r="I4712">
        <v>0</v>
      </c>
      <c r="J4712">
        <v>22.4316</v>
      </c>
      <c r="K4712" s="2" t="s">
        <v>935</v>
      </c>
      <c r="L4712" s="2" t="s">
        <v>904</v>
      </c>
      <c r="M4712" s="2" t="s">
        <v>949</v>
      </c>
      <c r="N4712" s="2">
        <v>90049</v>
      </c>
      <c r="O4712" s="2" t="s">
        <v>950</v>
      </c>
      <c r="P4712" s="2" t="s">
        <v>976</v>
      </c>
      <c r="Q4712" s="2" t="s">
        <v>1054</v>
      </c>
      <c r="R4712" s="2" t="s">
        <v>5128</v>
      </c>
      <c r="S4712" s="2" t="s">
        <v>5365</v>
      </c>
      <c r="T4712" s="2" t="s">
        <v>943</v>
      </c>
    </row>
    <row r="4713" spans="1:20">
      <c r="A4713" t="s">
        <v>7821</v>
      </c>
      <c r="B4713" s="1">
        <v>41729</v>
      </c>
      <c r="C4713" s="1">
        <v>41729</v>
      </c>
      <c r="D4713" t="s">
        <v>2041</v>
      </c>
      <c r="E4713" t="s">
        <v>177</v>
      </c>
      <c r="F4713" t="s">
        <v>3638</v>
      </c>
      <c r="G4713">
        <v>0.85199999999999998</v>
      </c>
      <c r="H4713">
        <v>1</v>
      </c>
      <c r="I4713">
        <v>0.7</v>
      </c>
      <c r="J4713">
        <v>-0.59640000000000004</v>
      </c>
      <c r="K4713" s="2" t="s">
        <v>935</v>
      </c>
      <c r="L4713" s="2" t="s">
        <v>1041</v>
      </c>
      <c r="M4713" s="2" t="s">
        <v>1042</v>
      </c>
      <c r="N4713" s="2">
        <v>19120</v>
      </c>
      <c r="O4713" s="2" t="s">
        <v>1043</v>
      </c>
      <c r="P4713" s="2" t="s">
        <v>951</v>
      </c>
      <c r="Q4713" s="2" t="s">
        <v>980</v>
      </c>
      <c r="R4713" s="2" t="s">
        <v>3639</v>
      </c>
      <c r="S4713" s="2" t="s">
        <v>1830</v>
      </c>
      <c r="T4713" s="2" t="s">
        <v>943</v>
      </c>
    </row>
    <row r="4714" spans="1:20">
      <c r="A4714" t="s">
        <v>7822</v>
      </c>
      <c r="B4714" s="1">
        <v>41989</v>
      </c>
      <c r="C4714" s="1">
        <v>41994</v>
      </c>
      <c r="D4714" t="s">
        <v>957</v>
      </c>
      <c r="E4714" t="s">
        <v>775</v>
      </c>
      <c r="F4714" t="s">
        <v>3698</v>
      </c>
      <c r="G4714">
        <v>36.287999999999997</v>
      </c>
      <c r="H4714">
        <v>7</v>
      </c>
      <c r="I4714">
        <v>0.2</v>
      </c>
      <c r="J4714">
        <v>12.700799999999999</v>
      </c>
      <c r="K4714" s="2" t="s">
        <v>935</v>
      </c>
      <c r="L4714" s="2" t="s">
        <v>2386</v>
      </c>
      <c r="M4714" s="2" t="s">
        <v>1004</v>
      </c>
      <c r="N4714" s="2">
        <v>77340</v>
      </c>
      <c r="O4714" s="2" t="s">
        <v>1005</v>
      </c>
      <c r="P4714" s="2" t="s">
        <v>951</v>
      </c>
      <c r="Q4714" s="2" t="s">
        <v>993</v>
      </c>
      <c r="R4714" s="2" t="s">
        <v>3699</v>
      </c>
      <c r="S4714" s="2" t="s">
        <v>7089</v>
      </c>
      <c r="T4714" s="2" t="s">
        <v>943</v>
      </c>
    </row>
    <row r="4715" spans="1:20">
      <c r="A4715" t="s">
        <v>7822</v>
      </c>
      <c r="B4715" s="1">
        <v>41989</v>
      </c>
      <c r="C4715" s="1">
        <v>41994</v>
      </c>
      <c r="D4715" t="s">
        <v>957</v>
      </c>
      <c r="E4715" t="s">
        <v>775</v>
      </c>
      <c r="F4715" t="s">
        <v>6321</v>
      </c>
      <c r="G4715">
        <v>56.567999999999998</v>
      </c>
      <c r="H4715">
        <v>2</v>
      </c>
      <c r="I4715">
        <v>0.6</v>
      </c>
      <c r="J4715">
        <v>-74.952600000000004</v>
      </c>
      <c r="K4715" s="2" t="s">
        <v>935</v>
      </c>
      <c r="L4715" s="2" t="s">
        <v>2386</v>
      </c>
      <c r="M4715" s="2" t="s">
        <v>1004</v>
      </c>
      <c r="N4715" s="2">
        <v>77340</v>
      </c>
      <c r="O4715" s="2" t="s">
        <v>1005</v>
      </c>
      <c r="P4715" s="2" t="s">
        <v>939</v>
      </c>
      <c r="Q4715" s="2" t="s">
        <v>969</v>
      </c>
      <c r="R4715" s="2" t="s">
        <v>6322</v>
      </c>
      <c r="S4715" s="2" t="s">
        <v>7089</v>
      </c>
      <c r="T4715" s="2" t="s">
        <v>943</v>
      </c>
    </row>
    <row r="4716" spans="1:20">
      <c r="A4716" t="s">
        <v>7823</v>
      </c>
      <c r="B4716" s="1">
        <v>42873</v>
      </c>
      <c r="C4716" s="1">
        <v>42875</v>
      </c>
      <c r="D4716" t="s">
        <v>1079</v>
      </c>
      <c r="E4716" t="s">
        <v>511</v>
      </c>
      <c r="F4716" t="s">
        <v>3917</v>
      </c>
      <c r="G4716">
        <v>344.70400000000001</v>
      </c>
      <c r="H4716">
        <v>2</v>
      </c>
      <c r="I4716">
        <v>0.2</v>
      </c>
      <c r="J4716">
        <v>38.779200000000003</v>
      </c>
      <c r="K4716" s="2" t="s">
        <v>935</v>
      </c>
      <c r="L4716" s="2" t="s">
        <v>1280</v>
      </c>
      <c r="M4716" s="2" t="s">
        <v>1281</v>
      </c>
      <c r="N4716" s="2">
        <v>97206</v>
      </c>
      <c r="O4716" s="2" t="s">
        <v>950</v>
      </c>
      <c r="P4716" s="2" t="s">
        <v>976</v>
      </c>
      <c r="Q4716" s="2" t="s">
        <v>977</v>
      </c>
      <c r="R4716" s="2" t="s">
        <v>3918</v>
      </c>
      <c r="S4716" s="2" t="s">
        <v>4262</v>
      </c>
      <c r="T4716" s="2" t="s">
        <v>943</v>
      </c>
    </row>
    <row r="4717" spans="1:20">
      <c r="A4717" t="s">
        <v>7824</v>
      </c>
      <c r="B4717" s="1">
        <v>42136</v>
      </c>
      <c r="C4717" s="1">
        <v>42140</v>
      </c>
      <c r="D4717" t="s">
        <v>957</v>
      </c>
      <c r="E4717" t="s">
        <v>454</v>
      </c>
      <c r="F4717" t="s">
        <v>4623</v>
      </c>
      <c r="G4717">
        <v>201.584</v>
      </c>
      <c r="H4717">
        <v>2</v>
      </c>
      <c r="I4717">
        <v>0.2</v>
      </c>
      <c r="J4717">
        <v>20.1584</v>
      </c>
      <c r="K4717" s="2" t="s">
        <v>935</v>
      </c>
      <c r="L4717" s="2" t="s">
        <v>2203</v>
      </c>
      <c r="M4717" s="2" t="s">
        <v>1312</v>
      </c>
      <c r="N4717" s="2">
        <v>80027</v>
      </c>
      <c r="O4717" s="2" t="s">
        <v>950</v>
      </c>
      <c r="P4717" s="2" t="s">
        <v>976</v>
      </c>
      <c r="Q4717" s="2" t="s">
        <v>977</v>
      </c>
      <c r="R4717" s="2" t="s">
        <v>4624</v>
      </c>
      <c r="S4717" s="2" t="s">
        <v>3830</v>
      </c>
      <c r="T4717" s="2" t="s">
        <v>943</v>
      </c>
    </row>
    <row r="4718" spans="1:20">
      <c r="A4718" t="s">
        <v>7825</v>
      </c>
      <c r="B4718" s="1">
        <v>43072</v>
      </c>
      <c r="C4718" s="1">
        <v>43076</v>
      </c>
      <c r="D4718" t="s">
        <v>933</v>
      </c>
      <c r="E4718" t="s">
        <v>531</v>
      </c>
      <c r="F4718" t="s">
        <v>4240</v>
      </c>
      <c r="G4718">
        <v>521.96</v>
      </c>
      <c r="H4718">
        <v>2</v>
      </c>
      <c r="I4718">
        <v>0</v>
      </c>
      <c r="J4718">
        <v>88.733199999999997</v>
      </c>
      <c r="K4718" s="2" t="s">
        <v>935</v>
      </c>
      <c r="L4718" s="2" t="s">
        <v>905</v>
      </c>
      <c r="M4718" s="2" t="s">
        <v>998</v>
      </c>
      <c r="N4718" s="2">
        <v>98115</v>
      </c>
      <c r="O4718" s="2" t="s">
        <v>950</v>
      </c>
      <c r="P4718" s="2" t="s">
        <v>939</v>
      </c>
      <c r="Q4718" s="2" t="s">
        <v>961</v>
      </c>
      <c r="R4718" s="2" t="s">
        <v>4241</v>
      </c>
      <c r="S4718" s="2" t="s">
        <v>4408</v>
      </c>
      <c r="T4718" s="2" t="s">
        <v>1008</v>
      </c>
    </row>
    <row r="4719" spans="1:20">
      <c r="A4719" t="s">
        <v>7826</v>
      </c>
      <c r="B4719" s="1">
        <v>42350</v>
      </c>
      <c r="C4719" s="1">
        <v>42355</v>
      </c>
      <c r="D4719" t="s">
        <v>957</v>
      </c>
      <c r="E4719" t="s">
        <v>129</v>
      </c>
      <c r="F4719" t="s">
        <v>2434</v>
      </c>
      <c r="G4719">
        <v>8.2200000000000006</v>
      </c>
      <c r="H4719">
        <v>3</v>
      </c>
      <c r="I4719">
        <v>0</v>
      </c>
      <c r="J4719">
        <v>2.2193999999999998</v>
      </c>
      <c r="K4719" s="2" t="s">
        <v>935</v>
      </c>
      <c r="L4719" s="2" t="s">
        <v>4850</v>
      </c>
      <c r="M4719" s="2" t="s">
        <v>3296</v>
      </c>
      <c r="N4719" s="2">
        <v>21215</v>
      </c>
      <c r="O4719" s="2" t="s">
        <v>1043</v>
      </c>
      <c r="P4719" s="2" t="s">
        <v>951</v>
      </c>
      <c r="Q4719" s="2" t="s">
        <v>973</v>
      </c>
      <c r="R4719" s="2" t="s">
        <v>2435</v>
      </c>
      <c r="S4719" s="2" t="s">
        <v>1491</v>
      </c>
      <c r="T4719" s="2" t="s">
        <v>943</v>
      </c>
    </row>
    <row r="4720" spans="1:20">
      <c r="A4720" t="s">
        <v>7827</v>
      </c>
      <c r="B4720" s="1">
        <v>42287</v>
      </c>
      <c r="C4720" s="1">
        <v>42288</v>
      </c>
      <c r="D4720" t="s">
        <v>1079</v>
      </c>
      <c r="E4720" t="s">
        <v>305</v>
      </c>
      <c r="F4720" t="s">
        <v>2642</v>
      </c>
      <c r="G4720">
        <v>45.36</v>
      </c>
      <c r="H4720">
        <v>7</v>
      </c>
      <c r="I4720">
        <v>0</v>
      </c>
      <c r="J4720">
        <v>21.7728</v>
      </c>
      <c r="K4720" s="2" t="s">
        <v>935</v>
      </c>
      <c r="L4720" s="2" t="s">
        <v>906</v>
      </c>
      <c r="M4720" s="2" t="s">
        <v>949</v>
      </c>
      <c r="N4720" s="2">
        <v>94109</v>
      </c>
      <c r="O4720" s="2" t="s">
        <v>950</v>
      </c>
      <c r="P4720" s="2" t="s">
        <v>951</v>
      </c>
      <c r="Q4720" s="2" t="s">
        <v>993</v>
      </c>
      <c r="R4720" s="2" t="s">
        <v>2643</v>
      </c>
      <c r="S4720" s="2" t="s">
        <v>2741</v>
      </c>
      <c r="T4720" s="2" t="s">
        <v>955</v>
      </c>
    </row>
    <row r="4721" spans="1:20">
      <c r="A4721" t="s">
        <v>7828</v>
      </c>
      <c r="B4721" s="1">
        <v>42112</v>
      </c>
      <c r="C4721" s="1">
        <v>42114</v>
      </c>
      <c r="D4721" t="s">
        <v>933</v>
      </c>
      <c r="E4721" t="s">
        <v>424</v>
      </c>
      <c r="F4721" t="s">
        <v>1871</v>
      </c>
      <c r="G4721">
        <v>947.17</v>
      </c>
      <c r="H4721">
        <v>7</v>
      </c>
      <c r="I4721">
        <v>0</v>
      </c>
      <c r="J4721">
        <v>9.4717000000000002</v>
      </c>
      <c r="K4721" s="2" t="s">
        <v>935</v>
      </c>
      <c r="L4721" s="2" t="s">
        <v>904</v>
      </c>
      <c r="M4721" s="2" t="s">
        <v>949</v>
      </c>
      <c r="N4721" s="2">
        <v>90004</v>
      </c>
      <c r="O4721" s="2" t="s">
        <v>950</v>
      </c>
      <c r="P4721" s="2" t="s">
        <v>951</v>
      </c>
      <c r="Q4721" s="2" t="s">
        <v>965</v>
      </c>
      <c r="R4721" s="2" t="s">
        <v>1872</v>
      </c>
      <c r="S4721" s="2" t="s">
        <v>3576</v>
      </c>
      <c r="T4721" s="2" t="s">
        <v>1008</v>
      </c>
    </row>
    <row r="4722" spans="1:20">
      <c r="A4722" t="s">
        <v>7828</v>
      </c>
      <c r="B4722" s="1">
        <v>42112</v>
      </c>
      <c r="C4722" s="1">
        <v>42114</v>
      </c>
      <c r="D4722" t="s">
        <v>933</v>
      </c>
      <c r="E4722" t="s">
        <v>424</v>
      </c>
      <c r="F4722" t="s">
        <v>7829</v>
      </c>
      <c r="G4722">
        <v>61.96</v>
      </c>
      <c r="H4722">
        <v>2</v>
      </c>
      <c r="I4722">
        <v>0</v>
      </c>
      <c r="J4722">
        <v>27.882000000000001</v>
      </c>
      <c r="K4722" s="2" t="s">
        <v>935</v>
      </c>
      <c r="L4722" s="2" t="s">
        <v>904</v>
      </c>
      <c r="M4722" s="2" t="s">
        <v>949</v>
      </c>
      <c r="N4722" s="2">
        <v>90004</v>
      </c>
      <c r="O4722" s="2" t="s">
        <v>950</v>
      </c>
      <c r="P4722" s="2" t="s">
        <v>951</v>
      </c>
      <c r="Q4722" s="2" t="s">
        <v>993</v>
      </c>
      <c r="R4722" s="2" t="s">
        <v>7830</v>
      </c>
      <c r="S4722" s="2" t="s">
        <v>3576</v>
      </c>
      <c r="T4722" s="2" t="s">
        <v>1008</v>
      </c>
    </row>
    <row r="4723" spans="1:20">
      <c r="A4723" t="s">
        <v>7831</v>
      </c>
      <c r="B4723" s="1">
        <v>41797</v>
      </c>
      <c r="C4723" s="1">
        <v>41801</v>
      </c>
      <c r="D4723" t="s">
        <v>933</v>
      </c>
      <c r="E4723" t="s">
        <v>805</v>
      </c>
      <c r="F4723" t="s">
        <v>2169</v>
      </c>
      <c r="G4723">
        <v>268.935</v>
      </c>
      <c r="H4723">
        <v>3</v>
      </c>
      <c r="I4723">
        <v>0.5</v>
      </c>
      <c r="J4723">
        <v>-209.76929999999999</v>
      </c>
      <c r="K4723" s="2" t="s">
        <v>935</v>
      </c>
      <c r="L4723" s="2" t="s">
        <v>1311</v>
      </c>
      <c r="M4723" s="2" t="s">
        <v>1099</v>
      </c>
      <c r="N4723" s="2">
        <v>60505</v>
      </c>
      <c r="O4723" s="2" t="s">
        <v>1005</v>
      </c>
      <c r="P4723" s="2" t="s">
        <v>939</v>
      </c>
      <c r="Q4723" s="2" t="s">
        <v>961</v>
      </c>
      <c r="R4723" s="2" t="s">
        <v>2170</v>
      </c>
      <c r="S4723" s="2" t="s">
        <v>7832</v>
      </c>
      <c r="T4723" s="2" t="s">
        <v>943</v>
      </c>
    </row>
    <row r="4724" spans="1:20">
      <c r="A4724" t="s">
        <v>7833</v>
      </c>
      <c r="B4724" s="1">
        <v>42979</v>
      </c>
      <c r="C4724" s="1">
        <v>42985</v>
      </c>
      <c r="D4724" t="s">
        <v>957</v>
      </c>
      <c r="E4724" t="s">
        <v>334</v>
      </c>
      <c r="F4724" t="s">
        <v>3559</v>
      </c>
      <c r="G4724">
        <v>7.58</v>
      </c>
      <c r="H4724">
        <v>1</v>
      </c>
      <c r="I4724">
        <v>0</v>
      </c>
      <c r="J4724">
        <v>2.9561999999999999</v>
      </c>
      <c r="K4724" s="2" t="s">
        <v>935</v>
      </c>
      <c r="L4724" s="2" t="s">
        <v>905</v>
      </c>
      <c r="M4724" s="2" t="s">
        <v>998</v>
      </c>
      <c r="N4724" s="2">
        <v>98103</v>
      </c>
      <c r="O4724" s="2" t="s">
        <v>950</v>
      </c>
      <c r="P4724" s="2" t="s">
        <v>951</v>
      </c>
      <c r="Q4724" s="2" t="s">
        <v>973</v>
      </c>
      <c r="R4724" s="2" t="s">
        <v>3561</v>
      </c>
      <c r="S4724" s="2" t="s">
        <v>2925</v>
      </c>
      <c r="T4724" s="2" t="s">
        <v>1008</v>
      </c>
    </row>
    <row r="4725" spans="1:20">
      <c r="A4725" t="s">
        <v>7834</v>
      </c>
      <c r="B4725" s="1">
        <v>42512</v>
      </c>
      <c r="C4725" s="1">
        <v>42512</v>
      </c>
      <c r="D4725" t="s">
        <v>2041</v>
      </c>
      <c r="E4725" t="s">
        <v>279</v>
      </c>
      <c r="F4725" t="s">
        <v>2679</v>
      </c>
      <c r="G4725">
        <v>14.73</v>
      </c>
      <c r="H4725">
        <v>3</v>
      </c>
      <c r="I4725">
        <v>0</v>
      </c>
      <c r="J4725">
        <v>7.2176999999999998</v>
      </c>
      <c r="K4725" s="2" t="s">
        <v>935</v>
      </c>
      <c r="L4725" s="2" t="s">
        <v>7835</v>
      </c>
      <c r="M4725" s="2" t="s">
        <v>2025</v>
      </c>
      <c r="N4725" s="2">
        <v>30605</v>
      </c>
      <c r="O4725" s="2" t="s">
        <v>938</v>
      </c>
      <c r="P4725" s="2" t="s">
        <v>951</v>
      </c>
      <c r="Q4725" s="2" t="s">
        <v>952</v>
      </c>
      <c r="R4725" s="2" t="s">
        <v>2680</v>
      </c>
      <c r="S4725" s="2" t="s">
        <v>2587</v>
      </c>
      <c r="T4725" s="2" t="s">
        <v>943</v>
      </c>
    </row>
    <row r="4726" spans="1:20">
      <c r="A4726" t="s">
        <v>7836</v>
      </c>
      <c r="B4726" s="1">
        <v>42685</v>
      </c>
      <c r="C4726" s="1">
        <v>42689</v>
      </c>
      <c r="D4726" t="s">
        <v>957</v>
      </c>
      <c r="E4726" t="s">
        <v>753</v>
      </c>
      <c r="F4726" t="s">
        <v>1276</v>
      </c>
      <c r="G4726">
        <v>9.8879999999999999</v>
      </c>
      <c r="H4726">
        <v>2</v>
      </c>
      <c r="I4726">
        <v>0.7</v>
      </c>
      <c r="J4726">
        <v>-6.9215999999999998</v>
      </c>
      <c r="K4726" s="2" t="s">
        <v>935</v>
      </c>
      <c r="L4726" s="2" t="s">
        <v>5074</v>
      </c>
      <c r="M4726" s="2" t="s">
        <v>960</v>
      </c>
      <c r="N4726" s="2">
        <v>32712</v>
      </c>
      <c r="O4726" s="2" t="s">
        <v>938</v>
      </c>
      <c r="P4726" s="2" t="s">
        <v>951</v>
      </c>
      <c r="Q4726" s="2" t="s">
        <v>980</v>
      </c>
      <c r="R4726" s="2" t="s">
        <v>1277</v>
      </c>
      <c r="S4726" s="2" t="s">
        <v>6653</v>
      </c>
      <c r="T4726" s="2" t="s">
        <v>1008</v>
      </c>
    </row>
    <row r="4727" spans="1:20">
      <c r="A4727" t="s">
        <v>7836</v>
      </c>
      <c r="B4727" s="1">
        <v>42685</v>
      </c>
      <c r="C4727" s="1">
        <v>42689</v>
      </c>
      <c r="D4727" t="s">
        <v>957</v>
      </c>
      <c r="E4727" t="s">
        <v>753</v>
      </c>
      <c r="F4727" t="s">
        <v>1432</v>
      </c>
      <c r="G4727">
        <v>671.54399999999998</v>
      </c>
      <c r="H4727">
        <v>3</v>
      </c>
      <c r="I4727">
        <v>0.2</v>
      </c>
      <c r="J4727">
        <v>50.3658</v>
      </c>
      <c r="K4727" s="2" t="s">
        <v>935</v>
      </c>
      <c r="L4727" s="2" t="s">
        <v>5074</v>
      </c>
      <c r="M4727" s="2" t="s">
        <v>960</v>
      </c>
      <c r="N4727" s="2">
        <v>32712</v>
      </c>
      <c r="O4727" s="2" t="s">
        <v>938</v>
      </c>
      <c r="P4727" s="2" t="s">
        <v>951</v>
      </c>
      <c r="Q4727" s="2" t="s">
        <v>983</v>
      </c>
      <c r="R4727" s="2" t="s">
        <v>1435</v>
      </c>
      <c r="S4727" s="2" t="s">
        <v>6653</v>
      </c>
      <c r="T4727" s="2" t="s">
        <v>1008</v>
      </c>
    </row>
    <row r="4728" spans="1:20">
      <c r="A4728" t="s">
        <v>7837</v>
      </c>
      <c r="B4728" s="1">
        <v>41968</v>
      </c>
      <c r="C4728" s="1">
        <v>41972</v>
      </c>
      <c r="D4728" t="s">
        <v>933</v>
      </c>
      <c r="E4728" t="s">
        <v>542</v>
      </c>
      <c r="F4728" t="s">
        <v>5852</v>
      </c>
      <c r="G4728">
        <v>1117.92</v>
      </c>
      <c r="H4728">
        <v>4</v>
      </c>
      <c r="I4728">
        <v>0</v>
      </c>
      <c r="J4728">
        <v>55.896000000000001</v>
      </c>
      <c r="K4728" s="2" t="s">
        <v>935</v>
      </c>
      <c r="L4728" s="2" t="s">
        <v>903</v>
      </c>
      <c r="M4728" s="2" t="s">
        <v>1147</v>
      </c>
      <c r="N4728" s="2">
        <v>10009</v>
      </c>
      <c r="O4728" s="2" t="s">
        <v>1043</v>
      </c>
      <c r="P4728" s="2" t="s">
        <v>951</v>
      </c>
      <c r="Q4728" s="2" t="s">
        <v>965</v>
      </c>
      <c r="R4728" s="2" t="s">
        <v>5853</v>
      </c>
      <c r="S4728" s="2" t="s">
        <v>4487</v>
      </c>
      <c r="T4728" s="2" t="s">
        <v>1008</v>
      </c>
    </row>
    <row r="4729" spans="1:20">
      <c r="A4729" t="s">
        <v>7837</v>
      </c>
      <c r="B4729" s="1">
        <v>41968</v>
      </c>
      <c r="C4729" s="1">
        <v>41972</v>
      </c>
      <c r="D4729" t="s">
        <v>933</v>
      </c>
      <c r="E4729" t="s">
        <v>542</v>
      </c>
      <c r="F4729" t="s">
        <v>4835</v>
      </c>
      <c r="G4729">
        <v>275.952</v>
      </c>
      <c r="H4729">
        <v>3</v>
      </c>
      <c r="I4729">
        <v>0.2</v>
      </c>
      <c r="J4729">
        <v>-37.943399999999997</v>
      </c>
      <c r="K4729" s="2" t="s">
        <v>935</v>
      </c>
      <c r="L4729" s="2" t="s">
        <v>903</v>
      </c>
      <c r="M4729" s="2" t="s">
        <v>1147</v>
      </c>
      <c r="N4729" s="2">
        <v>10009</v>
      </c>
      <c r="O4729" s="2" t="s">
        <v>1043</v>
      </c>
      <c r="P4729" s="2" t="s">
        <v>939</v>
      </c>
      <c r="Q4729" s="2" t="s">
        <v>940</v>
      </c>
      <c r="R4729" s="2" t="s">
        <v>4836</v>
      </c>
      <c r="S4729" s="2" t="s">
        <v>4487</v>
      </c>
      <c r="T4729" s="2" t="s">
        <v>1008</v>
      </c>
    </row>
    <row r="4730" spans="1:20">
      <c r="A4730" t="s">
        <v>7838</v>
      </c>
      <c r="B4730" s="1">
        <v>41950</v>
      </c>
      <c r="C4730" s="1">
        <v>41955</v>
      </c>
      <c r="D4730" t="s">
        <v>957</v>
      </c>
      <c r="E4730" t="s">
        <v>73</v>
      </c>
      <c r="F4730" t="s">
        <v>3343</v>
      </c>
      <c r="G4730">
        <v>123.14400000000001</v>
      </c>
      <c r="H4730">
        <v>7</v>
      </c>
      <c r="I4730">
        <v>0.2</v>
      </c>
      <c r="J4730">
        <v>46.179000000000002</v>
      </c>
      <c r="K4730" s="2" t="s">
        <v>935</v>
      </c>
      <c r="L4730" s="2" t="s">
        <v>906</v>
      </c>
      <c r="M4730" s="2" t="s">
        <v>949</v>
      </c>
      <c r="N4730" s="2">
        <v>94110</v>
      </c>
      <c r="O4730" s="2" t="s">
        <v>950</v>
      </c>
      <c r="P4730" s="2" t="s">
        <v>951</v>
      </c>
      <c r="Q4730" s="2" t="s">
        <v>980</v>
      </c>
      <c r="R4730" s="2" t="s">
        <v>3344</v>
      </c>
      <c r="S4730" s="2" t="s">
        <v>1130</v>
      </c>
      <c r="T4730" s="2" t="s">
        <v>943</v>
      </c>
    </row>
    <row r="4731" spans="1:20">
      <c r="A4731" t="s">
        <v>7839</v>
      </c>
      <c r="B4731" s="1">
        <v>42569</v>
      </c>
      <c r="C4731" s="1">
        <v>42574</v>
      </c>
      <c r="D4731" t="s">
        <v>933</v>
      </c>
      <c r="E4731" t="s">
        <v>659</v>
      </c>
      <c r="F4731" t="s">
        <v>7840</v>
      </c>
      <c r="G4731">
        <v>15.576000000000001</v>
      </c>
      <c r="H4731">
        <v>3</v>
      </c>
      <c r="I4731">
        <v>0.2</v>
      </c>
      <c r="J4731">
        <v>3.3098999999999998</v>
      </c>
      <c r="K4731" s="2" t="s">
        <v>935</v>
      </c>
      <c r="L4731" s="2" t="s">
        <v>1622</v>
      </c>
      <c r="M4731" s="2" t="s">
        <v>1004</v>
      </c>
      <c r="N4731" s="2">
        <v>75217</v>
      </c>
      <c r="O4731" s="2" t="s">
        <v>1005</v>
      </c>
      <c r="P4731" s="2" t="s">
        <v>976</v>
      </c>
      <c r="Q4731" s="2" t="s">
        <v>1054</v>
      </c>
      <c r="R4731" s="2" t="s">
        <v>7841</v>
      </c>
      <c r="S4731" s="2" t="s">
        <v>5596</v>
      </c>
      <c r="T4731" s="2" t="s">
        <v>943</v>
      </c>
    </row>
    <row r="4732" spans="1:20">
      <c r="A4732" t="s">
        <v>7842</v>
      </c>
      <c r="B4732" s="1">
        <v>42092</v>
      </c>
      <c r="C4732" s="1">
        <v>42094</v>
      </c>
      <c r="D4732" t="s">
        <v>933</v>
      </c>
      <c r="E4732" t="s">
        <v>635</v>
      </c>
      <c r="F4732" t="s">
        <v>1410</v>
      </c>
      <c r="G4732">
        <v>212.64</v>
      </c>
      <c r="H4732">
        <v>6</v>
      </c>
      <c r="I4732">
        <v>0</v>
      </c>
      <c r="J4732">
        <v>99.940799999999996</v>
      </c>
      <c r="K4732" s="2" t="s">
        <v>935</v>
      </c>
      <c r="L4732" s="2" t="s">
        <v>912</v>
      </c>
      <c r="M4732" s="2" t="s">
        <v>949</v>
      </c>
      <c r="N4732" s="2">
        <v>92105</v>
      </c>
      <c r="O4732" s="2" t="s">
        <v>950</v>
      </c>
      <c r="P4732" s="2" t="s">
        <v>951</v>
      </c>
      <c r="Q4732" s="2" t="s">
        <v>993</v>
      </c>
      <c r="R4732" s="2" t="s">
        <v>1411</v>
      </c>
      <c r="S4732" s="2" t="s">
        <v>5390</v>
      </c>
      <c r="T4732" s="2" t="s">
        <v>943</v>
      </c>
    </row>
    <row r="4733" spans="1:20">
      <c r="A4733" t="s">
        <v>7842</v>
      </c>
      <c r="B4733" s="1">
        <v>42092</v>
      </c>
      <c r="C4733" s="1">
        <v>42094</v>
      </c>
      <c r="D4733" t="s">
        <v>933</v>
      </c>
      <c r="E4733" t="s">
        <v>635</v>
      </c>
      <c r="F4733" t="s">
        <v>4861</v>
      </c>
      <c r="G4733">
        <v>9.8699999999999992</v>
      </c>
      <c r="H4733">
        <v>3</v>
      </c>
      <c r="I4733">
        <v>0</v>
      </c>
      <c r="J4733">
        <v>4.5401999999999996</v>
      </c>
      <c r="K4733" s="2" t="s">
        <v>935</v>
      </c>
      <c r="L4733" s="2" t="s">
        <v>912</v>
      </c>
      <c r="M4733" s="2" t="s">
        <v>949</v>
      </c>
      <c r="N4733" s="2">
        <v>92105</v>
      </c>
      <c r="O4733" s="2" t="s">
        <v>950</v>
      </c>
      <c r="P4733" s="2" t="s">
        <v>951</v>
      </c>
      <c r="Q4733" s="2" t="s">
        <v>993</v>
      </c>
      <c r="R4733" s="2" t="s">
        <v>4862</v>
      </c>
      <c r="S4733" s="2" t="s">
        <v>5390</v>
      </c>
      <c r="T4733" s="2" t="s">
        <v>943</v>
      </c>
    </row>
    <row r="4734" spans="1:20">
      <c r="A4734" t="s">
        <v>7842</v>
      </c>
      <c r="B4734" s="1">
        <v>42092</v>
      </c>
      <c r="C4734" s="1">
        <v>42094</v>
      </c>
      <c r="D4734" t="s">
        <v>933</v>
      </c>
      <c r="E4734" t="s">
        <v>635</v>
      </c>
      <c r="F4734" t="s">
        <v>4099</v>
      </c>
      <c r="G4734">
        <v>53.25</v>
      </c>
      <c r="H4734">
        <v>3</v>
      </c>
      <c r="I4734">
        <v>0</v>
      </c>
      <c r="J4734">
        <v>20.767499999999998</v>
      </c>
      <c r="K4734" s="2" t="s">
        <v>935</v>
      </c>
      <c r="L4734" s="2" t="s">
        <v>912</v>
      </c>
      <c r="M4734" s="2" t="s">
        <v>949</v>
      </c>
      <c r="N4734" s="2">
        <v>92105</v>
      </c>
      <c r="O4734" s="2" t="s">
        <v>950</v>
      </c>
      <c r="P4734" s="2" t="s">
        <v>976</v>
      </c>
      <c r="Q4734" s="2" t="s">
        <v>1054</v>
      </c>
      <c r="R4734" s="2" t="s">
        <v>4100</v>
      </c>
      <c r="S4734" s="2" t="s">
        <v>5390</v>
      </c>
      <c r="T4734" s="2" t="s">
        <v>943</v>
      </c>
    </row>
    <row r="4735" spans="1:20">
      <c r="A4735" t="s">
        <v>7842</v>
      </c>
      <c r="B4735" s="1">
        <v>42092</v>
      </c>
      <c r="C4735" s="1">
        <v>42094</v>
      </c>
      <c r="D4735" t="s">
        <v>933</v>
      </c>
      <c r="E4735" t="s">
        <v>635</v>
      </c>
      <c r="F4735" t="s">
        <v>6528</v>
      </c>
      <c r="G4735">
        <v>19.920000000000002</v>
      </c>
      <c r="H4735">
        <v>3</v>
      </c>
      <c r="I4735">
        <v>0</v>
      </c>
      <c r="J4735">
        <v>9.5616000000000003</v>
      </c>
      <c r="K4735" s="2" t="s">
        <v>935</v>
      </c>
      <c r="L4735" s="2" t="s">
        <v>912</v>
      </c>
      <c r="M4735" s="2" t="s">
        <v>949</v>
      </c>
      <c r="N4735" s="2">
        <v>92105</v>
      </c>
      <c r="O4735" s="2" t="s">
        <v>950</v>
      </c>
      <c r="P4735" s="2" t="s">
        <v>939</v>
      </c>
      <c r="Q4735" s="2" t="s">
        <v>969</v>
      </c>
      <c r="R4735" s="2" t="s">
        <v>6529</v>
      </c>
      <c r="S4735" s="2" t="s">
        <v>5390</v>
      </c>
      <c r="T4735" s="2" t="s">
        <v>943</v>
      </c>
    </row>
    <row r="4736" spans="1:20">
      <c r="A4736" t="s">
        <v>7843</v>
      </c>
      <c r="B4736" s="1">
        <v>42467</v>
      </c>
      <c r="C4736" s="1">
        <v>42472</v>
      </c>
      <c r="D4736" t="s">
        <v>957</v>
      </c>
      <c r="E4736" t="s">
        <v>168</v>
      </c>
      <c r="F4736" t="s">
        <v>944</v>
      </c>
      <c r="G4736">
        <v>658.74599999999998</v>
      </c>
      <c r="H4736">
        <v>3</v>
      </c>
      <c r="I4736">
        <v>0.1</v>
      </c>
      <c r="J4736">
        <v>146.38800000000001</v>
      </c>
      <c r="K4736" s="2" t="s">
        <v>935</v>
      </c>
      <c r="L4736" s="2" t="s">
        <v>903</v>
      </c>
      <c r="M4736" s="2" t="s">
        <v>1147</v>
      </c>
      <c r="N4736" s="2">
        <v>10035</v>
      </c>
      <c r="O4736" s="2" t="s">
        <v>1043</v>
      </c>
      <c r="P4736" s="2" t="s">
        <v>939</v>
      </c>
      <c r="Q4736" s="2" t="s">
        <v>945</v>
      </c>
      <c r="R4736" s="2" t="s">
        <v>946</v>
      </c>
      <c r="S4736" s="2" t="s">
        <v>1764</v>
      </c>
      <c r="T4736" s="2" t="s">
        <v>955</v>
      </c>
    </row>
    <row r="4737" spans="1:20">
      <c r="A4737" t="s">
        <v>7844</v>
      </c>
      <c r="B4737" s="1">
        <v>42168</v>
      </c>
      <c r="C4737" s="1">
        <v>42174</v>
      </c>
      <c r="D4737" t="s">
        <v>957</v>
      </c>
      <c r="E4737" t="s">
        <v>446</v>
      </c>
      <c r="F4737" t="s">
        <v>4056</v>
      </c>
      <c r="G4737">
        <v>8.26</v>
      </c>
      <c r="H4737">
        <v>2</v>
      </c>
      <c r="I4737">
        <v>0</v>
      </c>
      <c r="J4737">
        <v>3.8822000000000001</v>
      </c>
      <c r="K4737" s="2" t="s">
        <v>935</v>
      </c>
      <c r="L4737" s="2" t="s">
        <v>7728</v>
      </c>
      <c r="M4737" s="2" t="s">
        <v>5525</v>
      </c>
      <c r="N4737" s="2">
        <v>4240</v>
      </c>
      <c r="O4737" s="2" t="s">
        <v>1043</v>
      </c>
      <c r="P4737" s="2" t="s">
        <v>951</v>
      </c>
      <c r="Q4737" s="2" t="s">
        <v>980</v>
      </c>
      <c r="R4737" s="2" t="s">
        <v>4057</v>
      </c>
      <c r="S4737" s="2" t="s">
        <v>3721</v>
      </c>
      <c r="T4737" s="2" t="s">
        <v>1008</v>
      </c>
    </row>
    <row r="4738" spans="1:20">
      <c r="A4738" t="s">
        <v>7844</v>
      </c>
      <c r="B4738" s="1">
        <v>42168</v>
      </c>
      <c r="C4738" s="1">
        <v>42174</v>
      </c>
      <c r="D4738" t="s">
        <v>957</v>
      </c>
      <c r="E4738" t="s">
        <v>446</v>
      </c>
      <c r="F4738" t="s">
        <v>2698</v>
      </c>
      <c r="G4738">
        <v>29.84</v>
      </c>
      <c r="H4738">
        <v>2</v>
      </c>
      <c r="I4738">
        <v>0</v>
      </c>
      <c r="J4738">
        <v>13.428000000000001</v>
      </c>
      <c r="K4738" s="2" t="s">
        <v>935</v>
      </c>
      <c r="L4738" s="2" t="s">
        <v>7728</v>
      </c>
      <c r="M4738" s="2" t="s">
        <v>5525</v>
      </c>
      <c r="N4738" s="2">
        <v>4240</v>
      </c>
      <c r="O4738" s="2" t="s">
        <v>1043</v>
      </c>
      <c r="P4738" s="2" t="s">
        <v>951</v>
      </c>
      <c r="Q4738" s="2" t="s">
        <v>980</v>
      </c>
      <c r="R4738" s="2" t="s">
        <v>2699</v>
      </c>
      <c r="S4738" s="2" t="s">
        <v>3721</v>
      </c>
      <c r="T4738" s="2" t="s">
        <v>1008</v>
      </c>
    </row>
    <row r="4739" spans="1:20">
      <c r="A4739" t="s">
        <v>7844</v>
      </c>
      <c r="B4739" s="1">
        <v>42168</v>
      </c>
      <c r="C4739" s="1">
        <v>42174</v>
      </c>
      <c r="D4739" t="s">
        <v>957</v>
      </c>
      <c r="E4739" t="s">
        <v>446</v>
      </c>
      <c r="F4739" t="s">
        <v>1489</v>
      </c>
      <c r="G4739">
        <v>67.98</v>
      </c>
      <c r="H4739">
        <v>2</v>
      </c>
      <c r="I4739">
        <v>0</v>
      </c>
      <c r="J4739">
        <v>14.9556</v>
      </c>
      <c r="K4739" s="2" t="s">
        <v>935</v>
      </c>
      <c r="L4739" s="2" t="s">
        <v>7728</v>
      </c>
      <c r="M4739" s="2" t="s">
        <v>5525</v>
      </c>
      <c r="N4739" s="2">
        <v>4240</v>
      </c>
      <c r="O4739" s="2" t="s">
        <v>1043</v>
      </c>
      <c r="P4739" s="2" t="s">
        <v>976</v>
      </c>
      <c r="Q4739" s="2" t="s">
        <v>1054</v>
      </c>
      <c r="R4739" s="2" t="s">
        <v>1490</v>
      </c>
      <c r="S4739" s="2" t="s">
        <v>3721</v>
      </c>
      <c r="T4739" s="2" t="s">
        <v>1008</v>
      </c>
    </row>
    <row r="4740" spans="1:20">
      <c r="A4740" t="s">
        <v>7845</v>
      </c>
      <c r="B4740" s="1">
        <v>42053</v>
      </c>
      <c r="C4740" s="1">
        <v>42059</v>
      </c>
      <c r="D4740" t="s">
        <v>957</v>
      </c>
      <c r="E4740" t="s">
        <v>204</v>
      </c>
      <c r="F4740" t="s">
        <v>2877</v>
      </c>
      <c r="G4740">
        <v>61.06</v>
      </c>
      <c r="H4740">
        <v>2</v>
      </c>
      <c r="I4740">
        <v>0</v>
      </c>
      <c r="J4740">
        <v>28.087599999999998</v>
      </c>
      <c r="K4740" s="2" t="s">
        <v>935</v>
      </c>
      <c r="L4740" s="2" t="s">
        <v>1939</v>
      </c>
      <c r="M4740" s="2" t="s">
        <v>949</v>
      </c>
      <c r="N4740" s="2">
        <v>90805</v>
      </c>
      <c r="O4740" s="2" t="s">
        <v>950</v>
      </c>
      <c r="P4740" s="2" t="s">
        <v>951</v>
      </c>
      <c r="Q4740" s="2" t="s">
        <v>952</v>
      </c>
      <c r="R4740" s="2" t="s">
        <v>2878</v>
      </c>
      <c r="S4740" s="2" t="s">
        <v>2054</v>
      </c>
      <c r="T4740" s="2" t="s">
        <v>943</v>
      </c>
    </row>
    <row r="4741" spans="1:20">
      <c r="A4741" t="s">
        <v>7845</v>
      </c>
      <c r="B4741" s="1">
        <v>42053</v>
      </c>
      <c r="C4741" s="1">
        <v>42059</v>
      </c>
      <c r="D4741" t="s">
        <v>957</v>
      </c>
      <c r="E4741" t="s">
        <v>204</v>
      </c>
      <c r="F4741" t="s">
        <v>4242</v>
      </c>
      <c r="G4741">
        <v>35.543999999999997</v>
      </c>
      <c r="H4741">
        <v>1</v>
      </c>
      <c r="I4741">
        <v>0.2</v>
      </c>
      <c r="J4741">
        <v>-0.88859999999999995</v>
      </c>
      <c r="K4741" s="2" t="s">
        <v>935</v>
      </c>
      <c r="L4741" s="2" t="s">
        <v>1939</v>
      </c>
      <c r="M4741" s="2" t="s">
        <v>949</v>
      </c>
      <c r="N4741" s="2">
        <v>90805</v>
      </c>
      <c r="O4741" s="2" t="s">
        <v>950</v>
      </c>
      <c r="P4741" s="2" t="s">
        <v>939</v>
      </c>
      <c r="Q4741" s="2" t="s">
        <v>961</v>
      </c>
      <c r="R4741" s="2" t="s">
        <v>4243</v>
      </c>
      <c r="S4741" s="2" t="s">
        <v>2054</v>
      </c>
      <c r="T4741" s="2" t="s">
        <v>943</v>
      </c>
    </row>
    <row r="4742" spans="1:20">
      <c r="A4742" t="s">
        <v>7846</v>
      </c>
      <c r="B4742" s="1">
        <v>43051</v>
      </c>
      <c r="C4742" s="1">
        <v>43055</v>
      </c>
      <c r="D4742" t="s">
        <v>957</v>
      </c>
      <c r="E4742" t="s">
        <v>450</v>
      </c>
      <c r="F4742" t="s">
        <v>3251</v>
      </c>
      <c r="G4742">
        <v>9.9600000000000009</v>
      </c>
      <c r="H4742">
        <v>2</v>
      </c>
      <c r="I4742">
        <v>0</v>
      </c>
      <c r="J4742">
        <v>4.5815999999999999</v>
      </c>
      <c r="K4742" s="2" t="s">
        <v>935</v>
      </c>
      <c r="L4742" s="2" t="s">
        <v>905</v>
      </c>
      <c r="M4742" s="2" t="s">
        <v>998</v>
      </c>
      <c r="N4742" s="2">
        <v>98115</v>
      </c>
      <c r="O4742" s="2" t="s">
        <v>950</v>
      </c>
      <c r="P4742" s="2" t="s">
        <v>951</v>
      </c>
      <c r="Q4742" s="2" t="s">
        <v>952</v>
      </c>
      <c r="R4742" s="2" t="s">
        <v>3252</v>
      </c>
      <c r="S4742" s="2" t="s">
        <v>3758</v>
      </c>
      <c r="T4742" s="2" t="s">
        <v>943</v>
      </c>
    </row>
    <row r="4743" spans="1:20">
      <c r="A4743" t="s">
        <v>7846</v>
      </c>
      <c r="B4743" s="1">
        <v>43051</v>
      </c>
      <c r="C4743" s="1">
        <v>43055</v>
      </c>
      <c r="D4743" t="s">
        <v>957</v>
      </c>
      <c r="E4743" t="s">
        <v>450</v>
      </c>
      <c r="F4743" t="s">
        <v>5673</v>
      </c>
      <c r="G4743">
        <v>9.2100000000000009</v>
      </c>
      <c r="H4743">
        <v>3</v>
      </c>
      <c r="I4743">
        <v>0</v>
      </c>
      <c r="J4743">
        <v>2.3025000000000002</v>
      </c>
      <c r="K4743" s="2" t="s">
        <v>935</v>
      </c>
      <c r="L4743" s="2" t="s">
        <v>905</v>
      </c>
      <c r="M4743" s="2" t="s">
        <v>998</v>
      </c>
      <c r="N4743" s="2">
        <v>98115</v>
      </c>
      <c r="O4743" s="2" t="s">
        <v>950</v>
      </c>
      <c r="P4743" s="2" t="s">
        <v>951</v>
      </c>
      <c r="Q4743" s="2" t="s">
        <v>973</v>
      </c>
      <c r="R4743" s="2" t="s">
        <v>5674</v>
      </c>
      <c r="S4743" s="2" t="s">
        <v>3758</v>
      </c>
      <c r="T4743" s="2" t="s">
        <v>943</v>
      </c>
    </row>
    <row r="4744" spans="1:20">
      <c r="A4744" t="s">
        <v>7846</v>
      </c>
      <c r="B4744" s="1">
        <v>43051</v>
      </c>
      <c r="C4744" s="1">
        <v>43055</v>
      </c>
      <c r="D4744" t="s">
        <v>957</v>
      </c>
      <c r="E4744" t="s">
        <v>450</v>
      </c>
      <c r="F4744" t="s">
        <v>3156</v>
      </c>
      <c r="G4744">
        <v>27.93</v>
      </c>
      <c r="H4744">
        <v>3</v>
      </c>
      <c r="I4744">
        <v>0</v>
      </c>
      <c r="J4744">
        <v>8.0997000000000003</v>
      </c>
      <c r="K4744" s="2" t="s">
        <v>935</v>
      </c>
      <c r="L4744" s="2" t="s">
        <v>905</v>
      </c>
      <c r="M4744" s="2" t="s">
        <v>998</v>
      </c>
      <c r="N4744" s="2">
        <v>98115</v>
      </c>
      <c r="O4744" s="2" t="s">
        <v>950</v>
      </c>
      <c r="P4744" s="2" t="s">
        <v>951</v>
      </c>
      <c r="Q4744" s="2" t="s">
        <v>1419</v>
      </c>
      <c r="R4744" s="2" t="s">
        <v>3157</v>
      </c>
      <c r="S4744" s="2" t="s">
        <v>3758</v>
      </c>
      <c r="T4744" s="2" t="s">
        <v>943</v>
      </c>
    </row>
    <row r="4745" spans="1:20">
      <c r="A4745" t="s">
        <v>7847</v>
      </c>
      <c r="B4745" s="1">
        <v>42799</v>
      </c>
      <c r="C4745" s="1">
        <v>42799</v>
      </c>
      <c r="D4745" t="s">
        <v>2041</v>
      </c>
      <c r="E4745" t="s">
        <v>202</v>
      </c>
      <c r="F4745" t="s">
        <v>6183</v>
      </c>
      <c r="G4745">
        <v>7.9</v>
      </c>
      <c r="H4745">
        <v>2</v>
      </c>
      <c r="I4745">
        <v>0</v>
      </c>
      <c r="J4745">
        <v>2.528</v>
      </c>
      <c r="K4745" s="2" t="s">
        <v>935</v>
      </c>
      <c r="L4745" s="2" t="s">
        <v>1255</v>
      </c>
      <c r="M4745" s="2" t="s">
        <v>1114</v>
      </c>
      <c r="N4745" s="2">
        <v>55901</v>
      </c>
      <c r="O4745" s="2" t="s">
        <v>1005</v>
      </c>
      <c r="P4745" s="2" t="s">
        <v>951</v>
      </c>
      <c r="Q4745" s="2" t="s">
        <v>1148</v>
      </c>
      <c r="R4745" s="2" t="s">
        <v>6184</v>
      </c>
      <c r="S4745" s="2" t="s">
        <v>2039</v>
      </c>
      <c r="T4745" s="2" t="s">
        <v>943</v>
      </c>
    </row>
    <row r="4746" spans="1:20">
      <c r="A4746" t="s">
        <v>7847</v>
      </c>
      <c r="B4746" s="1">
        <v>42799</v>
      </c>
      <c r="C4746" s="1">
        <v>42799</v>
      </c>
      <c r="D4746" t="s">
        <v>2041</v>
      </c>
      <c r="E4746" t="s">
        <v>202</v>
      </c>
      <c r="F4746" t="s">
        <v>4852</v>
      </c>
      <c r="G4746">
        <v>221.16</v>
      </c>
      <c r="H4746">
        <v>4</v>
      </c>
      <c r="I4746">
        <v>0</v>
      </c>
      <c r="J4746">
        <v>57.501600000000003</v>
      </c>
      <c r="K4746" s="2" t="s">
        <v>935</v>
      </c>
      <c r="L4746" s="2" t="s">
        <v>1255</v>
      </c>
      <c r="M4746" s="2" t="s">
        <v>1114</v>
      </c>
      <c r="N4746" s="2">
        <v>55901</v>
      </c>
      <c r="O4746" s="2" t="s">
        <v>1005</v>
      </c>
      <c r="P4746" s="2" t="s">
        <v>951</v>
      </c>
      <c r="Q4746" s="2" t="s">
        <v>965</v>
      </c>
      <c r="R4746" s="2" t="s">
        <v>4853</v>
      </c>
      <c r="S4746" s="2" t="s">
        <v>2039</v>
      </c>
      <c r="T4746" s="2" t="s">
        <v>943</v>
      </c>
    </row>
    <row r="4747" spans="1:20">
      <c r="A4747" t="s">
        <v>7847</v>
      </c>
      <c r="B4747" s="1">
        <v>42799</v>
      </c>
      <c r="C4747" s="1">
        <v>42799</v>
      </c>
      <c r="D4747" t="s">
        <v>2041</v>
      </c>
      <c r="E4747" t="s">
        <v>202</v>
      </c>
      <c r="F4747" t="s">
        <v>3178</v>
      </c>
      <c r="G4747">
        <v>127.96</v>
      </c>
      <c r="H4747">
        <v>2</v>
      </c>
      <c r="I4747">
        <v>0</v>
      </c>
      <c r="J4747">
        <v>62.700400000000002</v>
      </c>
      <c r="K4747" s="2" t="s">
        <v>935</v>
      </c>
      <c r="L4747" s="2" t="s">
        <v>1255</v>
      </c>
      <c r="M4747" s="2" t="s">
        <v>1114</v>
      </c>
      <c r="N4747" s="2">
        <v>55901</v>
      </c>
      <c r="O4747" s="2" t="s">
        <v>1005</v>
      </c>
      <c r="P4747" s="2" t="s">
        <v>951</v>
      </c>
      <c r="Q4747" s="2" t="s">
        <v>980</v>
      </c>
      <c r="R4747" s="2" t="s">
        <v>3179</v>
      </c>
      <c r="S4747" s="2" t="s">
        <v>2039</v>
      </c>
      <c r="T4747" s="2" t="s">
        <v>943</v>
      </c>
    </row>
    <row r="4748" spans="1:20">
      <c r="A4748" t="s">
        <v>7847</v>
      </c>
      <c r="B4748" s="1">
        <v>42799</v>
      </c>
      <c r="C4748" s="1">
        <v>42799</v>
      </c>
      <c r="D4748" t="s">
        <v>2041</v>
      </c>
      <c r="E4748" t="s">
        <v>202</v>
      </c>
      <c r="F4748" t="s">
        <v>3641</v>
      </c>
      <c r="G4748">
        <v>18.690000000000001</v>
      </c>
      <c r="H4748">
        <v>3</v>
      </c>
      <c r="I4748">
        <v>0</v>
      </c>
      <c r="J4748">
        <v>9.1580999999999992</v>
      </c>
      <c r="K4748" s="2" t="s">
        <v>935</v>
      </c>
      <c r="L4748" s="2" t="s">
        <v>1255</v>
      </c>
      <c r="M4748" s="2" t="s">
        <v>1114</v>
      </c>
      <c r="N4748" s="2">
        <v>55901</v>
      </c>
      <c r="O4748" s="2" t="s">
        <v>1005</v>
      </c>
      <c r="P4748" s="2" t="s">
        <v>951</v>
      </c>
      <c r="Q4748" s="2" t="s">
        <v>980</v>
      </c>
      <c r="R4748" s="2" t="s">
        <v>3642</v>
      </c>
      <c r="S4748" s="2" t="s">
        <v>2039</v>
      </c>
      <c r="T4748" s="2" t="s">
        <v>943</v>
      </c>
    </row>
    <row r="4749" spans="1:20">
      <c r="A4749" t="s">
        <v>7848</v>
      </c>
      <c r="B4749" s="1">
        <v>42432</v>
      </c>
      <c r="C4749" s="1">
        <v>42432</v>
      </c>
      <c r="D4749" t="s">
        <v>2041</v>
      </c>
      <c r="E4749" t="s">
        <v>434</v>
      </c>
      <c r="F4749" t="s">
        <v>6979</v>
      </c>
      <c r="G4749">
        <v>25.35</v>
      </c>
      <c r="H4749">
        <v>3</v>
      </c>
      <c r="I4749">
        <v>0</v>
      </c>
      <c r="J4749">
        <v>7.6050000000000004</v>
      </c>
      <c r="K4749" s="2" t="s">
        <v>935</v>
      </c>
      <c r="L4749" s="2" t="s">
        <v>906</v>
      </c>
      <c r="M4749" s="2" t="s">
        <v>949</v>
      </c>
      <c r="N4749" s="2">
        <v>94110</v>
      </c>
      <c r="O4749" s="2" t="s">
        <v>950</v>
      </c>
      <c r="P4749" s="2" t="s">
        <v>951</v>
      </c>
      <c r="Q4749" s="2" t="s">
        <v>1419</v>
      </c>
      <c r="R4749" s="2" t="s">
        <v>6980</v>
      </c>
      <c r="S4749" s="2" t="s">
        <v>3651</v>
      </c>
      <c r="T4749" s="2" t="s">
        <v>955</v>
      </c>
    </row>
    <row r="4750" spans="1:20">
      <c r="A4750" t="s">
        <v>7848</v>
      </c>
      <c r="B4750" s="1">
        <v>42432</v>
      </c>
      <c r="C4750" s="1">
        <v>42432</v>
      </c>
      <c r="D4750" t="s">
        <v>2041</v>
      </c>
      <c r="E4750" t="s">
        <v>434</v>
      </c>
      <c r="F4750" t="s">
        <v>6736</v>
      </c>
      <c r="G4750">
        <v>35.28</v>
      </c>
      <c r="H4750">
        <v>3</v>
      </c>
      <c r="I4750">
        <v>0</v>
      </c>
      <c r="J4750">
        <v>11.995200000000001</v>
      </c>
      <c r="K4750" s="2" t="s">
        <v>935</v>
      </c>
      <c r="L4750" s="2" t="s">
        <v>906</v>
      </c>
      <c r="M4750" s="2" t="s">
        <v>949</v>
      </c>
      <c r="N4750" s="2">
        <v>94110</v>
      </c>
      <c r="O4750" s="2" t="s">
        <v>950</v>
      </c>
      <c r="P4750" s="2" t="s">
        <v>939</v>
      </c>
      <c r="Q4750" s="2" t="s">
        <v>969</v>
      </c>
      <c r="R4750" s="2" t="s">
        <v>6737</v>
      </c>
      <c r="S4750" s="2" t="s">
        <v>3651</v>
      </c>
      <c r="T4750" s="2" t="s">
        <v>955</v>
      </c>
    </row>
    <row r="4751" spans="1:20">
      <c r="A4751" t="s">
        <v>7849</v>
      </c>
      <c r="B4751" s="1">
        <v>42728</v>
      </c>
      <c r="C4751" s="1">
        <v>42729</v>
      </c>
      <c r="D4751" t="s">
        <v>1079</v>
      </c>
      <c r="E4751" t="s">
        <v>352</v>
      </c>
      <c r="F4751" t="s">
        <v>2543</v>
      </c>
      <c r="G4751">
        <v>33.4</v>
      </c>
      <c r="H4751">
        <v>5</v>
      </c>
      <c r="I4751">
        <v>0</v>
      </c>
      <c r="J4751">
        <v>16.032</v>
      </c>
      <c r="K4751" s="2" t="s">
        <v>935</v>
      </c>
      <c r="L4751" s="2" t="s">
        <v>905</v>
      </c>
      <c r="M4751" s="2" t="s">
        <v>998</v>
      </c>
      <c r="N4751" s="2">
        <v>98103</v>
      </c>
      <c r="O4751" s="2" t="s">
        <v>950</v>
      </c>
      <c r="P4751" s="2" t="s">
        <v>951</v>
      </c>
      <c r="Q4751" s="2" t="s">
        <v>993</v>
      </c>
      <c r="R4751" s="2" t="s">
        <v>2544</v>
      </c>
      <c r="S4751" s="2" t="s">
        <v>3038</v>
      </c>
      <c r="T4751" s="2" t="s">
        <v>955</v>
      </c>
    </row>
    <row r="4752" spans="1:20">
      <c r="A4752" t="s">
        <v>7850</v>
      </c>
      <c r="B4752" s="1">
        <v>42650</v>
      </c>
      <c r="C4752" s="1">
        <v>42652</v>
      </c>
      <c r="D4752" t="s">
        <v>1079</v>
      </c>
      <c r="E4752" t="s">
        <v>449</v>
      </c>
      <c r="F4752" t="s">
        <v>6516</v>
      </c>
      <c r="G4752">
        <v>837.6</v>
      </c>
      <c r="H4752">
        <v>3</v>
      </c>
      <c r="I4752">
        <v>0.2</v>
      </c>
      <c r="J4752">
        <v>62.82</v>
      </c>
      <c r="K4752" s="2" t="s">
        <v>935</v>
      </c>
      <c r="L4752" s="2" t="s">
        <v>5017</v>
      </c>
      <c r="M4752" s="2" t="s">
        <v>998</v>
      </c>
      <c r="N4752" s="2">
        <v>99207</v>
      </c>
      <c r="O4752" s="2" t="s">
        <v>950</v>
      </c>
      <c r="P4752" s="2" t="s">
        <v>976</v>
      </c>
      <c r="Q4752" s="2" t="s">
        <v>1508</v>
      </c>
      <c r="R4752" s="2" t="s">
        <v>6517</v>
      </c>
      <c r="S4752" s="2" t="s">
        <v>3755</v>
      </c>
      <c r="T4752" s="2" t="s">
        <v>955</v>
      </c>
    </row>
    <row r="4753" spans="1:20">
      <c r="A4753" t="s">
        <v>7851</v>
      </c>
      <c r="B4753" s="1">
        <v>42713</v>
      </c>
      <c r="C4753" s="1">
        <v>42717</v>
      </c>
      <c r="D4753" t="s">
        <v>957</v>
      </c>
      <c r="E4753" t="s">
        <v>48</v>
      </c>
      <c r="F4753" t="s">
        <v>4562</v>
      </c>
      <c r="G4753">
        <v>40.68</v>
      </c>
      <c r="H4753">
        <v>3</v>
      </c>
      <c r="I4753">
        <v>0.2</v>
      </c>
      <c r="J4753">
        <v>-9.1530000000000005</v>
      </c>
      <c r="K4753" s="2" t="s">
        <v>935</v>
      </c>
      <c r="L4753" s="2" t="s">
        <v>1447</v>
      </c>
      <c r="M4753" s="2" t="s">
        <v>1207</v>
      </c>
      <c r="N4753" s="2">
        <v>37064</v>
      </c>
      <c r="O4753" s="2" t="s">
        <v>938</v>
      </c>
      <c r="P4753" s="2" t="s">
        <v>976</v>
      </c>
      <c r="Q4753" s="2" t="s">
        <v>977</v>
      </c>
      <c r="R4753" s="2" t="s">
        <v>4564</v>
      </c>
      <c r="S4753" s="2" t="s">
        <v>1048</v>
      </c>
      <c r="T4753" s="2" t="s">
        <v>943</v>
      </c>
    </row>
    <row r="4754" spans="1:20">
      <c r="A4754" t="s">
        <v>7852</v>
      </c>
      <c r="B4754" s="1">
        <v>43059</v>
      </c>
      <c r="C4754" s="1">
        <v>43063</v>
      </c>
      <c r="D4754" t="s">
        <v>957</v>
      </c>
      <c r="E4754" t="s">
        <v>357</v>
      </c>
      <c r="F4754" t="s">
        <v>2738</v>
      </c>
      <c r="G4754">
        <v>209.56800000000001</v>
      </c>
      <c r="H4754">
        <v>2</v>
      </c>
      <c r="I4754">
        <v>0.2</v>
      </c>
      <c r="J4754">
        <v>-23.5764</v>
      </c>
      <c r="K4754" s="2" t="s">
        <v>935</v>
      </c>
      <c r="L4754" s="2" t="s">
        <v>909</v>
      </c>
      <c r="M4754" s="2" t="s">
        <v>1207</v>
      </c>
      <c r="N4754" s="2">
        <v>38301</v>
      </c>
      <c r="O4754" s="2" t="s">
        <v>938</v>
      </c>
      <c r="P4754" s="2" t="s">
        <v>939</v>
      </c>
      <c r="Q4754" s="2" t="s">
        <v>945</v>
      </c>
      <c r="R4754" s="2" t="s">
        <v>2740</v>
      </c>
      <c r="S4754" s="2" t="s">
        <v>3084</v>
      </c>
      <c r="T4754" s="2" t="s">
        <v>943</v>
      </c>
    </row>
    <row r="4755" spans="1:20">
      <c r="A4755" t="s">
        <v>7853</v>
      </c>
      <c r="B4755" s="1">
        <v>42350</v>
      </c>
      <c r="C4755" s="1">
        <v>42354</v>
      </c>
      <c r="D4755" t="s">
        <v>957</v>
      </c>
      <c r="E4755" t="s">
        <v>156</v>
      </c>
      <c r="F4755" t="s">
        <v>7854</v>
      </c>
      <c r="G4755">
        <v>22.367999999999999</v>
      </c>
      <c r="H4755">
        <v>4</v>
      </c>
      <c r="I4755">
        <v>0.2</v>
      </c>
      <c r="J4755">
        <v>6.4307999999999996</v>
      </c>
      <c r="K4755" s="2" t="s">
        <v>935</v>
      </c>
      <c r="L4755" s="2" t="s">
        <v>1996</v>
      </c>
      <c r="M4755" s="2" t="s">
        <v>1004</v>
      </c>
      <c r="N4755" s="2">
        <v>78745</v>
      </c>
      <c r="O4755" s="2" t="s">
        <v>1005</v>
      </c>
      <c r="P4755" s="2" t="s">
        <v>976</v>
      </c>
      <c r="Q4755" s="2" t="s">
        <v>1054</v>
      </c>
      <c r="R4755" s="2" t="s">
        <v>7855</v>
      </c>
      <c r="S4755" s="2" t="s">
        <v>1668</v>
      </c>
      <c r="T4755" s="2" t="s">
        <v>943</v>
      </c>
    </row>
    <row r="4756" spans="1:20">
      <c r="A4756" t="s">
        <v>7856</v>
      </c>
      <c r="B4756" s="1">
        <v>42769</v>
      </c>
      <c r="C4756" s="1">
        <v>42774</v>
      </c>
      <c r="D4756" t="s">
        <v>957</v>
      </c>
      <c r="E4756" t="s">
        <v>674</v>
      </c>
      <c r="F4756" t="s">
        <v>3039</v>
      </c>
      <c r="G4756">
        <v>3.8820000000000001</v>
      </c>
      <c r="H4756">
        <v>2</v>
      </c>
      <c r="I4756">
        <v>0.7</v>
      </c>
      <c r="J4756">
        <v>-2.5880000000000001</v>
      </c>
      <c r="K4756" s="2" t="s">
        <v>935</v>
      </c>
      <c r="L4756" s="2" t="s">
        <v>2095</v>
      </c>
      <c r="M4756" s="2" t="s">
        <v>960</v>
      </c>
      <c r="N4756" s="2">
        <v>33024</v>
      </c>
      <c r="O4756" s="2" t="s">
        <v>938</v>
      </c>
      <c r="P4756" s="2" t="s">
        <v>951</v>
      </c>
      <c r="Q4756" s="2" t="s">
        <v>980</v>
      </c>
      <c r="R4756" s="2" t="s">
        <v>3040</v>
      </c>
      <c r="S4756" s="2" t="s">
        <v>5785</v>
      </c>
      <c r="T4756" s="2" t="s">
        <v>943</v>
      </c>
    </row>
    <row r="4757" spans="1:20">
      <c r="A4757" t="s">
        <v>7856</v>
      </c>
      <c r="B4757" s="1">
        <v>42769</v>
      </c>
      <c r="C4757" s="1">
        <v>42774</v>
      </c>
      <c r="D4757" t="s">
        <v>957</v>
      </c>
      <c r="E4757" t="s">
        <v>674</v>
      </c>
      <c r="F4757" t="s">
        <v>7857</v>
      </c>
      <c r="G4757">
        <v>115.29600000000001</v>
      </c>
      <c r="H4757">
        <v>3</v>
      </c>
      <c r="I4757">
        <v>0.2</v>
      </c>
      <c r="J4757">
        <v>40.3536</v>
      </c>
      <c r="K4757" s="2" t="s">
        <v>935</v>
      </c>
      <c r="L4757" s="2" t="s">
        <v>2095</v>
      </c>
      <c r="M4757" s="2" t="s">
        <v>960</v>
      </c>
      <c r="N4757" s="2">
        <v>33024</v>
      </c>
      <c r="O4757" s="2" t="s">
        <v>938</v>
      </c>
      <c r="P4757" s="2" t="s">
        <v>951</v>
      </c>
      <c r="Q4757" s="2" t="s">
        <v>993</v>
      </c>
      <c r="R4757" s="2" t="s">
        <v>7858</v>
      </c>
      <c r="S4757" s="2" t="s">
        <v>5785</v>
      </c>
      <c r="T4757" s="2" t="s">
        <v>943</v>
      </c>
    </row>
    <row r="4758" spans="1:20">
      <c r="A4758" t="s">
        <v>7859</v>
      </c>
      <c r="B4758" s="1">
        <v>42999</v>
      </c>
      <c r="C4758" s="1">
        <v>43003</v>
      </c>
      <c r="D4758" t="s">
        <v>957</v>
      </c>
      <c r="E4758" t="s">
        <v>48</v>
      </c>
      <c r="F4758" t="s">
        <v>5643</v>
      </c>
      <c r="G4758">
        <v>1.9079999999999999</v>
      </c>
      <c r="H4758">
        <v>2</v>
      </c>
      <c r="I4758">
        <v>0.7</v>
      </c>
      <c r="J4758">
        <v>-1.5264</v>
      </c>
      <c r="K4758" s="2" t="s">
        <v>935</v>
      </c>
      <c r="L4758" s="2" t="s">
        <v>1041</v>
      </c>
      <c r="M4758" s="2" t="s">
        <v>1042</v>
      </c>
      <c r="N4758" s="2">
        <v>19143</v>
      </c>
      <c r="O4758" s="2" t="s">
        <v>1043</v>
      </c>
      <c r="P4758" s="2" t="s">
        <v>951</v>
      </c>
      <c r="Q4758" s="2" t="s">
        <v>980</v>
      </c>
      <c r="R4758" s="2" t="s">
        <v>5644</v>
      </c>
      <c r="S4758" s="2" t="s">
        <v>1048</v>
      </c>
      <c r="T4758" s="2" t="s">
        <v>943</v>
      </c>
    </row>
    <row r="4759" spans="1:20">
      <c r="A4759" t="s">
        <v>7860</v>
      </c>
      <c r="B4759" s="1">
        <v>42855</v>
      </c>
      <c r="C4759" s="1">
        <v>42860</v>
      </c>
      <c r="D4759" t="s">
        <v>957</v>
      </c>
      <c r="E4759" t="s">
        <v>735</v>
      </c>
      <c r="F4759" t="s">
        <v>2881</v>
      </c>
      <c r="G4759">
        <v>43.372</v>
      </c>
      <c r="H4759">
        <v>7</v>
      </c>
      <c r="I4759">
        <v>0.8</v>
      </c>
      <c r="J4759">
        <v>-69.395200000000003</v>
      </c>
      <c r="K4759" s="2" t="s">
        <v>935</v>
      </c>
      <c r="L4759" s="2" t="s">
        <v>7742</v>
      </c>
      <c r="M4759" s="2" t="s">
        <v>1099</v>
      </c>
      <c r="N4759" s="2">
        <v>61832</v>
      </c>
      <c r="O4759" s="2" t="s">
        <v>1005</v>
      </c>
      <c r="P4759" s="2" t="s">
        <v>951</v>
      </c>
      <c r="Q4759" s="2" t="s">
        <v>980</v>
      </c>
      <c r="R4759" s="2" t="s">
        <v>2882</v>
      </c>
      <c r="S4759" s="2" t="s">
        <v>6450</v>
      </c>
      <c r="T4759" s="2" t="s">
        <v>1008</v>
      </c>
    </row>
    <row r="4760" spans="1:20">
      <c r="A4760" t="s">
        <v>7861</v>
      </c>
      <c r="B4760" s="1">
        <v>41946</v>
      </c>
      <c r="C4760" s="1">
        <v>41950</v>
      </c>
      <c r="D4760" t="s">
        <v>957</v>
      </c>
      <c r="E4760" t="s">
        <v>667</v>
      </c>
      <c r="F4760" t="s">
        <v>2500</v>
      </c>
      <c r="G4760">
        <v>783.96</v>
      </c>
      <c r="H4760">
        <v>4</v>
      </c>
      <c r="I4760">
        <v>0</v>
      </c>
      <c r="J4760">
        <v>219.50880000000001</v>
      </c>
      <c r="K4760" s="2" t="s">
        <v>935</v>
      </c>
      <c r="L4760" s="2" t="s">
        <v>903</v>
      </c>
      <c r="M4760" s="2" t="s">
        <v>1147</v>
      </c>
      <c r="N4760" s="2">
        <v>10009</v>
      </c>
      <c r="O4760" s="2" t="s">
        <v>1043</v>
      </c>
      <c r="P4760" s="2" t="s">
        <v>976</v>
      </c>
      <c r="Q4760" s="2" t="s">
        <v>977</v>
      </c>
      <c r="R4760" s="2" t="s">
        <v>2502</v>
      </c>
      <c r="S4760" s="2" t="s">
        <v>5704</v>
      </c>
      <c r="T4760" s="2" t="s">
        <v>943</v>
      </c>
    </row>
    <row r="4761" spans="1:20">
      <c r="A4761" t="s">
        <v>7861</v>
      </c>
      <c r="B4761" s="1">
        <v>41946</v>
      </c>
      <c r="C4761" s="1">
        <v>41950</v>
      </c>
      <c r="D4761" t="s">
        <v>957</v>
      </c>
      <c r="E4761" t="s">
        <v>667</v>
      </c>
      <c r="F4761" t="s">
        <v>4333</v>
      </c>
      <c r="G4761">
        <v>48.896000000000001</v>
      </c>
      <c r="H4761">
        <v>2</v>
      </c>
      <c r="I4761">
        <v>0.2</v>
      </c>
      <c r="J4761">
        <v>18.335999999999999</v>
      </c>
      <c r="K4761" s="2" t="s">
        <v>935</v>
      </c>
      <c r="L4761" s="2" t="s">
        <v>903</v>
      </c>
      <c r="M4761" s="2" t="s">
        <v>1147</v>
      </c>
      <c r="N4761" s="2">
        <v>10009</v>
      </c>
      <c r="O4761" s="2" t="s">
        <v>1043</v>
      </c>
      <c r="P4761" s="2" t="s">
        <v>951</v>
      </c>
      <c r="Q4761" s="2" t="s">
        <v>980</v>
      </c>
      <c r="R4761" s="2" t="s">
        <v>4334</v>
      </c>
      <c r="S4761" s="2" t="s">
        <v>5704</v>
      </c>
      <c r="T4761" s="2" t="s">
        <v>943</v>
      </c>
    </row>
    <row r="4762" spans="1:20">
      <c r="A4762" t="s">
        <v>7861</v>
      </c>
      <c r="B4762" s="1">
        <v>41946</v>
      </c>
      <c r="C4762" s="1">
        <v>41950</v>
      </c>
      <c r="D4762" t="s">
        <v>957</v>
      </c>
      <c r="E4762" t="s">
        <v>667</v>
      </c>
      <c r="F4762" t="s">
        <v>3274</v>
      </c>
      <c r="G4762">
        <v>7.8559999999999999</v>
      </c>
      <c r="H4762">
        <v>2</v>
      </c>
      <c r="I4762">
        <v>0.2</v>
      </c>
      <c r="J4762">
        <v>2.8477999999999999</v>
      </c>
      <c r="K4762" s="2" t="s">
        <v>935</v>
      </c>
      <c r="L4762" s="2" t="s">
        <v>903</v>
      </c>
      <c r="M4762" s="2" t="s">
        <v>1147</v>
      </c>
      <c r="N4762" s="2">
        <v>10009</v>
      </c>
      <c r="O4762" s="2" t="s">
        <v>1043</v>
      </c>
      <c r="P4762" s="2" t="s">
        <v>951</v>
      </c>
      <c r="Q4762" s="2" t="s">
        <v>980</v>
      </c>
      <c r="R4762" s="2" t="s">
        <v>3275</v>
      </c>
      <c r="S4762" s="2" t="s">
        <v>5704</v>
      </c>
      <c r="T4762" s="2" t="s">
        <v>943</v>
      </c>
    </row>
    <row r="4763" spans="1:20">
      <c r="A4763" t="s">
        <v>7862</v>
      </c>
      <c r="B4763" s="1">
        <v>42734</v>
      </c>
      <c r="C4763" s="1">
        <v>42739</v>
      </c>
      <c r="D4763" t="s">
        <v>957</v>
      </c>
      <c r="E4763" t="s">
        <v>354</v>
      </c>
      <c r="F4763" t="s">
        <v>7502</v>
      </c>
      <c r="G4763">
        <v>5.9039999999999999</v>
      </c>
      <c r="H4763">
        <v>2</v>
      </c>
      <c r="I4763">
        <v>0.2</v>
      </c>
      <c r="J4763">
        <v>1.9925999999999999</v>
      </c>
      <c r="K4763" s="2" t="s">
        <v>935</v>
      </c>
      <c r="L4763" s="2" t="s">
        <v>1347</v>
      </c>
      <c r="M4763" s="2" t="s">
        <v>1348</v>
      </c>
      <c r="N4763" s="2">
        <v>43229</v>
      </c>
      <c r="O4763" s="2" t="s">
        <v>1043</v>
      </c>
      <c r="P4763" s="2" t="s">
        <v>951</v>
      </c>
      <c r="Q4763" s="2" t="s">
        <v>952</v>
      </c>
      <c r="R4763" s="2" t="s">
        <v>7503</v>
      </c>
      <c r="S4763" s="2" t="s">
        <v>3055</v>
      </c>
      <c r="T4763" s="2" t="s">
        <v>943</v>
      </c>
    </row>
    <row r="4764" spans="1:20">
      <c r="A4764" t="s">
        <v>7862</v>
      </c>
      <c r="B4764" s="1">
        <v>42734</v>
      </c>
      <c r="C4764" s="1">
        <v>42739</v>
      </c>
      <c r="D4764" t="s">
        <v>957</v>
      </c>
      <c r="E4764" t="s">
        <v>354</v>
      </c>
      <c r="F4764" t="s">
        <v>5374</v>
      </c>
      <c r="G4764">
        <v>13.712</v>
      </c>
      <c r="H4764">
        <v>2</v>
      </c>
      <c r="I4764">
        <v>0.2</v>
      </c>
      <c r="J4764">
        <v>1.0284</v>
      </c>
      <c r="K4764" s="2" t="s">
        <v>935</v>
      </c>
      <c r="L4764" s="2" t="s">
        <v>1347</v>
      </c>
      <c r="M4764" s="2" t="s">
        <v>1348</v>
      </c>
      <c r="N4764" s="2">
        <v>43229</v>
      </c>
      <c r="O4764" s="2" t="s">
        <v>1043</v>
      </c>
      <c r="P4764" s="2" t="s">
        <v>951</v>
      </c>
      <c r="Q4764" s="2" t="s">
        <v>1419</v>
      </c>
      <c r="R4764" s="2" t="s">
        <v>5375</v>
      </c>
      <c r="S4764" s="2" t="s">
        <v>3055</v>
      </c>
      <c r="T4764" s="2" t="s">
        <v>943</v>
      </c>
    </row>
    <row r="4765" spans="1:20">
      <c r="A4765" t="s">
        <v>7863</v>
      </c>
      <c r="B4765" s="1">
        <v>41899</v>
      </c>
      <c r="C4765" s="1">
        <v>41903</v>
      </c>
      <c r="D4765" t="s">
        <v>957</v>
      </c>
      <c r="E4765" t="s">
        <v>805</v>
      </c>
      <c r="F4765" t="s">
        <v>7864</v>
      </c>
      <c r="G4765">
        <v>182.94</v>
      </c>
      <c r="H4765">
        <v>3</v>
      </c>
      <c r="I4765">
        <v>0</v>
      </c>
      <c r="J4765">
        <v>85.981800000000007</v>
      </c>
      <c r="K4765" s="2" t="s">
        <v>935</v>
      </c>
      <c r="L4765" s="2" t="s">
        <v>7070</v>
      </c>
      <c r="M4765" s="2" t="s">
        <v>949</v>
      </c>
      <c r="N4765" s="2">
        <v>91911</v>
      </c>
      <c r="O4765" s="2" t="s">
        <v>950</v>
      </c>
      <c r="P4765" s="2" t="s">
        <v>951</v>
      </c>
      <c r="Q4765" s="2" t="s">
        <v>1065</v>
      </c>
      <c r="R4765" s="2" t="s">
        <v>7865</v>
      </c>
      <c r="S4765" s="2" t="s">
        <v>7832</v>
      </c>
      <c r="T4765" s="2" t="s">
        <v>943</v>
      </c>
    </row>
    <row r="4766" spans="1:20">
      <c r="A4766" t="s">
        <v>7866</v>
      </c>
      <c r="B4766" s="1">
        <v>43063</v>
      </c>
      <c r="C4766" s="1">
        <v>43066</v>
      </c>
      <c r="D4766" t="s">
        <v>1079</v>
      </c>
      <c r="E4766" t="s">
        <v>366</v>
      </c>
      <c r="F4766" t="s">
        <v>4053</v>
      </c>
      <c r="G4766">
        <v>27.76</v>
      </c>
      <c r="H4766">
        <v>4</v>
      </c>
      <c r="I4766">
        <v>0</v>
      </c>
      <c r="J4766">
        <v>9.9936000000000007</v>
      </c>
      <c r="K4766" s="2" t="s">
        <v>935</v>
      </c>
      <c r="L4766" s="2" t="s">
        <v>906</v>
      </c>
      <c r="M4766" s="2" t="s">
        <v>949</v>
      </c>
      <c r="N4766" s="2">
        <v>94110</v>
      </c>
      <c r="O4766" s="2" t="s">
        <v>950</v>
      </c>
      <c r="P4766" s="2" t="s">
        <v>951</v>
      </c>
      <c r="Q4766" s="2" t="s">
        <v>973</v>
      </c>
      <c r="R4766" s="2" t="s">
        <v>4054</v>
      </c>
      <c r="S4766" s="2" t="s">
        <v>3152</v>
      </c>
      <c r="T4766" s="2" t="s">
        <v>943</v>
      </c>
    </row>
    <row r="4767" spans="1:20">
      <c r="A4767" t="s">
        <v>7867</v>
      </c>
      <c r="B4767" s="1">
        <v>42118</v>
      </c>
      <c r="C4767" s="1">
        <v>42122</v>
      </c>
      <c r="D4767" t="s">
        <v>957</v>
      </c>
      <c r="E4767" t="s">
        <v>545</v>
      </c>
      <c r="F4767" t="s">
        <v>4612</v>
      </c>
      <c r="G4767">
        <v>25.99</v>
      </c>
      <c r="H4767">
        <v>1</v>
      </c>
      <c r="I4767">
        <v>0</v>
      </c>
      <c r="J4767">
        <v>7.5370999999999997</v>
      </c>
      <c r="K4767" s="2" t="s">
        <v>935</v>
      </c>
      <c r="L4767" s="2" t="s">
        <v>903</v>
      </c>
      <c r="M4767" s="2" t="s">
        <v>1147</v>
      </c>
      <c r="N4767" s="2">
        <v>10009</v>
      </c>
      <c r="O4767" s="2" t="s">
        <v>1043</v>
      </c>
      <c r="P4767" s="2" t="s">
        <v>951</v>
      </c>
      <c r="Q4767" s="2" t="s">
        <v>973</v>
      </c>
      <c r="R4767" s="2" t="s">
        <v>4613</v>
      </c>
      <c r="S4767" s="2" t="s">
        <v>4501</v>
      </c>
      <c r="T4767" s="2" t="s">
        <v>1008</v>
      </c>
    </row>
    <row r="4768" spans="1:20">
      <c r="A4768" t="s">
        <v>7868</v>
      </c>
      <c r="B4768" s="1">
        <v>42072</v>
      </c>
      <c r="C4768" s="1">
        <v>42075</v>
      </c>
      <c r="D4768" t="s">
        <v>1079</v>
      </c>
      <c r="E4768" t="s">
        <v>430</v>
      </c>
      <c r="F4768" t="s">
        <v>3367</v>
      </c>
      <c r="G4768">
        <v>113.52</v>
      </c>
      <c r="H4768">
        <v>5</v>
      </c>
      <c r="I4768">
        <v>0.2</v>
      </c>
      <c r="J4768">
        <v>29.798999999999999</v>
      </c>
      <c r="K4768" s="2" t="s">
        <v>935</v>
      </c>
      <c r="L4768" s="2" t="s">
        <v>1504</v>
      </c>
      <c r="M4768" s="2" t="s">
        <v>1004</v>
      </c>
      <c r="N4768" s="2">
        <v>78207</v>
      </c>
      <c r="O4768" s="2" t="s">
        <v>1005</v>
      </c>
      <c r="P4768" s="2" t="s">
        <v>976</v>
      </c>
      <c r="Q4768" s="2" t="s">
        <v>1054</v>
      </c>
      <c r="R4768" s="2" t="s">
        <v>3368</v>
      </c>
      <c r="S4768" s="2" t="s">
        <v>3615</v>
      </c>
      <c r="T4768" s="2" t="s">
        <v>955</v>
      </c>
    </row>
    <row r="4769" spans="1:20">
      <c r="A4769" t="s">
        <v>7868</v>
      </c>
      <c r="B4769" s="1">
        <v>42072</v>
      </c>
      <c r="C4769" s="1">
        <v>42075</v>
      </c>
      <c r="D4769" t="s">
        <v>1079</v>
      </c>
      <c r="E4769" t="s">
        <v>430</v>
      </c>
      <c r="F4769" t="s">
        <v>5096</v>
      </c>
      <c r="G4769">
        <v>359.88</v>
      </c>
      <c r="H4769">
        <v>3</v>
      </c>
      <c r="I4769">
        <v>0.2</v>
      </c>
      <c r="J4769">
        <v>22.4925</v>
      </c>
      <c r="K4769" s="2" t="s">
        <v>935</v>
      </c>
      <c r="L4769" s="2" t="s">
        <v>1504</v>
      </c>
      <c r="M4769" s="2" t="s">
        <v>1004</v>
      </c>
      <c r="N4769" s="2">
        <v>78207</v>
      </c>
      <c r="O4769" s="2" t="s">
        <v>1005</v>
      </c>
      <c r="P4769" s="2" t="s">
        <v>976</v>
      </c>
      <c r="Q4769" s="2" t="s">
        <v>977</v>
      </c>
      <c r="R4769" s="2" t="s">
        <v>5097</v>
      </c>
      <c r="S4769" s="2" t="s">
        <v>3615</v>
      </c>
      <c r="T4769" s="2" t="s">
        <v>955</v>
      </c>
    </row>
    <row r="4770" spans="1:20">
      <c r="A4770" t="s">
        <v>7869</v>
      </c>
      <c r="B4770" s="1">
        <v>42888</v>
      </c>
      <c r="C4770" s="1">
        <v>42889</v>
      </c>
      <c r="D4770" t="s">
        <v>2041</v>
      </c>
      <c r="E4770" t="s">
        <v>806</v>
      </c>
      <c r="F4770" t="s">
        <v>7119</v>
      </c>
      <c r="G4770">
        <v>25.344000000000001</v>
      </c>
      <c r="H4770">
        <v>4</v>
      </c>
      <c r="I4770">
        <v>0.2</v>
      </c>
      <c r="J4770">
        <v>9.1872000000000007</v>
      </c>
      <c r="K4770" s="2" t="s">
        <v>935</v>
      </c>
      <c r="L4770" s="2" t="s">
        <v>2244</v>
      </c>
      <c r="M4770" s="2" t="s">
        <v>992</v>
      </c>
      <c r="N4770" s="2">
        <v>28540</v>
      </c>
      <c r="O4770" s="2" t="s">
        <v>938</v>
      </c>
      <c r="P4770" s="2" t="s">
        <v>951</v>
      </c>
      <c r="Q4770" s="2" t="s">
        <v>993</v>
      </c>
      <c r="R4770" s="2" t="s">
        <v>7120</v>
      </c>
      <c r="S4770" s="2" t="s">
        <v>7870</v>
      </c>
      <c r="T4770" s="2" t="s">
        <v>943</v>
      </c>
    </row>
    <row r="4771" spans="1:20">
      <c r="A4771" t="s">
        <v>7871</v>
      </c>
      <c r="B4771" s="1">
        <v>42632</v>
      </c>
      <c r="C4771" s="1">
        <v>42637</v>
      </c>
      <c r="D4771" t="s">
        <v>933</v>
      </c>
      <c r="E4771" t="s">
        <v>310</v>
      </c>
      <c r="F4771" t="s">
        <v>2917</v>
      </c>
      <c r="G4771">
        <v>11.952</v>
      </c>
      <c r="H4771">
        <v>3</v>
      </c>
      <c r="I4771">
        <v>0.2</v>
      </c>
      <c r="J4771">
        <v>4.1832000000000003</v>
      </c>
      <c r="K4771" s="2" t="s">
        <v>935</v>
      </c>
      <c r="L4771" s="2" t="s">
        <v>906</v>
      </c>
      <c r="M4771" s="2" t="s">
        <v>949</v>
      </c>
      <c r="N4771" s="2">
        <v>94109</v>
      </c>
      <c r="O4771" s="2" t="s">
        <v>950</v>
      </c>
      <c r="P4771" s="2" t="s">
        <v>951</v>
      </c>
      <c r="Q4771" s="2" t="s">
        <v>980</v>
      </c>
      <c r="R4771" s="2" t="s">
        <v>2918</v>
      </c>
      <c r="S4771" s="2" t="s">
        <v>2773</v>
      </c>
      <c r="T4771" s="2" t="s">
        <v>1008</v>
      </c>
    </row>
    <row r="4772" spans="1:20">
      <c r="A4772" t="s">
        <v>7871</v>
      </c>
      <c r="B4772" s="1">
        <v>42632</v>
      </c>
      <c r="C4772" s="1">
        <v>42637</v>
      </c>
      <c r="D4772" t="s">
        <v>933</v>
      </c>
      <c r="E4772" t="s">
        <v>310</v>
      </c>
      <c r="F4772" t="s">
        <v>7872</v>
      </c>
      <c r="G4772">
        <v>6.24</v>
      </c>
      <c r="H4772">
        <v>3</v>
      </c>
      <c r="I4772">
        <v>0</v>
      </c>
      <c r="J4772">
        <v>1.8720000000000001</v>
      </c>
      <c r="K4772" s="2" t="s">
        <v>935</v>
      </c>
      <c r="L4772" s="2" t="s">
        <v>906</v>
      </c>
      <c r="M4772" s="2" t="s">
        <v>949</v>
      </c>
      <c r="N4772" s="2">
        <v>94109</v>
      </c>
      <c r="O4772" s="2" t="s">
        <v>950</v>
      </c>
      <c r="P4772" s="2" t="s">
        <v>951</v>
      </c>
      <c r="Q4772" s="2" t="s">
        <v>1419</v>
      </c>
      <c r="R4772" s="2" t="s">
        <v>7873</v>
      </c>
      <c r="S4772" s="2" t="s">
        <v>2773</v>
      </c>
      <c r="T4772" s="2" t="s">
        <v>1008</v>
      </c>
    </row>
    <row r="4773" spans="1:20">
      <c r="A4773" t="s">
        <v>7874</v>
      </c>
      <c r="B4773" s="1">
        <v>41943</v>
      </c>
      <c r="C4773" s="1">
        <v>41946</v>
      </c>
      <c r="D4773" t="s">
        <v>933</v>
      </c>
      <c r="E4773" t="s">
        <v>605</v>
      </c>
      <c r="F4773" t="s">
        <v>1094</v>
      </c>
      <c r="G4773">
        <v>742.33600000000001</v>
      </c>
      <c r="H4773">
        <v>8</v>
      </c>
      <c r="I4773">
        <v>0.2</v>
      </c>
      <c r="J4773">
        <v>83.512799999999999</v>
      </c>
      <c r="K4773" s="2" t="s">
        <v>935</v>
      </c>
      <c r="L4773" s="2" t="s">
        <v>7875</v>
      </c>
      <c r="M4773" s="2" t="s">
        <v>1186</v>
      </c>
      <c r="N4773" s="2">
        <v>85323</v>
      </c>
      <c r="O4773" s="2" t="s">
        <v>950</v>
      </c>
      <c r="P4773" s="2" t="s">
        <v>976</v>
      </c>
      <c r="Q4773" s="2" t="s">
        <v>977</v>
      </c>
      <c r="R4773" s="2" t="s">
        <v>1095</v>
      </c>
      <c r="S4773" s="2" t="s">
        <v>5057</v>
      </c>
      <c r="T4773" s="2" t="s">
        <v>943</v>
      </c>
    </row>
    <row r="4774" spans="1:20">
      <c r="A4774" t="s">
        <v>7876</v>
      </c>
      <c r="B4774" s="1">
        <v>43062</v>
      </c>
      <c r="C4774" s="1">
        <v>43066</v>
      </c>
      <c r="D4774" t="s">
        <v>957</v>
      </c>
      <c r="E4774" t="s">
        <v>256</v>
      </c>
      <c r="F4774" t="s">
        <v>5902</v>
      </c>
      <c r="G4774">
        <v>6.4640000000000004</v>
      </c>
      <c r="H4774">
        <v>1</v>
      </c>
      <c r="I4774">
        <v>0.6</v>
      </c>
      <c r="J4774">
        <v>-4.04</v>
      </c>
      <c r="K4774" s="2" t="s">
        <v>935</v>
      </c>
      <c r="L4774" s="2" t="s">
        <v>1180</v>
      </c>
      <c r="M4774" s="2" t="s">
        <v>1099</v>
      </c>
      <c r="N4774" s="2">
        <v>60610</v>
      </c>
      <c r="O4774" s="2" t="s">
        <v>1005</v>
      </c>
      <c r="P4774" s="2" t="s">
        <v>939</v>
      </c>
      <c r="Q4774" s="2" t="s">
        <v>969</v>
      </c>
      <c r="R4774" s="2" t="s">
        <v>5903</v>
      </c>
      <c r="S4774" s="2" t="s">
        <v>2436</v>
      </c>
      <c r="T4774" s="2" t="s">
        <v>943</v>
      </c>
    </row>
    <row r="4775" spans="1:20">
      <c r="A4775" t="s">
        <v>7876</v>
      </c>
      <c r="B4775" s="1">
        <v>43062</v>
      </c>
      <c r="C4775" s="1">
        <v>43066</v>
      </c>
      <c r="D4775" t="s">
        <v>957</v>
      </c>
      <c r="E4775" t="s">
        <v>256</v>
      </c>
      <c r="F4775" t="s">
        <v>3456</v>
      </c>
      <c r="G4775">
        <v>11.52</v>
      </c>
      <c r="H4775">
        <v>5</v>
      </c>
      <c r="I4775">
        <v>0.2</v>
      </c>
      <c r="J4775">
        <v>4.1760000000000002</v>
      </c>
      <c r="K4775" s="2" t="s">
        <v>935</v>
      </c>
      <c r="L4775" s="2" t="s">
        <v>1180</v>
      </c>
      <c r="M4775" s="2" t="s">
        <v>1099</v>
      </c>
      <c r="N4775" s="2">
        <v>60610</v>
      </c>
      <c r="O4775" s="2" t="s">
        <v>1005</v>
      </c>
      <c r="P4775" s="2" t="s">
        <v>951</v>
      </c>
      <c r="Q4775" s="2" t="s">
        <v>952</v>
      </c>
      <c r="R4775" s="2" t="s">
        <v>3458</v>
      </c>
      <c r="S4775" s="2" t="s">
        <v>2436</v>
      </c>
      <c r="T4775" s="2" t="s">
        <v>943</v>
      </c>
    </row>
    <row r="4776" spans="1:20">
      <c r="A4776" t="s">
        <v>7876</v>
      </c>
      <c r="B4776" s="1">
        <v>43062</v>
      </c>
      <c r="C4776" s="1">
        <v>43066</v>
      </c>
      <c r="D4776" t="s">
        <v>957</v>
      </c>
      <c r="E4776" t="s">
        <v>256</v>
      </c>
      <c r="F4776" t="s">
        <v>3885</v>
      </c>
      <c r="G4776">
        <v>222.38399999999999</v>
      </c>
      <c r="H4776">
        <v>2</v>
      </c>
      <c r="I4776">
        <v>0.2</v>
      </c>
      <c r="J4776">
        <v>16.678799999999999</v>
      </c>
      <c r="K4776" s="2" t="s">
        <v>935</v>
      </c>
      <c r="L4776" s="2" t="s">
        <v>1180</v>
      </c>
      <c r="M4776" s="2" t="s">
        <v>1099</v>
      </c>
      <c r="N4776" s="2">
        <v>60610</v>
      </c>
      <c r="O4776" s="2" t="s">
        <v>1005</v>
      </c>
      <c r="P4776" s="2" t="s">
        <v>976</v>
      </c>
      <c r="Q4776" s="2" t="s">
        <v>977</v>
      </c>
      <c r="R4776" s="2" t="s">
        <v>3886</v>
      </c>
      <c r="S4776" s="2" t="s">
        <v>2436</v>
      </c>
      <c r="T4776" s="2" t="s">
        <v>943</v>
      </c>
    </row>
    <row r="4777" spans="1:20">
      <c r="A4777" t="s">
        <v>7877</v>
      </c>
      <c r="B4777" s="1">
        <v>43055</v>
      </c>
      <c r="C4777" s="1">
        <v>43060</v>
      </c>
      <c r="D4777" t="s">
        <v>957</v>
      </c>
      <c r="E4777" t="s">
        <v>791</v>
      </c>
      <c r="F4777" t="s">
        <v>3681</v>
      </c>
      <c r="G4777">
        <v>23.36</v>
      </c>
      <c r="H4777">
        <v>4</v>
      </c>
      <c r="I4777">
        <v>0</v>
      </c>
      <c r="J4777">
        <v>6.0735999999999999</v>
      </c>
      <c r="K4777" s="2" t="s">
        <v>935</v>
      </c>
      <c r="L4777" s="2" t="s">
        <v>3829</v>
      </c>
      <c r="M4777" s="2" t="s">
        <v>949</v>
      </c>
      <c r="N4777" s="2">
        <v>92025</v>
      </c>
      <c r="O4777" s="2" t="s">
        <v>950</v>
      </c>
      <c r="P4777" s="2" t="s">
        <v>951</v>
      </c>
      <c r="Q4777" s="2" t="s">
        <v>973</v>
      </c>
      <c r="R4777" s="2" t="s">
        <v>3682</v>
      </c>
      <c r="S4777" s="2" t="s">
        <v>7401</v>
      </c>
      <c r="T4777" s="2" t="s">
        <v>1008</v>
      </c>
    </row>
    <row r="4778" spans="1:20">
      <c r="A4778" t="s">
        <v>7878</v>
      </c>
      <c r="B4778" s="1">
        <v>42419</v>
      </c>
      <c r="C4778" s="1">
        <v>42423</v>
      </c>
      <c r="D4778" t="s">
        <v>933</v>
      </c>
      <c r="E4778" t="s">
        <v>372</v>
      </c>
      <c r="F4778" t="s">
        <v>3860</v>
      </c>
      <c r="G4778">
        <v>8.67</v>
      </c>
      <c r="H4778">
        <v>3</v>
      </c>
      <c r="I4778">
        <v>0</v>
      </c>
      <c r="J4778">
        <v>4.0749000000000004</v>
      </c>
      <c r="K4778" s="2" t="s">
        <v>935</v>
      </c>
      <c r="L4778" s="2" t="s">
        <v>1939</v>
      </c>
      <c r="M4778" s="2" t="s">
        <v>1147</v>
      </c>
      <c r="N4778" s="2">
        <v>11561</v>
      </c>
      <c r="O4778" s="2" t="s">
        <v>1043</v>
      </c>
      <c r="P4778" s="2" t="s">
        <v>951</v>
      </c>
      <c r="Q4778" s="2" t="s">
        <v>952</v>
      </c>
      <c r="R4778" s="2" t="s">
        <v>3861</v>
      </c>
      <c r="S4778" s="2" t="s">
        <v>3212</v>
      </c>
      <c r="T4778" s="2" t="s">
        <v>955</v>
      </c>
    </row>
    <row r="4779" spans="1:20">
      <c r="A4779" t="s">
        <v>7878</v>
      </c>
      <c r="B4779" s="1">
        <v>42419</v>
      </c>
      <c r="C4779" s="1">
        <v>42423</v>
      </c>
      <c r="D4779" t="s">
        <v>933</v>
      </c>
      <c r="E4779" t="s">
        <v>372</v>
      </c>
      <c r="F4779" t="s">
        <v>5374</v>
      </c>
      <c r="G4779">
        <v>25.71</v>
      </c>
      <c r="H4779">
        <v>3</v>
      </c>
      <c r="I4779">
        <v>0</v>
      </c>
      <c r="J4779">
        <v>6.6845999999999997</v>
      </c>
      <c r="K4779" s="2" t="s">
        <v>935</v>
      </c>
      <c r="L4779" s="2" t="s">
        <v>1939</v>
      </c>
      <c r="M4779" s="2" t="s">
        <v>1147</v>
      </c>
      <c r="N4779" s="2">
        <v>11561</v>
      </c>
      <c r="O4779" s="2" t="s">
        <v>1043</v>
      </c>
      <c r="P4779" s="2" t="s">
        <v>951</v>
      </c>
      <c r="Q4779" s="2" t="s">
        <v>1419</v>
      </c>
      <c r="R4779" s="2" t="s">
        <v>5375</v>
      </c>
      <c r="S4779" s="2" t="s">
        <v>3212</v>
      </c>
      <c r="T4779" s="2" t="s">
        <v>955</v>
      </c>
    </row>
    <row r="4780" spans="1:20">
      <c r="A4780" t="s">
        <v>7879</v>
      </c>
      <c r="B4780" s="1">
        <v>43046</v>
      </c>
      <c r="C4780" s="1">
        <v>43050</v>
      </c>
      <c r="D4780" t="s">
        <v>957</v>
      </c>
      <c r="E4780" t="s">
        <v>36</v>
      </c>
      <c r="F4780" t="s">
        <v>2076</v>
      </c>
      <c r="G4780">
        <v>100.94</v>
      </c>
      <c r="H4780">
        <v>7</v>
      </c>
      <c r="I4780">
        <v>0</v>
      </c>
      <c r="J4780">
        <v>33.310200000000002</v>
      </c>
      <c r="K4780" s="2" t="s">
        <v>935</v>
      </c>
      <c r="L4780" s="2" t="s">
        <v>1442</v>
      </c>
      <c r="M4780" s="2" t="s">
        <v>1128</v>
      </c>
      <c r="N4780" s="2">
        <v>19711</v>
      </c>
      <c r="O4780" s="2" t="s">
        <v>1043</v>
      </c>
      <c r="P4780" s="2" t="s">
        <v>951</v>
      </c>
      <c r="Q4780" s="2" t="s">
        <v>983</v>
      </c>
      <c r="R4780" s="2" t="s">
        <v>2077</v>
      </c>
      <c r="S4780" s="2" t="s">
        <v>1016</v>
      </c>
      <c r="T4780" s="2" t="s">
        <v>943</v>
      </c>
    </row>
    <row r="4781" spans="1:20">
      <c r="A4781" t="s">
        <v>7880</v>
      </c>
      <c r="B4781" s="1">
        <v>41828</v>
      </c>
      <c r="C4781" s="1">
        <v>41830</v>
      </c>
      <c r="D4781" t="s">
        <v>1079</v>
      </c>
      <c r="E4781" t="s">
        <v>715</v>
      </c>
      <c r="F4781" t="s">
        <v>2520</v>
      </c>
      <c r="G4781">
        <v>63.881999999999998</v>
      </c>
      <c r="H4781">
        <v>1</v>
      </c>
      <c r="I4781">
        <v>0.1</v>
      </c>
      <c r="J4781">
        <v>10.647</v>
      </c>
      <c r="K4781" s="2" t="s">
        <v>935</v>
      </c>
      <c r="L4781" s="2" t="s">
        <v>3933</v>
      </c>
      <c r="M4781" s="2" t="s">
        <v>1147</v>
      </c>
      <c r="N4781" s="2">
        <v>14215</v>
      </c>
      <c r="O4781" s="2" t="s">
        <v>1043</v>
      </c>
      <c r="P4781" s="2" t="s">
        <v>939</v>
      </c>
      <c r="Q4781" s="2" t="s">
        <v>945</v>
      </c>
      <c r="R4781" s="2" t="s">
        <v>2521</v>
      </c>
      <c r="S4781" s="2" t="s">
        <v>6200</v>
      </c>
      <c r="T4781" s="2" t="s">
        <v>943</v>
      </c>
    </row>
    <row r="4782" spans="1:20">
      <c r="A4782" t="s">
        <v>7881</v>
      </c>
      <c r="B4782" s="1">
        <v>41950</v>
      </c>
      <c r="C4782" s="1">
        <v>41955</v>
      </c>
      <c r="D4782" t="s">
        <v>957</v>
      </c>
      <c r="E4782" t="s">
        <v>109</v>
      </c>
      <c r="F4782" t="s">
        <v>6133</v>
      </c>
      <c r="G4782">
        <v>683.14400000000001</v>
      </c>
      <c r="H4782">
        <v>4</v>
      </c>
      <c r="I4782">
        <v>0.3</v>
      </c>
      <c r="J4782">
        <v>0</v>
      </c>
      <c r="K4782" s="2" t="s">
        <v>935</v>
      </c>
      <c r="L4782" s="2" t="s">
        <v>1075</v>
      </c>
      <c r="M4782" s="2" t="s">
        <v>1004</v>
      </c>
      <c r="N4782" s="2">
        <v>77070</v>
      </c>
      <c r="O4782" s="2" t="s">
        <v>1005</v>
      </c>
      <c r="P4782" s="2" t="s">
        <v>939</v>
      </c>
      <c r="Q4782" s="2" t="s">
        <v>945</v>
      </c>
      <c r="R4782" s="2" t="s">
        <v>6134</v>
      </c>
      <c r="S4782" s="2" t="s">
        <v>1370</v>
      </c>
      <c r="T4782" s="2" t="s">
        <v>943</v>
      </c>
    </row>
    <row r="4783" spans="1:20">
      <c r="A4783" t="s">
        <v>7881</v>
      </c>
      <c r="B4783" s="1">
        <v>41950</v>
      </c>
      <c r="C4783" s="1">
        <v>41955</v>
      </c>
      <c r="D4783" t="s">
        <v>957</v>
      </c>
      <c r="E4783" t="s">
        <v>109</v>
      </c>
      <c r="F4783" t="s">
        <v>7882</v>
      </c>
      <c r="G4783">
        <v>1.476</v>
      </c>
      <c r="H4783">
        <v>3</v>
      </c>
      <c r="I4783">
        <v>0.8</v>
      </c>
      <c r="J4783">
        <v>-2.214</v>
      </c>
      <c r="K4783" s="2" t="s">
        <v>935</v>
      </c>
      <c r="L4783" s="2" t="s">
        <v>1075</v>
      </c>
      <c r="M4783" s="2" t="s">
        <v>1004</v>
      </c>
      <c r="N4783" s="2">
        <v>77070</v>
      </c>
      <c r="O4783" s="2" t="s">
        <v>1005</v>
      </c>
      <c r="P4783" s="2" t="s">
        <v>951</v>
      </c>
      <c r="Q4783" s="2" t="s">
        <v>980</v>
      </c>
      <c r="R4783" s="2" t="s">
        <v>7883</v>
      </c>
      <c r="S4783" s="2" t="s">
        <v>1370</v>
      </c>
      <c r="T4783" s="2" t="s">
        <v>943</v>
      </c>
    </row>
    <row r="4784" spans="1:20">
      <c r="A4784" t="s">
        <v>7881</v>
      </c>
      <c r="B4784" s="1">
        <v>41950</v>
      </c>
      <c r="C4784" s="1">
        <v>41955</v>
      </c>
      <c r="D4784" t="s">
        <v>957</v>
      </c>
      <c r="E4784" t="s">
        <v>109</v>
      </c>
      <c r="F4784" t="s">
        <v>2656</v>
      </c>
      <c r="G4784">
        <v>40.712000000000003</v>
      </c>
      <c r="H4784">
        <v>7</v>
      </c>
      <c r="I4784">
        <v>0.2</v>
      </c>
      <c r="J4784">
        <v>3.5623</v>
      </c>
      <c r="K4784" s="2" t="s">
        <v>935</v>
      </c>
      <c r="L4784" s="2" t="s">
        <v>1075</v>
      </c>
      <c r="M4784" s="2" t="s">
        <v>1004</v>
      </c>
      <c r="N4784" s="2">
        <v>77070</v>
      </c>
      <c r="O4784" s="2" t="s">
        <v>1005</v>
      </c>
      <c r="P4784" s="2" t="s">
        <v>951</v>
      </c>
      <c r="Q4784" s="2" t="s">
        <v>1419</v>
      </c>
      <c r="R4784" s="2" t="s">
        <v>2657</v>
      </c>
      <c r="S4784" s="2" t="s">
        <v>1370</v>
      </c>
      <c r="T4784" s="2" t="s">
        <v>943</v>
      </c>
    </row>
    <row r="4785" spans="1:20">
      <c r="A4785" t="s">
        <v>7884</v>
      </c>
      <c r="B4785" s="1">
        <v>42763</v>
      </c>
      <c r="C4785" s="1">
        <v>42767</v>
      </c>
      <c r="D4785" t="s">
        <v>957</v>
      </c>
      <c r="E4785" t="s">
        <v>729</v>
      </c>
      <c r="F4785" t="s">
        <v>4218</v>
      </c>
      <c r="G4785">
        <v>279.89999999999998</v>
      </c>
      <c r="H4785">
        <v>5</v>
      </c>
      <c r="I4785">
        <v>0</v>
      </c>
      <c r="J4785">
        <v>137.15100000000001</v>
      </c>
      <c r="K4785" s="2" t="s">
        <v>935</v>
      </c>
      <c r="L4785" s="2" t="s">
        <v>7376</v>
      </c>
      <c r="M4785" s="2" t="s">
        <v>4882</v>
      </c>
      <c r="N4785" s="2">
        <v>67212</v>
      </c>
      <c r="O4785" s="2" t="s">
        <v>1005</v>
      </c>
      <c r="P4785" s="2" t="s">
        <v>951</v>
      </c>
      <c r="Q4785" s="2" t="s">
        <v>993</v>
      </c>
      <c r="R4785" s="2" t="s">
        <v>4219</v>
      </c>
      <c r="S4785" s="2" t="s">
        <v>6376</v>
      </c>
      <c r="T4785" s="2" t="s">
        <v>943</v>
      </c>
    </row>
    <row r="4786" spans="1:20">
      <c r="A4786" t="s">
        <v>7885</v>
      </c>
      <c r="B4786" s="1">
        <v>42349</v>
      </c>
      <c r="C4786" s="1">
        <v>42354</v>
      </c>
      <c r="D4786" t="s">
        <v>957</v>
      </c>
      <c r="E4786" t="s">
        <v>29</v>
      </c>
      <c r="F4786" t="s">
        <v>5817</v>
      </c>
      <c r="G4786">
        <v>13.12</v>
      </c>
      <c r="H4786">
        <v>5</v>
      </c>
      <c r="I4786">
        <v>0.2</v>
      </c>
      <c r="J4786">
        <v>1.1479999999999999</v>
      </c>
      <c r="K4786" s="2" t="s">
        <v>935</v>
      </c>
      <c r="L4786" s="2" t="s">
        <v>1856</v>
      </c>
      <c r="M4786" s="2" t="s">
        <v>1312</v>
      </c>
      <c r="N4786" s="2">
        <v>80906</v>
      </c>
      <c r="O4786" s="2" t="s">
        <v>950</v>
      </c>
      <c r="P4786" s="2" t="s">
        <v>951</v>
      </c>
      <c r="Q4786" s="2" t="s">
        <v>973</v>
      </c>
      <c r="R4786" s="2" t="s">
        <v>5818</v>
      </c>
      <c r="S4786" s="2" t="s">
        <v>1000</v>
      </c>
      <c r="T4786" s="2" t="s">
        <v>943</v>
      </c>
    </row>
    <row r="4787" spans="1:20">
      <c r="A4787" t="s">
        <v>7885</v>
      </c>
      <c r="B4787" s="1">
        <v>42349</v>
      </c>
      <c r="C4787" s="1">
        <v>42354</v>
      </c>
      <c r="D4787" t="s">
        <v>957</v>
      </c>
      <c r="E4787" t="s">
        <v>29</v>
      </c>
      <c r="F4787" t="s">
        <v>5886</v>
      </c>
      <c r="G4787">
        <v>69.575999999999993</v>
      </c>
      <c r="H4787">
        <v>4</v>
      </c>
      <c r="I4787">
        <v>0.7</v>
      </c>
      <c r="J4787">
        <v>-143.79040000000001</v>
      </c>
      <c r="K4787" s="2" t="s">
        <v>935</v>
      </c>
      <c r="L4787" s="2" t="s">
        <v>1856</v>
      </c>
      <c r="M4787" s="2" t="s">
        <v>1312</v>
      </c>
      <c r="N4787" s="2">
        <v>80906</v>
      </c>
      <c r="O4787" s="2" t="s">
        <v>950</v>
      </c>
      <c r="P4787" s="2" t="s">
        <v>939</v>
      </c>
      <c r="Q4787" s="2" t="s">
        <v>940</v>
      </c>
      <c r="R4787" s="2" t="s">
        <v>5887</v>
      </c>
      <c r="S4787" s="2" t="s">
        <v>1000</v>
      </c>
      <c r="T4787" s="2" t="s">
        <v>943</v>
      </c>
    </row>
    <row r="4788" spans="1:20">
      <c r="A4788" t="s">
        <v>7885</v>
      </c>
      <c r="B4788" s="1">
        <v>42349</v>
      </c>
      <c r="C4788" s="1">
        <v>42354</v>
      </c>
      <c r="D4788" t="s">
        <v>957</v>
      </c>
      <c r="E4788" t="s">
        <v>29</v>
      </c>
      <c r="F4788" t="s">
        <v>3728</v>
      </c>
      <c r="G4788">
        <v>4.2240000000000002</v>
      </c>
      <c r="H4788">
        <v>3</v>
      </c>
      <c r="I4788">
        <v>0.2</v>
      </c>
      <c r="J4788">
        <v>0.47520000000000001</v>
      </c>
      <c r="K4788" s="2" t="s">
        <v>935</v>
      </c>
      <c r="L4788" s="2" t="s">
        <v>1856</v>
      </c>
      <c r="M4788" s="2" t="s">
        <v>1312</v>
      </c>
      <c r="N4788" s="2">
        <v>80906</v>
      </c>
      <c r="O4788" s="2" t="s">
        <v>950</v>
      </c>
      <c r="P4788" s="2" t="s">
        <v>951</v>
      </c>
      <c r="Q4788" s="2" t="s">
        <v>973</v>
      </c>
      <c r="R4788" s="2" t="s">
        <v>3729</v>
      </c>
      <c r="S4788" s="2" t="s">
        <v>1000</v>
      </c>
      <c r="T4788" s="2" t="s">
        <v>943</v>
      </c>
    </row>
    <row r="4789" spans="1:20">
      <c r="A4789" t="s">
        <v>7885</v>
      </c>
      <c r="B4789" s="1">
        <v>42349</v>
      </c>
      <c r="C4789" s="1">
        <v>42354</v>
      </c>
      <c r="D4789" t="s">
        <v>957</v>
      </c>
      <c r="E4789" t="s">
        <v>29</v>
      </c>
      <c r="F4789" t="s">
        <v>7886</v>
      </c>
      <c r="G4789">
        <v>58.08</v>
      </c>
      <c r="H4789">
        <v>4</v>
      </c>
      <c r="I4789">
        <v>0.2</v>
      </c>
      <c r="J4789">
        <v>-6.5339999999999998</v>
      </c>
      <c r="K4789" s="2" t="s">
        <v>935</v>
      </c>
      <c r="L4789" s="2" t="s">
        <v>1856</v>
      </c>
      <c r="M4789" s="2" t="s">
        <v>1312</v>
      </c>
      <c r="N4789" s="2">
        <v>80906</v>
      </c>
      <c r="O4789" s="2" t="s">
        <v>950</v>
      </c>
      <c r="P4789" s="2" t="s">
        <v>976</v>
      </c>
      <c r="Q4789" s="2" t="s">
        <v>1054</v>
      </c>
      <c r="R4789" s="2" t="s">
        <v>7887</v>
      </c>
      <c r="S4789" s="2" t="s">
        <v>1000</v>
      </c>
      <c r="T4789" s="2" t="s">
        <v>943</v>
      </c>
    </row>
    <row r="4790" spans="1:20">
      <c r="A4790" t="s">
        <v>7885</v>
      </c>
      <c r="B4790" s="1">
        <v>42349</v>
      </c>
      <c r="C4790" s="1">
        <v>42354</v>
      </c>
      <c r="D4790" t="s">
        <v>957</v>
      </c>
      <c r="E4790" t="s">
        <v>29</v>
      </c>
      <c r="F4790" t="s">
        <v>4468</v>
      </c>
      <c r="G4790">
        <v>52.415999999999997</v>
      </c>
      <c r="H4790">
        <v>9</v>
      </c>
      <c r="I4790">
        <v>0.2</v>
      </c>
      <c r="J4790">
        <v>15.069599999999999</v>
      </c>
      <c r="K4790" s="2" t="s">
        <v>935</v>
      </c>
      <c r="L4790" s="2" t="s">
        <v>1856</v>
      </c>
      <c r="M4790" s="2" t="s">
        <v>1312</v>
      </c>
      <c r="N4790" s="2">
        <v>80906</v>
      </c>
      <c r="O4790" s="2" t="s">
        <v>950</v>
      </c>
      <c r="P4790" s="2" t="s">
        <v>939</v>
      </c>
      <c r="Q4790" s="2" t="s">
        <v>969</v>
      </c>
      <c r="R4790" s="2" t="s">
        <v>4469</v>
      </c>
      <c r="S4790" s="2" t="s">
        <v>1000</v>
      </c>
      <c r="T4790" s="2" t="s">
        <v>943</v>
      </c>
    </row>
    <row r="4791" spans="1:20">
      <c r="A4791" t="s">
        <v>7885</v>
      </c>
      <c r="B4791" s="1">
        <v>42349</v>
      </c>
      <c r="C4791" s="1">
        <v>42354</v>
      </c>
      <c r="D4791" t="s">
        <v>957</v>
      </c>
      <c r="E4791" t="s">
        <v>29</v>
      </c>
      <c r="F4791" t="s">
        <v>4349</v>
      </c>
      <c r="G4791">
        <v>54.92</v>
      </c>
      <c r="H4791">
        <v>5</v>
      </c>
      <c r="I4791">
        <v>0.2</v>
      </c>
      <c r="J4791">
        <v>10.984</v>
      </c>
      <c r="K4791" s="2" t="s">
        <v>935</v>
      </c>
      <c r="L4791" s="2" t="s">
        <v>1856</v>
      </c>
      <c r="M4791" s="2" t="s">
        <v>1312</v>
      </c>
      <c r="N4791" s="2">
        <v>80906</v>
      </c>
      <c r="O4791" s="2" t="s">
        <v>950</v>
      </c>
      <c r="P4791" s="2" t="s">
        <v>939</v>
      </c>
      <c r="Q4791" s="2" t="s">
        <v>969</v>
      </c>
      <c r="R4791" s="2" t="s">
        <v>4350</v>
      </c>
      <c r="S4791" s="2" t="s">
        <v>1000</v>
      </c>
      <c r="T4791" s="2" t="s">
        <v>943</v>
      </c>
    </row>
    <row r="4792" spans="1:20">
      <c r="A4792" t="s">
        <v>7885</v>
      </c>
      <c r="B4792" s="1">
        <v>42349</v>
      </c>
      <c r="C4792" s="1">
        <v>42354</v>
      </c>
      <c r="D4792" t="s">
        <v>957</v>
      </c>
      <c r="E4792" t="s">
        <v>29</v>
      </c>
      <c r="F4792" t="s">
        <v>5765</v>
      </c>
      <c r="G4792">
        <v>364.95</v>
      </c>
      <c r="H4792">
        <v>5</v>
      </c>
      <c r="I4792">
        <v>0.5</v>
      </c>
      <c r="J4792">
        <v>-248.166</v>
      </c>
      <c r="K4792" s="2" t="s">
        <v>935</v>
      </c>
      <c r="L4792" s="2" t="s">
        <v>1856</v>
      </c>
      <c r="M4792" s="2" t="s">
        <v>1312</v>
      </c>
      <c r="N4792" s="2">
        <v>80906</v>
      </c>
      <c r="O4792" s="2" t="s">
        <v>950</v>
      </c>
      <c r="P4792" s="2" t="s">
        <v>939</v>
      </c>
      <c r="Q4792" s="2" t="s">
        <v>961</v>
      </c>
      <c r="R4792" s="2" t="s">
        <v>5766</v>
      </c>
      <c r="S4792" s="2" t="s">
        <v>1000</v>
      </c>
      <c r="T4792" s="2" t="s">
        <v>943</v>
      </c>
    </row>
    <row r="4793" spans="1:20">
      <c r="A4793" t="s">
        <v>7885</v>
      </c>
      <c r="B4793" s="1">
        <v>42349</v>
      </c>
      <c r="C4793" s="1">
        <v>42354</v>
      </c>
      <c r="D4793" t="s">
        <v>957</v>
      </c>
      <c r="E4793" t="s">
        <v>29</v>
      </c>
      <c r="F4793" t="s">
        <v>3574</v>
      </c>
      <c r="G4793">
        <v>85.055999999999997</v>
      </c>
      <c r="H4793">
        <v>3</v>
      </c>
      <c r="I4793">
        <v>0.2</v>
      </c>
      <c r="J4793">
        <v>28.706399999999999</v>
      </c>
      <c r="K4793" s="2" t="s">
        <v>935</v>
      </c>
      <c r="L4793" s="2" t="s">
        <v>1856</v>
      </c>
      <c r="M4793" s="2" t="s">
        <v>1312</v>
      </c>
      <c r="N4793" s="2">
        <v>80906</v>
      </c>
      <c r="O4793" s="2" t="s">
        <v>950</v>
      </c>
      <c r="P4793" s="2" t="s">
        <v>951</v>
      </c>
      <c r="Q4793" s="2" t="s">
        <v>993</v>
      </c>
      <c r="R4793" s="2" t="s">
        <v>3575</v>
      </c>
      <c r="S4793" s="2" t="s">
        <v>1000</v>
      </c>
      <c r="T4793" s="2" t="s">
        <v>943</v>
      </c>
    </row>
    <row r="4794" spans="1:20">
      <c r="A4794" t="s">
        <v>7885</v>
      </c>
      <c r="B4794" s="1">
        <v>42349</v>
      </c>
      <c r="C4794" s="1">
        <v>42354</v>
      </c>
      <c r="D4794" t="s">
        <v>957</v>
      </c>
      <c r="E4794" t="s">
        <v>29</v>
      </c>
      <c r="F4794" t="s">
        <v>1298</v>
      </c>
      <c r="G4794">
        <v>27.696000000000002</v>
      </c>
      <c r="H4794">
        <v>3</v>
      </c>
      <c r="I4794">
        <v>0.2</v>
      </c>
      <c r="J4794">
        <v>9.6936</v>
      </c>
      <c r="K4794" s="2" t="s">
        <v>935</v>
      </c>
      <c r="L4794" s="2" t="s">
        <v>1856</v>
      </c>
      <c r="M4794" s="2" t="s">
        <v>1312</v>
      </c>
      <c r="N4794" s="2">
        <v>80906</v>
      </c>
      <c r="O4794" s="2" t="s">
        <v>950</v>
      </c>
      <c r="P4794" s="2" t="s">
        <v>951</v>
      </c>
      <c r="Q4794" s="2" t="s">
        <v>993</v>
      </c>
      <c r="R4794" s="2" t="s">
        <v>1299</v>
      </c>
      <c r="S4794" s="2" t="s">
        <v>1000</v>
      </c>
      <c r="T4794" s="2" t="s">
        <v>943</v>
      </c>
    </row>
    <row r="4795" spans="1:20">
      <c r="A4795" t="s">
        <v>7888</v>
      </c>
      <c r="B4795" s="1">
        <v>42184</v>
      </c>
      <c r="C4795" s="1">
        <v>42189</v>
      </c>
      <c r="D4795" t="s">
        <v>957</v>
      </c>
      <c r="E4795" t="s">
        <v>570</v>
      </c>
      <c r="F4795" t="s">
        <v>4008</v>
      </c>
      <c r="G4795">
        <v>24.96</v>
      </c>
      <c r="H4795">
        <v>4</v>
      </c>
      <c r="I4795">
        <v>0</v>
      </c>
      <c r="J4795">
        <v>11.231999999999999</v>
      </c>
      <c r="K4795" s="2" t="s">
        <v>935</v>
      </c>
      <c r="L4795" s="2" t="s">
        <v>903</v>
      </c>
      <c r="M4795" s="2" t="s">
        <v>1147</v>
      </c>
      <c r="N4795" s="2">
        <v>10011</v>
      </c>
      <c r="O4795" s="2" t="s">
        <v>1043</v>
      </c>
      <c r="P4795" s="2" t="s">
        <v>951</v>
      </c>
      <c r="Q4795" s="2" t="s">
        <v>993</v>
      </c>
      <c r="R4795" s="2" t="s">
        <v>4009</v>
      </c>
      <c r="S4795" s="2" t="s">
        <v>4698</v>
      </c>
      <c r="T4795" s="2" t="s">
        <v>943</v>
      </c>
    </row>
    <row r="4796" spans="1:20">
      <c r="A4796" t="s">
        <v>7889</v>
      </c>
      <c r="B4796" s="1">
        <v>42079</v>
      </c>
      <c r="C4796" s="1">
        <v>42086</v>
      </c>
      <c r="D4796" t="s">
        <v>957</v>
      </c>
      <c r="E4796" t="s">
        <v>807</v>
      </c>
      <c r="F4796" t="s">
        <v>7283</v>
      </c>
      <c r="G4796">
        <v>43.13</v>
      </c>
      <c r="H4796">
        <v>1</v>
      </c>
      <c r="I4796">
        <v>0</v>
      </c>
      <c r="J4796">
        <v>18.114599999999999</v>
      </c>
      <c r="K4796" s="2" t="s">
        <v>935</v>
      </c>
      <c r="L4796" s="2" t="s">
        <v>904</v>
      </c>
      <c r="M4796" s="2" t="s">
        <v>949</v>
      </c>
      <c r="N4796" s="2">
        <v>90036</v>
      </c>
      <c r="O4796" s="2" t="s">
        <v>950</v>
      </c>
      <c r="P4796" s="2" t="s">
        <v>939</v>
      </c>
      <c r="Q4796" s="2" t="s">
        <v>969</v>
      </c>
      <c r="R4796" s="2" t="s">
        <v>7284</v>
      </c>
      <c r="S4796" s="2" t="s">
        <v>7890</v>
      </c>
      <c r="T4796" s="2" t="s">
        <v>955</v>
      </c>
    </row>
    <row r="4797" spans="1:20">
      <c r="A4797" t="s">
        <v>7891</v>
      </c>
      <c r="B4797" s="1">
        <v>42229</v>
      </c>
      <c r="C4797" s="1">
        <v>42233</v>
      </c>
      <c r="D4797" t="s">
        <v>957</v>
      </c>
      <c r="E4797" t="s">
        <v>298</v>
      </c>
      <c r="F4797" t="s">
        <v>3024</v>
      </c>
      <c r="G4797">
        <v>5.64</v>
      </c>
      <c r="H4797">
        <v>3</v>
      </c>
      <c r="I4797">
        <v>0</v>
      </c>
      <c r="J4797">
        <v>2.7071999999999998</v>
      </c>
      <c r="K4797" s="2" t="s">
        <v>935</v>
      </c>
      <c r="L4797" s="2" t="s">
        <v>7892</v>
      </c>
      <c r="M4797" s="2" t="s">
        <v>2025</v>
      </c>
      <c r="N4797" s="2">
        <v>30062</v>
      </c>
      <c r="O4797" s="2" t="s">
        <v>938</v>
      </c>
      <c r="P4797" s="2" t="s">
        <v>951</v>
      </c>
      <c r="Q4797" s="2" t="s">
        <v>980</v>
      </c>
      <c r="R4797" s="2" t="s">
        <v>3025</v>
      </c>
      <c r="S4797" s="2" t="s">
        <v>2689</v>
      </c>
      <c r="T4797" s="2" t="s">
        <v>943</v>
      </c>
    </row>
    <row r="4798" spans="1:20">
      <c r="A4798" t="s">
        <v>7893</v>
      </c>
      <c r="B4798" s="1">
        <v>42504</v>
      </c>
      <c r="C4798" s="1">
        <v>42509</v>
      </c>
      <c r="D4798" t="s">
        <v>957</v>
      </c>
      <c r="E4798" t="s">
        <v>203</v>
      </c>
      <c r="F4798" t="s">
        <v>5311</v>
      </c>
      <c r="G4798">
        <v>57.582000000000001</v>
      </c>
      <c r="H4798">
        <v>3</v>
      </c>
      <c r="I4798">
        <v>0.7</v>
      </c>
      <c r="J4798">
        <v>-44.1462</v>
      </c>
      <c r="K4798" s="2" t="s">
        <v>935</v>
      </c>
      <c r="L4798" s="2" t="s">
        <v>2244</v>
      </c>
      <c r="M4798" s="2" t="s">
        <v>960</v>
      </c>
      <c r="N4798" s="2">
        <v>32216</v>
      </c>
      <c r="O4798" s="2" t="s">
        <v>938</v>
      </c>
      <c r="P4798" s="2" t="s">
        <v>951</v>
      </c>
      <c r="Q4798" s="2" t="s">
        <v>980</v>
      </c>
      <c r="R4798" s="2" t="s">
        <v>5312</v>
      </c>
      <c r="S4798" s="2" t="s">
        <v>2045</v>
      </c>
      <c r="T4798" s="2" t="s">
        <v>955</v>
      </c>
    </row>
    <row r="4799" spans="1:20">
      <c r="A4799" t="s">
        <v>7893</v>
      </c>
      <c r="B4799" s="1">
        <v>42504</v>
      </c>
      <c r="C4799" s="1">
        <v>42509</v>
      </c>
      <c r="D4799" t="s">
        <v>957</v>
      </c>
      <c r="E4799" t="s">
        <v>203</v>
      </c>
      <c r="F4799" t="s">
        <v>5791</v>
      </c>
      <c r="G4799">
        <v>31.103999999999999</v>
      </c>
      <c r="H4799">
        <v>6</v>
      </c>
      <c r="I4799">
        <v>0.2</v>
      </c>
      <c r="J4799">
        <v>10.8864</v>
      </c>
      <c r="K4799" s="2" t="s">
        <v>935</v>
      </c>
      <c r="L4799" s="2" t="s">
        <v>2244</v>
      </c>
      <c r="M4799" s="2" t="s">
        <v>960</v>
      </c>
      <c r="N4799" s="2">
        <v>32216</v>
      </c>
      <c r="O4799" s="2" t="s">
        <v>938</v>
      </c>
      <c r="P4799" s="2" t="s">
        <v>951</v>
      </c>
      <c r="Q4799" s="2" t="s">
        <v>993</v>
      </c>
      <c r="R4799" s="2" t="s">
        <v>5792</v>
      </c>
      <c r="S4799" s="2" t="s">
        <v>2045</v>
      </c>
      <c r="T4799" s="2" t="s">
        <v>955</v>
      </c>
    </row>
    <row r="4800" spans="1:20">
      <c r="A4800" t="s">
        <v>7893</v>
      </c>
      <c r="B4800" s="1">
        <v>42504</v>
      </c>
      <c r="C4800" s="1">
        <v>42509</v>
      </c>
      <c r="D4800" t="s">
        <v>957</v>
      </c>
      <c r="E4800" t="s">
        <v>203</v>
      </c>
      <c r="F4800" t="s">
        <v>7166</v>
      </c>
      <c r="G4800">
        <v>30.192</v>
      </c>
      <c r="H4800">
        <v>3</v>
      </c>
      <c r="I4800">
        <v>0.2</v>
      </c>
      <c r="J4800">
        <v>8.3027999999999995</v>
      </c>
      <c r="K4800" s="2" t="s">
        <v>935</v>
      </c>
      <c r="L4800" s="2" t="s">
        <v>2244</v>
      </c>
      <c r="M4800" s="2" t="s">
        <v>960</v>
      </c>
      <c r="N4800" s="2">
        <v>32216</v>
      </c>
      <c r="O4800" s="2" t="s">
        <v>938</v>
      </c>
      <c r="P4800" s="2" t="s">
        <v>939</v>
      </c>
      <c r="Q4800" s="2" t="s">
        <v>969</v>
      </c>
      <c r="R4800" s="2" t="s">
        <v>7167</v>
      </c>
      <c r="S4800" s="2" t="s">
        <v>2045</v>
      </c>
      <c r="T4800" s="2" t="s">
        <v>955</v>
      </c>
    </row>
    <row r="4801" spans="1:20">
      <c r="A4801" t="s">
        <v>7893</v>
      </c>
      <c r="B4801" s="1">
        <v>42504</v>
      </c>
      <c r="C4801" s="1">
        <v>42509</v>
      </c>
      <c r="D4801" t="s">
        <v>957</v>
      </c>
      <c r="E4801" t="s">
        <v>203</v>
      </c>
      <c r="F4801" t="s">
        <v>1131</v>
      </c>
      <c r="G4801">
        <v>43.6</v>
      </c>
      <c r="H4801">
        <v>5</v>
      </c>
      <c r="I4801">
        <v>0.2</v>
      </c>
      <c r="J4801">
        <v>4.3600000000000003</v>
      </c>
      <c r="K4801" s="2" t="s">
        <v>935</v>
      </c>
      <c r="L4801" s="2" t="s">
        <v>2244</v>
      </c>
      <c r="M4801" s="2" t="s">
        <v>960</v>
      </c>
      <c r="N4801" s="2">
        <v>32216</v>
      </c>
      <c r="O4801" s="2" t="s">
        <v>938</v>
      </c>
      <c r="P4801" s="2" t="s">
        <v>976</v>
      </c>
      <c r="Q4801" s="2" t="s">
        <v>977</v>
      </c>
      <c r="R4801" s="2" t="s">
        <v>1132</v>
      </c>
      <c r="S4801" s="2" t="s">
        <v>2045</v>
      </c>
      <c r="T4801" s="2" t="s">
        <v>955</v>
      </c>
    </row>
    <row r="4802" spans="1:20">
      <c r="A4802" t="s">
        <v>7893</v>
      </c>
      <c r="B4802" s="1">
        <v>42504</v>
      </c>
      <c r="C4802" s="1">
        <v>42509</v>
      </c>
      <c r="D4802" t="s">
        <v>957</v>
      </c>
      <c r="E4802" t="s">
        <v>203</v>
      </c>
      <c r="F4802" t="s">
        <v>7894</v>
      </c>
      <c r="G4802">
        <v>4.7679999999999998</v>
      </c>
      <c r="H4802">
        <v>2</v>
      </c>
      <c r="I4802">
        <v>0.2</v>
      </c>
      <c r="J4802">
        <v>0.41720000000000002</v>
      </c>
      <c r="K4802" s="2" t="s">
        <v>935</v>
      </c>
      <c r="L4802" s="2" t="s">
        <v>2244</v>
      </c>
      <c r="M4802" s="2" t="s">
        <v>960</v>
      </c>
      <c r="N4802" s="2">
        <v>32216</v>
      </c>
      <c r="O4802" s="2" t="s">
        <v>938</v>
      </c>
      <c r="P4802" s="2" t="s">
        <v>951</v>
      </c>
      <c r="Q4802" s="2" t="s">
        <v>973</v>
      </c>
      <c r="R4802" s="2" t="s">
        <v>7895</v>
      </c>
      <c r="S4802" s="2" t="s">
        <v>2045</v>
      </c>
      <c r="T4802" s="2" t="s">
        <v>955</v>
      </c>
    </row>
    <row r="4803" spans="1:20">
      <c r="A4803" t="s">
        <v>7893</v>
      </c>
      <c r="B4803" s="1">
        <v>42504</v>
      </c>
      <c r="C4803" s="1">
        <v>42509</v>
      </c>
      <c r="D4803" t="s">
        <v>957</v>
      </c>
      <c r="E4803" t="s">
        <v>203</v>
      </c>
      <c r="F4803" t="s">
        <v>1499</v>
      </c>
      <c r="G4803">
        <v>10.38</v>
      </c>
      <c r="H4803">
        <v>2</v>
      </c>
      <c r="I4803">
        <v>0.7</v>
      </c>
      <c r="J4803">
        <v>-7.6120000000000001</v>
      </c>
      <c r="K4803" s="2" t="s">
        <v>935</v>
      </c>
      <c r="L4803" s="2" t="s">
        <v>2244</v>
      </c>
      <c r="M4803" s="2" t="s">
        <v>960</v>
      </c>
      <c r="N4803" s="2">
        <v>32216</v>
      </c>
      <c r="O4803" s="2" t="s">
        <v>938</v>
      </c>
      <c r="P4803" s="2" t="s">
        <v>951</v>
      </c>
      <c r="Q4803" s="2" t="s">
        <v>980</v>
      </c>
      <c r="R4803" s="2" t="s">
        <v>1500</v>
      </c>
      <c r="S4803" s="2" t="s">
        <v>2045</v>
      </c>
      <c r="T4803" s="2" t="s">
        <v>955</v>
      </c>
    </row>
    <row r="4804" spans="1:20">
      <c r="A4804" t="s">
        <v>7893</v>
      </c>
      <c r="B4804" s="1">
        <v>42504</v>
      </c>
      <c r="C4804" s="1">
        <v>42509</v>
      </c>
      <c r="D4804" t="s">
        <v>957</v>
      </c>
      <c r="E4804" t="s">
        <v>203</v>
      </c>
      <c r="F4804" t="s">
        <v>1231</v>
      </c>
      <c r="G4804">
        <v>13.391999999999999</v>
      </c>
      <c r="H4804">
        <v>8</v>
      </c>
      <c r="I4804">
        <v>0.7</v>
      </c>
      <c r="J4804">
        <v>-9.8208000000000002</v>
      </c>
      <c r="K4804" s="2" t="s">
        <v>935</v>
      </c>
      <c r="L4804" s="2" t="s">
        <v>2244</v>
      </c>
      <c r="M4804" s="2" t="s">
        <v>960</v>
      </c>
      <c r="N4804" s="2">
        <v>32216</v>
      </c>
      <c r="O4804" s="2" t="s">
        <v>938</v>
      </c>
      <c r="P4804" s="2" t="s">
        <v>951</v>
      </c>
      <c r="Q4804" s="2" t="s">
        <v>980</v>
      </c>
      <c r="R4804" s="2" t="s">
        <v>1232</v>
      </c>
      <c r="S4804" s="2" t="s">
        <v>2045</v>
      </c>
      <c r="T4804" s="2" t="s">
        <v>955</v>
      </c>
    </row>
    <row r="4805" spans="1:20">
      <c r="A4805" t="s">
        <v>7896</v>
      </c>
      <c r="B4805" s="1">
        <v>42929</v>
      </c>
      <c r="C4805" s="1">
        <v>42933</v>
      </c>
      <c r="D4805" t="s">
        <v>933</v>
      </c>
      <c r="E4805" t="s">
        <v>764</v>
      </c>
      <c r="F4805" t="s">
        <v>3582</v>
      </c>
      <c r="G4805">
        <v>39.594000000000001</v>
      </c>
      <c r="H4805">
        <v>1</v>
      </c>
      <c r="I4805">
        <v>0.4</v>
      </c>
      <c r="J4805">
        <v>-7.2588999999999997</v>
      </c>
      <c r="K4805" s="2" t="s">
        <v>935</v>
      </c>
      <c r="L4805" s="2" t="s">
        <v>1041</v>
      </c>
      <c r="M4805" s="2" t="s">
        <v>1042</v>
      </c>
      <c r="N4805" s="2">
        <v>19140</v>
      </c>
      <c r="O4805" s="2" t="s">
        <v>1043</v>
      </c>
      <c r="P4805" s="2" t="s">
        <v>976</v>
      </c>
      <c r="Q4805" s="2" t="s">
        <v>977</v>
      </c>
      <c r="R4805" s="2" t="s">
        <v>3583</v>
      </c>
      <c r="S4805" s="2" t="s">
        <v>6825</v>
      </c>
      <c r="T4805" s="2" t="s">
        <v>943</v>
      </c>
    </row>
    <row r="4806" spans="1:20">
      <c r="A4806" t="s">
        <v>7896</v>
      </c>
      <c r="B4806" s="1">
        <v>42929</v>
      </c>
      <c r="C4806" s="1">
        <v>42933</v>
      </c>
      <c r="D4806" t="s">
        <v>933</v>
      </c>
      <c r="E4806" t="s">
        <v>764</v>
      </c>
      <c r="F4806" t="s">
        <v>5636</v>
      </c>
      <c r="G4806">
        <v>91.007999999999996</v>
      </c>
      <c r="H4806">
        <v>9</v>
      </c>
      <c r="I4806">
        <v>0.2</v>
      </c>
      <c r="J4806">
        <v>19.339200000000002</v>
      </c>
      <c r="K4806" s="2" t="s">
        <v>935</v>
      </c>
      <c r="L4806" s="2" t="s">
        <v>1041</v>
      </c>
      <c r="M4806" s="2" t="s">
        <v>1042</v>
      </c>
      <c r="N4806" s="2">
        <v>19140</v>
      </c>
      <c r="O4806" s="2" t="s">
        <v>1043</v>
      </c>
      <c r="P4806" s="2" t="s">
        <v>939</v>
      </c>
      <c r="Q4806" s="2" t="s">
        <v>969</v>
      </c>
      <c r="R4806" s="2" t="s">
        <v>5637</v>
      </c>
      <c r="S4806" s="2" t="s">
        <v>6825</v>
      </c>
      <c r="T4806" s="2" t="s">
        <v>943</v>
      </c>
    </row>
    <row r="4807" spans="1:20">
      <c r="A4807" t="s">
        <v>7897</v>
      </c>
      <c r="B4807" s="1">
        <v>42330</v>
      </c>
      <c r="C4807" s="1">
        <v>42333</v>
      </c>
      <c r="D4807" t="s">
        <v>933</v>
      </c>
      <c r="E4807" t="s">
        <v>214</v>
      </c>
      <c r="F4807" t="s">
        <v>3088</v>
      </c>
      <c r="G4807">
        <v>37.94</v>
      </c>
      <c r="H4807">
        <v>2</v>
      </c>
      <c r="I4807">
        <v>0</v>
      </c>
      <c r="J4807">
        <v>18.211200000000002</v>
      </c>
      <c r="K4807" s="2" t="s">
        <v>935</v>
      </c>
      <c r="L4807" s="2" t="s">
        <v>904</v>
      </c>
      <c r="M4807" s="2" t="s">
        <v>949</v>
      </c>
      <c r="N4807" s="2">
        <v>90008</v>
      </c>
      <c r="O4807" s="2" t="s">
        <v>950</v>
      </c>
      <c r="P4807" s="2" t="s">
        <v>951</v>
      </c>
      <c r="Q4807" s="2" t="s">
        <v>993</v>
      </c>
      <c r="R4807" s="2" t="s">
        <v>3089</v>
      </c>
      <c r="S4807" s="2" t="s">
        <v>2109</v>
      </c>
      <c r="T4807" s="2" t="s">
        <v>943</v>
      </c>
    </row>
    <row r="4808" spans="1:20">
      <c r="A4808" t="s">
        <v>7897</v>
      </c>
      <c r="B4808" s="1">
        <v>42330</v>
      </c>
      <c r="C4808" s="1">
        <v>42333</v>
      </c>
      <c r="D4808" t="s">
        <v>933</v>
      </c>
      <c r="E4808" t="s">
        <v>214</v>
      </c>
      <c r="F4808" t="s">
        <v>6302</v>
      </c>
      <c r="G4808">
        <v>42.8</v>
      </c>
      <c r="H4808">
        <v>10</v>
      </c>
      <c r="I4808">
        <v>0</v>
      </c>
      <c r="J4808">
        <v>19.260000000000002</v>
      </c>
      <c r="K4808" s="2" t="s">
        <v>935</v>
      </c>
      <c r="L4808" s="2" t="s">
        <v>904</v>
      </c>
      <c r="M4808" s="2" t="s">
        <v>949</v>
      </c>
      <c r="N4808" s="2">
        <v>90008</v>
      </c>
      <c r="O4808" s="2" t="s">
        <v>950</v>
      </c>
      <c r="P4808" s="2" t="s">
        <v>951</v>
      </c>
      <c r="Q4808" s="2" t="s">
        <v>993</v>
      </c>
      <c r="R4808" s="2" t="s">
        <v>6303</v>
      </c>
      <c r="S4808" s="2" t="s">
        <v>2109</v>
      </c>
      <c r="T4808" s="2" t="s">
        <v>943</v>
      </c>
    </row>
    <row r="4809" spans="1:20">
      <c r="A4809" t="s">
        <v>7897</v>
      </c>
      <c r="B4809" s="1">
        <v>42330</v>
      </c>
      <c r="C4809" s="1">
        <v>42333</v>
      </c>
      <c r="D4809" t="s">
        <v>933</v>
      </c>
      <c r="E4809" t="s">
        <v>214</v>
      </c>
      <c r="F4809" t="s">
        <v>2956</v>
      </c>
      <c r="G4809">
        <v>33.630000000000003</v>
      </c>
      <c r="H4809">
        <v>3</v>
      </c>
      <c r="I4809">
        <v>0</v>
      </c>
      <c r="J4809">
        <v>10.089</v>
      </c>
      <c r="K4809" s="2" t="s">
        <v>935</v>
      </c>
      <c r="L4809" s="2" t="s">
        <v>904</v>
      </c>
      <c r="M4809" s="2" t="s">
        <v>949</v>
      </c>
      <c r="N4809" s="2">
        <v>90008</v>
      </c>
      <c r="O4809" s="2" t="s">
        <v>950</v>
      </c>
      <c r="P4809" s="2" t="s">
        <v>951</v>
      </c>
      <c r="Q4809" s="2" t="s">
        <v>965</v>
      </c>
      <c r="R4809" s="2" t="s">
        <v>2957</v>
      </c>
      <c r="S4809" s="2" t="s">
        <v>2109</v>
      </c>
      <c r="T4809" s="2" t="s">
        <v>943</v>
      </c>
    </row>
    <row r="4810" spans="1:20">
      <c r="A4810" t="s">
        <v>7898</v>
      </c>
      <c r="B4810" s="1">
        <v>41966</v>
      </c>
      <c r="C4810" s="1">
        <v>41971</v>
      </c>
      <c r="D4810" t="s">
        <v>957</v>
      </c>
      <c r="E4810" t="s">
        <v>592</v>
      </c>
      <c r="F4810" t="s">
        <v>5346</v>
      </c>
      <c r="G4810">
        <v>62.808</v>
      </c>
      <c r="H4810">
        <v>3</v>
      </c>
      <c r="I4810">
        <v>0.2</v>
      </c>
      <c r="J4810">
        <v>21.197700000000001</v>
      </c>
      <c r="K4810" s="2" t="s">
        <v>935</v>
      </c>
      <c r="L4810" s="2" t="s">
        <v>1041</v>
      </c>
      <c r="M4810" s="2" t="s">
        <v>1042</v>
      </c>
      <c r="N4810" s="2">
        <v>19134</v>
      </c>
      <c r="O4810" s="2" t="s">
        <v>1043</v>
      </c>
      <c r="P4810" s="2" t="s">
        <v>951</v>
      </c>
      <c r="Q4810" s="2" t="s">
        <v>1065</v>
      </c>
      <c r="R4810" s="2" t="s">
        <v>5347</v>
      </c>
      <c r="S4810" s="2" t="s">
        <v>4901</v>
      </c>
      <c r="T4810" s="2" t="s">
        <v>955</v>
      </c>
    </row>
    <row r="4811" spans="1:20">
      <c r="A4811" t="s">
        <v>7899</v>
      </c>
      <c r="B4811" s="1">
        <v>42365</v>
      </c>
      <c r="C4811" s="1">
        <v>42368</v>
      </c>
      <c r="D4811" t="s">
        <v>1079</v>
      </c>
      <c r="E4811" t="s">
        <v>737</v>
      </c>
      <c r="F4811" t="s">
        <v>7788</v>
      </c>
      <c r="G4811">
        <v>195.64</v>
      </c>
      <c r="H4811">
        <v>4</v>
      </c>
      <c r="I4811">
        <v>0</v>
      </c>
      <c r="J4811">
        <v>91.950800000000001</v>
      </c>
      <c r="K4811" s="2" t="s">
        <v>935</v>
      </c>
      <c r="L4811" s="2" t="s">
        <v>6403</v>
      </c>
      <c r="M4811" s="2" t="s">
        <v>1014</v>
      </c>
      <c r="N4811" s="2">
        <v>54703</v>
      </c>
      <c r="O4811" s="2" t="s">
        <v>1005</v>
      </c>
      <c r="P4811" s="2" t="s">
        <v>951</v>
      </c>
      <c r="Q4811" s="2" t="s">
        <v>993</v>
      </c>
      <c r="R4811" s="2" t="s">
        <v>7789</v>
      </c>
      <c r="S4811" s="2" t="s">
        <v>6464</v>
      </c>
      <c r="T4811" s="2" t="s">
        <v>943</v>
      </c>
    </row>
    <row r="4812" spans="1:20">
      <c r="A4812" t="s">
        <v>7899</v>
      </c>
      <c r="B4812" s="1">
        <v>42365</v>
      </c>
      <c r="C4812" s="1">
        <v>42368</v>
      </c>
      <c r="D4812" t="s">
        <v>1079</v>
      </c>
      <c r="E4812" t="s">
        <v>737</v>
      </c>
      <c r="F4812" t="s">
        <v>5108</v>
      </c>
      <c r="G4812">
        <v>239.9</v>
      </c>
      <c r="H4812">
        <v>2</v>
      </c>
      <c r="I4812">
        <v>0</v>
      </c>
      <c r="J4812">
        <v>71.97</v>
      </c>
      <c r="K4812" s="2" t="s">
        <v>935</v>
      </c>
      <c r="L4812" s="2" t="s">
        <v>6403</v>
      </c>
      <c r="M4812" s="2" t="s">
        <v>1014</v>
      </c>
      <c r="N4812" s="2">
        <v>54703</v>
      </c>
      <c r="O4812" s="2" t="s">
        <v>1005</v>
      </c>
      <c r="P4812" s="2" t="s">
        <v>976</v>
      </c>
      <c r="Q4812" s="2" t="s">
        <v>977</v>
      </c>
      <c r="R4812" s="2" t="s">
        <v>5109</v>
      </c>
      <c r="S4812" s="2" t="s">
        <v>6464</v>
      </c>
      <c r="T4812" s="2" t="s">
        <v>943</v>
      </c>
    </row>
    <row r="4813" spans="1:20">
      <c r="A4813" t="s">
        <v>7900</v>
      </c>
      <c r="B4813" s="1">
        <v>42688</v>
      </c>
      <c r="C4813" s="1">
        <v>42693</v>
      </c>
      <c r="D4813" t="s">
        <v>933</v>
      </c>
      <c r="E4813" t="s">
        <v>742</v>
      </c>
      <c r="F4813" t="s">
        <v>2032</v>
      </c>
      <c r="G4813">
        <v>380.05799999999999</v>
      </c>
      <c r="H4813">
        <v>3</v>
      </c>
      <c r="I4813">
        <v>0.3</v>
      </c>
      <c r="J4813">
        <v>-21.717600000000001</v>
      </c>
      <c r="K4813" s="2" t="s">
        <v>935</v>
      </c>
      <c r="L4813" s="2" t="s">
        <v>1041</v>
      </c>
      <c r="M4813" s="2" t="s">
        <v>1042</v>
      </c>
      <c r="N4813" s="2">
        <v>19134</v>
      </c>
      <c r="O4813" s="2" t="s">
        <v>1043</v>
      </c>
      <c r="P4813" s="2" t="s">
        <v>939</v>
      </c>
      <c r="Q4813" s="2" t="s">
        <v>945</v>
      </c>
      <c r="R4813" s="2" t="s">
        <v>2033</v>
      </c>
      <c r="S4813" s="2" t="s">
        <v>6522</v>
      </c>
      <c r="T4813" s="2" t="s">
        <v>943</v>
      </c>
    </row>
    <row r="4814" spans="1:20">
      <c r="A4814" t="s">
        <v>7900</v>
      </c>
      <c r="B4814" s="1">
        <v>42688</v>
      </c>
      <c r="C4814" s="1">
        <v>42693</v>
      </c>
      <c r="D4814" t="s">
        <v>933</v>
      </c>
      <c r="E4814" t="s">
        <v>742</v>
      </c>
      <c r="F4814" t="s">
        <v>2165</v>
      </c>
      <c r="G4814">
        <v>1199.9760000000001</v>
      </c>
      <c r="H4814">
        <v>4</v>
      </c>
      <c r="I4814">
        <v>0.4</v>
      </c>
      <c r="J4814">
        <v>179.99639999999999</v>
      </c>
      <c r="K4814" s="2" t="s">
        <v>935</v>
      </c>
      <c r="L4814" s="2" t="s">
        <v>1041</v>
      </c>
      <c r="M4814" s="2" t="s">
        <v>1042</v>
      </c>
      <c r="N4814" s="2">
        <v>19134</v>
      </c>
      <c r="O4814" s="2" t="s">
        <v>1043</v>
      </c>
      <c r="P4814" s="2" t="s">
        <v>976</v>
      </c>
      <c r="Q4814" s="2" t="s">
        <v>1977</v>
      </c>
      <c r="R4814" s="2" t="s">
        <v>2166</v>
      </c>
      <c r="S4814" s="2" t="s">
        <v>6522</v>
      </c>
      <c r="T4814" s="2" t="s">
        <v>943</v>
      </c>
    </row>
    <row r="4815" spans="1:20">
      <c r="A4815" t="s">
        <v>7900</v>
      </c>
      <c r="B4815" s="1">
        <v>42688</v>
      </c>
      <c r="C4815" s="1">
        <v>42693</v>
      </c>
      <c r="D4815" t="s">
        <v>933</v>
      </c>
      <c r="E4815" t="s">
        <v>742</v>
      </c>
      <c r="F4815" t="s">
        <v>7901</v>
      </c>
      <c r="G4815">
        <v>48.576000000000001</v>
      </c>
      <c r="H4815">
        <v>3</v>
      </c>
      <c r="I4815">
        <v>0.2</v>
      </c>
      <c r="J4815">
        <v>9.7151999999999994</v>
      </c>
      <c r="K4815" s="2" t="s">
        <v>935</v>
      </c>
      <c r="L4815" s="2" t="s">
        <v>1041</v>
      </c>
      <c r="M4815" s="2" t="s">
        <v>1042</v>
      </c>
      <c r="N4815" s="2">
        <v>19134</v>
      </c>
      <c r="O4815" s="2" t="s">
        <v>1043</v>
      </c>
      <c r="P4815" s="2" t="s">
        <v>939</v>
      </c>
      <c r="Q4815" s="2" t="s">
        <v>969</v>
      </c>
      <c r="R4815" s="2" t="s">
        <v>7902</v>
      </c>
      <c r="S4815" s="2" t="s">
        <v>6522</v>
      </c>
      <c r="T4815" s="2" t="s">
        <v>943</v>
      </c>
    </row>
    <row r="4816" spans="1:20">
      <c r="A4816" t="s">
        <v>7903</v>
      </c>
      <c r="B4816" s="1">
        <v>42498</v>
      </c>
      <c r="C4816" s="1">
        <v>42500</v>
      </c>
      <c r="D4816" t="s">
        <v>1079</v>
      </c>
      <c r="E4816" t="s">
        <v>633</v>
      </c>
      <c r="F4816" t="s">
        <v>1485</v>
      </c>
      <c r="G4816">
        <v>17.940000000000001</v>
      </c>
      <c r="H4816">
        <v>3</v>
      </c>
      <c r="I4816">
        <v>0</v>
      </c>
      <c r="J4816">
        <v>8.0730000000000004</v>
      </c>
      <c r="K4816" s="2" t="s">
        <v>935</v>
      </c>
      <c r="L4816" s="2" t="s">
        <v>904</v>
      </c>
      <c r="M4816" s="2" t="s">
        <v>949</v>
      </c>
      <c r="N4816" s="2">
        <v>90004</v>
      </c>
      <c r="O4816" s="2" t="s">
        <v>950</v>
      </c>
      <c r="P4816" s="2" t="s">
        <v>951</v>
      </c>
      <c r="Q4816" s="2" t="s">
        <v>993</v>
      </c>
      <c r="R4816" s="2" t="s">
        <v>1486</v>
      </c>
      <c r="S4816" s="2" t="s">
        <v>5371</v>
      </c>
      <c r="T4816" s="2" t="s">
        <v>943</v>
      </c>
    </row>
    <row r="4817" spans="1:20">
      <c r="A4817" t="s">
        <v>7904</v>
      </c>
      <c r="B4817" s="1">
        <v>41999</v>
      </c>
      <c r="C4817" s="1">
        <v>42004</v>
      </c>
      <c r="D4817" t="s">
        <v>957</v>
      </c>
      <c r="E4817" t="s">
        <v>782</v>
      </c>
      <c r="F4817" t="s">
        <v>1738</v>
      </c>
      <c r="G4817">
        <v>18.263999999999999</v>
      </c>
      <c r="H4817">
        <v>3</v>
      </c>
      <c r="I4817">
        <v>0.2</v>
      </c>
      <c r="J4817">
        <v>6.1641000000000004</v>
      </c>
      <c r="K4817" s="2" t="s">
        <v>935</v>
      </c>
      <c r="L4817" s="2" t="s">
        <v>1041</v>
      </c>
      <c r="M4817" s="2" t="s">
        <v>1042</v>
      </c>
      <c r="N4817" s="2">
        <v>19134</v>
      </c>
      <c r="O4817" s="2" t="s">
        <v>1043</v>
      </c>
      <c r="P4817" s="2" t="s">
        <v>951</v>
      </c>
      <c r="Q4817" s="2" t="s">
        <v>993</v>
      </c>
      <c r="R4817" s="2" t="s">
        <v>1739</v>
      </c>
      <c r="S4817" s="2" t="s">
        <v>7218</v>
      </c>
      <c r="T4817" s="2" t="s">
        <v>943</v>
      </c>
    </row>
    <row r="4818" spans="1:20">
      <c r="A4818" t="s">
        <v>7904</v>
      </c>
      <c r="B4818" s="1">
        <v>41999</v>
      </c>
      <c r="C4818" s="1">
        <v>42004</v>
      </c>
      <c r="D4818" t="s">
        <v>957</v>
      </c>
      <c r="E4818" t="s">
        <v>782</v>
      </c>
      <c r="F4818" t="s">
        <v>7575</v>
      </c>
      <c r="G4818">
        <v>34.655999999999999</v>
      </c>
      <c r="H4818">
        <v>2</v>
      </c>
      <c r="I4818">
        <v>0.2</v>
      </c>
      <c r="J4818">
        <v>5.6315999999999997</v>
      </c>
      <c r="K4818" s="2" t="s">
        <v>935</v>
      </c>
      <c r="L4818" s="2" t="s">
        <v>1041</v>
      </c>
      <c r="M4818" s="2" t="s">
        <v>1042</v>
      </c>
      <c r="N4818" s="2">
        <v>19134</v>
      </c>
      <c r="O4818" s="2" t="s">
        <v>1043</v>
      </c>
      <c r="P4818" s="2" t="s">
        <v>951</v>
      </c>
      <c r="Q4818" s="2" t="s">
        <v>983</v>
      </c>
      <c r="R4818" s="2" t="s">
        <v>7576</v>
      </c>
      <c r="S4818" s="2" t="s">
        <v>7218</v>
      </c>
      <c r="T4818" s="2" t="s">
        <v>943</v>
      </c>
    </row>
    <row r="4819" spans="1:20">
      <c r="A4819" t="s">
        <v>7904</v>
      </c>
      <c r="B4819" s="1">
        <v>41999</v>
      </c>
      <c r="C4819" s="1">
        <v>42004</v>
      </c>
      <c r="D4819" t="s">
        <v>957</v>
      </c>
      <c r="E4819" t="s">
        <v>782</v>
      </c>
      <c r="F4819" t="s">
        <v>2746</v>
      </c>
      <c r="G4819">
        <v>81.552000000000007</v>
      </c>
      <c r="H4819">
        <v>2</v>
      </c>
      <c r="I4819">
        <v>0.2</v>
      </c>
      <c r="J4819">
        <v>8.1552000000000007</v>
      </c>
      <c r="K4819" s="2" t="s">
        <v>935</v>
      </c>
      <c r="L4819" s="2" t="s">
        <v>1041</v>
      </c>
      <c r="M4819" s="2" t="s">
        <v>1042</v>
      </c>
      <c r="N4819" s="2">
        <v>19134</v>
      </c>
      <c r="O4819" s="2" t="s">
        <v>1043</v>
      </c>
      <c r="P4819" s="2" t="s">
        <v>951</v>
      </c>
      <c r="Q4819" s="2" t="s">
        <v>983</v>
      </c>
      <c r="R4819" s="2" t="s">
        <v>2747</v>
      </c>
      <c r="S4819" s="2" t="s">
        <v>7218</v>
      </c>
      <c r="T4819" s="2" t="s">
        <v>943</v>
      </c>
    </row>
    <row r="4820" spans="1:20">
      <c r="A4820" t="s">
        <v>7904</v>
      </c>
      <c r="B4820" s="1">
        <v>41999</v>
      </c>
      <c r="C4820" s="1">
        <v>42004</v>
      </c>
      <c r="D4820" t="s">
        <v>957</v>
      </c>
      <c r="E4820" t="s">
        <v>782</v>
      </c>
      <c r="F4820" t="s">
        <v>4542</v>
      </c>
      <c r="G4820">
        <v>227.136</v>
      </c>
      <c r="H4820">
        <v>4</v>
      </c>
      <c r="I4820">
        <v>0.2</v>
      </c>
      <c r="J4820">
        <v>-42.588000000000001</v>
      </c>
      <c r="K4820" s="2" t="s">
        <v>935</v>
      </c>
      <c r="L4820" s="2" t="s">
        <v>1041</v>
      </c>
      <c r="M4820" s="2" t="s">
        <v>1042</v>
      </c>
      <c r="N4820" s="2">
        <v>19134</v>
      </c>
      <c r="O4820" s="2" t="s">
        <v>1043</v>
      </c>
      <c r="P4820" s="2" t="s">
        <v>951</v>
      </c>
      <c r="Q4820" s="2" t="s">
        <v>965</v>
      </c>
      <c r="R4820" s="2" t="s">
        <v>4543</v>
      </c>
      <c r="S4820" s="2" t="s">
        <v>7218</v>
      </c>
      <c r="T4820" s="2" t="s">
        <v>943</v>
      </c>
    </row>
    <row r="4821" spans="1:20">
      <c r="A4821" t="s">
        <v>7905</v>
      </c>
      <c r="B4821" s="1">
        <v>42894</v>
      </c>
      <c r="C4821" s="1">
        <v>42900</v>
      </c>
      <c r="D4821" t="s">
        <v>957</v>
      </c>
      <c r="E4821" t="s">
        <v>808</v>
      </c>
      <c r="F4821" t="s">
        <v>6556</v>
      </c>
      <c r="G4821">
        <v>10.36</v>
      </c>
      <c r="H4821">
        <v>2</v>
      </c>
      <c r="I4821">
        <v>0</v>
      </c>
      <c r="J4821">
        <v>5.0763999999999996</v>
      </c>
      <c r="K4821" s="2" t="s">
        <v>935</v>
      </c>
      <c r="L4821" s="2" t="s">
        <v>3354</v>
      </c>
      <c r="M4821" s="2" t="s">
        <v>1565</v>
      </c>
      <c r="N4821" s="2">
        <v>6360</v>
      </c>
      <c r="O4821" s="2" t="s">
        <v>1043</v>
      </c>
      <c r="P4821" s="2" t="s">
        <v>951</v>
      </c>
      <c r="Q4821" s="2" t="s">
        <v>980</v>
      </c>
      <c r="R4821" s="2" t="s">
        <v>6557</v>
      </c>
      <c r="S4821" s="2" t="s">
        <v>7906</v>
      </c>
      <c r="T4821" s="2" t="s">
        <v>943</v>
      </c>
    </row>
    <row r="4822" spans="1:20">
      <c r="A4822" t="s">
        <v>7907</v>
      </c>
      <c r="B4822" s="1">
        <v>42101</v>
      </c>
      <c r="C4822" s="1">
        <v>42105</v>
      </c>
      <c r="D4822" t="s">
        <v>957</v>
      </c>
      <c r="E4822" t="s">
        <v>780</v>
      </c>
      <c r="F4822" t="s">
        <v>5864</v>
      </c>
      <c r="G4822">
        <v>463.24799999999999</v>
      </c>
      <c r="H4822">
        <v>8</v>
      </c>
      <c r="I4822">
        <v>0.8</v>
      </c>
      <c r="J4822">
        <v>-1181.2824000000001</v>
      </c>
      <c r="K4822" s="2" t="s">
        <v>935</v>
      </c>
      <c r="L4822" s="2" t="s">
        <v>1504</v>
      </c>
      <c r="M4822" s="2" t="s">
        <v>1004</v>
      </c>
      <c r="N4822" s="2">
        <v>78207</v>
      </c>
      <c r="O4822" s="2" t="s">
        <v>1005</v>
      </c>
      <c r="P4822" s="2" t="s">
        <v>951</v>
      </c>
      <c r="Q4822" s="2" t="s">
        <v>983</v>
      </c>
      <c r="R4822" s="2" t="s">
        <v>5865</v>
      </c>
      <c r="S4822" s="2" t="s">
        <v>7165</v>
      </c>
      <c r="T4822" s="2" t="s">
        <v>943</v>
      </c>
    </row>
    <row r="4823" spans="1:20">
      <c r="A4823" t="s">
        <v>7907</v>
      </c>
      <c r="B4823" s="1">
        <v>42101</v>
      </c>
      <c r="C4823" s="1">
        <v>42105</v>
      </c>
      <c r="D4823" t="s">
        <v>957</v>
      </c>
      <c r="E4823" t="s">
        <v>780</v>
      </c>
      <c r="F4823" t="s">
        <v>3146</v>
      </c>
      <c r="G4823">
        <v>383.952</v>
      </c>
      <c r="H4823">
        <v>6</v>
      </c>
      <c r="I4823">
        <v>0.2</v>
      </c>
      <c r="J4823">
        <v>47.994</v>
      </c>
      <c r="K4823" s="2" t="s">
        <v>935</v>
      </c>
      <c r="L4823" s="2" t="s">
        <v>1504</v>
      </c>
      <c r="M4823" s="2" t="s">
        <v>1004</v>
      </c>
      <c r="N4823" s="2">
        <v>78207</v>
      </c>
      <c r="O4823" s="2" t="s">
        <v>1005</v>
      </c>
      <c r="P4823" s="2" t="s">
        <v>976</v>
      </c>
      <c r="Q4823" s="2" t="s">
        <v>1054</v>
      </c>
      <c r="R4823" s="2" t="s">
        <v>3147</v>
      </c>
      <c r="S4823" s="2" t="s">
        <v>7165</v>
      </c>
      <c r="T4823" s="2" t="s">
        <v>943</v>
      </c>
    </row>
    <row r="4824" spans="1:20">
      <c r="A4824" t="s">
        <v>7908</v>
      </c>
      <c r="B4824" s="1">
        <v>42561</v>
      </c>
      <c r="C4824" s="1">
        <v>42562</v>
      </c>
      <c r="D4824" t="s">
        <v>2041</v>
      </c>
      <c r="E4824" t="s">
        <v>179</v>
      </c>
      <c r="F4824" t="s">
        <v>2424</v>
      </c>
      <c r="G4824">
        <v>44.856000000000002</v>
      </c>
      <c r="H4824">
        <v>6</v>
      </c>
      <c r="I4824">
        <v>0.7</v>
      </c>
      <c r="J4824">
        <v>-35.884799999999998</v>
      </c>
      <c r="K4824" s="2" t="s">
        <v>935</v>
      </c>
      <c r="L4824" s="2" t="s">
        <v>7909</v>
      </c>
      <c r="M4824" s="2" t="s">
        <v>1186</v>
      </c>
      <c r="N4824" s="2">
        <v>85364</v>
      </c>
      <c r="O4824" s="2" t="s">
        <v>950</v>
      </c>
      <c r="P4824" s="2" t="s">
        <v>951</v>
      </c>
      <c r="Q4824" s="2" t="s">
        <v>980</v>
      </c>
      <c r="R4824" s="2" t="s">
        <v>2425</v>
      </c>
      <c r="S4824" s="2" t="s">
        <v>1847</v>
      </c>
      <c r="T4824" s="2" t="s">
        <v>1008</v>
      </c>
    </row>
    <row r="4825" spans="1:20">
      <c r="A4825" t="s">
        <v>7910</v>
      </c>
      <c r="B4825" s="1">
        <v>42695</v>
      </c>
      <c r="C4825" s="1">
        <v>42700</v>
      </c>
      <c r="D4825" t="s">
        <v>957</v>
      </c>
      <c r="E4825" t="s">
        <v>293</v>
      </c>
      <c r="F4825" t="s">
        <v>7911</v>
      </c>
      <c r="G4825">
        <v>30.344999999999999</v>
      </c>
      <c r="H4825">
        <v>7</v>
      </c>
      <c r="I4825">
        <v>0.7</v>
      </c>
      <c r="J4825">
        <v>-24.276</v>
      </c>
      <c r="K4825" s="2" t="s">
        <v>935</v>
      </c>
      <c r="L4825" s="2" t="s">
        <v>1347</v>
      </c>
      <c r="M4825" s="2" t="s">
        <v>1348</v>
      </c>
      <c r="N4825" s="2">
        <v>43229</v>
      </c>
      <c r="O4825" s="2" t="s">
        <v>1043</v>
      </c>
      <c r="P4825" s="2" t="s">
        <v>976</v>
      </c>
      <c r="Q4825" s="2" t="s">
        <v>1508</v>
      </c>
      <c r="R4825" s="2" t="s">
        <v>7912</v>
      </c>
      <c r="S4825" s="2" t="s">
        <v>2662</v>
      </c>
      <c r="T4825" s="2" t="s">
        <v>943</v>
      </c>
    </row>
    <row r="4826" spans="1:20">
      <c r="A4826" t="s">
        <v>7910</v>
      </c>
      <c r="B4826" s="1">
        <v>42695</v>
      </c>
      <c r="C4826" s="1">
        <v>42700</v>
      </c>
      <c r="D4826" t="s">
        <v>957</v>
      </c>
      <c r="E4826" t="s">
        <v>293</v>
      </c>
      <c r="F4826" t="s">
        <v>1525</v>
      </c>
      <c r="G4826">
        <v>127.554</v>
      </c>
      <c r="H4826">
        <v>3</v>
      </c>
      <c r="I4826">
        <v>0.3</v>
      </c>
      <c r="J4826">
        <v>-9.1110000000000007</v>
      </c>
      <c r="K4826" s="2" t="s">
        <v>935</v>
      </c>
      <c r="L4826" s="2" t="s">
        <v>1347</v>
      </c>
      <c r="M4826" s="2" t="s">
        <v>1348</v>
      </c>
      <c r="N4826" s="2">
        <v>43229</v>
      </c>
      <c r="O4826" s="2" t="s">
        <v>1043</v>
      </c>
      <c r="P4826" s="2" t="s">
        <v>939</v>
      </c>
      <c r="Q4826" s="2" t="s">
        <v>945</v>
      </c>
      <c r="R4826" s="2" t="s">
        <v>1526</v>
      </c>
      <c r="S4826" s="2" t="s">
        <v>2662</v>
      </c>
      <c r="T4826" s="2" t="s">
        <v>943</v>
      </c>
    </row>
    <row r="4827" spans="1:20">
      <c r="A4827" t="s">
        <v>7910</v>
      </c>
      <c r="B4827" s="1">
        <v>42695</v>
      </c>
      <c r="C4827" s="1">
        <v>42700</v>
      </c>
      <c r="D4827" t="s">
        <v>957</v>
      </c>
      <c r="E4827" t="s">
        <v>293</v>
      </c>
      <c r="F4827" t="s">
        <v>6083</v>
      </c>
      <c r="G4827">
        <v>77.951999999999998</v>
      </c>
      <c r="H4827">
        <v>3</v>
      </c>
      <c r="I4827">
        <v>0.2</v>
      </c>
      <c r="J4827">
        <v>15.590400000000001</v>
      </c>
      <c r="K4827" s="2" t="s">
        <v>935</v>
      </c>
      <c r="L4827" s="2" t="s">
        <v>1347</v>
      </c>
      <c r="M4827" s="2" t="s">
        <v>1348</v>
      </c>
      <c r="N4827" s="2">
        <v>43229</v>
      </c>
      <c r="O4827" s="2" t="s">
        <v>1043</v>
      </c>
      <c r="P4827" s="2" t="s">
        <v>939</v>
      </c>
      <c r="Q4827" s="2" t="s">
        <v>969</v>
      </c>
      <c r="R4827" s="2" t="s">
        <v>6084</v>
      </c>
      <c r="S4827" s="2" t="s">
        <v>2662</v>
      </c>
      <c r="T4827" s="2" t="s">
        <v>943</v>
      </c>
    </row>
    <row r="4828" spans="1:20">
      <c r="A4828" t="s">
        <v>7913</v>
      </c>
      <c r="B4828" s="1">
        <v>43051</v>
      </c>
      <c r="C4828" s="1">
        <v>43054</v>
      </c>
      <c r="D4828" t="s">
        <v>1079</v>
      </c>
      <c r="E4828" t="s">
        <v>587</v>
      </c>
      <c r="F4828" t="s">
        <v>1759</v>
      </c>
      <c r="G4828">
        <v>14.016</v>
      </c>
      <c r="H4828">
        <v>4</v>
      </c>
      <c r="I4828">
        <v>0.2</v>
      </c>
      <c r="J4828">
        <v>4.9055999999999997</v>
      </c>
      <c r="K4828" s="2" t="s">
        <v>935</v>
      </c>
      <c r="L4828" s="2" t="s">
        <v>904</v>
      </c>
      <c r="M4828" s="2" t="s">
        <v>949</v>
      </c>
      <c r="N4828" s="2">
        <v>90036</v>
      </c>
      <c r="O4828" s="2" t="s">
        <v>950</v>
      </c>
      <c r="P4828" s="2" t="s">
        <v>951</v>
      </c>
      <c r="Q4828" s="2" t="s">
        <v>980</v>
      </c>
      <c r="R4828" s="2" t="s">
        <v>1760</v>
      </c>
      <c r="S4828" s="2" t="s">
        <v>4864</v>
      </c>
      <c r="T4828" s="2" t="s">
        <v>955</v>
      </c>
    </row>
    <row r="4829" spans="1:20">
      <c r="A4829" t="s">
        <v>7914</v>
      </c>
      <c r="B4829" s="1">
        <v>41944</v>
      </c>
      <c r="C4829" s="1">
        <v>41951</v>
      </c>
      <c r="D4829" t="s">
        <v>957</v>
      </c>
      <c r="E4829" t="s">
        <v>761</v>
      </c>
      <c r="F4829" t="s">
        <v>4976</v>
      </c>
      <c r="G4829">
        <v>69.52</v>
      </c>
      <c r="H4829">
        <v>2</v>
      </c>
      <c r="I4829">
        <v>0</v>
      </c>
      <c r="J4829">
        <v>19.465599999999998</v>
      </c>
      <c r="K4829" s="2" t="s">
        <v>935</v>
      </c>
      <c r="L4829" s="2" t="s">
        <v>2194</v>
      </c>
      <c r="M4829" s="2" t="s">
        <v>937</v>
      </c>
      <c r="N4829" s="2">
        <v>40475</v>
      </c>
      <c r="O4829" s="2" t="s">
        <v>938</v>
      </c>
      <c r="P4829" s="2" t="s">
        <v>951</v>
      </c>
      <c r="Q4829" s="2" t="s">
        <v>965</v>
      </c>
      <c r="R4829" s="2" t="s">
        <v>4978</v>
      </c>
      <c r="S4829" s="2" t="s">
        <v>6799</v>
      </c>
      <c r="T4829" s="2" t="s">
        <v>955</v>
      </c>
    </row>
    <row r="4830" spans="1:20">
      <c r="A4830" t="s">
        <v>7914</v>
      </c>
      <c r="B4830" s="1">
        <v>41944</v>
      </c>
      <c r="C4830" s="1">
        <v>41951</v>
      </c>
      <c r="D4830" t="s">
        <v>957</v>
      </c>
      <c r="E4830" t="s">
        <v>761</v>
      </c>
      <c r="F4830" t="s">
        <v>3872</v>
      </c>
      <c r="G4830">
        <v>5.64</v>
      </c>
      <c r="H4830">
        <v>3</v>
      </c>
      <c r="I4830">
        <v>0</v>
      </c>
      <c r="J4830">
        <v>1.6355999999999999</v>
      </c>
      <c r="K4830" s="2" t="s">
        <v>935</v>
      </c>
      <c r="L4830" s="2" t="s">
        <v>2194</v>
      </c>
      <c r="M4830" s="2" t="s">
        <v>937</v>
      </c>
      <c r="N4830" s="2">
        <v>40475</v>
      </c>
      <c r="O4830" s="2" t="s">
        <v>938</v>
      </c>
      <c r="P4830" s="2" t="s">
        <v>951</v>
      </c>
      <c r="Q4830" s="2" t="s">
        <v>973</v>
      </c>
      <c r="R4830" s="2" t="s">
        <v>3873</v>
      </c>
      <c r="S4830" s="2" t="s">
        <v>6799</v>
      </c>
      <c r="T4830" s="2" t="s">
        <v>955</v>
      </c>
    </row>
    <row r="4831" spans="1:20">
      <c r="A4831" t="s">
        <v>7915</v>
      </c>
      <c r="B4831" s="1">
        <v>42505</v>
      </c>
      <c r="C4831" s="1">
        <v>42511</v>
      </c>
      <c r="D4831" t="s">
        <v>957</v>
      </c>
      <c r="E4831" t="s">
        <v>683</v>
      </c>
      <c r="F4831" t="s">
        <v>5184</v>
      </c>
      <c r="G4831">
        <v>13.776</v>
      </c>
      <c r="H4831">
        <v>3</v>
      </c>
      <c r="I4831">
        <v>0.2</v>
      </c>
      <c r="J4831">
        <v>4.4771999999999998</v>
      </c>
      <c r="K4831" s="2" t="s">
        <v>935</v>
      </c>
      <c r="L4831" s="2" t="s">
        <v>903</v>
      </c>
      <c r="M4831" s="2" t="s">
        <v>1147</v>
      </c>
      <c r="N4831" s="2">
        <v>10035</v>
      </c>
      <c r="O4831" s="2" t="s">
        <v>1043</v>
      </c>
      <c r="P4831" s="2" t="s">
        <v>951</v>
      </c>
      <c r="Q4831" s="2" t="s">
        <v>980</v>
      </c>
      <c r="R4831" s="2" t="s">
        <v>5185</v>
      </c>
      <c r="S4831" s="2" t="s">
        <v>5867</v>
      </c>
      <c r="T4831" s="2" t="s">
        <v>943</v>
      </c>
    </row>
    <row r="4832" spans="1:20">
      <c r="A4832" t="s">
        <v>7916</v>
      </c>
      <c r="B4832" s="1">
        <v>41950</v>
      </c>
      <c r="C4832" s="1">
        <v>41955</v>
      </c>
      <c r="D4832" t="s">
        <v>957</v>
      </c>
      <c r="E4832" t="s">
        <v>389</v>
      </c>
      <c r="F4832" t="s">
        <v>5846</v>
      </c>
      <c r="G4832">
        <v>245.88</v>
      </c>
      <c r="H4832">
        <v>6</v>
      </c>
      <c r="I4832">
        <v>0</v>
      </c>
      <c r="J4832">
        <v>68.846400000000003</v>
      </c>
      <c r="K4832" s="2" t="s">
        <v>935</v>
      </c>
      <c r="L4832" s="2" t="s">
        <v>7917</v>
      </c>
      <c r="M4832" s="2" t="s">
        <v>1014</v>
      </c>
      <c r="N4832" s="2">
        <v>54401</v>
      </c>
      <c r="O4832" s="2" t="s">
        <v>1005</v>
      </c>
      <c r="P4832" s="2" t="s">
        <v>951</v>
      </c>
      <c r="Q4832" s="2" t="s">
        <v>983</v>
      </c>
      <c r="R4832" s="2" t="s">
        <v>5847</v>
      </c>
      <c r="S4832" s="2" t="s">
        <v>3317</v>
      </c>
      <c r="T4832" s="2" t="s">
        <v>943</v>
      </c>
    </row>
    <row r="4833" spans="1:20">
      <c r="A4833" t="s">
        <v>7916</v>
      </c>
      <c r="B4833" s="1">
        <v>41950</v>
      </c>
      <c r="C4833" s="1">
        <v>41955</v>
      </c>
      <c r="D4833" t="s">
        <v>957</v>
      </c>
      <c r="E4833" t="s">
        <v>389</v>
      </c>
      <c r="F4833" t="s">
        <v>3517</v>
      </c>
      <c r="G4833">
        <v>36.630000000000003</v>
      </c>
      <c r="H4833">
        <v>3</v>
      </c>
      <c r="I4833">
        <v>0</v>
      </c>
      <c r="J4833">
        <v>9.8901000000000003</v>
      </c>
      <c r="K4833" s="2" t="s">
        <v>935</v>
      </c>
      <c r="L4833" s="2" t="s">
        <v>7917</v>
      </c>
      <c r="M4833" s="2" t="s">
        <v>1014</v>
      </c>
      <c r="N4833" s="2">
        <v>54401</v>
      </c>
      <c r="O4833" s="2" t="s">
        <v>1005</v>
      </c>
      <c r="P4833" s="2" t="s">
        <v>951</v>
      </c>
      <c r="Q4833" s="2" t="s">
        <v>965</v>
      </c>
      <c r="R4833" s="2" t="s">
        <v>3518</v>
      </c>
      <c r="S4833" s="2" t="s">
        <v>3317</v>
      </c>
      <c r="T4833" s="2" t="s">
        <v>943</v>
      </c>
    </row>
    <row r="4834" spans="1:20">
      <c r="A4834" t="s">
        <v>7916</v>
      </c>
      <c r="B4834" s="1">
        <v>41950</v>
      </c>
      <c r="C4834" s="1">
        <v>41955</v>
      </c>
      <c r="D4834" t="s">
        <v>957</v>
      </c>
      <c r="E4834" t="s">
        <v>389</v>
      </c>
      <c r="F4834" t="s">
        <v>4394</v>
      </c>
      <c r="G4834">
        <v>22.58</v>
      </c>
      <c r="H4834">
        <v>2</v>
      </c>
      <c r="I4834">
        <v>0</v>
      </c>
      <c r="J4834">
        <v>5.8708</v>
      </c>
      <c r="K4834" s="2" t="s">
        <v>935</v>
      </c>
      <c r="L4834" s="2" t="s">
        <v>7917</v>
      </c>
      <c r="M4834" s="2" t="s">
        <v>1014</v>
      </c>
      <c r="N4834" s="2">
        <v>54401</v>
      </c>
      <c r="O4834" s="2" t="s">
        <v>1005</v>
      </c>
      <c r="P4834" s="2" t="s">
        <v>951</v>
      </c>
      <c r="Q4834" s="2" t="s">
        <v>965</v>
      </c>
      <c r="R4834" s="2" t="s">
        <v>4395</v>
      </c>
      <c r="S4834" s="2" t="s">
        <v>3317</v>
      </c>
      <c r="T4834" s="2" t="s">
        <v>943</v>
      </c>
    </row>
    <row r="4835" spans="1:20">
      <c r="A4835" t="s">
        <v>7916</v>
      </c>
      <c r="B4835" s="1">
        <v>41950</v>
      </c>
      <c r="C4835" s="1">
        <v>41955</v>
      </c>
      <c r="D4835" t="s">
        <v>957</v>
      </c>
      <c r="E4835" t="s">
        <v>389</v>
      </c>
      <c r="F4835" t="s">
        <v>4056</v>
      </c>
      <c r="G4835">
        <v>12.39</v>
      </c>
      <c r="H4835">
        <v>3</v>
      </c>
      <c r="I4835">
        <v>0</v>
      </c>
      <c r="J4835">
        <v>5.8232999999999997</v>
      </c>
      <c r="K4835" s="2" t="s">
        <v>935</v>
      </c>
      <c r="L4835" s="2" t="s">
        <v>7917</v>
      </c>
      <c r="M4835" s="2" t="s">
        <v>1014</v>
      </c>
      <c r="N4835" s="2">
        <v>54401</v>
      </c>
      <c r="O4835" s="2" t="s">
        <v>1005</v>
      </c>
      <c r="P4835" s="2" t="s">
        <v>951</v>
      </c>
      <c r="Q4835" s="2" t="s">
        <v>980</v>
      </c>
      <c r="R4835" s="2" t="s">
        <v>4057</v>
      </c>
      <c r="S4835" s="2" t="s">
        <v>3317</v>
      </c>
      <c r="T4835" s="2" t="s">
        <v>943</v>
      </c>
    </row>
    <row r="4836" spans="1:20">
      <c r="A4836" t="s">
        <v>7918</v>
      </c>
      <c r="B4836" s="1">
        <v>43013</v>
      </c>
      <c r="C4836" s="1">
        <v>43018</v>
      </c>
      <c r="D4836" t="s">
        <v>957</v>
      </c>
      <c r="E4836" t="s">
        <v>542</v>
      </c>
      <c r="F4836" t="s">
        <v>5262</v>
      </c>
      <c r="G4836">
        <v>39.92</v>
      </c>
      <c r="H4836">
        <v>5</v>
      </c>
      <c r="I4836">
        <v>0.2</v>
      </c>
      <c r="J4836">
        <v>13.473000000000001</v>
      </c>
      <c r="K4836" s="2" t="s">
        <v>935</v>
      </c>
      <c r="L4836" s="2" t="s">
        <v>906</v>
      </c>
      <c r="M4836" s="2" t="s">
        <v>949</v>
      </c>
      <c r="N4836" s="2">
        <v>94110</v>
      </c>
      <c r="O4836" s="2" t="s">
        <v>950</v>
      </c>
      <c r="P4836" s="2" t="s">
        <v>951</v>
      </c>
      <c r="Q4836" s="2" t="s">
        <v>980</v>
      </c>
      <c r="R4836" s="2" t="s">
        <v>5263</v>
      </c>
      <c r="S4836" s="2" t="s">
        <v>4487</v>
      </c>
      <c r="T4836" s="2" t="s">
        <v>1008</v>
      </c>
    </row>
    <row r="4837" spans="1:20">
      <c r="A4837" t="s">
        <v>7918</v>
      </c>
      <c r="B4837" s="1">
        <v>43013</v>
      </c>
      <c r="C4837" s="1">
        <v>43018</v>
      </c>
      <c r="D4837" t="s">
        <v>957</v>
      </c>
      <c r="E4837" t="s">
        <v>542</v>
      </c>
      <c r="F4837" t="s">
        <v>5686</v>
      </c>
      <c r="G4837">
        <v>61.96</v>
      </c>
      <c r="H4837">
        <v>2</v>
      </c>
      <c r="I4837">
        <v>0</v>
      </c>
      <c r="J4837">
        <v>27.882000000000001</v>
      </c>
      <c r="K4837" s="2" t="s">
        <v>935</v>
      </c>
      <c r="L4837" s="2" t="s">
        <v>906</v>
      </c>
      <c r="M4837" s="2" t="s">
        <v>949</v>
      </c>
      <c r="N4837" s="2">
        <v>94110</v>
      </c>
      <c r="O4837" s="2" t="s">
        <v>950</v>
      </c>
      <c r="P4837" s="2" t="s">
        <v>951</v>
      </c>
      <c r="Q4837" s="2" t="s">
        <v>993</v>
      </c>
      <c r="R4837" s="2" t="s">
        <v>5687</v>
      </c>
      <c r="S4837" s="2" t="s">
        <v>4487</v>
      </c>
      <c r="T4837" s="2" t="s">
        <v>1008</v>
      </c>
    </row>
    <row r="4838" spans="1:20">
      <c r="A4838" t="s">
        <v>7918</v>
      </c>
      <c r="B4838" s="1">
        <v>43013</v>
      </c>
      <c r="C4838" s="1">
        <v>43018</v>
      </c>
      <c r="D4838" t="s">
        <v>957</v>
      </c>
      <c r="E4838" t="s">
        <v>542</v>
      </c>
      <c r="F4838" t="s">
        <v>3641</v>
      </c>
      <c r="G4838">
        <v>19.936</v>
      </c>
      <c r="H4838">
        <v>4</v>
      </c>
      <c r="I4838">
        <v>0.2</v>
      </c>
      <c r="J4838">
        <v>7.2267999999999999</v>
      </c>
      <c r="K4838" s="2" t="s">
        <v>935</v>
      </c>
      <c r="L4838" s="2" t="s">
        <v>906</v>
      </c>
      <c r="M4838" s="2" t="s">
        <v>949</v>
      </c>
      <c r="N4838" s="2">
        <v>94110</v>
      </c>
      <c r="O4838" s="2" t="s">
        <v>950</v>
      </c>
      <c r="P4838" s="2" t="s">
        <v>951</v>
      </c>
      <c r="Q4838" s="2" t="s">
        <v>980</v>
      </c>
      <c r="R4838" s="2" t="s">
        <v>3642</v>
      </c>
      <c r="S4838" s="2" t="s">
        <v>4487</v>
      </c>
      <c r="T4838" s="2" t="s">
        <v>1008</v>
      </c>
    </row>
    <row r="4839" spans="1:20">
      <c r="A4839" t="s">
        <v>7919</v>
      </c>
      <c r="B4839" s="1">
        <v>42887</v>
      </c>
      <c r="C4839" s="1">
        <v>42889</v>
      </c>
      <c r="D4839" t="s">
        <v>1079</v>
      </c>
      <c r="E4839" t="s">
        <v>707</v>
      </c>
      <c r="F4839" t="s">
        <v>3835</v>
      </c>
      <c r="G4839">
        <v>3.798</v>
      </c>
      <c r="H4839">
        <v>2</v>
      </c>
      <c r="I4839">
        <v>0.7</v>
      </c>
      <c r="J4839">
        <v>-2.6585999999999999</v>
      </c>
      <c r="K4839" s="2" t="s">
        <v>935</v>
      </c>
      <c r="L4839" s="2" t="s">
        <v>1666</v>
      </c>
      <c r="M4839" s="2" t="s">
        <v>1348</v>
      </c>
      <c r="N4839" s="2">
        <v>43017</v>
      </c>
      <c r="O4839" s="2" t="s">
        <v>1043</v>
      </c>
      <c r="P4839" s="2" t="s">
        <v>951</v>
      </c>
      <c r="Q4839" s="2" t="s">
        <v>980</v>
      </c>
      <c r="R4839" s="2" t="s">
        <v>3836</v>
      </c>
      <c r="S4839" s="2" t="s">
        <v>6107</v>
      </c>
      <c r="T4839" s="2" t="s">
        <v>943</v>
      </c>
    </row>
    <row r="4840" spans="1:20">
      <c r="A4840" t="s">
        <v>7919</v>
      </c>
      <c r="B4840" s="1">
        <v>42887</v>
      </c>
      <c r="C4840" s="1">
        <v>42889</v>
      </c>
      <c r="D4840" t="s">
        <v>1079</v>
      </c>
      <c r="E4840" t="s">
        <v>707</v>
      </c>
      <c r="F4840" t="s">
        <v>3889</v>
      </c>
      <c r="G4840">
        <v>27.744</v>
      </c>
      <c r="H4840">
        <v>6</v>
      </c>
      <c r="I4840">
        <v>0.2</v>
      </c>
      <c r="J4840">
        <v>10.0572</v>
      </c>
      <c r="K4840" s="2" t="s">
        <v>935</v>
      </c>
      <c r="L4840" s="2" t="s">
        <v>1666</v>
      </c>
      <c r="M4840" s="2" t="s">
        <v>1348</v>
      </c>
      <c r="N4840" s="2">
        <v>43017</v>
      </c>
      <c r="O4840" s="2" t="s">
        <v>1043</v>
      </c>
      <c r="P4840" s="2" t="s">
        <v>951</v>
      </c>
      <c r="Q4840" s="2" t="s">
        <v>993</v>
      </c>
      <c r="R4840" s="2" t="s">
        <v>3890</v>
      </c>
      <c r="S4840" s="2" t="s">
        <v>6107</v>
      </c>
      <c r="T4840" s="2" t="s">
        <v>943</v>
      </c>
    </row>
    <row r="4841" spans="1:20">
      <c r="A4841" t="s">
        <v>7919</v>
      </c>
      <c r="B4841" s="1">
        <v>42887</v>
      </c>
      <c r="C4841" s="1">
        <v>42889</v>
      </c>
      <c r="D4841" t="s">
        <v>1079</v>
      </c>
      <c r="E4841" t="s">
        <v>707</v>
      </c>
      <c r="F4841" t="s">
        <v>1639</v>
      </c>
      <c r="G4841">
        <v>158.376</v>
      </c>
      <c r="H4841">
        <v>4</v>
      </c>
      <c r="I4841">
        <v>0.4</v>
      </c>
      <c r="J4841">
        <v>-34.314799999999998</v>
      </c>
      <c r="K4841" s="2" t="s">
        <v>935</v>
      </c>
      <c r="L4841" s="2" t="s">
        <v>1666</v>
      </c>
      <c r="M4841" s="2" t="s">
        <v>1348</v>
      </c>
      <c r="N4841" s="2">
        <v>43017</v>
      </c>
      <c r="O4841" s="2" t="s">
        <v>1043</v>
      </c>
      <c r="P4841" s="2" t="s">
        <v>976</v>
      </c>
      <c r="Q4841" s="2" t="s">
        <v>977</v>
      </c>
      <c r="R4841" s="2" t="s">
        <v>1640</v>
      </c>
      <c r="S4841" s="2" t="s">
        <v>6107</v>
      </c>
      <c r="T4841" s="2" t="s">
        <v>943</v>
      </c>
    </row>
    <row r="4842" spans="1:20">
      <c r="A4842" t="s">
        <v>7920</v>
      </c>
      <c r="B4842" s="1">
        <v>43059</v>
      </c>
      <c r="C4842" s="1">
        <v>43064</v>
      </c>
      <c r="D4842" t="s">
        <v>957</v>
      </c>
      <c r="E4842" t="s">
        <v>393</v>
      </c>
      <c r="F4842" t="s">
        <v>1285</v>
      </c>
      <c r="G4842">
        <v>27.58</v>
      </c>
      <c r="H4842">
        <v>2</v>
      </c>
      <c r="I4842">
        <v>0</v>
      </c>
      <c r="J4842">
        <v>11.583600000000001</v>
      </c>
      <c r="K4842" s="2" t="s">
        <v>935</v>
      </c>
      <c r="L4842" s="2" t="s">
        <v>936</v>
      </c>
      <c r="M4842" s="2" t="s">
        <v>937</v>
      </c>
      <c r="N4842" s="2">
        <v>42420</v>
      </c>
      <c r="O4842" s="2" t="s">
        <v>938</v>
      </c>
      <c r="P4842" s="2" t="s">
        <v>939</v>
      </c>
      <c r="Q4842" s="2" t="s">
        <v>969</v>
      </c>
      <c r="R4842" s="2" t="s">
        <v>1286</v>
      </c>
      <c r="S4842" s="2" t="s">
        <v>3355</v>
      </c>
      <c r="T4842" s="2" t="s">
        <v>1008</v>
      </c>
    </row>
    <row r="4843" spans="1:20">
      <c r="A4843" t="s">
        <v>7921</v>
      </c>
      <c r="B4843" s="1">
        <v>42727</v>
      </c>
      <c r="C4843" s="1">
        <v>42732</v>
      </c>
      <c r="D4843" t="s">
        <v>957</v>
      </c>
      <c r="E4843" t="s">
        <v>448</v>
      </c>
      <c r="F4843" t="s">
        <v>6504</v>
      </c>
      <c r="G4843">
        <v>5.5529999999999999</v>
      </c>
      <c r="H4843">
        <v>3</v>
      </c>
      <c r="I4843">
        <v>0.7</v>
      </c>
      <c r="J4843">
        <v>-4.0721999999999996</v>
      </c>
      <c r="K4843" s="2" t="s">
        <v>935</v>
      </c>
      <c r="L4843" s="2" t="s">
        <v>4963</v>
      </c>
      <c r="M4843" s="2" t="s">
        <v>1348</v>
      </c>
      <c r="N4843" s="2">
        <v>43402</v>
      </c>
      <c r="O4843" s="2" t="s">
        <v>1043</v>
      </c>
      <c r="P4843" s="2" t="s">
        <v>951</v>
      </c>
      <c r="Q4843" s="2" t="s">
        <v>980</v>
      </c>
      <c r="R4843" s="2" t="s">
        <v>6505</v>
      </c>
      <c r="S4843" s="2" t="s">
        <v>3739</v>
      </c>
      <c r="T4843" s="2" t="s">
        <v>943</v>
      </c>
    </row>
    <row r="4844" spans="1:20">
      <c r="A4844" t="s">
        <v>7922</v>
      </c>
      <c r="B4844" s="1">
        <v>43007</v>
      </c>
      <c r="C4844" s="1">
        <v>43012</v>
      </c>
      <c r="D4844" t="s">
        <v>957</v>
      </c>
      <c r="E4844" t="s">
        <v>177</v>
      </c>
      <c r="F4844" t="s">
        <v>3925</v>
      </c>
      <c r="G4844">
        <v>243.92</v>
      </c>
      <c r="H4844">
        <v>5</v>
      </c>
      <c r="I4844">
        <v>0.2</v>
      </c>
      <c r="J4844">
        <v>-54.881999999999998</v>
      </c>
      <c r="K4844" s="2" t="s">
        <v>935</v>
      </c>
      <c r="L4844" s="2" t="s">
        <v>1206</v>
      </c>
      <c r="M4844" s="2" t="s">
        <v>1207</v>
      </c>
      <c r="N4844" s="2">
        <v>38109</v>
      </c>
      <c r="O4844" s="2" t="s">
        <v>938</v>
      </c>
      <c r="P4844" s="2" t="s">
        <v>951</v>
      </c>
      <c r="Q4844" s="2" t="s">
        <v>965</v>
      </c>
      <c r="R4844" s="2" t="s">
        <v>3926</v>
      </c>
      <c r="S4844" s="2" t="s">
        <v>1830</v>
      </c>
      <c r="T4844" s="2" t="s">
        <v>943</v>
      </c>
    </row>
    <row r="4845" spans="1:20">
      <c r="A4845" t="s">
        <v>7923</v>
      </c>
      <c r="B4845" s="1">
        <v>42681</v>
      </c>
      <c r="C4845" s="1">
        <v>42683</v>
      </c>
      <c r="D4845" t="s">
        <v>1079</v>
      </c>
      <c r="E4845" t="s">
        <v>749</v>
      </c>
      <c r="F4845" t="s">
        <v>4471</v>
      </c>
      <c r="G4845">
        <v>14.96</v>
      </c>
      <c r="H4845">
        <v>4</v>
      </c>
      <c r="I4845">
        <v>0</v>
      </c>
      <c r="J4845">
        <v>0.29920000000000002</v>
      </c>
      <c r="K4845" s="2" t="s">
        <v>935</v>
      </c>
      <c r="L4845" s="2" t="s">
        <v>1892</v>
      </c>
      <c r="M4845" s="2" t="s">
        <v>1600</v>
      </c>
      <c r="N4845" s="2">
        <v>8701</v>
      </c>
      <c r="O4845" s="2" t="s">
        <v>1043</v>
      </c>
      <c r="P4845" s="2" t="s">
        <v>951</v>
      </c>
      <c r="Q4845" s="2" t="s">
        <v>1148</v>
      </c>
      <c r="R4845" s="2" t="s">
        <v>4472</v>
      </c>
      <c r="S4845" s="2" t="s">
        <v>6629</v>
      </c>
      <c r="T4845" s="2" t="s">
        <v>943</v>
      </c>
    </row>
    <row r="4846" spans="1:20">
      <c r="A4846" t="s">
        <v>7924</v>
      </c>
      <c r="B4846" s="1">
        <v>41733</v>
      </c>
      <c r="C4846" s="1">
        <v>41734</v>
      </c>
      <c r="D4846" t="s">
        <v>1079</v>
      </c>
      <c r="E4846" t="s">
        <v>143</v>
      </c>
      <c r="F4846" t="s">
        <v>1978</v>
      </c>
      <c r="G4846">
        <v>7.1840000000000002</v>
      </c>
      <c r="H4846">
        <v>2</v>
      </c>
      <c r="I4846">
        <v>0.2</v>
      </c>
      <c r="J4846">
        <v>2.2450000000000001</v>
      </c>
      <c r="K4846" s="2" t="s">
        <v>935</v>
      </c>
      <c r="L4846" s="2" t="s">
        <v>904</v>
      </c>
      <c r="M4846" s="2" t="s">
        <v>949</v>
      </c>
      <c r="N4846" s="2">
        <v>90008</v>
      </c>
      <c r="O4846" s="2" t="s">
        <v>950</v>
      </c>
      <c r="P4846" s="2" t="s">
        <v>951</v>
      </c>
      <c r="Q4846" s="2" t="s">
        <v>980</v>
      </c>
      <c r="R4846" s="2" t="s">
        <v>1979</v>
      </c>
      <c r="S4846" s="2" t="s">
        <v>1589</v>
      </c>
      <c r="T4846" s="2" t="s">
        <v>955</v>
      </c>
    </row>
    <row r="4847" spans="1:20">
      <c r="A4847" t="s">
        <v>7925</v>
      </c>
      <c r="B4847" s="1">
        <v>42208</v>
      </c>
      <c r="C4847" s="1">
        <v>42211</v>
      </c>
      <c r="D4847" t="s">
        <v>933</v>
      </c>
      <c r="E4847" t="s">
        <v>290</v>
      </c>
      <c r="F4847" t="s">
        <v>1759</v>
      </c>
      <c r="G4847">
        <v>10.512</v>
      </c>
      <c r="H4847">
        <v>3</v>
      </c>
      <c r="I4847">
        <v>0.2</v>
      </c>
      <c r="J4847">
        <v>3.6791999999999998</v>
      </c>
      <c r="K4847" s="2" t="s">
        <v>935</v>
      </c>
      <c r="L4847" s="2" t="s">
        <v>1255</v>
      </c>
      <c r="M4847" s="2" t="s">
        <v>1147</v>
      </c>
      <c r="N4847" s="2">
        <v>14609</v>
      </c>
      <c r="O4847" s="2" t="s">
        <v>1043</v>
      </c>
      <c r="P4847" s="2" t="s">
        <v>951</v>
      </c>
      <c r="Q4847" s="2" t="s">
        <v>980</v>
      </c>
      <c r="R4847" s="2" t="s">
        <v>1760</v>
      </c>
      <c r="S4847" s="2" t="s">
        <v>2648</v>
      </c>
      <c r="T4847" s="2" t="s">
        <v>943</v>
      </c>
    </row>
    <row r="4848" spans="1:20">
      <c r="A4848" t="s">
        <v>7926</v>
      </c>
      <c r="B4848" s="1">
        <v>41815</v>
      </c>
      <c r="C4848" s="1">
        <v>41817</v>
      </c>
      <c r="D4848" t="s">
        <v>933</v>
      </c>
      <c r="E4848" t="s">
        <v>190</v>
      </c>
      <c r="F4848" t="s">
        <v>3654</v>
      </c>
      <c r="G4848">
        <v>263.95999999999998</v>
      </c>
      <c r="H4848">
        <v>5</v>
      </c>
      <c r="I4848">
        <v>0.2</v>
      </c>
      <c r="J4848">
        <v>19.797000000000001</v>
      </c>
      <c r="K4848" s="2" t="s">
        <v>935</v>
      </c>
      <c r="L4848" s="2" t="s">
        <v>2637</v>
      </c>
      <c r="M4848" s="2" t="s">
        <v>1281</v>
      </c>
      <c r="N4848" s="2">
        <v>97301</v>
      </c>
      <c r="O4848" s="2" t="s">
        <v>950</v>
      </c>
      <c r="P4848" s="2" t="s">
        <v>976</v>
      </c>
      <c r="Q4848" s="2" t="s">
        <v>977</v>
      </c>
      <c r="R4848" s="2" t="s">
        <v>3655</v>
      </c>
      <c r="S4848" s="2" t="s">
        <v>1944</v>
      </c>
      <c r="T4848" s="2" t="s">
        <v>955</v>
      </c>
    </row>
    <row r="4849" spans="1:20">
      <c r="A4849" t="s">
        <v>7926</v>
      </c>
      <c r="B4849" s="1">
        <v>41815</v>
      </c>
      <c r="C4849" s="1">
        <v>41817</v>
      </c>
      <c r="D4849" t="s">
        <v>933</v>
      </c>
      <c r="E4849" t="s">
        <v>190</v>
      </c>
      <c r="F4849" t="s">
        <v>2157</v>
      </c>
      <c r="G4849">
        <v>71.632000000000005</v>
      </c>
      <c r="H4849">
        <v>11</v>
      </c>
      <c r="I4849">
        <v>0.2</v>
      </c>
      <c r="J4849">
        <v>17.908000000000001</v>
      </c>
      <c r="K4849" s="2" t="s">
        <v>935</v>
      </c>
      <c r="L4849" s="2" t="s">
        <v>2637</v>
      </c>
      <c r="M4849" s="2" t="s">
        <v>1281</v>
      </c>
      <c r="N4849" s="2">
        <v>97301</v>
      </c>
      <c r="O4849" s="2" t="s">
        <v>950</v>
      </c>
      <c r="P4849" s="2" t="s">
        <v>951</v>
      </c>
      <c r="Q4849" s="2" t="s">
        <v>973</v>
      </c>
      <c r="R4849" s="2" t="s">
        <v>2158</v>
      </c>
      <c r="S4849" s="2" t="s">
        <v>1944</v>
      </c>
      <c r="T4849" s="2" t="s">
        <v>955</v>
      </c>
    </row>
    <row r="4850" spans="1:20">
      <c r="A4850" t="s">
        <v>7926</v>
      </c>
      <c r="B4850" s="1">
        <v>41815</v>
      </c>
      <c r="C4850" s="1">
        <v>41817</v>
      </c>
      <c r="D4850" t="s">
        <v>933</v>
      </c>
      <c r="E4850" t="s">
        <v>190</v>
      </c>
      <c r="F4850" t="s">
        <v>4876</v>
      </c>
      <c r="G4850">
        <v>9.3279999999999994</v>
      </c>
      <c r="H4850">
        <v>1</v>
      </c>
      <c r="I4850">
        <v>0.2</v>
      </c>
      <c r="J4850">
        <v>0.81620000000000004</v>
      </c>
      <c r="K4850" s="2" t="s">
        <v>935</v>
      </c>
      <c r="L4850" s="2" t="s">
        <v>2637</v>
      </c>
      <c r="M4850" s="2" t="s">
        <v>1281</v>
      </c>
      <c r="N4850" s="2">
        <v>97301</v>
      </c>
      <c r="O4850" s="2" t="s">
        <v>950</v>
      </c>
      <c r="P4850" s="2" t="s">
        <v>951</v>
      </c>
      <c r="Q4850" s="2" t="s">
        <v>973</v>
      </c>
      <c r="R4850" s="2" t="s">
        <v>4877</v>
      </c>
      <c r="S4850" s="2" t="s">
        <v>1944</v>
      </c>
      <c r="T4850" s="2" t="s">
        <v>955</v>
      </c>
    </row>
    <row r="4851" spans="1:20">
      <c r="A4851" t="s">
        <v>7927</v>
      </c>
      <c r="B4851" s="1">
        <v>41890</v>
      </c>
      <c r="C4851" s="1">
        <v>41896</v>
      </c>
      <c r="D4851" t="s">
        <v>957</v>
      </c>
      <c r="E4851" t="s">
        <v>563</v>
      </c>
      <c r="F4851" t="s">
        <v>2359</v>
      </c>
      <c r="G4851">
        <v>5.88</v>
      </c>
      <c r="H4851">
        <v>2</v>
      </c>
      <c r="I4851">
        <v>0</v>
      </c>
      <c r="J4851">
        <v>2.6459999999999999</v>
      </c>
      <c r="K4851" s="2" t="s">
        <v>935</v>
      </c>
      <c r="L4851" s="2" t="s">
        <v>7928</v>
      </c>
      <c r="M4851" s="2" t="s">
        <v>998</v>
      </c>
      <c r="N4851" s="2">
        <v>99301</v>
      </c>
      <c r="O4851" s="2" t="s">
        <v>950</v>
      </c>
      <c r="P4851" s="2" t="s">
        <v>951</v>
      </c>
      <c r="Q4851" s="2" t="s">
        <v>973</v>
      </c>
      <c r="R4851" s="2" t="s">
        <v>2360</v>
      </c>
      <c r="S4851" s="2" t="s">
        <v>4648</v>
      </c>
      <c r="T4851" s="2" t="s">
        <v>943</v>
      </c>
    </row>
    <row r="4852" spans="1:20">
      <c r="A4852" t="s">
        <v>7927</v>
      </c>
      <c r="B4852" s="1">
        <v>41890</v>
      </c>
      <c r="C4852" s="1">
        <v>41896</v>
      </c>
      <c r="D4852" t="s">
        <v>957</v>
      </c>
      <c r="E4852" t="s">
        <v>563</v>
      </c>
      <c r="F4852" t="s">
        <v>944</v>
      </c>
      <c r="G4852">
        <v>975.92</v>
      </c>
      <c r="H4852">
        <v>5</v>
      </c>
      <c r="I4852">
        <v>0.2</v>
      </c>
      <c r="J4852">
        <v>121.99</v>
      </c>
      <c r="K4852" s="2" t="s">
        <v>935</v>
      </c>
      <c r="L4852" s="2" t="s">
        <v>7928</v>
      </c>
      <c r="M4852" s="2" t="s">
        <v>998</v>
      </c>
      <c r="N4852" s="2">
        <v>99301</v>
      </c>
      <c r="O4852" s="2" t="s">
        <v>950</v>
      </c>
      <c r="P4852" s="2" t="s">
        <v>939</v>
      </c>
      <c r="Q4852" s="2" t="s">
        <v>945</v>
      </c>
      <c r="R4852" s="2" t="s">
        <v>946</v>
      </c>
      <c r="S4852" s="2" t="s">
        <v>4648</v>
      </c>
      <c r="T4852" s="2" t="s">
        <v>943</v>
      </c>
    </row>
    <row r="4853" spans="1:20">
      <c r="A4853" t="s">
        <v>7927</v>
      </c>
      <c r="B4853" s="1">
        <v>41890</v>
      </c>
      <c r="C4853" s="1">
        <v>41896</v>
      </c>
      <c r="D4853" t="s">
        <v>957</v>
      </c>
      <c r="E4853" t="s">
        <v>563</v>
      </c>
      <c r="F4853" t="s">
        <v>1338</v>
      </c>
      <c r="G4853">
        <v>303.83999999999997</v>
      </c>
      <c r="H4853">
        <v>8</v>
      </c>
      <c r="I4853">
        <v>0</v>
      </c>
      <c r="J4853">
        <v>91.152000000000001</v>
      </c>
      <c r="K4853" s="2" t="s">
        <v>935</v>
      </c>
      <c r="L4853" s="2" t="s">
        <v>7928</v>
      </c>
      <c r="M4853" s="2" t="s">
        <v>998</v>
      </c>
      <c r="N4853" s="2">
        <v>99301</v>
      </c>
      <c r="O4853" s="2" t="s">
        <v>950</v>
      </c>
      <c r="P4853" s="2" t="s">
        <v>951</v>
      </c>
      <c r="Q4853" s="2" t="s">
        <v>973</v>
      </c>
      <c r="R4853" s="2" t="s">
        <v>1341</v>
      </c>
      <c r="S4853" s="2" t="s">
        <v>4648</v>
      </c>
      <c r="T4853" s="2" t="s">
        <v>943</v>
      </c>
    </row>
    <row r="4854" spans="1:20">
      <c r="A4854" t="s">
        <v>7927</v>
      </c>
      <c r="B4854" s="1">
        <v>41890</v>
      </c>
      <c r="C4854" s="1">
        <v>41896</v>
      </c>
      <c r="D4854" t="s">
        <v>957</v>
      </c>
      <c r="E4854" t="s">
        <v>563</v>
      </c>
      <c r="F4854" t="s">
        <v>2467</v>
      </c>
      <c r="G4854">
        <v>485.88</v>
      </c>
      <c r="H4854">
        <v>6</v>
      </c>
      <c r="I4854">
        <v>0</v>
      </c>
      <c r="J4854">
        <v>19.435199999999998</v>
      </c>
      <c r="K4854" s="2" t="s">
        <v>935</v>
      </c>
      <c r="L4854" s="2" t="s">
        <v>7928</v>
      </c>
      <c r="M4854" s="2" t="s">
        <v>998</v>
      </c>
      <c r="N4854" s="2">
        <v>99301</v>
      </c>
      <c r="O4854" s="2" t="s">
        <v>950</v>
      </c>
      <c r="P4854" s="2" t="s">
        <v>951</v>
      </c>
      <c r="Q4854" s="2" t="s">
        <v>965</v>
      </c>
      <c r="R4854" s="2" t="s">
        <v>2468</v>
      </c>
      <c r="S4854" s="2" t="s">
        <v>4648</v>
      </c>
      <c r="T4854" s="2" t="s">
        <v>943</v>
      </c>
    </row>
    <row r="4855" spans="1:20">
      <c r="A4855" t="s">
        <v>7929</v>
      </c>
      <c r="B4855" s="1">
        <v>41985</v>
      </c>
      <c r="C4855" s="1">
        <v>41988</v>
      </c>
      <c r="D4855" t="s">
        <v>933</v>
      </c>
      <c r="E4855" t="s">
        <v>163</v>
      </c>
      <c r="F4855" t="s">
        <v>4374</v>
      </c>
      <c r="G4855">
        <v>12.54</v>
      </c>
      <c r="H4855">
        <v>3</v>
      </c>
      <c r="I4855">
        <v>0</v>
      </c>
      <c r="J4855">
        <v>4.5144000000000002</v>
      </c>
      <c r="K4855" s="2" t="s">
        <v>935</v>
      </c>
      <c r="L4855" s="2" t="s">
        <v>3701</v>
      </c>
      <c r="M4855" s="2" t="s">
        <v>949</v>
      </c>
      <c r="N4855" s="2">
        <v>94601</v>
      </c>
      <c r="O4855" s="2" t="s">
        <v>950</v>
      </c>
      <c r="P4855" s="2" t="s">
        <v>939</v>
      </c>
      <c r="Q4855" s="2" t="s">
        <v>969</v>
      </c>
      <c r="R4855" s="2" t="s">
        <v>4375</v>
      </c>
      <c r="S4855" s="2" t="s">
        <v>1736</v>
      </c>
      <c r="T4855" s="2" t="s">
        <v>943</v>
      </c>
    </row>
    <row r="4856" spans="1:20">
      <c r="A4856" t="s">
        <v>7929</v>
      </c>
      <c r="B4856" s="1">
        <v>41985</v>
      </c>
      <c r="C4856" s="1">
        <v>41988</v>
      </c>
      <c r="D4856" t="s">
        <v>933</v>
      </c>
      <c r="E4856" t="s">
        <v>163</v>
      </c>
      <c r="F4856" t="s">
        <v>2237</v>
      </c>
      <c r="G4856">
        <v>8.94</v>
      </c>
      <c r="H4856">
        <v>3</v>
      </c>
      <c r="I4856">
        <v>0</v>
      </c>
      <c r="J4856">
        <v>0.62580000000000002</v>
      </c>
      <c r="K4856" s="2" t="s">
        <v>935</v>
      </c>
      <c r="L4856" s="2" t="s">
        <v>3701</v>
      </c>
      <c r="M4856" s="2" t="s">
        <v>949</v>
      </c>
      <c r="N4856" s="2">
        <v>94601</v>
      </c>
      <c r="O4856" s="2" t="s">
        <v>950</v>
      </c>
      <c r="P4856" s="2" t="s">
        <v>951</v>
      </c>
      <c r="Q4856" s="2" t="s">
        <v>965</v>
      </c>
      <c r="R4856" s="2" t="s">
        <v>2238</v>
      </c>
      <c r="S4856" s="2" t="s">
        <v>1736</v>
      </c>
      <c r="T4856" s="2" t="s">
        <v>943</v>
      </c>
    </row>
    <row r="4857" spans="1:20">
      <c r="A4857" t="s">
        <v>7929</v>
      </c>
      <c r="B4857" s="1">
        <v>41985</v>
      </c>
      <c r="C4857" s="1">
        <v>41988</v>
      </c>
      <c r="D4857" t="s">
        <v>933</v>
      </c>
      <c r="E4857" t="s">
        <v>163</v>
      </c>
      <c r="F4857" t="s">
        <v>1141</v>
      </c>
      <c r="G4857">
        <v>9.24</v>
      </c>
      <c r="H4857">
        <v>3</v>
      </c>
      <c r="I4857">
        <v>0</v>
      </c>
      <c r="J4857">
        <v>4.4352</v>
      </c>
      <c r="K4857" s="2" t="s">
        <v>935</v>
      </c>
      <c r="L4857" s="2" t="s">
        <v>3701</v>
      </c>
      <c r="M4857" s="2" t="s">
        <v>949</v>
      </c>
      <c r="N4857" s="2">
        <v>94601</v>
      </c>
      <c r="O4857" s="2" t="s">
        <v>950</v>
      </c>
      <c r="P4857" s="2" t="s">
        <v>939</v>
      </c>
      <c r="Q4857" s="2" t="s">
        <v>969</v>
      </c>
      <c r="R4857" s="2" t="s">
        <v>1142</v>
      </c>
      <c r="S4857" s="2" t="s">
        <v>1736</v>
      </c>
      <c r="T4857" s="2" t="s">
        <v>943</v>
      </c>
    </row>
    <row r="4858" spans="1:20">
      <c r="A4858" t="s">
        <v>7930</v>
      </c>
      <c r="B4858" s="1">
        <v>42017</v>
      </c>
      <c r="C4858" s="1">
        <v>42021</v>
      </c>
      <c r="D4858" t="s">
        <v>957</v>
      </c>
      <c r="E4858" t="s">
        <v>226</v>
      </c>
      <c r="F4858" t="s">
        <v>3311</v>
      </c>
      <c r="G4858">
        <v>70.007999999999996</v>
      </c>
      <c r="H4858">
        <v>3</v>
      </c>
      <c r="I4858">
        <v>0.2</v>
      </c>
      <c r="J4858">
        <v>24.502800000000001</v>
      </c>
      <c r="K4858" s="2" t="s">
        <v>935</v>
      </c>
      <c r="L4858" s="2" t="s">
        <v>904</v>
      </c>
      <c r="M4858" s="2" t="s">
        <v>949</v>
      </c>
      <c r="N4858" s="2">
        <v>90004</v>
      </c>
      <c r="O4858" s="2" t="s">
        <v>950</v>
      </c>
      <c r="P4858" s="2" t="s">
        <v>951</v>
      </c>
      <c r="Q4858" s="2" t="s">
        <v>980</v>
      </c>
      <c r="R4858" s="2" t="s">
        <v>3312</v>
      </c>
      <c r="S4858" s="2" t="s">
        <v>2191</v>
      </c>
      <c r="T4858" s="2" t="s">
        <v>943</v>
      </c>
    </row>
    <row r="4859" spans="1:20">
      <c r="A4859" t="s">
        <v>7930</v>
      </c>
      <c r="B4859" s="1">
        <v>42017</v>
      </c>
      <c r="C4859" s="1">
        <v>42021</v>
      </c>
      <c r="D4859" t="s">
        <v>957</v>
      </c>
      <c r="E4859" t="s">
        <v>226</v>
      </c>
      <c r="F4859" t="s">
        <v>1875</v>
      </c>
      <c r="G4859">
        <v>77.599999999999994</v>
      </c>
      <c r="H4859">
        <v>4</v>
      </c>
      <c r="I4859">
        <v>0</v>
      </c>
      <c r="J4859">
        <v>38.024000000000001</v>
      </c>
      <c r="K4859" s="2" t="s">
        <v>935</v>
      </c>
      <c r="L4859" s="2" t="s">
        <v>904</v>
      </c>
      <c r="M4859" s="2" t="s">
        <v>949</v>
      </c>
      <c r="N4859" s="2">
        <v>90004</v>
      </c>
      <c r="O4859" s="2" t="s">
        <v>950</v>
      </c>
      <c r="P4859" s="2" t="s">
        <v>939</v>
      </c>
      <c r="Q4859" s="2" t="s">
        <v>969</v>
      </c>
      <c r="R4859" s="2" t="s">
        <v>1876</v>
      </c>
      <c r="S4859" s="2" t="s">
        <v>2191</v>
      </c>
      <c r="T4859" s="2" t="s">
        <v>943</v>
      </c>
    </row>
    <row r="4860" spans="1:20">
      <c r="A4860" t="s">
        <v>7930</v>
      </c>
      <c r="B4860" s="1">
        <v>42017</v>
      </c>
      <c r="C4860" s="1">
        <v>42021</v>
      </c>
      <c r="D4860" t="s">
        <v>957</v>
      </c>
      <c r="E4860" t="s">
        <v>226</v>
      </c>
      <c r="F4860" t="s">
        <v>7931</v>
      </c>
      <c r="G4860">
        <v>464.85</v>
      </c>
      <c r="H4860">
        <v>9</v>
      </c>
      <c r="I4860">
        <v>0</v>
      </c>
      <c r="J4860">
        <v>92.97</v>
      </c>
      <c r="K4860" s="2" t="s">
        <v>935</v>
      </c>
      <c r="L4860" s="2" t="s">
        <v>904</v>
      </c>
      <c r="M4860" s="2" t="s">
        <v>949</v>
      </c>
      <c r="N4860" s="2">
        <v>90004</v>
      </c>
      <c r="O4860" s="2" t="s">
        <v>950</v>
      </c>
      <c r="P4860" s="2" t="s">
        <v>939</v>
      </c>
      <c r="Q4860" s="2" t="s">
        <v>969</v>
      </c>
      <c r="R4860" s="2" t="s">
        <v>7932</v>
      </c>
      <c r="S4860" s="2" t="s">
        <v>2191</v>
      </c>
      <c r="T4860" s="2" t="s">
        <v>943</v>
      </c>
    </row>
    <row r="4861" spans="1:20">
      <c r="A4861" t="s">
        <v>7933</v>
      </c>
      <c r="B4861" s="1">
        <v>43084</v>
      </c>
      <c r="C4861" s="1">
        <v>43088</v>
      </c>
      <c r="D4861" t="s">
        <v>957</v>
      </c>
      <c r="E4861" t="s">
        <v>219</v>
      </c>
      <c r="F4861" t="s">
        <v>4615</v>
      </c>
      <c r="G4861">
        <v>10.192</v>
      </c>
      <c r="H4861">
        <v>7</v>
      </c>
      <c r="I4861">
        <v>0.2</v>
      </c>
      <c r="J4861">
        <v>1.0192000000000001</v>
      </c>
      <c r="K4861" s="2" t="s">
        <v>935</v>
      </c>
      <c r="L4861" s="2" t="s">
        <v>7934</v>
      </c>
      <c r="M4861" s="2" t="s">
        <v>1099</v>
      </c>
      <c r="N4861" s="2">
        <v>60302</v>
      </c>
      <c r="O4861" s="2" t="s">
        <v>1005</v>
      </c>
      <c r="P4861" s="2" t="s">
        <v>951</v>
      </c>
      <c r="Q4861" s="2" t="s">
        <v>973</v>
      </c>
      <c r="R4861" s="2" t="s">
        <v>4616</v>
      </c>
      <c r="S4861" s="2" t="s">
        <v>2137</v>
      </c>
      <c r="T4861" s="2" t="s">
        <v>955</v>
      </c>
    </row>
    <row r="4862" spans="1:20">
      <c r="A4862" t="s">
        <v>7935</v>
      </c>
      <c r="B4862" s="1">
        <v>42722</v>
      </c>
      <c r="C4862" s="1">
        <v>42728</v>
      </c>
      <c r="D4862" t="s">
        <v>957</v>
      </c>
      <c r="E4862" t="s">
        <v>190</v>
      </c>
      <c r="F4862" t="s">
        <v>5055</v>
      </c>
      <c r="G4862">
        <v>1793.98</v>
      </c>
      <c r="H4862">
        <v>2</v>
      </c>
      <c r="I4862">
        <v>0</v>
      </c>
      <c r="J4862">
        <v>843.17060000000004</v>
      </c>
      <c r="K4862" s="2" t="s">
        <v>935</v>
      </c>
      <c r="L4862" s="2" t="s">
        <v>1785</v>
      </c>
      <c r="M4862" s="2" t="s">
        <v>1600</v>
      </c>
      <c r="N4862" s="2">
        <v>7960</v>
      </c>
      <c r="O4862" s="2" t="s">
        <v>1043</v>
      </c>
      <c r="P4862" s="2" t="s">
        <v>951</v>
      </c>
      <c r="Q4862" s="2" t="s">
        <v>980</v>
      </c>
      <c r="R4862" s="2" t="s">
        <v>5056</v>
      </c>
      <c r="S4862" s="2" t="s">
        <v>1944</v>
      </c>
      <c r="T4862" s="2" t="s">
        <v>955</v>
      </c>
    </row>
    <row r="4863" spans="1:20">
      <c r="A4863" t="s">
        <v>7936</v>
      </c>
      <c r="B4863" s="1">
        <v>41740</v>
      </c>
      <c r="C4863" s="1">
        <v>41745</v>
      </c>
      <c r="D4863" t="s">
        <v>933</v>
      </c>
      <c r="E4863" t="s">
        <v>92</v>
      </c>
      <c r="F4863" t="s">
        <v>5820</v>
      </c>
      <c r="G4863">
        <v>758.35199999999998</v>
      </c>
      <c r="H4863">
        <v>6</v>
      </c>
      <c r="I4863">
        <v>0.2</v>
      </c>
      <c r="J4863">
        <v>265.42320000000001</v>
      </c>
      <c r="K4863" s="2" t="s">
        <v>935</v>
      </c>
      <c r="L4863" s="2" t="s">
        <v>1996</v>
      </c>
      <c r="M4863" s="2" t="s">
        <v>1004</v>
      </c>
      <c r="N4863" s="2">
        <v>78745</v>
      </c>
      <c r="O4863" s="2" t="s">
        <v>1005</v>
      </c>
      <c r="P4863" s="2" t="s">
        <v>976</v>
      </c>
      <c r="Q4863" s="2" t="s">
        <v>977</v>
      </c>
      <c r="R4863" s="2" t="s">
        <v>5821</v>
      </c>
      <c r="S4863" s="2" t="s">
        <v>1263</v>
      </c>
      <c r="T4863" s="2" t="s">
        <v>1008</v>
      </c>
    </row>
    <row r="4864" spans="1:20">
      <c r="A4864" t="s">
        <v>7937</v>
      </c>
      <c r="B4864" s="1">
        <v>42684</v>
      </c>
      <c r="C4864" s="1">
        <v>42688</v>
      </c>
      <c r="D4864" t="s">
        <v>957</v>
      </c>
      <c r="E4864" t="s">
        <v>118</v>
      </c>
      <c r="F4864" t="s">
        <v>4291</v>
      </c>
      <c r="G4864">
        <v>20.367999999999999</v>
      </c>
      <c r="H4864">
        <v>1</v>
      </c>
      <c r="I4864">
        <v>0.2</v>
      </c>
      <c r="J4864">
        <v>7.3834</v>
      </c>
      <c r="K4864" s="2" t="s">
        <v>935</v>
      </c>
      <c r="L4864" s="2" t="s">
        <v>903</v>
      </c>
      <c r="M4864" s="2" t="s">
        <v>1147</v>
      </c>
      <c r="N4864" s="2">
        <v>10011</v>
      </c>
      <c r="O4864" s="2" t="s">
        <v>1043</v>
      </c>
      <c r="P4864" s="2" t="s">
        <v>951</v>
      </c>
      <c r="Q4864" s="2" t="s">
        <v>980</v>
      </c>
      <c r="R4864" s="2" t="s">
        <v>4292</v>
      </c>
      <c r="S4864" s="2" t="s">
        <v>1426</v>
      </c>
      <c r="T4864" s="2" t="s">
        <v>955</v>
      </c>
    </row>
    <row r="4865" spans="1:20">
      <c r="A4865" t="s">
        <v>7937</v>
      </c>
      <c r="B4865" s="1">
        <v>42684</v>
      </c>
      <c r="C4865" s="1">
        <v>42688</v>
      </c>
      <c r="D4865" t="s">
        <v>957</v>
      </c>
      <c r="E4865" t="s">
        <v>118</v>
      </c>
      <c r="F4865" t="s">
        <v>2122</v>
      </c>
      <c r="G4865">
        <v>49.847999999999999</v>
      </c>
      <c r="H4865">
        <v>3</v>
      </c>
      <c r="I4865">
        <v>0.2</v>
      </c>
      <c r="J4865">
        <v>16.823699999999999</v>
      </c>
      <c r="K4865" s="2" t="s">
        <v>935</v>
      </c>
      <c r="L4865" s="2" t="s">
        <v>903</v>
      </c>
      <c r="M4865" s="2" t="s">
        <v>1147</v>
      </c>
      <c r="N4865" s="2">
        <v>10011</v>
      </c>
      <c r="O4865" s="2" t="s">
        <v>1043</v>
      </c>
      <c r="P4865" s="2" t="s">
        <v>951</v>
      </c>
      <c r="Q4865" s="2" t="s">
        <v>980</v>
      </c>
      <c r="R4865" s="2" t="s">
        <v>2124</v>
      </c>
      <c r="S4865" s="2" t="s">
        <v>1426</v>
      </c>
      <c r="T4865" s="2" t="s">
        <v>955</v>
      </c>
    </row>
    <row r="4866" spans="1:20">
      <c r="A4866" t="s">
        <v>7938</v>
      </c>
      <c r="B4866" s="1">
        <v>42912</v>
      </c>
      <c r="C4866" s="1">
        <v>42916</v>
      </c>
      <c r="D4866" t="s">
        <v>957</v>
      </c>
      <c r="E4866" t="s">
        <v>109</v>
      </c>
      <c r="F4866" t="s">
        <v>2660</v>
      </c>
      <c r="G4866">
        <v>239.97</v>
      </c>
      <c r="H4866">
        <v>3</v>
      </c>
      <c r="I4866">
        <v>0</v>
      </c>
      <c r="J4866">
        <v>67.191599999999994</v>
      </c>
      <c r="K4866" s="2" t="s">
        <v>935</v>
      </c>
      <c r="L4866" s="2" t="s">
        <v>903</v>
      </c>
      <c r="M4866" s="2" t="s">
        <v>1147</v>
      </c>
      <c r="N4866" s="2">
        <v>10024</v>
      </c>
      <c r="O4866" s="2" t="s">
        <v>1043</v>
      </c>
      <c r="P4866" s="2" t="s">
        <v>976</v>
      </c>
      <c r="Q4866" s="2" t="s">
        <v>977</v>
      </c>
      <c r="R4866" s="2" t="s">
        <v>2661</v>
      </c>
      <c r="S4866" s="2" t="s">
        <v>1370</v>
      </c>
      <c r="T4866" s="2" t="s">
        <v>943</v>
      </c>
    </row>
    <row r="4867" spans="1:20">
      <c r="A4867" t="s">
        <v>7939</v>
      </c>
      <c r="B4867" s="1">
        <v>43052</v>
      </c>
      <c r="C4867" s="1">
        <v>43057</v>
      </c>
      <c r="D4867" t="s">
        <v>957</v>
      </c>
      <c r="E4867" t="s">
        <v>128</v>
      </c>
      <c r="F4867" t="s">
        <v>2426</v>
      </c>
      <c r="G4867">
        <v>2404.7040000000002</v>
      </c>
      <c r="H4867">
        <v>6</v>
      </c>
      <c r="I4867">
        <v>0.2</v>
      </c>
      <c r="J4867">
        <v>150.29400000000001</v>
      </c>
      <c r="K4867" s="2" t="s">
        <v>935</v>
      </c>
      <c r="L4867" s="2" t="s">
        <v>905</v>
      </c>
      <c r="M4867" s="2" t="s">
        <v>998</v>
      </c>
      <c r="N4867" s="2">
        <v>98103</v>
      </c>
      <c r="O4867" s="2" t="s">
        <v>950</v>
      </c>
      <c r="P4867" s="2" t="s">
        <v>939</v>
      </c>
      <c r="Q4867" s="2" t="s">
        <v>945</v>
      </c>
      <c r="R4867" s="2" t="s">
        <v>2427</v>
      </c>
      <c r="S4867" s="2" t="s">
        <v>1487</v>
      </c>
      <c r="T4867" s="2" t="s">
        <v>943</v>
      </c>
    </row>
    <row r="4868" spans="1:20">
      <c r="A4868" t="s">
        <v>7939</v>
      </c>
      <c r="B4868" s="1">
        <v>43052</v>
      </c>
      <c r="C4868" s="1">
        <v>43057</v>
      </c>
      <c r="D4868" t="s">
        <v>957</v>
      </c>
      <c r="E4868" t="s">
        <v>128</v>
      </c>
      <c r="F4868" t="s">
        <v>5311</v>
      </c>
      <c r="G4868">
        <v>563.024</v>
      </c>
      <c r="H4868">
        <v>11</v>
      </c>
      <c r="I4868">
        <v>0.2</v>
      </c>
      <c r="J4868">
        <v>190.0206</v>
      </c>
      <c r="K4868" s="2" t="s">
        <v>935</v>
      </c>
      <c r="L4868" s="2" t="s">
        <v>905</v>
      </c>
      <c r="M4868" s="2" t="s">
        <v>998</v>
      </c>
      <c r="N4868" s="2">
        <v>98103</v>
      </c>
      <c r="O4868" s="2" t="s">
        <v>950</v>
      </c>
      <c r="P4868" s="2" t="s">
        <v>951</v>
      </c>
      <c r="Q4868" s="2" t="s">
        <v>980</v>
      </c>
      <c r="R4868" s="2" t="s">
        <v>5312</v>
      </c>
      <c r="S4868" s="2" t="s">
        <v>1487</v>
      </c>
      <c r="T4868" s="2" t="s">
        <v>943</v>
      </c>
    </row>
    <row r="4869" spans="1:20">
      <c r="A4869" t="s">
        <v>7939</v>
      </c>
      <c r="B4869" s="1">
        <v>43052</v>
      </c>
      <c r="C4869" s="1">
        <v>43057</v>
      </c>
      <c r="D4869" t="s">
        <v>957</v>
      </c>
      <c r="E4869" t="s">
        <v>128</v>
      </c>
      <c r="F4869" t="s">
        <v>1509</v>
      </c>
      <c r="G4869">
        <v>344.91</v>
      </c>
      <c r="H4869">
        <v>3</v>
      </c>
      <c r="I4869">
        <v>0</v>
      </c>
      <c r="J4869">
        <v>10.347300000000001</v>
      </c>
      <c r="K4869" s="2" t="s">
        <v>935</v>
      </c>
      <c r="L4869" s="2" t="s">
        <v>905</v>
      </c>
      <c r="M4869" s="2" t="s">
        <v>998</v>
      </c>
      <c r="N4869" s="2">
        <v>98103</v>
      </c>
      <c r="O4869" s="2" t="s">
        <v>950</v>
      </c>
      <c r="P4869" s="2" t="s">
        <v>951</v>
      </c>
      <c r="Q4869" s="2" t="s">
        <v>965</v>
      </c>
      <c r="R4869" s="2" t="s">
        <v>1510</v>
      </c>
      <c r="S4869" s="2" t="s">
        <v>1487</v>
      </c>
      <c r="T4869" s="2" t="s">
        <v>943</v>
      </c>
    </row>
    <row r="4870" spans="1:20">
      <c r="A4870" t="s">
        <v>7939</v>
      </c>
      <c r="B4870" s="1">
        <v>43052</v>
      </c>
      <c r="C4870" s="1">
        <v>43057</v>
      </c>
      <c r="D4870" t="s">
        <v>957</v>
      </c>
      <c r="E4870" t="s">
        <v>128</v>
      </c>
      <c r="F4870" t="s">
        <v>3456</v>
      </c>
      <c r="G4870">
        <v>8.64</v>
      </c>
      <c r="H4870">
        <v>3</v>
      </c>
      <c r="I4870">
        <v>0</v>
      </c>
      <c r="J4870">
        <v>4.2336</v>
      </c>
      <c r="K4870" s="2" t="s">
        <v>935</v>
      </c>
      <c r="L4870" s="2" t="s">
        <v>905</v>
      </c>
      <c r="M4870" s="2" t="s">
        <v>998</v>
      </c>
      <c r="N4870" s="2">
        <v>98103</v>
      </c>
      <c r="O4870" s="2" t="s">
        <v>950</v>
      </c>
      <c r="P4870" s="2" t="s">
        <v>951</v>
      </c>
      <c r="Q4870" s="2" t="s">
        <v>952</v>
      </c>
      <c r="R4870" s="2" t="s">
        <v>3458</v>
      </c>
      <c r="S4870" s="2" t="s">
        <v>1487</v>
      </c>
      <c r="T4870" s="2" t="s">
        <v>943</v>
      </c>
    </row>
    <row r="4871" spans="1:20">
      <c r="A4871" t="s">
        <v>7940</v>
      </c>
      <c r="B4871" s="1">
        <v>43063</v>
      </c>
      <c r="C4871" s="1">
        <v>43068</v>
      </c>
      <c r="D4871" t="s">
        <v>957</v>
      </c>
      <c r="E4871" t="s">
        <v>520</v>
      </c>
      <c r="F4871" t="s">
        <v>4079</v>
      </c>
      <c r="G4871">
        <v>89.988</v>
      </c>
      <c r="H4871">
        <v>2</v>
      </c>
      <c r="I4871">
        <v>0.4</v>
      </c>
      <c r="J4871">
        <v>-14.997999999999999</v>
      </c>
      <c r="K4871" s="2" t="s">
        <v>935</v>
      </c>
      <c r="L4871" s="2" t="s">
        <v>3065</v>
      </c>
      <c r="M4871" s="2" t="s">
        <v>1042</v>
      </c>
      <c r="N4871" s="2">
        <v>17602</v>
      </c>
      <c r="O4871" s="2" t="s">
        <v>1043</v>
      </c>
      <c r="P4871" s="2" t="s">
        <v>976</v>
      </c>
      <c r="Q4871" s="2" t="s">
        <v>977</v>
      </c>
      <c r="R4871" s="2" t="s">
        <v>4080</v>
      </c>
      <c r="S4871" s="2" t="s">
        <v>4313</v>
      </c>
      <c r="T4871" s="2" t="s">
        <v>955</v>
      </c>
    </row>
    <row r="4872" spans="1:20">
      <c r="A4872" t="s">
        <v>7940</v>
      </c>
      <c r="B4872" s="1">
        <v>43063</v>
      </c>
      <c r="C4872" s="1">
        <v>43068</v>
      </c>
      <c r="D4872" t="s">
        <v>957</v>
      </c>
      <c r="E4872" t="s">
        <v>520</v>
      </c>
      <c r="F4872" t="s">
        <v>4857</v>
      </c>
      <c r="G4872">
        <v>229.54400000000001</v>
      </c>
      <c r="H4872">
        <v>7</v>
      </c>
      <c r="I4872">
        <v>0.2</v>
      </c>
      <c r="J4872">
        <v>83.209699999999998</v>
      </c>
      <c r="K4872" s="2" t="s">
        <v>935</v>
      </c>
      <c r="L4872" s="2" t="s">
        <v>3065</v>
      </c>
      <c r="M4872" s="2" t="s">
        <v>1042</v>
      </c>
      <c r="N4872" s="2">
        <v>17602</v>
      </c>
      <c r="O4872" s="2" t="s">
        <v>1043</v>
      </c>
      <c r="P4872" s="2" t="s">
        <v>951</v>
      </c>
      <c r="Q4872" s="2" t="s">
        <v>993</v>
      </c>
      <c r="R4872" s="2" t="s">
        <v>4858</v>
      </c>
      <c r="S4872" s="2" t="s">
        <v>4313</v>
      </c>
      <c r="T4872" s="2" t="s">
        <v>955</v>
      </c>
    </row>
    <row r="4873" spans="1:20">
      <c r="A4873" t="s">
        <v>7941</v>
      </c>
      <c r="B4873" s="1">
        <v>42878</v>
      </c>
      <c r="C4873" s="1">
        <v>42882</v>
      </c>
      <c r="D4873" t="s">
        <v>957</v>
      </c>
      <c r="E4873" t="s">
        <v>161</v>
      </c>
      <c r="F4873" t="s">
        <v>7942</v>
      </c>
      <c r="G4873">
        <v>1.8240000000000001</v>
      </c>
      <c r="H4873">
        <v>2</v>
      </c>
      <c r="I4873">
        <v>0.2</v>
      </c>
      <c r="J4873">
        <v>0.61560000000000004</v>
      </c>
      <c r="K4873" s="2" t="s">
        <v>935</v>
      </c>
      <c r="L4873" s="2" t="s">
        <v>1075</v>
      </c>
      <c r="M4873" s="2" t="s">
        <v>1004</v>
      </c>
      <c r="N4873" s="2">
        <v>77095</v>
      </c>
      <c r="O4873" s="2" t="s">
        <v>1005</v>
      </c>
      <c r="P4873" s="2" t="s">
        <v>951</v>
      </c>
      <c r="Q4873" s="2" t="s">
        <v>1148</v>
      </c>
      <c r="R4873" s="2" t="s">
        <v>7943</v>
      </c>
      <c r="S4873" s="2" t="s">
        <v>1713</v>
      </c>
      <c r="T4873" s="2" t="s">
        <v>943</v>
      </c>
    </row>
    <row r="4874" spans="1:20">
      <c r="A4874" t="s">
        <v>7941</v>
      </c>
      <c r="B4874" s="1">
        <v>42878</v>
      </c>
      <c r="C4874" s="1">
        <v>42882</v>
      </c>
      <c r="D4874" t="s">
        <v>957</v>
      </c>
      <c r="E4874" t="s">
        <v>161</v>
      </c>
      <c r="F4874" t="s">
        <v>6886</v>
      </c>
      <c r="G4874">
        <v>18.32</v>
      </c>
      <c r="H4874">
        <v>5</v>
      </c>
      <c r="I4874">
        <v>0.8</v>
      </c>
      <c r="J4874">
        <v>-46.716000000000001</v>
      </c>
      <c r="K4874" s="2" t="s">
        <v>935</v>
      </c>
      <c r="L4874" s="2" t="s">
        <v>1075</v>
      </c>
      <c r="M4874" s="2" t="s">
        <v>1004</v>
      </c>
      <c r="N4874" s="2">
        <v>77095</v>
      </c>
      <c r="O4874" s="2" t="s">
        <v>1005</v>
      </c>
      <c r="P4874" s="2" t="s">
        <v>951</v>
      </c>
      <c r="Q4874" s="2" t="s">
        <v>983</v>
      </c>
      <c r="R4874" s="2" t="s">
        <v>6887</v>
      </c>
      <c r="S4874" s="2" t="s">
        <v>1713</v>
      </c>
      <c r="T4874" s="2" t="s">
        <v>943</v>
      </c>
    </row>
    <row r="4875" spans="1:20">
      <c r="A4875" t="s">
        <v>7941</v>
      </c>
      <c r="B4875" s="1">
        <v>42878</v>
      </c>
      <c r="C4875" s="1">
        <v>42882</v>
      </c>
      <c r="D4875" t="s">
        <v>957</v>
      </c>
      <c r="E4875" t="s">
        <v>161</v>
      </c>
      <c r="F4875" t="s">
        <v>6624</v>
      </c>
      <c r="G4875">
        <v>48.816000000000003</v>
      </c>
      <c r="H4875">
        <v>3</v>
      </c>
      <c r="I4875">
        <v>0.2</v>
      </c>
      <c r="J4875">
        <v>-11.5938</v>
      </c>
      <c r="K4875" s="2" t="s">
        <v>935</v>
      </c>
      <c r="L4875" s="2" t="s">
        <v>1075</v>
      </c>
      <c r="M4875" s="2" t="s">
        <v>1004</v>
      </c>
      <c r="N4875" s="2">
        <v>77095</v>
      </c>
      <c r="O4875" s="2" t="s">
        <v>1005</v>
      </c>
      <c r="P4875" s="2" t="s">
        <v>951</v>
      </c>
      <c r="Q4875" s="2" t="s">
        <v>965</v>
      </c>
      <c r="R4875" s="2" t="s">
        <v>6625</v>
      </c>
      <c r="S4875" s="2" t="s">
        <v>1713</v>
      </c>
      <c r="T4875" s="2" t="s">
        <v>943</v>
      </c>
    </row>
    <row r="4876" spans="1:20">
      <c r="A4876" t="s">
        <v>7941</v>
      </c>
      <c r="B4876" s="1">
        <v>42878</v>
      </c>
      <c r="C4876" s="1">
        <v>42882</v>
      </c>
      <c r="D4876" t="s">
        <v>957</v>
      </c>
      <c r="E4876" t="s">
        <v>161</v>
      </c>
      <c r="F4876" t="s">
        <v>1973</v>
      </c>
      <c r="G4876">
        <v>1.1879999999999999</v>
      </c>
      <c r="H4876">
        <v>1</v>
      </c>
      <c r="I4876">
        <v>0.8</v>
      </c>
      <c r="J4876">
        <v>-1.9601999999999999</v>
      </c>
      <c r="K4876" s="2" t="s">
        <v>935</v>
      </c>
      <c r="L4876" s="2" t="s">
        <v>1075</v>
      </c>
      <c r="M4876" s="2" t="s">
        <v>1004</v>
      </c>
      <c r="N4876" s="2">
        <v>77095</v>
      </c>
      <c r="O4876" s="2" t="s">
        <v>1005</v>
      </c>
      <c r="P4876" s="2" t="s">
        <v>951</v>
      </c>
      <c r="Q4876" s="2" t="s">
        <v>980</v>
      </c>
      <c r="R4876" s="2" t="s">
        <v>1974</v>
      </c>
      <c r="S4876" s="2" t="s">
        <v>1713</v>
      </c>
      <c r="T4876" s="2" t="s">
        <v>943</v>
      </c>
    </row>
    <row r="4877" spans="1:20">
      <c r="A4877" t="s">
        <v>7944</v>
      </c>
      <c r="B4877" s="1">
        <v>41975</v>
      </c>
      <c r="C4877" s="1">
        <v>41980</v>
      </c>
      <c r="D4877" t="s">
        <v>957</v>
      </c>
      <c r="E4877" t="s">
        <v>527</v>
      </c>
      <c r="F4877" t="s">
        <v>2730</v>
      </c>
      <c r="G4877">
        <v>119.8</v>
      </c>
      <c r="H4877">
        <v>5</v>
      </c>
      <c r="I4877">
        <v>0.2</v>
      </c>
      <c r="J4877">
        <v>29.95</v>
      </c>
      <c r="K4877" s="2" t="s">
        <v>935</v>
      </c>
      <c r="L4877" s="2" t="s">
        <v>1347</v>
      </c>
      <c r="M4877" s="2" t="s">
        <v>1348</v>
      </c>
      <c r="N4877" s="2">
        <v>43229</v>
      </c>
      <c r="O4877" s="2" t="s">
        <v>1043</v>
      </c>
      <c r="P4877" s="2" t="s">
        <v>976</v>
      </c>
      <c r="Q4877" s="2" t="s">
        <v>1054</v>
      </c>
      <c r="R4877" s="2" t="s">
        <v>2731</v>
      </c>
      <c r="S4877" s="2" t="s">
        <v>4372</v>
      </c>
      <c r="T4877" s="2" t="s">
        <v>955</v>
      </c>
    </row>
    <row r="4878" spans="1:20">
      <c r="A4878" t="s">
        <v>7945</v>
      </c>
      <c r="B4878" s="1">
        <v>41915</v>
      </c>
      <c r="C4878" s="1">
        <v>41921</v>
      </c>
      <c r="D4878" t="s">
        <v>957</v>
      </c>
      <c r="E4878" t="s">
        <v>415</v>
      </c>
      <c r="F4878" t="s">
        <v>6136</v>
      </c>
      <c r="G4878">
        <v>61.567999999999998</v>
      </c>
      <c r="H4878">
        <v>2</v>
      </c>
      <c r="I4878">
        <v>0.2</v>
      </c>
      <c r="J4878">
        <v>4.6176000000000004</v>
      </c>
      <c r="K4878" s="2" t="s">
        <v>935</v>
      </c>
      <c r="L4878" s="2" t="s">
        <v>1241</v>
      </c>
      <c r="M4878" s="2" t="s">
        <v>992</v>
      </c>
      <c r="N4878" s="2">
        <v>27707</v>
      </c>
      <c r="O4878" s="2" t="s">
        <v>938</v>
      </c>
      <c r="P4878" s="2" t="s">
        <v>951</v>
      </c>
      <c r="Q4878" s="2" t="s">
        <v>965</v>
      </c>
      <c r="R4878" s="2" t="s">
        <v>6138</v>
      </c>
      <c r="S4878" s="2" t="s">
        <v>3503</v>
      </c>
      <c r="T4878" s="2" t="s">
        <v>1008</v>
      </c>
    </row>
    <row r="4879" spans="1:20">
      <c r="A4879" t="s">
        <v>7945</v>
      </c>
      <c r="B4879" s="1">
        <v>41915</v>
      </c>
      <c r="C4879" s="1">
        <v>41921</v>
      </c>
      <c r="D4879" t="s">
        <v>957</v>
      </c>
      <c r="E4879" t="s">
        <v>415</v>
      </c>
      <c r="F4879" t="s">
        <v>3214</v>
      </c>
      <c r="G4879">
        <v>6.1920000000000002</v>
      </c>
      <c r="H4879">
        <v>3</v>
      </c>
      <c r="I4879">
        <v>0.2</v>
      </c>
      <c r="J4879">
        <v>0.46439999999999998</v>
      </c>
      <c r="K4879" s="2" t="s">
        <v>935</v>
      </c>
      <c r="L4879" s="2" t="s">
        <v>1241</v>
      </c>
      <c r="M4879" s="2" t="s">
        <v>992</v>
      </c>
      <c r="N4879" s="2">
        <v>27707</v>
      </c>
      <c r="O4879" s="2" t="s">
        <v>938</v>
      </c>
      <c r="P4879" s="2" t="s">
        <v>951</v>
      </c>
      <c r="Q4879" s="2" t="s">
        <v>973</v>
      </c>
      <c r="R4879" s="2" t="s">
        <v>3216</v>
      </c>
      <c r="S4879" s="2" t="s">
        <v>3503</v>
      </c>
      <c r="T4879" s="2" t="s">
        <v>1008</v>
      </c>
    </row>
    <row r="4880" spans="1:20">
      <c r="A4880" t="s">
        <v>7946</v>
      </c>
      <c r="B4880" s="1">
        <v>42580</v>
      </c>
      <c r="C4880" s="1">
        <v>42582</v>
      </c>
      <c r="D4880" t="s">
        <v>1079</v>
      </c>
      <c r="E4880" t="s">
        <v>673</v>
      </c>
      <c r="F4880" t="s">
        <v>7882</v>
      </c>
      <c r="G4880">
        <v>2.214</v>
      </c>
      <c r="H4880">
        <v>3</v>
      </c>
      <c r="I4880">
        <v>0.7</v>
      </c>
      <c r="J4880">
        <v>-1.476</v>
      </c>
      <c r="K4880" s="2" t="s">
        <v>935</v>
      </c>
      <c r="L4880" s="2" t="s">
        <v>7947</v>
      </c>
      <c r="M4880" s="2" t="s">
        <v>960</v>
      </c>
      <c r="N4880" s="2">
        <v>32503</v>
      </c>
      <c r="O4880" s="2" t="s">
        <v>938</v>
      </c>
      <c r="P4880" s="2" t="s">
        <v>951</v>
      </c>
      <c r="Q4880" s="2" t="s">
        <v>980</v>
      </c>
      <c r="R4880" s="2" t="s">
        <v>7883</v>
      </c>
      <c r="S4880" s="2" t="s">
        <v>5767</v>
      </c>
      <c r="T4880" s="2" t="s">
        <v>943</v>
      </c>
    </row>
    <row r="4881" spans="1:20">
      <c r="A4881" t="s">
        <v>7948</v>
      </c>
      <c r="B4881" s="1">
        <v>43041</v>
      </c>
      <c r="C4881" s="1">
        <v>43044</v>
      </c>
      <c r="D4881" t="s">
        <v>933</v>
      </c>
      <c r="E4881" t="s">
        <v>589</v>
      </c>
      <c r="F4881" t="s">
        <v>6617</v>
      </c>
      <c r="G4881">
        <v>5.32</v>
      </c>
      <c r="H4881">
        <v>2</v>
      </c>
      <c r="I4881">
        <v>0</v>
      </c>
      <c r="J4881">
        <v>2.6067999999999998</v>
      </c>
      <c r="K4881" s="2" t="s">
        <v>935</v>
      </c>
      <c r="L4881" s="2" t="s">
        <v>936</v>
      </c>
      <c r="M4881" s="2" t="s">
        <v>937</v>
      </c>
      <c r="N4881" s="2">
        <v>42420</v>
      </c>
      <c r="O4881" s="2" t="s">
        <v>938</v>
      </c>
      <c r="P4881" s="2" t="s">
        <v>951</v>
      </c>
      <c r="Q4881" s="2" t="s">
        <v>1065</v>
      </c>
      <c r="R4881" s="2" t="s">
        <v>6618</v>
      </c>
      <c r="S4881" s="2" t="s">
        <v>4879</v>
      </c>
      <c r="T4881" s="2" t="s">
        <v>955</v>
      </c>
    </row>
    <row r="4882" spans="1:20">
      <c r="A4882" t="s">
        <v>7948</v>
      </c>
      <c r="B4882" s="1">
        <v>43041</v>
      </c>
      <c r="C4882" s="1">
        <v>43044</v>
      </c>
      <c r="D4882" t="s">
        <v>933</v>
      </c>
      <c r="E4882" t="s">
        <v>589</v>
      </c>
      <c r="F4882" t="s">
        <v>944</v>
      </c>
      <c r="G4882">
        <v>975.92</v>
      </c>
      <c r="H4882">
        <v>4</v>
      </c>
      <c r="I4882">
        <v>0</v>
      </c>
      <c r="J4882">
        <v>292.77600000000001</v>
      </c>
      <c r="K4882" s="2" t="s">
        <v>935</v>
      </c>
      <c r="L4882" s="2" t="s">
        <v>936</v>
      </c>
      <c r="M4882" s="2" t="s">
        <v>937</v>
      </c>
      <c r="N4882" s="2">
        <v>42420</v>
      </c>
      <c r="O4882" s="2" t="s">
        <v>938</v>
      </c>
      <c r="P4882" s="2" t="s">
        <v>939</v>
      </c>
      <c r="Q4882" s="2" t="s">
        <v>945</v>
      </c>
      <c r="R4882" s="2" t="s">
        <v>946</v>
      </c>
      <c r="S4882" s="2" t="s">
        <v>4879</v>
      </c>
      <c r="T4882" s="2" t="s">
        <v>955</v>
      </c>
    </row>
    <row r="4883" spans="1:20">
      <c r="A4883" t="s">
        <v>7948</v>
      </c>
      <c r="B4883" s="1">
        <v>43041</v>
      </c>
      <c r="C4883" s="1">
        <v>43044</v>
      </c>
      <c r="D4883" t="s">
        <v>933</v>
      </c>
      <c r="E4883" t="s">
        <v>589</v>
      </c>
      <c r="F4883" t="s">
        <v>5537</v>
      </c>
      <c r="G4883">
        <v>2249.91</v>
      </c>
      <c r="H4883">
        <v>9</v>
      </c>
      <c r="I4883">
        <v>0</v>
      </c>
      <c r="J4883">
        <v>517.47929999999997</v>
      </c>
      <c r="K4883" s="2" t="s">
        <v>935</v>
      </c>
      <c r="L4883" s="2" t="s">
        <v>936</v>
      </c>
      <c r="M4883" s="2" t="s">
        <v>937</v>
      </c>
      <c r="N4883" s="2">
        <v>42420</v>
      </c>
      <c r="O4883" s="2" t="s">
        <v>938</v>
      </c>
      <c r="P4883" s="2" t="s">
        <v>976</v>
      </c>
      <c r="Q4883" s="2" t="s">
        <v>1054</v>
      </c>
      <c r="R4883" s="2" t="s">
        <v>5538</v>
      </c>
      <c r="S4883" s="2" t="s">
        <v>4879</v>
      </c>
      <c r="T4883" s="2" t="s">
        <v>955</v>
      </c>
    </row>
    <row r="4884" spans="1:20">
      <c r="A4884" t="s">
        <v>7948</v>
      </c>
      <c r="B4884" s="1">
        <v>43041</v>
      </c>
      <c r="C4884" s="1">
        <v>43044</v>
      </c>
      <c r="D4884" t="s">
        <v>933</v>
      </c>
      <c r="E4884" t="s">
        <v>589</v>
      </c>
      <c r="F4884" t="s">
        <v>2144</v>
      </c>
      <c r="G4884">
        <v>59.92</v>
      </c>
      <c r="H4884">
        <v>4</v>
      </c>
      <c r="I4884">
        <v>0</v>
      </c>
      <c r="J4884">
        <v>16.7776</v>
      </c>
      <c r="K4884" s="2" t="s">
        <v>935</v>
      </c>
      <c r="L4884" s="2" t="s">
        <v>936</v>
      </c>
      <c r="M4884" s="2" t="s">
        <v>937</v>
      </c>
      <c r="N4884" s="2">
        <v>42420</v>
      </c>
      <c r="O4884" s="2" t="s">
        <v>938</v>
      </c>
      <c r="P4884" s="2" t="s">
        <v>951</v>
      </c>
      <c r="Q4884" s="2" t="s">
        <v>965</v>
      </c>
      <c r="R4884" s="2" t="s">
        <v>2145</v>
      </c>
      <c r="S4884" s="2" t="s">
        <v>4879</v>
      </c>
      <c r="T4884" s="2" t="s">
        <v>955</v>
      </c>
    </row>
    <row r="4885" spans="1:20">
      <c r="A4885" t="s">
        <v>7949</v>
      </c>
      <c r="B4885" s="1">
        <v>42802</v>
      </c>
      <c r="C4885" s="1">
        <v>42809</v>
      </c>
      <c r="D4885" t="s">
        <v>957</v>
      </c>
      <c r="E4885" t="s">
        <v>171</v>
      </c>
      <c r="F4885" t="s">
        <v>7438</v>
      </c>
      <c r="G4885">
        <v>171.2</v>
      </c>
      <c r="H4885">
        <v>5</v>
      </c>
      <c r="I4885">
        <v>0.2</v>
      </c>
      <c r="J4885">
        <v>64.2</v>
      </c>
      <c r="K4885" s="2" t="s">
        <v>935</v>
      </c>
      <c r="L4885" s="2" t="s">
        <v>2560</v>
      </c>
      <c r="M4885" s="2" t="s">
        <v>949</v>
      </c>
      <c r="N4885" s="2">
        <v>92804</v>
      </c>
      <c r="O4885" s="2" t="s">
        <v>950</v>
      </c>
      <c r="P4885" s="2" t="s">
        <v>951</v>
      </c>
      <c r="Q4885" s="2" t="s">
        <v>980</v>
      </c>
      <c r="R4885" s="2" t="s">
        <v>7439</v>
      </c>
      <c r="S4885" s="2" t="s">
        <v>1777</v>
      </c>
      <c r="T4885" s="2" t="s">
        <v>943</v>
      </c>
    </row>
    <row r="4886" spans="1:20">
      <c r="A4886" t="s">
        <v>7949</v>
      </c>
      <c r="B4886" s="1">
        <v>42802</v>
      </c>
      <c r="C4886" s="1">
        <v>42809</v>
      </c>
      <c r="D4886" t="s">
        <v>957</v>
      </c>
      <c r="E4886" t="s">
        <v>171</v>
      </c>
      <c r="F4886" t="s">
        <v>7464</v>
      </c>
      <c r="G4886">
        <v>3.36</v>
      </c>
      <c r="H4886">
        <v>2</v>
      </c>
      <c r="I4886">
        <v>0</v>
      </c>
      <c r="J4886">
        <v>0.87360000000000004</v>
      </c>
      <c r="K4886" s="2" t="s">
        <v>935</v>
      </c>
      <c r="L4886" s="2" t="s">
        <v>2560</v>
      </c>
      <c r="M4886" s="2" t="s">
        <v>949</v>
      </c>
      <c r="N4886" s="2">
        <v>92804</v>
      </c>
      <c r="O4886" s="2" t="s">
        <v>950</v>
      </c>
      <c r="P4886" s="2" t="s">
        <v>951</v>
      </c>
      <c r="Q4886" s="2" t="s">
        <v>973</v>
      </c>
      <c r="R4886" s="2" t="s">
        <v>7465</v>
      </c>
      <c r="S4886" s="2" t="s">
        <v>1777</v>
      </c>
      <c r="T4886" s="2" t="s">
        <v>943</v>
      </c>
    </row>
    <row r="4887" spans="1:20">
      <c r="A4887" t="s">
        <v>7950</v>
      </c>
      <c r="B4887" s="1">
        <v>41989</v>
      </c>
      <c r="C4887" s="1">
        <v>41993</v>
      </c>
      <c r="D4887" t="s">
        <v>957</v>
      </c>
      <c r="E4887" t="s">
        <v>337</v>
      </c>
      <c r="F4887" t="s">
        <v>4905</v>
      </c>
      <c r="G4887">
        <v>114.2</v>
      </c>
      <c r="H4887">
        <v>5</v>
      </c>
      <c r="I4887">
        <v>0</v>
      </c>
      <c r="J4887">
        <v>52.531999999999996</v>
      </c>
      <c r="K4887" s="2" t="s">
        <v>935</v>
      </c>
      <c r="L4887" s="2" t="s">
        <v>907</v>
      </c>
      <c r="M4887" s="2" t="s">
        <v>1122</v>
      </c>
      <c r="N4887" s="2">
        <v>48227</v>
      </c>
      <c r="O4887" s="2" t="s">
        <v>1005</v>
      </c>
      <c r="P4887" s="2" t="s">
        <v>951</v>
      </c>
      <c r="Q4887" s="2" t="s">
        <v>993</v>
      </c>
      <c r="R4887" s="2" t="s">
        <v>4906</v>
      </c>
      <c r="S4887" s="2" t="s">
        <v>2942</v>
      </c>
      <c r="T4887" s="2" t="s">
        <v>955</v>
      </c>
    </row>
    <row r="4888" spans="1:20">
      <c r="A4888" t="s">
        <v>7951</v>
      </c>
      <c r="B4888" s="1">
        <v>42702</v>
      </c>
      <c r="C4888" s="1">
        <v>42705</v>
      </c>
      <c r="D4888" t="s">
        <v>933</v>
      </c>
      <c r="E4888" t="s">
        <v>631</v>
      </c>
      <c r="F4888" t="s">
        <v>1689</v>
      </c>
      <c r="G4888">
        <v>182.67</v>
      </c>
      <c r="H4888">
        <v>3</v>
      </c>
      <c r="I4888">
        <v>0</v>
      </c>
      <c r="J4888">
        <v>52.974299999999999</v>
      </c>
      <c r="K4888" s="2" t="s">
        <v>935</v>
      </c>
      <c r="L4888" s="2" t="s">
        <v>7892</v>
      </c>
      <c r="M4888" s="2" t="s">
        <v>2025</v>
      </c>
      <c r="N4888" s="2">
        <v>30062</v>
      </c>
      <c r="O4888" s="2" t="s">
        <v>938</v>
      </c>
      <c r="P4888" s="2" t="s">
        <v>939</v>
      </c>
      <c r="Q4888" s="2" t="s">
        <v>945</v>
      </c>
      <c r="R4888" s="2" t="s">
        <v>1690</v>
      </c>
      <c r="S4888" s="2" t="s">
        <v>5358</v>
      </c>
      <c r="T4888" s="2" t="s">
        <v>955</v>
      </c>
    </row>
    <row r="4889" spans="1:20">
      <c r="A4889" t="s">
        <v>7951</v>
      </c>
      <c r="B4889" s="1">
        <v>42702</v>
      </c>
      <c r="C4889" s="1">
        <v>42705</v>
      </c>
      <c r="D4889" t="s">
        <v>933</v>
      </c>
      <c r="E4889" t="s">
        <v>631</v>
      </c>
      <c r="F4889" t="s">
        <v>3150</v>
      </c>
      <c r="G4889">
        <v>101.7</v>
      </c>
      <c r="H4889">
        <v>6</v>
      </c>
      <c r="I4889">
        <v>0</v>
      </c>
      <c r="J4889">
        <v>6.1020000000000003</v>
      </c>
      <c r="K4889" s="2" t="s">
        <v>935</v>
      </c>
      <c r="L4889" s="2" t="s">
        <v>7892</v>
      </c>
      <c r="M4889" s="2" t="s">
        <v>2025</v>
      </c>
      <c r="N4889" s="2">
        <v>30062</v>
      </c>
      <c r="O4889" s="2" t="s">
        <v>938</v>
      </c>
      <c r="P4889" s="2" t="s">
        <v>976</v>
      </c>
      <c r="Q4889" s="2" t="s">
        <v>1054</v>
      </c>
      <c r="R4889" s="2" t="s">
        <v>3151</v>
      </c>
      <c r="S4889" s="2" t="s">
        <v>5358</v>
      </c>
      <c r="T4889" s="2" t="s">
        <v>955</v>
      </c>
    </row>
    <row r="4890" spans="1:20">
      <c r="A4890" t="s">
        <v>7951</v>
      </c>
      <c r="B4890" s="1">
        <v>42702</v>
      </c>
      <c r="C4890" s="1">
        <v>42705</v>
      </c>
      <c r="D4890" t="s">
        <v>933</v>
      </c>
      <c r="E4890" t="s">
        <v>631</v>
      </c>
      <c r="F4890" t="s">
        <v>2463</v>
      </c>
      <c r="G4890">
        <v>1126.02</v>
      </c>
      <c r="H4890">
        <v>3</v>
      </c>
      <c r="I4890">
        <v>0</v>
      </c>
      <c r="J4890">
        <v>56.301000000000002</v>
      </c>
      <c r="K4890" s="2" t="s">
        <v>935</v>
      </c>
      <c r="L4890" s="2" t="s">
        <v>7892</v>
      </c>
      <c r="M4890" s="2" t="s">
        <v>2025</v>
      </c>
      <c r="N4890" s="2">
        <v>30062</v>
      </c>
      <c r="O4890" s="2" t="s">
        <v>938</v>
      </c>
      <c r="P4890" s="2" t="s">
        <v>951</v>
      </c>
      <c r="Q4890" s="2" t="s">
        <v>965</v>
      </c>
      <c r="R4890" s="2" t="s">
        <v>2464</v>
      </c>
      <c r="S4890" s="2" t="s">
        <v>5358</v>
      </c>
      <c r="T4890" s="2" t="s">
        <v>955</v>
      </c>
    </row>
    <row r="4891" spans="1:20">
      <c r="A4891" t="s">
        <v>7951</v>
      </c>
      <c r="B4891" s="1">
        <v>42702</v>
      </c>
      <c r="C4891" s="1">
        <v>42705</v>
      </c>
      <c r="D4891" t="s">
        <v>933</v>
      </c>
      <c r="E4891" t="s">
        <v>631</v>
      </c>
      <c r="F4891" t="s">
        <v>7679</v>
      </c>
      <c r="G4891">
        <v>1263.3</v>
      </c>
      <c r="H4891">
        <v>6</v>
      </c>
      <c r="I4891">
        <v>0</v>
      </c>
      <c r="J4891">
        <v>315.82499999999999</v>
      </c>
      <c r="K4891" s="2" t="s">
        <v>935</v>
      </c>
      <c r="L4891" s="2" t="s">
        <v>7892</v>
      </c>
      <c r="M4891" s="2" t="s">
        <v>2025</v>
      </c>
      <c r="N4891" s="2">
        <v>30062</v>
      </c>
      <c r="O4891" s="2" t="s">
        <v>938</v>
      </c>
      <c r="P4891" s="2" t="s">
        <v>951</v>
      </c>
      <c r="Q4891" s="2" t="s">
        <v>965</v>
      </c>
      <c r="R4891" s="2" t="s">
        <v>7680</v>
      </c>
      <c r="S4891" s="2" t="s">
        <v>5358</v>
      </c>
      <c r="T4891" s="2" t="s">
        <v>955</v>
      </c>
    </row>
    <row r="4892" spans="1:20">
      <c r="A4892" t="s">
        <v>7952</v>
      </c>
      <c r="B4892" s="1">
        <v>42727</v>
      </c>
      <c r="C4892" s="1">
        <v>42734</v>
      </c>
      <c r="D4892" t="s">
        <v>957</v>
      </c>
      <c r="E4892" t="s">
        <v>609</v>
      </c>
      <c r="F4892" t="s">
        <v>2452</v>
      </c>
      <c r="G4892">
        <v>8.82</v>
      </c>
      <c r="H4892">
        <v>3</v>
      </c>
      <c r="I4892">
        <v>0</v>
      </c>
      <c r="J4892">
        <v>2.5577999999999999</v>
      </c>
      <c r="K4892" s="2" t="s">
        <v>935</v>
      </c>
      <c r="L4892" s="2" t="s">
        <v>905</v>
      </c>
      <c r="M4892" s="2" t="s">
        <v>998</v>
      </c>
      <c r="N4892" s="2">
        <v>98103</v>
      </c>
      <c r="O4892" s="2" t="s">
        <v>950</v>
      </c>
      <c r="P4892" s="2" t="s">
        <v>951</v>
      </c>
      <c r="Q4892" s="2" t="s">
        <v>973</v>
      </c>
      <c r="R4892" s="2" t="s">
        <v>2453</v>
      </c>
      <c r="S4892" s="2" t="s">
        <v>5101</v>
      </c>
      <c r="T4892" s="2" t="s">
        <v>955</v>
      </c>
    </row>
    <row r="4893" spans="1:20">
      <c r="A4893" t="s">
        <v>7952</v>
      </c>
      <c r="B4893" s="1">
        <v>42727</v>
      </c>
      <c r="C4893" s="1">
        <v>42734</v>
      </c>
      <c r="D4893" t="s">
        <v>957</v>
      </c>
      <c r="E4893" t="s">
        <v>609</v>
      </c>
      <c r="F4893" t="s">
        <v>5289</v>
      </c>
      <c r="G4893">
        <v>37.94</v>
      </c>
      <c r="H4893">
        <v>2</v>
      </c>
      <c r="I4893">
        <v>0</v>
      </c>
      <c r="J4893">
        <v>18.211200000000002</v>
      </c>
      <c r="K4893" s="2" t="s">
        <v>935</v>
      </c>
      <c r="L4893" s="2" t="s">
        <v>905</v>
      </c>
      <c r="M4893" s="2" t="s">
        <v>998</v>
      </c>
      <c r="N4893" s="2">
        <v>98103</v>
      </c>
      <c r="O4893" s="2" t="s">
        <v>950</v>
      </c>
      <c r="P4893" s="2" t="s">
        <v>951</v>
      </c>
      <c r="Q4893" s="2" t="s">
        <v>993</v>
      </c>
      <c r="R4893" s="2" t="s">
        <v>5290</v>
      </c>
      <c r="S4893" s="2" t="s">
        <v>5101</v>
      </c>
      <c r="T4893" s="2" t="s">
        <v>955</v>
      </c>
    </row>
    <row r="4894" spans="1:20">
      <c r="A4894" t="s">
        <v>7952</v>
      </c>
      <c r="B4894" s="1">
        <v>42727</v>
      </c>
      <c r="C4894" s="1">
        <v>42734</v>
      </c>
      <c r="D4894" t="s">
        <v>957</v>
      </c>
      <c r="E4894" t="s">
        <v>609</v>
      </c>
      <c r="F4894" t="s">
        <v>7953</v>
      </c>
      <c r="G4894">
        <v>4.2</v>
      </c>
      <c r="H4894">
        <v>2</v>
      </c>
      <c r="I4894">
        <v>0</v>
      </c>
      <c r="J4894">
        <v>1.1759999999999999</v>
      </c>
      <c r="K4894" s="2" t="s">
        <v>935</v>
      </c>
      <c r="L4894" s="2" t="s">
        <v>905</v>
      </c>
      <c r="M4894" s="2" t="s">
        <v>998</v>
      </c>
      <c r="N4894" s="2">
        <v>98103</v>
      </c>
      <c r="O4894" s="2" t="s">
        <v>950</v>
      </c>
      <c r="P4894" s="2" t="s">
        <v>951</v>
      </c>
      <c r="Q4894" s="2" t="s">
        <v>973</v>
      </c>
      <c r="R4894" s="2" t="s">
        <v>7954</v>
      </c>
      <c r="S4894" s="2" t="s">
        <v>5101</v>
      </c>
      <c r="T4894" s="2" t="s">
        <v>955</v>
      </c>
    </row>
    <row r="4895" spans="1:20">
      <c r="A4895" t="s">
        <v>7952</v>
      </c>
      <c r="B4895" s="1">
        <v>42727</v>
      </c>
      <c r="C4895" s="1">
        <v>42734</v>
      </c>
      <c r="D4895" t="s">
        <v>957</v>
      </c>
      <c r="E4895" t="s">
        <v>609</v>
      </c>
      <c r="F4895" t="s">
        <v>2340</v>
      </c>
      <c r="G4895">
        <v>227.28</v>
      </c>
      <c r="H4895">
        <v>2</v>
      </c>
      <c r="I4895">
        <v>0</v>
      </c>
      <c r="J4895">
        <v>2.2728000000000002</v>
      </c>
      <c r="K4895" s="2" t="s">
        <v>935</v>
      </c>
      <c r="L4895" s="2" t="s">
        <v>905</v>
      </c>
      <c r="M4895" s="2" t="s">
        <v>998</v>
      </c>
      <c r="N4895" s="2">
        <v>98103</v>
      </c>
      <c r="O4895" s="2" t="s">
        <v>950</v>
      </c>
      <c r="P4895" s="2" t="s">
        <v>951</v>
      </c>
      <c r="Q4895" s="2" t="s">
        <v>965</v>
      </c>
      <c r="R4895" s="2" t="s">
        <v>2341</v>
      </c>
      <c r="S4895" s="2" t="s">
        <v>5101</v>
      </c>
      <c r="T4895" s="2" t="s">
        <v>955</v>
      </c>
    </row>
    <row r="4896" spans="1:20">
      <c r="A4896" t="s">
        <v>7952</v>
      </c>
      <c r="B4896" s="1">
        <v>42727</v>
      </c>
      <c r="C4896" s="1">
        <v>42734</v>
      </c>
      <c r="D4896" t="s">
        <v>957</v>
      </c>
      <c r="E4896" t="s">
        <v>609</v>
      </c>
      <c r="F4896" t="s">
        <v>1429</v>
      </c>
      <c r="G4896">
        <v>47.9</v>
      </c>
      <c r="H4896">
        <v>1</v>
      </c>
      <c r="I4896">
        <v>0</v>
      </c>
      <c r="J4896">
        <v>22.992000000000001</v>
      </c>
      <c r="K4896" s="2" t="s">
        <v>935</v>
      </c>
      <c r="L4896" s="2" t="s">
        <v>905</v>
      </c>
      <c r="M4896" s="2" t="s">
        <v>998</v>
      </c>
      <c r="N4896" s="2">
        <v>98103</v>
      </c>
      <c r="O4896" s="2" t="s">
        <v>950</v>
      </c>
      <c r="P4896" s="2" t="s">
        <v>951</v>
      </c>
      <c r="Q4896" s="2" t="s">
        <v>993</v>
      </c>
      <c r="R4896" s="2" t="s">
        <v>1430</v>
      </c>
      <c r="S4896" s="2" t="s">
        <v>5101</v>
      </c>
      <c r="T4896" s="2" t="s">
        <v>955</v>
      </c>
    </row>
    <row r="4897" spans="1:20">
      <c r="A4897" t="s">
        <v>7952</v>
      </c>
      <c r="B4897" s="1">
        <v>42727</v>
      </c>
      <c r="C4897" s="1">
        <v>42734</v>
      </c>
      <c r="D4897" t="s">
        <v>957</v>
      </c>
      <c r="E4897" t="s">
        <v>609</v>
      </c>
      <c r="F4897" t="s">
        <v>6576</v>
      </c>
      <c r="G4897">
        <v>61.96</v>
      </c>
      <c r="H4897">
        <v>2</v>
      </c>
      <c r="I4897">
        <v>0</v>
      </c>
      <c r="J4897">
        <v>30.360399999999998</v>
      </c>
      <c r="K4897" s="2" t="s">
        <v>935</v>
      </c>
      <c r="L4897" s="2" t="s">
        <v>905</v>
      </c>
      <c r="M4897" s="2" t="s">
        <v>998</v>
      </c>
      <c r="N4897" s="2">
        <v>98103</v>
      </c>
      <c r="O4897" s="2" t="s">
        <v>950</v>
      </c>
      <c r="P4897" s="2" t="s">
        <v>951</v>
      </c>
      <c r="Q4897" s="2" t="s">
        <v>1065</v>
      </c>
      <c r="R4897" s="2" t="s">
        <v>1496</v>
      </c>
      <c r="S4897" s="2" t="s">
        <v>5101</v>
      </c>
      <c r="T4897" s="2" t="s">
        <v>955</v>
      </c>
    </row>
    <row r="4898" spans="1:20">
      <c r="A4898" t="s">
        <v>7952</v>
      </c>
      <c r="B4898" s="1">
        <v>42727</v>
      </c>
      <c r="C4898" s="1">
        <v>42734</v>
      </c>
      <c r="D4898" t="s">
        <v>957</v>
      </c>
      <c r="E4898" t="s">
        <v>609</v>
      </c>
      <c r="F4898" t="s">
        <v>5852</v>
      </c>
      <c r="G4898">
        <v>1117.92</v>
      </c>
      <c r="H4898">
        <v>4</v>
      </c>
      <c r="I4898">
        <v>0</v>
      </c>
      <c r="J4898">
        <v>55.896000000000001</v>
      </c>
      <c r="K4898" s="2" t="s">
        <v>935</v>
      </c>
      <c r="L4898" s="2" t="s">
        <v>905</v>
      </c>
      <c r="M4898" s="2" t="s">
        <v>998</v>
      </c>
      <c r="N4898" s="2">
        <v>98103</v>
      </c>
      <c r="O4898" s="2" t="s">
        <v>950</v>
      </c>
      <c r="P4898" s="2" t="s">
        <v>951</v>
      </c>
      <c r="Q4898" s="2" t="s">
        <v>965</v>
      </c>
      <c r="R4898" s="2" t="s">
        <v>5853</v>
      </c>
      <c r="S4898" s="2" t="s">
        <v>5101</v>
      </c>
      <c r="T4898" s="2" t="s">
        <v>955</v>
      </c>
    </row>
    <row r="4899" spans="1:20">
      <c r="A4899" t="s">
        <v>7955</v>
      </c>
      <c r="B4899" s="1">
        <v>41927</v>
      </c>
      <c r="C4899" s="1">
        <v>41929</v>
      </c>
      <c r="D4899" t="s">
        <v>1079</v>
      </c>
      <c r="E4899" t="s">
        <v>719</v>
      </c>
      <c r="F4899" t="s">
        <v>6031</v>
      </c>
      <c r="G4899">
        <v>183.37200000000001</v>
      </c>
      <c r="H4899">
        <v>2</v>
      </c>
      <c r="I4899">
        <v>0.3</v>
      </c>
      <c r="J4899">
        <v>-7.8587999999999996</v>
      </c>
      <c r="K4899" s="2" t="s">
        <v>935</v>
      </c>
      <c r="L4899" s="2" t="s">
        <v>4298</v>
      </c>
      <c r="M4899" s="2" t="s">
        <v>1348</v>
      </c>
      <c r="N4899" s="2">
        <v>44134</v>
      </c>
      <c r="O4899" s="2" t="s">
        <v>1043</v>
      </c>
      <c r="P4899" s="2" t="s">
        <v>939</v>
      </c>
      <c r="Q4899" s="2" t="s">
        <v>945</v>
      </c>
      <c r="R4899" s="2" t="s">
        <v>6032</v>
      </c>
      <c r="S4899" s="2" t="s">
        <v>6233</v>
      </c>
      <c r="T4899" s="2" t="s">
        <v>943</v>
      </c>
    </row>
    <row r="4900" spans="1:20">
      <c r="A4900" t="s">
        <v>7955</v>
      </c>
      <c r="B4900" s="1">
        <v>41927</v>
      </c>
      <c r="C4900" s="1">
        <v>41929</v>
      </c>
      <c r="D4900" t="s">
        <v>1079</v>
      </c>
      <c r="E4900" t="s">
        <v>719</v>
      </c>
      <c r="F4900" t="s">
        <v>2254</v>
      </c>
      <c r="G4900">
        <v>7.968</v>
      </c>
      <c r="H4900">
        <v>2</v>
      </c>
      <c r="I4900">
        <v>0.2</v>
      </c>
      <c r="J4900">
        <v>2.8883999999999999</v>
      </c>
      <c r="K4900" s="2" t="s">
        <v>935</v>
      </c>
      <c r="L4900" s="2" t="s">
        <v>4298</v>
      </c>
      <c r="M4900" s="2" t="s">
        <v>1348</v>
      </c>
      <c r="N4900" s="2">
        <v>44134</v>
      </c>
      <c r="O4900" s="2" t="s">
        <v>1043</v>
      </c>
      <c r="P4900" s="2" t="s">
        <v>951</v>
      </c>
      <c r="Q4900" s="2" t="s">
        <v>993</v>
      </c>
      <c r="R4900" s="2" t="s">
        <v>2255</v>
      </c>
      <c r="S4900" s="2" t="s">
        <v>6233</v>
      </c>
      <c r="T4900" s="2" t="s">
        <v>943</v>
      </c>
    </row>
    <row r="4901" spans="1:20">
      <c r="A4901" t="s">
        <v>7956</v>
      </c>
      <c r="B4901" s="1">
        <v>42604</v>
      </c>
      <c r="C4901" s="1">
        <v>42609</v>
      </c>
      <c r="D4901" t="s">
        <v>957</v>
      </c>
      <c r="E4901" t="s">
        <v>551</v>
      </c>
      <c r="F4901" t="s">
        <v>4550</v>
      </c>
      <c r="G4901">
        <v>26.352</v>
      </c>
      <c r="H4901">
        <v>8</v>
      </c>
      <c r="I4901">
        <v>0.7</v>
      </c>
      <c r="J4901">
        <v>-18.446400000000001</v>
      </c>
      <c r="K4901" s="2" t="s">
        <v>935</v>
      </c>
      <c r="L4901" s="2" t="s">
        <v>6426</v>
      </c>
      <c r="M4901" s="2" t="s">
        <v>1281</v>
      </c>
      <c r="N4901" s="2">
        <v>97030</v>
      </c>
      <c r="O4901" s="2" t="s">
        <v>950</v>
      </c>
      <c r="P4901" s="2" t="s">
        <v>951</v>
      </c>
      <c r="Q4901" s="2" t="s">
        <v>980</v>
      </c>
      <c r="R4901" s="2" t="s">
        <v>4551</v>
      </c>
      <c r="S4901" s="2" t="s">
        <v>4538</v>
      </c>
      <c r="T4901" s="2" t="s">
        <v>943</v>
      </c>
    </row>
    <row r="4902" spans="1:20">
      <c r="A4902" t="s">
        <v>7957</v>
      </c>
      <c r="B4902" s="1">
        <v>43086</v>
      </c>
      <c r="C4902" s="1">
        <v>43090</v>
      </c>
      <c r="D4902" t="s">
        <v>957</v>
      </c>
      <c r="E4902" t="s">
        <v>173</v>
      </c>
      <c r="F4902" t="s">
        <v>3556</v>
      </c>
      <c r="G4902">
        <v>481.32</v>
      </c>
      <c r="H4902">
        <v>4</v>
      </c>
      <c r="I4902">
        <v>0</v>
      </c>
      <c r="J4902">
        <v>125.14319999999999</v>
      </c>
      <c r="K4902" s="2" t="s">
        <v>935</v>
      </c>
      <c r="L4902" s="2" t="s">
        <v>2560</v>
      </c>
      <c r="M4902" s="2" t="s">
        <v>949</v>
      </c>
      <c r="N4902" s="2">
        <v>92804</v>
      </c>
      <c r="O4902" s="2" t="s">
        <v>950</v>
      </c>
      <c r="P4902" s="2" t="s">
        <v>951</v>
      </c>
      <c r="Q4902" s="2" t="s">
        <v>965</v>
      </c>
      <c r="R4902" s="2" t="s">
        <v>3557</v>
      </c>
      <c r="S4902" s="2" t="s">
        <v>1791</v>
      </c>
      <c r="T4902" s="2" t="s">
        <v>955</v>
      </c>
    </row>
    <row r="4903" spans="1:20">
      <c r="A4903" t="s">
        <v>7957</v>
      </c>
      <c r="B4903" s="1">
        <v>43086</v>
      </c>
      <c r="C4903" s="1">
        <v>43090</v>
      </c>
      <c r="D4903" t="s">
        <v>957</v>
      </c>
      <c r="E4903" t="s">
        <v>173</v>
      </c>
      <c r="F4903" t="s">
        <v>5808</v>
      </c>
      <c r="G4903">
        <v>13.98</v>
      </c>
      <c r="H4903">
        <v>1</v>
      </c>
      <c r="I4903">
        <v>0</v>
      </c>
      <c r="J4903">
        <v>3.6347999999999998</v>
      </c>
      <c r="K4903" s="2" t="s">
        <v>935</v>
      </c>
      <c r="L4903" s="2" t="s">
        <v>2560</v>
      </c>
      <c r="M4903" s="2" t="s">
        <v>949</v>
      </c>
      <c r="N4903" s="2">
        <v>92804</v>
      </c>
      <c r="O4903" s="2" t="s">
        <v>950</v>
      </c>
      <c r="P4903" s="2" t="s">
        <v>951</v>
      </c>
      <c r="Q4903" s="2" t="s">
        <v>1419</v>
      </c>
      <c r="R4903" s="2" t="s">
        <v>5809</v>
      </c>
      <c r="S4903" s="2" t="s">
        <v>1791</v>
      </c>
      <c r="T4903" s="2" t="s">
        <v>955</v>
      </c>
    </row>
    <row r="4904" spans="1:20">
      <c r="A4904" t="s">
        <v>7958</v>
      </c>
      <c r="B4904" s="1">
        <v>42801</v>
      </c>
      <c r="C4904" s="1">
        <v>42806</v>
      </c>
      <c r="D4904" t="s">
        <v>957</v>
      </c>
      <c r="E4904" t="s">
        <v>183</v>
      </c>
      <c r="F4904" t="s">
        <v>3671</v>
      </c>
      <c r="G4904">
        <v>25.92</v>
      </c>
      <c r="H4904">
        <v>6</v>
      </c>
      <c r="I4904">
        <v>0.2</v>
      </c>
      <c r="J4904">
        <v>9.0719999999999992</v>
      </c>
      <c r="K4904" s="2" t="s">
        <v>935</v>
      </c>
      <c r="L4904" s="2" t="s">
        <v>903</v>
      </c>
      <c r="M4904" s="2" t="s">
        <v>1147</v>
      </c>
      <c r="N4904" s="2">
        <v>10035</v>
      </c>
      <c r="O4904" s="2" t="s">
        <v>1043</v>
      </c>
      <c r="P4904" s="2" t="s">
        <v>951</v>
      </c>
      <c r="Q4904" s="2" t="s">
        <v>980</v>
      </c>
      <c r="R4904" s="2" t="s">
        <v>3672</v>
      </c>
      <c r="S4904" s="2" t="s">
        <v>1901</v>
      </c>
      <c r="T4904" s="2" t="s">
        <v>943</v>
      </c>
    </row>
    <row r="4905" spans="1:20">
      <c r="A4905" t="s">
        <v>7958</v>
      </c>
      <c r="B4905" s="1">
        <v>42801</v>
      </c>
      <c r="C4905" s="1">
        <v>42806</v>
      </c>
      <c r="D4905" t="s">
        <v>957</v>
      </c>
      <c r="E4905" t="s">
        <v>183</v>
      </c>
      <c r="F4905" t="s">
        <v>2877</v>
      </c>
      <c r="G4905">
        <v>91.59</v>
      </c>
      <c r="H4905">
        <v>3</v>
      </c>
      <c r="I4905">
        <v>0</v>
      </c>
      <c r="J4905">
        <v>42.131399999999999</v>
      </c>
      <c r="K4905" s="2" t="s">
        <v>935</v>
      </c>
      <c r="L4905" s="2" t="s">
        <v>903</v>
      </c>
      <c r="M4905" s="2" t="s">
        <v>1147</v>
      </c>
      <c r="N4905" s="2">
        <v>10035</v>
      </c>
      <c r="O4905" s="2" t="s">
        <v>1043</v>
      </c>
      <c r="P4905" s="2" t="s">
        <v>951</v>
      </c>
      <c r="Q4905" s="2" t="s">
        <v>952</v>
      </c>
      <c r="R4905" s="2" t="s">
        <v>2878</v>
      </c>
      <c r="S4905" s="2" t="s">
        <v>1901</v>
      </c>
      <c r="T4905" s="2" t="s">
        <v>943</v>
      </c>
    </row>
    <row r="4906" spans="1:20">
      <c r="A4906" t="s">
        <v>7959</v>
      </c>
      <c r="B4906" s="1">
        <v>41974</v>
      </c>
      <c r="C4906" s="1">
        <v>41976</v>
      </c>
      <c r="D4906" t="s">
        <v>933</v>
      </c>
      <c r="E4906" t="s">
        <v>260</v>
      </c>
      <c r="F4906" t="s">
        <v>3033</v>
      </c>
      <c r="G4906">
        <v>674.05799999999999</v>
      </c>
      <c r="H4906">
        <v>3</v>
      </c>
      <c r="I4906">
        <v>0.3</v>
      </c>
      <c r="J4906">
        <v>-19.258800000000001</v>
      </c>
      <c r="K4906" s="2" t="s">
        <v>935</v>
      </c>
      <c r="L4906" s="2" t="s">
        <v>1075</v>
      </c>
      <c r="M4906" s="2" t="s">
        <v>1004</v>
      </c>
      <c r="N4906" s="2">
        <v>77070</v>
      </c>
      <c r="O4906" s="2" t="s">
        <v>1005</v>
      </c>
      <c r="P4906" s="2" t="s">
        <v>939</v>
      </c>
      <c r="Q4906" s="2" t="s">
        <v>945</v>
      </c>
      <c r="R4906" s="2" t="s">
        <v>3034</v>
      </c>
      <c r="S4906" s="2" t="s">
        <v>2472</v>
      </c>
      <c r="T4906" s="2" t="s">
        <v>955</v>
      </c>
    </row>
    <row r="4907" spans="1:20">
      <c r="A4907" t="s">
        <v>7960</v>
      </c>
      <c r="B4907" s="1">
        <v>41926</v>
      </c>
      <c r="C4907" s="1">
        <v>41928</v>
      </c>
      <c r="D4907" t="s">
        <v>933</v>
      </c>
      <c r="E4907" t="s">
        <v>587</v>
      </c>
      <c r="F4907" t="s">
        <v>6873</v>
      </c>
      <c r="G4907">
        <v>22.92</v>
      </c>
      <c r="H4907">
        <v>4</v>
      </c>
      <c r="I4907">
        <v>0</v>
      </c>
      <c r="J4907">
        <v>11.0016</v>
      </c>
      <c r="K4907" s="2" t="s">
        <v>935</v>
      </c>
      <c r="L4907" s="2" t="s">
        <v>991</v>
      </c>
      <c r="M4907" s="2" t="s">
        <v>3264</v>
      </c>
      <c r="N4907" s="2">
        <v>3301</v>
      </c>
      <c r="O4907" s="2" t="s">
        <v>1043</v>
      </c>
      <c r="P4907" s="2" t="s">
        <v>951</v>
      </c>
      <c r="Q4907" s="2" t="s">
        <v>980</v>
      </c>
      <c r="R4907" s="2" t="s">
        <v>6874</v>
      </c>
      <c r="S4907" s="2" t="s">
        <v>4864</v>
      </c>
      <c r="T4907" s="2" t="s">
        <v>955</v>
      </c>
    </row>
    <row r="4908" spans="1:20">
      <c r="A4908" t="s">
        <v>7960</v>
      </c>
      <c r="B4908" s="1">
        <v>41926</v>
      </c>
      <c r="C4908" s="1">
        <v>41928</v>
      </c>
      <c r="D4908" t="s">
        <v>933</v>
      </c>
      <c r="E4908" t="s">
        <v>587</v>
      </c>
      <c r="F4908" t="s">
        <v>2282</v>
      </c>
      <c r="G4908">
        <v>269.89999999999998</v>
      </c>
      <c r="H4908">
        <v>5</v>
      </c>
      <c r="I4908">
        <v>0</v>
      </c>
      <c r="J4908">
        <v>16.193999999999999</v>
      </c>
      <c r="K4908" s="2" t="s">
        <v>935</v>
      </c>
      <c r="L4908" s="2" t="s">
        <v>991</v>
      </c>
      <c r="M4908" s="2" t="s">
        <v>3264</v>
      </c>
      <c r="N4908" s="2">
        <v>3301</v>
      </c>
      <c r="O4908" s="2" t="s">
        <v>1043</v>
      </c>
      <c r="P4908" s="2" t="s">
        <v>951</v>
      </c>
      <c r="Q4908" s="2" t="s">
        <v>965</v>
      </c>
      <c r="R4908" s="2" t="s">
        <v>2283</v>
      </c>
      <c r="S4908" s="2" t="s">
        <v>4864</v>
      </c>
      <c r="T4908" s="2" t="s">
        <v>955</v>
      </c>
    </row>
    <row r="4909" spans="1:20">
      <c r="A4909" t="s">
        <v>7961</v>
      </c>
      <c r="B4909" s="1">
        <v>41961</v>
      </c>
      <c r="C4909" s="1">
        <v>41966</v>
      </c>
      <c r="D4909" t="s">
        <v>933</v>
      </c>
      <c r="E4909" t="s">
        <v>708</v>
      </c>
      <c r="F4909" t="s">
        <v>5073</v>
      </c>
      <c r="G4909">
        <v>11.808</v>
      </c>
      <c r="H4909">
        <v>8</v>
      </c>
      <c r="I4909">
        <v>0.7</v>
      </c>
      <c r="J4909">
        <v>-8.6592000000000002</v>
      </c>
      <c r="K4909" s="2" t="s">
        <v>935</v>
      </c>
      <c r="L4909" s="2" t="s">
        <v>1564</v>
      </c>
      <c r="M4909" s="2" t="s">
        <v>1348</v>
      </c>
      <c r="N4909" s="2">
        <v>45014</v>
      </c>
      <c r="O4909" s="2" t="s">
        <v>1043</v>
      </c>
      <c r="P4909" s="2" t="s">
        <v>951</v>
      </c>
      <c r="Q4909" s="2" t="s">
        <v>980</v>
      </c>
      <c r="R4909" s="2" t="s">
        <v>5075</v>
      </c>
      <c r="S4909" s="2" t="s">
        <v>6122</v>
      </c>
      <c r="T4909" s="2" t="s">
        <v>943</v>
      </c>
    </row>
    <row r="4910" spans="1:20">
      <c r="A4910" t="s">
        <v>7961</v>
      </c>
      <c r="B4910" s="1">
        <v>41961</v>
      </c>
      <c r="C4910" s="1">
        <v>41966</v>
      </c>
      <c r="D4910" t="s">
        <v>933</v>
      </c>
      <c r="E4910" t="s">
        <v>708</v>
      </c>
      <c r="F4910" t="s">
        <v>7962</v>
      </c>
      <c r="G4910">
        <v>9.5879999999999992</v>
      </c>
      <c r="H4910">
        <v>2</v>
      </c>
      <c r="I4910">
        <v>0.4</v>
      </c>
      <c r="J4910">
        <v>-2.0773999999999999</v>
      </c>
      <c r="K4910" s="2" t="s">
        <v>935</v>
      </c>
      <c r="L4910" s="2" t="s">
        <v>1564</v>
      </c>
      <c r="M4910" s="2" t="s">
        <v>1348</v>
      </c>
      <c r="N4910" s="2">
        <v>45014</v>
      </c>
      <c r="O4910" s="2" t="s">
        <v>1043</v>
      </c>
      <c r="P4910" s="2" t="s">
        <v>976</v>
      </c>
      <c r="Q4910" s="2" t="s">
        <v>977</v>
      </c>
      <c r="R4910" s="2" t="s">
        <v>7963</v>
      </c>
      <c r="S4910" s="2" t="s">
        <v>6122</v>
      </c>
      <c r="T4910" s="2" t="s">
        <v>943</v>
      </c>
    </row>
    <row r="4911" spans="1:20">
      <c r="A4911" t="s">
        <v>7964</v>
      </c>
      <c r="B4911" s="1">
        <v>42749</v>
      </c>
      <c r="C4911" s="1">
        <v>42753</v>
      </c>
      <c r="D4911" t="s">
        <v>957</v>
      </c>
      <c r="E4911" t="s">
        <v>18</v>
      </c>
      <c r="F4911" t="s">
        <v>2905</v>
      </c>
      <c r="G4911">
        <v>18.335999999999999</v>
      </c>
      <c r="H4911">
        <v>3</v>
      </c>
      <c r="I4911">
        <v>0.2</v>
      </c>
      <c r="J4911">
        <v>6.6467999999999998</v>
      </c>
      <c r="K4911" s="2" t="s">
        <v>935</v>
      </c>
      <c r="L4911" s="2" t="s">
        <v>5213</v>
      </c>
      <c r="M4911" s="2" t="s">
        <v>1207</v>
      </c>
      <c r="N4911" s="2">
        <v>37604</v>
      </c>
      <c r="O4911" s="2" t="s">
        <v>938</v>
      </c>
      <c r="P4911" s="2" t="s">
        <v>951</v>
      </c>
      <c r="Q4911" s="2" t="s">
        <v>1065</v>
      </c>
      <c r="R4911" s="2" t="s">
        <v>2907</v>
      </c>
      <c r="S4911" s="2" t="s">
        <v>971</v>
      </c>
      <c r="T4911" s="2" t="s">
        <v>943</v>
      </c>
    </row>
    <row r="4912" spans="1:20">
      <c r="A4912" t="s">
        <v>7964</v>
      </c>
      <c r="B4912" s="1">
        <v>42749</v>
      </c>
      <c r="C4912" s="1">
        <v>42753</v>
      </c>
      <c r="D4912" t="s">
        <v>957</v>
      </c>
      <c r="E4912" t="s">
        <v>18</v>
      </c>
      <c r="F4912" t="s">
        <v>3336</v>
      </c>
      <c r="G4912">
        <v>36.287999999999997</v>
      </c>
      <c r="H4912">
        <v>7</v>
      </c>
      <c r="I4912">
        <v>0.2</v>
      </c>
      <c r="J4912">
        <v>12.700799999999999</v>
      </c>
      <c r="K4912" s="2" t="s">
        <v>935</v>
      </c>
      <c r="L4912" s="2" t="s">
        <v>5213</v>
      </c>
      <c r="M4912" s="2" t="s">
        <v>1207</v>
      </c>
      <c r="N4912" s="2">
        <v>37604</v>
      </c>
      <c r="O4912" s="2" t="s">
        <v>938</v>
      </c>
      <c r="P4912" s="2" t="s">
        <v>951</v>
      </c>
      <c r="Q4912" s="2" t="s">
        <v>993</v>
      </c>
      <c r="R4912" s="2" t="s">
        <v>3337</v>
      </c>
      <c r="S4912" s="2" t="s">
        <v>971</v>
      </c>
      <c r="T4912" s="2" t="s">
        <v>943</v>
      </c>
    </row>
    <row r="4913" spans="1:20">
      <c r="A4913" t="s">
        <v>7964</v>
      </c>
      <c r="B4913" s="1">
        <v>42749</v>
      </c>
      <c r="C4913" s="1">
        <v>42753</v>
      </c>
      <c r="D4913" t="s">
        <v>957</v>
      </c>
      <c r="E4913" t="s">
        <v>18</v>
      </c>
      <c r="F4913" t="s">
        <v>2378</v>
      </c>
      <c r="G4913">
        <v>111.98399999999999</v>
      </c>
      <c r="H4913">
        <v>2</v>
      </c>
      <c r="I4913">
        <v>0.2</v>
      </c>
      <c r="J4913">
        <v>6.9989999999999997</v>
      </c>
      <c r="K4913" s="2" t="s">
        <v>935</v>
      </c>
      <c r="L4913" s="2" t="s">
        <v>5213</v>
      </c>
      <c r="M4913" s="2" t="s">
        <v>1207</v>
      </c>
      <c r="N4913" s="2">
        <v>37604</v>
      </c>
      <c r="O4913" s="2" t="s">
        <v>938</v>
      </c>
      <c r="P4913" s="2" t="s">
        <v>976</v>
      </c>
      <c r="Q4913" s="2" t="s">
        <v>977</v>
      </c>
      <c r="R4913" s="2" t="s">
        <v>2379</v>
      </c>
      <c r="S4913" s="2" t="s">
        <v>971</v>
      </c>
      <c r="T4913" s="2" t="s">
        <v>943</v>
      </c>
    </row>
    <row r="4914" spans="1:20">
      <c r="A4914" t="s">
        <v>7964</v>
      </c>
      <c r="B4914" s="1">
        <v>42749</v>
      </c>
      <c r="C4914" s="1">
        <v>42753</v>
      </c>
      <c r="D4914" t="s">
        <v>957</v>
      </c>
      <c r="E4914" t="s">
        <v>18</v>
      </c>
      <c r="F4914" t="s">
        <v>6050</v>
      </c>
      <c r="G4914">
        <v>5.97</v>
      </c>
      <c r="H4914">
        <v>5</v>
      </c>
      <c r="I4914">
        <v>0.7</v>
      </c>
      <c r="J4914">
        <v>-4.577</v>
      </c>
      <c r="K4914" s="2" t="s">
        <v>935</v>
      </c>
      <c r="L4914" s="2" t="s">
        <v>5213</v>
      </c>
      <c r="M4914" s="2" t="s">
        <v>1207</v>
      </c>
      <c r="N4914" s="2">
        <v>37604</v>
      </c>
      <c r="O4914" s="2" t="s">
        <v>938</v>
      </c>
      <c r="P4914" s="2" t="s">
        <v>951</v>
      </c>
      <c r="Q4914" s="2" t="s">
        <v>980</v>
      </c>
      <c r="R4914" s="2" t="s">
        <v>6051</v>
      </c>
      <c r="S4914" s="2" t="s">
        <v>971</v>
      </c>
      <c r="T4914" s="2" t="s">
        <v>943</v>
      </c>
    </row>
    <row r="4915" spans="1:20">
      <c r="A4915" t="s">
        <v>7964</v>
      </c>
      <c r="B4915" s="1">
        <v>42749</v>
      </c>
      <c r="C4915" s="1">
        <v>42753</v>
      </c>
      <c r="D4915" t="s">
        <v>957</v>
      </c>
      <c r="E4915" t="s">
        <v>18</v>
      </c>
      <c r="F4915" t="s">
        <v>3675</v>
      </c>
      <c r="G4915">
        <v>2.508</v>
      </c>
      <c r="H4915">
        <v>2</v>
      </c>
      <c r="I4915">
        <v>0.7</v>
      </c>
      <c r="J4915">
        <v>-1.8391999999999999</v>
      </c>
      <c r="K4915" s="2" t="s">
        <v>935</v>
      </c>
      <c r="L4915" s="2" t="s">
        <v>5213</v>
      </c>
      <c r="M4915" s="2" t="s">
        <v>1207</v>
      </c>
      <c r="N4915" s="2">
        <v>37604</v>
      </c>
      <c r="O4915" s="2" t="s">
        <v>938</v>
      </c>
      <c r="P4915" s="2" t="s">
        <v>951</v>
      </c>
      <c r="Q4915" s="2" t="s">
        <v>980</v>
      </c>
      <c r="R4915" s="2" t="s">
        <v>3676</v>
      </c>
      <c r="S4915" s="2" t="s">
        <v>971</v>
      </c>
      <c r="T4915" s="2" t="s">
        <v>943</v>
      </c>
    </row>
    <row r="4916" spans="1:20">
      <c r="A4916" t="s">
        <v>7965</v>
      </c>
      <c r="B4916" s="1">
        <v>42271</v>
      </c>
      <c r="C4916" s="1">
        <v>42273</v>
      </c>
      <c r="D4916" t="s">
        <v>933</v>
      </c>
      <c r="E4916" t="s">
        <v>306</v>
      </c>
      <c r="F4916" t="s">
        <v>1067</v>
      </c>
      <c r="G4916">
        <v>35.96</v>
      </c>
      <c r="H4916">
        <v>2</v>
      </c>
      <c r="I4916">
        <v>0</v>
      </c>
      <c r="J4916">
        <v>10.4284</v>
      </c>
      <c r="K4916" s="2" t="s">
        <v>935</v>
      </c>
      <c r="L4916" s="2" t="s">
        <v>905</v>
      </c>
      <c r="M4916" s="2" t="s">
        <v>998</v>
      </c>
      <c r="N4916" s="2">
        <v>98105</v>
      </c>
      <c r="O4916" s="2" t="s">
        <v>950</v>
      </c>
      <c r="P4916" s="2" t="s">
        <v>951</v>
      </c>
      <c r="Q4916" s="2" t="s">
        <v>973</v>
      </c>
      <c r="R4916" s="2" t="s">
        <v>1068</v>
      </c>
      <c r="S4916" s="2" t="s">
        <v>2745</v>
      </c>
      <c r="T4916" s="2" t="s">
        <v>943</v>
      </c>
    </row>
    <row r="4917" spans="1:20">
      <c r="A4917" t="s">
        <v>7965</v>
      </c>
      <c r="B4917" s="1">
        <v>42271</v>
      </c>
      <c r="C4917" s="1">
        <v>42273</v>
      </c>
      <c r="D4917" t="s">
        <v>933</v>
      </c>
      <c r="E4917" t="s">
        <v>306</v>
      </c>
      <c r="F4917" t="s">
        <v>3641</v>
      </c>
      <c r="G4917">
        <v>14.952</v>
      </c>
      <c r="H4917">
        <v>3</v>
      </c>
      <c r="I4917">
        <v>0.2</v>
      </c>
      <c r="J4917">
        <v>5.4200999999999997</v>
      </c>
      <c r="K4917" s="2" t="s">
        <v>935</v>
      </c>
      <c r="L4917" s="2" t="s">
        <v>905</v>
      </c>
      <c r="M4917" s="2" t="s">
        <v>998</v>
      </c>
      <c r="N4917" s="2">
        <v>98105</v>
      </c>
      <c r="O4917" s="2" t="s">
        <v>950</v>
      </c>
      <c r="P4917" s="2" t="s">
        <v>951</v>
      </c>
      <c r="Q4917" s="2" t="s">
        <v>980</v>
      </c>
      <c r="R4917" s="2" t="s">
        <v>3642</v>
      </c>
      <c r="S4917" s="2" t="s">
        <v>2745</v>
      </c>
      <c r="T4917" s="2" t="s">
        <v>943</v>
      </c>
    </row>
    <row r="4918" spans="1:20">
      <c r="A4918" t="s">
        <v>7966</v>
      </c>
      <c r="B4918" s="1">
        <v>43017</v>
      </c>
      <c r="C4918" s="1">
        <v>43019</v>
      </c>
      <c r="D4918" t="s">
        <v>933</v>
      </c>
      <c r="E4918" t="s">
        <v>147</v>
      </c>
      <c r="F4918" t="s">
        <v>2184</v>
      </c>
      <c r="G4918">
        <v>67.144000000000005</v>
      </c>
      <c r="H4918">
        <v>7</v>
      </c>
      <c r="I4918">
        <v>0.2</v>
      </c>
      <c r="J4918">
        <v>5.8750999999999998</v>
      </c>
      <c r="K4918" s="2" t="s">
        <v>935</v>
      </c>
      <c r="L4918" s="2" t="s">
        <v>7967</v>
      </c>
      <c r="M4918" s="2" t="s">
        <v>1004</v>
      </c>
      <c r="N4918" s="2">
        <v>77573</v>
      </c>
      <c r="O4918" s="2" t="s">
        <v>1005</v>
      </c>
      <c r="P4918" s="2" t="s">
        <v>951</v>
      </c>
      <c r="Q4918" s="2" t="s">
        <v>973</v>
      </c>
      <c r="R4918" s="2" t="s">
        <v>2186</v>
      </c>
      <c r="S4918" s="2" t="s">
        <v>1613</v>
      </c>
      <c r="T4918" s="2" t="s">
        <v>943</v>
      </c>
    </row>
    <row r="4919" spans="1:20">
      <c r="A4919" t="s">
        <v>7966</v>
      </c>
      <c r="B4919" s="1">
        <v>43017</v>
      </c>
      <c r="C4919" s="1">
        <v>43019</v>
      </c>
      <c r="D4919" t="s">
        <v>933</v>
      </c>
      <c r="E4919" t="s">
        <v>147</v>
      </c>
      <c r="F4919" t="s">
        <v>7968</v>
      </c>
      <c r="G4919">
        <v>254.05799999999999</v>
      </c>
      <c r="H4919">
        <v>3</v>
      </c>
      <c r="I4919">
        <v>0.3</v>
      </c>
      <c r="J4919">
        <v>-32.6646</v>
      </c>
      <c r="K4919" s="2" t="s">
        <v>935</v>
      </c>
      <c r="L4919" s="2" t="s">
        <v>7967</v>
      </c>
      <c r="M4919" s="2" t="s">
        <v>1004</v>
      </c>
      <c r="N4919" s="2">
        <v>77573</v>
      </c>
      <c r="O4919" s="2" t="s">
        <v>1005</v>
      </c>
      <c r="P4919" s="2" t="s">
        <v>939</v>
      </c>
      <c r="Q4919" s="2" t="s">
        <v>945</v>
      </c>
      <c r="R4919" s="2" t="s">
        <v>7969</v>
      </c>
      <c r="S4919" s="2" t="s">
        <v>1613</v>
      </c>
      <c r="T4919" s="2" t="s">
        <v>943</v>
      </c>
    </row>
    <row r="4920" spans="1:20">
      <c r="A4920" t="s">
        <v>7970</v>
      </c>
      <c r="B4920" s="1">
        <v>42371</v>
      </c>
      <c r="C4920" s="1">
        <v>42376</v>
      </c>
      <c r="D4920" t="s">
        <v>957</v>
      </c>
      <c r="E4920" t="s">
        <v>662</v>
      </c>
      <c r="F4920" t="s">
        <v>1852</v>
      </c>
      <c r="G4920">
        <v>173.94</v>
      </c>
      <c r="H4920">
        <v>3</v>
      </c>
      <c r="I4920">
        <v>0</v>
      </c>
      <c r="J4920">
        <v>38.266800000000003</v>
      </c>
      <c r="K4920" s="2" t="s">
        <v>935</v>
      </c>
      <c r="L4920" s="2" t="s">
        <v>7971</v>
      </c>
      <c r="M4920" s="2" t="s">
        <v>3296</v>
      </c>
      <c r="N4920" s="2">
        <v>20877</v>
      </c>
      <c r="O4920" s="2" t="s">
        <v>1043</v>
      </c>
      <c r="P4920" s="2" t="s">
        <v>939</v>
      </c>
      <c r="Q4920" s="2" t="s">
        <v>940</v>
      </c>
      <c r="R4920" s="2" t="s">
        <v>1853</v>
      </c>
      <c r="S4920" s="2" t="s">
        <v>5611</v>
      </c>
      <c r="T4920" s="2" t="s">
        <v>955</v>
      </c>
    </row>
    <row r="4921" spans="1:20">
      <c r="A4921" t="s">
        <v>7970</v>
      </c>
      <c r="B4921" s="1">
        <v>42371</v>
      </c>
      <c r="C4921" s="1">
        <v>42376</v>
      </c>
      <c r="D4921" t="s">
        <v>957</v>
      </c>
      <c r="E4921" t="s">
        <v>662</v>
      </c>
      <c r="F4921" t="s">
        <v>4885</v>
      </c>
      <c r="G4921">
        <v>231.98</v>
      </c>
      <c r="H4921">
        <v>2</v>
      </c>
      <c r="I4921">
        <v>0</v>
      </c>
      <c r="J4921">
        <v>67.274199999999993</v>
      </c>
      <c r="K4921" s="2" t="s">
        <v>935</v>
      </c>
      <c r="L4921" s="2" t="s">
        <v>7971</v>
      </c>
      <c r="M4921" s="2" t="s">
        <v>3296</v>
      </c>
      <c r="N4921" s="2">
        <v>20877</v>
      </c>
      <c r="O4921" s="2" t="s">
        <v>1043</v>
      </c>
      <c r="P4921" s="2" t="s">
        <v>976</v>
      </c>
      <c r="Q4921" s="2" t="s">
        <v>977</v>
      </c>
      <c r="R4921" s="2" t="s">
        <v>4886</v>
      </c>
      <c r="S4921" s="2" t="s">
        <v>5611</v>
      </c>
      <c r="T4921" s="2" t="s">
        <v>955</v>
      </c>
    </row>
    <row r="4922" spans="1:20">
      <c r="A4922" t="s">
        <v>7972</v>
      </c>
      <c r="B4922" s="1">
        <v>42966</v>
      </c>
      <c r="C4922" s="1">
        <v>42970</v>
      </c>
      <c r="D4922" t="s">
        <v>957</v>
      </c>
      <c r="E4922" t="s">
        <v>679</v>
      </c>
      <c r="F4922" t="s">
        <v>5184</v>
      </c>
      <c r="G4922">
        <v>2.2959999999999998</v>
      </c>
      <c r="H4922">
        <v>2</v>
      </c>
      <c r="I4922">
        <v>0.8</v>
      </c>
      <c r="J4922">
        <v>-3.9032</v>
      </c>
      <c r="K4922" s="2" t="s">
        <v>935</v>
      </c>
      <c r="L4922" s="2" t="s">
        <v>1180</v>
      </c>
      <c r="M4922" s="2" t="s">
        <v>1099</v>
      </c>
      <c r="N4922" s="2">
        <v>60653</v>
      </c>
      <c r="O4922" s="2" t="s">
        <v>1005</v>
      </c>
      <c r="P4922" s="2" t="s">
        <v>951</v>
      </c>
      <c r="Q4922" s="2" t="s">
        <v>980</v>
      </c>
      <c r="R4922" s="2" t="s">
        <v>5185</v>
      </c>
      <c r="S4922" s="2" t="s">
        <v>5832</v>
      </c>
      <c r="T4922" s="2" t="s">
        <v>943</v>
      </c>
    </row>
    <row r="4923" spans="1:20">
      <c r="A4923" t="s">
        <v>7973</v>
      </c>
      <c r="B4923" s="1">
        <v>43094</v>
      </c>
      <c r="C4923" s="1">
        <v>43098</v>
      </c>
      <c r="D4923" t="s">
        <v>933</v>
      </c>
      <c r="E4923" t="s">
        <v>470</v>
      </c>
      <c r="F4923" t="s">
        <v>7857</v>
      </c>
      <c r="G4923">
        <v>96.08</v>
      </c>
      <c r="H4923">
        <v>2</v>
      </c>
      <c r="I4923">
        <v>0</v>
      </c>
      <c r="J4923">
        <v>46.118400000000001</v>
      </c>
      <c r="K4923" s="2" t="s">
        <v>935</v>
      </c>
      <c r="L4923" s="2" t="s">
        <v>2386</v>
      </c>
      <c r="M4923" s="2" t="s">
        <v>1228</v>
      </c>
      <c r="N4923" s="2">
        <v>35810</v>
      </c>
      <c r="O4923" s="2" t="s">
        <v>938</v>
      </c>
      <c r="P4923" s="2" t="s">
        <v>951</v>
      </c>
      <c r="Q4923" s="2" t="s">
        <v>993</v>
      </c>
      <c r="R4923" s="2" t="s">
        <v>7858</v>
      </c>
      <c r="S4923" s="2" t="s">
        <v>3981</v>
      </c>
      <c r="T4923" s="2" t="s">
        <v>1008</v>
      </c>
    </row>
    <row r="4924" spans="1:20">
      <c r="A4924" t="s">
        <v>7973</v>
      </c>
      <c r="B4924" s="1">
        <v>43094</v>
      </c>
      <c r="C4924" s="1">
        <v>43098</v>
      </c>
      <c r="D4924" t="s">
        <v>933</v>
      </c>
      <c r="E4924" t="s">
        <v>470</v>
      </c>
      <c r="F4924" t="s">
        <v>3656</v>
      </c>
      <c r="G4924">
        <v>3.62</v>
      </c>
      <c r="H4924">
        <v>2</v>
      </c>
      <c r="I4924">
        <v>0</v>
      </c>
      <c r="J4924">
        <v>1.1946000000000001</v>
      </c>
      <c r="K4924" s="2" t="s">
        <v>935</v>
      </c>
      <c r="L4924" s="2" t="s">
        <v>2386</v>
      </c>
      <c r="M4924" s="2" t="s">
        <v>1228</v>
      </c>
      <c r="N4924" s="2">
        <v>35810</v>
      </c>
      <c r="O4924" s="2" t="s">
        <v>938</v>
      </c>
      <c r="P4924" s="2" t="s">
        <v>951</v>
      </c>
      <c r="Q4924" s="2" t="s">
        <v>1148</v>
      </c>
      <c r="R4924" s="2" t="s">
        <v>3657</v>
      </c>
      <c r="S4924" s="2" t="s">
        <v>3981</v>
      </c>
      <c r="T4924" s="2" t="s">
        <v>1008</v>
      </c>
    </row>
    <row r="4925" spans="1:20">
      <c r="A4925" t="s">
        <v>7973</v>
      </c>
      <c r="B4925" s="1">
        <v>43094</v>
      </c>
      <c r="C4925" s="1">
        <v>43098</v>
      </c>
      <c r="D4925" t="s">
        <v>933</v>
      </c>
      <c r="E4925" t="s">
        <v>470</v>
      </c>
      <c r="F4925" t="s">
        <v>4040</v>
      </c>
      <c r="G4925">
        <v>629.1</v>
      </c>
      <c r="H4925">
        <v>6</v>
      </c>
      <c r="I4925">
        <v>0</v>
      </c>
      <c r="J4925">
        <v>301.96800000000002</v>
      </c>
      <c r="K4925" s="2" t="s">
        <v>935</v>
      </c>
      <c r="L4925" s="2" t="s">
        <v>2386</v>
      </c>
      <c r="M4925" s="2" t="s">
        <v>1228</v>
      </c>
      <c r="N4925" s="2">
        <v>35810</v>
      </c>
      <c r="O4925" s="2" t="s">
        <v>938</v>
      </c>
      <c r="P4925" s="2" t="s">
        <v>951</v>
      </c>
      <c r="Q4925" s="2" t="s">
        <v>993</v>
      </c>
      <c r="R4925" s="2" t="s">
        <v>4041</v>
      </c>
      <c r="S4925" s="2" t="s">
        <v>3981</v>
      </c>
      <c r="T4925" s="2" t="s">
        <v>1008</v>
      </c>
    </row>
    <row r="4926" spans="1:20">
      <c r="A4926" t="s">
        <v>7973</v>
      </c>
      <c r="B4926" s="1">
        <v>43094</v>
      </c>
      <c r="C4926" s="1">
        <v>43098</v>
      </c>
      <c r="D4926" t="s">
        <v>933</v>
      </c>
      <c r="E4926" t="s">
        <v>470</v>
      </c>
      <c r="F4926" t="s">
        <v>6061</v>
      </c>
      <c r="G4926">
        <v>90.48</v>
      </c>
      <c r="H4926">
        <v>2</v>
      </c>
      <c r="I4926">
        <v>0</v>
      </c>
      <c r="J4926">
        <v>23.524799999999999</v>
      </c>
      <c r="K4926" s="2" t="s">
        <v>935</v>
      </c>
      <c r="L4926" s="2" t="s">
        <v>2386</v>
      </c>
      <c r="M4926" s="2" t="s">
        <v>1228</v>
      </c>
      <c r="N4926" s="2">
        <v>35810</v>
      </c>
      <c r="O4926" s="2" t="s">
        <v>938</v>
      </c>
      <c r="P4926" s="2" t="s">
        <v>976</v>
      </c>
      <c r="Q4926" s="2" t="s">
        <v>977</v>
      </c>
      <c r="R4926" s="2" t="s">
        <v>6062</v>
      </c>
      <c r="S4926" s="2" t="s">
        <v>3981</v>
      </c>
      <c r="T4926" s="2" t="s">
        <v>1008</v>
      </c>
    </row>
    <row r="4927" spans="1:20">
      <c r="A4927" t="s">
        <v>7974</v>
      </c>
      <c r="B4927" s="1">
        <v>42988</v>
      </c>
      <c r="C4927" s="1">
        <v>42991</v>
      </c>
      <c r="D4927" t="s">
        <v>1079</v>
      </c>
      <c r="E4927" t="s">
        <v>809</v>
      </c>
      <c r="F4927" t="s">
        <v>6314</v>
      </c>
      <c r="G4927">
        <v>14.88</v>
      </c>
      <c r="H4927">
        <v>2</v>
      </c>
      <c r="I4927">
        <v>0</v>
      </c>
      <c r="J4927">
        <v>3.72</v>
      </c>
      <c r="K4927" s="2" t="s">
        <v>935</v>
      </c>
      <c r="L4927" s="2" t="s">
        <v>2207</v>
      </c>
      <c r="M4927" s="2" t="s">
        <v>2001</v>
      </c>
      <c r="N4927" s="2">
        <v>1841</v>
      </c>
      <c r="O4927" s="2" t="s">
        <v>1043</v>
      </c>
      <c r="P4927" s="2" t="s">
        <v>951</v>
      </c>
      <c r="Q4927" s="2" t="s">
        <v>973</v>
      </c>
      <c r="R4927" s="2" t="s">
        <v>6315</v>
      </c>
      <c r="S4927" s="2" t="s">
        <v>7975</v>
      </c>
      <c r="T4927" s="2" t="s">
        <v>955</v>
      </c>
    </row>
    <row r="4928" spans="1:20">
      <c r="A4928" t="s">
        <v>7976</v>
      </c>
      <c r="B4928" s="1">
        <v>43027</v>
      </c>
      <c r="C4928" s="1">
        <v>43031</v>
      </c>
      <c r="D4928" t="s">
        <v>957</v>
      </c>
      <c r="E4928" t="s">
        <v>429</v>
      </c>
      <c r="F4928" t="s">
        <v>4211</v>
      </c>
      <c r="G4928">
        <v>91.275000000000006</v>
      </c>
      <c r="H4928">
        <v>1</v>
      </c>
      <c r="I4928">
        <v>0.5</v>
      </c>
      <c r="J4928">
        <v>-67.543499999999995</v>
      </c>
      <c r="K4928" s="2" t="s">
        <v>935</v>
      </c>
      <c r="L4928" s="2" t="s">
        <v>1180</v>
      </c>
      <c r="M4928" s="2" t="s">
        <v>1099</v>
      </c>
      <c r="N4928" s="2">
        <v>60623</v>
      </c>
      <c r="O4928" s="2" t="s">
        <v>1005</v>
      </c>
      <c r="P4928" s="2" t="s">
        <v>939</v>
      </c>
      <c r="Q4928" s="2" t="s">
        <v>961</v>
      </c>
      <c r="R4928" s="2" t="s">
        <v>4213</v>
      </c>
      <c r="S4928" s="2" t="s">
        <v>3609</v>
      </c>
      <c r="T4928" s="2" t="s">
        <v>943</v>
      </c>
    </row>
    <row r="4929" spans="1:20">
      <c r="A4929" t="s">
        <v>7977</v>
      </c>
      <c r="B4929" s="1">
        <v>43070</v>
      </c>
      <c r="C4929" s="1">
        <v>43075</v>
      </c>
      <c r="D4929" t="s">
        <v>957</v>
      </c>
      <c r="E4929" t="s">
        <v>110</v>
      </c>
      <c r="F4929" t="s">
        <v>5118</v>
      </c>
      <c r="G4929">
        <v>19.440000000000001</v>
      </c>
      <c r="H4929">
        <v>3</v>
      </c>
      <c r="I4929">
        <v>0</v>
      </c>
      <c r="J4929">
        <v>9.3312000000000008</v>
      </c>
      <c r="K4929" s="2" t="s">
        <v>935</v>
      </c>
      <c r="L4929" s="2" t="s">
        <v>1564</v>
      </c>
      <c r="M4929" s="2" t="s">
        <v>1565</v>
      </c>
      <c r="N4929" s="2">
        <v>6824</v>
      </c>
      <c r="O4929" s="2" t="s">
        <v>1043</v>
      </c>
      <c r="P4929" s="2" t="s">
        <v>951</v>
      </c>
      <c r="Q4929" s="2" t="s">
        <v>993</v>
      </c>
      <c r="R4929" s="2" t="s">
        <v>5119</v>
      </c>
      <c r="S4929" s="2" t="s">
        <v>1380</v>
      </c>
      <c r="T4929" s="2" t="s">
        <v>1008</v>
      </c>
    </row>
    <row r="4930" spans="1:20">
      <c r="A4930" t="s">
        <v>7977</v>
      </c>
      <c r="B4930" s="1">
        <v>43070</v>
      </c>
      <c r="C4930" s="1">
        <v>43075</v>
      </c>
      <c r="D4930" t="s">
        <v>957</v>
      </c>
      <c r="E4930" t="s">
        <v>110</v>
      </c>
      <c r="F4930" t="s">
        <v>5068</v>
      </c>
      <c r="G4930">
        <v>897.15</v>
      </c>
      <c r="H4930">
        <v>3</v>
      </c>
      <c r="I4930">
        <v>0</v>
      </c>
      <c r="J4930">
        <v>251.202</v>
      </c>
      <c r="K4930" s="2" t="s">
        <v>935</v>
      </c>
      <c r="L4930" s="2" t="s">
        <v>1564</v>
      </c>
      <c r="M4930" s="2" t="s">
        <v>1565</v>
      </c>
      <c r="N4930" s="2">
        <v>6824</v>
      </c>
      <c r="O4930" s="2" t="s">
        <v>1043</v>
      </c>
      <c r="P4930" s="2" t="s">
        <v>939</v>
      </c>
      <c r="Q4930" s="2" t="s">
        <v>945</v>
      </c>
      <c r="R4930" s="2" t="s">
        <v>5069</v>
      </c>
      <c r="S4930" s="2" t="s">
        <v>1380</v>
      </c>
      <c r="T4930" s="2" t="s">
        <v>1008</v>
      </c>
    </row>
    <row r="4931" spans="1:20">
      <c r="A4931" t="s">
        <v>7978</v>
      </c>
      <c r="B4931" s="1">
        <v>41884</v>
      </c>
      <c r="C4931" s="1">
        <v>41885</v>
      </c>
      <c r="D4931" t="s">
        <v>1079</v>
      </c>
      <c r="E4931" t="s">
        <v>97</v>
      </c>
      <c r="F4931" t="s">
        <v>2062</v>
      </c>
      <c r="G4931">
        <v>57.75</v>
      </c>
      <c r="H4931">
        <v>5</v>
      </c>
      <c r="I4931">
        <v>0</v>
      </c>
      <c r="J4931">
        <v>16.170000000000002</v>
      </c>
      <c r="K4931" s="2" t="s">
        <v>935</v>
      </c>
      <c r="L4931" s="2" t="s">
        <v>903</v>
      </c>
      <c r="M4931" s="2" t="s">
        <v>1147</v>
      </c>
      <c r="N4931" s="2">
        <v>10009</v>
      </c>
      <c r="O4931" s="2" t="s">
        <v>1043</v>
      </c>
      <c r="P4931" s="2" t="s">
        <v>951</v>
      </c>
      <c r="Q4931" s="2" t="s">
        <v>973</v>
      </c>
      <c r="R4931" s="2" t="s">
        <v>2063</v>
      </c>
      <c r="S4931" s="2" t="s">
        <v>1291</v>
      </c>
      <c r="T4931" s="2" t="s">
        <v>943</v>
      </c>
    </row>
    <row r="4932" spans="1:20">
      <c r="A4932" t="s">
        <v>7978</v>
      </c>
      <c r="B4932" s="1">
        <v>41884</v>
      </c>
      <c r="C4932" s="1">
        <v>41885</v>
      </c>
      <c r="D4932" t="s">
        <v>1079</v>
      </c>
      <c r="E4932" t="s">
        <v>97</v>
      </c>
      <c r="F4932" t="s">
        <v>3689</v>
      </c>
      <c r="G4932">
        <v>14.94</v>
      </c>
      <c r="H4932">
        <v>3</v>
      </c>
      <c r="I4932">
        <v>0</v>
      </c>
      <c r="J4932">
        <v>7.0217999999999998</v>
      </c>
      <c r="K4932" s="2" t="s">
        <v>935</v>
      </c>
      <c r="L4932" s="2" t="s">
        <v>903</v>
      </c>
      <c r="M4932" s="2" t="s">
        <v>1147</v>
      </c>
      <c r="N4932" s="2">
        <v>10009</v>
      </c>
      <c r="O4932" s="2" t="s">
        <v>1043</v>
      </c>
      <c r="P4932" s="2" t="s">
        <v>951</v>
      </c>
      <c r="Q4932" s="2" t="s">
        <v>993</v>
      </c>
      <c r="R4932" s="2" t="s">
        <v>1076</v>
      </c>
      <c r="S4932" s="2" t="s">
        <v>1291</v>
      </c>
      <c r="T4932" s="2" t="s">
        <v>943</v>
      </c>
    </row>
    <row r="4933" spans="1:20">
      <c r="A4933" t="s">
        <v>7979</v>
      </c>
      <c r="B4933" s="1">
        <v>42819</v>
      </c>
      <c r="C4933" s="1">
        <v>42824</v>
      </c>
      <c r="D4933" t="s">
        <v>957</v>
      </c>
      <c r="E4933" t="s">
        <v>580</v>
      </c>
      <c r="F4933" t="s">
        <v>5048</v>
      </c>
      <c r="G4933">
        <v>23.1</v>
      </c>
      <c r="H4933">
        <v>2</v>
      </c>
      <c r="I4933">
        <v>0</v>
      </c>
      <c r="J4933">
        <v>6.93</v>
      </c>
      <c r="K4933" s="2" t="s">
        <v>935</v>
      </c>
      <c r="L4933" s="2" t="s">
        <v>905</v>
      </c>
      <c r="M4933" s="2" t="s">
        <v>998</v>
      </c>
      <c r="N4933" s="2">
        <v>98103</v>
      </c>
      <c r="O4933" s="2" t="s">
        <v>950</v>
      </c>
      <c r="P4933" s="2" t="s">
        <v>951</v>
      </c>
      <c r="Q4933" s="2" t="s">
        <v>973</v>
      </c>
      <c r="R4933" s="2" t="s">
        <v>5050</v>
      </c>
      <c r="S4933" s="2" t="s">
        <v>4793</v>
      </c>
      <c r="T4933" s="2" t="s">
        <v>955</v>
      </c>
    </row>
    <row r="4934" spans="1:20">
      <c r="A4934" t="s">
        <v>7980</v>
      </c>
      <c r="B4934" s="1">
        <v>42275</v>
      </c>
      <c r="C4934" s="1">
        <v>42281</v>
      </c>
      <c r="D4934" t="s">
        <v>957</v>
      </c>
      <c r="E4934" t="s">
        <v>289</v>
      </c>
      <c r="F4934" t="s">
        <v>5836</v>
      </c>
      <c r="G4934">
        <v>12.536</v>
      </c>
      <c r="H4934">
        <v>1</v>
      </c>
      <c r="I4934">
        <v>0.2</v>
      </c>
      <c r="J4934">
        <v>4.2309000000000001</v>
      </c>
      <c r="K4934" s="2" t="s">
        <v>935</v>
      </c>
      <c r="L4934" s="2" t="s">
        <v>1311</v>
      </c>
      <c r="M4934" s="2" t="s">
        <v>1312</v>
      </c>
      <c r="N4934" s="2">
        <v>80013</v>
      </c>
      <c r="O4934" s="2" t="s">
        <v>950</v>
      </c>
      <c r="P4934" s="2" t="s">
        <v>951</v>
      </c>
      <c r="Q4934" s="2" t="s">
        <v>1065</v>
      </c>
      <c r="R4934" s="2" t="s">
        <v>5837</v>
      </c>
      <c r="S4934" s="2" t="s">
        <v>2639</v>
      </c>
      <c r="T4934" s="2" t="s">
        <v>943</v>
      </c>
    </row>
    <row r="4935" spans="1:20">
      <c r="A4935" t="s">
        <v>7980</v>
      </c>
      <c r="B4935" s="1">
        <v>42275</v>
      </c>
      <c r="C4935" s="1">
        <v>42281</v>
      </c>
      <c r="D4935" t="s">
        <v>957</v>
      </c>
      <c r="E4935" t="s">
        <v>289</v>
      </c>
      <c r="F4935" t="s">
        <v>3474</v>
      </c>
      <c r="G4935">
        <v>1.08</v>
      </c>
      <c r="H4935">
        <v>2</v>
      </c>
      <c r="I4935">
        <v>0.7</v>
      </c>
      <c r="J4935">
        <v>-0.79200000000000004</v>
      </c>
      <c r="K4935" s="2" t="s">
        <v>935</v>
      </c>
      <c r="L4935" s="2" t="s">
        <v>1311</v>
      </c>
      <c r="M4935" s="2" t="s">
        <v>1312</v>
      </c>
      <c r="N4935" s="2">
        <v>80013</v>
      </c>
      <c r="O4935" s="2" t="s">
        <v>950</v>
      </c>
      <c r="P4935" s="2" t="s">
        <v>951</v>
      </c>
      <c r="Q4935" s="2" t="s">
        <v>980</v>
      </c>
      <c r="R4935" s="2" t="s">
        <v>3475</v>
      </c>
      <c r="S4935" s="2" t="s">
        <v>2639</v>
      </c>
      <c r="T4935" s="2" t="s">
        <v>943</v>
      </c>
    </row>
    <row r="4936" spans="1:20">
      <c r="A4936" t="s">
        <v>7980</v>
      </c>
      <c r="B4936" s="1">
        <v>42275</v>
      </c>
      <c r="C4936" s="1">
        <v>42281</v>
      </c>
      <c r="D4936" t="s">
        <v>957</v>
      </c>
      <c r="E4936" t="s">
        <v>289</v>
      </c>
      <c r="F4936" t="s">
        <v>4403</v>
      </c>
      <c r="G4936">
        <v>4.5119999999999996</v>
      </c>
      <c r="H4936">
        <v>3</v>
      </c>
      <c r="I4936">
        <v>0.2</v>
      </c>
      <c r="J4936">
        <v>0.84599999999999997</v>
      </c>
      <c r="K4936" s="2" t="s">
        <v>935</v>
      </c>
      <c r="L4936" s="2" t="s">
        <v>1311</v>
      </c>
      <c r="M4936" s="2" t="s">
        <v>1312</v>
      </c>
      <c r="N4936" s="2">
        <v>80013</v>
      </c>
      <c r="O4936" s="2" t="s">
        <v>950</v>
      </c>
      <c r="P4936" s="2" t="s">
        <v>951</v>
      </c>
      <c r="Q4936" s="2" t="s">
        <v>1148</v>
      </c>
      <c r="R4936" s="2" t="s">
        <v>1404</v>
      </c>
      <c r="S4936" s="2" t="s">
        <v>2639</v>
      </c>
      <c r="T4936" s="2" t="s">
        <v>943</v>
      </c>
    </row>
    <row r="4937" spans="1:20">
      <c r="A4937" t="s">
        <v>7981</v>
      </c>
      <c r="B4937" s="1">
        <v>42078</v>
      </c>
      <c r="C4937" s="1">
        <v>42084</v>
      </c>
      <c r="D4937" t="s">
        <v>957</v>
      </c>
      <c r="E4937" t="s">
        <v>810</v>
      </c>
      <c r="F4937" t="s">
        <v>7982</v>
      </c>
      <c r="G4937">
        <v>16.776</v>
      </c>
      <c r="H4937">
        <v>3</v>
      </c>
      <c r="I4937">
        <v>0.2</v>
      </c>
      <c r="J4937">
        <v>1.6776</v>
      </c>
      <c r="K4937" s="2" t="s">
        <v>935</v>
      </c>
      <c r="L4937" s="2" t="s">
        <v>7983</v>
      </c>
      <c r="M4937" s="2" t="s">
        <v>1020</v>
      </c>
      <c r="N4937" s="2">
        <v>84043</v>
      </c>
      <c r="O4937" s="2" t="s">
        <v>950</v>
      </c>
      <c r="P4937" s="2" t="s">
        <v>976</v>
      </c>
      <c r="Q4937" s="2" t="s">
        <v>977</v>
      </c>
      <c r="R4937" s="2" t="s">
        <v>7984</v>
      </c>
      <c r="S4937" s="2" t="s">
        <v>7985</v>
      </c>
      <c r="T4937" s="2" t="s">
        <v>955</v>
      </c>
    </row>
    <row r="4938" spans="1:20">
      <c r="A4938" t="s">
        <v>7986</v>
      </c>
      <c r="B4938" s="1">
        <v>42741</v>
      </c>
      <c r="C4938" s="1">
        <v>42748</v>
      </c>
      <c r="D4938" t="s">
        <v>957</v>
      </c>
      <c r="E4938" t="s">
        <v>559</v>
      </c>
      <c r="F4938" t="s">
        <v>2750</v>
      </c>
      <c r="G4938">
        <v>33.74</v>
      </c>
      <c r="H4938">
        <v>7</v>
      </c>
      <c r="I4938">
        <v>0</v>
      </c>
      <c r="J4938">
        <v>15.5204</v>
      </c>
      <c r="K4938" s="2" t="s">
        <v>935</v>
      </c>
      <c r="L4938" s="2" t="s">
        <v>7987</v>
      </c>
      <c r="M4938" s="2" t="s">
        <v>1228</v>
      </c>
      <c r="N4938" s="2">
        <v>35401</v>
      </c>
      <c r="O4938" s="2" t="s">
        <v>938</v>
      </c>
      <c r="P4938" s="2" t="s">
        <v>951</v>
      </c>
      <c r="Q4938" s="2" t="s">
        <v>980</v>
      </c>
      <c r="R4938" s="2" t="s">
        <v>2751</v>
      </c>
      <c r="S4938" s="2" t="s">
        <v>4596</v>
      </c>
      <c r="T4938" s="2" t="s">
        <v>1008</v>
      </c>
    </row>
    <row r="4939" spans="1:20">
      <c r="A4939" t="s">
        <v>7988</v>
      </c>
      <c r="B4939" s="1">
        <v>41652</v>
      </c>
      <c r="C4939" s="1">
        <v>41657</v>
      </c>
      <c r="D4939" t="s">
        <v>957</v>
      </c>
      <c r="E4939" t="s">
        <v>261</v>
      </c>
      <c r="F4939" t="s">
        <v>5317</v>
      </c>
      <c r="G4939">
        <v>1325.85</v>
      </c>
      <c r="H4939">
        <v>5</v>
      </c>
      <c r="I4939">
        <v>0</v>
      </c>
      <c r="J4939">
        <v>238.65299999999999</v>
      </c>
      <c r="K4939" s="2" t="s">
        <v>935</v>
      </c>
      <c r="L4939" s="2" t="s">
        <v>906</v>
      </c>
      <c r="M4939" s="2" t="s">
        <v>949</v>
      </c>
      <c r="N4939" s="2">
        <v>94109</v>
      </c>
      <c r="O4939" s="2" t="s">
        <v>950</v>
      </c>
      <c r="P4939" s="2" t="s">
        <v>951</v>
      </c>
      <c r="Q4939" s="2" t="s">
        <v>965</v>
      </c>
      <c r="R4939" s="2" t="s">
        <v>5318</v>
      </c>
      <c r="S4939" s="2" t="s">
        <v>2478</v>
      </c>
      <c r="T4939" s="2" t="s">
        <v>943</v>
      </c>
    </row>
    <row r="4940" spans="1:20">
      <c r="A4940" t="s">
        <v>7988</v>
      </c>
      <c r="B4940" s="1">
        <v>41652</v>
      </c>
      <c r="C4940" s="1">
        <v>41657</v>
      </c>
      <c r="D4940" t="s">
        <v>957</v>
      </c>
      <c r="E4940" t="s">
        <v>261</v>
      </c>
      <c r="F4940" t="s">
        <v>5210</v>
      </c>
      <c r="G4940">
        <v>333.99900000000002</v>
      </c>
      <c r="H4940">
        <v>3</v>
      </c>
      <c r="I4940">
        <v>0.15</v>
      </c>
      <c r="J4940">
        <v>3.9293999999999998</v>
      </c>
      <c r="K4940" s="2" t="s">
        <v>935</v>
      </c>
      <c r="L4940" s="2" t="s">
        <v>906</v>
      </c>
      <c r="M4940" s="2" t="s">
        <v>949</v>
      </c>
      <c r="N4940" s="2">
        <v>94109</v>
      </c>
      <c r="O4940" s="2" t="s">
        <v>950</v>
      </c>
      <c r="P4940" s="2" t="s">
        <v>939</v>
      </c>
      <c r="Q4940" s="2" t="s">
        <v>940</v>
      </c>
      <c r="R4940" s="2" t="s">
        <v>5211</v>
      </c>
      <c r="S4940" s="2" t="s">
        <v>2478</v>
      </c>
      <c r="T4940" s="2" t="s">
        <v>943</v>
      </c>
    </row>
    <row r="4941" spans="1:20">
      <c r="A4941" t="s">
        <v>7988</v>
      </c>
      <c r="B4941" s="1">
        <v>41652</v>
      </c>
      <c r="C4941" s="1">
        <v>41657</v>
      </c>
      <c r="D4941" t="s">
        <v>957</v>
      </c>
      <c r="E4941" t="s">
        <v>261</v>
      </c>
      <c r="F4941" t="s">
        <v>1585</v>
      </c>
      <c r="G4941">
        <v>19.899999999999999</v>
      </c>
      <c r="H4941">
        <v>5</v>
      </c>
      <c r="I4941">
        <v>0</v>
      </c>
      <c r="J4941">
        <v>6.5670000000000002</v>
      </c>
      <c r="K4941" s="2" t="s">
        <v>935</v>
      </c>
      <c r="L4941" s="2" t="s">
        <v>906</v>
      </c>
      <c r="M4941" s="2" t="s">
        <v>949</v>
      </c>
      <c r="N4941" s="2">
        <v>94109</v>
      </c>
      <c r="O4941" s="2" t="s">
        <v>950</v>
      </c>
      <c r="P4941" s="2" t="s">
        <v>951</v>
      </c>
      <c r="Q4941" s="2" t="s">
        <v>973</v>
      </c>
      <c r="R4941" s="2" t="s">
        <v>1586</v>
      </c>
      <c r="S4941" s="2" t="s">
        <v>2478</v>
      </c>
      <c r="T4941" s="2" t="s">
        <v>943</v>
      </c>
    </row>
    <row r="4942" spans="1:20">
      <c r="A4942" t="s">
        <v>7989</v>
      </c>
      <c r="B4942" s="1">
        <v>42041</v>
      </c>
      <c r="C4942" s="1">
        <v>42048</v>
      </c>
      <c r="D4942" t="s">
        <v>957</v>
      </c>
      <c r="E4942" t="s">
        <v>638</v>
      </c>
      <c r="F4942" t="s">
        <v>3973</v>
      </c>
      <c r="G4942">
        <v>1268.82</v>
      </c>
      <c r="H4942">
        <v>9</v>
      </c>
      <c r="I4942">
        <v>0</v>
      </c>
      <c r="J4942">
        <v>266.4522</v>
      </c>
      <c r="K4942" s="2" t="s">
        <v>935</v>
      </c>
      <c r="L4942" s="2" t="s">
        <v>1368</v>
      </c>
      <c r="M4942" s="2" t="s">
        <v>1128</v>
      </c>
      <c r="N4942" s="2">
        <v>19805</v>
      </c>
      <c r="O4942" s="2" t="s">
        <v>1043</v>
      </c>
      <c r="P4942" s="2" t="s">
        <v>939</v>
      </c>
      <c r="Q4942" s="2" t="s">
        <v>945</v>
      </c>
      <c r="R4942" s="2" t="s">
        <v>3974</v>
      </c>
      <c r="S4942" s="2" t="s">
        <v>5417</v>
      </c>
      <c r="T4942" s="2" t="s">
        <v>943</v>
      </c>
    </row>
    <row r="4943" spans="1:20">
      <c r="A4943" t="s">
        <v>7989</v>
      </c>
      <c r="B4943" s="1">
        <v>42041</v>
      </c>
      <c r="C4943" s="1">
        <v>42048</v>
      </c>
      <c r="D4943" t="s">
        <v>957</v>
      </c>
      <c r="E4943" t="s">
        <v>638</v>
      </c>
      <c r="F4943" t="s">
        <v>6745</v>
      </c>
      <c r="G4943">
        <v>283.92</v>
      </c>
      <c r="H4943">
        <v>4</v>
      </c>
      <c r="I4943">
        <v>0</v>
      </c>
      <c r="J4943">
        <v>82.336799999999997</v>
      </c>
      <c r="K4943" s="2" t="s">
        <v>935</v>
      </c>
      <c r="L4943" s="2" t="s">
        <v>1368</v>
      </c>
      <c r="M4943" s="2" t="s">
        <v>1128</v>
      </c>
      <c r="N4943" s="2">
        <v>19805</v>
      </c>
      <c r="O4943" s="2" t="s">
        <v>1043</v>
      </c>
      <c r="P4943" s="2" t="s">
        <v>939</v>
      </c>
      <c r="Q4943" s="2" t="s">
        <v>940</v>
      </c>
      <c r="R4943" s="2" t="s">
        <v>6746</v>
      </c>
      <c r="S4943" s="2" t="s">
        <v>5417</v>
      </c>
      <c r="T4943" s="2" t="s">
        <v>943</v>
      </c>
    </row>
    <row r="4944" spans="1:20">
      <c r="A4944" t="s">
        <v>7989</v>
      </c>
      <c r="B4944" s="1">
        <v>42041</v>
      </c>
      <c r="C4944" s="1">
        <v>42048</v>
      </c>
      <c r="D4944" t="s">
        <v>957</v>
      </c>
      <c r="E4944" t="s">
        <v>638</v>
      </c>
      <c r="F4944" t="s">
        <v>3930</v>
      </c>
      <c r="G4944">
        <v>5.68</v>
      </c>
      <c r="H4944">
        <v>2</v>
      </c>
      <c r="I4944">
        <v>0</v>
      </c>
      <c r="J4944">
        <v>1.7607999999999999</v>
      </c>
      <c r="K4944" s="2" t="s">
        <v>935</v>
      </c>
      <c r="L4944" s="2" t="s">
        <v>1368</v>
      </c>
      <c r="M4944" s="2" t="s">
        <v>1128</v>
      </c>
      <c r="N4944" s="2">
        <v>19805</v>
      </c>
      <c r="O4944" s="2" t="s">
        <v>1043</v>
      </c>
      <c r="P4944" s="2" t="s">
        <v>951</v>
      </c>
      <c r="Q4944" s="2" t="s">
        <v>973</v>
      </c>
      <c r="R4944" s="2" t="s">
        <v>3931</v>
      </c>
      <c r="S4944" s="2" t="s">
        <v>5417</v>
      </c>
      <c r="T4944" s="2" t="s">
        <v>943</v>
      </c>
    </row>
    <row r="4945" spans="1:20">
      <c r="A4945" t="s">
        <v>7990</v>
      </c>
      <c r="B4945" s="1">
        <v>43090</v>
      </c>
      <c r="C4945" s="1">
        <v>43096</v>
      </c>
      <c r="D4945" t="s">
        <v>957</v>
      </c>
      <c r="E4945" t="s">
        <v>487</v>
      </c>
      <c r="F4945" t="s">
        <v>2463</v>
      </c>
      <c r="G4945">
        <v>375.34</v>
      </c>
      <c r="H4945">
        <v>1</v>
      </c>
      <c r="I4945">
        <v>0</v>
      </c>
      <c r="J4945">
        <v>18.766999999999999</v>
      </c>
      <c r="K4945" s="2" t="s">
        <v>935</v>
      </c>
      <c r="L4945" s="2" t="s">
        <v>908</v>
      </c>
      <c r="M4945" s="2" t="s">
        <v>1136</v>
      </c>
      <c r="N4945" s="2">
        <v>47905</v>
      </c>
      <c r="O4945" s="2" t="s">
        <v>1005</v>
      </c>
      <c r="P4945" s="2" t="s">
        <v>951</v>
      </c>
      <c r="Q4945" s="2" t="s">
        <v>965</v>
      </c>
      <c r="R4945" s="2" t="s">
        <v>2464</v>
      </c>
      <c r="S4945" s="2" t="s">
        <v>4110</v>
      </c>
      <c r="T4945" s="2" t="s">
        <v>943</v>
      </c>
    </row>
    <row r="4946" spans="1:20">
      <c r="A4946" t="s">
        <v>7991</v>
      </c>
      <c r="B4946" s="1">
        <v>42618</v>
      </c>
      <c r="C4946" s="1">
        <v>42619</v>
      </c>
      <c r="D4946" t="s">
        <v>1079</v>
      </c>
      <c r="E4946" t="s">
        <v>152</v>
      </c>
      <c r="F4946" t="s">
        <v>7857</v>
      </c>
      <c r="G4946">
        <v>96.08</v>
      </c>
      <c r="H4946">
        <v>2</v>
      </c>
      <c r="I4946">
        <v>0</v>
      </c>
      <c r="J4946">
        <v>46.118400000000001</v>
      </c>
      <c r="K4946" s="2" t="s">
        <v>935</v>
      </c>
      <c r="L4946" s="2" t="s">
        <v>6189</v>
      </c>
      <c r="M4946" s="2" t="s">
        <v>949</v>
      </c>
      <c r="N4946" s="2">
        <v>90278</v>
      </c>
      <c r="O4946" s="2" t="s">
        <v>950</v>
      </c>
      <c r="P4946" s="2" t="s">
        <v>951</v>
      </c>
      <c r="Q4946" s="2" t="s">
        <v>993</v>
      </c>
      <c r="R4946" s="2" t="s">
        <v>7858</v>
      </c>
      <c r="S4946" s="2" t="s">
        <v>1638</v>
      </c>
      <c r="T4946" s="2" t="s">
        <v>943</v>
      </c>
    </row>
    <row r="4947" spans="1:20">
      <c r="A4947" t="s">
        <v>7991</v>
      </c>
      <c r="B4947" s="1">
        <v>42618</v>
      </c>
      <c r="C4947" s="1">
        <v>42619</v>
      </c>
      <c r="D4947" t="s">
        <v>1079</v>
      </c>
      <c r="E4947" t="s">
        <v>152</v>
      </c>
      <c r="F4947" t="s">
        <v>2111</v>
      </c>
      <c r="G4947">
        <v>11.68</v>
      </c>
      <c r="H4947">
        <v>2</v>
      </c>
      <c r="I4947">
        <v>0.2</v>
      </c>
      <c r="J4947">
        <v>3.9420000000000002</v>
      </c>
      <c r="K4947" s="2" t="s">
        <v>935</v>
      </c>
      <c r="L4947" s="2" t="s">
        <v>6189</v>
      </c>
      <c r="M4947" s="2" t="s">
        <v>949</v>
      </c>
      <c r="N4947" s="2">
        <v>90278</v>
      </c>
      <c r="O4947" s="2" t="s">
        <v>950</v>
      </c>
      <c r="P4947" s="2" t="s">
        <v>951</v>
      </c>
      <c r="Q4947" s="2" t="s">
        <v>980</v>
      </c>
      <c r="R4947" s="2" t="s">
        <v>2112</v>
      </c>
      <c r="S4947" s="2" t="s">
        <v>1638</v>
      </c>
      <c r="T4947" s="2" t="s">
        <v>943</v>
      </c>
    </row>
    <row r="4948" spans="1:20">
      <c r="A4948" t="s">
        <v>7991</v>
      </c>
      <c r="B4948" s="1">
        <v>42618</v>
      </c>
      <c r="C4948" s="1">
        <v>42619</v>
      </c>
      <c r="D4948" t="s">
        <v>1079</v>
      </c>
      <c r="E4948" t="s">
        <v>152</v>
      </c>
      <c r="F4948" t="s">
        <v>1146</v>
      </c>
      <c r="G4948">
        <v>4.3600000000000003</v>
      </c>
      <c r="H4948">
        <v>2</v>
      </c>
      <c r="I4948">
        <v>0</v>
      </c>
      <c r="J4948">
        <v>1.7876000000000001</v>
      </c>
      <c r="K4948" s="2" t="s">
        <v>935</v>
      </c>
      <c r="L4948" s="2" t="s">
        <v>6189</v>
      </c>
      <c r="M4948" s="2" t="s">
        <v>949</v>
      </c>
      <c r="N4948" s="2">
        <v>90278</v>
      </c>
      <c r="O4948" s="2" t="s">
        <v>950</v>
      </c>
      <c r="P4948" s="2" t="s">
        <v>951</v>
      </c>
      <c r="Q4948" s="2" t="s">
        <v>1148</v>
      </c>
      <c r="R4948" s="2" t="s">
        <v>1149</v>
      </c>
      <c r="S4948" s="2" t="s">
        <v>1638</v>
      </c>
      <c r="T4948" s="2" t="s">
        <v>943</v>
      </c>
    </row>
    <row r="4949" spans="1:20">
      <c r="A4949" t="s">
        <v>7992</v>
      </c>
      <c r="B4949" s="1">
        <v>41916</v>
      </c>
      <c r="C4949" s="1">
        <v>41921</v>
      </c>
      <c r="D4949" t="s">
        <v>957</v>
      </c>
      <c r="E4949" t="s">
        <v>613</v>
      </c>
      <c r="F4949" t="s">
        <v>1477</v>
      </c>
      <c r="G4949">
        <v>29.24</v>
      </c>
      <c r="H4949">
        <v>4</v>
      </c>
      <c r="I4949">
        <v>0</v>
      </c>
      <c r="J4949">
        <v>13.742800000000001</v>
      </c>
      <c r="K4949" s="2" t="s">
        <v>935</v>
      </c>
      <c r="L4949" s="2" t="s">
        <v>905</v>
      </c>
      <c r="M4949" s="2" t="s">
        <v>998</v>
      </c>
      <c r="N4949" s="2">
        <v>98115</v>
      </c>
      <c r="O4949" s="2" t="s">
        <v>950</v>
      </c>
      <c r="P4949" s="2" t="s">
        <v>951</v>
      </c>
      <c r="Q4949" s="2" t="s">
        <v>952</v>
      </c>
      <c r="R4949" s="2" t="s">
        <v>1480</v>
      </c>
      <c r="S4949" s="2" t="s">
        <v>5163</v>
      </c>
      <c r="T4949" s="2" t="s">
        <v>943</v>
      </c>
    </row>
    <row r="4950" spans="1:20">
      <c r="A4950" t="s">
        <v>7993</v>
      </c>
      <c r="B4950" s="1">
        <v>43066</v>
      </c>
      <c r="C4950" s="1">
        <v>43071</v>
      </c>
      <c r="D4950" t="s">
        <v>957</v>
      </c>
      <c r="E4950" t="s">
        <v>273</v>
      </c>
      <c r="F4950" t="s">
        <v>2743</v>
      </c>
      <c r="G4950">
        <v>117.488</v>
      </c>
      <c r="H4950">
        <v>7</v>
      </c>
      <c r="I4950">
        <v>0.2</v>
      </c>
      <c r="J4950">
        <v>41.120800000000003</v>
      </c>
      <c r="K4950" s="2" t="s">
        <v>935</v>
      </c>
      <c r="L4950" s="2" t="s">
        <v>904</v>
      </c>
      <c r="M4950" s="2" t="s">
        <v>949</v>
      </c>
      <c r="N4950" s="2">
        <v>90045</v>
      </c>
      <c r="O4950" s="2" t="s">
        <v>950</v>
      </c>
      <c r="P4950" s="2" t="s">
        <v>951</v>
      </c>
      <c r="Q4950" s="2" t="s">
        <v>980</v>
      </c>
      <c r="R4950" s="2" t="s">
        <v>2744</v>
      </c>
      <c r="S4950" s="2" t="s">
        <v>2550</v>
      </c>
      <c r="T4950" s="2" t="s">
        <v>943</v>
      </c>
    </row>
    <row r="4951" spans="1:20">
      <c r="A4951" t="s">
        <v>7993</v>
      </c>
      <c r="B4951" s="1">
        <v>43066</v>
      </c>
      <c r="C4951" s="1">
        <v>43071</v>
      </c>
      <c r="D4951" t="s">
        <v>957</v>
      </c>
      <c r="E4951" t="s">
        <v>273</v>
      </c>
      <c r="F4951" t="s">
        <v>2753</v>
      </c>
      <c r="G4951">
        <v>18.84</v>
      </c>
      <c r="H4951">
        <v>3</v>
      </c>
      <c r="I4951">
        <v>0</v>
      </c>
      <c r="J4951">
        <v>6.0288000000000004</v>
      </c>
      <c r="K4951" s="2" t="s">
        <v>935</v>
      </c>
      <c r="L4951" s="2" t="s">
        <v>904</v>
      </c>
      <c r="M4951" s="2" t="s">
        <v>949</v>
      </c>
      <c r="N4951" s="2">
        <v>90045</v>
      </c>
      <c r="O4951" s="2" t="s">
        <v>950</v>
      </c>
      <c r="P4951" s="2" t="s">
        <v>939</v>
      </c>
      <c r="Q4951" s="2" t="s">
        <v>969</v>
      </c>
      <c r="R4951" s="2" t="s">
        <v>2754</v>
      </c>
      <c r="S4951" s="2" t="s">
        <v>2550</v>
      </c>
      <c r="T4951" s="2" t="s">
        <v>943</v>
      </c>
    </row>
    <row r="4952" spans="1:20">
      <c r="A4952" t="s">
        <v>7994</v>
      </c>
      <c r="B4952" s="1">
        <v>42671</v>
      </c>
      <c r="C4952" s="1">
        <v>42675</v>
      </c>
      <c r="D4952" t="s">
        <v>933</v>
      </c>
      <c r="E4952" t="s">
        <v>714</v>
      </c>
      <c r="F4952" t="s">
        <v>1503</v>
      </c>
      <c r="G4952">
        <v>12.42</v>
      </c>
      <c r="H4952">
        <v>3</v>
      </c>
      <c r="I4952">
        <v>0</v>
      </c>
      <c r="J4952">
        <v>5.2164000000000001</v>
      </c>
      <c r="K4952" s="2" t="s">
        <v>935</v>
      </c>
      <c r="L4952" s="2" t="s">
        <v>903</v>
      </c>
      <c r="M4952" s="2" t="s">
        <v>1147</v>
      </c>
      <c r="N4952" s="2">
        <v>10009</v>
      </c>
      <c r="O4952" s="2" t="s">
        <v>1043</v>
      </c>
      <c r="P4952" s="2" t="s">
        <v>951</v>
      </c>
      <c r="Q4952" s="2" t="s">
        <v>973</v>
      </c>
      <c r="R4952" s="2" t="s">
        <v>1505</v>
      </c>
      <c r="S4952" s="2" t="s">
        <v>6194</v>
      </c>
      <c r="T4952" s="2" t="s">
        <v>943</v>
      </c>
    </row>
    <row r="4953" spans="1:20">
      <c r="A4953" t="s">
        <v>7995</v>
      </c>
      <c r="B4953" s="1">
        <v>42164</v>
      </c>
      <c r="C4953" s="1">
        <v>42168</v>
      </c>
      <c r="D4953" t="s">
        <v>957</v>
      </c>
      <c r="E4953" t="s">
        <v>776</v>
      </c>
      <c r="F4953" t="s">
        <v>1268</v>
      </c>
      <c r="G4953">
        <v>12.96</v>
      </c>
      <c r="H4953">
        <v>2</v>
      </c>
      <c r="I4953">
        <v>0</v>
      </c>
      <c r="J4953">
        <v>6.2207999999999997</v>
      </c>
      <c r="K4953" s="2" t="s">
        <v>935</v>
      </c>
      <c r="L4953" s="2" t="s">
        <v>3849</v>
      </c>
      <c r="M4953" s="2" t="s">
        <v>1122</v>
      </c>
      <c r="N4953" s="2">
        <v>48073</v>
      </c>
      <c r="O4953" s="2" t="s">
        <v>1005</v>
      </c>
      <c r="P4953" s="2" t="s">
        <v>951</v>
      </c>
      <c r="Q4953" s="2" t="s">
        <v>993</v>
      </c>
      <c r="R4953" s="2" t="s">
        <v>1269</v>
      </c>
      <c r="S4953" s="2" t="s">
        <v>7099</v>
      </c>
      <c r="T4953" s="2" t="s">
        <v>943</v>
      </c>
    </row>
    <row r="4954" spans="1:20">
      <c r="A4954" t="s">
        <v>7996</v>
      </c>
      <c r="B4954" s="1">
        <v>43077</v>
      </c>
      <c r="C4954" s="1">
        <v>43081</v>
      </c>
      <c r="D4954" t="s">
        <v>933</v>
      </c>
      <c r="E4954" t="s">
        <v>181</v>
      </c>
      <c r="F4954" t="s">
        <v>7997</v>
      </c>
      <c r="G4954">
        <v>69.48</v>
      </c>
      <c r="H4954">
        <v>1</v>
      </c>
      <c r="I4954">
        <v>0</v>
      </c>
      <c r="J4954">
        <v>20.844000000000001</v>
      </c>
      <c r="K4954" s="2" t="s">
        <v>935</v>
      </c>
      <c r="L4954" s="2" t="s">
        <v>906</v>
      </c>
      <c r="M4954" s="2" t="s">
        <v>949</v>
      </c>
      <c r="N4954" s="2">
        <v>94109</v>
      </c>
      <c r="O4954" s="2" t="s">
        <v>950</v>
      </c>
      <c r="P4954" s="2" t="s">
        <v>951</v>
      </c>
      <c r="Q4954" s="2" t="s">
        <v>983</v>
      </c>
      <c r="R4954" s="2" t="s">
        <v>7998</v>
      </c>
      <c r="S4954" s="2" t="s">
        <v>1885</v>
      </c>
      <c r="T4954" s="2" t="s">
        <v>955</v>
      </c>
    </row>
    <row r="4955" spans="1:20">
      <c r="A4955" t="s">
        <v>7999</v>
      </c>
      <c r="B4955" s="1">
        <v>42079</v>
      </c>
      <c r="C4955" s="1">
        <v>42083</v>
      </c>
      <c r="D4955" t="s">
        <v>957</v>
      </c>
      <c r="E4955" t="s">
        <v>153</v>
      </c>
      <c r="F4955" t="s">
        <v>5587</v>
      </c>
      <c r="G4955">
        <v>85.9</v>
      </c>
      <c r="H4955">
        <v>2</v>
      </c>
      <c r="I4955">
        <v>0</v>
      </c>
      <c r="J4955">
        <v>2.577</v>
      </c>
      <c r="K4955" s="2" t="s">
        <v>935</v>
      </c>
      <c r="L4955" s="2" t="s">
        <v>903</v>
      </c>
      <c r="M4955" s="2" t="s">
        <v>1147</v>
      </c>
      <c r="N4955" s="2">
        <v>10009</v>
      </c>
      <c r="O4955" s="2" t="s">
        <v>1043</v>
      </c>
      <c r="P4955" s="2" t="s">
        <v>976</v>
      </c>
      <c r="Q4955" s="2" t="s">
        <v>977</v>
      </c>
      <c r="R4955" s="2" t="s">
        <v>5588</v>
      </c>
      <c r="S4955" s="2" t="s">
        <v>1648</v>
      </c>
      <c r="T4955" s="2" t="s">
        <v>955</v>
      </c>
    </row>
    <row r="4956" spans="1:20">
      <c r="A4956" t="s">
        <v>8000</v>
      </c>
      <c r="B4956" s="1">
        <v>41799</v>
      </c>
      <c r="C4956" s="1">
        <v>41803</v>
      </c>
      <c r="D4956" t="s">
        <v>933</v>
      </c>
      <c r="E4956" t="s">
        <v>185</v>
      </c>
      <c r="F4956" t="s">
        <v>3214</v>
      </c>
      <c r="G4956">
        <v>18.059999999999999</v>
      </c>
      <c r="H4956">
        <v>7</v>
      </c>
      <c r="I4956">
        <v>0</v>
      </c>
      <c r="J4956">
        <v>4.6955999999999998</v>
      </c>
      <c r="K4956" s="2" t="s">
        <v>935</v>
      </c>
      <c r="L4956" s="2" t="s">
        <v>4452</v>
      </c>
      <c r="M4956" s="2" t="s">
        <v>2129</v>
      </c>
      <c r="N4956" s="2">
        <v>89031</v>
      </c>
      <c r="O4956" s="2" t="s">
        <v>950</v>
      </c>
      <c r="P4956" s="2" t="s">
        <v>951</v>
      </c>
      <c r="Q4956" s="2" t="s">
        <v>973</v>
      </c>
      <c r="R4956" s="2" t="s">
        <v>3216</v>
      </c>
      <c r="S4956" s="2" t="s">
        <v>1917</v>
      </c>
      <c r="T4956" s="2" t="s">
        <v>955</v>
      </c>
    </row>
    <row r="4957" spans="1:20">
      <c r="A4957" t="s">
        <v>8000</v>
      </c>
      <c r="B4957" s="1">
        <v>41799</v>
      </c>
      <c r="C4957" s="1">
        <v>41803</v>
      </c>
      <c r="D4957" t="s">
        <v>933</v>
      </c>
      <c r="E4957" t="s">
        <v>185</v>
      </c>
      <c r="F4957" t="s">
        <v>4178</v>
      </c>
      <c r="G4957">
        <v>79.14</v>
      </c>
      <c r="H4957">
        <v>3</v>
      </c>
      <c r="I4957">
        <v>0</v>
      </c>
      <c r="J4957">
        <v>36.404400000000003</v>
      </c>
      <c r="K4957" s="2" t="s">
        <v>935</v>
      </c>
      <c r="L4957" s="2" t="s">
        <v>4452</v>
      </c>
      <c r="M4957" s="2" t="s">
        <v>2129</v>
      </c>
      <c r="N4957" s="2">
        <v>89031</v>
      </c>
      <c r="O4957" s="2" t="s">
        <v>950</v>
      </c>
      <c r="P4957" s="2" t="s">
        <v>951</v>
      </c>
      <c r="Q4957" s="2" t="s">
        <v>993</v>
      </c>
      <c r="R4957" s="2" t="s">
        <v>4179</v>
      </c>
      <c r="S4957" s="2" t="s">
        <v>1917</v>
      </c>
      <c r="T4957" s="2" t="s">
        <v>955</v>
      </c>
    </row>
    <row r="4958" spans="1:20">
      <c r="A4958" t="s">
        <v>8000</v>
      </c>
      <c r="B4958" s="1">
        <v>41799</v>
      </c>
      <c r="C4958" s="1">
        <v>41803</v>
      </c>
      <c r="D4958" t="s">
        <v>933</v>
      </c>
      <c r="E4958" t="s">
        <v>185</v>
      </c>
      <c r="F4958" t="s">
        <v>6335</v>
      </c>
      <c r="G4958">
        <v>37.4</v>
      </c>
      <c r="H4958">
        <v>2</v>
      </c>
      <c r="I4958">
        <v>0</v>
      </c>
      <c r="J4958">
        <v>14.212</v>
      </c>
      <c r="K4958" s="2" t="s">
        <v>935</v>
      </c>
      <c r="L4958" s="2" t="s">
        <v>4452</v>
      </c>
      <c r="M4958" s="2" t="s">
        <v>2129</v>
      </c>
      <c r="N4958" s="2">
        <v>89031</v>
      </c>
      <c r="O4958" s="2" t="s">
        <v>950</v>
      </c>
      <c r="P4958" s="2" t="s">
        <v>939</v>
      </c>
      <c r="Q4958" s="2" t="s">
        <v>969</v>
      </c>
      <c r="R4958" s="2" t="s">
        <v>6336</v>
      </c>
      <c r="S4958" s="2" t="s">
        <v>1917</v>
      </c>
      <c r="T4958" s="2" t="s">
        <v>955</v>
      </c>
    </row>
    <row r="4959" spans="1:20">
      <c r="A4959" t="s">
        <v>8001</v>
      </c>
      <c r="B4959" s="1">
        <v>42083</v>
      </c>
      <c r="C4959" s="1">
        <v>42089</v>
      </c>
      <c r="D4959" t="s">
        <v>957</v>
      </c>
      <c r="E4959" t="s">
        <v>356</v>
      </c>
      <c r="F4959" t="s">
        <v>5916</v>
      </c>
      <c r="G4959">
        <v>2.512</v>
      </c>
      <c r="H4959">
        <v>2</v>
      </c>
      <c r="I4959">
        <v>0.8</v>
      </c>
      <c r="J4959">
        <v>-4.3959999999999999</v>
      </c>
      <c r="K4959" s="2" t="s">
        <v>935</v>
      </c>
      <c r="L4959" s="2" t="s">
        <v>4601</v>
      </c>
      <c r="M4959" s="2" t="s">
        <v>1004</v>
      </c>
      <c r="N4959" s="2">
        <v>75007</v>
      </c>
      <c r="O4959" s="2" t="s">
        <v>1005</v>
      </c>
      <c r="P4959" s="2" t="s">
        <v>951</v>
      </c>
      <c r="Q4959" s="2" t="s">
        <v>980</v>
      </c>
      <c r="R4959" s="2" t="s">
        <v>5918</v>
      </c>
      <c r="S4959" s="2" t="s">
        <v>3080</v>
      </c>
      <c r="T4959" s="2" t="s">
        <v>943</v>
      </c>
    </row>
    <row r="4960" spans="1:20">
      <c r="A4960" t="s">
        <v>8001</v>
      </c>
      <c r="B4960" s="1">
        <v>42083</v>
      </c>
      <c r="C4960" s="1">
        <v>42089</v>
      </c>
      <c r="D4960" t="s">
        <v>957</v>
      </c>
      <c r="E4960" t="s">
        <v>356</v>
      </c>
      <c r="F4960" t="s">
        <v>8002</v>
      </c>
      <c r="G4960">
        <v>18.864000000000001</v>
      </c>
      <c r="H4960">
        <v>9</v>
      </c>
      <c r="I4960">
        <v>0.2</v>
      </c>
      <c r="J4960">
        <v>6.1307999999999998</v>
      </c>
      <c r="K4960" s="2" t="s">
        <v>935</v>
      </c>
      <c r="L4960" s="2" t="s">
        <v>4601</v>
      </c>
      <c r="M4960" s="2" t="s">
        <v>1004</v>
      </c>
      <c r="N4960" s="2">
        <v>75007</v>
      </c>
      <c r="O4960" s="2" t="s">
        <v>1005</v>
      </c>
      <c r="P4960" s="2" t="s">
        <v>951</v>
      </c>
      <c r="Q4960" s="2" t="s">
        <v>1148</v>
      </c>
      <c r="R4960" s="2" t="s">
        <v>1404</v>
      </c>
      <c r="S4960" s="2" t="s">
        <v>3080</v>
      </c>
      <c r="T4960" s="2" t="s">
        <v>943</v>
      </c>
    </row>
    <row r="4961" spans="1:20">
      <c r="A4961" t="s">
        <v>8003</v>
      </c>
      <c r="B4961" s="1">
        <v>42692</v>
      </c>
      <c r="C4961" s="1">
        <v>42696</v>
      </c>
      <c r="D4961" t="s">
        <v>957</v>
      </c>
      <c r="E4961" t="s">
        <v>482</v>
      </c>
      <c r="F4961" t="s">
        <v>4678</v>
      </c>
      <c r="G4961">
        <v>61.192</v>
      </c>
      <c r="H4961">
        <v>1</v>
      </c>
      <c r="I4961">
        <v>0.2</v>
      </c>
      <c r="J4961">
        <v>6.1192000000000002</v>
      </c>
      <c r="K4961" s="2" t="s">
        <v>935</v>
      </c>
      <c r="L4961" s="2" t="s">
        <v>904</v>
      </c>
      <c r="M4961" s="2" t="s">
        <v>949</v>
      </c>
      <c r="N4961" s="2">
        <v>90008</v>
      </c>
      <c r="O4961" s="2" t="s">
        <v>950</v>
      </c>
      <c r="P4961" s="2" t="s">
        <v>976</v>
      </c>
      <c r="Q4961" s="2" t="s">
        <v>977</v>
      </c>
      <c r="R4961" s="2" t="s">
        <v>4679</v>
      </c>
      <c r="S4961" s="2" t="s">
        <v>4073</v>
      </c>
      <c r="T4961" s="2" t="s">
        <v>1008</v>
      </c>
    </row>
    <row r="4962" spans="1:20">
      <c r="A4962" t="s">
        <v>8003</v>
      </c>
      <c r="B4962" s="1">
        <v>42692</v>
      </c>
      <c r="C4962" s="1">
        <v>42696</v>
      </c>
      <c r="D4962" t="s">
        <v>957</v>
      </c>
      <c r="E4962" t="s">
        <v>482</v>
      </c>
      <c r="F4962" t="s">
        <v>6719</v>
      </c>
      <c r="G4962">
        <v>67.84</v>
      </c>
      <c r="H4962">
        <v>1</v>
      </c>
      <c r="I4962">
        <v>0</v>
      </c>
      <c r="J4962">
        <v>18.316800000000001</v>
      </c>
      <c r="K4962" s="2" t="s">
        <v>935</v>
      </c>
      <c r="L4962" s="2" t="s">
        <v>904</v>
      </c>
      <c r="M4962" s="2" t="s">
        <v>949</v>
      </c>
      <c r="N4962" s="2">
        <v>90008</v>
      </c>
      <c r="O4962" s="2" t="s">
        <v>950</v>
      </c>
      <c r="P4962" s="2" t="s">
        <v>951</v>
      </c>
      <c r="Q4962" s="2" t="s">
        <v>983</v>
      </c>
      <c r="R4962" s="2" t="s">
        <v>6720</v>
      </c>
      <c r="S4962" s="2" t="s">
        <v>4073</v>
      </c>
      <c r="T4962" s="2" t="s">
        <v>1008</v>
      </c>
    </row>
    <row r="4963" spans="1:20">
      <c r="A4963" t="s">
        <v>8004</v>
      </c>
      <c r="B4963" s="1">
        <v>41705</v>
      </c>
      <c r="C4963" s="1">
        <v>41706</v>
      </c>
      <c r="D4963" t="s">
        <v>1079</v>
      </c>
      <c r="E4963" t="s">
        <v>811</v>
      </c>
      <c r="F4963" t="s">
        <v>1689</v>
      </c>
      <c r="G4963">
        <v>48.712000000000003</v>
      </c>
      <c r="H4963">
        <v>1</v>
      </c>
      <c r="I4963">
        <v>0.2</v>
      </c>
      <c r="J4963">
        <v>5.4801000000000002</v>
      </c>
      <c r="K4963" s="2" t="s">
        <v>935</v>
      </c>
      <c r="L4963" s="2" t="s">
        <v>905</v>
      </c>
      <c r="M4963" s="2" t="s">
        <v>998</v>
      </c>
      <c r="N4963" s="2">
        <v>98103</v>
      </c>
      <c r="O4963" s="2" t="s">
        <v>950</v>
      </c>
      <c r="P4963" s="2" t="s">
        <v>939</v>
      </c>
      <c r="Q4963" s="2" t="s">
        <v>945</v>
      </c>
      <c r="R4963" s="2" t="s">
        <v>1690</v>
      </c>
      <c r="S4963" s="2" t="s">
        <v>8005</v>
      </c>
      <c r="T4963" s="2" t="s">
        <v>943</v>
      </c>
    </row>
    <row r="4964" spans="1:20">
      <c r="A4964" t="s">
        <v>8004</v>
      </c>
      <c r="B4964" s="1">
        <v>41705</v>
      </c>
      <c r="C4964" s="1">
        <v>41706</v>
      </c>
      <c r="D4964" t="s">
        <v>1079</v>
      </c>
      <c r="E4964" t="s">
        <v>811</v>
      </c>
      <c r="F4964" t="s">
        <v>1810</v>
      </c>
      <c r="G4964">
        <v>17.940000000000001</v>
      </c>
      <c r="H4964">
        <v>3</v>
      </c>
      <c r="I4964">
        <v>0</v>
      </c>
      <c r="J4964">
        <v>4.6643999999999997</v>
      </c>
      <c r="K4964" s="2" t="s">
        <v>935</v>
      </c>
      <c r="L4964" s="2" t="s">
        <v>905</v>
      </c>
      <c r="M4964" s="2" t="s">
        <v>998</v>
      </c>
      <c r="N4964" s="2">
        <v>98103</v>
      </c>
      <c r="O4964" s="2" t="s">
        <v>950</v>
      </c>
      <c r="P4964" s="2" t="s">
        <v>951</v>
      </c>
      <c r="Q4964" s="2" t="s">
        <v>973</v>
      </c>
      <c r="R4964" s="2" t="s">
        <v>1811</v>
      </c>
      <c r="S4964" s="2" t="s">
        <v>8005</v>
      </c>
      <c r="T4964" s="2" t="s">
        <v>943</v>
      </c>
    </row>
    <row r="4965" spans="1:20">
      <c r="A4965" t="s">
        <v>8004</v>
      </c>
      <c r="B4965" s="1">
        <v>41705</v>
      </c>
      <c r="C4965" s="1">
        <v>41706</v>
      </c>
      <c r="D4965" t="s">
        <v>1079</v>
      </c>
      <c r="E4965" t="s">
        <v>811</v>
      </c>
      <c r="F4965" t="s">
        <v>3881</v>
      </c>
      <c r="G4965">
        <v>242.94</v>
      </c>
      <c r="H4965">
        <v>3</v>
      </c>
      <c r="I4965">
        <v>0</v>
      </c>
      <c r="J4965">
        <v>4.8587999999999996</v>
      </c>
      <c r="K4965" s="2" t="s">
        <v>935</v>
      </c>
      <c r="L4965" s="2" t="s">
        <v>905</v>
      </c>
      <c r="M4965" s="2" t="s">
        <v>998</v>
      </c>
      <c r="N4965" s="2">
        <v>98103</v>
      </c>
      <c r="O4965" s="2" t="s">
        <v>950</v>
      </c>
      <c r="P4965" s="2" t="s">
        <v>951</v>
      </c>
      <c r="Q4965" s="2" t="s">
        <v>965</v>
      </c>
      <c r="R4965" s="2" t="s">
        <v>3882</v>
      </c>
      <c r="S4965" s="2" t="s">
        <v>8005</v>
      </c>
      <c r="T4965" s="2" t="s">
        <v>943</v>
      </c>
    </row>
    <row r="4966" spans="1:20">
      <c r="A4966" t="s">
        <v>8006</v>
      </c>
      <c r="B4966" s="1">
        <v>42505</v>
      </c>
      <c r="C4966" s="1">
        <v>42509</v>
      </c>
      <c r="D4966" t="s">
        <v>933</v>
      </c>
      <c r="E4966" t="s">
        <v>74</v>
      </c>
      <c r="F4966" t="s">
        <v>3039</v>
      </c>
      <c r="G4966">
        <v>7.7640000000000002</v>
      </c>
      <c r="H4966">
        <v>4</v>
      </c>
      <c r="I4966">
        <v>0.7</v>
      </c>
      <c r="J4966">
        <v>-5.1760000000000002</v>
      </c>
      <c r="K4966" s="2" t="s">
        <v>935</v>
      </c>
      <c r="L4966" s="2" t="s">
        <v>959</v>
      </c>
      <c r="M4966" s="2" t="s">
        <v>960</v>
      </c>
      <c r="N4966" s="2">
        <v>33311</v>
      </c>
      <c r="O4966" s="2" t="s">
        <v>938</v>
      </c>
      <c r="P4966" s="2" t="s">
        <v>951</v>
      </c>
      <c r="Q4966" s="2" t="s">
        <v>980</v>
      </c>
      <c r="R4966" s="2" t="s">
        <v>3040</v>
      </c>
      <c r="S4966" s="2" t="s">
        <v>1138</v>
      </c>
      <c r="T4966" s="2" t="s">
        <v>943</v>
      </c>
    </row>
    <row r="4967" spans="1:20">
      <c r="A4967" t="s">
        <v>8007</v>
      </c>
      <c r="B4967" s="1">
        <v>42149</v>
      </c>
      <c r="C4967" s="1">
        <v>42152</v>
      </c>
      <c r="D4967" t="s">
        <v>933</v>
      </c>
      <c r="E4967" t="s">
        <v>444</v>
      </c>
      <c r="F4967" t="s">
        <v>5523</v>
      </c>
      <c r="G4967">
        <v>467.04</v>
      </c>
      <c r="H4967">
        <v>4</v>
      </c>
      <c r="I4967">
        <v>0.2</v>
      </c>
      <c r="J4967">
        <v>58.38</v>
      </c>
      <c r="K4967" s="2" t="s">
        <v>935</v>
      </c>
      <c r="L4967" s="2" t="s">
        <v>1250</v>
      </c>
      <c r="M4967" s="2" t="s">
        <v>1207</v>
      </c>
      <c r="N4967" s="2">
        <v>38401</v>
      </c>
      <c r="O4967" s="2" t="s">
        <v>938</v>
      </c>
      <c r="P4967" s="2" t="s">
        <v>976</v>
      </c>
      <c r="Q4967" s="2" t="s">
        <v>977</v>
      </c>
      <c r="R4967" s="2" t="s">
        <v>5526</v>
      </c>
      <c r="S4967" s="2" t="s">
        <v>3702</v>
      </c>
      <c r="T4967" s="2" t="s">
        <v>955</v>
      </c>
    </row>
    <row r="4968" spans="1:20">
      <c r="A4968" t="s">
        <v>8008</v>
      </c>
      <c r="B4968" s="1">
        <v>42218</v>
      </c>
      <c r="C4968" s="1">
        <v>42221</v>
      </c>
      <c r="D4968" t="s">
        <v>933</v>
      </c>
      <c r="E4968" t="s">
        <v>590</v>
      </c>
      <c r="F4968" t="s">
        <v>5587</v>
      </c>
      <c r="G4968">
        <v>128.85</v>
      </c>
      <c r="H4968">
        <v>3</v>
      </c>
      <c r="I4968">
        <v>0</v>
      </c>
      <c r="J4968">
        <v>3.8654999999999999</v>
      </c>
      <c r="K4968" s="2" t="s">
        <v>935</v>
      </c>
      <c r="L4968" s="2" t="s">
        <v>4046</v>
      </c>
      <c r="M4968" s="2" t="s">
        <v>2135</v>
      </c>
      <c r="N4968" s="2">
        <v>2908</v>
      </c>
      <c r="O4968" s="2" t="s">
        <v>1043</v>
      </c>
      <c r="P4968" s="2" t="s">
        <v>976</v>
      </c>
      <c r="Q4968" s="2" t="s">
        <v>977</v>
      </c>
      <c r="R4968" s="2" t="s">
        <v>5588</v>
      </c>
      <c r="S4968" s="2" t="s">
        <v>4883</v>
      </c>
      <c r="T4968" s="2" t="s">
        <v>1008</v>
      </c>
    </row>
    <row r="4969" spans="1:20">
      <c r="A4969" t="s">
        <v>8008</v>
      </c>
      <c r="B4969" s="1">
        <v>42218</v>
      </c>
      <c r="C4969" s="1">
        <v>42221</v>
      </c>
      <c r="D4969" t="s">
        <v>933</v>
      </c>
      <c r="E4969" t="s">
        <v>590</v>
      </c>
      <c r="F4969" t="s">
        <v>3628</v>
      </c>
      <c r="G4969">
        <v>8.4</v>
      </c>
      <c r="H4969">
        <v>2</v>
      </c>
      <c r="I4969">
        <v>0</v>
      </c>
      <c r="J4969">
        <v>4.1159999999999997</v>
      </c>
      <c r="K4969" s="2" t="s">
        <v>935</v>
      </c>
      <c r="L4969" s="2" t="s">
        <v>4046</v>
      </c>
      <c r="M4969" s="2" t="s">
        <v>2135</v>
      </c>
      <c r="N4969" s="2">
        <v>2908</v>
      </c>
      <c r="O4969" s="2" t="s">
        <v>1043</v>
      </c>
      <c r="P4969" s="2" t="s">
        <v>951</v>
      </c>
      <c r="Q4969" s="2" t="s">
        <v>993</v>
      </c>
      <c r="R4969" s="2" t="s">
        <v>3629</v>
      </c>
      <c r="S4969" s="2" t="s">
        <v>4883</v>
      </c>
      <c r="T4969" s="2" t="s">
        <v>1008</v>
      </c>
    </row>
    <row r="4970" spans="1:20">
      <c r="A4970" t="s">
        <v>8008</v>
      </c>
      <c r="B4970" s="1">
        <v>42218</v>
      </c>
      <c r="C4970" s="1">
        <v>42221</v>
      </c>
      <c r="D4970" t="s">
        <v>933</v>
      </c>
      <c r="E4970" t="s">
        <v>590</v>
      </c>
      <c r="F4970" t="s">
        <v>2311</v>
      </c>
      <c r="G4970">
        <v>199.98</v>
      </c>
      <c r="H4970">
        <v>2</v>
      </c>
      <c r="I4970">
        <v>0</v>
      </c>
      <c r="J4970">
        <v>83.991600000000005</v>
      </c>
      <c r="K4970" s="2" t="s">
        <v>935</v>
      </c>
      <c r="L4970" s="2" t="s">
        <v>4046</v>
      </c>
      <c r="M4970" s="2" t="s">
        <v>2135</v>
      </c>
      <c r="N4970" s="2">
        <v>2908</v>
      </c>
      <c r="O4970" s="2" t="s">
        <v>1043</v>
      </c>
      <c r="P4970" s="2" t="s">
        <v>976</v>
      </c>
      <c r="Q4970" s="2" t="s">
        <v>1054</v>
      </c>
      <c r="R4970" s="2" t="s">
        <v>2312</v>
      </c>
      <c r="S4970" s="2" t="s">
        <v>4883</v>
      </c>
      <c r="T4970" s="2" t="s">
        <v>1008</v>
      </c>
    </row>
    <row r="4971" spans="1:20">
      <c r="A4971" t="s">
        <v>8008</v>
      </c>
      <c r="B4971" s="1">
        <v>42218</v>
      </c>
      <c r="C4971" s="1">
        <v>42221</v>
      </c>
      <c r="D4971" t="s">
        <v>933</v>
      </c>
      <c r="E4971" t="s">
        <v>590</v>
      </c>
      <c r="F4971" t="s">
        <v>4017</v>
      </c>
      <c r="G4971">
        <v>110.98</v>
      </c>
      <c r="H4971">
        <v>1</v>
      </c>
      <c r="I4971">
        <v>0</v>
      </c>
      <c r="J4971">
        <v>15.5372</v>
      </c>
      <c r="K4971" s="2" t="s">
        <v>935</v>
      </c>
      <c r="L4971" s="2" t="s">
        <v>4046</v>
      </c>
      <c r="M4971" s="2" t="s">
        <v>2135</v>
      </c>
      <c r="N4971" s="2">
        <v>2908</v>
      </c>
      <c r="O4971" s="2" t="s">
        <v>1043</v>
      </c>
      <c r="P4971" s="2" t="s">
        <v>939</v>
      </c>
      <c r="Q4971" s="2" t="s">
        <v>945</v>
      </c>
      <c r="R4971" s="2" t="s">
        <v>4018</v>
      </c>
      <c r="S4971" s="2" t="s">
        <v>4883</v>
      </c>
      <c r="T4971" s="2" t="s">
        <v>1008</v>
      </c>
    </row>
    <row r="4972" spans="1:20">
      <c r="A4972" t="s">
        <v>8009</v>
      </c>
      <c r="B4972" s="1">
        <v>42680</v>
      </c>
      <c r="C4972" s="1">
        <v>42683</v>
      </c>
      <c r="D4972" t="s">
        <v>1079</v>
      </c>
      <c r="E4972" t="s">
        <v>180</v>
      </c>
      <c r="F4972" t="s">
        <v>1205</v>
      </c>
      <c r="G4972">
        <v>207.98400000000001</v>
      </c>
      <c r="H4972">
        <v>2</v>
      </c>
      <c r="I4972">
        <v>0.2</v>
      </c>
      <c r="J4972">
        <v>-28.597799999999999</v>
      </c>
      <c r="K4972" s="2" t="s">
        <v>935</v>
      </c>
      <c r="L4972" s="2" t="s">
        <v>2244</v>
      </c>
      <c r="M4972" s="2" t="s">
        <v>960</v>
      </c>
      <c r="N4972" s="2">
        <v>32216</v>
      </c>
      <c r="O4972" s="2" t="s">
        <v>938</v>
      </c>
      <c r="P4972" s="2" t="s">
        <v>939</v>
      </c>
      <c r="Q4972" s="2" t="s">
        <v>945</v>
      </c>
      <c r="R4972" s="2" t="s">
        <v>1208</v>
      </c>
      <c r="S4972" s="2" t="s">
        <v>1858</v>
      </c>
      <c r="T4972" s="2" t="s">
        <v>955</v>
      </c>
    </row>
    <row r="4973" spans="1:20">
      <c r="A4973" t="s">
        <v>8009</v>
      </c>
      <c r="B4973" s="1">
        <v>42680</v>
      </c>
      <c r="C4973" s="1">
        <v>42683</v>
      </c>
      <c r="D4973" t="s">
        <v>1079</v>
      </c>
      <c r="E4973" t="s">
        <v>180</v>
      </c>
      <c r="F4973" t="s">
        <v>6216</v>
      </c>
      <c r="G4973">
        <v>36.112000000000002</v>
      </c>
      <c r="H4973">
        <v>2</v>
      </c>
      <c r="I4973">
        <v>0.2</v>
      </c>
      <c r="J4973">
        <v>12.639200000000001</v>
      </c>
      <c r="K4973" s="2" t="s">
        <v>935</v>
      </c>
      <c r="L4973" s="2" t="s">
        <v>2244</v>
      </c>
      <c r="M4973" s="2" t="s">
        <v>960</v>
      </c>
      <c r="N4973" s="2">
        <v>32216</v>
      </c>
      <c r="O4973" s="2" t="s">
        <v>938</v>
      </c>
      <c r="P4973" s="2" t="s">
        <v>951</v>
      </c>
      <c r="Q4973" s="2" t="s">
        <v>993</v>
      </c>
      <c r="R4973" s="2" t="s">
        <v>6217</v>
      </c>
      <c r="S4973" s="2" t="s">
        <v>1858</v>
      </c>
      <c r="T4973" s="2" t="s">
        <v>955</v>
      </c>
    </row>
    <row r="4974" spans="1:20">
      <c r="A4974" t="s">
        <v>8009</v>
      </c>
      <c r="B4974" s="1">
        <v>42680</v>
      </c>
      <c r="C4974" s="1">
        <v>42683</v>
      </c>
      <c r="D4974" t="s">
        <v>1079</v>
      </c>
      <c r="E4974" t="s">
        <v>180</v>
      </c>
      <c r="F4974" t="s">
        <v>3096</v>
      </c>
      <c r="G4974">
        <v>35.567999999999998</v>
      </c>
      <c r="H4974">
        <v>2</v>
      </c>
      <c r="I4974">
        <v>0.2</v>
      </c>
      <c r="J4974">
        <v>5.7797999999999998</v>
      </c>
      <c r="K4974" s="2" t="s">
        <v>935</v>
      </c>
      <c r="L4974" s="2" t="s">
        <v>2244</v>
      </c>
      <c r="M4974" s="2" t="s">
        <v>960</v>
      </c>
      <c r="N4974" s="2">
        <v>32216</v>
      </c>
      <c r="O4974" s="2" t="s">
        <v>938</v>
      </c>
      <c r="P4974" s="2" t="s">
        <v>939</v>
      </c>
      <c r="Q4974" s="2" t="s">
        <v>969</v>
      </c>
      <c r="R4974" s="2" t="s">
        <v>3097</v>
      </c>
      <c r="S4974" s="2" t="s">
        <v>1858</v>
      </c>
      <c r="T4974" s="2" t="s">
        <v>955</v>
      </c>
    </row>
    <row r="4975" spans="1:20">
      <c r="A4975" t="s">
        <v>8009</v>
      </c>
      <c r="B4975" s="1">
        <v>42680</v>
      </c>
      <c r="C4975" s="1">
        <v>42683</v>
      </c>
      <c r="D4975" t="s">
        <v>1079</v>
      </c>
      <c r="E4975" t="s">
        <v>180</v>
      </c>
      <c r="F4975" t="s">
        <v>2335</v>
      </c>
      <c r="G4975">
        <v>88.768000000000001</v>
      </c>
      <c r="H4975">
        <v>2</v>
      </c>
      <c r="I4975">
        <v>0.2</v>
      </c>
      <c r="J4975">
        <v>31.0688</v>
      </c>
      <c r="K4975" s="2" t="s">
        <v>935</v>
      </c>
      <c r="L4975" s="2" t="s">
        <v>2244</v>
      </c>
      <c r="M4975" s="2" t="s">
        <v>960</v>
      </c>
      <c r="N4975" s="2">
        <v>32216</v>
      </c>
      <c r="O4975" s="2" t="s">
        <v>938</v>
      </c>
      <c r="P4975" s="2" t="s">
        <v>951</v>
      </c>
      <c r="Q4975" s="2" t="s">
        <v>993</v>
      </c>
      <c r="R4975" s="2" t="s">
        <v>2337</v>
      </c>
      <c r="S4975" s="2" t="s">
        <v>1858</v>
      </c>
      <c r="T4975" s="2" t="s">
        <v>955</v>
      </c>
    </row>
    <row r="4976" spans="1:20">
      <c r="A4976" t="s">
        <v>8010</v>
      </c>
      <c r="B4976" s="1">
        <v>42681</v>
      </c>
      <c r="C4976" s="1">
        <v>42686</v>
      </c>
      <c r="D4976" t="s">
        <v>957</v>
      </c>
      <c r="E4976" t="s">
        <v>446</v>
      </c>
      <c r="F4976" t="s">
        <v>6058</v>
      </c>
      <c r="G4976">
        <v>12.9</v>
      </c>
      <c r="H4976">
        <v>2</v>
      </c>
      <c r="I4976">
        <v>0</v>
      </c>
      <c r="J4976">
        <v>6.3209999999999997</v>
      </c>
      <c r="K4976" s="2" t="s">
        <v>935</v>
      </c>
      <c r="L4976" s="2" t="s">
        <v>2951</v>
      </c>
      <c r="M4976" s="2" t="s">
        <v>949</v>
      </c>
      <c r="N4976" s="2">
        <v>92054</v>
      </c>
      <c r="O4976" s="2" t="s">
        <v>950</v>
      </c>
      <c r="P4976" s="2" t="s">
        <v>951</v>
      </c>
      <c r="Q4976" s="2" t="s">
        <v>993</v>
      </c>
      <c r="R4976" s="2" t="s">
        <v>6060</v>
      </c>
      <c r="S4976" s="2" t="s">
        <v>3721</v>
      </c>
      <c r="T4976" s="2" t="s">
        <v>1008</v>
      </c>
    </row>
    <row r="4977" spans="1:20">
      <c r="A4977" t="s">
        <v>8011</v>
      </c>
      <c r="B4977" s="1">
        <v>42265</v>
      </c>
      <c r="C4977" s="1">
        <v>42270</v>
      </c>
      <c r="D4977" t="s">
        <v>933</v>
      </c>
      <c r="E4977" t="s">
        <v>391</v>
      </c>
      <c r="F4977" t="s">
        <v>3547</v>
      </c>
      <c r="G4977">
        <v>717.12</v>
      </c>
      <c r="H4977">
        <v>9</v>
      </c>
      <c r="I4977">
        <v>0.2</v>
      </c>
      <c r="J4977">
        <v>152.38800000000001</v>
      </c>
      <c r="K4977" s="2" t="s">
        <v>935</v>
      </c>
      <c r="L4977" s="2" t="s">
        <v>2244</v>
      </c>
      <c r="M4977" s="2" t="s">
        <v>960</v>
      </c>
      <c r="N4977" s="2">
        <v>32216</v>
      </c>
      <c r="O4977" s="2" t="s">
        <v>938</v>
      </c>
      <c r="P4977" s="2" t="s">
        <v>976</v>
      </c>
      <c r="Q4977" s="2" t="s">
        <v>1054</v>
      </c>
      <c r="R4977" s="2" t="s">
        <v>3548</v>
      </c>
      <c r="S4977" s="2" t="s">
        <v>3325</v>
      </c>
      <c r="T4977" s="2" t="s">
        <v>955</v>
      </c>
    </row>
    <row r="4978" spans="1:20">
      <c r="A4978" t="s">
        <v>8012</v>
      </c>
      <c r="B4978" s="1">
        <v>42345</v>
      </c>
      <c r="C4978" s="1">
        <v>42347</v>
      </c>
      <c r="D4978" t="s">
        <v>1079</v>
      </c>
      <c r="E4978" t="s">
        <v>171</v>
      </c>
      <c r="F4978" t="s">
        <v>3909</v>
      </c>
      <c r="G4978">
        <v>21.36</v>
      </c>
      <c r="H4978">
        <v>5</v>
      </c>
      <c r="I4978">
        <v>0.2</v>
      </c>
      <c r="J4978">
        <v>7.2089999999999996</v>
      </c>
      <c r="K4978" s="2" t="s">
        <v>935</v>
      </c>
      <c r="L4978" s="2" t="s">
        <v>903</v>
      </c>
      <c r="M4978" s="2" t="s">
        <v>1147</v>
      </c>
      <c r="N4978" s="2">
        <v>10024</v>
      </c>
      <c r="O4978" s="2" t="s">
        <v>1043</v>
      </c>
      <c r="P4978" s="2" t="s">
        <v>951</v>
      </c>
      <c r="Q4978" s="2" t="s">
        <v>980</v>
      </c>
      <c r="R4978" s="2" t="s">
        <v>3910</v>
      </c>
      <c r="S4978" s="2" t="s">
        <v>1777</v>
      </c>
      <c r="T4978" s="2" t="s">
        <v>943</v>
      </c>
    </row>
    <row r="4979" spans="1:20">
      <c r="A4979" t="s">
        <v>8012</v>
      </c>
      <c r="B4979" s="1">
        <v>42345</v>
      </c>
      <c r="C4979" s="1">
        <v>42347</v>
      </c>
      <c r="D4979" t="s">
        <v>1079</v>
      </c>
      <c r="E4979" t="s">
        <v>171</v>
      </c>
      <c r="F4979" t="s">
        <v>3675</v>
      </c>
      <c r="G4979">
        <v>6.6879999999999997</v>
      </c>
      <c r="H4979">
        <v>2</v>
      </c>
      <c r="I4979">
        <v>0.2</v>
      </c>
      <c r="J4979">
        <v>2.3408000000000002</v>
      </c>
      <c r="K4979" s="2" t="s">
        <v>935</v>
      </c>
      <c r="L4979" s="2" t="s">
        <v>903</v>
      </c>
      <c r="M4979" s="2" t="s">
        <v>1147</v>
      </c>
      <c r="N4979" s="2">
        <v>10024</v>
      </c>
      <c r="O4979" s="2" t="s">
        <v>1043</v>
      </c>
      <c r="P4979" s="2" t="s">
        <v>951</v>
      </c>
      <c r="Q4979" s="2" t="s">
        <v>980</v>
      </c>
      <c r="R4979" s="2" t="s">
        <v>3676</v>
      </c>
      <c r="S4979" s="2" t="s">
        <v>1777</v>
      </c>
      <c r="T4979" s="2" t="s">
        <v>943</v>
      </c>
    </row>
    <row r="4980" spans="1:20">
      <c r="A4980" t="s">
        <v>8012</v>
      </c>
      <c r="B4980" s="1">
        <v>42345</v>
      </c>
      <c r="C4980" s="1">
        <v>42347</v>
      </c>
      <c r="D4980" t="s">
        <v>1079</v>
      </c>
      <c r="E4980" t="s">
        <v>171</v>
      </c>
      <c r="F4980" t="s">
        <v>4191</v>
      </c>
      <c r="G4980">
        <v>773.94</v>
      </c>
      <c r="H4980">
        <v>6</v>
      </c>
      <c r="I4980">
        <v>0</v>
      </c>
      <c r="J4980">
        <v>224.4426</v>
      </c>
      <c r="K4980" s="2" t="s">
        <v>935</v>
      </c>
      <c r="L4980" s="2" t="s">
        <v>903</v>
      </c>
      <c r="M4980" s="2" t="s">
        <v>1147</v>
      </c>
      <c r="N4980" s="2">
        <v>10024</v>
      </c>
      <c r="O4980" s="2" t="s">
        <v>1043</v>
      </c>
      <c r="P4980" s="2" t="s">
        <v>976</v>
      </c>
      <c r="Q4980" s="2" t="s">
        <v>977</v>
      </c>
      <c r="R4980" s="2" t="s">
        <v>4192</v>
      </c>
      <c r="S4980" s="2" t="s">
        <v>1777</v>
      </c>
      <c r="T4980" s="2" t="s">
        <v>943</v>
      </c>
    </row>
    <row r="4981" spans="1:20">
      <c r="A4981" t="s">
        <v>8013</v>
      </c>
      <c r="B4981" s="1">
        <v>42713</v>
      </c>
      <c r="C4981" s="1">
        <v>42717</v>
      </c>
      <c r="D4981" t="s">
        <v>933</v>
      </c>
      <c r="E4981" t="s">
        <v>394</v>
      </c>
      <c r="F4981" t="s">
        <v>5374</v>
      </c>
      <c r="G4981">
        <v>20.568000000000001</v>
      </c>
      <c r="H4981">
        <v>3</v>
      </c>
      <c r="I4981">
        <v>0.2</v>
      </c>
      <c r="J4981">
        <v>1.5426</v>
      </c>
      <c r="K4981" s="2" t="s">
        <v>935</v>
      </c>
      <c r="L4981" s="2" t="s">
        <v>1180</v>
      </c>
      <c r="M4981" s="2" t="s">
        <v>1099</v>
      </c>
      <c r="N4981" s="2">
        <v>60610</v>
      </c>
      <c r="O4981" s="2" t="s">
        <v>1005</v>
      </c>
      <c r="P4981" s="2" t="s">
        <v>951</v>
      </c>
      <c r="Q4981" s="2" t="s">
        <v>1419</v>
      </c>
      <c r="R4981" s="2" t="s">
        <v>5375</v>
      </c>
      <c r="S4981" s="2" t="s">
        <v>3361</v>
      </c>
      <c r="T4981" s="2" t="s">
        <v>955</v>
      </c>
    </row>
    <row r="4982" spans="1:20">
      <c r="A4982" t="s">
        <v>8013</v>
      </c>
      <c r="B4982" s="1">
        <v>42713</v>
      </c>
      <c r="C4982" s="1">
        <v>42717</v>
      </c>
      <c r="D4982" t="s">
        <v>933</v>
      </c>
      <c r="E4982" t="s">
        <v>394</v>
      </c>
      <c r="F4982" t="s">
        <v>4082</v>
      </c>
      <c r="G4982">
        <v>4.3559999999999999</v>
      </c>
      <c r="H4982">
        <v>2</v>
      </c>
      <c r="I4982">
        <v>0.8</v>
      </c>
      <c r="J4982">
        <v>-11.761200000000001</v>
      </c>
      <c r="K4982" s="2" t="s">
        <v>935</v>
      </c>
      <c r="L4982" s="2" t="s">
        <v>1180</v>
      </c>
      <c r="M4982" s="2" t="s">
        <v>1099</v>
      </c>
      <c r="N4982" s="2">
        <v>60610</v>
      </c>
      <c r="O4982" s="2" t="s">
        <v>1005</v>
      </c>
      <c r="P4982" s="2" t="s">
        <v>951</v>
      </c>
      <c r="Q4982" s="2" t="s">
        <v>983</v>
      </c>
      <c r="R4982" s="2" t="s">
        <v>4083</v>
      </c>
      <c r="S4982" s="2" t="s">
        <v>3361</v>
      </c>
      <c r="T4982" s="2" t="s">
        <v>955</v>
      </c>
    </row>
    <row r="4983" spans="1:20">
      <c r="A4983" t="s">
        <v>8013</v>
      </c>
      <c r="B4983" s="1">
        <v>42713</v>
      </c>
      <c r="C4983" s="1">
        <v>42717</v>
      </c>
      <c r="D4983" t="s">
        <v>933</v>
      </c>
      <c r="E4983" t="s">
        <v>394</v>
      </c>
      <c r="F4983" t="s">
        <v>7357</v>
      </c>
      <c r="G4983">
        <v>19.04</v>
      </c>
      <c r="H4983">
        <v>4</v>
      </c>
      <c r="I4983">
        <v>0.2</v>
      </c>
      <c r="J4983">
        <v>-1.4279999999999999</v>
      </c>
      <c r="K4983" s="2" t="s">
        <v>935</v>
      </c>
      <c r="L4983" s="2" t="s">
        <v>1180</v>
      </c>
      <c r="M4983" s="2" t="s">
        <v>1099</v>
      </c>
      <c r="N4983" s="2">
        <v>60610</v>
      </c>
      <c r="O4983" s="2" t="s">
        <v>1005</v>
      </c>
      <c r="P4983" s="2" t="s">
        <v>976</v>
      </c>
      <c r="Q4983" s="2" t="s">
        <v>1054</v>
      </c>
      <c r="R4983" s="2" t="s">
        <v>7358</v>
      </c>
      <c r="S4983" s="2" t="s">
        <v>3361</v>
      </c>
      <c r="T4983" s="2" t="s">
        <v>955</v>
      </c>
    </row>
    <row r="4984" spans="1:20">
      <c r="A4984" t="s">
        <v>8014</v>
      </c>
      <c r="B4984" s="1">
        <v>41959</v>
      </c>
      <c r="C4984" s="1">
        <v>41965</v>
      </c>
      <c r="D4984" t="s">
        <v>957</v>
      </c>
      <c r="E4984" t="s">
        <v>396</v>
      </c>
      <c r="F4984" t="s">
        <v>3327</v>
      </c>
      <c r="G4984">
        <v>5.22</v>
      </c>
      <c r="H4984">
        <v>2</v>
      </c>
      <c r="I4984">
        <v>0</v>
      </c>
      <c r="J4984">
        <v>2.4011999999999998</v>
      </c>
      <c r="K4984" s="2" t="s">
        <v>935</v>
      </c>
      <c r="L4984" s="2" t="s">
        <v>2185</v>
      </c>
      <c r="M4984" s="2" t="s">
        <v>949</v>
      </c>
      <c r="N4984" s="2">
        <v>92646</v>
      </c>
      <c r="O4984" s="2" t="s">
        <v>950</v>
      </c>
      <c r="P4984" s="2" t="s">
        <v>951</v>
      </c>
      <c r="Q4984" s="2" t="s">
        <v>952</v>
      </c>
      <c r="R4984" s="2" t="s">
        <v>3329</v>
      </c>
      <c r="S4984" s="2" t="s">
        <v>3375</v>
      </c>
      <c r="T4984" s="2" t="s">
        <v>955</v>
      </c>
    </row>
    <row r="4985" spans="1:20">
      <c r="A4985" t="s">
        <v>8015</v>
      </c>
      <c r="B4985" s="1">
        <v>42680</v>
      </c>
      <c r="C4985" s="1">
        <v>42684</v>
      </c>
      <c r="D4985" t="s">
        <v>933</v>
      </c>
      <c r="E4985" t="s">
        <v>29</v>
      </c>
      <c r="F4985" t="s">
        <v>1261</v>
      </c>
      <c r="G4985">
        <v>84.84</v>
      </c>
      <c r="H4985">
        <v>3</v>
      </c>
      <c r="I4985">
        <v>0</v>
      </c>
      <c r="J4985">
        <v>22.9068</v>
      </c>
      <c r="K4985" s="2" t="s">
        <v>935</v>
      </c>
      <c r="L4985" s="2" t="s">
        <v>912</v>
      </c>
      <c r="M4985" s="2" t="s">
        <v>949</v>
      </c>
      <c r="N4985" s="2">
        <v>92105</v>
      </c>
      <c r="O4985" s="2" t="s">
        <v>950</v>
      </c>
      <c r="P4985" s="2" t="s">
        <v>951</v>
      </c>
      <c r="Q4985" s="2" t="s">
        <v>965</v>
      </c>
      <c r="R4985" s="2" t="s">
        <v>1262</v>
      </c>
      <c r="S4985" s="2" t="s">
        <v>1000</v>
      </c>
      <c r="T4985" s="2" t="s">
        <v>943</v>
      </c>
    </row>
    <row r="4986" spans="1:20">
      <c r="A4986" t="s">
        <v>8016</v>
      </c>
      <c r="B4986" s="1">
        <v>42253</v>
      </c>
      <c r="C4986" s="1">
        <v>42257</v>
      </c>
      <c r="D4986" t="s">
        <v>957</v>
      </c>
      <c r="E4986" t="s">
        <v>372</v>
      </c>
      <c r="F4986" t="s">
        <v>3656</v>
      </c>
      <c r="G4986">
        <v>7.24</v>
      </c>
      <c r="H4986">
        <v>5</v>
      </c>
      <c r="I4986">
        <v>0.2</v>
      </c>
      <c r="J4986">
        <v>1.1765000000000001</v>
      </c>
      <c r="K4986" s="2" t="s">
        <v>935</v>
      </c>
      <c r="L4986" s="2" t="s">
        <v>5909</v>
      </c>
      <c r="M4986" s="2" t="s">
        <v>1207</v>
      </c>
      <c r="N4986" s="2">
        <v>37211</v>
      </c>
      <c r="O4986" s="2" t="s">
        <v>938</v>
      </c>
      <c r="P4986" s="2" t="s">
        <v>951</v>
      </c>
      <c r="Q4986" s="2" t="s">
        <v>1148</v>
      </c>
      <c r="R4986" s="2" t="s">
        <v>3657</v>
      </c>
      <c r="S4986" s="2" t="s">
        <v>3212</v>
      </c>
      <c r="T4986" s="2" t="s">
        <v>955</v>
      </c>
    </row>
    <row r="4987" spans="1:20">
      <c r="A4987" t="s">
        <v>8017</v>
      </c>
      <c r="B4987" s="1">
        <v>41885</v>
      </c>
      <c r="C4987" s="1">
        <v>41885</v>
      </c>
      <c r="D4987" t="s">
        <v>2041</v>
      </c>
      <c r="E4987" t="s">
        <v>425</v>
      </c>
      <c r="F4987" t="s">
        <v>3584</v>
      </c>
      <c r="G4987">
        <v>14.4</v>
      </c>
      <c r="H4987">
        <v>5</v>
      </c>
      <c r="I4987">
        <v>0</v>
      </c>
      <c r="J4987">
        <v>7.056</v>
      </c>
      <c r="K4987" s="2" t="s">
        <v>935</v>
      </c>
      <c r="L4987" s="2" t="s">
        <v>903</v>
      </c>
      <c r="M4987" s="2" t="s">
        <v>1147</v>
      </c>
      <c r="N4987" s="2">
        <v>10009</v>
      </c>
      <c r="O4987" s="2" t="s">
        <v>1043</v>
      </c>
      <c r="P4987" s="2" t="s">
        <v>951</v>
      </c>
      <c r="Q4987" s="2" t="s">
        <v>952</v>
      </c>
      <c r="R4987" s="2" t="s">
        <v>3585</v>
      </c>
      <c r="S4987" s="2" t="s">
        <v>3589</v>
      </c>
      <c r="T4987" s="2" t="s">
        <v>943</v>
      </c>
    </row>
    <row r="4988" spans="1:20">
      <c r="A4988" t="s">
        <v>8018</v>
      </c>
      <c r="B4988" s="1">
        <v>42484</v>
      </c>
      <c r="C4988" s="1">
        <v>42488</v>
      </c>
      <c r="D4988" t="s">
        <v>957</v>
      </c>
      <c r="E4988" t="s">
        <v>698</v>
      </c>
      <c r="F4988" t="s">
        <v>2572</v>
      </c>
      <c r="G4988">
        <v>15.552</v>
      </c>
      <c r="H4988">
        <v>3</v>
      </c>
      <c r="I4988">
        <v>0.2</v>
      </c>
      <c r="J4988">
        <v>5.4432</v>
      </c>
      <c r="K4988" s="2" t="s">
        <v>935</v>
      </c>
      <c r="L4988" s="2" t="s">
        <v>1856</v>
      </c>
      <c r="M4988" s="2" t="s">
        <v>1312</v>
      </c>
      <c r="N4988" s="2">
        <v>80906</v>
      </c>
      <c r="O4988" s="2" t="s">
        <v>950</v>
      </c>
      <c r="P4988" s="2" t="s">
        <v>951</v>
      </c>
      <c r="Q4988" s="2" t="s">
        <v>993</v>
      </c>
      <c r="R4988" s="2" t="s">
        <v>2573</v>
      </c>
      <c r="S4988" s="2" t="s">
        <v>6023</v>
      </c>
      <c r="T4988" s="2" t="s">
        <v>1008</v>
      </c>
    </row>
    <row r="4989" spans="1:20">
      <c r="A4989" t="s">
        <v>8018</v>
      </c>
      <c r="B4989" s="1">
        <v>42484</v>
      </c>
      <c r="C4989" s="1">
        <v>42488</v>
      </c>
      <c r="D4989" t="s">
        <v>957</v>
      </c>
      <c r="E4989" t="s">
        <v>698</v>
      </c>
      <c r="F4989" t="s">
        <v>1511</v>
      </c>
      <c r="G4989">
        <v>1325.76</v>
      </c>
      <c r="H4989">
        <v>6</v>
      </c>
      <c r="I4989">
        <v>0.2</v>
      </c>
      <c r="J4989">
        <v>149.148</v>
      </c>
      <c r="K4989" s="2" t="s">
        <v>935</v>
      </c>
      <c r="L4989" s="2" t="s">
        <v>1856</v>
      </c>
      <c r="M4989" s="2" t="s">
        <v>1312</v>
      </c>
      <c r="N4989" s="2">
        <v>80906</v>
      </c>
      <c r="O4989" s="2" t="s">
        <v>950</v>
      </c>
      <c r="P4989" s="2" t="s">
        <v>939</v>
      </c>
      <c r="Q4989" s="2" t="s">
        <v>945</v>
      </c>
      <c r="R4989" s="2" t="s">
        <v>1512</v>
      </c>
      <c r="S4989" s="2" t="s">
        <v>6023</v>
      </c>
      <c r="T4989" s="2" t="s">
        <v>1008</v>
      </c>
    </row>
    <row r="4990" spans="1:20">
      <c r="A4990" t="s">
        <v>8018</v>
      </c>
      <c r="B4990" s="1">
        <v>42484</v>
      </c>
      <c r="C4990" s="1">
        <v>42488</v>
      </c>
      <c r="D4990" t="s">
        <v>957</v>
      </c>
      <c r="E4990" t="s">
        <v>698</v>
      </c>
      <c r="F4990" t="s">
        <v>6556</v>
      </c>
      <c r="G4990">
        <v>3.1080000000000001</v>
      </c>
      <c r="H4990">
        <v>2</v>
      </c>
      <c r="I4990">
        <v>0.7</v>
      </c>
      <c r="J4990">
        <v>-2.1756000000000002</v>
      </c>
      <c r="K4990" s="2" t="s">
        <v>935</v>
      </c>
      <c r="L4990" s="2" t="s">
        <v>1856</v>
      </c>
      <c r="M4990" s="2" t="s">
        <v>1312</v>
      </c>
      <c r="N4990" s="2">
        <v>80906</v>
      </c>
      <c r="O4990" s="2" t="s">
        <v>950</v>
      </c>
      <c r="P4990" s="2" t="s">
        <v>951</v>
      </c>
      <c r="Q4990" s="2" t="s">
        <v>980</v>
      </c>
      <c r="R4990" s="2" t="s">
        <v>6557</v>
      </c>
      <c r="S4990" s="2" t="s">
        <v>6023</v>
      </c>
      <c r="T4990" s="2" t="s">
        <v>1008</v>
      </c>
    </row>
    <row r="4991" spans="1:20">
      <c r="A4991" t="s">
        <v>8019</v>
      </c>
      <c r="B4991" s="1">
        <v>42978</v>
      </c>
      <c r="C4991" s="1">
        <v>42982</v>
      </c>
      <c r="D4991" t="s">
        <v>957</v>
      </c>
      <c r="E4991" t="s">
        <v>641</v>
      </c>
      <c r="F4991" t="s">
        <v>3496</v>
      </c>
      <c r="G4991">
        <v>6.6719999999999997</v>
      </c>
      <c r="H4991">
        <v>3</v>
      </c>
      <c r="I4991">
        <v>0.2</v>
      </c>
      <c r="J4991">
        <v>2.1684000000000001</v>
      </c>
      <c r="K4991" s="2" t="s">
        <v>935</v>
      </c>
      <c r="L4991" s="2" t="s">
        <v>906</v>
      </c>
      <c r="M4991" s="2" t="s">
        <v>949</v>
      </c>
      <c r="N4991" s="2">
        <v>94110</v>
      </c>
      <c r="O4991" s="2" t="s">
        <v>950</v>
      </c>
      <c r="P4991" s="2" t="s">
        <v>951</v>
      </c>
      <c r="Q4991" s="2" t="s">
        <v>980</v>
      </c>
      <c r="R4991" s="2" t="s">
        <v>3497</v>
      </c>
      <c r="S4991" s="2" t="s">
        <v>5452</v>
      </c>
      <c r="T4991" s="2" t="s">
        <v>1008</v>
      </c>
    </row>
    <row r="4992" spans="1:20">
      <c r="A4992" t="s">
        <v>8019</v>
      </c>
      <c r="B4992" s="1">
        <v>42978</v>
      </c>
      <c r="C4992" s="1">
        <v>42982</v>
      </c>
      <c r="D4992" t="s">
        <v>957</v>
      </c>
      <c r="E4992" t="s">
        <v>641</v>
      </c>
      <c r="F4992" t="s">
        <v>3917</v>
      </c>
      <c r="G4992">
        <v>689.40800000000002</v>
      </c>
      <c r="H4992">
        <v>4</v>
      </c>
      <c r="I4992">
        <v>0.2</v>
      </c>
      <c r="J4992">
        <v>77.558400000000006</v>
      </c>
      <c r="K4992" s="2" t="s">
        <v>935</v>
      </c>
      <c r="L4992" s="2" t="s">
        <v>906</v>
      </c>
      <c r="M4992" s="2" t="s">
        <v>949</v>
      </c>
      <c r="N4992" s="2">
        <v>94110</v>
      </c>
      <c r="O4992" s="2" t="s">
        <v>950</v>
      </c>
      <c r="P4992" s="2" t="s">
        <v>976</v>
      </c>
      <c r="Q4992" s="2" t="s">
        <v>977</v>
      </c>
      <c r="R4992" s="2" t="s">
        <v>3918</v>
      </c>
      <c r="S4992" s="2" t="s">
        <v>5452</v>
      </c>
      <c r="T4992" s="2" t="s">
        <v>1008</v>
      </c>
    </row>
    <row r="4993" spans="1:20">
      <c r="A4993" t="s">
        <v>8020</v>
      </c>
      <c r="B4993" s="1">
        <v>43076</v>
      </c>
      <c r="C4993" s="1">
        <v>43082</v>
      </c>
      <c r="D4993" t="s">
        <v>957</v>
      </c>
      <c r="E4993" t="s">
        <v>484</v>
      </c>
      <c r="F4993" t="s">
        <v>7341</v>
      </c>
      <c r="G4993">
        <v>1889.99</v>
      </c>
      <c r="H4993">
        <v>5</v>
      </c>
      <c r="I4993">
        <v>0.8</v>
      </c>
      <c r="J4993">
        <v>-2929.4845</v>
      </c>
      <c r="K4993" s="2" t="s">
        <v>935</v>
      </c>
      <c r="L4993" s="2" t="s">
        <v>1180</v>
      </c>
      <c r="M4993" s="2" t="s">
        <v>1099</v>
      </c>
      <c r="N4993" s="2">
        <v>60653</v>
      </c>
      <c r="O4993" s="2" t="s">
        <v>1005</v>
      </c>
      <c r="P4993" s="2" t="s">
        <v>951</v>
      </c>
      <c r="Q4993" s="2" t="s">
        <v>980</v>
      </c>
      <c r="R4993" s="2" t="s">
        <v>899</v>
      </c>
      <c r="S4993" s="2" t="s">
        <v>4095</v>
      </c>
      <c r="T4993" s="2" t="s">
        <v>955</v>
      </c>
    </row>
    <row r="4994" spans="1:20">
      <c r="A4994" t="s">
        <v>8021</v>
      </c>
      <c r="B4994" s="1">
        <v>42356</v>
      </c>
      <c r="C4994" s="1">
        <v>42363</v>
      </c>
      <c r="D4994" t="s">
        <v>957</v>
      </c>
      <c r="E4994" t="s">
        <v>572</v>
      </c>
      <c r="F4994" t="s">
        <v>3491</v>
      </c>
      <c r="G4994">
        <v>55.936</v>
      </c>
      <c r="H4994">
        <v>8</v>
      </c>
      <c r="I4994">
        <v>0.2</v>
      </c>
      <c r="J4994">
        <v>18.878399999999999</v>
      </c>
      <c r="K4994" s="2" t="s">
        <v>935</v>
      </c>
      <c r="L4994" s="2" t="s">
        <v>1206</v>
      </c>
      <c r="M4994" s="2" t="s">
        <v>1207</v>
      </c>
      <c r="N4994" s="2">
        <v>38109</v>
      </c>
      <c r="O4994" s="2" t="s">
        <v>938</v>
      </c>
      <c r="P4994" s="2" t="s">
        <v>951</v>
      </c>
      <c r="Q4994" s="2" t="s">
        <v>1065</v>
      </c>
      <c r="R4994" s="2" t="s">
        <v>3492</v>
      </c>
      <c r="S4994" s="2" t="s">
        <v>4715</v>
      </c>
      <c r="T4994" s="2" t="s">
        <v>955</v>
      </c>
    </row>
    <row r="4995" spans="1:20">
      <c r="A4995" t="s">
        <v>8021</v>
      </c>
      <c r="B4995" s="1">
        <v>42356</v>
      </c>
      <c r="C4995" s="1">
        <v>42363</v>
      </c>
      <c r="D4995" t="s">
        <v>957</v>
      </c>
      <c r="E4995" t="s">
        <v>572</v>
      </c>
      <c r="F4995" t="s">
        <v>5299</v>
      </c>
      <c r="G4995">
        <v>18.431999999999999</v>
      </c>
      <c r="H4995">
        <v>8</v>
      </c>
      <c r="I4995">
        <v>0.2</v>
      </c>
      <c r="J4995">
        <v>5.9904000000000002</v>
      </c>
      <c r="K4995" s="2" t="s">
        <v>935</v>
      </c>
      <c r="L4995" s="2" t="s">
        <v>1206</v>
      </c>
      <c r="M4995" s="2" t="s">
        <v>1207</v>
      </c>
      <c r="N4995" s="2">
        <v>38109</v>
      </c>
      <c r="O4995" s="2" t="s">
        <v>938</v>
      </c>
      <c r="P4995" s="2" t="s">
        <v>951</v>
      </c>
      <c r="Q4995" s="2" t="s">
        <v>952</v>
      </c>
      <c r="R4995" s="2" t="s">
        <v>5301</v>
      </c>
      <c r="S4995" s="2" t="s">
        <v>4715</v>
      </c>
      <c r="T4995" s="2" t="s">
        <v>955</v>
      </c>
    </row>
    <row r="4996" spans="1:20">
      <c r="A4996" t="s">
        <v>8021</v>
      </c>
      <c r="B4996" s="1">
        <v>42356</v>
      </c>
      <c r="C4996" s="1">
        <v>42363</v>
      </c>
      <c r="D4996" t="s">
        <v>957</v>
      </c>
      <c r="E4996" t="s">
        <v>572</v>
      </c>
      <c r="F4996" t="s">
        <v>2716</v>
      </c>
      <c r="G4996">
        <v>20.32</v>
      </c>
      <c r="H4996">
        <v>5</v>
      </c>
      <c r="I4996">
        <v>0.2</v>
      </c>
      <c r="J4996">
        <v>3.556</v>
      </c>
      <c r="K4996" s="2" t="s">
        <v>935</v>
      </c>
      <c r="L4996" s="2" t="s">
        <v>1206</v>
      </c>
      <c r="M4996" s="2" t="s">
        <v>1207</v>
      </c>
      <c r="N4996" s="2">
        <v>38109</v>
      </c>
      <c r="O4996" s="2" t="s">
        <v>938</v>
      </c>
      <c r="P4996" s="2" t="s">
        <v>939</v>
      </c>
      <c r="Q4996" s="2" t="s">
        <v>969</v>
      </c>
      <c r="R4996" s="2" t="s">
        <v>2717</v>
      </c>
      <c r="S4996" s="2" t="s">
        <v>4715</v>
      </c>
      <c r="T4996" s="2" t="s">
        <v>955</v>
      </c>
    </row>
    <row r="4997" spans="1:20">
      <c r="A4997" t="s">
        <v>8022</v>
      </c>
      <c r="B4997" s="1">
        <v>41947</v>
      </c>
      <c r="C4997" s="1">
        <v>41953</v>
      </c>
      <c r="D4997" t="s">
        <v>957</v>
      </c>
      <c r="E4997" t="s">
        <v>505</v>
      </c>
      <c r="F4997" t="s">
        <v>6717</v>
      </c>
      <c r="G4997">
        <v>52.064</v>
      </c>
      <c r="H4997">
        <v>4</v>
      </c>
      <c r="I4997">
        <v>0.2</v>
      </c>
      <c r="J4997">
        <v>18.873200000000001</v>
      </c>
      <c r="K4997" s="2" t="s">
        <v>935</v>
      </c>
      <c r="L4997" s="2" t="s">
        <v>903</v>
      </c>
      <c r="M4997" s="2" t="s">
        <v>1147</v>
      </c>
      <c r="N4997" s="2">
        <v>10011</v>
      </c>
      <c r="O4997" s="2" t="s">
        <v>1043</v>
      </c>
      <c r="P4997" s="2" t="s">
        <v>951</v>
      </c>
      <c r="Q4997" s="2" t="s">
        <v>980</v>
      </c>
      <c r="R4997" s="2" t="s">
        <v>6718</v>
      </c>
      <c r="S4997" s="2" t="s">
        <v>4201</v>
      </c>
      <c r="T4997" s="2" t="s">
        <v>1008</v>
      </c>
    </row>
    <row r="4998" spans="1:20">
      <c r="A4998" t="s">
        <v>8023</v>
      </c>
      <c r="B4998" s="1">
        <v>42804</v>
      </c>
      <c r="C4998" s="1">
        <v>42809</v>
      </c>
      <c r="D4998" t="s">
        <v>957</v>
      </c>
      <c r="E4998" t="s">
        <v>810</v>
      </c>
      <c r="F4998" t="s">
        <v>8024</v>
      </c>
      <c r="G4998">
        <v>48.783999999999999</v>
      </c>
      <c r="H4998">
        <v>1</v>
      </c>
      <c r="I4998">
        <v>0.2</v>
      </c>
      <c r="J4998">
        <v>3.6587999999999998</v>
      </c>
      <c r="K4998" s="2" t="s">
        <v>935</v>
      </c>
      <c r="L4998" s="2" t="s">
        <v>4936</v>
      </c>
      <c r="M4998" s="2" t="s">
        <v>992</v>
      </c>
      <c r="N4998" s="2">
        <v>27604</v>
      </c>
      <c r="O4998" s="2" t="s">
        <v>938</v>
      </c>
      <c r="P4998" s="2" t="s">
        <v>951</v>
      </c>
      <c r="Q4998" s="2" t="s">
        <v>983</v>
      </c>
      <c r="R4998" s="2" t="s">
        <v>8025</v>
      </c>
      <c r="S4998" s="2" t="s">
        <v>7985</v>
      </c>
      <c r="T4998" s="2" t="s">
        <v>955</v>
      </c>
    </row>
    <row r="4999" spans="1:20">
      <c r="A4999" t="s">
        <v>8023</v>
      </c>
      <c r="B4999" s="1">
        <v>42804</v>
      </c>
      <c r="C4999" s="1">
        <v>42809</v>
      </c>
      <c r="D4999" t="s">
        <v>957</v>
      </c>
      <c r="E4999" t="s">
        <v>810</v>
      </c>
      <c r="F4999" t="s">
        <v>3064</v>
      </c>
      <c r="G4999">
        <v>13.092000000000001</v>
      </c>
      <c r="H4999">
        <v>4</v>
      </c>
      <c r="I4999">
        <v>0.7</v>
      </c>
      <c r="J4999">
        <v>-10.0372</v>
      </c>
      <c r="K4999" s="2" t="s">
        <v>935</v>
      </c>
      <c r="L4999" s="2" t="s">
        <v>4936</v>
      </c>
      <c r="M4999" s="2" t="s">
        <v>992</v>
      </c>
      <c r="N4999" s="2">
        <v>27604</v>
      </c>
      <c r="O4999" s="2" t="s">
        <v>938</v>
      </c>
      <c r="P4999" s="2" t="s">
        <v>951</v>
      </c>
      <c r="Q4999" s="2" t="s">
        <v>980</v>
      </c>
      <c r="R4999" s="2" t="s">
        <v>3066</v>
      </c>
      <c r="S4999" s="2" t="s">
        <v>7985</v>
      </c>
      <c r="T4999" s="2" t="s">
        <v>955</v>
      </c>
    </row>
    <row r="5000" spans="1:20">
      <c r="A5000" t="s">
        <v>8026</v>
      </c>
      <c r="B5000" s="1">
        <v>42400</v>
      </c>
      <c r="C5000" s="1">
        <v>42404</v>
      </c>
      <c r="D5000" t="s">
        <v>957</v>
      </c>
      <c r="E5000" t="s">
        <v>393</v>
      </c>
      <c r="F5000" t="s">
        <v>6869</v>
      </c>
      <c r="G5000">
        <v>109.592</v>
      </c>
      <c r="H5000">
        <v>1</v>
      </c>
      <c r="I5000">
        <v>0.2</v>
      </c>
      <c r="J5000">
        <v>8.2194000000000003</v>
      </c>
      <c r="K5000" s="2" t="s">
        <v>935</v>
      </c>
      <c r="L5000" s="2" t="s">
        <v>904</v>
      </c>
      <c r="M5000" s="2" t="s">
        <v>949</v>
      </c>
      <c r="N5000" s="2">
        <v>90045</v>
      </c>
      <c r="O5000" s="2" t="s">
        <v>950</v>
      </c>
      <c r="P5000" s="2" t="s">
        <v>976</v>
      </c>
      <c r="Q5000" s="2" t="s">
        <v>977</v>
      </c>
      <c r="R5000" s="2" t="s">
        <v>6870</v>
      </c>
      <c r="S5000" s="2" t="s">
        <v>3355</v>
      </c>
      <c r="T5000" s="2" t="s">
        <v>1008</v>
      </c>
    </row>
    <row r="5001" spans="1:20">
      <c r="A5001" t="s">
        <v>8026</v>
      </c>
      <c r="B5001" s="1">
        <v>42400</v>
      </c>
      <c r="C5001" s="1">
        <v>42404</v>
      </c>
      <c r="D5001" t="s">
        <v>957</v>
      </c>
      <c r="E5001" t="s">
        <v>393</v>
      </c>
      <c r="F5001" t="s">
        <v>8027</v>
      </c>
      <c r="G5001">
        <v>56.7</v>
      </c>
      <c r="H5001">
        <v>5</v>
      </c>
      <c r="I5001">
        <v>0</v>
      </c>
      <c r="J5001">
        <v>27.783000000000001</v>
      </c>
      <c r="K5001" s="2" t="s">
        <v>935</v>
      </c>
      <c r="L5001" s="2" t="s">
        <v>904</v>
      </c>
      <c r="M5001" s="2" t="s">
        <v>949</v>
      </c>
      <c r="N5001" s="2">
        <v>90045</v>
      </c>
      <c r="O5001" s="2" t="s">
        <v>950</v>
      </c>
      <c r="P5001" s="2" t="s">
        <v>951</v>
      </c>
      <c r="Q5001" s="2" t="s">
        <v>993</v>
      </c>
      <c r="R5001" s="2" t="s">
        <v>1076</v>
      </c>
      <c r="S5001" s="2" t="s">
        <v>3355</v>
      </c>
      <c r="T5001" s="2" t="s">
        <v>1008</v>
      </c>
    </row>
    <row r="5002" spans="1:20">
      <c r="A5002" t="s">
        <v>8028</v>
      </c>
      <c r="B5002" s="1">
        <v>42862</v>
      </c>
      <c r="C5002" s="1">
        <v>42867</v>
      </c>
      <c r="D5002" t="s">
        <v>957</v>
      </c>
      <c r="E5002" t="s">
        <v>198</v>
      </c>
      <c r="F5002" t="s">
        <v>4779</v>
      </c>
      <c r="G5002">
        <v>79.989999999999995</v>
      </c>
      <c r="H5002">
        <v>1</v>
      </c>
      <c r="I5002">
        <v>0</v>
      </c>
      <c r="J5002">
        <v>28.796399999999998</v>
      </c>
      <c r="K5002" s="2" t="s">
        <v>935</v>
      </c>
      <c r="L5002" s="2" t="s">
        <v>904</v>
      </c>
      <c r="M5002" s="2" t="s">
        <v>949</v>
      </c>
      <c r="N5002" s="2">
        <v>90004</v>
      </c>
      <c r="O5002" s="2" t="s">
        <v>950</v>
      </c>
      <c r="P5002" s="2" t="s">
        <v>976</v>
      </c>
      <c r="Q5002" s="2" t="s">
        <v>1054</v>
      </c>
      <c r="R5002" s="2" t="s">
        <v>4780</v>
      </c>
      <c r="S5002" s="2" t="s">
        <v>2006</v>
      </c>
      <c r="T5002" s="2" t="s">
        <v>1008</v>
      </c>
    </row>
    <row r="5003" spans="1:20">
      <c r="A5003" t="s">
        <v>8029</v>
      </c>
      <c r="B5003" s="1">
        <v>42514</v>
      </c>
      <c r="C5003" s="1">
        <v>42514</v>
      </c>
      <c r="D5003" t="s">
        <v>2041</v>
      </c>
      <c r="E5003" t="s">
        <v>314</v>
      </c>
      <c r="F5003" t="s">
        <v>5156</v>
      </c>
      <c r="G5003">
        <v>69.5</v>
      </c>
      <c r="H5003">
        <v>5</v>
      </c>
      <c r="I5003">
        <v>0</v>
      </c>
      <c r="J5003">
        <v>20.155000000000001</v>
      </c>
      <c r="K5003" s="2" t="s">
        <v>935</v>
      </c>
      <c r="L5003" s="2" t="s">
        <v>5789</v>
      </c>
      <c r="M5003" s="2" t="s">
        <v>1194</v>
      </c>
      <c r="N5003" s="2">
        <v>23602</v>
      </c>
      <c r="O5003" s="2" t="s">
        <v>938</v>
      </c>
      <c r="P5003" s="2" t="s">
        <v>951</v>
      </c>
      <c r="Q5003" s="2" t="s">
        <v>1419</v>
      </c>
      <c r="R5003" s="2" t="s">
        <v>5157</v>
      </c>
      <c r="S5003" s="2" t="s">
        <v>2798</v>
      </c>
      <c r="T5003" s="2" t="s">
        <v>1008</v>
      </c>
    </row>
    <row r="5004" spans="1:20">
      <c r="A5004" t="s">
        <v>8029</v>
      </c>
      <c r="B5004" s="1">
        <v>42514</v>
      </c>
      <c r="C5004" s="1">
        <v>42514</v>
      </c>
      <c r="D5004" t="s">
        <v>2041</v>
      </c>
      <c r="E5004" t="s">
        <v>314</v>
      </c>
      <c r="F5004" t="s">
        <v>1429</v>
      </c>
      <c r="G5004">
        <v>191.6</v>
      </c>
      <c r="H5004">
        <v>4</v>
      </c>
      <c r="I5004">
        <v>0</v>
      </c>
      <c r="J5004">
        <v>91.968000000000004</v>
      </c>
      <c r="K5004" s="2" t="s">
        <v>935</v>
      </c>
      <c r="L5004" s="2" t="s">
        <v>5789</v>
      </c>
      <c r="M5004" s="2" t="s">
        <v>1194</v>
      </c>
      <c r="N5004" s="2">
        <v>23602</v>
      </c>
      <c r="O5004" s="2" t="s">
        <v>938</v>
      </c>
      <c r="P5004" s="2" t="s">
        <v>951</v>
      </c>
      <c r="Q5004" s="2" t="s">
        <v>993</v>
      </c>
      <c r="R5004" s="2" t="s">
        <v>1430</v>
      </c>
      <c r="S5004" s="2" t="s">
        <v>2798</v>
      </c>
      <c r="T5004" s="2" t="s">
        <v>1008</v>
      </c>
    </row>
    <row r="5005" spans="1:20">
      <c r="A5005" t="s">
        <v>8030</v>
      </c>
      <c r="B5005" s="1">
        <v>42650</v>
      </c>
      <c r="C5005" s="1">
        <v>42655</v>
      </c>
      <c r="D5005" t="s">
        <v>957</v>
      </c>
      <c r="E5005" t="s">
        <v>749</v>
      </c>
      <c r="F5005" t="s">
        <v>8031</v>
      </c>
      <c r="G5005">
        <v>10.56</v>
      </c>
      <c r="H5005">
        <v>2</v>
      </c>
      <c r="I5005">
        <v>0</v>
      </c>
      <c r="J5005">
        <v>5.0688000000000004</v>
      </c>
      <c r="K5005" s="2" t="s">
        <v>935</v>
      </c>
      <c r="L5005" s="2" t="s">
        <v>904</v>
      </c>
      <c r="M5005" s="2" t="s">
        <v>949</v>
      </c>
      <c r="N5005" s="2">
        <v>90032</v>
      </c>
      <c r="O5005" s="2" t="s">
        <v>950</v>
      </c>
      <c r="P5005" s="2" t="s">
        <v>951</v>
      </c>
      <c r="Q5005" s="2" t="s">
        <v>993</v>
      </c>
      <c r="R5005" s="2" t="s">
        <v>8032</v>
      </c>
      <c r="S5005" s="2" t="s">
        <v>6629</v>
      </c>
      <c r="T5005" s="2" t="s">
        <v>943</v>
      </c>
    </row>
    <row r="5006" spans="1:20">
      <c r="A5006" t="s">
        <v>8033</v>
      </c>
      <c r="B5006" s="1">
        <v>41759</v>
      </c>
      <c r="C5006" s="1">
        <v>41761</v>
      </c>
      <c r="D5006" t="s">
        <v>933</v>
      </c>
      <c r="E5006" t="s">
        <v>668</v>
      </c>
      <c r="F5006" t="s">
        <v>5868</v>
      </c>
      <c r="G5006">
        <v>47.79</v>
      </c>
      <c r="H5006">
        <v>3</v>
      </c>
      <c r="I5006">
        <v>0</v>
      </c>
      <c r="J5006">
        <v>16.2486</v>
      </c>
      <c r="K5006" s="2" t="s">
        <v>935</v>
      </c>
      <c r="L5006" s="2" t="s">
        <v>909</v>
      </c>
      <c r="M5006" s="2" t="s">
        <v>2214</v>
      </c>
      <c r="N5006" s="2">
        <v>39212</v>
      </c>
      <c r="O5006" s="2" t="s">
        <v>938</v>
      </c>
      <c r="P5006" s="2" t="s">
        <v>976</v>
      </c>
      <c r="Q5006" s="2" t="s">
        <v>1054</v>
      </c>
      <c r="R5006" s="2" t="s">
        <v>5869</v>
      </c>
      <c r="S5006" s="2" t="s">
        <v>5720</v>
      </c>
      <c r="T5006" s="2" t="s">
        <v>943</v>
      </c>
    </row>
    <row r="5007" spans="1:20">
      <c r="A5007" t="s">
        <v>8034</v>
      </c>
      <c r="B5007" s="1">
        <v>42318</v>
      </c>
      <c r="C5007" s="1">
        <v>42322</v>
      </c>
      <c r="D5007" t="s">
        <v>933</v>
      </c>
      <c r="E5007" t="s">
        <v>337</v>
      </c>
      <c r="F5007" t="s">
        <v>2240</v>
      </c>
      <c r="G5007">
        <v>714.3</v>
      </c>
      <c r="H5007">
        <v>5</v>
      </c>
      <c r="I5007">
        <v>0</v>
      </c>
      <c r="J5007">
        <v>207.14699999999999</v>
      </c>
      <c r="K5007" s="2" t="s">
        <v>935</v>
      </c>
      <c r="L5007" s="2" t="s">
        <v>2194</v>
      </c>
      <c r="M5007" s="2" t="s">
        <v>1136</v>
      </c>
      <c r="N5007" s="2">
        <v>47374</v>
      </c>
      <c r="O5007" s="2" t="s">
        <v>1005</v>
      </c>
      <c r="P5007" s="2" t="s">
        <v>951</v>
      </c>
      <c r="Q5007" s="2" t="s">
        <v>965</v>
      </c>
      <c r="R5007" s="2" t="s">
        <v>2241</v>
      </c>
      <c r="S5007" s="2" t="s">
        <v>2942</v>
      </c>
      <c r="T5007" s="2" t="s">
        <v>955</v>
      </c>
    </row>
    <row r="5008" spans="1:20">
      <c r="A5008" t="s">
        <v>8035</v>
      </c>
      <c r="B5008" s="1">
        <v>42317</v>
      </c>
      <c r="C5008" s="1">
        <v>42322</v>
      </c>
      <c r="D5008" t="s">
        <v>957</v>
      </c>
      <c r="E5008" t="s">
        <v>712</v>
      </c>
      <c r="F5008" t="s">
        <v>8036</v>
      </c>
      <c r="G5008">
        <v>2321.9</v>
      </c>
      <c r="H5008">
        <v>2</v>
      </c>
      <c r="I5008">
        <v>0</v>
      </c>
      <c r="J5008">
        <v>1114.5119999999999</v>
      </c>
      <c r="K5008" s="2" t="s">
        <v>935</v>
      </c>
      <c r="L5008" s="2" t="s">
        <v>903</v>
      </c>
      <c r="M5008" s="2" t="s">
        <v>1147</v>
      </c>
      <c r="N5008" s="2">
        <v>10035</v>
      </c>
      <c r="O5008" s="2" t="s">
        <v>1043</v>
      </c>
      <c r="P5008" s="2" t="s">
        <v>976</v>
      </c>
      <c r="Q5008" s="2" t="s">
        <v>1508</v>
      </c>
      <c r="R5008" s="2" t="s">
        <v>901</v>
      </c>
      <c r="S5008" s="2" t="s">
        <v>6146</v>
      </c>
      <c r="T5008" s="2" t="s">
        <v>1008</v>
      </c>
    </row>
    <row r="5009" spans="1:20">
      <c r="A5009" t="s">
        <v>8035</v>
      </c>
      <c r="B5009" s="1">
        <v>42317</v>
      </c>
      <c r="C5009" s="1">
        <v>42322</v>
      </c>
      <c r="D5009" t="s">
        <v>957</v>
      </c>
      <c r="E5009" t="s">
        <v>712</v>
      </c>
      <c r="F5009" t="s">
        <v>5135</v>
      </c>
      <c r="G5009">
        <v>17.940000000000001</v>
      </c>
      <c r="H5009">
        <v>3</v>
      </c>
      <c r="I5009">
        <v>0</v>
      </c>
      <c r="J5009">
        <v>3.0497999999999998</v>
      </c>
      <c r="K5009" s="2" t="s">
        <v>935</v>
      </c>
      <c r="L5009" s="2" t="s">
        <v>903</v>
      </c>
      <c r="M5009" s="2" t="s">
        <v>1147</v>
      </c>
      <c r="N5009" s="2">
        <v>10035</v>
      </c>
      <c r="O5009" s="2" t="s">
        <v>1043</v>
      </c>
      <c r="P5009" s="2" t="s">
        <v>951</v>
      </c>
      <c r="Q5009" s="2" t="s">
        <v>965</v>
      </c>
      <c r="R5009" s="2" t="s">
        <v>5136</v>
      </c>
      <c r="S5009" s="2" t="s">
        <v>6146</v>
      </c>
      <c r="T5009" s="2" t="s">
        <v>1008</v>
      </c>
    </row>
    <row r="5010" spans="1:20">
      <c r="A5010" t="s">
        <v>8037</v>
      </c>
      <c r="B5010" s="1">
        <v>42254</v>
      </c>
      <c r="C5010" s="1">
        <v>42261</v>
      </c>
      <c r="D5010" t="s">
        <v>957</v>
      </c>
      <c r="E5010" t="s">
        <v>812</v>
      </c>
      <c r="F5010" t="s">
        <v>1416</v>
      </c>
      <c r="G5010">
        <v>9.5220000000000002</v>
      </c>
      <c r="H5010">
        <v>1</v>
      </c>
      <c r="I5010">
        <v>0.7</v>
      </c>
      <c r="J5010">
        <v>-6.9828000000000001</v>
      </c>
      <c r="K5010" s="2" t="s">
        <v>935</v>
      </c>
      <c r="L5010" s="2" t="s">
        <v>1041</v>
      </c>
      <c r="M5010" s="2" t="s">
        <v>1042</v>
      </c>
      <c r="N5010" s="2">
        <v>19134</v>
      </c>
      <c r="O5010" s="2" t="s">
        <v>1043</v>
      </c>
      <c r="P5010" s="2" t="s">
        <v>951</v>
      </c>
      <c r="Q5010" s="2" t="s">
        <v>980</v>
      </c>
      <c r="R5010" s="2" t="s">
        <v>1417</v>
      </c>
      <c r="S5010" s="2" t="s">
        <v>8038</v>
      </c>
      <c r="T5010" s="2" t="s">
        <v>955</v>
      </c>
    </row>
    <row r="5011" spans="1:20">
      <c r="A5011" t="s">
        <v>8037</v>
      </c>
      <c r="B5011" s="1">
        <v>42254</v>
      </c>
      <c r="C5011" s="1">
        <v>42261</v>
      </c>
      <c r="D5011" t="s">
        <v>957</v>
      </c>
      <c r="E5011" t="s">
        <v>812</v>
      </c>
      <c r="F5011" t="s">
        <v>2345</v>
      </c>
      <c r="G5011">
        <v>791.96400000000006</v>
      </c>
      <c r="H5011">
        <v>6</v>
      </c>
      <c r="I5011">
        <v>0.4</v>
      </c>
      <c r="J5011">
        <v>-131.994</v>
      </c>
      <c r="K5011" s="2" t="s">
        <v>935</v>
      </c>
      <c r="L5011" s="2" t="s">
        <v>1041</v>
      </c>
      <c r="M5011" s="2" t="s">
        <v>1042</v>
      </c>
      <c r="N5011" s="2">
        <v>19134</v>
      </c>
      <c r="O5011" s="2" t="s">
        <v>1043</v>
      </c>
      <c r="P5011" s="2" t="s">
        <v>976</v>
      </c>
      <c r="Q5011" s="2" t="s">
        <v>977</v>
      </c>
      <c r="R5011" s="2" t="s">
        <v>2346</v>
      </c>
      <c r="S5011" s="2" t="s">
        <v>8038</v>
      </c>
      <c r="T5011" s="2" t="s">
        <v>955</v>
      </c>
    </row>
    <row r="5012" spans="1:20">
      <c r="A5012" t="s">
        <v>8037</v>
      </c>
      <c r="B5012" s="1">
        <v>42254</v>
      </c>
      <c r="C5012" s="1">
        <v>42261</v>
      </c>
      <c r="D5012" t="s">
        <v>957</v>
      </c>
      <c r="E5012" t="s">
        <v>812</v>
      </c>
      <c r="F5012" t="s">
        <v>2672</v>
      </c>
      <c r="G5012">
        <v>4.923</v>
      </c>
      <c r="H5012">
        <v>3</v>
      </c>
      <c r="I5012">
        <v>0.7</v>
      </c>
      <c r="J5012">
        <v>-3.9384000000000001</v>
      </c>
      <c r="K5012" s="2" t="s">
        <v>935</v>
      </c>
      <c r="L5012" s="2" t="s">
        <v>1041</v>
      </c>
      <c r="M5012" s="2" t="s">
        <v>1042</v>
      </c>
      <c r="N5012" s="2">
        <v>19134</v>
      </c>
      <c r="O5012" s="2" t="s">
        <v>1043</v>
      </c>
      <c r="P5012" s="2" t="s">
        <v>951</v>
      </c>
      <c r="Q5012" s="2" t="s">
        <v>980</v>
      </c>
      <c r="R5012" s="2" t="s">
        <v>2673</v>
      </c>
      <c r="S5012" s="2" t="s">
        <v>8038</v>
      </c>
      <c r="T5012" s="2" t="s">
        <v>955</v>
      </c>
    </row>
    <row r="5013" spans="1:20">
      <c r="A5013" t="s">
        <v>8039</v>
      </c>
      <c r="B5013" s="1">
        <v>42866</v>
      </c>
      <c r="C5013" s="1">
        <v>42868</v>
      </c>
      <c r="D5013" t="s">
        <v>1079</v>
      </c>
      <c r="E5013" t="s">
        <v>533</v>
      </c>
      <c r="F5013" t="s">
        <v>3969</v>
      </c>
      <c r="G5013">
        <v>209.97900000000001</v>
      </c>
      <c r="H5013">
        <v>7</v>
      </c>
      <c r="I5013">
        <v>0.7</v>
      </c>
      <c r="J5013">
        <v>-356.96429999999998</v>
      </c>
      <c r="K5013" s="2" t="s">
        <v>935</v>
      </c>
      <c r="L5013" s="2" t="s">
        <v>1388</v>
      </c>
      <c r="M5013" s="2" t="s">
        <v>1186</v>
      </c>
      <c r="N5013" s="2">
        <v>85023</v>
      </c>
      <c r="O5013" s="2" t="s">
        <v>950</v>
      </c>
      <c r="P5013" s="2" t="s">
        <v>939</v>
      </c>
      <c r="Q5013" s="2" t="s">
        <v>940</v>
      </c>
      <c r="R5013" s="2" t="s">
        <v>3970</v>
      </c>
      <c r="S5013" s="2" t="s">
        <v>4417</v>
      </c>
      <c r="T5013" s="2" t="s">
        <v>955</v>
      </c>
    </row>
    <row r="5014" spans="1:20">
      <c r="A5014" t="s">
        <v>8040</v>
      </c>
      <c r="B5014" s="1">
        <v>42937</v>
      </c>
      <c r="C5014" s="1">
        <v>42942</v>
      </c>
      <c r="D5014" t="s">
        <v>957</v>
      </c>
      <c r="E5014" t="s">
        <v>736</v>
      </c>
      <c r="F5014" t="s">
        <v>2420</v>
      </c>
      <c r="G5014">
        <v>33.93</v>
      </c>
      <c r="H5014">
        <v>3</v>
      </c>
      <c r="I5014">
        <v>0.7</v>
      </c>
      <c r="J5014">
        <v>-22.62</v>
      </c>
      <c r="K5014" s="2" t="s">
        <v>935</v>
      </c>
      <c r="L5014" s="2" t="s">
        <v>2813</v>
      </c>
      <c r="M5014" s="2" t="s">
        <v>1348</v>
      </c>
      <c r="N5014" s="2">
        <v>44105</v>
      </c>
      <c r="O5014" s="2" t="s">
        <v>1043</v>
      </c>
      <c r="P5014" s="2" t="s">
        <v>951</v>
      </c>
      <c r="Q5014" s="2" t="s">
        <v>980</v>
      </c>
      <c r="R5014" s="2" t="s">
        <v>2422</v>
      </c>
      <c r="S5014" s="2" t="s">
        <v>6457</v>
      </c>
      <c r="T5014" s="2" t="s">
        <v>1008</v>
      </c>
    </row>
    <row r="5015" spans="1:20">
      <c r="A5015" t="s">
        <v>8040</v>
      </c>
      <c r="B5015" s="1">
        <v>42937</v>
      </c>
      <c r="C5015" s="1">
        <v>42942</v>
      </c>
      <c r="D5015" t="s">
        <v>957</v>
      </c>
      <c r="E5015" t="s">
        <v>736</v>
      </c>
      <c r="F5015" t="s">
        <v>8041</v>
      </c>
      <c r="G5015">
        <v>222.32</v>
      </c>
      <c r="H5015">
        <v>7</v>
      </c>
      <c r="I5015">
        <v>0.2</v>
      </c>
      <c r="J5015">
        <v>25.010999999999999</v>
      </c>
      <c r="K5015" s="2" t="s">
        <v>935</v>
      </c>
      <c r="L5015" s="2" t="s">
        <v>2813</v>
      </c>
      <c r="M5015" s="2" t="s">
        <v>1348</v>
      </c>
      <c r="N5015" s="2">
        <v>44105</v>
      </c>
      <c r="O5015" s="2" t="s">
        <v>1043</v>
      </c>
      <c r="P5015" s="2" t="s">
        <v>951</v>
      </c>
      <c r="Q5015" s="2" t="s">
        <v>965</v>
      </c>
      <c r="R5015" s="2" t="s">
        <v>8042</v>
      </c>
      <c r="S5015" s="2" t="s">
        <v>6457</v>
      </c>
      <c r="T5015" s="2" t="s">
        <v>1008</v>
      </c>
    </row>
    <row r="5016" spans="1:20">
      <c r="A5016" t="s">
        <v>8040</v>
      </c>
      <c r="B5016" s="1">
        <v>42937</v>
      </c>
      <c r="C5016" s="1">
        <v>42942</v>
      </c>
      <c r="D5016" t="s">
        <v>957</v>
      </c>
      <c r="E5016" t="s">
        <v>736</v>
      </c>
      <c r="F5016" t="s">
        <v>8043</v>
      </c>
      <c r="G5016">
        <v>210.56399999999999</v>
      </c>
      <c r="H5016">
        <v>6</v>
      </c>
      <c r="I5016">
        <v>0.4</v>
      </c>
      <c r="J5016">
        <v>-52.640999999999998</v>
      </c>
      <c r="K5016" s="2" t="s">
        <v>935</v>
      </c>
      <c r="L5016" s="2" t="s">
        <v>2813</v>
      </c>
      <c r="M5016" s="2" t="s">
        <v>1348</v>
      </c>
      <c r="N5016" s="2">
        <v>44105</v>
      </c>
      <c r="O5016" s="2" t="s">
        <v>1043</v>
      </c>
      <c r="P5016" s="2" t="s">
        <v>976</v>
      </c>
      <c r="Q5016" s="2" t="s">
        <v>977</v>
      </c>
      <c r="R5016" s="2" t="s">
        <v>8044</v>
      </c>
      <c r="S5016" s="2" t="s">
        <v>6457</v>
      </c>
      <c r="T5016" s="2" t="s">
        <v>1008</v>
      </c>
    </row>
    <row r="5017" spans="1:20">
      <c r="A5017" t="s">
        <v>8045</v>
      </c>
      <c r="B5017" s="1">
        <v>41967</v>
      </c>
      <c r="C5017" s="1">
        <v>41972</v>
      </c>
      <c r="D5017" t="s">
        <v>957</v>
      </c>
      <c r="E5017" t="s">
        <v>569</v>
      </c>
      <c r="F5017" t="s">
        <v>1626</v>
      </c>
      <c r="G5017">
        <v>35.167999999999999</v>
      </c>
      <c r="H5017">
        <v>7</v>
      </c>
      <c r="I5017">
        <v>0.2</v>
      </c>
      <c r="J5017">
        <v>9.6712000000000007</v>
      </c>
      <c r="K5017" s="2" t="s">
        <v>935</v>
      </c>
      <c r="L5017" s="2" t="s">
        <v>3385</v>
      </c>
      <c r="M5017" s="2" t="s">
        <v>1348</v>
      </c>
      <c r="N5017" s="2">
        <v>43615</v>
      </c>
      <c r="O5017" s="2" t="s">
        <v>1043</v>
      </c>
      <c r="P5017" s="2" t="s">
        <v>939</v>
      </c>
      <c r="Q5017" s="2" t="s">
        <v>969</v>
      </c>
      <c r="R5017" s="2" t="s">
        <v>1627</v>
      </c>
      <c r="S5017" s="2" t="s">
        <v>4696</v>
      </c>
      <c r="T5017" s="2" t="s">
        <v>943</v>
      </c>
    </row>
    <row r="5018" spans="1:20">
      <c r="A5018" t="s">
        <v>8045</v>
      </c>
      <c r="B5018" s="1">
        <v>41967</v>
      </c>
      <c r="C5018" s="1">
        <v>41972</v>
      </c>
      <c r="D5018" t="s">
        <v>957</v>
      </c>
      <c r="E5018" t="s">
        <v>569</v>
      </c>
      <c r="F5018" t="s">
        <v>8046</v>
      </c>
      <c r="G5018">
        <v>1502.376</v>
      </c>
      <c r="H5018">
        <v>4</v>
      </c>
      <c r="I5018">
        <v>0.4</v>
      </c>
      <c r="J5018">
        <v>-250.39599999999999</v>
      </c>
      <c r="K5018" s="2" t="s">
        <v>935</v>
      </c>
      <c r="L5018" s="2" t="s">
        <v>3385</v>
      </c>
      <c r="M5018" s="2" t="s">
        <v>1348</v>
      </c>
      <c r="N5018" s="2">
        <v>43615</v>
      </c>
      <c r="O5018" s="2" t="s">
        <v>1043</v>
      </c>
      <c r="P5018" s="2" t="s">
        <v>976</v>
      </c>
      <c r="Q5018" s="2" t="s">
        <v>977</v>
      </c>
      <c r="R5018" s="2" t="s">
        <v>8047</v>
      </c>
      <c r="S5018" s="2" t="s">
        <v>4696</v>
      </c>
      <c r="T5018" s="2" t="s">
        <v>943</v>
      </c>
    </row>
    <row r="5019" spans="1:20">
      <c r="A5019" t="s">
        <v>8048</v>
      </c>
      <c r="B5019" s="1">
        <v>41958</v>
      </c>
      <c r="C5019" s="1">
        <v>41961</v>
      </c>
      <c r="D5019" t="s">
        <v>1079</v>
      </c>
      <c r="E5019" t="s">
        <v>813</v>
      </c>
      <c r="F5019" t="s">
        <v>1722</v>
      </c>
      <c r="G5019">
        <v>10.11</v>
      </c>
      <c r="H5019">
        <v>3</v>
      </c>
      <c r="I5019">
        <v>0</v>
      </c>
      <c r="J5019">
        <v>3.2351999999999999</v>
      </c>
      <c r="K5019" s="2" t="s">
        <v>935</v>
      </c>
      <c r="L5019" s="2" t="s">
        <v>904</v>
      </c>
      <c r="M5019" s="2" t="s">
        <v>949</v>
      </c>
      <c r="N5019" s="2">
        <v>90008</v>
      </c>
      <c r="O5019" s="2" t="s">
        <v>950</v>
      </c>
      <c r="P5019" s="2" t="s">
        <v>939</v>
      </c>
      <c r="Q5019" s="2" t="s">
        <v>969</v>
      </c>
      <c r="R5019" s="2" t="s">
        <v>1723</v>
      </c>
      <c r="S5019" s="2" t="s">
        <v>8049</v>
      </c>
      <c r="T5019" s="2" t="s">
        <v>943</v>
      </c>
    </row>
    <row r="5020" spans="1:20">
      <c r="A5020" t="s">
        <v>8048</v>
      </c>
      <c r="B5020" s="1">
        <v>41958</v>
      </c>
      <c r="C5020" s="1">
        <v>41961</v>
      </c>
      <c r="D5020" t="s">
        <v>1079</v>
      </c>
      <c r="E5020" t="s">
        <v>813</v>
      </c>
      <c r="F5020" t="s">
        <v>1703</v>
      </c>
      <c r="G5020">
        <v>772.47</v>
      </c>
      <c r="H5020">
        <v>3</v>
      </c>
      <c r="I5020">
        <v>0</v>
      </c>
      <c r="J5020">
        <v>146.76929999999999</v>
      </c>
      <c r="K5020" s="2" t="s">
        <v>935</v>
      </c>
      <c r="L5020" s="2" t="s">
        <v>904</v>
      </c>
      <c r="M5020" s="2" t="s">
        <v>949</v>
      </c>
      <c r="N5020" s="2">
        <v>90008</v>
      </c>
      <c r="O5020" s="2" t="s">
        <v>950</v>
      </c>
      <c r="P5020" s="2" t="s">
        <v>976</v>
      </c>
      <c r="Q5020" s="2" t="s">
        <v>1054</v>
      </c>
      <c r="R5020" s="2" t="s">
        <v>1704</v>
      </c>
      <c r="S5020" s="2" t="s">
        <v>8049</v>
      </c>
      <c r="T5020" s="2" t="s">
        <v>943</v>
      </c>
    </row>
    <row r="5021" spans="1:20">
      <c r="A5021" t="s">
        <v>8048</v>
      </c>
      <c r="B5021" s="1">
        <v>41958</v>
      </c>
      <c r="C5021" s="1">
        <v>41961</v>
      </c>
      <c r="D5021" t="s">
        <v>1079</v>
      </c>
      <c r="E5021" t="s">
        <v>813</v>
      </c>
      <c r="F5021" t="s">
        <v>3226</v>
      </c>
      <c r="G5021">
        <v>20.46</v>
      </c>
      <c r="H5021">
        <v>2</v>
      </c>
      <c r="I5021">
        <v>0</v>
      </c>
      <c r="J5021">
        <v>5.3196000000000003</v>
      </c>
      <c r="K5021" s="2" t="s">
        <v>935</v>
      </c>
      <c r="L5021" s="2" t="s">
        <v>904</v>
      </c>
      <c r="M5021" s="2" t="s">
        <v>949</v>
      </c>
      <c r="N5021" s="2">
        <v>90008</v>
      </c>
      <c r="O5021" s="2" t="s">
        <v>950</v>
      </c>
      <c r="P5021" s="2" t="s">
        <v>951</v>
      </c>
      <c r="Q5021" s="2" t="s">
        <v>1419</v>
      </c>
      <c r="R5021" s="2" t="s">
        <v>3227</v>
      </c>
      <c r="S5021" s="2" t="s">
        <v>8049</v>
      </c>
      <c r="T5021" s="2" t="s">
        <v>943</v>
      </c>
    </row>
    <row r="5022" spans="1:20">
      <c r="A5022" t="s">
        <v>8050</v>
      </c>
      <c r="B5022" s="1">
        <v>42817</v>
      </c>
      <c r="C5022" s="1">
        <v>42819</v>
      </c>
      <c r="D5022" t="s">
        <v>933</v>
      </c>
      <c r="E5022" t="s">
        <v>143</v>
      </c>
      <c r="F5022" t="s">
        <v>2320</v>
      </c>
      <c r="G5022">
        <v>347.58</v>
      </c>
      <c r="H5022">
        <v>3</v>
      </c>
      <c r="I5022">
        <v>0</v>
      </c>
      <c r="J5022">
        <v>17.379000000000001</v>
      </c>
      <c r="K5022" s="2" t="s">
        <v>935</v>
      </c>
      <c r="L5022" s="2" t="s">
        <v>903</v>
      </c>
      <c r="M5022" s="2" t="s">
        <v>1147</v>
      </c>
      <c r="N5022" s="2">
        <v>10011</v>
      </c>
      <c r="O5022" s="2" t="s">
        <v>1043</v>
      </c>
      <c r="P5022" s="2" t="s">
        <v>951</v>
      </c>
      <c r="Q5022" s="2" t="s">
        <v>1419</v>
      </c>
      <c r="R5022" s="2" t="s">
        <v>2321</v>
      </c>
      <c r="S5022" s="2" t="s">
        <v>1589</v>
      </c>
      <c r="T5022" s="2" t="s">
        <v>955</v>
      </c>
    </row>
    <row r="5023" spans="1:20">
      <c r="A5023" t="s">
        <v>8051</v>
      </c>
      <c r="B5023" s="1">
        <v>42722</v>
      </c>
      <c r="C5023" s="1">
        <v>42728</v>
      </c>
      <c r="D5023" t="s">
        <v>957</v>
      </c>
      <c r="E5023" t="s">
        <v>244</v>
      </c>
      <c r="F5023" t="s">
        <v>2533</v>
      </c>
      <c r="G5023">
        <v>72.64</v>
      </c>
      <c r="H5023">
        <v>2</v>
      </c>
      <c r="I5023">
        <v>0</v>
      </c>
      <c r="J5023">
        <v>21.792000000000002</v>
      </c>
      <c r="K5023" s="2" t="s">
        <v>935</v>
      </c>
      <c r="L5023" s="2" t="s">
        <v>912</v>
      </c>
      <c r="M5023" s="2" t="s">
        <v>949</v>
      </c>
      <c r="N5023" s="2">
        <v>92037</v>
      </c>
      <c r="O5023" s="2" t="s">
        <v>950</v>
      </c>
      <c r="P5023" s="2" t="s">
        <v>976</v>
      </c>
      <c r="Q5023" s="2" t="s">
        <v>1054</v>
      </c>
      <c r="R5023" s="2" t="s">
        <v>2534</v>
      </c>
      <c r="S5023" s="2" t="s">
        <v>2357</v>
      </c>
      <c r="T5023" s="2" t="s">
        <v>943</v>
      </c>
    </row>
    <row r="5024" spans="1:20">
      <c r="A5024" t="s">
        <v>8051</v>
      </c>
      <c r="B5024" s="1">
        <v>42722</v>
      </c>
      <c r="C5024" s="1">
        <v>42728</v>
      </c>
      <c r="D5024" t="s">
        <v>957</v>
      </c>
      <c r="E5024" t="s">
        <v>244</v>
      </c>
      <c r="F5024" t="s">
        <v>1703</v>
      </c>
      <c r="G5024">
        <v>772.47</v>
      </c>
      <c r="H5024">
        <v>3</v>
      </c>
      <c r="I5024">
        <v>0</v>
      </c>
      <c r="J5024">
        <v>146.76929999999999</v>
      </c>
      <c r="K5024" s="2" t="s">
        <v>935</v>
      </c>
      <c r="L5024" s="2" t="s">
        <v>912</v>
      </c>
      <c r="M5024" s="2" t="s">
        <v>949</v>
      </c>
      <c r="N5024" s="2">
        <v>92037</v>
      </c>
      <c r="O5024" s="2" t="s">
        <v>950</v>
      </c>
      <c r="P5024" s="2" t="s">
        <v>976</v>
      </c>
      <c r="Q5024" s="2" t="s">
        <v>1054</v>
      </c>
      <c r="R5024" s="2" t="s">
        <v>1704</v>
      </c>
      <c r="S5024" s="2" t="s">
        <v>2357</v>
      </c>
      <c r="T5024" s="2" t="s">
        <v>943</v>
      </c>
    </row>
    <row r="5025" spans="1:20">
      <c r="A5025" t="s">
        <v>8051</v>
      </c>
      <c r="B5025" s="1">
        <v>42722</v>
      </c>
      <c r="C5025" s="1">
        <v>42728</v>
      </c>
      <c r="D5025" t="s">
        <v>957</v>
      </c>
      <c r="E5025" t="s">
        <v>244</v>
      </c>
      <c r="F5025" t="s">
        <v>7248</v>
      </c>
      <c r="G5025">
        <v>39.92</v>
      </c>
      <c r="H5025">
        <v>4</v>
      </c>
      <c r="I5025">
        <v>0</v>
      </c>
      <c r="J5025">
        <v>11.1776</v>
      </c>
      <c r="K5025" s="2" t="s">
        <v>935</v>
      </c>
      <c r="L5025" s="2" t="s">
        <v>912</v>
      </c>
      <c r="M5025" s="2" t="s">
        <v>949</v>
      </c>
      <c r="N5025" s="2">
        <v>92037</v>
      </c>
      <c r="O5025" s="2" t="s">
        <v>950</v>
      </c>
      <c r="P5025" s="2" t="s">
        <v>939</v>
      </c>
      <c r="Q5025" s="2" t="s">
        <v>969</v>
      </c>
      <c r="R5025" s="2" t="s">
        <v>7249</v>
      </c>
      <c r="S5025" s="2" t="s">
        <v>2357</v>
      </c>
      <c r="T5025" s="2" t="s">
        <v>943</v>
      </c>
    </row>
    <row r="5026" spans="1:20">
      <c r="A5026" t="s">
        <v>8052</v>
      </c>
      <c r="B5026" s="1">
        <v>42945</v>
      </c>
      <c r="C5026" s="1">
        <v>42950</v>
      </c>
      <c r="D5026" t="s">
        <v>957</v>
      </c>
      <c r="E5026" t="s">
        <v>344</v>
      </c>
      <c r="F5026" t="s">
        <v>7149</v>
      </c>
      <c r="G5026">
        <v>33.479999999999997</v>
      </c>
      <c r="H5026">
        <v>2</v>
      </c>
      <c r="I5026">
        <v>0</v>
      </c>
      <c r="J5026">
        <v>16.405200000000001</v>
      </c>
      <c r="K5026" s="2" t="s">
        <v>935</v>
      </c>
      <c r="L5026" s="2" t="s">
        <v>5178</v>
      </c>
      <c r="M5026" s="2" t="s">
        <v>1479</v>
      </c>
      <c r="N5026" s="2">
        <v>73120</v>
      </c>
      <c r="O5026" s="2" t="s">
        <v>1005</v>
      </c>
      <c r="P5026" s="2" t="s">
        <v>951</v>
      </c>
      <c r="Q5026" s="2" t="s">
        <v>980</v>
      </c>
      <c r="R5026" s="2" t="s">
        <v>7150</v>
      </c>
      <c r="S5026" s="2" t="s">
        <v>2991</v>
      </c>
      <c r="T5026" s="2" t="s">
        <v>943</v>
      </c>
    </row>
    <row r="5027" spans="1:20">
      <c r="A5027" t="s">
        <v>8052</v>
      </c>
      <c r="B5027" s="1">
        <v>42945</v>
      </c>
      <c r="C5027" s="1">
        <v>42950</v>
      </c>
      <c r="D5027" t="s">
        <v>957</v>
      </c>
      <c r="E5027" t="s">
        <v>344</v>
      </c>
      <c r="F5027" t="s">
        <v>2115</v>
      </c>
      <c r="G5027">
        <v>461.97</v>
      </c>
      <c r="H5027">
        <v>3</v>
      </c>
      <c r="I5027">
        <v>0</v>
      </c>
      <c r="J5027">
        <v>133.97130000000001</v>
      </c>
      <c r="K5027" s="2" t="s">
        <v>935</v>
      </c>
      <c r="L5027" s="2" t="s">
        <v>5178</v>
      </c>
      <c r="M5027" s="2" t="s">
        <v>1479</v>
      </c>
      <c r="N5027" s="2">
        <v>73120</v>
      </c>
      <c r="O5027" s="2" t="s">
        <v>1005</v>
      </c>
      <c r="P5027" s="2" t="s">
        <v>976</v>
      </c>
      <c r="Q5027" s="2" t="s">
        <v>977</v>
      </c>
      <c r="R5027" s="2" t="s">
        <v>2117</v>
      </c>
      <c r="S5027" s="2" t="s">
        <v>2991</v>
      </c>
      <c r="T5027" s="2" t="s">
        <v>943</v>
      </c>
    </row>
    <row r="5028" spans="1:20">
      <c r="A5028" t="s">
        <v>8052</v>
      </c>
      <c r="B5028" s="1">
        <v>42945</v>
      </c>
      <c r="C5028" s="1">
        <v>42950</v>
      </c>
      <c r="D5028" t="s">
        <v>957</v>
      </c>
      <c r="E5028" t="s">
        <v>344</v>
      </c>
      <c r="F5028" t="s">
        <v>1002</v>
      </c>
      <c r="G5028">
        <v>137.62</v>
      </c>
      <c r="H5028">
        <v>2</v>
      </c>
      <c r="I5028">
        <v>0</v>
      </c>
      <c r="J5028">
        <v>60.552799999999998</v>
      </c>
      <c r="K5028" s="2" t="s">
        <v>935</v>
      </c>
      <c r="L5028" s="2" t="s">
        <v>5178</v>
      </c>
      <c r="M5028" s="2" t="s">
        <v>1479</v>
      </c>
      <c r="N5028" s="2">
        <v>73120</v>
      </c>
      <c r="O5028" s="2" t="s">
        <v>1005</v>
      </c>
      <c r="P5028" s="2" t="s">
        <v>951</v>
      </c>
      <c r="Q5028" s="2" t="s">
        <v>983</v>
      </c>
      <c r="R5028" s="2" t="s">
        <v>1006</v>
      </c>
      <c r="S5028" s="2" t="s">
        <v>2991</v>
      </c>
      <c r="T5028" s="2" t="s">
        <v>943</v>
      </c>
    </row>
    <row r="5029" spans="1:20">
      <c r="A5029" t="s">
        <v>8052</v>
      </c>
      <c r="B5029" s="1">
        <v>42945</v>
      </c>
      <c r="C5029" s="1">
        <v>42950</v>
      </c>
      <c r="D5029" t="s">
        <v>957</v>
      </c>
      <c r="E5029" t="s">
        <v>344</v>
      </c>
      <c r="F5029" t="s">
        <v>8053</v>
      </c>
      <c r="G5029">
        <v>302.67</v>
      </c>
      <c r="H5029">
        <v>3</v>
      </c>
      <c r="I5029">
        <v>0</v>
      </c>
      <c r="J5029">
        <v>72.640799999999999</v>
      </c>
      <c r="K5029" s="2" t="s">
        <v>935</v>
      </c>
      <c r="L5029" s="2" t="s">
        <v>5178</v>
      </c>
      <c r="M5029" s="2" t="s">
        <v>1479</v>
      </c>
      <c r="N5029" s="2">
        <v>73120</v>
      </c>
      <c r="O5029" s="2" t="s">
        <v>1005</v>
      </c>
      <c r="P5029" s="2" t="s">
        <v>939</v>
      </c>
      <c r="Q5029" s="2" t="s">
        <v>945</v>
      </c>
      <c r="R5029" s="2" t="s">
        <v>8054</v>
      </c>
      <c r="S5029" s="2" t="s">
        <v>2991</v>
      </c>
      <c r="T5029" s="2" t="s">
        <v>943</v>
      </c>
    </row>
    <row r="5030" spans="1:20">
      <c r="A5030" t="s">
        <v>8055</v>
      </c>
      <c r="B5030" s="1">
        <v>41884</v>
      </c>
      <c r="C5030" s="1">
        <v>41889</v>
      </c>
      <c r="D5030" t="s">
        <v>933</v>
      </c>
      <c r="E5030" t="s">
        <v>666</v>
      </c>
      <c r="F5030" t="s">
        <v>2914</v>
      </c>
      <c r="G5030">
        <v>239.976</v>
      </c>
      <c r="H5030">
        <v>3</v>
      </c>
      <c r="I5030">
        <v>0.2</v>
      </c>
      <c r="J5030">
        <v>53.994599999999998</v>
      </c>
      <c r="K5030" s="2" t="s">
        <v>935</v>
      </c>
      <c r="L5030" s="2" t="s">
        <v>1180</v>
      </c>
      <c r="M5030" s="2" t="s">
        <v>1099</v>
      </c>
      <c r="N5030" s="2">
        <v>60653</v>
      </c>
      <c r="O5030" s="2" t="s">
        <v>1005</v>
      </c>
      <c r="P5030" s="2" t="s">
        <v>976</v>
      </c>
      <c r="Q5030" s="2" t="s">
        <v>1054</v>
      </c>
      <c r="R5030" s="2" t="s">
        <v>2915</v>
      </c>
      <c r="S5030" s="2" t="s">
        <v>5691</v>
      </c>
      <c r="T5030" s="2" t="s">
        <v>943</v>
      </c>
    </row>
    <row r="5031" spans="1:20">
      <c r="A5031" t="s">
        <v>8056</v>
      </c>
      <c r="B5031" s="1">
        <v>42764</v>
      </c>
      <c r="C5031" s="1">
        <v>42768</v>
      </c>
      <c r="D5031" t="s">
        <v>957</v>
      </c>
      <c r="E5031" t="s">
        <v>420</v>
      </c>
      <c r="F5031" t="s">
        <v>6446</v>
      </c>
      <c r="G5031">
        <v>8.34</v>
      </c>
      <c r="H5031">
        <v>3</v>
      </c>
      <c r="I5031">
        <v>0</v>
      </c>
      <c r="J5031">
        <v>2.1684000000000001</v>
      </c>
      <c r="K5031" s="2" t="s">
        <v>935</v>
      </c>
      <c r="L5031" s="2" t="s">
        <v>906</v>
      </c>
      <c r="M5031" s="2" t="s">
        <v>949</v>
      </c>
      <c r="N5031" s="2">
        <v>94109</v>
      </c>
      <c r="O5031" s="2" t="s">
        <v>950</v>
      </c>
      <c r="P5031" s="2" t="s">
        <v>951</v>
      </c>
      <c r="Q5031" s="2" t="s">
        <v>973</v>
      </c>
      <c r="R5031" s="2" t="s">
        <v>6447</v>
      </c>
      <c r="S5031" s="2" t="s">
        <v>3540</v>
      </c>
      <c r="T5031" s="2" t="s">
        <v>943</v>
      </c>
    </row>
    <row r="5032" spans="1:20">
      <c r="A5032" t="s">
        <v>8056</v>
      </c>
      <c r="B5032" s="1">
        <v>42764</v>
      </c>
      <c r="C5032" s="1">
        <v>42768</v>
      </c>
      <c r="D5032" t="s">
        <v>957</v>
      </c>
      <c r="E5032" t="s">
        <v>420</v>
      </c>
      <c r="F5032" t="s">
        <v>5374</v>
      </c>
      <c r="G5032">
        <v>8.57</v>
      </c>
      <c r="H5032">
        <v>1</v>
      </c>
      <c r="I5032">
        <v>0</v>
      </c>
      <c r="J5032">
        <v>2.2282000000000002</v>
      </c>
      <c r="K5032" s="2" t="s">
        <v>935</v>
      </c>
      <c r="L5032" s="2" t="s">
        <v>906</v>
      </c>
      <c r="M5032" s="2" t="s">
        <v>949</v>
      </c>
      <c r="N5032" s="2">
        <v>94109</v>
      </c>
      <c r="O5032" s="2" t="s">
        <v>950</v>
      </c>
      <c r="P5032" s="2" t="s">
        <v>951</v>
      </c>
      <c r="Q5032" s="2" t="s">
        <v>1419</v>
      </c>
      <c r="R5032" s="2" t="s">
        <v>5375</v>
      </c>
      <c r="S5032" s="2" t="s">
        <v>3540</v>
      </c>
      <c r="T5032" s="2" t="s">
        <v>943</v>
      </c>
    </row>
    <row r="5033" spans="1:20">
      <c r="A5033" t="s">
        <v>8056</v>
      </c>
      <c r="B5033" s="1">
        <v>42764</v>
      </c>
      <c r="C5033" s="1">
        <v>42768</v>
      </c>
      <c r="D5033" t="s">
        <v>957</v>
      </c>
      <c r="E5033" t="s">
        <v>420</v>
      </c>
      <c r="F5033" t="s">
        <v>2412</v>
      </c>
      <c r="G5033">
        <v>119.616</v>
      </c>
      <c r="H5033">
        <v>8</v>
      </c>
      <c r="I5033">
        <v>0.2</v>
      </c>
      <c r="J5033">
        <v>40.370399999999997</v>
      </c>
      <c r="K5033" s="2" t="s">
        <v>935</v>
      </c>
      <c r="L5033" s="2" t="s">
        <v>906</v>
      </c>
      <c r="M5033" s="2" t="s">
        <v>949</v>
      </c>
      <c r="N5033" s="2">
        <v>94109</v>
      </c>
      <c r="O5033" s="2" t="s">
        <v>950</v>
      </c>
      <c r="P5033" s="2" t="s">
        <v>951</v>
      </c>
      <c r="Q5033" s="2" t="s">
        <v>980</v>
      </c>
      <c r="R5033" s="2" t="s">
        <v>2414</v>
      </c>
      <c r="S5033" s="2" t="s">
        <v>3540</v>
      </c>
      <c r="T5033" s="2" t="s">
        <v>943</v>
      </c>
    </row>
    <row r="5034" spans="1:20">
      <c r="A5034" t="s">
        <v>8057</v>
      </c>
      <c r="B5034" s="1">
        <v>42730</v>
      </c>
      <c r="C5034" s="1">
        <v>42737</v>
      </c>
      <c r="D5034" t="s">
        <v>957</v>
      </c>
      <c r="E5034" t="s">
        <v>234</v>
      </c>
      <c r="F5034" t="s">
        <v>1160</v>
      </c>
      <c r="G5034">
        <v>212.94</v>
      </c>
      <c r="H5034">
        <v>3</v>
      </c>
      <c r="I5034">
        <v>0</v>
      </c>
      <c r="J5034">
        <v>25.552800000000001</v>
      </c>
      <c r="K5034" s="2" t="s">
        <v>935</v>
      </c>
      <c r="L5034" s="2" t="s">
        <v>4355</v>
      </c>
      <c r="M5034" s="2" t="s">
        <v>1600</v>
      </c>
      <c r="N5034" s="2">
        <v>8360</v>
      </c>
      <c r="O5034" s="2" t="s">
        <v>1043</v>
      </c>
      <c r="P5034" s="2" t="s">
        <v>939</v>
      </c>
      <c r="Q5034" s="2" t="s">
        <v>945</v>
      </c>
      <c r="R5034" s="2" t="s">
        <v>1161</v>
      </c>
      <c r="S5034" s="2" t="s">
        <v>2256</v>
      </c>
      <c r="T5034" s="2" t="s">
        <v>955</v>
      </c>
    </row>
    <row r="5035" spans="1:20">
      <c r="A5035" t="s">
        <v>8057</v>
      </c>
      <c r="B5035" s="1">
        <v>42730</v>
      </c>
      <c r="C5035" s="1">
        <v>42737</v>
      </c>
      <c r="D5035" t="s">
        <v>957</v>
      </c>
      <c r="E5035" t="s">
        <v>234</v>
      </c>
      <c r="F5035" t="s">
        <v>5486</v>
      </c>
      <c r="G5035">
        <v>26.49</v>
      </c>
      <c r="H5035">
        <v>1</v>
      </c>
      <c r="I5035">
        <v>0</v>
      </c>
      <c r="J5035">
        <v>7.4172000000000002</v>
      </c>
      <c r="K5035" s="2" t="s">
        <v>935</v>
      </c>
      <c r="L5035" s="2" t="s">
        <v>4355</v>
      </c>
      <c r="M5035" s="2" t="s">
        <v>1600</v>
      </c>
      <c r="N5035" s="2">
        <v>8360</v>
      </c>
      <c r="O5035" s="2" t="s">
        <v>1043</v>
      </c>
      <c r="P5035" s="2" t="s">
        <v>951</v>
      </c>
      <c r="Q5035" s="2" t="s">
        <v>983</v>
      </c>
      <c r="R5035" s="2" t="s">
        <v>5487</v>
      </c>
      <c r="S5035" s="2" t="s">
        <v>2256</v>
      </c>
      <c r="T5035" s="2" t="s">
        <v>955</v>
      </c>
    </row>
    <row r="5036" spans="1:20">
      <c r="A5036" t="s">
        <v>8058</v>
      </c>
      <c r="B5036" s="1">
        <v>42225</v>
      </c>
      <c r="C5036" s="1">
        <v>42229</v>
      </c>
      <c r="D5036" t="s">
        <v>933</v>
      </c>
      <c r="E5036" t="s">
        <v>423</v>
      </c>
      <c r="F5036" t="s">
        <v>7582</v>
      </c>
      <c r="G5036">
        <v>687.4</v>
      </c>
      <c r="H5036">
        <v>5</v>
      </c>
      <c r="I5036">
        <v>0</v>
      </c>
      <c r="J5036">
        <v>48.118000000000002</v>
      </c>
      <c r="K5036" s="2" t="s">
        <v>935</v>
      </c>
      <c r="L5036" s="2" t="s">
        <v>3131</v>
      </c>
      <c r="M5036" s="2" t="s">
        <v>1014</v>
      </c>
      <c r="N5036" s="2">
        <v>53209</v>
      </c>
      <c r="O5036" s="2" t="s">
        <v>1005</v>
      </c>
      <c r="P5036" s="2" t="s">
        <v>939</v>
      </c>
      <c r="Q5036" s="2" t="s">
        <v>940</v>
      </c>
      <c r="R5036" s="2" t="s">
        <v>7583</v>
      </c>
      <c r="S5036" s="2" t="s">
        <v>3572</v>
      </c>
      <c r="T5036" s="2" t="s">
        <v>1008</v>
      </c>
    </row>
    <row r="5037" spans="1:20">
      <c r="A5037" t="s">
        <v>8059</v>
      </c>
      <c r="B5037" s="1">
        <v>41735</v>
      </c>
      <c r="C5037" s="1">
        <v>41741</v>
      </c>
      <c r="D5037" t="s">
        <v>957</v>
      </c>
      <c r="E5037" t="s">
        <v>665</v>
      </c>
      <c r="F5037" t="s">
        <v>2819</v>
      </c>
      <c r="G5037">
        <v>653.54999999999995</v>
      </c>
      <c r="H5037">
        <v>3</v>
      </c>
      <c r="I5037">
        <v>0</v>
      </c>
      <c r="J5037">
        <v>111.1035</v>
      </c>
      <c r="K5037" s="2" t="s">
        <v>935</v>
      </c>
      <c r="L5037" s="2" t="s">
        <v>905</v>
      </c>
      <c r="M5037" s="2" t="s">
        <v>998</v>
      </c>
      <c r="N5037" s="2">
        <v>98115</v>
      </c>
      <c r="O5037" s="2" t="s">
        <v>950</v>
      </c>
      <c r="P5037" s="2" t="s">
        <v>939</v>
      </c>
      <c r="Q5037" s="2" t="s">
        <v>961</v>
      </c>
      <c r="R5037" s="2" t="s">
        <v>2820</v>
      </c>
      <c r="S5037" s="2" t="s">
        <v>5649</v>
      </c>
      <c r="T5037" s="2" t="s">
        <v>955</v>
      </c>
    </row>
    <row r="5038" spans="1:20">
      <c r="A5038" t="s">
        <v>8059</v>
      </c>
      <c r="B5038" s="1">
        <v>41735</v>
      </c>
      <c r="C5038" s="1">
        <v>41741</v>
      </c>
      <c r="D5038" t="s">
        <v>957</v>
      </c>
      <c r="E5038" t="s">
        <v>665</v>
      </c>
      <c r="F5038" t="s">
        <v>3150</v>
      </c>
      <c r="G5038">
        <v>33.9</v>
      </c>
      <c r="H5038">
        <v>2</v>
      </c>
      <c r="I5038">
        <v>0</v>
      </c>
      <c r="J5038">
        <v>2.0339999999999998</v>
      </c>
      <c r="K5038" s="2" t="s">
        <v>935</v>
      </c>
      <c r="L5038" s="2" t="s">
        <v>905</v>
      </c>
      <c r="M5038" s="2" t="s">
        <v>998</v>
      </c>
      <c r="N5038" s="2">
        <v>98115</v>
      </c>
      <c r="O5038" s="2" t="s">
        <v>950</v>
      </c>
      <c r="P5038" s="2" t="s">
        <v>976</v>
      </c>
      <c r="Q5038" s="2" t="s">
        <v>1054</v>
      </c>
      <c r="R5038" s="2" t="s">
        <v>3151</v>
      </c>
      <c r="S5038" s="2" t="s">
        <v>5649</v>
      </c>
      <c r="T5038" s="2" t="s">
        <v>955</v>
      </c>
    </row>
    <row r="5039" spans="1:20">
      <c r="A5039" t="s">
        <v>8060</v>
      </c>
      <c r="B5039" s="1">
        <v>43056</v>
      </c>
      <c r="C5039" s="1">
        <v>43060</v>
      </c>
      <c r="D5039" t="s">
        <v>933</v>
      </c>
      <c r="E5039" t="s">
        <v>339</v>
      </c>
      <c r="F5039" t="s">
        <v>2960</v>
      </c>
      <c r="G5039">
        <v>239.96</v>
      </c>
      <c r="H5039">
        <v>5</v>
      </c>
      <c r="I5039">
        <v>0.2</v>
      </c>
      <c r="J5039">
        <v>83.986000000000004</v>
      </c>
      <c r="K5039" s="2" t="s">
        <v>935</v>
      </c>
      <c r="L5039" s="2" t="s">
        <v>1098</v>
      </c>
      <c r="M5039" s="2" t="s">
        <v>1099</v>
      </c>
      <c r="N5039" s="2">
        <v>60540</v>
      </c>
      <c r="O5039" s="2" t="s">
        <v>1005</v>
      </c>
      <c r="P5039" s="2" t="s">
        <v>976</v>
      </c>
      <c r="Q5039" s="2" t="s">
        <v>1054</v>
      </c>
      <c r="R5039" s="2" t="s">
        <v>2961</v>
      </c>
      <c r="S5039" s="2" t="s">
        <v>2953</v>
      </c>
      <c r="T5039" s="2" t="s">
        <v>943</v>
      </c>
    </row>
    <row r="5040" spans="1:20">
      <c r="A5040" t="s">
        <v>8061</v>
      </c>
      <c r="B5040" s="1">
        <v>42196</v>
      </c>
      <c r="C5040" s="1">
        <v>42197</v>
      </c>
      <c r="D5040" t="s">
        <v>1079</v>
      </c>
      <c r="E5040" t="s">
        <v>533</v>
      </c>
      <c r="F5040" t="s">
        <v>3358</v>
      </c>
      <c r="G5040">
        <v>199.83600000000001</v>
      </c>
      <c r="H5040">
        <v>4</v>
      </c>
      <c r="I5040">
        <v>0.3</v>
      </c>
      <c r="J5040">
        <v>-37.112400000000001</v>
      </c>
      <c r="K5040" s="2" t="s">
        <v>935</v>
      </c>
      <c r="L5040" s="2" t="s">
        <v>1368</v>
      </c>
      <c r="M5040" s="2" t="s">
        <v>1128</v>
      </c>
      <c r="N5040" s="2">
        <v>19805</v>
      </c>
      <c r="O5040" s="2" t="s">
        <v>1043</v>
      </c>
      <c r="P5040" s="2" t="s">
        <v>939</v>
      </c>
      <c r="Q5040" s="2" t="s">
        <v>961</v>
      </c>
      <c r="R5040" s="2" t="s">
        <v>3359</v>
      </c>
      <c r="S5040" s="2" t="s">
        <v>4417</v>
      </c>
      <c r="T5040" s="2" t="s">
        <v>955</v>
      </c>
    </row>
    <row r="5041" spans="1:20">
      <c r="A5041" t="s">
        <v>8061</v>
      </c>
      <c r="B5041" s="1">
        <v>42196</v>
      </c>
      <c r="C5041" s="1">
        <v>42197</v>
      </c>
      <c r="D5041" t="s">
        <v>1079</v>
      </c>
      <c r="E5041" t="s">
        <v>533</v>
      </c>
      <c r="F5041" t="s">
        <v>4824</v>
      </c>
      <c r="G5041">
        <v>716</v>
      </c>
      <c r="H5041">
        <v>2</v>
      </c>
      <c r="I5041">
        <v>0</v>
      </c>
      <c r="J5041">
        <v>193.32</v>
      </c>
      <c r="K5041" s="2" t="s">
        <v>935</v>
      </c>
      <c r="L5041" s="2" t="s">
        <v>1368</v>
      </c>
      <c r="M5041" s="2" t="s">
        <v>1128</v>
      </c>
      <c r="N5041" s="2">
        <v>19805</v>
      </c>
      <c r="O5041" s="2" t="s">
        <v>1043</v>
      </c>
      <c r="P5041" s="2" t="s">
        <v>976</v>
      </c>
      <c r="Q5041" s="2" t="s">
        <v>977</v>
      </c>
      <c r="R5041" s="2" t="s">
        <v>4825</v>
      </c>
      <c r="S5041" s="2" t="s">
        <v>4417</v>
      </c>
      <c r="T5041" s="2" t="s">
        <v>955</v>
      </c>
    </row>
    <row r="5042" spans="1:20">
      <c r="A5042" t="s">
        <v>8061</v>
      </c>
      <c r="B5042" s="1">
        <v>42196</v>
      </c>
      <c r="C5042" s="1">
        <v>42197</v>
      </c>
      <c r="D5042" t="s">
        <v>1079</v>
      </c>
      <c r="E5042" t="s">
        <v>533</v>
      </c>
      <c r="F5042" t="s">
        <v>2127</v>
      </c>
      <c r="G5042">
        <v>221.06</v>
      </c>
      <c r="H5042">
        <v>7</v>
      </c>
      <c r="I5042">
        <v>0</v>
      </c>
      <c r="J5042">
        <v>103.8982</v>
      </c>
      <c r="K5042" s="2" t="s">
        <v>935</v>
      </c>
      <c r="L5042" s="2" t="s">
        <v>1368</v>
      </c>
      <c r="M5042" s="2" t="s">
        <v>1128</v>
      </c>
      <c r="N5042" s="2">
        <v>19805</v>
      </c>
      <c r="O5042" s="2" t="s">
        <v>1043</v>
      </c>
      <c r="P5042" s="2" t="s">
        <v>951</v>
      </c>
      <c r="Q5042" s="2" t="s">
        <v>980</v>
      </c>
      <c r="R5042" s="2" t="s">
        <v>2130</v>
      </c>
      <c r="S5042" s="2" t="s">
        <v>4417</v>
      </c>
      <c r="T5042" s="2" t="s">
        <v>955</v>
      </c>
    </row>
    <row r="5043" spans="1:20">
      <c r="A5043" t="s">
        <v>8062</v>
      </c>
      <c r="B5043" s="1">
        <v>42684</v>
      </c>
      <c r="C5043" s="1">
        <v>42687</v>
      </c>
      <c r="D5043" t="s">
        <v>933</v>
      </c>
      <c r="E5043" t="s">
        <v>538</v>
      </c>
      <c r="F5043" t="s">
        <v>6216</v>
      </c>
      <c r="G5043">
        <v>67.709999999999994</v>
      </c>
      <c r="H5043">
        <v>3</v>
      </c>
      <c r="I5043">
        <v>0</v>
      </c>
      <c r="J5043">
        <v>32.500799999999998</v>
      </c>
      <c r="K5043" s="2" t="s">
        <v>935</v>
      </c>
      <c r="L5043" s="2" t="s">
        <v>904</v>
      </c>
      <c r="M5043" s="2" t="s">
        <v>949</v>
      </c>
      <c r="N5043" s="2">
        <v>90036</v>
      </c>
      <c r="O5043" s="2" t="s">
        <v>950</v>
      </c>
      <c r="P5043" s="2" t="s">
        <v>951</v>
      </c>
      <c r="Q5043" s="2" t="s">
        <v>993</v>
      </c>
      <c r="R5043" s="2" t="s">
        <v>6217</v>
      </c>
      <c r="S5043" s="2" t="s">
        <v>4450</v>
      </c>
      <c r="T5043" s="2" t="s">
        <v>943</v>
      </c>
    </row>
    <row r="5044" spans="1:20">
      <c r="A5044" t="s">
        <v>8062</v>
      </c>
      <c r="B5044" s="1">
        <v>42684</v>
      </c>
      <c r="C5044" s="1">
        <v>42687</v>
      </c>
      <c r="D5044" t="s">
        <v>933</v>
      </c>
      <c r="E5044" t="s">
        <v>538</v>
      </c>
      <c r="F5044" t="s">
        <v>3616</v>
      </c>
      <c r="G5044">
        <v>129.91999999999999</v>
      </c>
      <c r="H5044">
        <v>4</v>
      </c>
      <c r="I5044">
        <v>0</v>
      </c>
      <c r="J5044">
        <v>38.975999999999999</v>
      </c>
      <c r="K5044" s="2" t="s">
        <v>935</v>
      </c>
      <c r="L5044" s="2" t="s">
        <v>904</v>
      </c>
      <c r="M5044" s="2" t="s">
        <v>949</v>
      </c>
      <c r="N5044" s="2">
        <v>90036</v>
      </c>
      <c r="O5044" s="2" t="s">
        <v>950</v>
      </c>
      <c r="P5044" s="2" t="s">
        <v>951</v>
      </c>
      <c r="Q5044" s="2" t="s">
        <v>983</v>
      </c>
      <c r="R5044" s="2" t="s">
        <v>3617</v>
      </c>
      <c r="S5044" s="2" t="s">
        <v>4450</v>
      </c>
      <c r="T5044" s="2" t="s">
        <v>943</v>
      </c>
    </row>
    <row r="5045" spans="1:20">
      <c r="A5045" t="s">
        <v>8062</v>
      </c>
      <c r="B5045" s="1">
        <v>42684</v>
      </c>
      <c r="C5045" s="1">
        <v>42687</v>
      </c>
      <c r="D5045" t="s">
        <v>933</v>
      </c>
      <c r="E5045" t="s">
        <v>538</v>
      </c>
      <c r="F5045" t="s">
        <v>3248</v>
      </c>
      <c r="G5045">
        <v>467.46</v>
      </c>
      <c r="H5045">
        <v>9</v>
      </c>
      <c r="I5045">
        <v>0</v>
      </c>
      <c r="J5045">
        <v>191.65860000000001</v>
      </c>
      <c r="K5045" s="2" t="s">
        <v>935</v>
      </c>
      <c r="L5045" s="2" t="s">
        <v>904</v>
      </c>
      <c r="M5045" s="2" t="s">
        <v>949</v>
      </c>
      <c r="N5045" s="2">
        <v>90036</v>
      </c>
      <c r="O5045" s="2" t="s">
        <v>950</v>
      </c>
      <c r="P5045" s="2" t="s">
        <v>939</v>
      </c>
      <c r="Q5045" s="2" t="s">
        <v>969</v>
      </c>
      <c r="R5045" s="2" t="s">
        <v>3249</v>
      </c>
      <c r="S5045" s="2" t="s">
        <v>4450</v>
      </c>
      <c r="T5045" s="2" t="s">
        <v>943</v>
      </c>
    </row>
    <row r="5046" spans="1:20">
      <c r="A5046" t="s">
        <v>8062</v>
      </c>
      <c r="B5046" s="1">
        <v>42684</v>
      </c>
      <c r="C5046" s="1">
        <v>42687</v>
      </c>
      <c r="D5046" t="s">
        <v>933</v>
      </c>
      <c r="E5046" t="s">
        <v>538</v>
      </c>
      <c r="F5046" t="s">
        <v>7435</v>
      </c>
      <c r="G5046">
        <v>61.4</v>
      </c>
      <c r="H5046">
        <v>5</v>
      </c>
      <c r="I5046">
        <v>0</v>
      </c>
      <c r="J5046">
        <v>28.858000000000001</v>
      </c>
      <c r="K5046" s="2" t="s">
        <v>935</v>
      </c>
      <c r="L5046" s="2" t="s">
        <v>904</v>
      </c>
      <c r="M5046" s="2" t="s">
        <v>949</v>
      </c>
      <c r="N5046" s="2">
        <v>90036</v>
      </c>
      <c r="O5046" s="2" t="s">
        <v>950</v>
      </c>
      <c r="P5046" s="2" t="s">
        <v>951</v>
      </c>
      <c r="Q5046" s="2" t="s">
        <v>993</v>
      </c>
      <c r="R5046" s="2" t="s">
        <v>7436</v>
      </c>
      <c r="S5046" s="2" t="s">
        <v>4450</v>
      </c>
      <c r="T5046" s="2" t="s">
        <v>943</v>
      </c>
    </row>
    <row r="5047" spans="1:20">
      <c r="A5047" t="s">
        <v>8062</v>
      </c>
      <c r="B5047" s="1">
        <v>42684</v>
      </c>
      <c r="C5047" s="1">
        <v>42687</v>
      </c>
      <c r="D5047" t="s">
        <v>933</v>
      </c>
      <c r="E5047" t="s">
        <v>538</v>
      </c>
      <c r="F5047" t="s">
        <v>3416</v>
      </c>
      <c r="G5047">
        <v>720.76</v>
      </c>
      <c r="H5047">
        <v>4</v>
      </c>
      <c r="I5047">
        <v>0</v>
      </c>
      <c r="J5047">
        <v>187.39760000000001</v>
      </c>
      <c r="K5047" s="2" t="s">
        <v>935</v>
      </c>
      <c r="L5047" s="2" t="s">
        <v>904</v>
      </c>
      <c r="M5047" s="2" t="s">
        <v>949</v>
      </c>
      <c r="N5047" s="2">
        <v>90036</v>
      </c>
      <c r="O5047" s="2" t="s">
        <v>950</v>
      </c>
      <c r="P5047" s="2" t="s">
        <v>951</v>
      </c>
      <c r="Q5047" s="2" t="s">
        <v>965</v>
      </c>
      <c r="R5047" s="2" t="s">
        <v>3417</v>
      </c>
      <c r="S5047" s="2" t="s">
        <v>4450</v>
      </c>
      <c r="T5047" s="2" t="s">
        <v>943</v>
      </c>
    </row>
    <row r="5048" spans="1:20">
      <c r="A5048" t="s">
        <v>8062</v>
      </c>
      <c r="B5048" s="1">
        <v>42684</v>
      </c>
      <c r="C5048" s="1">
        <v>42687</v>
      </c>
      <c r="D5048" t="s">
        <v>933</v>
      </c>
      <c r="E5048" t="s">
        <v>538</v>
      </c>
      <c r="F5048" t="s">
        <v>3878</v>
      </c>
      <c r="G5048">
        <v>5.1840000000000002</v>
      </c>
      <c r="H5048">
        <v>3</v>
      </c>
      <c r="I5048">
        <v>0.2</v>
      </c>
      <c r="J5048">
        <v>1.8144</v>
      </c>
      <c r="K5048" s="2" t="s">
        <v>935</v>
      </c>
      <c r="L5048" s="2" t="s">
        <v>904</v>
      </c>
      <c r="M5048" s="2" t="s">
        <v>949</v>
      </c>
      <c r="N5048" s="2">
        <v>90036</v>
      </c>
      <c r="O5048" s="2" t="s">
        <v>950</v>
      </c>
      <c r="P5048" s="2" t="s">
        <v>951</v>
      </c>
      <c r="Q5048" s="2" t="s">
        <v>980</v>
      </c>
      <c r="R5048" s="2" t="s">
        <v>3879</v>
      </c>
      <c r="S5048" s="2" t="s">
        <v>4450</v>
      </c>
      <c r="T5048" s="2" t="s">
        <v>943</v>
      </c>
    </row>
    <row r="5049" spans="1:20">
      <c r="A5049" t="s">
        <v>8062</v>
      </c>
      <c r="B5049" s="1">
        <v>42684</v>
      </c>
      <c r="C5049" s="1">
        <v>42687</v>
      </c>
      <c r="D5049" t="s">
        <v>933</v>
      </c>
      <c r="E5049" t="s">
        <v>538</v>
      </c>
      <c r="F5049" t="s">
        <v>7379</v>
      </c>
      <c r="G5049">
        <v>14.7</v>
      </c>
      <c r="H5049">
        <v>5</v>
      </c>
      <c r="I5049">
        <v>0</v>
      </c>
      <c r="J5049">
        <v>3.9689999999999999</v>
      </c>
      <c r="K5049" s="2" t="s">
        <v>935</v>
      </c>
      <c r="L5049" s="2" t="s">
        <v>904</v>
      </c>
      <c r="M5049" s="2" t="s">
        <v>949</v>
      </c>
      <c r="N5049" s="2">
        <v>90036</v>
      </c>
      <c r="O5049" s="2" t="s">
        <v>950</v>
      </c>
      <c r="P5049" s="2" t="s">
        <v>951</v>
      </c>
      <c r="Q5049" s="2" t="s">
        <v>973</v>
      </c>
      <c r="R5049" s="2" t="s">
        <v>7380</v>
      </c>
      <c r="S5049" s="2" t="s">
        <v>4450</v>
      </c>
      <c r="T5049" s="2" t="s">
        <v>943</v>
      </c>
    </row>
    <row r="5050" spans="1:20">
      <c r="A5050" t="s">
        <v>8063</v>
      </c>
      <c r="B5050" s="1">
        <v>41729</v>
      </c>
      <c r="C5050" s="1">
        <v>41733</v>
      </c>
      <c r="D5050" t="s">
        <v>957</v>
      </c>
      <c r="E5050" t="s">
        <v>788</v>
      </c>
      <c r="F5050" t="s">
        <v>3289</v>
      </c>
      <c r="G5050">
        <v>8.1340000000000003</v>
      </c>
      <c r="H5050">
        <v>7</v>
      </c>
      <c r="I5050">
        <v>0.8</v>
      </c>
      <c r="J5050">
        <v>-13.8278</v>
      </c>
      <c r="K5050" s="2" t="s">
        <v>935</v>
      </c>
      <c r="L5050" s="2" t="s">
        <v>1180</v>
      </c>
      <c r="M5050" s="2" t="s">
        <v>1099</v>
      </c>
      <c r="N5050" s="2">
        <v>60610</v>
      </c>
      <c r="O5050" s="2" t="s">
        <v>1005</v>
      </c>
      <c r="P5050" s="2" t="s">
        <v>951</v>
      </c>
      <c r="Q5050" s="2" t="s">
        <v>980</v>
      </c>
      <c r="R5050" s="2" t="s">
        <v>3290</v>
      </c>
      <c r="S5050" s="2" t="s">
        <v>7348</v>
      </c>
      <c r="T5050" s="2" t="s">
        <v>943</v>
      </c>
    </row>
    <row r="5051" spans="1:20">
      <c r="A5051" t="s">
        <v>8063</v>
      </c>
      <c r="B5051" s="1">
        <v>41729</v>
      </c>
      <c r="C5051" s="1">
        <v>41733</v>
      </c>
      <c r="D5051" t="s">
        <v>957</v>
      </c>
      <c r="E5051" t="s">
        <v>788</v>
      </c>
      <c r="F5051" t="s">
        <v>3117</v>
      </c>
      <c r="G5051">
        <v>79.983999999999995</v>
      </c>
      <c r="H5051">
        <v>2</v>
      </c>
      <c r="I5051">
        <v>0.2</v>
      </c>
      <c r="J5051">
        <v>13.997199999999999</v>
      </c>
      <c r="K5051" s="2" t="s">
        <v>935</v>
      </c>
      <c r="L5051" s="2" t="s">
        <v>1180</v>
      </c>
      <c r="M5051" s="2" t="s">
        <v>1099</v>
      </c>
      <c r="N5051" s="2">
        <v>60610</v>
      </c>
      <c r="O5051" s="2" t="s">
        <v>1005</v>
      </c>
      <c r="P5051" s="2" t="s">
        <v>976</v>
      </c>
      <c r="Q5051" s="2" t="s">
        <v>1054</v>
      </c>
      <c r="R5051" s="2" t="s">
        <v>3118</v>
      </c>
      <c r="S5051" s="2" t="s">
        <v>7348</v>
      </c>
      <c r="T5051" s="2" t="s">
        <v>943</v>
      </c>
    </row>
    <row r="5052" spans="1:20">
      <c r="A5052" t="s">
        <v>8064</v>
      </c>
      <c r="B5052" s="1">
        <v>42265</v>
      </c>
      <c r="C5052" s="1">
        <v>42271</v>
      </c>
      <c r="D5052" t="s">
        <v>957</v>
      </c>
      <c r="E5052" t="s">
        <v>198</v>
      </c>
      <c r="F5052" t="s">
        <v>5528</v>
      </c>
      <c r="G5052">
        <v>18.54</v>
      </c>
      <c r="H5052">
        <v>2</v>
      </c>
      <c r="I5052">
        <v>0</v>
      </c>
      <c r="J5052">
        <v>8.7138000000000009</v>
      </c>
      <c r="K5052" s="2" t="s">
        <v>935</v>
      </c>
      <c r="L5052" s="2" t="s">
        <v>2116</v>
      </c>
      <c r="M5052" s="2" t="s">
        <v>998</v>
      </c>
      <c r="N5052" s="2">
        <v>98198</v>
      </c>
      <c r="O5052" s="2" t="s">
        <v>950</v>
      </c>
      <c r="P5052" s="2" t="s">
        <v>951</v>
      </c>
      <c r="Q5052" s="2" t="s">
        <v>993</v>
      </c>
      <c r="R5052" s="2" t="s">
        <v>5529</v>
      </c>
      <c r="S5052" s="2" t="s">
        <v>2006</v>
      </c>
      <c r="T5052" s="2" t="s">
        <v>1008</v>
      </c>
    </row>
    <row r="5053" spans="1:20">
      <c r="A5053" t="s">
        <v>8065</v>
      </c>
      <c r="B5053" s="1">
        <v>42315</v>
      </c>
      <c r="C5053" s="1">
        <v>42319</v>
      </c>
      <c r="D5053" t="s">
        <v>957</v>
      </c>
      <c r="E5053" t="s">
        <v>264</v>
      </c>
      <c r="F5053" t="s">
        <v>2199</v>
      </c>
      <c r="G5053">
        <v>24.4</v>
      </c>
      <c r="H5053">
        <v>2</v>
      </c>
      <c r="I5053">
        <v>0.2</v>
      </c>
      <c r="J5053">
        <v>7.93</v>
      </c>
      <c r="K5053" s="2" t="s">
        <v>935</v>
      </c>
      <c r="L5053" s="2" t="s">
        <v>1041</v>
      </c>
      <c r="M5053" s="2" t="s">
        <v>1042</v>
      </c>
      <c r="N5053" s="2">
        <v>19140</v>
      </c>
      <c r="O5053" s="2" t="s">
        <v>1043</v>
      </c>
      <c r="P5053" s="2" t="s">
        <v>951</v>
      </c>
      <c r="Q5053" s="2" t="s">
        <v>1065</v>
      </c>
      <c r="R5053" s="2" t="s">
        <v>2200</v>
      </c>
      <c r="S5053" s="2" t="s">
        <v>2494</v>
      </c>
      <c r="T5053" s="2" t="s">
        <v>955</v>
      </c>
    </row>
    <row r="5054" spans="1:20">
      <c r="A5054" t="s">
        <v>8066</v>
      </c>
      <c r="B5054" s="1">
        <v>42874</v>
      </c>
      <c r="C5054" s="1">
        <v>42874</v>
      </c>
      <c r="D5054" t="s">
        <v>2041</v>
      </c>
      <c r="E5054" t="s">
        <v>603</v>
      </c>
      <c r="F5054" t="s">
        <v>4981</v>
      </c>
      <c r="G5054">
        <v>195.64</v>
      </c>
      <c r="H5054">
        <v>4</v>
      </c>
      <c r="I5054">
        <v>0</v>
      </c>
      <c r="J5054">
        <v>91.950800000000001</v>
      </c>
      <c r="K5054" s="2" t="s">
        <v>935</v>
      </c>
      <c r="L5054" s="2" t="s">
        <v>910</v>
      </c>
      <c r="M5054" s="2" t="s">
        <v>2025</v>
      </c>
      <c r="N5054" s="2">
        <v>30318</v>
      </c>
      <c r="O5054" s="2" t="s">
        <v>938</v>
      </c>
      <c r="P5054" s="2" t="s">
        <v>951</v>
      </c>
      <c r="Q5054" s="2" t="s">
        <v>993</v>
      </c>
      <c r="R5054" s="2" t="s">
        <v>4982</v>
      </c>
      <c r="S5054" s="2" t="s">
        <v>5023</v>
      </c>
      <c r="T5054" s="2" t="s">
        <v>943</v>
      </c>
    </row>
    <row r="5055" spans="1:20">
      <c r="A5055" t="s">
        <v>8067</v>
      </c>
      <c r="B5055" s="1">
        <v>42007</v>
      </c>
      <c r="C5055" s="1">
        <v>42012</v>
      </c>
      <c r="D5055" t="s">
        <v>933</v>
      </c>
      <c r="E5055" t="s">
        <v>789</v>
      </c>
      <c r="F5055" t="s">
        <v>3547</v>
      </c>
      <c r="G5055">
        <v>398.4</v>
      </c>
      <c r="H5055">
        <v>5</v>
      </c>
      <c r="I5055">
        <v>0.2</v>
      </c>
      <c r="J5055">
        <v>84.66</v>
      </c>
      <c r="K5055" s="2" t="s">
        <v>935</v>
      </c>
      <c r="L5055" s="2" t="s">
        <v>1622</v>
      </c>
      <c r="M5055" s="2" t="s">
        <v>1004</v>
      </c>
      <c r="N5055" s="2">
        <v>75217</v>
      </c>
      <c r="O5055" s="2" t="s">
        <v>1005</v>
      </c>
      <c r="P5055" s="2" t="s">
        <v>976</v>
      </c>
      <c r="Q5055" s="2" t="s">
        <v>1054</v>
      </c>
      <c r="R5055" s="2" t="s">
        <v>3548</v>
      </c>
      <c r="S5055" s="2" t="s">
        <v>7389</v>
      </c>
      <c r="T5055" s="2" t="s">
        <v>943</v>
      </c>
    </row>
    <row r="5056" spans="1:20">
      <c r="A5056" t="s">
        <v>8067</v>
      </c>
      <c r="B5056" s="1">
        <v>42007</v>
      </c>
      <c r="C5056" s="1">
        <v>42012</v>
      </c>
      <c r="D5056" t="s">
        <v>933</v>
      </c>
      <c r="E5056" t="s">
        <v>789</v>
      </c>
      <c r="F5056" t="s">
        <v>2452</v>
      </c>
      <c r="G5056">
        <v>7.056</v>
      </c>
      <c r="H5056">
        <v>3</v>
      </c>
      <c r="I5056">
        <v>0.2</v>
      </c>
      <c r="J5056">
        <v>0.79379999999999995</v>
      </c>
      <c r="K5056" s="2" t="s">
        <v>935</v>
      </c>
      <c r="L5056" s="2" t="s">
        <v>1622</v>
      </c>
      <c r="M5056" s="2" t="s">
        <v>1004</v>
      </c>
      <c r="N5056" s="2">
        <v>75217</v>
      </c>
      <c r="O5056" s="2" t="s">
        <v>1005</v>
      </c>
      <c r="P5056" s="2" t="s">
        <v>951</v>
      </c>
      <c r="Q5056" s="2" t="s">
        <v>973</v>
      </c>
      <c r="R5056" s="2" t="s">
        <v>2453</v>
      </c>
      <c r="S5056" s="2" t="s">
        <v>7389</v>
      </c>
      <c r="T5056" s="2" t="s">
        <v>943</v>
      </c>
    </row>
    <row r="5057" spans="1:20">
      <c r="A5057" t="s">
        <v>8067</v>
      </c>
      <c r="B5057" s="1">
        <v>42007</v>
      </c>
      <c r="C5057" s="1">
        <v>42012</v>
      </c>
      <c r="D5057" t="s">
        <v>933</v>
      </c>
      <c r="E5057" t="s">
        <v>789</v>
      </c>
      <c r="F5057" t="s">
        <v>2900</v>
      </c>
      <c r="G5057">
        <v>1352.3976</v>
      </c>
      <c r="H5057">
        <v>9</v>
      </c>
      <c r="I5057">
        <v>0.32</v>
      </c>
      <c r="J5057">
        <v>-437.54039999999998</v>
      </c>
      <c r="K5057" s="2" t="s">
        <v>935</v>
      </c>
      <c r="L5057" s="2" t="s">
        <v>1622</v>
      </c>
      <c r="M5057" s="2" t="s">
        <v>1004</v>
      </c>
      <c r="N5057" s="2">
        <v>75217</v>
      </c>
      <c r="O5057" s="2" t="s">
        <v>1005</v>
      </c>
      <c r="P5057" s="2" t="s">
        <v>939</v>
      </c>
      <c r="Q5057" s="2" t="s">
        <v>940</v>
      </c>
      <c r="R5057" s="2" t="s">
        <v>2901</v>
      </c>
      <c r="S5057" s="2" t="s">
        <v>7389</v>
      </c>
      <c r="T5057" s="2" t="s">
        <v>943</v>
      </c>
    </row>
    <row r="5058" spans="1:20">
      <c r="A5058" t="s">
        <v>8068</v>
      </c>
      <c r="B5058" s="1">
        <v>42255</v>
      </c>
      <c r="C5058" s="1">
        <v>42258</v>
      </c>
      <c r="D5058" t="s">
        <v>1079</v>
      </c>
      <c r="E5058" t="s">
        <v>448</v>
      </c>
      <c r="F5058" t="s">
        <v>7241</v>
      </c>
      <c r="G5058">
        <v>26.4</v>
      </c>
      <c r="H5058">
        <v>5</v>
      </c>
      <c r="I5058">
        <v>0</v>
      </c>
      <c r="J5058">
        <v>11.88</v>
      </c>
      <c r="K5058" s="2" t="s">
        <v>935</v>
      </c>
      <c r="L5058" s="2" t="s">
        <v>8069</v>
      </c>
      <c r="M5058" s="2" t="s">
        <v>949</v>
      </c>
      <c r="N5058" s="2">
        <v>92553</v>
      </c>
      <c r="O5058" s="2" t="s">
        <v>950</v>
      </c>
      <c r="P5058" s="2" t="s">
        <v>951</v>
      </c>
      <c r="Q5058" s="2" t="s">
        <v>993</v>
      </c>
      <c r="R5058" s="2" t="s">
        <v>7242</v>
      </c>
      <c r="S5058" s="2" t="s">
        <v>3739</v>
      </c>
      <c r="T5058" s="2" t="s">
        <v>943</v>
      </c>
    </row>
    <row r="5059" spans="1:20">
      <c r="A5059" t="s">
        <v>8068</v>
      </c>
      <c r="B5059" s="1">
        <v>42255</v>
      </c>
      <c r="C5059" s="1">
        <v>42258</v>
      </c>
      <c r="D5059" t="s">
        <v>1079</v>
      </c>
      <c r="E5059" t="s">
        <v>448</v>
      </c>
      <c r="F5059" t="s">
        <v>3293</v>
      </c>
      <c r="G5059">
        <v>41.88</v>
      </c>
      <c r="H5059">
        <v>6</v>
      </c>
      <c r="I5059">
        <v>0</v>
      </c>
      <c r="J5059">
        <v>0.83760000000000001</v>
      </c>
      <c r="K5059" s="2" t="s">
        <v>935</v>
      </c>
      <c r="L5059" s="2" t="s">
        <v>8069</v>
      </c>
      <c r="M5059" s="2" t="s">
        <v>949</v>
      </c>
      <c r="N5059" s="2">
        <v>92553</v>
      </c>
      <c r="O5059" s="2" t="s">
        <v>950</v>
      </c>
      <c r="P5059" s="2" t="s">
        <v>951</v>
      </c>
      <c r="Q5059" s="2" t="s">
        <v>965</v>
      </c>
      <c r="R5059" s="2" t="s">
        <v>3294</v>
      </c>
      <c r="S5059" s="2" t="s">
        <v>3739</v>
      </c>
      <c r="T5059" s="2" t="s">
        <v>943</v>
      </c>
    </row>
    <row r="5060" spans="1:20">
      <c r="A5060" t="s">
        <v>8070</v>
      </c>
      <c r="B5060" s="1">
        <v>42463</v>
      </c>
      <c r="C5060" s="1">
        <v>42467</v>
      </c>
      <c r="D5060" t="s">
        <v>957</v>
      </c>
      <c r="E5060" t="s">
        <v>285</v>
      </c>
      <c r="F5060" t="s">
        <v>3658</v>
      </c>
      <c r="G5060">
        <v>99.846000000000004</v>
      </c>
      <c r="H5060">
        <v>9</v>
      </c>
      <c r="I5060">
        <v>0.7</v>
      </c>
      <c r="J5060">
        <v>-83.204999999999998</v>
      </c>
      <c r="K5060" s="2" t="s">
        <v>935</v>
      </c>
      <c r="L5060" s="2" t="s">
        <v>1041</v>
      </c>
      <c r="M5060" s="2" t="s">
        <v>1042</v>
      </c>
      <c r="N5060" s="2">
        <v>19140</v>
      </c>
      <c r="O5060" s="2" t="s">
        <v>1043</v>
      </c>
      <c r="P5060" s="2" t="s">
        <v>951</v>
      </c>
      <c r="Q5060" s="2" t="s">
        <v>980</v>
      </c>
      <c r="R5060" s="2" t="s">
        <v>3659</v>
      </c>
      <c r="S5060" s="2" t="s">
        <v>2618</v>
      </c>
      <c r="T5060" s="2" t="s">
        <v>943</v>
      </c>
    </row>
    <row r="5061" spans="1:20">
      <c r="A5061" t="s">
        <v>8071</v>
      </c>
      <c r="B5061" s="1">
        <v>42709</v>
      </c>
      <c r="C5061" s="1">
        <v>42711</v>
      </c>
      <c r="D5061" t="s">
        <v>933</v>
      </c>
      <c r="E5061" t="s">
        <v>292</v>
      </c>
      <c r="F5061" t="s">
        <v>3487</v>
      </c>
      <c r="G5061">
        <v>699.98</v>
      </c>
      <c r="H5061">
        <v>2</v>
      </c>
      <c r="I5061">
        <v>0</v>
      </c>
      <c r="J5061">
        <v>195.99440000000001</v>
      </c>
      <c r="K5061" s="2" t="s">
        <v>935</v>
      </c>
      <c r="L5061" s="2" t="s">
        <v>8072</v>
      </c>
      <c r="M5061" s="2" t="s">
        <v>937</v>
      </c>
      <c r="N5061" s="2">
        <v>40324</v>
      </c>
      <c r="O5061" s="2" t="s">
        <v>938</v>
      </c>
      <c r="P5061" s="2" t="s">
        <v>976</v>
      </c>
      <c r="Q5061" s="2" t="s">
        <v>977</v>
      </c>
      <c r="R5061" s="2" t="s">
        <v>3488</v>
      </c>
      <c r="S5061" s="2" t="s">
        <v>2658</v>
      </c>
      <c r="T5061" s="2" t="s">
        <v>943</v>
      </c>
    </row>
    <row r="5062" spans="1:20">
      <c r="A5062" t="s">
        <v>8071</v>
      </c>
      <c r="B5062" s="1">
        <v>42709</v>
      </c>
      <c r="C5062" s="1">
        <v>42711</v>
      </c>
      <c r="D5062" t="s">
        <v>933</v>
      </c>
      <c r="E5062" t="s">
        <v>292</v>
      </c>
      <c r="F5062" t="s">
        <v>2263</v>
      </c>
      <c r="G5062">
        <v>584.82000000000005</v>
      </c>
      <c r="H5062">
        <v>9</v>
      </c>
      <c r="I5062">
        <v>0</v>
      </c>
      <c r="J5062">
        <v>70.178399999999996</v>
      </c>
      <c r="K5062" s="2" t="s">
        <v>935</v>
      </c>
      <c r="L5062" s="2" t="s">
        <v>8072</v>
      </c>
      <c r="M5062" s="2" t="s">
        <v>937</v>
      </c>
      <c r="N5062" s="2">
        <v>40324</v>
      </c>
      <c r="O5062" s="2" t="s">
        <v>938</v>
      </c>
      <c r="P5062" s="2" t="s">
        <v>951</v>
      </c>
      <c r="Q5062" s="2" t="s">
        <v>965</v>
      </c>
      <c r="R5062" s="2" t="s">
        <v>2264</v>
      </c>
      <c r="S5062" s="2" t="s">
        <v>2658</v>
      </c>
      <c r="T5062" s="2" t="s">
        <v>943</v>
      </c>
    </row>
    <row r="5063" spans="1:20">
      <c r="A5063" t="s">
        <v>8073</v>
      </c>
      <c r="B5063" s="1">
        <v>42132</v>
      </c>
      <c r="C5063" s="1">
        <v>42136</v>
      </c>
      <c r="D5063" t="s">
        <v>957</v>
      </c>
      <c r="E5063" t="s">
        <v>407</v>
      </c>
      <c r="F5063" t="s">
        <v>3343</v>
      </c>
      <c r="G5063">
        <v>43.98</v>
      </c>
      <c r="H5063">
        <v>2</v>
      </c>
      <c r="I5063">
        <v>0</v>
      </c>
      <c r="J5063">
        <v>21.99</v>
      </c>
      <c r="K5063" s="2" t="s">
        <v>935</v>
      </c>
      <c r="L5063" s="2" t="s">
        <v>911</v>
      </c>
      <c r="M5063" s="2" t="s">
        <v>1114</v>
      </c>
      <c r="N5063" s="2">
        <v>55407</v>
      </c>
      <c r="O5063" s="2" t="s">
        <v>1005</v>
      </c>
      <c r="P5063" s="2" t="s">
        <v>951</v>
      </c>
      <c r="Q5063" s="2" t="s">
        <v>980</v>
      </c>
      <c r="R5063" s="2" t="s">
        <v>3344</v>
      </c>
      <c r="S5063" s="2" t="s">
        <v>3447</v>
      </c>
      <c r="T5063" s="2" t="s">
        <v>943</v>
      </c>
    </row>
    <row r="5064" spans="1:20">
      <c r="A5064" t="s">
        <v>8073</v>
      </c>
      <c r="B5064" s="1">
        <v>42132</v>
      </c>
      <c r="C5064" s="1">
        <v>42136</v>
      </c>
      <c r="D5064" t="s">
        <v>957</v>
      </c>
      <c r="E5064" t="s">
        <v>407</v>
      </c>
      <c r="F5064" t="s">
        <v>4623</v>
      </c>
      <c r="G5064">
        <v>377.97</v>
      </c>
      <c r="H5064">
        <v>3</v>
      </c>
      <c r="I5064">
        <v>0</v>
      </c>
      <c r="J5064">
        <v>105.83159999999999</v>
      </c>
      <c r="K5064" s="2" t="s">
        <v>935</v>
      </c>
      <c r="L5064" s="2" t="s">
        <v>911</v>
      </c>
      <c r="M5064" s="2" t="s">
        <v>1114</v>
      </c>
      <c r="N5064" s="2">
        <v>55407</v>
      </c>
      <c r="O5064" s="2" t="s">
        <v>1005</v>
      </c>
      <c r="P5064" s="2" t="s">
        <v>976</v>
      </c>
      <c r="Q5064" s="2" t="s">
        <v>977</v>
      </c>
      <c r="R5064" s="2" t="s">
        <v>4624</v>
      </c>
      <c r="S5064" s="2" t="s">
        <v>3447</v>
      </c>
      <c r="T5064" s="2" t="s">
        <v>943</v>
      </c>
    </row>
    <row r="5065" spans="1:20">
      <c r="A5065" t="s">
        <v>8073</v>
      </c>
      <c r="B5065" s="1">
        <v>42132</v>
      </c>
      <c r="C5065" s="1">
        <v>42136</v>
      </c>
      <c r="D5065" t="s">
        <v>957</v>
      </c>
      <c r="E5065" t="s">
        <v>407</v>
      </c>
      <c r="F5065" t="s">
        <v>2537</v>
      </c>
      <c r="G5065">
        <v>123.96</v>
      </c>
      <c r="H5065">
        <v>3</v>
      </c>
      <c r="I5065">
        <v>0</v>
      </c>
      <c r="J5065">
        <v>11.1564</v>
      </c>
      <c r="K5065" s="2" t="s">
        <v>935</v>
      </c>
      <c r="L5065" s="2" t="s">
        <v>911</v>
      </c>
      <c r="M5065" s="2" t="s">
        <v>1114</v>
      </c>
      <c r="N5065" s="2">
        <v>55407</v>
      </c>
      <c r="O5065" s="2" t="s">
        <v>1005</v>
      </c>
      <c r="P5065" s="2" t="s">
        <v>939</v>
      </c>
      <c r="Q5065" s="2" t="s">
        <v>969</v>
      </c>
      <c r="R5065" s="2" t="s">
        <v>2538</v>
      </c>
      <c r="S5065" s="2" t="s">
        <v>3447</v>
      </c>
      <c r="T5065" s="2" t="s">
        <v>943</v>
      </c>
    </row>
    <row r="5066" spans="1:20">
      <c r="A5066" t="s">
        <v>8074</v>
      </c>
      <c r="B5066" s="1">
        <v>43000</v>
      </c>
      <c r="C5066" s="1">
        <v>43002</v>
      </c>
      <c r="D5066" t="s">
        <v>1079</v>
      </c>
      <c r="E5066" t="s">
        <v>300</v>
      </c>
      <c r="F5066" t="s">
        <v>1080</v>
      </c>
      <c r="G5066">
        <v>391.98</v>
      </c>
      <c r="H5066">
        <v>2</v>
      </c>
      <c r="I5066">
        <v>0</v>
      </c>
      <c r="J5066">
        <v>113.6742</v>
      </c>
      <c r="K5066" s="2" t="s">
        <v>935</v>
      </c>
      <c r="L5066" s="2" t="s">
        <v>1368</v>
      </c>
      <c r="M5066" s="2" t="s">
        <v>1128</v>
      </c>
      <c r="N5066" s="2">
        <v>19805</v>
      </c>
      <c r="O5066" s="2" t="s">
        <v>1043</v>
      </c>
      <c r="P5066" s="2" t="s">
        <v>976</v>
      </c>
      <c r="Q5066" s="2" t="s">
        <v>977</v>
      </c>
      <c r="R5066" s="2" t="s">
        <v>1082</v>
      </c>
      <c r="S5066" s="2" t="s">
        <v>2705</v>
      </c>
      <c r="T5066" s="2" t="s">
        <v>943</v>
      </c>
    </row>
    <row r="5067" spans="1:20">
      <c r="A5067" t="s">
        <v>8075</v>
      </c>
      <c r="B5067" s="1">
        <v>43069</v>
      </c>
      <c r="C5067" s="1">
        <v>43076</v>
      </c>
      <c r="D5067" t="s">
        <v>957</v>
      </c>
      <c r="E5067" t="s">
        <v>674</v>
      </c>
      <c r="F5067" t="s">
        <v>1850</v>
      </c>
      <c r="G5067">
        <v>383.976</v>
      </c>
      <c r="H5067">
        <v>3</v>
      </c>
      <c r="I5067">
        <v>0.2</v>
      </c>
      <c r="J5067">
        <v>81.594899999999996</v>
      </c>
      <c r="K5067" s="2" t="s">
        <v>935</v>
      </c>
      <c r="L5067" s="2" t="s">
        <v>2849</v>
      </c>
      <c r="M5067" s="2" t="s">
        <v>992</v>
      </c>
      <c r="N5067" s="2">
        <v>27217</v>
      </c>
      <c r="O5067" s="2" t="s">
        <v>938</v>
      </c>
      <c r="P5067" s="2" t="s">
        <v>976</v>
      </c>
      <c r="Q5067" s="2" t="s">
        <v>1054</v>
      </c>
      <c r="R5067" s="2" t="s">
        <v>1851</v>
      </c>
      <c r="S5067" s="2" t="s">
        <v>5785</v>
      </c>
      <c r="T5067" s="2" t="s">
        <v>943</v>
      </c>
    </row>
    <row r="5068" spans="1:20">
      <c r="A5068" t="s">
        <v>8075</v>
      </c>
      <c r="B5068" s="1">
        <v>43069</v>
      </c>
      <c r="C5068" s="1">
        <v>43076</v>
      </c>
      <c r="D5068" t="s">
        <v>957</v>
      </c>
      <c r="E5068" t="s">
        <v>674</v>
      </c>
      <c r="F5068" t="s">
        <v>2317</v>
      </c>
      <c r="G5068">
        <v>1781.682</v>
      </c>
      <c r="H5068">
        <v>7</v>
      </c>
      <c r="I5068">
        <v>0.4</v>
      </c>
      <c r="J5068">
        <v>-653.28340000000003</v>
      </c>
      <c r="K5068" s="2" t="s">
        <v>935</v>
      </c>
      <c r="L5068" s="2" t="s">
        <v>2849</v>
      </c>
      <c r="M5068" s="2" t="s">
        <v>992</v>
      </c>
      <c r="N5068" s="2">
        <v>27217</v>
      </c>
      <c r="O5068" s="2" t="s">
        <v>938</v>
      </c>
      <c r="P5068" s="2" t="s">
        <v>939</v>
      </c>
      <c r="Q5068" s="2" t="s">
        <v>961</v>
      </c>
      <c r="R5068" s="2" t="s">
        <v>892</v>
      </c>
      <c r="S5068" s="2" t="s">
        <v>5785</v>
      </c>
      <c r="T5068" s="2" t="s">
        <v>943</v>
      </c>
    </row>
    <row r="5069" spans="1:20">
      <c r="A5069" t="s">
        <v>8076</v>
      </c>
      <c r="B5069" s="1">
        <v>42750</v>
      </c>
      <c r="C5069" s="1">
        <v>42754</v>
      </c>
      <c r="D5069" t="s">
        <v>957</v>
      </c>
      <c r="E5069" t="s">
        <v>555</v>
      </c>
      <c r="F5069" t="s">
        <v>4554</v>
      </c>
      <c r="G5069">
        <v>21.4</v>
      </c>
      <c r="H5069">
        <v>5</v>
      </c>
      <c r="I5069">
        <v>0</v>
      </c>
      <c r="J5069">
        <v>6.2060000000000004</v>
      </c>
      <c r="K5069" s="2" t="s">
        <v>935</v>
      </c>
      <c r="L5069" s="2" t="s">
        <v>904</v>
      </c>
      <c r="M5069" s="2" t="s">
        <v>949</v>
      </c>
      <c r="N5069" s="2">
        <v>90008</v>
      </c>
      <c r="O5069" s="2" t="s">
        <v>950</v>
      </c>
      <c r="P5069" s="2" t="s">
        <v>951</v>
      </c>
      <c r="Q5069" s="2" t="s">
        <v>973</v>
      </c>
      <c r="R5069" s="2" t="s">
        <v>4555</v>
      </c>
      <c r="S5069" s="2" t="s">
        <v>4567</v>
      </c>
      <c r="T5069" s="2" t="s">
        <v>1008</v>
      </c>
    </row>
    <row r="5070" spans="1:20">
      <c r="A5070" t="s">
        <v>8077</v>
      </c>
      <c r="B5070" s="1">
        <v>41859</v>
      </c>
      <c r="C5070" s="1">
        <v>41863</v>
      </c>
      <c r="D5070" t="s">
        <v>957</v>
      </c>
      <c r="E5070" t="s">
        <v>60</v>
      </c>
      <c r="F5070" t="s">
        <v>7003</v>
      </c>
      <c r="G5070">
        <v>549.99</v>
      </c>
      <c r="H5070">
        <v>1</v>
      </c>
      <c r="I5070">
        <v>0</v>
      </c>
      <c r="J5070">
        <v>274.995</v>
      </c>
      <c r="K5070" s="2" t="s">
        <v>935</v>
      </c>
      <c r="L5070" s="2" t="s">
        <v>2989</v>
      </c>
      <c r="M5070" s="2" t="s">
        <v>1122</v>
      </c>
      <c r="N5070" s="2">
        <v>48183</v>
      </c>
      <c r="O5070" s="2" t="s">
        <v>1005</v>
      </c>
      <c r="P5070" s="2" t="s">
        <v>976</v>
      </c>
      <c r="Q5070" s="2" t="s">
        <v>1977</v>
      </c>
      <c r="R5070" s="2" t="s">
        <v>7004</v>
      </c>
      <c r="S5070" s="2" t="s">
        <v>1077</v>
      </c>
      <c r="T5070" s="2" t="s">
        <v>1008</v>
      </c>
    </row>
    <row r="5071" spans="1:20">
      <c r="A5071" t="s">
        <v>8077</v>
      </c>
      <c r="B5071" s="1">
        <v>41859</v>
      </c>
      <c r="C5071" s="1">
        <v>41863</v>
      </c>
      <c r="D5071" t="s">
        <v>957</v>
      </c>
      <c r="E5071" t="s">
        <v>60</v>
      </c>
      <c r="F5071" t="s">
        <v>4733</v>
      </c>
      <c r="G5071">
        <v>167.535</v>
      </c>
      <c r="H5071">
        <v>3</v>
      </c>
      <c r="I5071">
        <v>0.1</v>
      </c>
      <c r="J5071">
        <v>37.229999999999997</v>
      </c>
      <c r="K5071" s="2" t="s">
        <v>935</v>
      </c>
      <c r="L5071" s="2" t="s">
        <v>2989</v>
      </c>
      <c r="M5071" s="2" t="s">
        <v>1122</v>
      </c>
      <c r="N5071" s="2">
        <v>48183</v>
      </c>
      <c r="O5071" s="2" t="s">
        <v>1005</v>
      </c>
      <c r="P5071" s="2" t="s">
        <v>951</v>
      </c>
      <c r="Q5071" s="2" t="s">
        <v>983</v>
      </c>
      <c r="R5071" s="2" t="s">
        <v>4734</v>
      </c>
      <c r="S5071" s="2" t="s">
        <v>1077</v>
      </c>
      <c r="T5071" s="2" t="s">
        <v>1008</v>
      </c>
    </row>
    <row r="5072" spans="1:20">
      <c r="A5072" t="s">
        <v>8077</v>
      </c>
      <c r="B5072" s="1">
        <v>41859</v>
      </c>
      <c r="C5072" s="1">
        <v>41863</v>
      </c>
      <c r="D5072" t="s">
        <v>957</v>
      </c>
      <c r="E5072" t="s">
        <v>60</v>
      </c>
      <c r="F5072" t="s">
        <v>1373</v>
      </c>
      <c r="G5072">
        <v>38.340000000000003</v>
      </c>
      <c r="H5072">
        <v>3</v>
      </c>
      <c r="I5072">
        <v>0</v>
      </c>
      <c r="J5072">
        <v>17.253</v>
      </c>
      <c r="K5072" s="2" t="s">
        <v>935</v>
      </c>
      <c r="L5072" s="2" t="s">
        <v>2989</v>
      </c>
      <c r="M5072" s="2" t="s">
        <v>1122</v>
      </c>
      <c r="N5072" s="2">
        <v>48183</v>
      </c>
      <c r="O5072" s="2" t="s">
        <v>1005</v>
      </c>
      <c r="P5072" s="2" t="s">
        <v>951</v>
      </c>
      <c r="Q5072" s="2" t="s">
        <v>1065</v>
      </c>
      <c r="R5072" s="2" t="s">
        <v>1374</v>
      </c>
      <c r="S5072" s="2" t="s">
        <v>1077</v>
      </c>
      <c r="T5072" s="2" t="s">
        <v>1008</v>
      </c>
    </row>
    <row r="5073" spans="1:20">
      <c r="A5073" t="s">
        <v>8077</v>
      </c>
      <c r="B5073" s="1">
        <v>41859</v>
      </c>
      <c r="C5073" s="1">
        <v>41863</v>
      </c>
      <c r="D5073" t="s">
        <v>957</v>
      </c>
      <c r="E5073" t="s">
        <v>60</v>
      </c>
      <c r="F5073" t="s">
        <v>4776</v>
      </c>
      <c r="G5073">
        <v>53.88</v>
      </c>
      <c r="H5073">
        <v>6</v>
      </c>
      <c r="I5073">
        <v>0</v>
      </c>
      <c r="J5073">
        <v>22.6296</v>
      </c>
      <c r="K5073" s="2" t="s">
        <v>935</v>
      </c>
      <c r="L5073" s="2" t="s">
        <v>2989</v>
      </c>
      <c r="M5073" s="2" t="s">
        <v>1122</v>
      </c>
      <c r="N5073" s="2">
        <v>48183</v>
      </c>
      <c r="O5073" s="2" t="s">
        <v>1005</v>
      </c>
      <c r="P5073" s="2" t="s">
        <v>939</v>
      </c>
      <c r="Q5073" s="2" t="s">
        <v>969</v>
      </c>
      <c r="R5073" s="2" t="s">
        <v>4777</v>
      </c>
      <c r="S5073" s="2" t="s">
        <v>1077</v>
      </c>
      <c r="T5073" s="2" t="s">
        <v>1008</v>
      </c>
    </row>
    <row r="5074" spans="1:20">
      <c r="A5074" t="s">
        <v>8077</v>
      </c>
      <c r="B5074" s="1">
        <v>41859</v>
      </c>
      <c r="C5074" s="1">
        <v>41863</v>
      </c>
      <c r="D5074" t="s">
        <v>957</v>
      </c>
      <c r="E5074" t="s">
        <v>60</v>
      </c>
      <c r="F5074" t="s">
        <v>6692</v>
      </c>
      <c r="G5074">
        <v>299.98</v>
      </c>
      <c r="H5074">
        <v>2</v>
      </c>
      <c r="I5074">
        <v>0</v>
      </c>
      <c r="J5074">
        <v>83.994399999999999</v>
      </c>
      <c r="K5074" s="2" t="s">
        <v>935</v>
      </c>
      <c r="L5074" s="2" t="s">
        <v>2989</v>
      </c>
      <c r="M5074" s="2" t="s">
        <v>1122</v>
      </c>
      <c r="N5074" s="2">
        <v>48183</v>
      </c>
      <c r="O5074" s="2" t="s">
        <v>1005</v>
      </c>
      <c r="P5074" s="2" t="s">
        <v>976</v>
      </c>
      <c r="Q5074" s="2" t="s">
        <v>977</v>
      </c>
      <c r="R5074" s="2" t="s">
        <v>6693</v>
      </c>
      <c r="S5074" s="2" t="s">
        <v>1077</v>
      </c>
      <c r="T5074" s="2" t="s">
        <v>1008</v>
      </c>
    </row>
    <row r="5075" spans="1:20">
      <c r="A5075" t="s">
        <v>8078</v>
      </c>
      <c r="B5075" s="1">
        <v>42313</v>
      </c>
      <c r="C5075" s="1">
        <v>42313</v>
      </c>
      <c r="D5075" t="s">
        <v>2041</v>
      </c>
      <c r="E5075" t="s">
        <v>650</v>
      </c>
      <c r="F5075" t="s">
        <v>4173</v>
      </c>
      <c r="G5075">
        <v>62.8</v>
      </c>
      <c r="H5075">
        <v>4</v>
      </c>
      <c r="I5075">
        <v>0</v>
      </c>
      <c r="J5075">
        <v>15.7</v>
      </c>
      <c r="K5075" s="2" t="s">
        <v>935</v>
      </c>
      <c r="L5075" s="2" t="s">
        <v>906</v>
      </c>
      <c r="M5075" s="2" t="s">
        <v>949</v>
      </c>
      <c r="N5075" s="2">
        <v>94109</v>
      </c>
      <c r="O5075" s="2" t="s">
        <v>950</v>
      </c>
      <c r="P5075" s="2" t="s">
        <v>951</v>
      </c>
      <c r="Q5075" s="2" t="s">
        <v>965</v>
      </c>
      <c r="R5075" s="2" t="s">
        <v>4174</v>
      </c>
      <c r="S5075" s="2" t="s">
        <v>5517</v>
      </c>
      <c r="T5075" s="2" t="s">
        <v>943</v>
      </c>
    </row>
    <row r="5076" spans="1:20">
      <c r="A5076" t="s">
        <v>8079</v>
      </c>
      <c r="B5076" s="1">
        <v>42850</v>
      </c>
      <c r="C5076" s="1">
        <v>42854</v>
      </c>
      <c r="D5076" t="s">
        <v>933</v>
      </c>
      <c r="E5076" t="s">
        <v>525</v>
      </c>
      <c r="F5076" t="s">
        <v>2703</v>
      </c>
      <c r="G5076">
        <v>13.904</v>
      </c>
      <c r="H5076">
        <v>2</v>
      </c>
      <c r="I5076">
        <v>0.2</v>
      </c>
      <c r="J5076">
        <v>4.5187999999999997</v>
      </c>
      <c r="K5076" s="2" t="s">
        <v>935</v>
      </c>
      <c r="L5076" s="2" t="s">
        <v>904</v>
      </c>
      <c r="M5076" s="2" t="s">
        <v>949</v>
      </c>
      <c r="N5076" s="2">
        <v>90049</v>
      </c>
      <c r="O5076" s="2" t="s">
        <v>950</v>
      </c>
      <c r="P5076" s="2" t="s">
        <v>951</v>
      </c>
      <c r="Q5076" s="2" t="s">
        <v>980</v>
      </c>
      <c r="R5076" s="2" t="s">
        <v>2704</v>
      </c>
      <c r="S5076" s="2" t="s">
        <v>4356</v>
      </c>
      <c r="T5076" s="2" t="s">
        <v>943</v>
      </c>
    </row>
    <row r="5077" spans="1:20">
      <c r="A5077" t="s">
        <v>8080</v>
      </c>
      <c r="B5077" s="1">
        <v>41749</v>
      </c>
      <c r="C5077" s="1">
        <v>41751</v>
      </c>
      <c r="D5077" t="s">
        <v>933</v>
      </c>
      <c r="E5077" t="s">
        <v>333</v>
      </c>
      <c r="F5077" t="s">
        <v>1696</v>
      </c>
      <c r="G5077">
        <v>744.1</v>
      </c>
      <c r="H5077">
        <v>5</v>
      </c>
      <c r="I5077">
        <v>0.3</v>
      </c>
      <c r="J5077">
        <v>-95.67</v>
      </c>
      <c r="K5077" s="2" t="s">
        <v>935</v>
      </c>
      <c r="L5077" s="2" t="s">
        <v>1075</v>
      </c>
      <c r="M5077" s="2" t="s">
        <v>1004</v>
      </c>
      <c r="N5077" s="2">
        <v>77070</v>
      </c>
      <c r="O5077" s="2" t="s">
        <v>1005</v>
      </c>
      <c r="P5077" s="2" t="s">
        <v>939</v>
      </c>
      <c r="Q5077" s="2" t="s">
        <v>961</v>
      </c>
      <c r="R5077" s="2" t="s">
        <v>1698</v>
      </c>
      <c r="S5077" s="2" t="s">
        <v>2920</v>
      </c>
      <c r="T5077" s="2" t="s">
        <v>943</v>
      </c>
    </row>
    <row r="5078" spans="1:20">
      <c r="A5078" t="s">
        <v>8080</v>
      </c>
      <c r="B5078" s="1">
        <v>41749</v>
      </c>
      <c r="C5078" s="1">
        <v>41751</v>
      </c>
      <c r="D5078" t="s">
        <v>933</v>
      </c>
      <c r="E5078" t="s">
        <v>333</v>
      </c>
      <c r="F5078" t="s">
        <v>2956</v>
      </c>
      <c r="G5078">
        <v>44.84</v>
      </c>
      <c r="H5078">
        <v>5</v>
      </c>
      <c r="I5078">
        <v>0.2</v>
      </c>
      <c r="J5078">
        <v>5.6050000000000004</v>
      </c>
      <c r="K5078" s="2" t="s">
        <v>935</v>
      </c>
      <c r="L5078" s="2" t="s">
        <v>1075</v>
      </c>
      <c r="M5078" s="2" t="s">
        <v>1004</v>
      </c>
      <c r="N5078" s="2">
        <v>77070</v>
      </c>
      <c r="O5078" s="2" t="s">
        <v>1005</v>
      </c>
      <c r="P5078" s="2" t="s">
        <v>951</v>
      </c>
      <c r="Q5078" s="2" t="s">
        <v>965</v>
      </c>
      <c r="R5078" s="2" t="s">
        <v>2957</v>
      </c>
      <c r="S5078" s="2" t="s">
        <v>2920</v>
      </c>
      <c r="T5078" s="2" t="s">
        <v>943</v>
      </c>
    </row>
    <row r="5079" spans="1:20">
      <c r="A5079" t="s">
        <v>8080</v>
      </c>
      <c r="B5079" s="1">
        <v>41749</v>
      </c>
      <c r="C5079" s="1">
        <v>41751</v>
      </c>
      <c r="D5079" t="s">
        <v>933</v>
      </c>
      <c r="E5079" t="s">
        <v>333</v>
      </c>
      <c r="F5079" t="s">
        <v>7642</v>
      </c>
      <c r="G5079">
        <v>401.59</v>
      </c>
      <c r="H5079">
        <v>2</v>
      </c>
      <c r="I5079">
        <v>0.3</v>
      </c>
      <c r="J5079">
        <v>-131.95099999999999</v>
      </c>
      <c r="K5079" s="2" t="s">
        <v>935</v>
      </c>
      <c r="L5079" s="2" t="s">
        <v>1075</v>
      </c>
      <c r="M5079" s="2" t="s">
        <v>1004</v>
      </c>
      <c r="N5079" s="2">
        <v>77070</v>
      </c>
      <c r="O5079" s="2" t="s">
        <v>1005</v>
      </c>
      <c r="P5079" s="2" t="s">
        <v>939</v>
      </c>
      <c r="Q5079" s="2" t="s">
        <v>961</v>
      </c>
      <c r="R5079" s="2" t="s">
        <v>7643</v>
      </c>
      <c r="S5079" s="2" t="s">
        <v>2920</v>
      </c>
      <c r="T5079" s="2" t="s">
        <v>943</v>
      </c>
    </row>
    <row r="5080" spans="1:20">
      <c r="A5080" t="s">
        <v>8081</v>
      </c>
      <c r="B5080" s="1">
        <v>43050</v>
      </c>
      <c r="C5080" s="1">
        <v>43056</v>
      </c>
      <c r="D5080" t="s">
        <v>957</v>
      </c>
      <c r="E5080" t="s">
        <v>400</v>
      </c>
      <c r="F5080" t="s">
        <v>2690</v>
      </c>
      <c r="G5080">
        <v>18.239999999999998</v>
      </c>
      <c r="H5080">
        <v>3</v>
      </c>
      <c r="I5080">
        <v>0</v>
      </c>
      <c r="J5080">
        <v>8.5728000000000009</v>
      </c>
      <c r="K5080" s="2" t="s">
        <v>935</v>
      </c>
      <c r="L5080" s="2" t="s">
        <v>3131</v>
      </c>
      <c r="M5080" s="2" t="s">
        <v>1014</v>
      </c>
      <c r="N5080" s="2">
        <v>53209</v>
      </c>
      <c r="O5080" s="2" t="s">
        <v>1005</v>
      </c>
      <c r="P5080" s="2" t="s">
        <v>951</v>
      </c>
      <c r="Q5080" s="2" t="s">
        <v>980</v>
      </c>
      <c r="R5080" s="2" t="s">
        <v>2691</v>
      </c>
      <c r="S5080" s="2" t="s">
        <v>3395</v>
      </c>
      <c r="T5080" s="2" t="s">
        <v>1008</v>
      </c>
    </row>
    <row r="5081" spans="1:20">
      <c r="A5081" t="s">
        <v>8082</v>
      </c>
      <c r="B5081" s="1">
        <v>43064</v>
      </c>
      <c r="C5081" s="1">
        <v>43068</v>
      </c>
      <c r="D5081" t="s">
        <v>957</v>
      </c>
      <c r="E5081" t="s">
        <v>270</v>
      </c>
      <c r="F5081" t="s">
        <v>5333</v>
      </c>
      <c r="G5081">
        <v>359.49900000000002</v>
      </c>
      <c r="H5081">
        <v>3</v>
      </c>
      <c r="I5081">
        <v>0.15</v>
      </c>
      <c r="J5081">
        <v>-29.605799999999999</v>
      </c>
      <c r="K5081" s="2" t="s">
        <v>935</v>
      </c>
      <c r="L5081" s="2" t="s">
        <v>906</v>
      </c>
      <c r="M5081" s="2" t="s">
        <v>949</v>
      </c>
      <c r="N5081" s="2">
        <v>94122</v>
      </c>
      <c r="O5081" s="2" t="s">
        <v>950</v>
      </c>
      <c r="P5081" s="2" t="s">
        <v>939</v>
      </c>
      <c r="Q5081" s="2" t="s">
        <v>940</v>
      </c>
      <c r="R5081" s="2" t="s">
        <v>5334</v>
      </c>
      <c r="S5081" s="2" t="s">
        <v>2526</v>
      </c>
      <c r="T5081" s="2" t="s">
        <v>943</v>
      </c>
    </row>
    <row r="5082" spans="1:20">
      <c r="A5082" t="s">
        <v>8082</v>
      </c>
      <c r="B5082" s="1">
        <v>43064</v>
      </c>
      <c r="C5082" s="1">
        <v>43068</v>
      </c>
      <c r="D5082" t="s">
        <v>957</v>
      </c>
      <c r="E5082" t="s">
        <v>270</v>
      </c>
      <c r="F5082" t="s">
        <v>2505</v>
      </c>
      <c r="G5082">
        <v>10.48</v>
      </c>
      <c r="H5082">
        <v>1</v>
      </c>
      <c r="I5082">
        <v>0</v>
      </c>
      <c r="J5082">
        <v>2.8296000000000001</v>
      </c>
      <c r="K5082" s="2" t="s">
        <v>935</v>
      </c>
      <c r="L5082" s="2" t="s">
        <v>906</v>
      </c>
      <c r="M5082" s="2" t="s">
        <v>949</v>
      </c>
      <c r="N5082" s="2">
        <v>94122</v>
      </c>
      <c r="O5082" s="2" t="s">
        <v>950</v>
      </c>
      <c r="P5082" s="2" t="s">
        <v>951</v>
      </c>
      <c r="Q5082" s="2" t="s">
        <v>965</v>
      </c>
      <c r="R5082" s="2" t="s">
        <v>2507</v>
      </c>
      <c r="S5082" s="2" t="s">
        <v>2526</v>
      </c>
      <c r="T5082" s="2" t="s">
        <v>943</v>
      </c>
    </row>
    <row r="5083" spans="1:20">
      <c r="A5083" t="s">
        <v>8083</v>
      </c>
      <c r="B5083" s="1">
        <v>42356</v>
      </c>
      <c r="C5083" s="1">
        <v>42356</v>
      </c>
      <c r="D5083" t="s">
        <v>2041</v>
      </c>
      <c r="E5083" t="s">
        <v>136</v>
      </c>
      <c r="F5083" t="s">
        <v>2572</v>
      </c>
      <c r="G5083">
        <v>20.736000000000001</v>
      </c>
      <c r="H5083">
        <v>4</v>
      </c>
      <c r="I5083">
        <v>0.2</v>
      </c>
      <c r="J5083">
        <v>7.2576000000000001</v>
      </c>
      <c r="K5083" s="2" t="s">
        <v>935</v>
      </c>
      <c r="L5083" s="2" t="s">
        <v>2813</v>
      </c>
      <c r="M5083" s="2" t="s">
        <v>1348</v>
      </c>
      <c r="N5083" s="2">
        <v>44105</v>
      </c>
      <c r="O5083" s="2" t="s">
        <v>1043</v>
      </c>
      <c r="P5083" s="2" t="s">
        <v>951</v>
      </c>
      <c r="Q5083" s="2" t="s">
        <v>993</v>
      </c>
      <c r="R5083" s="2" t="s">
        <v>2573</v>
      </c>
      <c r="S5083" s="2" t="s">
        <v>1545</v>
      </c>
      <c r="T5083" s="2" t="s">
        <v>1008</v>
      </c>
    </row>
    <row r="5084" spans="1:20">
      <c r="A5084" t="s">
        <v>8084</v>
      </c>
      <c r="B5084" s="1">
        <v>42621</v>
      </c>
      <c r="C5084" s="1">
        <v>42625</v>
      </c>
      <c r="D5084" t="s">
        <v>957</v>
      </c>
      <c r="E5084" t="s">
        <v>814</v>
      </c>
      <c r="F5084" t="s">
        <v>4026</v>
      </c>
      <c r="G5084">
        <v>35.167999999999999</v>
      </c>
      <c r="H5084">
        <v>4</v>
      </c>
      <c r="I5084">
        <v>0.2</v>
      </c>
      <c r="J5084">
        <v>8.3523999999999994</v>
      </c>
      <c r="K5084" s="2" t="s">
        <v>935</v>
      </c>
      <c r="L5084" s="2" t="s">
        <v>1554</v>
      </c>
      <c r="M5084" s="2" t="s">
        <v>992</v>
      </c>
      <c r="N5084" s="2">
        <v>28110</v>
      </c>
      <c r="O5084" s="2" t="s">
        <v>938</v>
      </c>
      <c r="P5084" s="2" t="s">
        <v>976</v>
      </c>
      <c r="Q5084" s="2" t="s">
        <v>1054</v>
      </c>
      <c r="R5084" s="2" t="s">
        <v>4028</v>
      </c>
      <c r="S5084" s="2" t="s">
        <v>8085</v>
      </c>
      <c r="T5084" s="2" t="s">
        <v>943</v>
      </c>
    </row>
    <row r="5085" spans="1:20">
      <c r="A5085" t="s">
        <v>8084</v>
      </c>
      <c r="B5085" s="1">
        <v>42621</v>
      </c>
      <c r="C5085" s="1">
        <v>42625</v>
      </c>
      <c r="D5085" t="s">
        <v>957</v>
      </c>
      <c r="E5085" t="s">
        <v>814</v>
      </c>
      <c r="F5085" t="s">
        <v>4278</v>
      </c>
      <c r="G5085">
        <v>64.703999999999994</v>
      </c>
      <c r="H5085">
        <v>3</v>
      </c>
      <c r="I5085">
        <v>0.2</v>
      </c>
      <c r="J5085">
        <v>23.455200000000001</v>
      </c>
      <c r="K5085" s="2" t="s">
        <v>935</v>
      </c>
      <c r="L5085" s="2" t="s">
        <v>1554</v>
      </c>
      <c r="M5085" s="2" t="s">
        <v>992</v>
      </c>
      <c r="N5085" s="2">
        <v>28110</v>
      </c>
      <c r="O5085" s="2" t="s">
        <v>938</v>
      </c>
      <c r="P5085" s="2" t="s">
        <v>951</v>
      </c>
      <c r="Q5085" s="2" t="s">
        <v>993</v>
      </c>
      <c r="R5085" s="2" t="s">
        <v>4279</v>
      </c>
      <c r="S5085" s="2" t="s">
        <v>8085</v>
      </c>
      <c r="T5085" s="2" t="s">
        <v>943</v>
      </c>
    </row>
    <row r="5086" spans="1:20">
      <c r="A5086" t="s">
        <v>8086</v>
      </c>
      <c r="B5086" s="1">
        <v>42527</v>
      </c>
      <c r="C5086" s="1">
        <v>42530</v>
      </c>
      <c r="D5086" t="s">
        <v>933</v>
      </c>
      <c r="E5086" t="s">
        <v>610</v>
      </c>
      <c r="F5086" t="s">
        <v>3577</v>
      </c>
      <c r="G5086">
        <v>105.52</v>
      </c>
      <c r="H5086">
        <v>4</v>
      </c>
      <c r="I5086">
        <v>0</v>
      </c>
      <c r="J5086">
        <v>48.539200000000001</v>
      </c>
      <c r="K5086" s="2" t="s">
        <v>935</v>
      </c>
      <c r="L5086" s="2" t="s">
        <v>2000</v>
      </c>
      <c r="M5086" s="2" t="s">
        <v>2001</v>
      </c>
      <c r="N5086" s="2">
        <v>1852</v>
      </c>
      <c r="O5086" s="2" t="s">
        <v>1043</v>
      </c>
      <c r="P5086" s="2" t="s">
        <v>951</v>
      </c>
      <c r="Q5086" s="2" t="s">
        <v>993</v>
      </c>
      <c r="R5086" s="2" t="s">
        <v>3578</v>
      </c>
      <c r="S5086" s="2" t="s">
        <v>5110</v>
      </c>
      <c r="T5086" s="2" t="s">
        <v>955</v>
      </c>
    </row>
    <row r="5087" spans="1:20">
      <c r="A5087" t="s">
        <v>8087</v>
      </c>
      <c r="B5087" s="1">
        <v>42174</v>
      </c>
      <c r="C5087" s="1">
        <v>42178</v>
      </c>
      <c r="D5087" t="s">
        <v>957</v>
      </c>
      <c r="E5087" t="s">
        <v>523</v>
      </c>
      <c r="F5087" t="s">
        <v>2596</v>
      </c>
      <c r="G5087">
        <v>5.7919999999999998</v>
      </c>
      <c r="H5087">
        <v>2</v>
      </c>
      <c r="I5087">
        <v>0.8</v>
      </c>
      <c r="J5087">
        <v>-9.5568000000000008</v>
      </c>
      <c r="K5087" s="2" t="s">
        <v>935</v>
      </c>
      <c r="L5087" s="2" t="s">
        <v>1622</v>
      </c>
      <c r="M5087" s="2" t="s">
        <v>1004</v>
      </c>
      <c r="N5087" s="2">
        <v>75081</v>
      </c>
      <c r="O5087" s="2" t="s">
        <v>1005</v>
      </c>
      <c r="P5087" s="2" t="s">
        <v>951</v>
      </c>
      <c r="Q5087" s="2" t="s">
        <v>980</v>
      </c>
      <c r="R5087" s="2" t="s">
        <v>2597</v>
      </c>
      <c r="S5087" s="2" t="s">
        <v>4340</v>
      </c>
      <c r="T5087" s="2" t="s">
        <v>1008</v>
      </c>
    </row>
    <row r="5088" spans="1:20">
      <c r="A5088" t="s">
        <v>8088</v>
      </c>
      <c r="B5088" s="1">
        <v>42068</v>
      </c>
      <c r="C5088" s="1">
        <v>42072</v>
      </c>
      <c r="D5088" t="s">
        <v>957</v>
      </c>
      <c r="E5088" t="s">
        <v>527</v>
      </c>
      <c r="F5088" t="s">
        <v>8089</v>
      </c>
      <c r="G5088">
        <v>466.15800000000002</v>
      </c>
      <c r="H5088">
        <v>7</v>
      </c>
      <c r="I5088">
        <v>0.4</v>
      </c>
      <c r="J5088">
        <v>-93.2316</v>
      </c>
      <c r="K5088" s="2" t="s">
        <v>935</v>
      </c>
      <c r="L5088" s="2" t="s">
        <v>1041</v>
      </c>
      <c r="M5088" s="2" t="s">
        <v>1042</v>
      </c>
      <c r="N5088" s="2">
        <v>19120</v>
      </c>
      <c r="O5088" s="2" t="s">
        <v>1043</v>
      </c>
      <c r="P5088" s="2" t="s">
        <v>976</v>
      </c>
      <c r="Q5088" s="2" t="s">
        <v>977</v>
      </c>
      <c r="R5088" s="2" t="s">
        <v>8090</v>
      </c>
      <c r="S5088" s="2" t="s">
        <v>4372</v>
      </c>
      <c r="T5088" s="2" t="s">
        <v>955</v>
      </c>
    </row>
    <row r="5089" spans="1:20">
      <c r="A5089" t="s">
        <v>8088</v>
      </c>
      <c r="B5089" s="1">
        <v>42068</v>
      </c>
      <c r="C5089" s="1">
        <v>42072</v>
      </c>
      <c r="D5089" t="s">
        <v>957</v>
      </c>
      <c r="E5089" t="s">
        <v>527</v>
      </c>
      <c r="F5089" t="s">
        <v>2787</v>
      </c>
      <c r="G5089">
        <v>10.311999999999999</v>
      </c>
      <c r="H5089">
        <v>1</v>
      </c>
      <c r="I5089">
        <v>0.2</v>
      </c>
      <c r="J5089">
        <v>-1.2889999999999999</v>
      </c>
      <c r="K5089" s="2" t="s">
        <v>935</v>
      </c>
      <c r="L5089" s="2" t="s">
        <v>1041</v>
      </c>
      <c r="M5089" s="2" t="s">
        <v>1042</v>
      </c>
      <c r="N5089" s="2">
        <v>19120</v>
      </c>
      <c r="O5089" s="2" t="s">
        <v>1043</v>
      </c>
      <c r="P5089" s="2" t="s">
        <v>976</v>
      </c>
      <c r="Q5089" s="2" t="s">
        <v>1054</v>
      </c>
      <c r="R5089" s="2" t="s">
        <v>2788</v>
      </c>
      <c r="S5089" s="2" t="s">
        <v>4372</v>
      </c>
      <c r="T5089" s="2" t="s">
        <v>955</v>
      </c>
    </row>
    <row r="5090" spans="1:20">
      <c r="A5090" t="s">
        <v>8088</v>
      </c>
      <c r="B5090" s="1">
        <v>42068</v>
      </c>
      <c r="C5090" s="1">
        <v>42072</v>
      </c>
      <c r="D5090" t="s">
        <v>957</v>
      </c>
      <c r="E5090" t="s">
        <v>527</v>
      </c>
      <c r="F5090" t="s">
        <v>3638</v>
      </c>
      <c r="G5090">
        <v>2.556</v>
      </c>
      <c r="H5090">
        <v>3</v>
      </c>
      <c r="I5090">
        <v>0.7</v>
      </c>
      <c r="J5090">
        <v>-1.7891999999999999</v>
      </c>
      <c r="K5090" s="2" t="s">
        <v>935</v>
      </c>
      <c r="L5090" s="2" t="s">
        <v>1041</v>
      </c>
      <c r="M5090" s="2" t="s">
        <v>1042</v>
      </c>
      <c r="N5090" s="2">
        <v>19120</v>
      </c>
      <c r="O5090" s="2" t="s">
        <v>1043</v>
      </c>
      <c r="P5090" s="2" t="s">
        <v>951</v>
      </c>
      <c r="Q5090" s="2" t="s">
        <v>980</v>
      </c>
      <c r="R5090" s="2" t="s">
        <v>3639</v>
      </c>
      <c r="S5090" s="2" t="s">
        <v>4372</v>
      </c>
      <c r="T5090" s="2" t="s">
        <v>955</v>
      </c>
    </row>
    <row r="5091" spans="1:20">
      <c r="A5091" t="s">
        <v>8091</v>
      </c>
      <c r="B5091" s="1">
        <v>42951</v>
      </c>
      <c r="C5091" s="1">
        <v>42954</v>
      </c>
      <c r="D5091" t="s">
        <v>1079</v>
      </c>
      <c r="E5091" t="s">
        <v>503</v>
      </c>
      <c r="F5091" t="s">
        <v>5951</v>
      </c>
      <c r="G5091">
        <v>7.968</v>
      </c>
      <c r="H5091">
        <v>2</v>
      </c>
      <c r="I5091">
        <v>0.2</v>
      </c>
      <c r="J5091">
        <v>2.8883999999999999</v>
      </c>
      <c r="K5091" s="2" t="s">
        <v>935</v>
      </c>
      <c r="L5091" s="2" t="s">
        <v>8092</v>
      </c>
      <c r="M5091" s="2" t="s">
        <v>1312</v>
      </c>
      <c r="N5091" s="2">
        <v>80538</v>
      </c>
      <c r="O5091" s="2" t="s">
        <v>950</v>
      </c>
      <c r="P5091" s="2" t="s">
        <v>951</v>
      </c>
      <c r="Q5091" s="2" t="s">
        <v>993</v>
      </c>
      <c r="R5091" s="2" t="s">
        <v>5952</v>
      </c>
      <c r="S5091" s="2" t="s">
        <v>4188</v>
      </c>
      <c r="T5091" s="2" t="s">
        <v>955</v>
      </c>
    </row>
    <row r="5092" spans="1:20">
      <c r="A5092" t="s">
        <v>8091</v>
      </c>
      <c r="B5092" s="1">
        <v>42951</v>
      </c>
      <c r="C5092" s="1">
        <v>42954</v>
      </c>
      <c r="D5092" t="s">
        <v>1079</v>
      </c>
      <c r="E5092" t="s">
        <v>503</v>
      </c>
      <c r="F5092" t="s">
        <v>2944</v>
      </c>
      <c r="G5092">
        <v>8.7840000000000007</v>
      </c>
      <c r="H5092">
        <v>1</v>
      </c>
      <c r="I5092">
        <v>0.2</v>
      </c>
      <c r="J5092">
        <v>3.1842000000000001</v>
      </c>
      <c r="K5092" s="2" t="s">
        <v>935</v>
      </c>
      <c r="L5092" s="2" t="s">
        <v>8092</v>
      </c>
      <c r="M5092" s="2" t="s">
        <v>1312</v>
      </c>
      <c r="N5092" s="2">
        <v>80538</v>
      </c>
      <c r="O5092" s="2" t="s">
        <v>950</v>
      </c>
      <c r="P5092" s="2" t="s">
        <v>951</v>
      </c>
      <c r="Q5092" s="2" t="s">
        <v>1065</v>
      </c>
      <c r="R5092" s="2" t="s">
        <v>2945</v>
      </c>
      <c r="S5092" s="2" t="s">
        <v>4188</v>
      </c>
      <c r="T5092" s="2" t="s">
        <v>955</v>
      </c>
    </row>
    <row r="5093" spans="1:20">
      <c r="A5093" t="s">
        <v>8093</v>
      </c>
      <c r="B5093" s="1">
        <v>43099</v>
      </c>
      <c r="C5093" s="1">
        <v>43103</v>
      </c>
      <c r="D5093" t="s">
        <v>957</v>
      </c>
      <c r="E5093" t="s">
        <v>814</v>
      </c>
      <c r="F5093" t="s">
        <v>1784</v>
      </c>
      <c r="G5093">
        <v>3.024</v>
      </c>
      <c r="H5093">
        <v>3</v>
      </c>
      <c r="I5093">
        <v>0.2</v>
      </c>
      <c r="J5093">
        <v>-0.6048</v>
      </c>
      <c r="K5093" s="2" t="s">
        <v>935</v>
      </c>
      <c r="L5093" s="2" t="s">
        <v>8092</v>
      </c>
      <c r="M5093" s="2" t="s">
        <v>1312</v>
      </c>
      <c r="N5093" s="2">
        <v>80538</v>
      </c>
      <c r="O5093" s="2" t="s">
        <v>950</v>
      </c>
      <c r="P5093" s="2" t="s">
        <v>951</v>
      </c>
      <c r="Q5093" s="2" t="s">
        <v>1148</v>
      </c>
      <c r="R5093" s="2" t="s">
        <v>1786</v>
      </c>
      <c r="S5093" s="2" t="s">
        <v>8085</v>
      </c>
      <c r="T5093" s="2" t="s">
        <v>943</v>
      </c>
    </row>
    <row r="5094" spans="1:20">
      <c r="A5094" t="s">
        <v>8094</v>
      </c>
      <c r="B5094" s="1">
        <v>42147</v>
      </c>
      <c r="C5094" s="1">
        <v>42151</v>
      </c>
      <c r="D5094" t="s">
        <v>957</v>
      </c>
      <c r="E5094" t="s">
        <v>174</v>
      </c>
      <c r="F5094" t="s">
        <v>2459</v>
      </c>
      <c r="G5094">
        <v>51.45</v>
      </c>
      <c r="H5094">
        <v>3</v>
      </c>
      <c r="I5094">
        <v>0</v>
      </c>
      <c r="J5094">
        <v>13.891500000000001</v>
      </c>
      <c r="K5094" s="2" t="s">
        <v>935</v>
      </c>
      <c r="L5094" s="2" t="s">
        <v>7263</v>
      </c>
      <c r="M5094" s="2" t="s">
        <v>2135</v>
      </c>
      <c r="N5094" s="2">
        <v>2895</v>
      </c>
      <c r="O5094" s="2" t="s">
        <v>1043</v>
      </c>
      <c r="P5094" s="2" t="s">
        <v>951</v>
      </c>
      <c r="Q5094" s="2" t="s">
        <v>965</v>
      </c>
      <c r="R5094" s="2" t="s">
        <v>2460</v>
      </c>
      <c r="S5094" s="2" t="s">
        <v>1797</v>
      </c>
      <c r="T5094" s="2" t="s">
        <v>955</v>
      </c>
    </row>
    <row r="5095" spans="1:20">
      <c r="A5095" t="s">
        <v>8095</v>
      </c>
      <c r="B5095" s="1">
        <v>41979</v>
      </c>
      <c r="C5095" s="1">
        <v>41983</v>
      </c>
      <c r="D5095" t="s">
        <v>957</v>
      </c>
      <c r="E5095" t="s">
        <v>374</v>
      </c>
      <c r="F5095" t="s">
        <v>5574</v>
      </c>
      <c r="G5095">
        <v>14.016</v>
      </c>
      <c r="H5095">
        <v>4</v>
      </c>
      <c r="I5095">
        <v>0.8</v>
      </c>
      <c r="J5095">
        <v>-31.536000000000001</v>
      </c>
      <c r="K5095" s="2" t="s">
        <v>935</v>
      </c>
      <c r="L5095" s="2" t="s">
        <v>1180</v>
      </c>
      <c r="M5095" s="2" t="s">
        <v>1099</v>
      </c>
      <c r="N5095" s="2">
        <v>60610</v>
      </c>
      <c r="O5095" s="2" t="s">
        <v>1005</v>
      </c>
      <c r="P5095" s="2" t="s">
        <v>951</v>
      </c>
      <c r="Q5095" s="2" t="s">
        <v>983</v>
      </c>
      <c r="R5095" s="2" t="s">
        <v>5575</v>
      </c>
      <c r="S5095" s="2" t="s">
        <v>3225</v>
      </c>
      <c r="T5095" s="2" t="s">
        <v>943</v>
      </c>
    </row>
    <row r="5096" spans="1:20">
      <c r="A5096" t="s">
        <v>8095</v>
      </c>
      <c r="B5096" s="1">
        <v>41979</v>
      </c>
      <c r="C5096" s="1">
        <v>41983</v>
      </c>
      <c r="D5096" t="s">
        <v>957</v>
      </c>
      <c r="E5096" t="s">
        <v>374</v>
      </c>
      <c r="F5096" t="s">
        <v>3770</v>
      </c>
      <c r="G5096">
        <v>214.95</v>
      </c>
      <c r="H5096">
        <v>5</v>
      </c>
      <c r="I5096">
        <v>0.5</v>
      </c>
      <c r="J5096">
        <v>-120.372</v>
      </c>
      <c r="K5096" s="2" t="s">
        <v>935</v>
      </c>
      <c r="L5096" s="2" t="s">
        <v>1180</v>
      </c>
      <c r="M5096" s="2" t="s">
        <v>1099</v>
      </c>
      <c r="N5096" s="2">
        <v>60610</v>
      </c>
      <c r="O5096" s="2" t="s">
        <v>1005</v>
      </c>
      <c r="P5096" s="2" t="s">
        <v>939</v>
      </c>
      <c r="Q5096" s="2" t="s">
        <v>961</v>
      </c>
      <c r="R5096" s="2" t="s">
        <v>3771</v>
      </c>
      <c r="S5096" s="2" t="s">
        <v>3225</v>
      </c>
      <c r="T5096" s="2" t="s">
        <v>943</v>
      </c>
    </row>
    <row r="5097" spans="1:20">
      <c r="A5097" t="s">
        <v>8095</v>
      </c>
      <c r="B5097" s="1">
        <v>41979</v>
      </c>
      <c r="C5097" s="1">
        <v>41983</v>
      </c>
      <c r="D5097" t="s">
        <v>957</v>
      </c>
      <c r="E5097" t="s">
        <v>374</v>
      </c>
      <c r="F5097" t="s">
        <v>3805</v>
      </c>
      <c r="G5097">
        <v>35.04</v>
      </c>
      <c r="H5097">
        <v>4</v>
      </c>
      <c r="I5097">
        <v>0.2</v>
      </c>
      <c r="J5097">
        <v>-7.008</v>
      </c>
      <c r="K5097" s="2" t="s">
        <v>935</v>
      </c>
      <c r="L5097" s="2" t="s">
        <v>1180</v>
      </c>
      <c r="M5097" s="2" t="s">
        <v>1099</v>
      </c>
      <c r="N5097" s="2">
        <v>60610</v>
      </c>
      <c r="O5097" s="2" t="s">
        <v>1005</v>
      </c>
      <c r="P5097" s="2" t="s">
        <v>976</v>
      </c>
      <c r="Q5097" s="2" t="s">
        <v>977</v>
      </c>
      <c r="R5097" s="2" t="s">
        <v>3806</v>
      </c>
      <c r="S5097" s="2" t="s">
        <v>3225</v>
      </c>
      <c r="T5097" s="2" t="s">
        <v>943</v>
      </c>
    </row>
    <row r="5098" spans="1:20">
      <c r="A5098" t="s">
        <v>8095</v>
      </c>
      <c r="B5098" s="1">
        <v>41979</v>
      </c>
      <c r="C5098" s="1">
        <v>41983</v>
      </c>
      <c r="D5098" t="s">
        <v>957</v>
      </c>
      <c r="E5098" t="s">
        <v>374</v>
      </c>
      <c r="F5098" t="s">
        <v>4776</v>
      </c>
      <c r="G5098">
        <v>10.776</v>
      </c>
      <c r="H5098">
        <v>3</v>
      </c>
      <c r="I5098">
        <v>0.6</v>
      </c>
      <c r="J5098">
        <v>-4.8491999999999997</v>
      </c>
      <c r="K5098" s="2" t="s">
        <v>935</v>
      </c>
      <c r="L5098" s="2" t="s">
        <v>1180</v>
      </c>
      <c r="M5098" s="2" t="s">
        <v>1099</v>
      </c>
      <c r="N5098" s="2">
        <v>60610</v>
      </c>
      <c r="O5098" s="2" t="s">
        <v>1005</v>
      </c>
      <c r="P5098" s="2" t="s">
        <v>939</v>
      </c>
      <c r="Q5098" s="2" t="s">
        <v>969</v>
      </c>
      <c r="R5098" s="2" t="s">
        <v>4777</v>
      </c>
      <c r="S5098" s="2" t="s">
        <v>3225</v>
      </c>
      <c r="T5098" s="2" t="s">
        <v>943</v>
      </c>
    </row>
    <row r="5099" spans="1:20">
      <c r="A5099" t="s">
        <v>8095</v>
      </c>
      <c r="B5099" s="1">
        <v>41979</v>
      </c>
      <c r="C5099" s="1">
        <v>41983</v>
      </c>
      <c r="D5099" t="s">
        <v>957</v>
      </c>
      <c r="E5099" t="s">
        <v>374</v>
      </c>
      <c r="F5099" t="s">
        <v>4443</v>
      </c>
      <c r="G5099">
        <v>4.5999999999999996</v>
      </c>
      <c r="H5099">
        <v>2</v>
      </c>
      <c r="I5099">
        <v>0.8</v>
      </c>
      <c r="J5099">
        <v>-8.0500000000000007</v>
      </c>
      <c r="K5099" s="2" t="s">
        <v>935</v>
      </c>
      <c r="L5099" s="2" t="s">
        <v>1180</v>
      </c>
      <c r="M5099" s="2" t="s">
        <v>1099</v>
      </c>
      <c r="N5099" s="2">
        <v>60610</v>
      </c>
      <c r="O5099" s="2" t="s">
        <v>1005</v>
      </c>
      <c r="P5099" s="2" t="s">
        <v>951</v>
      </c>
      <c r="Q5099" s="2" t="s">
        <v>980</v>
      </c>
      <c r="R5099" s="2" t="s">
        <v>4444</v>
      </c>
      <c r="S5099" s="2" t="s">
        <v>3225</v>
      </c>
      <c r="T5099" s="2" t="s">
        <v>943</v>
      </c>
    </row>
    <row r="5100" spans="1:20">
      <c r="A5100" t="s">
        <v>8095</v>
      </c>
      <c r="B5100" s="1">
        <v>41979</v>
      </c>
      <c r="C5100" s="1">
        <v>41983</v>
      </c>
      <c r="D5100" t="s">
        <v>957</v>
      </c>
      <c r="E5100" t="s">
        <v>374</v>
      </c>
      <c r="F5100" t="s">
        <v>1683</v>
      </c>
      <c r="G5100">
        <v>35.167999999999999</v>
      </c>
      <c r="H5100">
        <v>2</v>
      </c>
      <c r="I5100">
        <v>0.2</v>
      </c>
      <c r="J5100">
        <v>-8.3523999999999994</v>
      </c>
      <c r="K5100" s="2" t="s">
        <v>935</v>
      </c>
      <c r="L5100" s="2" t="s">
        <v>1180</v>
      </c>
      <c r="M5100" s="2" t="s">
        <v>1099</v>
      </c>
      <c r="N5100" s="2">
        <v>60610</v>
      </c>
      <c r="O5100" s="2" t="s">
        <v>1005</v>
      </c>
      <c r="P5100" s="2" t="s">
        <v>951</v>
      </c>
      <c r="Q5100" s="2" t="s">
        <v>965</v>
      </c>
      <c r="R5100" s="2" t="s">
        <v>1684</v>
      </c>
      <c r="S5100" s="2" t="s">
        <v>3225</v>
      </c>
      <c r="T5100" s="2" t="s">
        <v>943</v>
      </c>
    </row>
    <row r="5101" spans="1:20">
      <c r="A5101" t="s">
        <v>8096</v>
      </c>
      <c r="B5101" s="1">
        <v>42223</v>
      </c>
      <c r="C5101" s="1">
        <v>42228</v>
      </c>
      <c r="D5101" t="s">
        <v>957</v>
      </c>
      <c r="E5101" t="s">
        <v>96</v>
      </c>
      <c r="F5101" t="s">
        <v>2332</v>
      </c>
      <c r="G5101">
        <v>19.152000000000001</v>
      </c>
      <c r="H5101">
        <v>3</v>
      </c>
      <c r="I5101">
        <v>0.2</v>
      </c>
      <c r="J5101">
        <v>6.4638</v>
      </c>
      <c r="K5101" s="2" t="s">
        <v>935</v>
      </c>
      <c r="L5101" s="2" t="s">
        <v>6170</v>
      </c>
      <c r="M5101" s="2" t="s">
        <v>949</v>
      </c>
      <c r="N5101" s="2">
        <v>93309</v>
      </c>
      <c r="O5101" s="2" t="s">
        <v>950</v>
      </c>
      <c r="P5101" s="2" t="s">
        <v>951</v>
      </c>
      <c r="Q5101" s="2" t="s">
        <v>980</v>
      </c>
      <c r="R5101" s="2" t="s">
        <v>2333</v>
      </c>
      <c r="S5101" s="2" t="s">
        <v>1287</v>
      </c>
      <c r="T5101" s="2" t="s">
        <v>1008</v>
      </c>
    </row>
    <row r="5102" spans="1:20">
      <c r="A5102" t="s">
        <v>8097</v>
      </c>
      <c r="B5102" s="1">
        <v>41715</v>
      </c>
      <c r="C5102" s="1">
        <v>41715</v>
      </c>
      <c r="D5102" t="s">
        <v>2041</v>
      </c>
      <c r="E5102" t="s">
        <v>672</v>
      </c>
      <c r="F5102" t="s">
        <v>2034</v>
      </c>
      <c r="G5102">
        <v>4.4480000000000004</v>
      </c>
      <c r="H5102">
        <v>2</v>
      </c>
      <c r="I5102">
        <v>0.2</v>
      </c>
      <c r="J5102">
        <v>0.33360000000000001</v>
      </c>
      <c r="K5102" s="2" t="s">
        <v>935</v>
      </c>
      <c r="L5102" s="2" t="s">
        <v>1622</v>
      </c>
      <c r="M5102" s="2" t="s">
        <v>1004</v>
      </c>
      <c r="N5102" s="2">
        <v>75217</v>
      </c>
      <c r="O5102" s="2" t="s">
        <v>1005</v>
      </c>
      <c r="P5102" s="2" t="s">
        <v>951</v>
      </c>
      <c r="Q5102" s="2" t="s">
        <v>973</v>
      </c>
      <c r="R5102" s="2" t="s">
        <v>2035</v>
      </c>
      <c r="S5102" s="2" t="s">
        <v>5758</v>
      </c>
      <c r="T5102" s="2" t="s">
        <v>943</v>
      </c>
    </row>
    <row r="5103" spans="1:20">
      <c r="A5103" t="s">
        <v>8097</v>
      </c>
      <c r="B5103" s="1">
        <v>41715</v>
      </c>
      <c r="C5103" s="1">
        <v>41715</v>
      </c>
      <c r="D5103" t="s">
        <v>2041</v>
      </c>
      <c r="E5103" t="s">
        <v>672</v>
      </c>
      <c r="F5103" t="s">
        <v>3389</v>
      </c>
      <c r="G5103">
        <v>5.1840000000000002</v>
      </c>
      <c r="H5103">
        <v>1</v>
      </c>
      <c r="I5103">
        <v>0.2</v>
      </c>
      <c r="J5103">
        <v>1.8792</v>
      </c>
      <c r="K5103" s="2" t="s">
        <v>935</v>
      </c>
      <c r="L5103" s="2" t="s">
        <v>1622</v>
      </c>
      <c r="M5103" s="2" t="s">
        <v>1004</v>
      </c>
      <c r="N5103" s="2">
        <v>75217</v>
      </c>
      <c r="O5103" s="2" t="s">
        <v>1005</v>
      </c>
      <c r="P5103" s="2" t="s">
        <v>951</v>
      </c>
      <c r="Q5103" s="2" t="s">
        <v>993</v>
      </c>
      <c r="R5103" s="2" t="s">
        <v>3390</v>
      </c>
      <c r="S5103" s="2" t="s">
        <v>5758</v>
      </c>
      <c r="T5103" s="2" t="s">
        <v>943</v>
      </c>
    </row>
    <row r="5104" spans="1:20">
      <c r="A5104" t="s">
        <v>8097</v>
      </c>
      <c r="B5104" s="1">
        <v>41715</v>
      </c>
      <c r="C5104" s="1">
        <v>41715</v>
      </c>
      <c r="D5104" t="s">
        <v>2041</v>
      </c>
      <c r="E5104" t="s">
        <v>672</v>
      </c>
      <c r="F5104" t="s">
        <v>990</v>
      </c>
      <c r="G5104">
        <v>15.552</v>
      </c>
      <c r="H5104">
        <v>3</v>
      </c>
      <c r="I5104">
        <v>0.2</v>
      </c>
      <c r="J5104">
        <v>5.4432</v>
      </c>
      <c r="K5104" s="2" t="s">
        <v>935</v>
      </c>
      <c r="L5104" s="2" t="s">
        <v>1622</v>
      </c>
      <c r="M5104" s="2" t="s">
        <v>1004</v>
      </c>
      <c r="N5104" s="2">
        <v>75217</v>
      </c>
      <c r="O5104" s="2" t="s">
        <v>1005</v>
      </c>
      <c r="P5104" s="2" t="s">
        <v>951</v>
      </c>
      <c r="Q5104" s="2" t="s">
        <v>993</v>
      </c>
      <c r="R5104" s="2" t="s">
        <v>994</v>
      </c>
      <c r="S5104" s="2" t="s">
        <v>5758</v>
      </c>
      <c r="T5104" s="2" t="s">
        <v>943</v>
      </c>
    </row>
    <row r="5105" spans="1:20">
      <c r="A5105" t="s">
        <v>8098</v>
      </c>
      <c r="B5105" s="1">
        <v>42089</v>
      </c>
      <c r="C5105" s="1">
        <v>42093</v>
      </c>
      <c r="D5105" t="s">
        <v>933</v>
      </c>
      <c r="E5105" t="s">
        <v>477</v>
      </c>
      <c r="F5105" t="s">
        <v>1462</v>
      </c>
      <c r="G5105">
        <v>40.031999999999996</v>
      </c>
      <c r="H5105">
        <v>6</v>
      </c>
      <c r="I5105">
        <v>0.2</v>
      </c>
      <c r="J5105">
        <v>12.51</v>
      </c>
      <c r="K5105" s="2" t="s">
        <v>935</v>
      </c>
      <c r="L5105" s="2" t="s">
        <v>1041</v>
      </c>
      <c r="M5105" s="2" t="s">
        <v>1042</v>
      </c>
      <c r="N5105" s="2">
        <v>19140</v>
      </c>
      <c r="O5105" s="2" t="s">
        <v>1043</v>
      </c>
      <c r="P5105" s="2" t="s">
        <v>951</v>
      </c>
      <c r="Q5105" s="2" t="s">
        <v>993</v>
      </c>
      <c r="R5105" s="2" t="s">
        <v>1464</v>
      </c>
      <c r="S5105" s="2" t="s">
        <v>4047</v>
      </c>
      <c r="T5105" s="2" t="s">
        <v>943</v>
      </c>
    </row>
    <row r="5106" spans="1:20">
      <c r="A5106" t="s">
        <v>8098</v>
      </c>
      <c r="B5106" s="1">
        <v>42089</v>
      </c>
      <c r="C5106" s="1">
        <v>42093</v>
      </c>
      <c r="D5106" t="s">
        <v>933</v>
      </c>
      <c r="E5106" t="s">
        <v>477</v>
      </c>
      <c r="F5106" t="s">
        <v>1169</v>
      </c>
      <c r="G5106">
        <v>16.776</v>
      </c>
      <c r="H5106">
        <v>3</v>
      </c>
      <c r="I5106">
        <v>0.2</v>
      </c>
      <c r="J5106">
        <v>5.0327999999999999</v>
      </c>
      <c r="K5106" s="2" t="s">
        <v>935</v>
      </c>
      <c r="L5106" s="2" t="s">
        <v>1041</v>
      </c>
      <c r="M5106" s="2" t="s">
        <v>1042</v>
      </c>
      <c r="N5106" s="2">
        <v>19140</v>
      </c>
      <c r="O5106" s="2" t="s">
        <v>1043</v>
      </c>
      <c r="P5106" s="2" t="s">
        <v>976</v>
      </c>
      <c r="Q5106" s="2" t="s">
        <v>1054</v>
      </c>
      <c r="R5106" s="2" t="s">
        <v>1170</v>
      </c>
      <c r="S5106" s="2" t="s">
        <v>4047</v>
      </c>
      <c r="T5106" s="2" t="s">
        <v>943</v>
      </c>
    </row>
    <row r="5107" spans="1:20">
      <c r="A5107" t="s">
        <v>8099</v>
      </c>
      <c r="B5107" s="1">
        <v>41987</v>
      </c>
      <c r="C5107" s="1">
        <v>41993</v>
      </c>
      <c r="D5107" t="s">
        <v>957</v>
      </c>
      <c r="E5107" t="s">
        <v>354</v>
      </c>
      <c r="F5107" t="s">
        <v>5756</v>
      </c>
      <c r="G5107">
        <v>186.304</v>
      </c>
      <c r="H5107">
        <v>4</v>
      </c>
      <c r="I5107">
        <v>0.2</v>
      </c>
      <c r="J5107">
        <v>13.972799999999999</v>
      </c>
      <c r="K5107" s="2" t="s">
        <v>935</v>
      </c>
      <c r="L5107" s="2" t="s">
        <v>4102</v>
      </c>
      <c r="M5107" s="2" t="s">
        <v>960</v>
      </c>
      <c r="N5107" s="2">
        <v>32725</v>
      </c>
      <c r="O5107" s="2" t="s">
        <v>938</v>
      </c>
      <c r="P5107" s="2" t="s">
        <v>939</v>
      </c>
      <c r="Q5107" s="2" t="s">
        <v>945</v>
      </c>
      <c r="R5107" s="2" t="s">
        <v>5757</v>
      </c>
      <c r="S5107" s="2" t="s">
        <v>3055</v>
      </c>
      <c r="T5107" s="2" t="s">
        <v>943</v>
      </c>
    </row>
    <row r="5108" spans="1:20">
      <c r="A5108" t="s">
        <v>8100</v>
      </c>
      <c r="B5108" s="1">
        <v>42266</v>
      </c>
      <c r="C5108" s="1">
        <v>42273</v>
      </c>
      <c r="D5108" t="s">
        <v>957</v>
      </c>
      <c r="E5108" t="s">
        <v>524</v>
      </c>
      <c r="F5108" t="s">
        <v>5800</v>
      </c>
      <c r="G5108">
        <v>66.36</v>
      </c>
      <c r="H5108">
        <v>4</v>
      </c>
      <c r="I5108">
        <v>0</v>
      </c>
      <c r="J5108">
        <v>23.225999999999999</v>
      </c>
      <c r="K5108" s="2" t="s">
        <v>935</v>
      </c>
      <c r="L5108" s="2" t="s">
        <v>1347</v>
      </c>
      <c r="M5108" s="2" t="s">
        <v>2025</v>
      </c>
      <c r="N5108" s="2">
        <v>31907</v>
      </c>
      <c r="O5108" s="2" t="s">
        <v>938</v>
      </c>
      <c r="P5108" s="2" t="s">
        <v>976</v>
      </c>
      <c r="Q5108" s="2" t="s">
        <v>1054</v>
      </c>
      <c r="R5108" s="2" t="s">
        <v>5801</v>
      </c>
      <c r="S5108" s="2" t="s">
        <v>4347</v>
      </c>
      <c r="T5108" s="2" t="s">
        <v>955</v>
      </c>
    </row>
    <row r="5109" spans="1:20">
      <c r="A5109" t="s">
        <v>8101</v>
      </c>
      <c r="B5109" s="1">
        <v>42850</v>
      </c>
      <c r="C5109" s="1">
        <v>42851</v>
      </c>
      <c r="D5109" t="s">
        <v>1079</v>
      </c>
      <c r="E5109" t="s">
        <v>96</v>
      </c>
      <c r="F5109" t="s">
        <v>2645</v>
      </c>
      <c r="G5109">
        <v>42.048000000000002</v>
      </c>
      <c r="H5109">
        <v>9</v>
      </c>
      <c r="I5109">
        <v>0.2</v>
      </c>
      <c r="J5109">
        <v>5.2560000000000002</v>
      </c>
      <c r="K5109" s="2" t="s">
        <v>935</v>
      </c>
      <c r="L5109" s="2" t="s">
        <v>5909</v>
      </c>
      <c r="M5109" s="2" t="s">
        <v>1207</v>
      </c>
      <c r="N5109" s="2">
        <v>37211</v>
      </c>
      <c r="O5109" s="2" t="s">
        <v>938</v>
      </c>
      <c r="P5109" s="2" t="s">
        <v>951</v>
      </c>
      <c r="Q5109" s="2" t="s">
        <v>973</v>
      </c>
      <c r="R5109" s="2" t="s">
        <v>2647</v>
      </c>
      <c r="S5109" s="2" t="s">
        <v>1287</v>
      </c>
      <c r="T5109" s="2" t="s">
        <v>1008</v>
      </c>
    </row>
    <row r="5110" spans="1:20">
      <c r="A5110" t="s">
        <v>8101</v>
      </c>
      <c r="B5110" s="1">
        <v>42850</v>
      </c>
      <c r="C5110" s="1">
        <v>42851</v>
      </c>
      <c r="D5110" t="s">
        <v>1079</v>
      </c>
      <c r="E5110" t="s">
        <v>96</v>
      </c>
      <c r="F5110" t="s">
        <v>1675</v>
      </c>
      <c r="G5110">
        <v>67.92</v>
      </c>
      <c r="H5110">
        <v>5</v>
      </c>
      <c r="I5110">
        <v>0.2</v>
      </c>
      <c r="J5110">
        <v>6.7919999999999998</v>
      </c>
      <c r="K5110" s="2" t="s">
        <v>935</v>
      </c>
      <c r="L5110" s="2" t="s">
        <v>5909</v>
      </c>
      <c r="M5110" s="2" t="s">
        <v>1207</v>
      </c>
      <c r="N5110" s="2">
        <v>37211</v>
      </c>
      <c r="O5110" s="2" t="s">
        <v>938</v>
      </c>
      <c r="P5110" s="2" t="s">
        <v>951</v>
      </c>
      <c r="Q5110" s="2" t="s">
        <v>973</v>
      </c>
      <c r="R5110" s="2" t="s">
        <v>1676</v>
      </c>
      <c r="S5110" s="2" t="s">
        <v>1287</v>
      </c>
      <c r="T5110" s="2" t="s">
        <v>1008</v>
      </c>
    </row>
    <row r="5111" spans="1:20">
      <c r="A5111" t="s">
        <v>8102</v>
      </c>
      <c r="B5111" s="1">
        <v>41930</v>
      </c>
      <c r="C5111" s="1">
        <v>41934</v>
      </c>
      <c r="D5111" t="s">
        <v>957</v>
      </c>
      <c r="E5111" t="s">
        <v>609</v>
      </c>
      <c r="F5111" t="s">
        <v>2489</v>
      </c>
      <c r="G5111">
        <v>52.512</v>
      </c>
      <c r="H5111">
        <v>6</v>
      </c>
      <c r="I5111">
        <v>0.2</v>
      </c>
      <c r="J5111">
        <v>19.692</v>
      </c>
      <c r="K5111" s="2" t="s">
        <v>935</v>
      </c>
      <c r="L5111" s="2" t="s">
        <v>1041</v>
      </c>
      <c r="M5111" s="2" t="s">
        <v>1042</v>
      </c>
      <c r="N5111" s="2">
        <v>19134</v>
      </c>
      <c r="O5111" s="2" t="s">
        <v>1043</v>
      </c>
      <c r="P5111" s="2" t="s">
        <v>951</v>
      </c>
      <c r="Q5111" s="2" t="s">
        <v>1065</v>
      </c>
      <c r="R5111" s="2" t="s">
        <v>2490</v>
      </c>
      <c r="S5111" s="2" t="s">
        <v>5101</v>
      </c>
      <c r="T5111" s="2" t="s">
        <v>955</v>
      </c>
    </row>
    <row r="5112" spans="1:20">
      <c r="A5112" t="s">
        <v>8102</v>
      </c>
      <c r="B5112" s="1">
        <v>41930</v>
      </c>
      <c r="C5112" s="1">
        <v>41934</v>
      </c>
      <c r="D5112" t="s">
        <v>957</v>
      </c>
      <c r="E5112" t="s">
        <v>609</v>
      </c>
      <c r="F5112" t="s">
        <v>1103</v>
      </c>
      <c r="G5112">
        <v>186.91200000000001</v>
      </c>
      <c r="H5112">
        <v>6</v>
      </c>
      <c r="I5112">
        <v>0.2</v>
      </c>
      <c r="J5112">
        <v>-35.045999999999999</v>
      </c>
      <c r="K5112" s="2" t="s">
        <v>935</v>
      </c>
      <c r="L5112" s="2" t="s">
        <v>1041</v>
      </c>
      <c r="M5112" s="2" t="s">
        <v>1042</v>
      </c>
      <c r="N5112" s="2">
        <v>19134</v>
      </c>
      <c r="O5112" s="2" t="s">
        <v>1043</v>
      </c>
      <c r="P5112" s="2" t="s">
        <v>951</v>
      </c>
      <c r="Q5112" s="2" t="s">
        <v>965</v>
      </c>
      <c r="R5112" s="2" t="s">
        <v>1104</v>
      </c>
      <c r="S5112" s="2" t="s">
        <v>5101</v>
      </c>
      <c r="T5112" s="2" t="s">
        <v>955</v>
      </c>
    </row>
    <row r="5113" spans="1:20">
      <c r="A5113" t="s">
        <v>8102</v>
      </c>
      <c r="B5113" s="1">
        <v>41930</v>
      </c>
      <c r="C5113" s="1">
        <v>41934</v>
      </c>
      <c r="D5113" t="s">
        <v>957</v>
      </c>
      <c r="E5113" t="s">
        <v>609</v>
      </c>
      <c r="F5113" t="s">
        <v>6053</v>
      </c>
      <c r="G5113">
        <v>10.048</v>
      </c>
      <c r="H5113">
        <v>4</v>
      </c>
      <c r="I5113">
        <v>0.2</v>
      </c>
      <c r="J5113">
        <v>3.14</v>
      </c>
      <c r="K5113" s="2" t="s">
        <v>935</v>
      </c>
      <c r="L5113" s="2" t="s">
        <v>1041</v>
      </c>
      <c r="M5113" s="2" t="s">
        <v>1042</v>
      </c>
      <c r="N5113" s="2">
        <v>19134</v>
      </c>
      <c r="O5113" s="2" t="s">
        <v>1043</v>
      </c>
      <c r="P5113" s="2" t="s">
        <v>951</v>
      </c>
      <c r="Q5113" s="2" t="s">
        <v>993</v>
      </c>
      <c r="R5113" s="2" t="s">
        <v>6054</v>
      </c>
      <c r="S5113" s="2" t="s">
        <v>5101</v>
      </c>
      <c r="T5113" s="2" t="s">
        <v>955</v>
      </c>
    </row>
    <row r="5114" spans="1:20">
      <c r="A5114" t="s">
        <v>8103</v>
      </c>
      <c r="B5114" s="1">
        <v>42321</v>
      </c>
      <c r="C5114" s="1">
        <v>42321</v>
      </c>
      <c r="D5114" t="s">
        <v>2041</v>
      </c>
      <c r="E5114" t="s">
        <v>512</v>
      </c>
      <c r="F5114" t="s">
        <v>8104</v>
      </c>
      <c r="G5114">
        <v>17.495999999999999</v>
      </c>
      <c r="H5114">
        <v>9</v>
      </c>
      <c r="I5114">
        <v>0.6</v>
      </c>
      <c r="J5114">
        <v>-7.4358000000000004</v>
      </c>
      <c r="K5114" s="2" t="s">
        <v>935</v>
      </c>
      <c r="L5114" s="2" t="s">
        <v>1180</v>
      </c>
      <c r="M5114" s="2" t="s">
        <v>1099</v>
      </c>
      <c r="N5114" s="2">
        <v>60610</v>
      </c>
      <c r="O5114" s="2" t="s">
        <v>1005</v>
      </c>
      <c r="P5114" s="2" t="s">
        <v>939</v>
      </c>
      <c r="Q5114" s="2" t="s">
        <v>969</v>
      </c>
      <c r="R5114" s="2" t="s">
        <v>8105</v>
      </c>
      <c r="S5114" s="2" t="s">
        <v>4268</v>
      </c>
      <c r="T5114" s="2" t="s">
        <v>943</v>
      </c>
    </row>
    <row r="5115" spans="1:20">
      <c r="A5115" t="s">
        <v>8106</v>
      </c>
      <c r="B5115" s="1">
        <v>42400</v>
      </c>
      <c r="C5115" s="1">
        <v>42402</v>
      </c>
      <c r="D5115" t="s">
        <v>933</v>
      </c>
      <c r="E5115" t="s">
        <v>548</v>
      </c>
      <c r="F5115" t="s">
        <v>5631</v>
      </c>
      <c r="G5115">
        <v>15.552</v>
      </c>
      <c r="H5115">
        <v>3</v>
      </c>
      <c r="I5115">
        <v>0.2</v>
      </c>
      <c r="J5115">
        <v>5.4432</v>
      </c>
      <c r="K5115" s="2" t="s">
        <v>935</v>
      </c>
      <c r="L5115" s="2" t="s">
        <v>1622</v>
      </c>
      <c r="M5115" s="2" t="s">
        <v>1004</v>
      </c>
      <c r="N5115" s="2">
        <v>75220</v>
      </c>
      <c r="O5115" s="2" t="s">
        <v>1005</v>
      </c>
      <c r="P5115" s="2" t="s">
        <v>951</v>
      </c>
      <c r="Q5115" s="2" t="s">
        <v>993</v>
      </c>
      <c r="R5115" s="2" t="s">
        <v>5632</v>
      </c>
      <c r="S5115" s="2" t="s">
        <v>4524</v>
      </c>
      <c r="T5115" s="2" t="s">
        <v>943</v>
      </c>
    </row>
    <row r="5116" spans="1:20">
      <c r="A5116" t="s">
        <v>8107</v>
      </c>
      <c r="B5116" s="1">
        <v>42691</v>
      </c>
      <c r="C5116" s="1">
        <v>42696</v>
      </c>
      <c r="D5116" t="s">
        <v>957</v>
      </c>
      <c r="E5116" t="s">
        <v>389</v>
      </c>
      <c r="F5116" t="s">
        <v>1978</v>
      </c>
      <c r="G5116">
        <v>10.776</v>
      </c>
      <c r="H5116">
        <v>3</v>
      </c>
      <c r="I5116">
        <v>0.2</v>
      </c>
      <c r="J5116">
        <v>3.3675000000000002</v>
      </c>
      <c r="K5116" s="2" t="s">
        <v>935</v>
      </c>
      <c r="L5116" s="2" t="s">
        <v>1494</v>
      </c>
      <c r="M5116" s="2" t="s">
        <v>1495</v>
      </c>
      <c r="N5116" s="2">
        <v>88220</v>
      </c>
      <c r="O5116" s="2" t="s">
        <v>950</v>
      </c>
      <c r="P5116" s="2" t="s">
        <v>951</v>
      </c>
      <c r="Q5116" s="2" t="s">
        <v>980</v>
      </c>
      <c r="R5116" s="2" t="s">
        <v>1979</v>
      </c>
      <c r="S5116" s="2" t="s">
        <v>3317</v>
      </c>
      <c r="T5116" s="2" t="s">
        <v>943</v>
      </c>
    </row>
    <row r="5117" spans="1:20">
      <c r="A5117" t="s">
        <v>8108</v>
      </c>
      <c r="B5117" s="1">
        <v>42941</v>
      </c>
      <c r="C5117" s="1">
        <v>42945</v>
      </c>
      <c r="D5117" t="s">
        <v>957</v>
      </c>
      <c r="E5117" t="s">
        <v>788</v>
      </c>
      <c r="F5117" t="s">
        <v>8109</v>
      </c>
      <c r="G5117">
        <v>3.3039999999999998</v>
      </c>
      <c r="H5117">
        <v>1</v>
      </c>
      <c r="I5117">
        <v>0.2</v>
      </c>
      <c r="J5117">
        <v>1.0738000000000001</v>
      </c>
      <c r="K5117" s="2" t="s">
        <v>935</v>
      </c>
      <c r="L5117" s="2" t="s">
        <v>1041</v>
      </c>
      <c r="M5117" s="2" t="s">
        <v>1042</v>
      </c>
      <c r="N5117" s="2">
        <v>19134</v>
      </c>
      <c r="O5117" s="2" t="s">
        <v>1043</v>
      </c>
      <c r="P5117" s="2" t="s">
        <v>951</v>
      </c>
      <c r="Q5117" s="2" t="s">
        <v>952</v>
      </c>
      <c r="R5117" s="2" t="s">
        <v>8110</v>
      </c>
      <c r="S5117" s="2" t="s">
        <v>7348</v>
      </c>
      <c r="T5117" s="2" t="s">
        <v>943</v>
      </c>
    </row>
    <row r="5118" spans="1:20">
      <c r="A5118" t="s">
        <v>8111</v>
      </c>
      <c r="B5118" s="1">
        <v>43050</v>
      </c>
      <c r="C5118" s="1">
        <v>43056</v>
      </c>
      <c r="D5118" t="s">
        <v>957</v>
      </c>
      <c r="E5118" t="s">
        <v>419</v>
      </c>
      <c r="F5118" t="s">
        <v>4483</v>
      </c>
      <c r="G5118">
        <v>35.479999999999997</v>
      </c>
      <c r="H5118">
        <v>1</v>
      </c>
      <c r="I5118">
        <v>0</v>
      </c>
      <c r="J5118">
        <v>0</v>
      </c>
      <c r="K5118" s="2" t="s">
        <v>935</v>
      </c>
      <c r="L5118" s="2" t="s">
        <v>903</v>
      </c>
      <c r="M5118" s="2" t="s">
        <v>1147</v>
      </c>
      <c r="N5118" s="2">
        <v>10009</v>
      </c>
      <c r="O5118" s="2" t="s">
        <v>1043</v>
      </c>
      <c r="P5118" s="2" t="s">
        <v>951</v>
      </c>
      <c r="Q5118" s="2" t="s">
        <v>965</v>
      </c>
      <c r="R5118" s="2" t="s">
        <v>4484</v>
      </c>
      <c r="S5118" s="2" t="s">
        <v>3532</v>
      </c>
      <c r="T5118" s="2" t="s">
        <v>943</v>
      </c>
    </row>
    <row r="5119" spans="1:20">
      <c r="A5119" t="s">
        <v>8112</v>
      </c>
      <c r="B5119" s="1">
        <v>42273</v>
      </c>
      <c r="C5119" s="1">
        <v>42280</v>
      </c>
      <c r="D5119" t="s">
        <v>957</v>
      </c>
      <c r="E5119" t="s">
        <v>477</v>
      </c>
      <c r="F5119" t="s">
        <v>1865</v>
      </c>
      <c r="G5119">
        <v>34.44</v>
      </c>
      <c r="H5119">
        <v>3</v>
      </c>
      <c r="I5119">
        <v>0</v>
      </c>
      <c r="J5119">
        <v>16.186800000000002</v>
      </c>
      <c r="K5119" s="2" t="s">
        <v>935</v>
      </c>
      <c r="L5119" s="2" t="s">
        <v>2951</v>
      </c>
      <c r="M5119" s="2" t="s">
        <v>1147</v>
      </c>
      <c r="N5119" s="2">
        <v>11572</v>
      </c>
      <c r="O5119" s="2" t="s">
        <v>1043</v>
      </c>
      <c r="P5119" s="2" t="s">
        <v>951</v>
      </c>
      <c r="Q5119" s="2" t="s">
        <v>1148</v>
      </c>
      <c r="R5119" s="2" t="s">
        <v>1866</v>
      </c>
      <c r="S5119" s="2" t="s">
        <v>4047</v>
      </c>
      <c r="T5119" s="2" t="s">
        <v>943</v>
      </c>
    </row>
    <row r="5120" spans="1:20">
      <c r="A5120" t="s">
        <v>8112</v>
      </c>
      <c r="B5120" s="1">
        <v>42273</v>
      </c>
      <c r="C5120" s="1">
        <v>42280</v>
      </c>
      <c r="D5120" t="s">
        <v>957</v>
      </c>
      <c r="E5120" t="s">
        <v>477</v>
      </c>
      <c r="F5120" t="s">
        <v>6880</v>
      </c>
      <c r="G5120">
        <v>629.92999999999995</v>
      </c>
      <c r="H5120">
        <v>7</v>
      </c>
      <c r="I5120">
        <v>0</v>
      </c>
      <c r="J5120">
        <v>296.06709999999998</v>
      </c>
      <c r="K5120" s="2" t="s">
        <v>935</v>
      </c>
      <c r="L5120" s="2" t="s">
        <v>2951</v>
      </c>
      <c r="M5120" s="2" t="s">
        <v>1147</v>
      </c>
      <c r="N5120" s="2">
        <v>11572</v>
      </c>
      <c r="O5120" s="2" t="s">
        <v>1043</v>
      </c>
      <c r="P5120" s="2" t="s">
        <v>976</v>
      </c>
      <c r="Q5120" s="2" t="s">
        <v>1508</v>
      </c>
      <c r="R5120" s="2" t="s">
        <v>6881</v>
      </c>
      <c r="S5120" s="2" t="s">
        <v>4047</v>
      </c>
      <c r="T5120" s="2" t="s">
        <v>943</v>
      </c>
    </row>
    <row r="5121" spans="1:20">
      <c r="A5121" t="s">
        <v>8112</v>
      </c>
      <c r="B5121" s="1">
        <v>42273</v>
      </c>
      <c r="C5121" s="1">
        <v>42280</v>
      </c>
      <c r="D5121" t="s">
        <v>957</v>
      </c>
      <c r="E5121" t="s">
        <v>477</v>
      </c>
      <c r="F5121" t="s">
        <v>4550</v>
      </c>
      <c r="G5121">
        <v>79.055999999999997</v>
      </c>
      <c r="H5121">
        <v>9</v>
      </c>
      <c r="I5121">
        <v>0.2</v>
      </c>
      <c r="J5121">
        <v>28.657800000000002</v>
      </c>
      <c r="K5121" s="2" t="s">
        <v>935</v>
      </c>
      <c r="L5121" s="2" t="s">
        <v>2951</v>
      </c>
      <c r="M5121" s="2" t="s">
        <v>1147</v>
      </c>
      <c r="N5121" s="2">
        <v>11572</v>
      </c>
      <c r="O5121" s="2" t="s">
        <v>1043</v>
      </c>
      <c r="P5121" s="2" t="s">
        <v>951</v>
      </c>
      <c r="Q5121" s="2" t="s">
        <v>980</v>
      </c>
      <c r="R5121" s="2" t="s">
        <v>4551</v>
      </c>
      <c r="S5121" s="2" t="s">
        <v>4047</v>
      </c>
      <c r="T5121" s="2" t="s">
        <v>943</v>
      </c>
    </row>
    <row r="5122" spans="1:20">
      <c r="A5122" t="s">
        <v>8113</v>
      </c>
      <c r="B5122" s="1">
        <v>41733</v>
      </c>
      <c r="C5122" s="1">
        <v>41737</v>
      </c>
      <c r="D5122" t="s">
        <v>957</v>
      </c>
      <c r="E5122" t="s">
        <v>44</v>
      </c>
      <c r="F5122" t="s">
        <v>1788</v>
      </c>
      <c r="G5122">
        <v>232.55</v>
      </c>
      <c r="H5122">
        <v>5</v>
      </c>
      <c r="I5122">
        <v>0</v>
      </c>
      <c r="J5122">
        <v>9.3019999999999996</v>
      </c>
      <c r="K5122" s="2" t="s">
        <v>935</v>
      </c>
      <c r="L5122" s="2" t="s">
        <v>908</v>
      </c>
      <c r="M5122" s="2" t="s">
        <v>1555</v>
      </c>
      <c r="N5122" s="2">
        <v>70506</v>
      </c>
      <c r="O5122" s="2" t="s">
        <v>938</v>
      </c>
      <c r="P5122" s="2" t="s">
        <v>951</v>
      </c>
      <c r="Q5122" s="2" t="s">
        <v>965</v>
      </c>
      <c r="R5122" s="2" t="s">
        <v>1790</v>
      </c>
      <c r="S5122" s="2" t="s">
        <v>1036</v>
      </c>
      <c r="T5122" s="2" t="s">
        <v>955</v>
      </c>
    </row>
    <row r="5123" spans="1:20">
      <c r="A5123" t="s">
        <v>8113</v>
      </c>
      <c r="B5123" s="1">
        <v>41733</v>
      </c>
      <c r="C5123" s="1">
        <v>41737</v>
      </c>
      <c r="D5123" t="s">
        <v>957</v>
      </c>
      <c r="E5123" t="s">
        <v>44</v>
      </c>
      <c r="F5123" t="s">
        <v>4894</v>
      </c>
      <c r="G5123">
        <v>99.98</v>
      </c>
      <c r="H5123">
        <v>2</v>
      </c>
      <c r="I5123">
        <v>0</v>
      </c>
      <c r="J5123">
        <v>42.991399999999999</v>
      </c>
      <c r="K5123" s="2" t="s">
        <v>935</v>
      </c>
      <c r="L5123" s="2" t="s">
        <v>908</v>
      </c>
      <c r="M5123" s="2" t="s">
        <v>1555</v>
      </c>
      <c r="N5123" s="2">
        <v>70506</v>
      </c>
      <c r="O5123" s="2" t="s">
        <v>938</v>
      </c>
      <c r="P5123" s="2" t="s">
        <v>976</v>
      </c>
      <c r="Q5123" s="2" t="s">
        <v>1054</v>
      </c>
      <c r="R5123" s="2" t="s">
        <v>4895</v>
      </c>
      <c r="S5123" s="2" t="s">
        <v>1036</v>
      </c>
      <c r="T5123" s="2" t="s">
        <v>955</v>
      </c>
    </row>
    <row r="5124" spans="1:20">
      <c r="A5124" t="s">
        <v>8113</v>
      </c>
      <c r="B5124" s="1">
        <v>41733</v>
      </c>
      <c r="C5124" s="1">
        <v>41737</v>
      </c>
      <c r="D5124" t="s">
        <v>957</v>
      </c>
      <c r="E5124" t="s">
        <v>44</v>
      </c>
      <c r="F5124" t="s">
        <v>8114</v>
      </c>
      <c r="G5124">
        <v>19.440000000000001</v>
      </c>
      <c r="H5124">
        <v>3</v>
      </c>
      <c r="I5124">
        <v>0</v>
      </c>
      <c r="J5124">
        <v>9.3312000000000008</v>
      </c>
      <c r="K5124" s="2" t="s">
        <v>935</v>
      </c>
      <c r="L5124" s="2" t="s">
        <v>908</v>
      </c>
      <c r="M5124" s="2" t="s">
        <v>1555</v>
      </c>
      <c r="N5124" s="2">
        <v>70506</v>
      </c>
      <c r="O5124" s="2" t="s">
        <v>938</v>
      </c>
      <c r="P5124" s="2" t="s">
        <v>951</v>
      </c>
      <c r="Q5124" s="2" t="s">
        <v>993</v>
      </c>
      <c r="R5124" s="2" t="s">
        <v>8115</v>
      </c>
      <c r="S5124" s="2" t="s">
        <v>1036</v>
      </c>
      <c r="T5124" s="2" t="s">
        <v>955</v>
      </c>
    </row>
    <row r="5125" spans="1:20">
      <c r="A5125" t="s">
        <v>8113</v>
      </c>
      <c r="B5125" s="1">
        <v>41733</v>
      </c>
      <c r="C5125" s="1">
        <v>41737</v>
      </c>
      <c r="D5125" t="s">
        <v>957</v>
      </c>
      <c r="E5125" t="s">
        <v>44</v>
      </c>
      <c r="F5125" t="s">
        <v>3389</v>
      </c>
      <c r="G5125">
        <v>12.96</v>
      </c>
      <c r="H5125">
        <v>2</v>
      </c>
      <c r="I5125">
        <v>0</v>
      </c>
      <c r="J5125">
        <v>6.3503999999999996</v>
      </c>
      <c r="K5125" s="2" t="s">
        <v>935</v>
      </c>
      <c r="L5125" s="2" t="s">
        <v>908</v>
      </c>
      <c r="M5125" s="2" t="s">
        <v>1555</v>
      </c>
      <c r="N5125" s="2">
        <v>70506</v>
      </c>
      <c r="O5125" s="2" t="s">
        <v>938</v>
      </c>
      <c r="P5125" s="2" t="s">
        <v>951</v>
      </c>
      <c r="Q5125" s="2" t="s">
        <v>993</v>
      </c>
      <c r="R5125" s="2" t="s">
        <v>3390</v>
      </c>
      <c r="S5125" s="2" t="s">
        <v>1036</v>
      </c>
      <c r="T5125" s="2" t="s">
        <v>955</v>
      </c>
    </row>
    <row r="5126" spans="1:20">
      <c r="A5126" t="s">
        <v>8116</v>
      </c>
      <c r="B5126" s="1">
        <v>41896</v>
      </c>
      <c r="C5126" s="1">
        <v>41896</v>
      </c>
      <c r="D5126" t="s">
        <v>2041</v>
      </c>
      <c r="E5126" t="s">
        <v>717</v>
      </c>
      <c r="F5126" t="s">
        <v>4257</v>
      </c>
      <c r="G5126">
        <v>464.29199999999997</v>
      </c>
      <c r="H5126">
        <v>9</v>
      </c>
      <c r="I5126">
        <v>0.4</v>
      </c>
      <c r="J5126">
        <v>-108.3348</v>
      </c>
      <c r="K5126" s="2" t="s">
        <v>935</v>
      </c>
      <c r="L5126" s="2" t="s">
        <v>903</v>
      </c>
      <c r="M5126" s="2" t="s">
        <v>1147</v>
      </c>
      <c r="N5126" s="2">
        <v>10009</v>
      </c>
      <c r="O5126" s="2" t="s">
        <v>1043</v>
      </c>
      <c r="P5126" s="2" t="s">
        <v>939</v>
      </c>
      <c r="Q5126" s="2" t="s">
        <v>961</v>
      </c>
      <c r="R5126" s="2" t="s">
        <v>3771</v>
      </c>
      <c r="S5126" s="2" t="s">
        <v>6209</v>
      </c>
      <c r="T5126" s="2" t="s">
        <v>943</v>
      </c>
    </row>
    <row r="5127" spans="1:20">
      <c r="A5127" t="s">
        <v>8116</v>
      </c>
      <c r="B5127" s="1">
        <v>41896</v>
      </c>
      <c r="C5127" s="1">
        <v>41896</v>
      </c>
      <c r="D5127" t="s">
        <v>2041</v>
      </c>
      <c r="E5127" t="s">
        <v>717</v>
      </c>
      <c r="F5127" t="s">
        <v>3314</v>
      </c>
      <c r="G5127">
        <v>68.459999999999994</v>
      </c>
      <c r="H5127">
        <v>7</v>
      </c>
      <c r="I5127">
        <v>0</v>
      </c>
      <c r="J5127">
        <v>31.491599999999998</v>
      </c>
      <c r="K5127" s="2" t="s">
        <v>935</v>
      </c>
      <c r="L5127" s="2" t="s">
        <v>903</v>
      </c>
      <c r="M5127" s="2" t="s">
        <v>1147</v>
      </c>
      <c r="N5127" s="2">
        <v>10009</v>
      </c>
      <c r="O5127" s="2" t="s">
        <v>1043</v>
      </c>
      <c r="P5127" s="2" t="s">
        <v>951</v>
      </c>
      <c r="Q5127" s="2" t="s">
        <v>1065</v>
      </c>
      <c r="R5127" s="2" t="s">
        <v>1496</v>
      </c>
      <c r="S5127" s="2" t="s">
        <v>6209</v>
      </c>
      <c r="T5127" s="2" t="s">
        <v>943</v>
      </c>
    </row>
    <row r="5128" spans="1:20">
      <c r="A5128" t="s">
        <v>8116</v>
      </c>
      <c r="B5128" s="1">
        <v>41896</v>
      </c>
      <c r="C5128" s="1">
        <v>41896</v>
      </c>
      <c r="D5128" t="s">
        <v>2041</v>
      </c>
      <c r="E5128" t="s">
        <v>717</v>
      </c>
      <c r="F5128" t="s">
        <v>3696</v>
      </c>
      <c r="G5128">
        <v>2799.96</v>
      </c>
      <c r="H5128">
        <v>4</v>
      </c>
      <c r="I5128">
        <v>0</v>
      </c>
      <c r="J5128">
        <v>1371.9803999999999</v>
      </c>
      <c r="K5128" s="2" t="s">
        <v>935</v>
      </c>
      <c r="L5128" s="2" t="s">
        <v>903</v>
      </c>
      <c r="M5128" s="2" t="s">
        <v>1147</v>
      </c>
      <c r="N5128" s="2">
        <v>10009</v>
      </c>
      <c r="O5128" s="2" t="s">
        <v>1043</v>
      </c>
      <c r="P5128" s="2" t="s">
        <v>976</v>
      </c>
      <c r="Q5128" s="2" t="s">
        <v>1508</v>
      </c>
      <c r="R5128" s="2" t="s">
        <v>895</v>
      </c>
      <c r="S5128" s="2" t="s">
        <v>6209</v>
      </c>
      <c r="T5128" s="2" t="s">
        <v>943</v>
      </c>
    </row>
    <row r="5129" spans="1:20">
      <c r="A5129" t="s">
        <v>8116</v>
      </c>
      <c r="B5129" s="1">
        <v>41896</v>
      </c>
      <c r="C5129" s="1">
        <v>41896</v>
      </c>
      <c r="D5129" t="s">
        <v>2041</v>
      </c>
      <c r="E5129" t="s">
        <v>717</v>
      </c>
      <c r="F5129" t="s">
        <v>1731</v>
      </c>
      <c r="G5129">
        <v>601.29999999999995</v>
      </c>
      <c r="H5129">
        <v>2</v>
      </c>
      <c r="I5129">
        <v>0</v>
      </c>
      <c r="J5129">
        <v>198.429</v>
      </c>
      <c r="K5129" s="2" t="s">
        <v>935</v>
      </c>
      <c r="L5129" s="2" t="s">
        <v>903</v>
      </c>
      <c r="M5129" s="2" t="s">
        <v>1147</v>
      </c>
      <c r="N5129" s="2">
        <v>10009</v>
      </c>
      <c r="O5129" s="2" t="s">
        <v>1043</v>
      </c>
      <c r="P5129" s="2" t="s">
        <v>951</v>
      </c>
      <c r="Q5129" s="2" t="s">
        <v>983</v>
      </c>
      <c r="R5129" s="2" t="s">
        <v>1732</v>
      </c>
      <c r="S5129" s="2" t="s">
        <v>6209</v>
      </c>
      <c r="T5129" s="2" t="s">
        <v>943</v>
      </c>
    </row>
    <row r="5130" spans="1:20">
      <c r="A5130" t="s">
        <v>8116</v>
      </c>
      <c r="B5130" s="1">
        <v>41896</v>
      </c>
      <c r="C5130" s="1">
        <v>41896</v>
      </c>
      <c r="D5130" t="s">
        <v>2041</v>
      </c>
      <c r="E5130" t="s">
        <v>717</v>
      </c>
      <c r="F5130" t="s">
        <v>5383</v>
      </c>
      <c r="G5130">
        <v>16.989999999999998</v>
      </c>
      <c r="H5130">
        <v>1</v>
      </c>
      <c r="I5130">
        <v>0</v>
      </c>
      <c r="J5130">
        <v>4.4173999999999998</v>
      </c>
      <c r="K5130" s="2" t="s">
        <v>935</v>
      </c>
      <c r="L5130" s="2" t="s">
        <v>903</v>
      </c>
      <c r="M5130" s="2" t="s">
        <v>1147</v>
      </c>
      <c r="N5130" s="2">
        <v>10009</v>
      </c>
      <c r="O5130" s="2" t="s">
        <v>1043</v>
      </c>
      <c r="P5130" s="2" t="s">
        <v>976</v>
      </c>
      <c r="Q5130" s="2" t="s">
        <v>977</v>
      </c>
      <c r="R5130" s="2" t="s">
        <v>5384</v>
      </c>
      <c r="S5130" s="2" t="s">
        <v>6209</v>
      </c>
      <c r="T5130" s="2" t="s">
        <v>943</v>
      </c>
    </row>
    <row r="5131" spans="1:20">
      <c r="A5131" t="s">
        <v>8116</v>
      </c>
      <c r="B5131" s="1">
        <v>41896</v>
      </c>
      <c r="C5131" s="1">
        <v>41896</v>
      </c>
      <c r="D5131" t="s">
        <v>2041</v>
      </c>
      <c r="E5131" t="s">
        <v>717</v>
      </c>
      <c r="F5131" t="s">
        <v>6490</v>
      </c>
      <c r="G5131">
        <v>287.97000000000003</v>
      </c>
      <c r="H5131">
        <v>3</v>
      </c>
      <c r="I5131">
        <v>0</v>
      </c>
      <c r="J5131">
        <v>80.631600000000006</v>
      </c>
      <c r="K5131" s="2" t="s">
        <v>935</v>
      </c>
      <c r="L5131" s="2" t="s">
        <v>903</v>
      </c>
      <c r="M5131" s="2" t="s">
        <v>1147</v>
      </c>
      <c r="N5131" s="2">
        <v>10009</v>
      </c>
      <c r="O5131" s="2" t="s">
        <v>1043</v>
      </c>
      <c r="P5131" s="2" t="s">
        <v>976</v>
      </c>
      <c r="Q5131" s="2" t="s">
        <v>977</v>
      </c>
      <c r="R5131" s="2" t="s">
        <v>6491</v>
      </c>
      <c r="S5131" s="2" t="s">
        <v>6209</v>
      </c>
      <c r="T5131" s="2" t="s">
        <v>943</v>
      </c>
    </row>
    <row r="5132" spans="1:20">
      <c r="A5132" t="s">
        <v>8116</v>
      </c>
      <c r="B5132" s="1">
        <v>41896</v>
      </c>
      <c r="C5132" s="1">
        <v>41896</v>
      </c>
      <c r="D5132" t="s">
        <v>2041</v>
      </c>
      <c r="E5132" t="s">
        <v>717</v>
      </c>
      <c r="F5132" t="s">
        <v>6365</v>
      </c>
      <c r="G5132">
        <v>44.82</v>
      </c>
      <c r="H5132">
        <v>9</v>
      </c>
      <c r="I5132">
        <v>0</v>
      </c>
      <c r="J5132">
        <v>21.0654</v>
      </c>
      <c r="K5132" s="2" t="s">
        <v>935</v>
      </c>
      <c r="L5132" s="2" t="s">
        <v>903</v>
      </c>
      <c r="M5132" s="2" t="s">
        <v>1147</v>
      </c>
      <c r="N5132" s="2">
        <v>10009</v>
      </c>
      <c r="O5132" s="2" t="s">
        <v>1043</v>
      </c>
      <c r="P5132" s="2" t="s">
        <v>951</v>
      </c>
      <c r="Q5132" s="2" t="s">
        <v>993</v>
      </c>
      <c r="R5132" s="2" t="s">
        <v>6366</v>
      </c>
      <c r="S5132" s="2" t="s">
        <v>6209</v>
      </c>
      <c r="T5132" s="2" t="s">
        <v>943</v>
      </c>
    </row>
    <row r="5133" spans="1:20">
      <c r="A5133" t="s">
        <v>8117</v>
      </c>
      <c r="B5133" s="1">
        <v>43098</v>
      </c>
      <c r="C5133" s="1">
        <v>43105</v>
      </c>
      <c r="D5133" t="s">
        <v>957</v>
      </c>
      <c r="E5133" t="s">
        <v>184</v>
      </c>
      <c r="F5133" t="s">
        <v>5636</v>
      </c>
      <c r="G5133">
        <v>101.12</v>
      </c>
      <c r="H5133">
        <v>8</v>
      </c>
      <c r="I5133">
        <v>0</v>
      </c>
      <c r="J5133">
        <v>37.414400000000001</v>
      </c>
      <c r="K5133" s="2" t="s">
        <v>935</v>
      </c>
      <c r="L5133" s="2" t="s">
        <v>2560</v>
      </c>
      <c r="M5133" s="2" t="s">
        <v>949</v>
      </c>
      <c r="N5133" s="2">
        <v>92804</v>
      </c>
      <c r="O5133" s="2" t="s">
        <v>950</v>
      </c>
      <c r="P5133" s="2" t="s">
        <v>939</v>
      </c>
      <c r="Q5133" s="2" t="s">
        <v>969</v>
      </c>
      <c r="R5133" s="2" t="s">
        <v>5637</v>
      </c>
      <c r="S5133" s="2" t="s">
        <v>1906</v>
      </c>
      <c r="T5133" s="2" t="s">
        <v>955</v>
      </c>
    </row>
    <row r="5134" spans="1:20">
      <c r="A5134" t="s">
        <v>8118</v>
      </c>
      <c r="B5134" s="1">
        <v>42176</v>
      </c>
      <c r="C5134" s="1">
        <v>42182</v>
      </c>
      <c r="D5134" t="s">
        <v>957</v>
      </c>
      <c r="E5134" t="s">
        <v>268</v>
      </c>
      <c r="F5134" t="s">
        <v>3706</v>
      </c>
      <c r="G5134">
        <v>107.976</v>
      </c>
      <c r="H5134">
        <v>3</v>
      </c>
      <c r="I5134">
        <v>0.2</v>
      </c>
      <c r="J5134">
        <v>37.791600000000003</v>
      </c>
      <c r="K5134" s="2" t="s">
        <v>935</v>
      </c>
      <c r="L5134" s="2" t="s">
        <v>4102</v>
      </c>
      <c r="M5134" s="2" t="s">
        <v>960</v>
      </c>
      <c r="N5134" s="2">
        <v>32725</v>
      </c>
      <c r="O5134" s="2" t="s">
        <v>938</v>
      </c>
      <c r="P5134" s="2" t="s">
        <v>976</v>
      </c>
      <c r="Q5134" s="2" t="s">
        <v>977</v>
      </c>
      <c r="R5134" s="2" t="s">
        <v>3707</v>
      </c>
      <c r="S5134" s="2" t="s">
        <v>2512</v>
      </c>
      <c r="T5134" s="2" t="s">
        <v>943</v>
      </c>
    </row>
    <row r="5135" spans="1:20">
      <c r="A5135" t="s">
        <v>8119</v>
      </c>
      <c r="B5135" s="1">
        <v>43065</v>
      </c>
      <c r="C5135" s="1">
        <v>43069</v>
      </c>
      <c r="D5135" t="s">
        <v>957</v>
      </c>
      <c r="E5135" t="s">
        <v>491</v>
      </c>
      <c r="F5135" t="s">
        <v>7256</v>
      </c>
      <c r="G5135">
        <v>58.73</v>
      </c>
      <c r="H5135">
        <v>7</v>
      </c>
      <c r="I5135">
        <v>0</v>
      </c>
      <c r="J5135">
        <v>14.682499999999999</v>
      </c>
      <c r="K5135" s="2" t="s">
        <v>935</v>
      </c>
      <c r="L5135" s="2" t="s">
        <v>903</v>
      </c>
      <c r="M5135" s="2" t="s">
        <v>1147</v>
      </c>
      <c r="N5135" s="2">
        <v>10009</v>
      </c>
      <c r="O5135" s="2" t="s">
        <v>1043</v>
      </c>
      <c r="P5135" s="2" t="s">
        <v>951</v>
      </c>
      <c r="Q5135" s="2" t="s">
        <v>983</v>
      </c>
      <c r="R5135" s="2" t="s">
        <v>7257</v>
      </c>
      <c r="S5135" s="2" t="s">
        <v>4126</v>
      </c>
      <c r="T5135" s="2" t="s">
        <v>1008</v>
      </c>
    </row>
    <row r="5136" spans="1:20">
      <c r="A5136" t="s">
        <v>8119</v>
      </c>
      <c r="B5136" s="1">
        <v>43065</v>
      </c>
      <c r="C5136" s="1">
        <v>43069</v>
      </c>
      <c r="D5136" t="s">
        <v>957</v>
      </c>
      <c r="E5136" t="s">
        <v>491</v>
      </c>
      <c r="F5136" t="s">
        <v>3311</v>
      </c>
      <c r="G5136">
        <v>93.343999999999994</v>
      </c>
      <c r="H5136">
        <v>4</v>
      </c>
      <c r="I5136">
        <v>0.2</v>
      </c>
      <c r="J5136">
        <v>32.670400000000001</v>
      </c>
      <c r="K5136" s="2" t="s">
        <v>935</v>
      </c>
      <c r="L5136" s="2" t="s">
        <v>903</v>
      </c>
      <c r="M5136" s="2" t="s">
        <v>1147</v>
      </c>
      <c r="N5136" s="2">
        <v>10009</v>
      </c>
      <c r="O5136" s="2" t="s">
        <v>1043</v>
      </c>
      <c r="P5136" s="2" t="s">
        <v>951</v>
      </c>
      <c r="Q5136" s="2" t="s">
        <v>980</v>
      </c>
      <c r="R5136" s="2" t="s">
        <v>3312</v>
      </c>
      <c r="S5136" s="2" t="s">
        <v>4126</v>
      </c>
      <c r="T5136" s="2" t="s">
        <v>1008</v>
      </c>
    </row>
    <row r="5137" spans="1:20">
      <c r="A5137" t="s">
        <v>8120</v>
      </c>
      <c r="B5137" s="1">
        <v>42666</v>
      </c>
      <c r="C5137" s="1">
        <v>42671</v>
      </c>
      <c r="D5137" t="s">
        <v>957</v>
      </c>
      <c r="E5137" t="s">
        <v>493</v>
      </c>
      <c r="F5137" t="s">
        <v>1845</v>
      </c>
      <c r="G5137">
        <v>17.05</v>
      </c>
      <c r="H5137">
        <v>5</v>
      </c>
      <c r="I5137">
        <v>0</v>
      </c>
      <c r="J5137">
        <v>8.1839999999999993</v>
      </c>
      <c r="K5137" s="2" t="s">
        <v>935</v>
      </c>
      <c r="L5137" s="2" t="s">
        <v>905</v>
      </c>
      <c r="M5137" s="2" t="s">
        <v>998</v>
      </c>
      <c r="N5137" s="2">
        <v>98103</v>
      </c>
      <c r="O5137" s="2" t="s">
        <v>950</v>
      </c>
      <c r="P5137" s="2" t="s">
        <v>951</v>
      </c>
      <c r="Q5137" s="2" t="s">
        <v>1148</v>
      </c>
      <c r="R5137" s="2" t="s">
        <v>1846</v>
      </c>
      <c r="S5137" s="2" t="s">
        <v>4130</v>
      </c>
      <c r="T5137" s="2" t="s">
        <v>1008</v>
      </c>
    </row>
    <row r="5138" spans="1:20">
      <c r="A5138" t="s">
        <v>8121</v>
      </c>
      <c r="B5138" s="1">
        <v>42352</v>
      </c>
      <c r="C5138" s="1">
        <v>42357</v>
      </c>
      <c r="D5138" t="s">
        <v>957</v>
      </c>
      <c r="E5138" t="s">
        <v>558</v>
      </c>
      <c r="F5138" t="s">
        <v>3913</v>
      </c>
      <c r="G5138">
        <v>8.0960000000000001</v>
      </c>
      <c r="H5138">
        <v>2</v>
      </c>
      <c r="I5138">
        <v>0.2</v>
      </c>
      <c r="J5138">
        <v>2.7324000000000002</v>
      </c>
      <c r="K5138" s="2" t="s">
        <v>935</v>
      </c>
      <c r="L5138" s="2" t="s">
        <v>912</v>
      </c>
      <c r="M5138" s="2" t="s">
        <v>949</v>
      </c>
      <c r="N5138" s="2">
        <v>92105</v>
      </c>
      <c r="O5138" s="2" t="s">
        <v>950</v>
      </c>
      <c r="P5138" s="2" t="s">
        <v>951</v>
      </c>
      <c r="Q5138" s="2" t="s">
        <v>980</v>
      </c>
      <c r="R5138" s="2" t="s">
        <v>3914</v>
      </c>
      <c r="S5138" s="2" t="s">
        <v>4589</v>
      </c>
      <c r="T5138" s="2" t="s">
        <v>943</v>
      </c>
    </row>
    <row r="5139" spans="1:20">
      <c r="A5139" t="s">
        <v>8122</v>
      </c>
      <c r="B5139" s="1">
        <v>42687</v>
      </c>
      <c r="C5139" s="1">
        <v>42691</v>
      </c>
      <c r="D5139" t="s">
        <v>957</v>
      </c>
      <c r="E5139" t="s">
        <v>803</v>
      </c>
      <c r="F5139" t="s">
        <v>2812</v>
      </c>
      <c r="G5139">
        <v>30.36</v>
      </c>
      <c r="H5139">
        <v>4</v>
      </c>
      <c r="I5139">
        <v>0</v>
      </c>
      <c r="J5139">
        <v>13.0548</v>
      </c>
      <c r="K5139" s="2" t="s">
        <v>935</v>
      </c>
      <c r="L5139" s="2" t="s">
        <v>5178</v>
      </c>
      <c r="M5139" s="2" t="s">
        <v>1479</v>
      </c>
      <c r="N5139" s="2">
        <v>73120</v>
      </c>
      <c r="O5139" s="2" t="s">
        <v>1005</v>
      </c>
      <c r="P5139" s="2" t="s">
        <v>939</v>
      </c>
      <c r="Q5139" s="2" t="s">
        <v>969</v>
      </c>
      <c r="R5139" s="2" t="s">
        <v>2814</v>
      </c>
      <c r="S5139" s="2" t="s">
        <v>7740</v>
      </c>
      <c r="T5139" s="2" t="s">
        <v>955</v>
      </c>
    </row>
    <row r="5140" spans="1:20">
      <c r="A5140" t="s">
        <v>8123</v>
      </c>
      <c r="B5140" s="1">
        <v>43007</v>
      </c>
      <c r="C5140" s="1">
        <v>43013</v>
      </c>
      <c r="D5140" t="s">
        <v>957</v>
      </c>
      <c r="E5140" t="s">
        <v>406</v>
      </c>
      <c r="F5140" t="s">
        <v>3767</v>
      </c>
      <c r="G5140">
        <v>23.34</v>
      </c>
      <c r="H5140">
        <v>3</v>
      </c>
      <c r="I5140">
        <v>0</v>
      </c>
      <c r="J5140">
        <v>10.969799999999999</v>
      </c>
      <c r="K5140" s="2" t="s">
        <v>935</v>
      </c>
      <c r="L5140" s="2" t="s">
        <v>2911</v>
      </c>
      <c r="M5140" s="2" t="s">
        <v>1147</v>
      </c>
      <c r="N5140" s="2">
        <v>10550</v>
      </c>
      <c r="O5140" s="2" t="s">
        <v>1043</v>
      </c>
      <c r="P5140" s="2" t="s">
        <v>951</v>
      </c>
      <c r="Q5140" s="2" t="s">
        <v>1065</v>
      </c>
      <c r="R5140" s="2" t="s">
        <v>1496</v>
      </c>
      <c r="S5140" s="2" t="s">
        <v>3439</v>
      </c>
      <c r="T5140" s="2" t="s">
        <v>943</v>
      </c>
    </row>
    <row r="5141" spans="1:20">
      <c r="A5141" t="s">
        <v>8123</v>
      </c>
      <c r="B5141" s="1">
        <v>43007</v>
      </c>
      <c r="C5141" s="1">
        <v>43013</v>
      </c>
      <c r="D5141" t="s">
        <v>957</v>
      </c>
      <c r="E5141" t="s">
        <v>406</v>
      </c>
      <c r="F5141" t="s">
        <v>6814</v>
      </c>
      <c r="G5141">
        <v>51.55</v>
      </c>
      <c r="H5141">
        <v>5</v>
      </c>
      <c r="I5141">
        <v>0</v>
      </c>
      <c r="J5141">
        <v>24.2285</v>
      </c>
      <c r="K5141" s="2" t="s">
        <v>935</v>
      </c>
      <c r="L5141" s="2" t="s">
        <v>2911</v>
      </c>
      <c r="M5141" s="2" t="s">
        <v>1147</v>
      </c>
      <c r="N5141" s="2">
        <v>10550</v>
      </c>
      <c r="O5141" s="2" t="s">
        <v>1043</v>
      </c>
      <c r="P5141" s="2" t="s">
        <v>951</v>
      </c>
      <c r="Q5141" s="2" t="s">
        <v>993</v>
      </c>
      <c r="R5141" s="2" t="s">
        <v>6815</v>
      </c>
      <c r="S5141" s="2" t="s">
        <v>3439</v>
      </c>
      <c r="T5141" s="2" t="s">
        <v>943</v>
      </c>
    </row>
    <row r="5142" spans="1:20">
      <c r="A5142" t="s">
        <v>8124</v>
      </c>
      <c r="B5142" s="1">
        <v>42316</v>
      </c>
      <c r="C5142" s="1">
        <v>42320</v>
      </c>
      <c r="D5142" t="s">
        <v>957</v>
      </c>
      <c r="E5142" t="s">
        <v>573</v>
      </c>
      <c r="F5142" t="s">
        <v>1833</v>
      </c>
      <c r="G5142">
        <v>119.9</v>
      </c>
      <c r="H5142">
        <v>2</v>
      </c>
      <c r="I5142">
        <v>0</v>
      </c>
      <c r="J5142">
        <v>43.164000000000001</v>
      </c>
      <c r="K5142" s="2" t="s">
        <v>935</v>
      </c>
      <c r="L5142" s="2" t="s">
        <v>906</v>
      </c>
      <c r="M5142" s="2" t="s">
        <v>949</v>
      </c>
      <c r="N5142" s="2">
        <v>94109</v>
      </c>
      <c r="O5142" s="2" t="s">
        <v>950</v>
      </c>
      <c r="P5142" s="2" t="s">
        <v>976</v>
      </c>
      <c r="Q5142" s="2" t="s">
        <v>1054</v>
      </c>
      <c r="R5142" s="2" t="s">
        <v>1834</v>
      </c>
      <c r="S5142" s="2" t="s">
        <v>4720</v>
      </c>
      <c r="T5142" s="2" t="s">
        <v>943</v>
      </c>
    </row>
    <row r="5143" spans="1:20">
      <c r="A5143" t="s">
        <v>8125</v>
      </c>
      <c r="B5143" s="1">
        <v>42461</v>
      </c>
      <c r="C5143" s="1">
        <v>42465</v>
      </c>
      <c r="D5143" t="s">
        <v>957</v>
      </c>
      <c r="E5143" t="s">
        <v>280</v>
      </c>
      <c r="F5143" t="s">
        <v>944</v>
      </c>
      <c r="G5143">
        <v>1317.492</v>
      </c>
      <c r="H5143">
        <v>6</v>
      </c>
      <c r="I5143">
        <v>0.1</v>
      </c>
      <c r="J5143">
        <v>292.77600000000001</v>
      </c>
      <c r="K5143" s="2" t="s">
        <v>935</v>
      </c>
      <c r="L5143" s="2" t="s">
        <v>903</v>
      </c>
      <c r="M5143" s="2" t="s">
        <v>1147</v>
      </c>
      <c r="N5143" s="2">
        <v>10009</v>
      </c>
      <c r="O5143" s="2" t="s">
        <v>1043</v>
      </c>
      <c r="P5143" s="2" t="s">
        <v>939</v>
      </c>
      <c r="Q5143" s="2" t="s">
        <v>945</v>
      </c>
      <c r="R5143" s="2" t="s">
        <v>946</v>
      </c>
      <c r="S5143" s="2" t="s">
        <v>2591</v>
      </c>
      <c r="T5143" s="2" t="s">
        <v>943</v>
      </c>
    </row>
    <row r="5144" spans="1:20">
      <c r="A5144" t="s">
        <v>8125</v>
      </c>
      <c r="B5144" s="1">
        <v>42461</v>
      </c>
      <c r="C5144" s="1">
        <v>42465</v>
      </c>
      <c r="D5144" t="s">
        <v>957</v>
      </c>
      <c r="E5144" t="s">
        <v>280</v>
      </c>
      <c r="F5144" t="s">
        <v>6260</v>
      </c>
      <c r="G5144">
        <v>63.84</v>
      </c>
      <c r="H5144">
        <v>8</v>
      </c>
      <c r="I5144">
        <v>0</v>
      </c>
      <c r="J5144">
        <v>18.5136</v>
      </c>
      <c r="K5144" s="2" t="s">
        <v>935</v>
      </c>
      <c r="L5144" s="2" t="s">
        <v>903</v>
      </c>
      <c r="M5144" s="2" t="s">
        <v>1147</v>
      </c>
      <c r="N5144" s="2">
        <v>10009</v>
      </c>
      <c r="O5144" s="2" t="s">
        <v>1043</v>
      </c>
      <c r="P5144" s="2" t="s">
        <v>951</v>
      </c>
      <c r="Q5144" s="2" t="s">
        <v>1419</v>
      </c>
      <c r="R5144" s="2" t="s">
        <v>2047</v>
      </c>
      <c r="S5144" s="2" t="s">
        <v>2591</v>
      </c>
      <c r="T5144" s="2" t="s">
        <v>943</v>
      </c>
    </row>
    <row r="5145" spans="1:20">
      <c r="A5145" t="s">
        <v>8125</v>
      </c>
      <c r="B5145" s="1">
        <v>42461</v>
      </c>
      <c r="C5145" s="1">
        <v>42465</v>
      </c>
      <c r="D5145" t="s">
        <v>957</v>
      </c>
      <c r="E5145" t="s">
        <v>280</v>
      </c>
      <c r="F5145" t="s">
        <v>1978</v>
      </c>
      <c r="G5145">
        <v>3.5920000000000001</v>
      </c>
      <c r="H5145">
        <v>1</v>
      </c>
      <c r="I5145">
        <v>0.2</v>
      </c>
      <c r="J5145">
        <v>1.1225000000000001</v>
      </c>
      <c r="K5145" s="2" t="s">
        <v>935</v>
      </c>
      <c r="L5145" s="2" t="s">
        <v>903</v>
      </c>
      <c r="M5145" s="2" t="s">
        <v>1147</v>
      </c>
      <c r="N5145" s="2">
        <v>10009</v>
      </c>
      <c r="O5145" s="2" t="s">
        <v>1043</v>
      </c>
      <c r="P5145" s="2" t="s">
        <v>951</v>
      </c>
      <c r="Q5145" s="2" t="s">
        <v>980</v>
      </c>
      <c r="R5145" s="2" t="s">
        <v>1979</v>
      </c>
      <c r="S5145" s="2" t="s">
        <v>2591</v>
      </c>
      <c r="T5145" s="2" t="s">
        <v>943</v>
      </c>
    </row>
    <row r="5146" spans="1:20">
      <c r="A5146" t="s">
        <v>8126</v>
      </c>
      <c r="B5146" s="1">
        <v>42768</v>
      </c>
      <c r="C5146" s="1">
        <v>42773</v>
      </c>
      <c r="D5146" t="s">
        <v>957</v>
      </c>
      <c r="E5146" t="s">
        <v>308</v>
      </c>
      <c r="F5146" t="s">
        <v>2552</v>
      </c>
      <c r="G5146">
        <v>86.26</v>
      </c>
      <c r="H5146">
        <v>2</v>
      </c>
      <c r="I5146">
        <v>0</v>
      </c>
      <c r="J5146">
        <v>29.328399999999998</v>
      </c>
      <c r="K5146" s="2" t="s">
        <v>935</v>
      </c>
      <c r="L5146" s="2" t="s">
        <v>904</v>
      </c>
      <c r="M5146" s="2" t="s">
        <v>949</v>
      </c>
      <c r="N5146" s="2">
        <v>90045</v>
      </c>
      <c r="O5146" s="2" t="s">
        <v>950</v>
      </c>
      <c r="P5146" s="2" t="s">
        <v>939</v>
      </c>
      <c r="Q5146" s="2" t="s">
        <v>969</v>
      </c>
      <c r="R5146" s="2" t="s">
        <v>2553</v>
      </c>
      <c r="S5146" s="2" t="s">
        <v>2760</v>
      </c>
      <c r="T5146" s="2" t="s">
        <v>943</v>
      </c>
    </row>
    <row r="5147" spans="1:20">
      <c r="A5147" t="s">
        <v>8126</v>
      </c>
      <c r="B5147" s="1">
        <v>42768</v>
      </c>
      <c r="C5147" s="1">
        <v>42773</v>
      </c>
      <c r="D5147" t="s">
        <v>957</v>
      </c>
      <c r="E5147" t="s">
        <v>308</v>
      </c>
      <c r="F5147" t="s">
        <v>4976</v>
      </c>
      <c r="G5147">
        <v>139.04</v>
      </c>
      <c r="H5147">
        <v>4</v>
      </c>
      <c r="I5147">
        <v>0</v>
      </c>
      <c r="J5147">
        <v>38.931199999999997</v>
      </c>
      <c r="K5147" s="2" t="s">
        <v>935</v>
      </c>
      <c r="L5147" s="2" t="s">
        <v>904</v>
      </c>
      <c r="M5147" s="2" t="s">
        <v>949</v>
      </c>
      <c r="N5147" s="2">
        <v>90045</v>
      </c>
      <c r="O5147" s="2" t="s">
        <v>950</v>
      </c>
      <c r="P5147" s="2" t="s">
        <v>951</v>
      </c>
      <c r="Q5147" s="2" t="s">
        <v>965</v>
      </c>
      <c r="R5147" s="2" t="s">
        <v>4978</v>
      </c>
      <c r="S5147" s="2" t="s">
        <v>2760</v>
      </c>
      <c r="T5147" s="2" t="s">
        <v>943</v>
      </c>
    </row>
    <row r="5148" spans="1:20">
      <c r="A5148" t="s">
        <v>8126</v>
      </c>
      <c r="B5148" s="1">
        <v>42768</v>
      </c>
      <c r="C5148" s="1">
        <v>42773</v>
      </c>
      <c r="D5148" t="s">
        <v>957</v>
      </c>
      <c r="E5148" t="s">
        <v>308</v>
      </c>
      <c r="F5148" t="s">
        <v>5436</v>
      </c>
      <c r="G5148">
        <v>46.8</v>
      </c>
      <c r="H5148">
        <v>4</v>
      </c>
      <c r="I5148">
        <v>0</v>
      </c>
      <c r="J5148">
        <v>16.38</v>
      </c>
      <c r="K5148" s="2" t="s">
        <v>935</v>
      </c>
      <c r="L5148" s="2" t="s">
        <v>904</v>
      </c>
      <c r="M5148" s="2" t="s">
        <v>949</v>
      </c>
      <c r="N5148" s="2">
        <v>90045</v>
      </c>
      <c r="O5148" s="2" t="s">
        <v>950</v>
      </c>
      <c r="P5148" s="2" t="s">
        <v>951</v>
      </c>
      <c r="Q5148" s="2" t="s">
        <v>983</v>
      </c>
      <c r="R5148" s="2" t="s">
        <v>5437</v>
      </c>
      <c r="S5148" s="2" t="s">
        <v>2760</v>
      </c>
      <c r="T5148" s="2" t="s">
        <v>943</v>
      </c>
    </row>
    <row r="5149" spans="1:20">
      <c r="A5149" t="s">
        <v>8127</v>
      </c>
      <c r="B5149" s="1">
        <v>43093</v>
      </c>
      <c r="C5149" s="1">
        <v>43100</v>
      </c>
      <c r="D5149" t="s">
        <v>957</v>
      </c>
      <c r="E5149" t="s">
        <v>367</v>
      </c>
      <c r="F5149" t="s">
        <v>6976</v>
      </c>
      <c r="G5149">
        <v>8.5440000000000005</v>
      </c>
      <c r="H5149">
        <v>4</v>
      </c>
      <c r="I5149">
        <v>0.2</v>
      </c>
      <c r="J5149">
        <v>1.9224000000000001</v>
      </c>
      <c r="K5149" s="2" t="s">
        <v>935</v>
      </c>
      <c r="L5149" s="2" t="s">
        <v>8128</v>
      </c>
      <c r="M5149" s="2" t="s">
        <v>1186</v>
      </c>
      <c r="N5149" s="2">
        <v>85224</v>
      </c>
      <c r="O5149" s="2" t="s">
        <v>950</v>
      </c>
      <c r="P5149" s="2" t="s">
        <v>939</v>
      </c>
      <c r="Q5149" s="2" t="s">
        <v>969</v>
      </c>
      <c r="R5149" s="2" t="s">
        <v>6977</v>
      </c>
      <c r="S5149" s="2" t="s">
        <v>3183</v>
      </c>
      <c r="T5149" s="2" t="s">
        <v>1008</v>
      </c>
    </row>
    <row r="5150" spans="1:20">
      <c r="A5150" t="s">
        <v>8127</v>
      </c>
      <c r="B5150" s="1">
        <v>43093</v>
      </c>
      <c r="C5150" s="1">
        <v>43100</v>
      </c>
      <c r="D5150" t="s">
        <v>957</v>
      </c>
      <c r="E5150" t="s">
        <v>367</v>
      </c>
      <c r="F5150" t="s">
        <v>3139</v>
      </c>
      <c r="G5150">
        <v>842.37599999999998</v>
      </c>
      <c r="H5150">
        <v>3</v>
      </c>
      <c r="I5150">
        <v>0.2</v>
      </c>
      <c r="J5150">
        <v>105.297</v>
      </c>
      <c r="K5150" s="2" t="s">
        <v>935</v>
      </c>
      <c r="L5150" s="2" t="s">
        <v>8128</v>
      </c>
      <c r="M5150" s="2" t="s">
        <v>1186</v>
      </c>
      <c r="N5150" s="2">
        <v>85224</v>
      </c>
      <c r="O5150" s="2" t="s">
        <v>950</v>
      </c>
      <c r="P5150" s="2" t="s">
        <v>939</v>
      </c>
      <c r="Q5150" s="2" t="s">
        <v>945</v>
      </c>
      <c r="R5150" s="2" t="s">
        <v>3140</v>
      </c>
      <c r="S5150" s="2" t="s">
        <v>3183</v>
      </c>
      <c r="T5150" s="2" t="s">
        <v>1008</v>
      </c>
    </row>
    <row r="5151" spans="1:20">
      <c r="A5151" t="s">
        <v>8129</v>
      </c>
      <c r="B5151" s="1">
        <v>41811</v>
      </c>
      <c r="C5151" s="1">
        <v>41811</v>
      </c>
      <c r="D5151" t="s">
        <v>2041</v>
      </c>
      <c r="E5151" t="s">
        <v>562</v>
      </c>
      <c r="F5151" t="s">
        <v>5329</v>
      </c>
      <c r="G5151">
        <v>1214.8499999999999</v>
      </c>
      <c r="H5151">
        <v>3</v>
      </c>
      <c r="I5151">
        <v>0</v>
      </c>
      <c r="J5151">
        <v>352.30650000000003</v>
      </c>
      <c r="K5151" s="2" t="s">
        <v>935</v>
      </c>
      <c r="L5151" s="2" t="s">
        <v>1939</v>
      </c>
      <c r="M5151" s="2" t="s">
        <v>1147</v>
      </c>
      <c r="N5151" s="2">
        <v>11561</v>
      </c>
      <c r="O5151" s="2" t="s">
        <v>1043</v>
      </c>
      <c r="P5151" s="2" t="s">
        <v>976</v>
      </c>
      <c r="Q5151" s="2" t="s">
        <v>977</v>
      </c>
      <c r="R5151" s="2" t="s">
        <v>5330</v>
      </c>
      <c r="S5151" s="2" t="s">
        <v>4645</v>
      </c>
      <c r="T5151" s="2" t="s">
        <v>943</v>
      </c>
    </row>
    <row r="5152" spans="1:20">
      <c r="A5152" t="s">
        <v>8130</v>
      </c>
      <c r="B5152" s="1">
        <v>42800</v>
      </c>
      <c r="C5152" s="1">
        <v>42804</v>
      </c>
      <c r="D5152" t="s">
        <v>933</v>
      </c>
      <c r="E5152" t="s">
        <v>118</v>
      </c>
      <c r="F5152" t="s">
        <v>1956</v>
      </c>
      <c r="G5152">
        <v>67.78</v>
      </c>
      <c r="H5152">
        <v>2</v>
      </c>
      <c r="I5152">
        <v>0</v>
      </c>
      <c r="J5152">
        <v>16.945</v>
      </c>
      <c r="K5152" s="2" t="s">
        <v>935</v>
      </c>
      <c r="L5152" s="2" t="s">
        <v>906</v>
      </c>
      <c r="M5152" s="2" t="s">
        <v>949</v>
      </c>
      <c r="N5152" s="2">
        <v>94109</v>
      </c>
      <c r="O5152" s="2" t="s">
        <v>950</v>
      </c>
      <c r="P5152" s="2" t="s">
        <v>951</v>
      </c>
      <c r="Q5152" s="2" t="s">
        <v>965</v>
      </c>
      <c r="R5152" s="2" t="s">
        <v>1957</v>
      </c>
      <c r="S5152" s="2" t="s">
        <v>1426</v>
      </c>
      <c r="T5152" s="2" t="s">
        <v>955</v>
      </c>
    </row>
    <row r="5153" spans="1:20">
      <c r="A5153" t="s">
        <v>8131</v>
      </c>
      <c r="B5153" s="1">
        <v>43003</v>
      </c>
      <c r="C5153" s="1">
        <v>43006</v>
      </c>
      <c r="D5153" t="s">
        <v>1079</v>
      </c>
      <c r="E5153" t="s">
        <v>680</v>
      </c>
      <c r="F5153" t="s">
        <v>3845</v>
      </c>
      <c r="G5153">
        <v>39.9</v>
      </c>
      <c r="H5153">
        <v>5</v>
      </c>
      <c r="I5153">
        <v>0</v>
      </c>
      <c r="J5153">
        <v>10.374000000000001</v>
      </c>
      <c r="K5153" s="2" t="s">
        <v>935</v>
      </c>
      <c r="L5153" s="2" t="s">
        <v>8132</v>
      </c>
      <c r="M5153" s="2" t="s">
        <v>2457</v>
      </c>
      <c r="N5153" s="2">
        <v>59601</v>
      </c>
      <c r="O5153" s="2" t="s">
        <v>950</v>
      </c>
      <c r="P5153" s="2" t="s">
        <v>951</v>
      </c>
      <c r="Q5153" s="2" t="s">
        <v>965</v>
      </c>
      <c r="R5153" s="2" t="s">
        <v>3846</v>
      </c>
      <c r="S5153" s="2" t="s">
        <v>5839</v>
      </c>
      <c r="T5153" s="2" t="s">
        <v>955</v>
      </c>
    </row>
    <row r="5154" spans="1:20">
      <c r="A5154" t="s">
        <v>8133</v>
      </c>
      <c r="B5154" s="1">
        <v>41820</v>
      </c>
      <c r="C5154" s="1">
        <v>41826</v>
      </c>
      <c r="D5154" t="s">
        <v>957</v>
      </c>
      <c r="E5154" t="s">
        <v>806</v>
      </c>
      <c r="F5154" t="s">
        <v>2514</v>
      </c>
      <c r="G5154">
        <v>2.6880000000000002</v>
      </c>
      <c r="H5154">
        <v>1</v>
      </c>
      <c r="I5154">
        <v>0.2</v>
      </c>
      <c r="J5154">
        <v>0.84</v>
      </c>
      <c r="K5154" s="2" t="s">
        <v>935</v>
      </c>
      <c r="L5154" s="2" t="s">
        <v>903</v>
      </c>
      <c r="M5154" s="2" t="s">
        <v>1147</v>
      </c>
      <c r="N5154" s="2">
        <v>10011</v>
      </c>
      <c r="O5154" s="2" t="s">
        <v>1043</v>
      </c>
      <c r="P5154" s="2" t="s">
        <v>951</v>
      </c>
      <c r="Q5154" s="2" t="s">
        <v>980</v>
      </c>
      <c r="R5154" s="2" t="s">
        <v>2515</v>
      </c>
      <c r="S5154" s="2" t="s">
        <v>7870</v>
      </c>
      <c r="T5154" s="2" t="s">
        <v>943</v>
      </c>
    </row>
    <row r="5155" spans="1:20">
      <c r="A5155" t="s">
        <v>8133</v>
      </c>
      <c r="B5155" s="1">
        <v>41820</v>
      </c>
      <c r="C5155" s="1">
        <v>41826</v>
      </c>
      <c r="D5155" t="s">
        <v>957</v>
      </c>
      <c r="E5155" t="s">
        <v>806</v>
      </c>
      <c r="F5155" t="s">
        <v>1678</v>
      </c>
      <c r="G5155">
        <v>6.6</v>
      </c>
      <c r="H5155">
        <v>3</v>
      </c>
      <c r="I5155">
        <v>0</v>
      </c>
      <c r="J5155">
        <v>2.9039999999999999</v>
      </c>
      <c r="K5155" s="2" t="s">
        <v>935</v>
      </c>
      <c r="L5155" s="2" t="s">
        <v>903</v>
      </c>
      <c r="M5155" s="2" t="s">
        <v>1147</v>
      </c>
      <c r="N5155" s="2">
        <v>10011</v>
      </c>
      <c r="O5155" s="2" t="s">
        <v>1043</v>
      </c>
      <c r="P5155" s="2" t="s">
        <v>951</v>
      </c>
      <c r="Q5155" s="2" t="s">
        <v>973</v>
      </c>
      <c r="R5155" s="2" t="s">
        <v>1679</v>
      </c>
      <c r="S5155" s="2" t="s">
        <v>7870</v>
      </c>
      <c r="T5155" s="2" t="s">
        <v>943</v>
      </c>
    </row>
    <row r="5156" spans="1:20">
      <c r="A5156" t="s">
        <v>8134</v>
      </c>
      <c r="B5156" s="1">
        <v>42223</v>
      </c>
      <c r="C5156" s="1">
        <v>42224</v>
      </c>
      <c r="D5156" t="s">
        <v>1079</v>
      </c>
      <c r="E5156" t="s">
        <v>664</v>
      </c>
      <c r="F5156" t="s">
        <v>1029</v>
      </c>
      <c r="G5156">
        <v>28.4</v>
      </c>
      <c r="H5156">
        <v>4</v>
      </c>
      <c r="I5156">
        <v>0</v>
      </c>
      <c r="J5156">
        <v>13.064</v>
      </c>
      <c r="K5156" s="2" t="s">
        <v>935</v>
      </c>
      <c r="L5156" s="2" t="s">
        <v>8135</v>
      </c>
      <c r="M5156" s="2" t="s">
        <v>1434</v>
      </c>
      <c r="N5156" s="2">
        <v>63122</v>
      </c>
      <c r="O5156" s="2" t="s">
        <v>1005</v>
      </c>
      <c r="P5156" s="2" t="s">
        <v>951</v>
      </c>
      <c r="Q5156" s="2" t="s">
        <v>980</v>
      </c>
      <c r="R5156" s="2" t="s">
        <v>1030</v>
      </c>
      <c r="S5156" s="2" t="s">
        <v>5626</v>
      </c>
      <c r="T5156" s="2" t="s">
        <v>943</v>
      </c>
    </row>
    <row r="5157" spans="1:20">
      <c r="A5157" t="s">
        <v>8134</v>
      </c>
      <c r="B5157" s="1">
        <v>42223</v>
      </c>
      <c r="C5157" s="1">
        <v>42224</v>
      </c>
      <c r="D5157" t="s">
        <v>1079</v>
      </c>
      <c r="E5157" t="s">
        <v>664</v>
      </c>
      <c r="F5157" t="s">
        <v>6347</v>
      </c>
      <c r="G5157">
        <v>212.94</v>
      </c>
      <c r="H5157">
        <v>3</v>
      </c>
      <c r="I5157">
        <v>0</v>
      </c>
      <c r="J5157">
        <v>34.070399999999999</v>
      </c>
      <c r="K5157" s="2" t="s">
        <v>935</v>
      </c>
      <c r="L5157" s="2" t="s">
        <v>8135</v>
      </c>
      <c r="M5157" s="2" t="s">
        <v>1434</v>
      </c>
      <c r="N5157" s="2">
        <v>63122</v>
      </c>
      <c r="O5157" s="2" t="s">
        <v>1005</v>
      </c>
      <c r="P5157" s="2" t="s">
        <v>939</v>
      </c>
      <c r="Q5157" s="2" t="s">
        <v>969</v>
      </c>
      <c r="R5157" s="2" t="s">
        <v>6348</v>
      </c>
      <c r="S5157" s="2" t="s">
        <v>5626</v>
      </c>
      <c r="T5157" s="2" t="s">
        <v>943</v>
      </c>
    </row>
    <row r="5158" spans="1:20">
      <c r="A5158" t="s">
        <v>8136</v>
      </c>
      <c r="B5158" s="1">
        <v>42916</v>
      </c>
      <c r="C5158" s="1">
        <v>42920</v>
      </c>
      <c r="D5158" t="s">
        <v>933</v>
      </c>
      <c r="E5158" t="s">
        <v>745</v>
      </c>
      <c r="F5158" t="s">
        <v>8046</v>
      </c>
      <c r="G5158">
        <v>1001.5839999999999</v>
      </c>
      <c r="H5158">
        <v>2</v>
      </c>
      <c r="I5158">
        <v>0.2</v>
      </c>
      <c r="J5158">
        <v>125.19799999999999</v>
      </c>
      <c r="K5158" s="2" t="s">
        <v>935</v>
      </c>
      <c r="L5158" s="2" t="s">
        <v>1180</v>
      </c>
      <c r="M5158" s="2" t="s">
        <v>1099</v>
      </c>
      <c r="N5158" s="2">
        <v>60653</v>
      </c>
      <c r="O5158" s="2" t="s">
        <v>1005</v>
      </c>
      <c r="P5158" s="2" t="s">
        <v>976</v>
      </c>
      <c r="Q5158" s="2" t="s">
        <v>977</v>
      </c>
      <c r="R5158" s="2" t="s">
        <v>8047</v>
      </c>
      <c r="S5158" s="2" t="s">
        <v>6552</v>
      </c>
      <c r="T5158" s="2" t="s">
        <v>1008</v>
      </c>
    </row>
    <row r="5159" spans="1:20">
      <c r="A5159" t="s">
        <v>8136</v>
      </c>
      <c r="B5159" s="1">
        <v>42916</v>
      </c>
      <c r="C5159" s="1">
        <v>42920</v>
      </c>
      <c r="D5159" t="s">
        <v>933</v>
      </c>
      <c r="E5159" t="s">
        <v>745</v>
      </c>
      <c r="F5159" t="s">
        <v>7395</v>
      </c>
      <c r="G5159">
        <v>569.05799999999999</v>
      </c>
      <c r="H5159">
        <v>3</v>
      </c>
      <c r="I5159">
        <v>0.3</v>
      </c>
      <c r="J5159">
        <v>-178.8468</v>
      </c>
      <c r="K5159" s="2" t="s">
        <v>935</v>
      </c>
      <c r="L5159" s="2" t="s">
        <v>1180</v>
      </c>
      <c r="M5159" s="2" t="s">
        <v>1099</v>
      </c>
      <c r="N5159" s="2">
        <v>60653</v>
      </c>
      <c r="O5159" s="2" t="s">
        <v>1005</v>
      </c>
      <c r="P5159" s="2" t="s">
        <v>939</v>
      </c>
      <c r="Q5159" s="2" t="s">
        <v>945</v>
      </c>
      <c r="R5159" s="2" t="s">
        <v>7396</v>
      </c>
      <c r="S5159" s="2" t="s">
        <v>6552</v>
      </c>
      <c r="T5159" s="2" t="s">
        <v>1008</v>
      </c>
    </row>
    <row r="5160" spans="1:20">
      <c r="A5160" t="s">
        <v>8136</v>
      </c>
      <c r="B5160" s="1">
        <v>42916</v>
      </c>
      <c r="C5160" s="1">
        <v>42920</v>
      </c>
      <c r="D5160" t="s">
        <v>933</v>
      </c>
      <c r="E5160" t="s">
        <v>745</v>
      </c>
      <c r="F5160" t="s">
        <v>1274</v>
      </c>
      <c r="G5160">
        <v>14.224</v>
      </c>
      <c r="H5160">
        <v>2</v>
      </c>
      <c r="I5160">
        <v>0.6</v>
      </c>
      <c r="J5160">
        <v>-10.3124</v>
      </c>
      <c r="K5160" s="2" t="s">
        <v>935</v>
      </c>
      <c r="L5160" s="2" t="s">
        <v>1180</v>
      </c>
      <c r="M5160" s="2" t="s">
        <v>1099</v>
      </c>
      <c r="N5160" s="2">
        <v>60653</v>
      </c>
      <c r="O5160" s="2" t="s">
        <v>1005</v>
      </c>
      <c r="P5160" s="2" t="s">
        <v>939</v>
      </c>
      <c r="Q5160" s="2" t="s">
        <v>969</v>
      </c>
      <c r="R5160" s="2" t="s">
        <v>1275</v>
      </c>
      <c r="S5160" s="2" t="s">
        <v>6552</v>
      </c>
      <c r="T5160" s="2" t="s">
        <v>1008</v>
      </c>
    </row>
    <row r="5161" spans="1:20">
      <c r="A5161" t="s">
        <v>8137</v>
      </c>
      <c r="B5161" s="1">
        <v>42303</v>
      </c>
      <c r="C5161" s="1">
        <v>42307</v>
      </c>
      <c r="D5161" t="s">
        <v>933</v>
      </c>
      <c r="E5161" t="s">
        <v>176</v>
      </c>
      <c r="F5161" t="s">
        <v>1639</v>
      </c>
      <c r="G5161">
        <v>105.584</v>
      </c>
      <c r="H5161">
        <v>2</v>
      </c>
      <c r="I5161">
        <v>0.2</v>
      </c>
      <c r="J5161">
        <v>9.2385999999999999</v>
      </c>
      <c r="K5161" s="2" t="s">
        <v>935</v>
      </c>
      <c r="L5161" s="2" t="s">
        <v>2123</v>
      </c>
      <c r="M5161" s="2" t="s">
        <v>1186</v>
      </c>
      <c r="N5161" s="2">
        <v>85345</v>
      </c>
      <c r="O5161" s="2" t="s">
        <v>950</v>
      </c>
      <c r="P5161" s="2" t="s">
        <v>976</v>
      </c>
      <c r="Q5161" s="2" t="s">
        <v>977</v>
      </c>
      <c r="R5161" s="2" t="s">
        <v>1640</v>
      </c>
      <c r="S5161" s="2" t="s">
        <v>1815</v>
      </c>
      <c r="T5161" s="2" t="s">
        <v>955</v>
      </c>
    </row>
    <row r="5162" spans="1:20">
      <c r="A5162" t="s">
        <v>8137</v>
      </c>
      <c r="B5162" s="1">
        <v>42303</v>
      </c>
      <c r="C5162" s="1">
        <v>42307</v>
      </c>
      <c r="D5162" t="s">
        <v>933</v>
      </c>
      <c r="E5162" t="s">
        <v>176</v>
      </c>
      <c r="F5162" t="s">
        <v>5587</v>
      </c>
      <c r="G5162">
        <v>68.72</v>
      </c>
      <c r="H5162">
        <v>2</v>
      </c>
      <c r="I5162">
        <v>0.2</v>
      </c>
      <c r="J5162">
        <v>-14.603</v>
      </c>
      <c r="K5162" s="2" t="s">
        <v>935</v>
      </c>
      <c r="L5162" s="2" t="s">
        <v>2123</v>
      </c>
      <c r="M5162" s="2" t="s">
        <v>1186</v>
      </c>
      <c r="N5162" s="2">
        <v>85345</v>
      </c>
      <c r="O5162" s="2" t="s">
        <v>950</v>
      </c>
      <c r="P5162" s="2" t="s">
        <v>976</v>
      </c>
      <c r="Q5162" s="2" t="s">
        <v>977</v>
      </c>
      <c r="R5162" s="2" t="s">
        <v>5588</v>
      </c>
      <c r="S5162" s="2" t="s">
        <v>1815</v>
      </c>
      <c r="T5162" s="2" t="s">
        <v>955</v>
      </c>
    </row>
    <row r="5163" spans="1:20">
      <c r="A5163" t="s">
        <v>8138</v>
      </c>
      <c r="B5163" s="1">
        <v>41850</v>
      </c>
      <c r="C5163" s="1">
        <v>41856</v>
      </c>
      <c r="D5163" t="s">
        <v>957</v>
      </c>
      <c r="E5163" t="s">
        <v>803</v>
      </c>
      <c r="F5163" t="s">
        <v>6728</v>
      </c>
      <c r="G5163">
        <v>1367.84</v>
      </c>
      <c r="H5163">
        <v>8</v>
      </c>
      <c r="I5163">
        <v>0</v>
      </c>
      <c r="J5163">
        <v>259.88959999999997</v>
      </c>
      <c r="K5163" s="2" t="s">
        <v>935</v>
      </c>
      <c r="L5163" s="2" t="s">
        <v>905</v>
      </c>
      <c r="M5163" s="2" t="s">
        <v>998</v>
      </c>
      <c r="N5163" s="2">
        <v>98103</v>
      </c>
      <c r="O5163" s="2" t="s">
        <v>950</v>
      </c>
      <c r="P5163" s="2" t="s">
        <v>939</v>
      </c>
      <c r="Q5163" s="2" t="s">
        <v>940</v>
      </c>
      <c r="R5163" s="2" t="s">
        <v>6729</v>
      </c>
      <c r="S5163" s="2" t="s">
        <v>7740</v>
      </c>
      <c r="T5163" s="2" t="s">
        <v>955</v>
      </c>
    </row>
    <row r="5164" spans="1:20">
      <c r="A5164" t="s">
        <v>8139</v>
      </c>
      <c r="B5164" s="1">
        <v>42692</v>
      </c>
      <c r="C5164" s="1">
        <v>42697</v>
      </c>
      <c r="D5164" t="s">
        <v>933</v>
      </c>
      <c r="E5164" t="s">
        <v>275</v>
      </c>
      <c r="F5164" t="s">
        <v>1249</v>
      </c>
      <c r="G5164">
        <v>301.95999999999998</v>
      </c>
      <c r="H5164">
        <v>2</v>
      </c>
      <c r="I5164">
        <v>0</v>
      </c>
      <c r="J5164">
        <v>33.215600000000002</v>
      </c>
      <c r="K5164" s="2" t="s">
        <v>935</v>
      </c>
      <c r="L5164" s="2" t="s">
        <v>1888</v>
      </c>
      <c r="M5164" s="2" t="s">
        <v>1122</v>
      </c>
      <c r="N5164" s="2">
        <v>48180</v>
      </c>
      <c r="O5164" s="2" t="s">
        <v>1005</v>
      </c>
      <c r="P5164" s="2" t="s">
        <v>939</v>
      </c>
      <c r="Q5164" s="2" t="s">
        <v>945</v>
      </c>
      <c r="R5164" s="2" t="s">
        <v>1252</v>
      </c>
      <c r="S5164" s="2" t="s">
        <v>2565</v>
      </c>
      <c r="T5164" s="2" t="s">
        <v>943</v>
      </c>
    </row>
    <row r="5165" spans="1:20">
      <c r="A5165" t="s">
        <v>8140</v>
      </c>
      <c r="B5165" s="1">
        <v>42191</v>
      </c>
      <c r="C5165" s="1">
        <v>42196</v>
      </c>
      <c r="D5165" t="s">
        <v>957</v>
      </c>
      <c r="E5165" t="s">
        <v>751</v>
      </c>
      <c r="F5165" t="s">
        <v>1160</v>
      </c>
      <c r="G5165">
        <v>170.352</v>
      </c>
      <c r="H5165">
        <v>3</v>
      </c>
      <c r="I5165">
        <v>0.2</v>
      </c>
      <c r="J5165">
        <v>-17.0352</v>
      </c>
      <c r="K5165" s="2" t="s">
        <v>935</v>
      </c>
      <c r="L5165" s="2" t="s">
        <v>1438</v>
      </c>
      <c r="M5165" s="2" t="s">
        <v>949</v>
      </c>
      <c r="N5165" s="2">
        <v>91104</v>
      </c>
      <c r="O5165" s="2" t="s">
        <v>950</v>
      </c>
      <c r="P5165" s="2" t="s">
        <v>939</v>
      </c>
      <c r="Q5165" s="2" t="s">
        <v>945</v>
      </c>
      <c r="R5165" s="2" t="s">
        <v>1161</v>
      </c>
      <c r="S5165" s="2" t="s">
        <v>6639</v>
      </c>
      <c r="T5165" s="2" t="s">
        <v>943</v>
      </c>
    </row>
    <row r="5166" spans="1:20">
      <c r="A5166" t="s">
        <v>8141</v>
      </c>
      <c r="B5166" s="1">
        <v>41953</v>
      </c>
      <c r="C5166" s="1">
        <v>41959</v>
      </c>
      <c r="D5166" t="s">
        <v>957</v>
      </c>
      <c r="E5166" t="s">
        <v>766</v>
      </c>
      <c r="F5166" t="s">
        <v>1412</v>
      </c>
      <c r="G5166">
        <v>3.9</v>
      </c>
      <c r="H5166">
        <v>2</v>
      </c>
      <c r="I5166">
        <v>0</v>
      </c>
      <c r="J5166">
        <v>1.5209999999999999</v>
      </c>
      <c r="K5166" s="2" t="s">
        <v>935</v>
      </c>
      <c r="L5166" s="2" t="s">
        <v>5590</v>
      </c>
      <c r="M5166" s="2" t="s">
        <v>1122</v>
      </c>
      <c r="N5166" s="2">
        <v>48640</v>
      </c>
      <c r="O5166" s="2" t="s">
        <v>1005</v>
      </c>
      <c r="P5166" s="2" t="s">
        <v>951</v>
      </c>
      <c r="Q5166" s="2" t="s">
        <v>973</v>
      </c>
      <c r="R5166" s="2" t="s">
        <v>1413</v>
      </c>
      <c r="S5166" s="2" t="s">
        <v>6856</v>
      </c>
      <c r="T5166" s="2" t="s">
        <v>943</v>
      </c>
    </row>
    <row r="5167" spans="1:20">
      <c r="A5167" t="s">
        <v>8141</v>
      </c>
      <c r="B5167" s="1">
        <v>41953</v>
      </c>
      <c r="C5167" s="1">
        <v>41959</v>
      </c>
      <c r="D5167" t="s">
        <v>957</v>
      </c>
      <c r="E5167" t="s">
        <v>766</v>
      </c>
      <c r="F5167" t="s">
        <v>4397</v>
      </c>
      <c r="G5167">
        <v>12.84</v>
      </c>
      <c r="H5167">
        <v>3</v>
      </c>
      <c r="I5167">
        <v>0</v>
      </c>
      <c r="J5167">
        <v>5.7779999999999996</v>
      </c>
      <c r="K5167" s="2" t="s">
        <v>935</v>
      </c>
      <c r="L5167" s="2" t="s">
        <v>5590</v>
      </c>
      <c r="M5167" s="2" t="s">
        <v>1122</v>
      </c>
      <c r="N5167" s="2">
        <v>48640</v>
      </c>
      <c r="O5167" s="2" t="s">
        <v>1005</v>
      </c>
      <c r="P5167" s="2" t="s">
        <v>951</v>
      </c>
      <c r="Q5167" s="2" t="s">
        <v>993</v>
      </c>
      <c r="R5167" s="2" t="s">
        <v>4398</v>
      </c>
      <c r="S5167" s="2" t="s">
        <v>6856</v>
      </c>
      <c r="T5167" s="2" t="s">
        <v>943</v>
      </c>
    </row>
    <row r="5168" spans="1:20">
      <c r="A5168" t="s">
        <v>8141</v>
      </c>
      <c r="B5168" s="1">
        <v>41953</v>
      </c>
      <c r="C5168" s="1">
        <v>41959</v>
      </c>
      <c r="D5168" t="s">
        <v>957</v>
      </c>
      <c r="E5168" t="s">
        <v>766</v>
      </c>
      <c r="F5168" t="s">
        <v>1706</v>
      </c>
      <c r="G5168">
        <v>15.84</v>
      </c>
      <c r="H5168">
        <v>3</v>
      </c>
      <c r="I5168">
        <v>0</v>
      </c>
      <c r="J5168">
        <v>7.1280000000000001</v>
      </c>
      <c r="K5168" s="2" t="s">
        <v>935</v>
      </c>
      <c r="L5168" s="2" t="s">
        <v>5590</v>
      </c>
      <c r="M5168" s="2" t="s">
        <v>1122</v>
      </c>
      <c r="N5168" s="2">
        <v>48640</v>
      </c>
      <c r="O5168" s="2" t="s">
        <v>1005</v>
      </c>
      <c r="P5168" s="2" t="s">
        <v>951</v>
      </c>
      <c r="Q5168" s="2" t="s">
        <v>993</v>
      </c>
      <c r="R5168" s="2" t="s">
        <v>1708</v>
      </c>
      <c r="S5168" s="2" t="s">
        <v>6856</v>
      </c>
      <c r="T5168" s="2" t="s">
        <v>943</v>
      </c>
    </row>
    <row r="5169" spans="1:20">
      <c r="A5169" t="s">
        <v>8141</v>
      </c>
      <c r="B5169" s="1">
        <v>41953</v>
      </c>
      <c r="C5169" s="1">
        <v>41959</v>
      </c>
      <c r="D5169" t="s">
        <v>957</v>
      </c>
      <c r="E5169" t="s">
        <v>766</v>
      </c>
      <c r="F5169" t="s">
        <v>2600</v>
      </c>
      <c r="G5169">
        <v>563.94000000000005</v>
      </c>
      <c r="H5169">
        <v>3</v>
      </c>
      <c r="I5169">
        <v>0</v>
      </c>
      <c r="J5169">
        <v>112.788</v>
      </c>
      <c r="K5169" s="2" t="s">
        <v>935</v>
      </c>
      <c r="L5169" s="2" t="s">
        <v>5590</v>
      </c>
      <c r="M5169" s="2" t="s">
        <v>1122</v>
      </c>
      <c r="N5169" s="2">
        <v>48640</v>
      </c>
      <c r="O5169" s="2" t="s">
        <v>1005</v>
      </c>
      <c r="P5169" s="2" t="s">
        <v>939</v>
      </c>
      <c r="Q5169" s="2" t="s">
        <v>945</v>
      </c>
      <c r="R5169" s="2" t="s">
        <v>2601</v>
      </c>
      <c r="S5169" s="2" t="s">
        <v>6856</v>
      </c>
      <c r="T5169" s="2" t="s">
        <v>943</v>
      </c>
    </row>
    <row r="5170" spans="1:20">
      <c r="A5170" t="s">
        <v>8141</v>
      </c>
      <c r="B5170" s="1">
        <v>41953</v>
      </c>
      <c r="C5170" s="1">
        <v>41959</v>
      </c>
      <c r="D5170" t="s">
        <v>957</v>
      </c>
      <c r="E5170" t="s">
        <v>766</v>
      </c>
      <c r="F5170" t="s">
        <v>4424</v>
      </c>
      <c r="G5170">
        <v>62.94</v>
      </c>
      <c r="H5170">
        <v>3</v>
      </c>
      <c r="I5170">
        <v>0</v>
      </c>
      <c r="J5170">
        <v>11.958600000000001</v>
      </c>
      <c r="K5170" s="2" t="s">
        <v>935</v>
      </c>
      <c r="L5170" s="2" t="s">
        <v>5590</v>
      </c>
      <c r="M5170" s="2" t="s">
        <v>1122</v>
      </c>
      <c r="N5170" s="2">
        <v>48640</v>
      </c>
      <c r="O5170" s="2" t="s">
        <v>1005</v>
      </c>
      <c r="P5170" s="2" t="s">
        <v>951</v>
      </c>
      <c r="Q5170" s="2" t="s">
        <v>965</v>
      </c>
      <c r="R5170" s="2" t="s">
        <v>4425</v>
      </c>
      <c r="S5170" s="2" t="s">
        <v>6856</v>
      </c>
      <c r="T5170" s="2" t="s">
        <v>943</v>
      </c>
    </row>
    <row r="5171" spans="1:20">
      <c r="A5171" t="s">
        <v>8141</v>
      </c>
      <c r="B5171" s="1">
        <v>41953</v>
      </c>
      <c r="C5171" s="1">
        <v>41959</v>
      </c>
      <c r="D5171" t="s">
        <v>957</v>
      </c>
      <c r="E5171" t="s">
        <v>766</v>
      </c>
      <c r="F5171" t="s">
        <v>2666</v>
      </c>
      <c r="G5171">
        <v>535.41</v>
      </c>
      <c r="H5171">
        <v>3</v>
      </c>
      <c r="I5171">
        <v>0</v>
      </c>
      <c r="J5171">
        <v>160.62299999999999</v>
      </c>
      <c r="K5171" s="2" t="s">
        <v>935</v>
      </c>
      <c r="L5171" s="2" t="s">
        <v>5590</v>
      </c>
      <c r="M5171" s="2" t="s">
        <v>1122</v>
      </c>
      <c r="N5171" s="2">
        <v>48640</v>
      </c>
      <c r="O5171" s="2" t="s">
        <v>1005</v>
      </c>
      <c r="P5171" s="2" t="s">
        <v>951</v>
      </c>
      <c r="Q5171" s="2" t="s">
        <v>965</v>
      </c>
      <c r="R5171" s="2" t="s">
        <v>2667</v>
      </c>
      <c r="S5171" s="2" t="s">
        <v>6856</v>
      </c>
      <c r="T5171" s="2" t="s">
        <v>943</v>
      </c>
    </row>
    <row r="5172" spans="1:20">
      <c r="A5172" t="s">
        <v>8142</v>
      </c>
      <c r="B5172" s="1">
        <v>42517</v>
      </c>
      <c r="C5172" s="1">
        <v>42519</v>
      </c>
      <c r="D5172" t="s">
        <v>933</v>
      </c>
      <c r="E5172" t="s">
        <v>211</v>
      </c>
      <c r="F5172" t="s">
        <v>2548</v>
      </c>
      <c r="G5172">
        <v>3504.9</v>
      </c>
      <c r="H5172">
        <v>5</v>
      </c>
      <c r="I5172">
        <v>0</v>
      </c>
      <c r="J5172">
        <v>700.98</v>
      </c>
      <c r="K5172" s="2" t="s">
        <v>935</v>
      </c>
      <c r="L5172" s="2" t="s">
        <v>907</v>
      </c>
      <c r="M5172" s="2" t="s">
        <v>1122</v>
      </c>
      <c r="N5172" s="2">
        <v>48205</v>
      </c>
      <c r="O5172" s="2" t="s">
        <v>1005</v>
      </c>
      <c r="P5172" s="2" t="s">
        <v>939</v>
      </c>
      <c r="Q5172" s="2" t="s">
        <v>945</v>
      </c>
      <c r="R5172" s="2" t="s">
        <v>2549</v>
      </c>
      <c r="S5172" s="2" t="s">
        <v>2092</v>
      </c>
      <c r="T5172" s="2" t="s">
        <v>955</v>
      </c>
    </row>
    <row r="5173" spans="1:20">
      <c r="A5173" t="s">
        <v>8142</v>
      </c>
      <c r="B5173" s="1">
        <v>42517</v>
      </c>
      <c r="C5173" s="1">
        <v>42519</v>
      </c>
      <c r="D5173" t="s">
        <v>933</v>
      </c>
      <c r="E5173" t="s">
        <v>211</v>
      </c>
      <c r="F5173" t="s">
        <v>3269</v>
      </c>
      <c r="G5173">
        <v>144.12</v>
      </c>
      <c r="H5173">
        <v>3</v>
      </c>
      <c r="I5173">
        <v>0</v>
      </c>
      <c r="J5173">
        <v>69.177599999999998</v>
      </c>
      <c r="K5173" s="2" t="s">
        <v>935</v>
      </c>
      <c r="L5173" s="2" t="s">
        <v>907</v>
      </c>
      <c r="M5173" s="2" t="s">
        <v>1122</v>
      </c>
      <c r="N5173" s="2">
        <v>48205</v>
      </c>
      <c r="O5173" s="2" t="s">
        <v>1005</v>
      </c>
      <c r="P5173" s="2" t="s">
        <v>951</v>
      </c>
      <c r="Q5173" s="2" t="s">
        <v>993</v>
      </c>
      <c r="R5173" s="2" t="s">
        <v>3270</v>
      </c>
      <c r="S5173" s="2" t="s">
        <v>2092</v>
      </c>
      <c r="T5173" s="2" t="s">
        <v>955</v>
      </c>
    </row>
    <row r="5174" spans="1:20">
      <c r="A5174" t="s">
        <v>8142</v>
      </c>
      <c r="B5174" s="1">
        <v>42517</v>
      </c>
      <c r="C5174" s="1">
        <v>42519</v>
      </c>
      <c r="D5174" t="s">
        <v>933</v>
      </c>
      <c r="E5174" t="s">
        <v>211</v>
      </c>
      <c r="F5174" t="s">
        <v>4040</v>
      </c>
      <c r="G5174">
        <v>314.55</v>
      </c>
      <c r="H5174">
        <v>3</v>
      </c>
      <c r="I5174">
        <v>0</v>
      </c>
      <c r="J5174">
        <v>150.98400000000001</v>
      </c>
      <c r="K5174" s="2" t="s">
        <v>935</v>
      </c>
      <c r="L5174" s="2" t="s">
        <v>907</v>
      </c>
      <c r="M5174" s="2" t="s">
        <v>1122</v>
      </c>
      <c r="N5174" s="2">
        <v>48205</v>
      </c>
      <c r="O5174" s="2" t="s">
        <v>1005</v>
      </c>
      <c r="P5174" s="2" t="s">
        <v>951</v>
      </c>
      <c r="Q5174" s="2" t="s">
        <v>993</v>
      </c>
      <c r="R5174" s="2" t="s">
        <v>4041</v>
      </c>
      <c r="S5174" s="2" t="s">
        <v>2092</v>
      </c>
      <c r="T5174" s="2" t="s">
        <v>955</v>
      </c>
    </row>
    <row r="5175" spans="1:20">
      <c r="A5175" t="s">
        <v>8143</v>
      </c>
      <c r="B5175" s="1">
        <v>42071</v>
      </c>
      <c r="C5175" s="1">
        <v>42073</v>
      </c>
      <c r="D5175" t="s">
        <v>1079</v>
      </c>
      <c r="E5175" t="s">
        <v>768</v>
      </c>
      <c r="F5175" t="s">
        <v>2018</v>
      </c>
      <c r="G5175">
        <v>3.4079999999999999</v>
      </c>
      <c r="H5175">
        <v>1</v>
      </c>
      <c r="I5175">
        <v>0.2</v>
      </c>
      <c r="J5175">
        <v>0.89459999999999995</v>
      </c>
      <c r="K5175" s="2" t="s">
        <v>935</v>
      </c>
      <c r="L5175" s="2" t="s">
        <v>4062</v>
      </c>
      <c r="M5175" s="2" t="s">
        <v>1312</v>
      </c>
      <c r="N5175" s="2">
        <v>81001</v>
      </c>
      <c r="O5175" s="2" t="s">
        <v>950</v>
      </c>
      <c r="P5175" s="2" t="s">
        <v>951</v>
      </c>
      <c r="Q5175" s="2" t="s">
        <v>973</v>
      </c>
      <c r="R5175" s="2" t="s">
        <v>2019</v>
      </c>
      <c r="S5175" s="2" t="s">
        <v>6908</v>
      </c>
      <c r="T5175" s="2" t="s">
        <v>955</v>
      </c>
    </row>
    <row r="5176" spans="1:20">
      <c r="A5176" t="s">
        <v>8144</v>
      </c>
      <c r="B5176" s="1">
        <v>43027</v>
      </c>
      <c r="C5176" s="1">
        <v>43032</v>
      </c>
      <c r="D5176" t="s">
        <v>957</v>
      </c>
      <c r="E5176" t="s">
        <v>300</v>
      </c>
      <c r="F5176" t="s">
        <v>6421</v>
      </c>
      <c r="G5176">
        <v>2.0720000000000001</v>
      </c>
      <c r="H5176">
        <v>2</v>
      </c>
      <c r="I5176">
        <v>0.8</v>
      </c>
      <c r="J5176">
        <v>-3.5224000000000002</v>
      </c>
      <c r="K5176" s="2" t="s">
        <v>935</v>
      </c>
      <c r="L5176" s="2" t="s">
        <v>8145</v>
      </c>
      <c r="M5176" s="2" t="s">
        <v>1004</v>
      </c>
      <c r="N5176" s="2">
        <v>76706</v>
      </c>
      <c r="O5176" s="2" t="s">
        <v>1005</v>
      </c>
      <c r="P5176" s="2" t="s">
        <v>951</v>
      </c>
      <c r="Q5176" s="2" t="s">
        <v>980</v>
      </c>
      <c r="R5176" s="2" t="s">
        <v>6423</v>
      </c>
      <c r="S5176" s="2" t="s">
        <v>2705</v>
      </c>
      <c r="T5176" s="2" t="s">
        <v>943</v>
      </c>
    </row>
    <row r="5177" spans="1:20">
      <c r="A5177" t="s">
        <v>8144</v>
      </c>
      <c r="B5177" s="1">
        <v>43027</v>
      </c>
      <c r="C5177" s="1">
        <v>43032</v>
      </c>
      <c r="D5177" t="s">
        <v>957</v>
      </c>
      <c r="E5177" t="s">
        <v>300</v>
      </c>
      <c r="F5177" t="s">
        <v>7351</v>
      </c>
      <c r="G5177">
        <v>328.39920000000001</v>
      </c>
      <c r="H5177">
        <v>3</v>
      </c>
      <c r="I5177">
        <v>0.32</v>
      </c>
      <c r="J5177">
        <v>-91.758600000000001</v>
      </c>
      <c r="K5177" s="2" t="s">
        <v>935</v>
      </c>
      <c r="L5177" s="2" t="s">
        <v>8145</v>
      </c>
      <c r="M5177" s="2" t="s">
        <v>1004</v>
      </c>
      <c r="N5177" s="2">
        <v>76706</v>
      </c>
      <c r="O5177" s="2" t="s">
        <v>1005</v>
      </c>
      <c r="P5177" s="2" t="s">
        <v>939</v>
      </c>
      <c r="Q5177" s="2" t="s">
        <v>940</v>
      </c>
      <c r="R5177" s="2" t="s">
        <v>7352</v>
      </c>
      <c r="S5177" s="2" t="s">
        <v>2705</v>
      </c>
      <c r="T5177" s="2" t="s">
        <v>943</v>
      </c>
    </row>
    <row r="5178" spans="1:20">
      <c r="A5178" t="s">
        <v>8146</v>
      </c>
      <c r="B5178" s="1">
        <v>42679</v>
      </c>
      <c r="C5178" s="1">
        <v>42682</v>
      </c>
      <c r="D5178" t="s">
        <v>1079</v>
      </c>
      <c r="E5178" t="s">
        <v>152</v>
      </c>
      <c r="F5178" t="s">
        <v>5131</v>
      </c>
      <c r="G5178">
        <v>53.247999999999998</v>
      </c>
      <c r="H5178">
        <v>2</v>
      </c>
      <c r="I5178">
        <v>0.2</v>
      </c>
      <c r="J5178">
        <v>19.968</v>
      </c>
      <c r="K5178" s="2" t="s">
        <v>935</v>
      </c>
      <c r="L5178" s="2" t="s">
        <v>906</v>
      </c>
      <c r="M5178" s="2" t="s">
        <v>949</v>
      </c>
      <c r="N5178" s="2">
        <v>94109</v>
      </c>
      <c r="O5178" s="2" t="s">
        <v>950</v>
      </c>
      <c r="P5178" s="2" t="s">
        <v>951</v>
      </c>
      <c r="Q5178" s="2" t="s">
        <v>980</v>
      </c>
      <c r="R5178" s="2" t="s">
        <v>5133</v>
      </c>
      <c r="S5178" s="2" t="s">
        <v>1638</v>
      </c>
      <c r="T5178" s="2" t="s">
        <v>943</v>
      </c>
    </row>
    <row r="5179" spans="1:20">
      <c r="A5179" t="s">
        <v>8147</v>
      </c>
      <c r="B5179" s="1">
        <v>42730</v>
      </c>
      <c r="C5179" s="1">
        <v>42734</v>
      </c>
      <c r="D5179" t="s">
        <v>957</v>
      </c>
      <c r="E5179" t="s">
        <v>351</v>
      </c>
      <c r="F5179" t="s">
        <v>1823</v>
      </c>
      <c r="G5179">
        <v>4.992</v>
      </c>
      <c r="H5179">
        <v>3</v>
      </c>
      <c r="I5179">
        <v>0.2</v>
      </c>
      <c r="J5179">
        <v>1.6848000000000001</v>
      </c>
      <c r="K5179" s="2" t="s">
        <v>935</v>
      </c>
      <c r="L5179" s="2" t="s">
        <v>903</v>
      </c>
      <c r="M5179" s="2" t="s">
        <v>1147</v>
      </c>
      <c r="N5179" s="2">
        <v>10024</v>
      </c>
      <c r="O5179" s="2" t="s">
        <v>1043</v>
      </c>
      <c r="P5179" s="2" t="s">
        <v>951</v>
      </c>
      <c r="Q5179" s="2" t="s">
        <v>980</v>
      </c>
      <c r="R5179" s="2" t="s">
        <v>1824</v>
      </c>
      <c r="S5179" s="2" t="s">
        <v>3031</v>
      </c>
      <c r="T5179" s="2" t="s">
        <v>955</v>
      </c>
    </row>
    <row r="5180" spans="1:20">
      <c r="A5180" t="s">
        <v>8148</v>
      </c>
      <c r="B5180" s="1">
        <v>42107</v>
      </c>
      <c r="C5180" s="1">
        <v>42113</v>
      </c>
      <c r="D5180" t="s">
        <v>957</v>
      </c>
      <c r="E5180" t="s">
        <v>443</v>
      </c>
      <c r="F5180" t="s">
        <v>4972</v>
      </c>
      <c r="G5180">
        <v>37.68</v>
      </c>
      <c r="H5180">
        <v>2</v>
      </c>
      <c r="I5180">
        <v>0</v>
      </c>
      <c r="J5180">
        <v>15.8256</v>
      </c>
      <c r="K5180" s="2" t="s">
        <v>935</v>
      </c>
      <c r="L5180" s="2" t="s">
        <v>904</v>
      </c>
      <c r="M5180" s="2" t="s">
        <v>949</v>
      </c>
      <c r="N5180" s="2">
        <v>90036</v>
      </c>
      <c r="O5180" s="2" t="s">
        <v>950</v>
      </c>
      <c r="P5180" s="2" t="s">
        <v>939</v>
      </c>
      <c r="Q5180" s="2" t="s">
        <v>969</v>
      </c>
      <c r="R5180" s="2" t="s">
        <v>4973</v>
      </c>
      <c r="S5180" s="2" t="s">
        <v>3690</v>
      </c>
      <c r="T5180" s="2" t="s">
        <v>955</v>
      </c>
    </row>
    <row r="5181" spans="1:20">
      <c r="A5181" t="s">
        <v>8148</v>
      </c>
      <c r="B5181" s="1">
        <v>42107</v>
      </c>
      <c r="C5181" s="1">
        <v>42113</v>
      </c>
      <c r="D5181" t="s">
        <v>957</v>
      </c>
      <c r="E5181" t="s">
        <v>443</v>
      </c>
      <c r="F5181" t="s">
        <v>1953</v>
      </c>
      <c r="G5181">
        <v>258.57600000000002</v>
      </c>
      <c r="H5181">
        <v>2</v>
      </c>
      <c r="I5181">
        <v>0.2</v>
      </c>
      <c r="J5181">
        <v>19.3932</v>
      </c>
      <c r="K5181" s="2" t="s">
        <v>935</v>
      </c>
      <c r="L5181" s="2" t="s">
        <v>904</v>
      </c>
      <c r="M5181" s="2" t="s">
        <v>949</v>
      </c>
      <c r="N5181" s="2">
        <v>90036</v>
      </c>
      <c r="O5181" s="2" t="s">
        <v>950</v>
      </c>
      <c r="P5181" s="2" t="s">
        <v>976</v>
      </c>
      <c r="Q5181" s="2" t="s">
        <v>977</v>
      </c>
      <c r="R5181" s="2" t="s">
        <v>1954</v>
      </c>
      <c r="S5181" s="2" t="s">
        <v>3690</v>
      </c>
      <c r="T5181" s="2" t="s">
        <v>955</v>
      </c>
    </row>
    <row r="5182" spans="1:20">
      <c r="A5182" t="s">
        <v>8148</v>
      </c>
      <c r="B5182" s="1">
        <v>42107</v>
      </c>
      <c r="C5182" s="1">
        <v>42113</v>
      </c>
      <c r="D5182" t="s">
        <v>957</v>
      </c>
      <c r="E5182" t="s">
        <v>443</v>
      </c>
      <c r="F5182" t="s">
        <v>4281</v>
      </c>
      <c r="G5182">
        <v>75.84</v>
      </c>
      <c r="H5182">
        <v>2</v>
      </c>
      <c r="I5182">
        <v>0</v>
      </c>
      <c r="J5182">
        <v>29.5776</v>
      </c>
      <c r="K5182" s="2" t="s">
        <v>935</v>
      </c>
      <c r="L5182" s="2" t="s">
        <v>904</v>
      </c>
      <c r="M5182" s="2" t="s">
        <v>949</v>
      </c>
      <c r="N5182" s="2">
        <v>90036</v>
      </c>
      <c r="O5182" s="2" t="s">
        <v>950</v>
      </c>
      <c r="P5182" s="2" t="s">
        <v>951</v>
      </c>
      <c r="Q5182" s="2" t="s">
        <v>983</v>
      </c>
      <c r="R5182" s="2" t="s">
        <v>4282</v>
      </c>
      <c r="S5182" s="2" t="s">
        <v>3690</v>
      </c>
      <c r="T5182" s="2" t="s">
        <v>955</v>
      </c>
    </row>
    <row r="5183" spans="1:20">
      <c r="A5183" t="s">
        <v>8149</v>
      </c>
      <c r="B5183" s="1">
        <v>42990</v>
      </c>
      <c r="C5183" s="1">
        <v>42993</v>
      </c>
      <c r="D5183" t="s">
        <v>1079</v>
      </c>
      <c r="E5183" t="s">
        <v>191</v>
      </c>
      <c r="F5183" t="s">
        <v>8114</v>
      </c>
      <c r="G5183">
        <v>45.36</v>
      </c>
      <c r="H5183">
        <v>7</v>
      </c>
      <c r="I5183">
        <v>0</v>
      </c>
      <c r="J5183">
        <v>21.7728</v>
      </c>
      <c r="K5183" s="2" t="s">
        <v>935</v>
      </c>
      <c r="L5183" s="2" t="s">
        <v>7263</v>
      </c>
      <c r="M5183" s="2" t="s">
        <v>2135</v>
      </c>
      <c r="N5183" s="2">
        <v>2895</v>
      </c>
      <c r="O5183" s="2" t="s">
        <v>1043</v>
      </c>
      <c r="P5183" s="2" t="s">
        <v>951</v>
      </c>
      <c r="Q5183" s="2" t="s">
        <v>993</v>
      </c>
      <c r="R5183" s="2" t="s">
        <v>8115</v>
      </c>
      <c r="S5183" s="2" t="s">
        <v>1951</v>
      </c>
      <c r="T5183" s="2" t="s">
        <v>955</v>
      </c>
    </row>
    <row r="5184" spans="1:20">
      <c r="A5184" t="s">
        <v>8149</v>
      </c>
      <c r="B5184" s="1">
        <v>42990</v>
      </c>
      <c r="C5184" s="1">
        <v>42993</v>
      </c>
      <c r="D5184" t="s">
        <v>1079</v>
      </c>
      <c r="E5184" t="s">
        <v>191</v>
      </c>
      <c r="F5184" t="s">
        <v>3595</v>
      </c>
      <c r="G5184">
        <v>45.78</v>
      </c>
      <c r="H5184">
        <v>3</v>
      </c>
      <c r="I5184">
        <v>0</v>
      </c>
      <c r="J5184">
        <v>22.89</v>
      </c>
      <c r="K5184" s="2" t="s">
        <v>935</v>
      </c>
      <c r="L5184" s="2" t="s">
        <v>7263</v>
      </c>
      <c r="M5184" s="2" t="s">
        <v>2135</v>
      </c>
      <c r="N5184" s="2">
        <v>2895</v>
      </c>
      <c r="O5184" s="2" t="s">
        <v>1043</v>
      </c>
      <c r="P5184" s="2" t="s">
        <v>951</v>
      </c>
      <c r="Q5184" s="2" t="s">
        <v>980</v>
      </c>
      <c r="R5184" s="2" t="s">
        <v>3596</v>
      </c>
      <c r="S5184" s="2" t="s">
        <v>1951</v>
      </c>
      <c r="T5184" s="2" t="s">
        <v>955</v>
      </c>
    </row>
    <row r="5185" spans="1:20">
      <c r="A5185" t="s">
        <v>8150</v>
      </c>
      <c r="B5185" s="1">
        <v>43002</v>
      </c>
      <c r="C5185" s="1">
        <v>43005</v>
      </c>
      <c r="D5185" t="s">
        <v>1079</v>
      </c>
      <c r="E5185" t="s">
        <v>220</v>
      </c>
      <c r="F5185" t="s">
        <v>7725</v>
      </c>
      <c r="G5185">
        <v>40.29</v>
      </c>
      <c r="H5185">
        <v>3</v>
      </c>
      <c r="I5185">
        <v>0</v>
      </c>
      <c r="J5185">
        <v>10.0725</v>
      </c>
      <c r="K5185" s="2" t="s">
        <v>935</v>
      </c>
      <c r="L5185" s="2" t="s">
        <v>1347</v>
      </c>
      <c r="M5185" s="2" t="s">
        <v>2025</v>
      </c>
      <c r="N5185" s="2">
        <v>31907</v>
      </c>
      <c r="O5185" s="2" t="s">
        <v>938</v>
      </c>
      <c r="P5185" s="2" t="s">
        <v>951</v>
      </c>
      <c r="Q5185" s="2" t="s">
        <v>965</v>
      </c>
      <c r="R5185" s="2" t="s">
        <v>7726</v>
      </c>
      <c r="S5185" s="2" t="s">
        <v>2146</v>
      </c>
      <c r="T5185" s="2" t="s">
        <v>943</v>
      </c>
    </row>
    <row r="5186" spans="1:20">
      <c r="A5186" t="s">
        <v>8150</v>
      </c>
      <c r="B5186" s="1">
        <v>43002</v>
      </c>
      <c r="C5186" s="1">
        <v>43005</v>
      </c>
      <c r="D5186" t="s">
        <v>1079</v>
      </c>
      <c r="E5186" t="s">
        <v>220</v>
      </c>
      <c r="F5186" t="s">
        <v>2793</v>
      </c>
      <c r="G5186">
        <v>38.71</v>
      </c>
      <c r="H5186">
        <v>7</v>
      </c>
      <c r="I5186">
        <v>0</v>
      </c>
      <c r="J5186">
        <v>17.8066</v>
      </c>
      <c r="K5186" s="2" t="s">
        <v>935</v>
      </c>
      <c r="L5186" s="2" t="s">
        <v>1347</v>
      </c>
      <c r="M5186" s="2" t="s">
        <v>2025</v>
      </c>
      <c r="N5186" s="2">
        <v>31907</v>
      </c>
      <c r="O5186" s="2" t="s">
        <v>938</v>
      </c>
      <c r="P5186" s="2" t="s">
        <v>951</v>
      </c>
      <c r="Q5186" s="2" t="s">
        <v>980</v>
      </c>
      <c r="R5186" s="2" t="s">
        <v>2794</v>
      </c>
      <c r="S5186" s="2" t="s">
        <v>2146</v>
      </c>
      <c r="T5186" s="2" t="s">
        <v>943</v>
      </c>
    </row>
    <row r="5187" spans="1:20">
      <c r="A5187" t="s">
        <v>8151</v>
      </c>
      <c r="B5187" s="1">
        <v>42287</v>
      </c>
      <c r="C5187" s="1">
        <v>42292</v>
      </c>
      <c r="D5187" t="s">
        <v>957</v>
      </c>
      <c r="E5187" t="s">
        <v>535</v>
      </c>
      <c r="F5187" t="s">
        <v>2463</v>
      </c>
      <c r="G5187">
        <v>1801.6320000000001</v>
      </c>
      <c r="H5187">
        <v>6</v>
      </c>
      <c r="I5187">
        <v>0.2</v>
      </c>
      <c r="J5187">
        <v>-337.80599999999998</v>
      </c>
      <c r="K5187" s="2" t="s">
        <v>935</v>
      </c>
      <c r="L5187" s="2" t="s">
        <v>2244</v>
      </c>
      <c r="M5187" s="2" t="s">
        <v>960</v>
      </c>
      <c r="N5187" s="2">
        <v>32216</v>
      </c>
      <c r="O5187" s="2" t="s">
        <v>938</v>
      </c>
      <c r="P5187" s="2" t="s">
        <v>951</v>
      </c>
      <c r="Q5187" s="2" t="s">
        <v>965</v>
      </c>
      <c r="R5187" s="2" t="s">
        <v>2464</v>
      </c>
      <c r="S5187" s="2" t="s">
        <v>4423</v>
      </c>
      <c r="T5187" s="2" t="s">
        <v>943</v>
      </c>
    </row>
    <row r="5188" spans="1:20">
      <c r="A5188" t="s">
        <v>8152</v>
      </c>
      <c r="B5188" s="1">
        <v>42335</v>
      </c>
      <c r="C5188" s="1">
        <v>42341</v>
      </c>
      <c r="D5188" t="s">
        <v>957</v>
      </c>
      <c r="E5188" t="s">
        <v>314</v>
      </c>
      <c r="F5188" t="s">
        <v>7146</v>
      </c>
      <c r="G5188">
        <v>748.75199999999995</v>
      </c>
      <c r="H5188">
        <v>8</v>
      </c>
      <c r="I5188">
        <v>0.4</v>
      </c>
      <c r="J5188">
        <v>-162.2296</v>
      </c>
      <c r="K5188" s="2" t="s">
        <v>935</v>
      </c>
      <c r="L5188" s="2" t="s">
        <v>1041</v>
      </c>
      <c r="M5188" s="2" t="s">
        <v>1042</v>
      </c>
      <c r="N5188" s="2">
        <v>19140</v>
      </c>
      <c r="O5188" s="2" t="s">
        <v>1043</v>
      </c>
      <c r="P5188" s="2" t="s">
        <v>976</v>
      </c>
      <c r="Q5188" s="2" t="s">
        <v>977</v>
      </c>
      <c r="R5188" s="2" t="s">
        <v>7147</v>
      </c>
      <c r="S5188" s="2" t="s">
        <v>2798</v>
      </c>
      <c r="T5188" s="2" t="s">
        <v>1008</v>
      </c>
    </row>
    <row r="5189" spans="1:20">
      <c r="A5189" t="s">
        <v>8153</v>
      </c>
      <c r="B5189" s="1">
        <v>42260</v>
      </c>
      <c r="C5189" s="1">
        <v>42265</v>
      </c>
      <c r="D5189" t="s">
        <v>957</v>
      </c>
      <c r="E5189" t="s">
        <v>289</v>
      </c>
      <c r="F5189" t="s">
        <v>4197</v>
      </c>
      <c r="G5189">
        <v>199.96</v>
      </c>
      <c r="H5189">
        <v>4</v>
      </c>
      <c r="I5189">
        <v>0</v>
      </c>
      <c r="J5189">
        <v>15.9968</v>
      </c>
      <c r="K5189" s="2" t="s">
        <v>935</v>
      </c>
      <c r="L5189" s="2" t="s">
        <v>1347</v>
      </c>
      <c r="M5189" s="2" t="s">
        <v>1136</v>
      </c>
      <c r="N5189" s="2">
        <v>47201</v>
      </c>
      <c r="O5189" s="2" t="s">
        <v>1005</v>
      </c>
      <c r="P5189" s="2" t="s">
        <v>976</v>
      </c>
      <c r="Q5189" s="2" t="s">
        <v>1054</v>
      </c>
      <c r="R5189" s="2" t="s">
        <v>4198</v>
      </c>
      <c r="S5189" s="2" t="s">
        <v>2639</v>
      </c>
      <c r="T5189" s="2" t="s">
        <v>943</v>
      </c>
    </row>
    <row r="5190" spans="1:20">
      <c r="A5190" t="s">
        <v>8153</v>
      </c>
      <c r="B5190" s="1">
        <v>42260</v>
      </c>
      <c r="C5190" s="1">
        <v>42265</v>
      </c>
      <c r="D5190" t="s">
        <v>957</v>
      </c>
      <c r="E5190" t="s">
        <v>289</v>
      </c>
      <c r="F5190" t="s">
        <v>2213</v>
      </c>
      <c r="G5190">
        <v>1516.2</v>
      </c>
      <c r="H5190">
        <v>7</v>
      </c>
      <c r="I5190">
        <v>0</v>
      </c>
      <c r="J5190">
        <v>394.21199999999999</v>
      </c>
      <c r="K5190" s="2" t="s">
        <v>935</v>
      </c>
      <c r="L5190" s="2" t="s">
        <v>1347</v>
      </c>
      <c r="M5190" s="2" t="s">
        <v>1136</v>
      </c>
      <c r="N5190" s="2">
        <v>47201</v>
      </c>
      <c r="O5190" s="2" t="s">
        <v>1005</v>
      </c>
      <c r="P5190" s="2" t="s">
        <v>939</v>
      </c>
      <c r="Q5190" s="2" t="s">
        <v>945</v>
      </c>
      <c r="R5190" s="2" t="s">
        <v>2215</v>
      </c>
      <c r="S5190" s="2" t="s">
        <v>2639</v>
      </c>
      <c r="T5190" s="2" t="s">
        <v>943</v>
      </c>
    </row>
    <row r="5191" spans="1:20">
      <c r="A5191" t="s">
        <v>8154</v>
      </c>
      <c r="B5191" s="1">
        <v>43053</v>
      </c>
      <c r="C5191" s="1">
        <v>43057</v>
      </c>
      <c r="D5191" t="s">
        <v>957</v>
      </c>
      <c r="E5191" t="s">
        <v>246</v>
      </c>
      <c r="F5191" t="s">
        <v>4627</v>
      </c>
      <c r="G5191">
        <v>167.952</v>
      </c>
      <c r="H5191">
        <v>6</v>
      </c>
      <c r="I5191">
        <v>0.2</v>
      </c>
      <c r="J5191">
        <v>-27.292200000000001</v>
      </c>
      <c r="K5191" s="2" t="s">
        <v>935</v>
      </c>
      <c r="L5191" s="2" t="s">
        <v>1438</v>
      </c>
      <c r="M5191" s="2" t="s">
        <v>1004</v>
      </c>
      <c r="N5191" s="2">
        <v>77506</v>
      </c>
      <c r="O5191" s="2" t="s">
        <v>1005</v>
      </c>
      <c r="P5191" s="2" t="s">
        <v>976</v>
      </c>
      <c r="Q5191" s="2" t="s">
        <v>1054</v>
      </c>
      <c r="R5191" s="2" t="s">
        <v>4628</v>
      </c>
      <c r="S5191" s="2" t="s">
        <v>2367</v>
      </c>
      <c r="T5191" s="2" t="s">
        <v>943</v>
      </c>
    </row>
    <row r="5192" spans="1:20">
      <c r="A5192" t="s">
        <v>8154</v>
      </c>
      <c r="B5192" s="1">
        <v>43053</v>
      </c>
      <c r="C5192" s="1">
        <v>43057</v>
      </c>
      <c r="D5192" t="s">
        <v>957</v>
      </c>
      <c r="E5192" t="s">
        <v>246</v>
      </c>
      <c r="F5192" t="s">
        <v>6432</v>
      </c>
      <c r="G5192">
        <v>45.04</v>
      </c>
      <c r="H5192">
        <v>2</v>
      </c>
      <c r="I5192">
        <v>0.2</v>
      </c>
      <c r="J5192">
        <v>4.5039999999999996</v>
      </c>
      <c r="K5192" s="2" t="s">
        <v>935</v>
      </c>
      <c r="L5192" s="2" t="s">
        <v>1438</v>
      </c>
      <c r="M5192" s="2" t="s">
        <v>1004</v>
      </c>
      <c r="N5192" s="2">
        <v>77506</v>
      </c>
      <c r="O5192" s="2" t="s">
        <v>1005</v>
      </c>
      <c r="P5192" s="2" t="s">
        <v>951</v>
      </c>
      <c r="Q5192" s="2" t="s">
        <v>973</v>
      </c>
      <c r="R5192" s="2" t="s">
        <v>6433</v>
      </c>
      <c r="S5192" s="2" t="s">
        <v>2367</v>
      </c>
      <c r="T5192" s="2" t="s">
        <v>943</v>
      </c>
    </row>
    <row r="5193" spans="1:20">
      <c r="A5193" t="s">
        <v>8155</v>
      </c>
      <c r="B5193" s="1">
        <v>42860</v>
      </c>
      <c r="C5193" s="1">
        <v>42864</v>
      </c>
      <c r="D5193" t="s">
        <v>957</v>
      </c>
      <c r="E5193" t="s">
        <v>269</v>
      </c>
      <c r="F5193" t="s">
        <v>8156</v>
      </c>
      <c r="G5193">
        <v>23.16</v>
      </c>
      <c r="H5193">
        <v>2</v>
      </c>
      <c r="I5193">
        <v>0</v>
      </c>
      <c r="J5193">
        <v>11.58</v>
      </c>
      <c r="K5193" s="2" t="s">
        <v>935</v>
      </c>
      <c r="L5193" s="2" t="s">
        <v>906</v>
      </c>
      <c r="M5193" s="2" t="s">
        <v>949</v>
      </c>
      <c r="N5193" s="2">
        <v>94122</v>
      </c>
      <c r="O5193" s="2" t="s">
        <v>950</v>
      </c>
      <c r="P5193" s="2" t="s">
        <v>951</v>
      </c>
      <c r="Q5193" s="2" t="s">
        <v>1065</v>
      </c>
      <c r="R5193" s="2" t="s">
        <v>8157</v>
      </c>
      <c r="S5193" s="2" t="s">
        <v>2519</v>
      </c>
      <c r="T5193" s="2" t="s">
        <v>943</v>
      </c>
    </row>
    <row r="5194" spans="1:20">
      <c r="A5194" t="s">
        <v>8158</v>
      </c>
      <c r="B5194" s="1">
        <v>41971</v>
      </c>
      <c r="C5194" s="1">
        <v>41974</v>
      </c>
      <c r="D5194" t="s">
        <v>933</v>
      </c>
      <c r="E5194" t="s">
        <v>350</v>
      </c>
      <c r="F5194" t="s">
        <v>1395</v>
      </c>
      <c r="G5194">
        <v>397.6</v>
      </c>
      <c r="H5194">
        <v>5</v>
      </c>
      <c r="I5194">
        <v>0</v>
      </c>
      <c r="J5194">
        <v>43.735999999999997</v>
      </c>
      <c r="K5194" s="2" t="s">
        <v>935</v>
      </c>
      <c r="L5194" s="2" t="s">
        <v>1250</v>
      </c>
      <c r="M5194" s="2" t="s">
        <v>1251</v>
      </c>
      <c r="N5194" s="2">
        <v>29203</v>
      </c>
      <c r="O5194" s="2" t="s">
        <v>938</v>
      </c>
      <c r="P5194" s="2" t="s">
        <v>939</v>
      </c>
      <c r="Q5194" s="2" t="s">
        <v>969</v>
      </c>
      <c r="R5194" s="2" t="s">
        <v>1396</v>
      </c>
      <c r="S5194" s="2" t="s">
        <v>3019</v>
      </c>
      <c r="T5194" s="2" t="s">
        <v>955</v>
      </c>
    </row>
    <row r="5195" spans="1:20">
      <c r="A5195" t="s">
        <v>8158</v>
      </c>
      <c r="B5195" s="1">
        <v>41971</v>
      </c>
      <c r="C5195" s="1">
        <v>41974</v>
      </c>
      <c r="D5195" t="s">
        <v>933</v>
      </c>
      <c r="E5195" t="s">
        <v>350</v>
      </c>
      <c r="F5195" t="s">
        <v>7435</v>
      </c>
      <c r="G5195">
        <v>85.96</v>
      </c>
      <c r="H5195">
        <v>7</v>
      </c>
      <c r="I5195">
        <v>0</v>
      </c>
      <c r="J5195">
        <v>40.401200000000003</v>
      </c>
      <c r="K5195" s="2" t="s">
        <v>935</v>
      </c>
      <c r="L5195" s="2" t="s">
        <v>1250</v>
      </c>
      <c r="M5195" s="2" t="s">
        <v>1251</v>
      </c>
      <c r="N5195" s="2">
        <v>29203</v>
      </c>
      <c r="O5195" s="2" t="s">
        <v>938</v>
      </c>
      <c r="P5195" s="2" t="s">
        <v>951</v>
      </c>
      <c r="Q5195" s="2" t="s">
        <v>993</v>
      </c>
      <c r="R5195" s="2" t="s">
        <v>7436</v>
      </c>
      <c r="S5195" s="2" t="s">
        <v>3019</v>
      </c>
      <c r="T5195" s="2" t="s">
        <v>955</v>
      </c>
    </row>
    <row r="5196" spans="1:20">
      <c r="A5196" t="s">
        <v>8158</v>
      </c>
      <c r="B5196" s="1">
        <v>41971</v>
      </c>
      <c r="C5196" s="1">
        <v>41974</v>
      </c>
      <c r="D5196" t="s">
        <v>933</v>
      </c>
      <c r="E5196" t="s">
        <v>350</v>
      </c>
      <c r="F5196" t="s">
        <v>2107</v>
      </c>
      <c r="G5196">
        <v>13.12</v>
      </c>
      <c r="H5196">
        <v>4</v>
      </c>
      <c r="I5196">
        <v>0</v>
      </c>
      <c r="J5196">
        <v>4.3296000000000001</v>
      </c>
      <c r="K5196" s="2" t="s">
        <v>935</v>
      </c>
      <c r="L5196" s="2" t="s">
        <v>1250</v>
      </c>
      <c r="M5196" s="2" t="s">
        <v>1251</v>
      </c>
      <c r="N5196" s="2">
        <v>29203</v>
      </c>
      <c r="O5196" s="2" t="s">
        <v>938</v>
      </c>
      <c r="P5196" s="2" t="s">
        <v>951</v>
      </c>
      <c r="Q5196" s="2" t="s">
        <v>973</v>
      </c>
      <c r="R5196" s="2" t="s">
        <v>2108</v>
      </c>
      <c r="S5196" s="2" t="s">
        <v>3019</v>
      </c>
      <c r="T5196" s="2" t="s">
        <v>955</v>
      </c>
    </row>
    <row r="5197" spans="1:20">
      <c r="A5197" t="s">
        <v>8158</v>
      </c>
      <c r="B5197" s="1">
        <v>41971</v>
      </c>
      <c r="C5197" s="1">
        <v>41974</v>
      </c>
      <c r="D5197" t="s">
        <v>933</v>
      </c>
      <c r="E5197" t="s">
        <v>350</v>
      </c>
      <c r="F5197" t="s">
        <v>2081</v>
      </c>
      <c r="G5197">
        <v>45.66</v>
      </c>
      <c r="H5197">
        <v>3</v>
      </c>
      <c r="I5197">
        <v>0</v>
      </c>
      <c r="J5197">
        <v>22.3734</v>
      </c>
      <c r="K5197" s="2" t="s">
        <v>935</v>
      </c>
      <c r="L5197" s="2" t="s">
        <v>1250</v>
      </c>
      <c r="M5197" s="2" t="s">
        <v>1251</v>
      </c>
      <c r="N5197" s="2">
        <v>29203</v>
      </c>
      <c r="O5197" s="2" t="s">
        <v>938</v>
      </c>
      <c r="P5197" s="2" t="s">
        <v>951</v>
      </c>
      <c r="Q5197" s="2" t="s">
        <v>980</v>
      </c>
      <c r="R5197" s="2" t="s">
        <v>2082</v>
      </c>
      <c r="S5197" s="2" t="s">
        <v>3019</v>
      </c>
      <c r="T5197" s="2" t="s">
        <v>955</v>
      </c>
    </row>
    <row r="5198" spans="1:20">
      <c r="A5198" t="s">
        <v>8159</v>
      </c>
      <c r="B5198" s="1">
        <v>41769</v>
      </c>
      <c r="C5198" s="1">
        <v>41774</v>
      </c>
      <c r="D5198" t="s">
        <v>957</v>
      </c>
      <c r="E5198" t="s">
        <v>538</v>
      </c>
      <c r="F5198" t="s">
        <v>2406</v>
      </c>
      <c r="G5198">
        <v>158.13</v>
      </c>
      <c r="H5198">
        <v>3</v>
      </c>
      <c r="I5198">
        <v>0</v>
      </c>
      <c r="J5198">
        <v>77.483699999999999</v>
      </c>
      <c r="K5198" s="2" t="s">
        <v>935</v>
      </c>
      <c r="L5198" s="2" t="s">
        <v>4639</v>
      </c>
      <c r="M5198" s="2" t="s">
        <v>998</v>
      </c>
      <c r="N5198" s="2">
        <v>98031</v>
      </c>
      <c r="O5198" s="2" t="s">
        <v>950</v>
      </c>
      <c r="P5198" s="2" t="s">
        <v>951</v>
      </c>
      <c r="Q5198" s="2" t="s">
        <v>1065</v>
      </c>
      <c r="R5198" s="2" t="s">
        <v>2409</v>
      </c>
      <c r="S5198" s="2" t="s">
        <v>4450</v>
      </c>
      <c r="T5198" s="2" t="s">
        <v>943</v>
      </c>
    </row>
    <row r="5199" spans="1:20">
      <c r="A5199" t="s">
        <v>8159</v>
      </c>
      <c r="B5199" s="1">
        <v>41769</v>
      </c>
      <c r="C5199" s="1">
        <v>41774</v>
      </c>
      <c r="D5199" t="s">
        <v>957</v>
      </c>
      <c r="E5199" t="s">
        <v>538</v>
      </c>
      <c r="F5199" t="s">
        <v>1131</v>
      </c>
      <c r="G5199">
        <v>43.6</v>
      </c>
      <c r="H5199">
        <v>5</v>
      </c>
      <c r="I5199">
        <v>0.2</v>
      </c>
      <c r="J5199">
        <v>4.3600000000000003</v>
      </c>
      <c r="K5199" s="2" t="s">
        <v>935</v>
      </c>
      <c r="L5199" s="2" t="s">
        <v>4639</v>
      </c>
      <c r="M5199" s="2" t="s">
        <v>998</v>
      </c>
      <c r="N5199" s="2">
        <v>98031</v>
      </c>
      <c r="O5199" s="2" t="s">
        <v>950</v>
      </c>
      <c r="P5199" s="2" t="s">
        <v>976</v>
      </c>
      <c r="Q5199" s="2" t="s">
        <v>977</v>
      </c>
      <c r="R5199" s="2" t="s">
        <v>1132</v>
      </c>
      <c r="S5199" s="2" t="s">
        <v>4450</v>
      </c>
      <c r="T5199" s="2" t="s">
        <v>943</v>
      </c>
    </row>
    <row r="5200" spans="1:20">
      <c r="A5200" t="s">
        <v>8160</v>
      </c>
      <c r="B5200" s="1">
        <v>42432</v>
      </c>
      <c r="C5200" s="1">
        <v>42437</v>
      </c>
      <c r="D5200" t="s">
        <v>957</v>
      </c>
      <c r="E5200" t="s">
        <v>453</v>
      </c>
      <c r="F5200" t="s">
        <v>5843</v>
      </c>
      <c r="G5200">
        <v>3930.0720000000001</v>
      </c>
      <c r="H5200">
        <v>3</v>
      </c>
      <c r="I5200">
        <v>0.2</v>
      </c>
      <c r="J5200">
        <v>-786.01440000000002</v>
      </c>
      <c r="K5200" s="2" t="s">
        <v>935</v>
      </c>
      <c r="L5200" s="2" t="s">
        <v>3434</v>
      </c>
      <c r="M5200" s="2" t="s">
        <v>1004</v>
      </c>
      <c r="N5200" s="2">
        <v>78664</v>
      </c>
      <c r="O5200" s="2" t="s">
        <v>1005</v>
      </c>
      <c r="P5200" s="2" t="s">
        <v>951</v>
      </c>
      <c r="Q5200" s="2" t="s">
        <v>1419</v>
      </c>
      <c r="R5200" s="2" t="s">
        <v>5844</v>
      </c>
      <c r="S5200" s="2" t="s">
        <v>3827</v>
      </c>
      <c r="T5200" s="2" t="s">
        <v>943</v>
      </c>
    </row>
    <row r="5201" spans="1:20">
      <c r="A5201" t="s">
        <v>8160</v>
      </c>
      <c r="B5201" s="1">
        <v>42432</v>
      </c>
      <c r="C5201" s="1">
        <v>42437</v>
      </c>
      <c r="D5201" t="s">
        <v>957</v>
      </c>
      <c r="E5201" t="s">
        <v>453</v>
      </c>
      <c r="F5201" t="s">
        <v>7065</v>
      </c>
      <c r="G5201">
        <v>2.3039999999999998</v>
      </c>
      <c r="H5201">
        <v>1</v>
      </c>
      <c r="I5201">
        <v>0.2</v>
      </c>
      <c r="J5201">
        <v>0.77759999999999996</v>
      </c>
      <c r="K5201" s="2" t="s">
        <v>935</v>
      </c>
      <c r="L5201" s="2" t="s">
        <v>3434</v>
      </c>
      <c r="M5201" s="2" t="s">
        <v>1004</v>
      </c>
      <c r="N5201" s="2">
        <v>78664</v>
      </c>
      <c r="O5201" s="2" t="s">
        <v>1005</v>
      </c>
      <c r="P5201" s="2" t="s">
        <v>951</v>
      </c>
      <c r="Q5201" s="2" t="s">
        <v>1148</v>
      </c>
      <c r="R5201" s="2" t="s">
        <v>7066</v>
      </c>
      <c r="S5201" s="2" t="s">
        <v>3827</v>
      </c>
      <c r="T5201" s="2" t="s">
        <v>943</v>
      </c>
    </row>
    <row r="5202" spans="1:20">
      <c r="A5202" t="s">
        <v>8160</v>
      </c>
      <c r="B5202" s="1">
        <v>42432</v>
      </c>
      <c r="C5202" s="1">
        <v>42437</v>
      </c>
      <c r="D5202" t="s">
        <v>957</v>
      </c>
      <c r="E5202" t="s">
        <v>453</v>
      </c>
      <c r="F5202" t="s">
        <v>4945</v>
      </c>
      <c r="G5202">
        <v>431.976</v>
      </c>
      <c r="H5202">
        <v>3</v>
      </c>
      <c r="I5202">
        <v>0.2</v>
      </c>
      <c r="J5202">
        <v>32.398200000000003</v>
      </c>
      <c r="K5202" s="2" t="s">
        <v>935</v>
      </c>
      <c r="L5202" s="2" t="s">
        <v>3434</v>
      </c>
      <c r="M5202" s="2" t="s">
        <v>1004</v>
      </c>
      <c r="N5202" s="2">
        <v>78664</v>
      </c>
      <c r="O5202" s="2" t="s">
        <v>1005</v>
      </c>
      <c r="P5202" s="2" t="s">
        <v>976</v>
      </c>
      <c r="Q5202" s="2" t="s">
        <v>977</v>
      </c>
      <c r="R5202" s="2" t="s">
        <v>4947</v>
      </c>
      <c r="S5202" s="2" t="s">
        <v>3827</v>
      </c>
      <c r="T5202" s="2" t="s">
        <v>943</v>
      </c>
    </row>
    <row r="5203" spans="1:20">
      <c r="A5203" t="s">
        <v>8160</v>
      </c>
      <c r="B5203" s="1">
        <v>42432</v>
      </c>
      <c r="C5203" s="1">
        <v>42437</v>
      </c>
      <c r="D5203" t="s">
        <v>957</v>
      </c>
      <c r="E5203" t="s">
        <v>453</v>
      </c>
      <c r="F5203" t="s">
        <v>2735</v>
      </c>
      <c r="G5203">
        <v>41.72</v>
      </c>
      <c r="H5203">
        <v>7</v>
      </c>
      <c r="I5203">
        <v>0.2</v>
      </c>
      <c r="J5203">
        <v>5.7365000000000004</v>
      </c>
      <c r="K5203" s="2" t="s">
        <v>935</v>
      </c>
      <c r="L5203" s="2" t="s">
        <v>3434</v>
      </c>
      <c r="M5203" s="2" t="s">
        <v>1004</v>
      </c>
      <c r="N5203" s="2">
        <v>78664</v>
      </c>
      <c r="O5203" s="2" t="s">
        <v>1005</v>
      </c>
      <c r="P5203" s="2" t="s">
        <v>976</v>
      </c>
      <c r="Q5203" s="2" t="s">
        <v>1054</v>
      </c>
      <c r="R5203" s="2" t="s">
        <v>2736</v>
      </c>
      <c r="S5203" s="2" t="s">
        <v>3827</v>
      </c>
      <c r="T5203" s="2" t="s">
        <v>943</v>
      </c>
    </row>
    <row r="5204" spans="1:20">
      <c r="A5204" t="s">
        <v>8161</v>
      </c>
      <c r="B5204" s="1">
        <v>42231</v>
      </c>
      <c r="C5204" s="1">
        <v>42235</v>
      </c>
      <c r="D5204" t="s">
        <v>957</v>
      </c>
      <c r="E5204" t="s">
        <v>737</v>
      </c>
      <c r="F5204" t="s">
        <v>4144</v>
      </c>
      <c r="G5204">
        <v>104.23</v>
      </c>
      <c r="H5204">
        <v>7</v>
      </c>
      <c r="I5204">
        <v>0</v>
      </c>
      <c r="J5204">
        <v>28.142099999999999</v>
      </c>
      <c r="K5204" s="2" t="s">
        <v>935</v>
      </c>
      <c r="L5204" s="2" t="s">
        <v>3701</v>
      </c>
      <c r="M5204" s="2" t="s">
        <v>949</v>
      </c>
      <c r="N5204" s="2">
        <v>94601</v>
      </c>
      <c r="O5204" s="2" t="s">
        <v>950</v>
      </c>
      <c r="P5204" s="2" t="s">
        <v>939</v>
      </c>
      <c r="Q5204" s="2" t="s">
        <v>969</v>
      </c>
      <c r="R5204" s="2" t="s">
        <v>4145</v>
      </c>
      <c r="S5204" s="2" t="s">
        <v>6464</v>
      </c>
      <c r="T5204" s="2" t="s">
        <v>943</v>
      </c>
    </row>
    <row r="5205" spans="1:20">
      <c r="A5205" t="s">
        <v>8161</v>
      </c>
      <c r="B5205" s="1">
        <v>42231</v>
      </c>
      <c r="C5205" s="1">
        <v>42235</v>
      </c>
      <c r="D5205" t="s">
        <v>957</v>
      </c>
      <c r="E5205" t="s">
        <v>737</v>
      </c>
      <c r="F5205" t="s">
        <v>5331</v>
      </c>
      <c r="G5205">
        <v>70.260000000000005</v>
      </c>
      <c r="H5205">
        <v>3</v>
      </c>
      <c r="I5205">
        <v>0</v>
      </c>
      <c r="J5205">
        <v>18.970199999999998</v>
      </c>
      <c r="K5205" s="2" t="s">
        <v>935</v>
      </c>
      <c r="L5205" s="2" t="s">
        <v>3701</v>
      </c>
      <c r="M5205" s="2" t="s">
        <v>949</v>
      </c>
      <c r="N5205" s="2">
        <v>94601</v>
      </c>
      <c r="O5205" s="2" t="s">
        <v>950</v>
      </c>
      <c r="P5205" s="2" t="s">
        <v>951</v>
      </c>
      <c r="Q5205" s="2" t="s">
        <v>965</v>
      </c>
      <c r="R5205" s="2" t="s">
        <v>5332</v>
      </c>
      <c r="S5205" s="2" t="s">
        <v>6464</v>
      </c>
      <c r="T5205" s="2" t="s">
        <v>943</v>
      </c>
    </row>
    <row r="5206" spans="1:20">
      <c r="A5206" t="s">
        <v>8162</v>
      </c>
      <c r="B5206" s="1">
        <v>42259</v>
      </c>
      <c r="C5206" s="1">
        <v>42265</v>
      </c>
      <c r="D5206" t="s">
        <v>957</v>
      </c>
      <c r="E5206" t="s">
        <v>668</v>
      </c>
      <c r="F5206" t="s">
        <v>1591</v>
      </c>
      <c r="G5206">
        <v>9.26</v>
      </c>
      <c r="H5206">
        <v>2</v>
      </c>
      <c r="I5206">
        <v>0</v>
      </c>
      <c r="J5206">
        <v>3.0558000000000001</v>
      </c>
      <c r="K5206" s="2" t="s">
        <v>935</v>
      </c>
      <c r="L5206" s="2" t="s">
        <v>2279</v>
      </c>
      <c r="M5206" s="2" t="s">
        <v>1147</v>
      </c>
      <c r="N5206" s="2">
        <v>13021</v>
      </c>
      <c r="O5206" s="2" t="s">
        <v>1043</v>
      </c>
      <c r="P5206" s="2" t="s">
        <v>951</v>
      </c>
      <c r="Q5206" s="2" t="s">
        <v>973</v>
      </c>
      <c r="R5206" s="2" t="s">
        <v>1593</v>
      </c>
      <c r="S5206" s="2" t="s">
        <v>5720</v>
      </c>
      <c r="T5206" s="2" t="s">
        <v>943</v>
      </c>
    </row>
    <row r="5207" spans="1:20">
      <c r="A5207" t="s">
        <v>8162</v>
      </c>
      <c r="B5207" s="1">
        <v>42259</v>
      </c>
      <c r="C5207" s="1">
        <v>42265</v>
      </c>
      <c r="D5207" t="s">
        <v>957</v>
      </c>
      <c r="E5207" t="s">
        <v>668</v>
      </c>
      <c r="F5207" t="s">
        <v>1120</v>
      </c>
      <c r="G5207">
        <v>105.98</v>
      </c>
      <c r="H5207">
        <v>2</v>
      </c>
      <c r="I5207">
        <v>0</v>
      </c>
      <c r="J5207">
        <v>4.2392000000000003</v>
      </c>
      <c r="K5207" s="2" t="s">
        <v>935</v>
      </c>
      <c r="L5207" s="2" t="s">
        <v>2279</v>
      </c>
      <c r="M5207" s="2" t="s">
        <v>1147</v>
      </c>
      <c r="N5207" s="2">
        <v>13021</v>
      </c>
      <c r="O5207" s="2" t="s">
        <v>1043</v>
      </c>
      <c r="P5207" s="2" t="s">
        <v>951</v>
      </c>
      <c r="Q5207" s="2" t="s">
        <v>965</v>
      </c>
      <c r="R5207" s="2" t="s">
        <v>1123</v>
      </c>
      <c r="S5207" s="2" t="s">
        <v>5720</v>
      </c>
      <c r="T5207" s="2" t="s">
        <v>943</v>
      </c>
    </row>
    <row r="5208" spans="1:20">
      <c r="A5208" t="s">
        <v>8162</v>
      </c>
      <c r="B5208" s="1">
        <v>42259</v>
      </c>
      <c r="C5208" s="1">
        <v>42265</v>
      </c>
      <c r="D5208" t="s">
        <v>957</v>
      </c>
      <c r="E5208" t="s">
        <v>668</v>
      </c>
      <c r="F5208" t="s">
        <v>1987</v>
      </c>
      <c r="G5208">
        <v>1.24</v>
      </c>
      <c r="H5208">
        <v>1</v>
      </c>
      <c r="I5208">
        <v>0</v>
      </c>
      <c r="J5208">
        <v>0.58279999999999998</v>
      </c>
      <c r="K5208" s="2" t="s">
        <v>935</v>
      </c>
      <c r="L5208" s="2" t="s">
        <v>2279</v>
      </c>
      <c r="M5208" s="2" t="s">
        <v>1147</v>
      </c>
      <c r="N5208" s="2">
        <v>13021</v>
      </c>
      <c r="O5208" s="2" t="s">
        <v>1043</v>
      </c>
      <c r="P5208" s="2" t="s">
        <v>951</v>
      </c>
      <c r="Q5208" s="2" t="s">
        <v>1148</v>
      </c>
      <c r="R5208" s="2" t="s">
        <v>1989</v>
      </c>
      <c r="S5208" s="2" t="s">
        <v>5720</v>
      </c>
      <c r="T5208" s="2" t="s">
        <v>943</v>
      </c>
    </row>
    <row r="5209" spans="1:20">
      <c r="A5209" t="s">
        <v>8162</v>
      </c>
      <c r="B5209" s="1">
        <v>42259</v>
      </c>
      <c r="C5209" s="1">
        <v>42265</v>
      </c>
      <c r="D5209" t="s">
        <v>957</v>
      </c>
      <c r="E5209" t="s">
        <v>668</v>
      </c>
      <c r="F5209" t="s">
        <v>1820</v>
      </c>
      <c r="G5209">
        <v>20.7</v>
      </c>
      <c r="H5209">
        <v>2</v>
      </c>
      <c r="I5209">
        <v>0</v>
      </c>
      <c r="J5209">
        <v>9.9359999999999999</v>
      </c>
      <c r="K5209" s="2" t="s">
        <v>935</v>
      </c>
      <c r="L5209" s="2" t="s">
        <v>2279</v>
      </c>
      <c r="M5209" s="2" t="s">
        <v>1147</v>
      </c>
      <c r="N5209" s="2">
        <v>13021</v>
      </c>
      <c r="O5209" s="2" t="s">
        <v>1043</v>
      </c>
      <c r="P5209" s="2" t="s">
        <v>951</v>
      </c>
      <c r="Q5209" s="2" t="s">
        <v>952</v>
      </c>
      <c r="R5209" s="2" t="s">
        <v>1821</v>
      </c>
      <c r="S5209" s="2" t="s">
        <v>5720</v>
      </c>
      <c r="T5209" s="2" t="s">
        <v>943</v>
      </c>
    </row>
    <row r="5210" spans="1:20">
      <c r="A5210" t="s">
        <v>8162</v>
      </c>
      <c r="B5210" s="1">
        <v>42259</v>
      </c>
      <c r="C5210" s="1">
        <v>42265</v>
      </c>
      <c r="D5210" t="s">
        <v>957</v>
      </c>
      <c r="E5210" t="s">
        <v>668</v>
      </c>
      <c r="F5210" t="s">
        <v>4392</v>
      </c>
      <c r="G5210">
        <v>28.9</v>
      </c>
      <c r="H5210">
        <v>5</v>
      </c>
      <c r="I5210">
        <v>0</v>
      </c>
      <c r="J5210">
        <v>14.161</v>
      </c>
      <c r="K5210" s="2" t="s">
        <v>935</v>
      </c>
      <c r="L5210" s="2" t="s">
        <v>2279</v>
      </c>
      <c r="M5210" s="2" t="s">
        <v>1147</v>
      </c>
      <c r="N5210" s="2">
        <v>13021</v>
      </c>
      <c r="O5210" s="2" t="s">
        <v>1043</v>
      </c>
      <c r="P5210" s="2" t="s">
        <v>951</v>
      </c>
      <c r="Q5210" s="2" t="s">
        <v>993</v>
      </c>
      <c r="R5210" s="2" t="s">
        <v>4393</v>
      </c>
      <c r="S5210" s="2" t="s">
        <v>5720</v>
      </c>
      <c r="T5210" s="2" t="s">
        <v>943</v>
      </c>
    </row>
    <row r="5211" spans="1:20">
      <c r="A5211" t="s">
        <v>8162</v>
      </c>
      <c r="B5211" s="1">
        <v>42259</v>
      </c>
      <c r="C5211" s="1">
        <v>42265</v>
      </c>
      <c r="D5211" t="s">
        <v>957</v>
      </c>
      <c r="E5211" t="s">
        <v>668</v>
      </c>
      <c r="F5211" t="s">
        <v>1355</v>
      </c>
      <c r="G5211">
        <v>27.18</v>
      </c>
      <c r="H5211">
        <v>1</v>
      </c>
      <c r="I5211">
        <v>0</v>
      </c>
      <c r="J5211">
        <v>12.7746</v>
      </c>
      <c r="K5211" s="2" t="s">
        <v>935</v>
      </c>
      <c r="L5211" s="2" t="s">
        <v>2279</v>
      </c>
      <c r="M5211" s="2" t="s">
        <v>1147</v>
      </c>
      <c r="N5211" s="2">
        <v>13021</v>
      </c>
      <c r="O5211" s="2" t="s">
        <v>1043</v>
      </c>
      <c r="P5211" s="2" t="s">
        <v>951</v>
      </c>
      <c r="Q5211" s="2" t="s">
        <v>1065</v>
      </c>
      <c r="R5211" s="2" t="s">
        <v>1356</v>
      </c>
      <c r="S5211" s="2" t="s">
        <v>5720</v>
      </c>
      <c r="T5211" s="2" t="s">
        <v>943</v>
      </c>
    </row>
    <row r="5212" spans="1:20">
      <c r="A5212" t="s">
        <v>8163</v>
      </c>
      <c r="B5212" s="1">
        <v>42016</v>
      </c>
      <c r="C5212" s="1">
        <v>42022</v>
      </c>
      <c r="D5212" t="s">
        <v>957</v>
      </c>
      <c r="E5212" t="s">
        <v>509</v>
      </c>
      <c r="F5212" t="s">
        <v>6299</v>
      </c>
      <c r="G5212">
        <v>465.18</v>
      </c>
      <c r="H5212">
        <v>3</v>
      </c>
      <c r="I5212">
        <v>0</v>
      </c>
      <c r="J5212">
        <v>120.9468</v>
      </c>
      <c r="K5212" s="2" t="s">
        <v>935</v>
      </c>
      <c r="L5212" s="2" t="s">
        <v>1442</v>
      </c>
      <c r="M5212" s="2" t="s">
        <v>1128</v>
      </c>
      <c r="N5212" s="2">
        <v>19711</v>
      </c>
      <c r="O5212" s="2" t="s">
        <v>1043</v>
      </c>
      <c r="P5212" s="2" t="s">
        <v>951</v>
      </c>
      <c r="Q5212" s="2" t="s">
        <v>965</v>
      </c>
      <c r="R5212" s="2" t="s">
        <v>6300</v>
      </c>
      <c r="S5212" s="2" t="s">
        <v>4238</v>
      </c>
      <c r="T5212" s="2" t="s">
        <v>955</v>
      </c>
    </row>
    <row r="5213" spans="1:20">
      <c r="A5213" t="s">
        <v>8164</v>
      </c>
      <c r="B5213" s="1">
        <v>42136</v>
      </c>
      <c r="C5213" s="1">
        <v>42140</v>
      </c>
      <c r="D5213" t="s">
        <v>933</v>
      </c>
      <c r="E5213" t="s">
        <v>672</v>
      </c>
      <c r="F5213" t="s">
        <v>3517</v>
      </c>
      <c r="G5213">
        <v>36.630000000000003</v>
      </c>
      <c r="H5213">
        <v>3</v>
      </c>
      <c r="I5213">
        <v>0</v>
      </c>
      <c r="J5213">
        <v>9.8901000000000003</v>
      </c>
      <c r="K5213" s="2" t="s">
        <v>935</v>
      </c>
      <c r="L5213" s="2" t="s">
        <v>903</v>
      </c>
      <c r="M5213" s="2" t="s">
        <v>1147</v>
      </c>
      <c r="N5213" s="2">
        <v>10024</v>
      </c>
      <c r="O5213" s="2" t="s">
        <v>1043</v>
      </c>
      <c r="P5213" s="2" t="s">
        <v>951</v>
      </c>
      <c r="Q5213" s="2" t="s">
        <v>965</v>
      </c>
      <c r="R5213" s="2" t="s">
        <v>3518</v>
      </c>
      <c r="S5213" s="2" t="s">
        <v>5758</v>
      </c>
      <c r="T5213" s="2" t="s">
        <v>943</v>
      </c>
    </row>
    <row r="5214" spans="1:20">
      <c r="A5214" t="s">
        <v>8165</v>
      </c>
      <c r="B5214" s="1">
        <v>42639</v>
      </c>
      <c r="C5214" s="1">
        <v>42639</v>
      </c>
      <c r="D5214" t="s">
        <v>2041</v>
      </c>
      <c r="E5214" t="s">
        <v>376</v>
      </c>
      <c r="F5214" t="s">
        <v>2459</v>
      </c>
      <c r="G5214">
        <v>51.45</v>
      </c>
      <c r="H5214">
        <v>3</v>
      </c>
      <c r="I5214">
        <v>0</v>
      </c>
      <c r="J5214">
        <v>13.891500000000001</v>
      </c>
      <c r="K5214" s="2" t="s">
        <v>935</v>
      </c>
      <c r="L5214" s="2" t="s">
        <v>1588</v>
      </c>
      <c r="M5214" s="2" t="s">
        <v>949</v>
      </c>
      <c r="N5214" s="2">
        <v>92374</v>
      </c>
      <c r="O5214" s="2" t="s">
        <v>950</v>
      </c>
      <c r="P5214" s="2" t="s">
        <v>951</v>
      </c>
      <c r="Q5214" s="2" t="s">
        <v>965</v>
      </c>
      <c r="R5214" s="2" t="s">
        <v>2460</v>
      </c>
      <c r="S5214" s="2" t="s">
        <v>3234</v>
      </c>
      <c r="T5214" s="2" t="s">
        <v>943</v>
      </c>
    </row>
    <row r="5215" spans="1:20">
      <c r="A5215" t="s">
        <v>8165</v>
      </c>
      <c r="B5215" s="1">
        <v>42639</v>
      </c>
      <c r="C5215" s="1">
        <v>42639</v>
      </c>
      <c r="D5215" t="s">
        <v>2041</v>
      </c>
      <c r="E5215" t="s">
        <v>376</v>
      </c>
      <c r="F5215" t="s">
        <v>4159</v>
      </c>
      <c r="G5215">
        <v>7.83</v>
      </c>
      <c r="H5215">
        <v>3</v>
      </c>
      <c r="I5215">
        <v>0</v>
      </c>
      <c r="J5215">
        <v>3.6017999999999999</v>
      </c>
      <c r="K5215" s="2" t="s">
        <v>935</v>
      </c>
      <c r="L5215" s="2" t="s">
        <v>1588</v>
      </c>
      <c r="M5215" s="2" t="s">
        <v>949</v>
      </c>
      <c r="N5215" s="2">
        <v>92374</v>
      </c>
      <c r="O5215" s="2" t="s">
        <v>950</v>
      </c>
      <c r="P5215" s="2" t="s">
        <v>951</v>
      </c>
      <c r="Q5215" s="2" t="s">
        <v>952</v>
      </c>
      <c r="R5215" s="2" t="s">
        <v>4160</v>
      </c>
      <c r="S5215" s="2" t="s">
        <v>3234</v>
      </c>
      <c r="T5215" s="2" t="s">
        <v>943</v>
      </c>
    </row>
    <row r="5216" spans="1:20">
      <c r="A5216" t="s">
        <v>8165</v>
      </c>
      <c r="B5216" s="1">
        <v>42639</v>
      </c>
      <c r="C5216" s="1">
        <v>42639</v>
      </c>
      <c r="D5216" t="s">
        <v>2041</v>
      </c>
      <c r="E5216" t="s">
        <v>376</v>
      </c>
      <c r="F5216" t="s">
        <v>7592</v>
      </c>
      <c r="G5216">
        <v>35.4</v>
      </c>
      <c r="H5216">
        <v>5</v>
      </c>
      <c r="I5216">
        <v>0</v>
      </c>
      <c r="J5216">
        <v>13.452</v>
      </c>
      <c r="K5216" s="2" t="s">
        <v>935</v>
      </c>
      <c r="L5216" s="2" t="s">
        <v>1588</v>
      </c>
      <c r="M5216" s="2" t="s">
        <v>949</v>
      </c>
      <c r="N5216" s="2">
        <v>92374</v>
      </c>
      <c r="O5216" s="2" t="s">
        <v>950</v>
      </c>
      <c r="P5216" s="2" t="s">
        <v>951</v>
      </c>
      <c r="Q5216" s="2" t="s">
        <v>973</v>
      </c>
      <c r="R5216" s="2" t="s">
        <v>7593</v>
      </c>
      <c r="S5216" s="2" t="s">
        <v>3234</v>
      </c>
      <c r="T5216" s="2" t="s">
        <v>943</v>
      </c>
    </row>
    <row r="5217" spans="1:20">
      <c r="A5217" t="s">
        <v>8165</v>
      </c>
      <c r="B5217" s="1">
        <v>42639</v>
      </c>
      <c r="C5217" s="1">
        <v>42639</v>
      </c>
      <c r="D5217" t="s">
        <v>2041</v>
      </c>
      <c r="E5217" t="s">
        <v>376</v>
      </c>
      <c r="F5217" t="s">
        <v>2461</v>
      </c>
      <c r="G5217">
        <v>29.9</v>
      </c>
      <c r="H5217">
        <v>5</v>
      </c>
      <c r="I5217">
        <v>0</v>
      </c>
      <c r="J5217">
        <v>13.455</v>
      </c>
      <c r="K5217" s="2" t="s">
        <v>935</v>
      </c>
      <c r="L5217" s="2" t="s">
        <v>1588</v>
      </c>
      <c r="M5217" s="2" t="s">
        <v>949</v>
      </c>
      <c r="N5217" s="2">
        <v>92374</v>
      </c>
      <c r="O5217" s="2" t="s">
        <v>950</v>
      </c>
      <c r="P5217" s="2" t="s">
        <v>951</v>
      </c>
      <c r="Q5217" s="2" t="s">
        <v>993</v>
      </c>
      <c r="R5217" s="2" t="s">
        <v>2462</v>
      </c>
      <c r="S5217" s="2" t="s">
        <v>3234</v>
      </c>
      <c r="T5217" s="2" t="s">
        <v>943</v>
      </c>
    </row>
    <row r="5218" spans="1:20">
      <c r="A5218" t="s">
        <v>8166</v>
      </c>
      <c r="B5218" s="1">
        <v>42987</v>
      </c>
      <c r="C5218" s="1">
        <v>42993</v>
      </c>
      <c r="D5218" t="s">
        <v>957</v>
      </c>
      <c r="E5218" t="s">
        <v>733</v>
      </c>
      <c r="F5218" t="s">
        <v>3491</v>
      </c>
      <c r="G5218">
        <v>17.48</v>
      </c>
      <c r="H5218">
        <v>2</v>
      </c>
      <c r="I5218">
        <v>0</v>
      </c>
      <c r="J5218">
        <v>8.2156000000000002</v>
      </c>
      <c r="K5218" s="2" t="s">
        <v>935</v>
      </c>
      <c r="L5218" s="2" t="s">
        <v>1407</v>
      </c>
      <c r="M5218" s="2" t="s">
        <v>1122</v>
      </c>
      <c r="N5218" s="2">
        <v>48066</v>
      </c>
      <c r="O5218" s="2" t="s">
        <v>1005</v>
      </c>
      <c r="P5218" s="2" t="s">
        <v>951</v>
      </c>
      <c r="Q5218" s="2" t="s">
        <v>1065</v>
      </c>
      <c r="R5218" s="2" t="s">
        <v>3492</v>
      </c>
      <c r="S5218" s="2" t="s">
        <v>6417</v>
      </c>
      <c r="T5218" s="2" t="s">
        <v>943</v>
      </c>
    </row>
    <row r="5219" spans="1:20">
      <c r="A5219" t="s">
        <v>8167</v>
      </c>
      <c r="B5219" s="1">
        <v>42840</v>
      </c>
      <c r="C5219" s="1">
        <v>42842</v>
      </c>
      <c r="D5219" t="s">
        <v>933</v>
      </c>
      <c r="E5219" t="s">
        <v>430</v>
      </c>
      <c r="F5219" t="s">
        <v>1466</v>
      </c>
      <c r="G5219">
        <v>79.14</v>
      </c>
      <c r="H5219">
        <v>3</v>
      </c>
      <c r="I5219">
        <v>0</v>
      </c>
      <c r="J5219">
        <v>36.404400000000003</v>
      </c>
      <c r="K5219" s="2" t="s">
        <v>935</v>
      </c>
      <c r="L5219" s="2" t="s">
        <v>904</v>
      </c>
      <c r="M5219" s="2" t="s">
        <v>949</v>
      </c>
      <c r="N5219" s="2">
        <v>90049</v>
      </c>
      <c r="O5219" s="2" t="s">
        <v>950</v>
      </c>
      <c r="P5219" s="2" t="s">
        <v>951</v>
      </c>
      <c r="Q5219" s="2" t="s">
        <v>993</v>
      </c>
      <c r="R5219" s="2" t="s">
        <v>1467</v>
      </c>
      <c r="S5219" s="2" t="s">
        <v>3615</v>
      </c>
      <c r="T5219" s="2" t="s">
        <v>955</v>
      </c>
    </row>
    <row r="5220" spans="1:20">
      <c r="A5220" t="s">
        <v>8168</v>
      </c>
      <c r="B5220" s="1">
        <v>42896</v>
      </c>
      <c r="C5220" s="1">
        <v>42900</v>
      </c>
      <c r="D5220" t="s">
        <v>957</v>
      </c>
      <c r="E5220" t="s">
        <v>67</v>
      </c>
      <c r="F5220" t="s">
        <v>1166</v>
      </c>
      <c r="G5220">
        <v>8.4</v>
      </c>
      <c r="H5220">
        <v>5</v>
      </c>
      <c r="I5220">
        <v>0</v>
      </c>
      <c r="J5220">
        <v>4.2</v>
      </c>
      <c r="K5220" s="2" t="s">
        <v>935</v>
      </c>
      <c r="L5220" s="2" t="s">
        <v>903</v>
      </c>
      <c r="M5220" s="2" t="s">
        <v>1147</v>
      </c>
      <c r="N5220" s="2">
        <v>10011</v>
      </c>
      <c r="O5220" s="2" t="s">
        <v>1043</v>
      </c>
      <c r="P5220" s="2" t="s">
        <v>951</v>
      </c>
      <c r="Q5220" s="2" t="s">
        <v>973</v>
      </c>
      <c r="R5220" s="2" t="s">
        <v>1167</v>
      </c>
      <c r="S5220" s="2" t="s">
        <v>1101</v>
      </c>
      <c r="T5220" s="2" t="s">
        <v>955</v>
      </c>
    </row>
    <row r="5221" spans="1:20">
      <c r="A5221" t="s">
        <v>8169</v>
      </c>
      <c r="B5221" s="1">
        <v>42979</v>
      </c>
      <c r="C5221" s="1">
        <v>42979</v>
      </c>
      <c r="D5221" t="s">
        <v>2041</v>
      </c>
      <c r="E5221" t="s">
        <v>278</v>
      </c>
      <c r="F5221" t="s">
        <v>6345</v>
      </c>
      <c r="G5221">
        <v>498.26</v>
      </c>
      <c r="H5221">
        <v>7</v>
      </c>
      <c r="I5221">
        <v>0</v>
      </c>
      <c r="J5221">
        <v>134.53020000000001</v>
      </c>
      <c r="K5221" s="2" t="s">
        <v>935</v>
      </c>
      <c r="L5221" s="2" t="s">
        <v>907</v>
      </c>
      <c r="M5221" s="2" t="s">
        <v>1122</v>
      </c>
      <c r="N5221" s="2">
        <v>48205</v>
      </c>
      <c r="O5221" s="2" t="s">
        <v>1005</v>
      </c>
      <c r="P5221" s="2" t="s">
        <v>939</v>
      </c>
      <c r="Q5221" s="2" t="s">
        <v>945</v>
      </c>
      <c r="R5221" s="2" t="s">
        <v>6346</v>
      </c>
      <c r="S5221" s="2" t="s">
        <v>2581</v>
      </c>
      <c r="T5221" s="2" t="s">
        <v>943</v>
      </c>
    </row>
    <row r="5222" spans="1:20">
      <c r="A5222" t="s">
        <v>8170</v>
      </c>
      <c r="B5222" s="1">
        <v>41804</v>
      </c>
      <c r="C5222" s="1">
        <v>41810</v>
      </c>
      <c r="D5222" t="s">
        <v>957</v>
      </c>
      <c r="E5222" t="s">
        <v>732</v>
      </c>
      <c r="F5222" t="s">
        <v>7335</v>
      </c>
      <c r="G5222">
        <v>212.94</v>
      </c>
      <c r="H5222">
        <v>3</v>
      </c>
      <c r="I5222">
        <v>0</v>
      </c>
      <c r="J5222">
        <v>57.4938</v>
      </c>
      <c r="K5222" s="2" t="s">
        <v>935</v>
      </c>
      <c r="L5222" s="2" t="s">
        <v>907</v>
      </c>
      <c r="M5222" s="2" t="s">
        <v>1122</v>
      </c>
      <c r="N5222" s="2">
        <v>48234</v>
      </c>
      <c r="O5222" s="2" t="s">
        <v>1005</v>
      </c>
      <c r="P5222" s="2" t="s">
        <v>939</v>
      </c>
      <c r="Q5222" s="2" t="s">
        <v>940</v>
      </c>
      <c r="R5222" s="2" t="s">
        <v>7336</v>
      </c>
      <c r="S5222" s="2" t="s">
        <v>6409</v>
      </c>
      <c r="T5222" s="2" t="s">
        <v>1008</v>
      </c>
    </row>
    <row r="5223" spans="1:20">
      <c r="A5223" t="s">
        <v>8171</v>
      </c>
      <c r="B5223" s="1">
        <v>42873</v>
      </c>
      <c r="C5223" s="1">
        <v>42877</v>
      </c>
      <c r="D5223" t="s">
        <v>933</v>
      </c>
      <c r="E5223" t="s">
        <v>508</v>
      </c>
      <c r="F5223" t="s">
        <v>8172</v>
      </c>
      <c r="G5223">
        <v>706.86</v>
      </c>
      <c r="H5223">
        <v>7</v>
      </c>
      <c r="I5223">
        <v>0</v>
      </c>
      <c r="J5223">
        <v>197.92080000000001</v>
      </c>
      <c r="K5223" s="2" t="s">
        <v>935</v>
      </c>
      <c r="L5223" s="2" t="s">
        <v>1193</v>
      </c>
      <c r="M5223" s="2" t="s">
        <v>1434</v>
      </c>
      <c r="N5223" s="2">
        <v>65807</v>
      </c>
      <c r="O5223" s="2" t="s">
        <v>1005</v>
      </c>
      <c r="P5223" s="2" t="s">
        <v>951</v>
      </c>
      <c r="Q5223" s="2" t="s">
        <v>983</v>
      </c>
      <c r="R5223" s="2" t="s">
        <v>8173</v>
      </c>
      <c r="S5223" s="2" t="s">
        <v>4230</v>
      </c>
      <c r="T5223" s="2" t="s">
        <v>1008</v>
      </c>
    </row>
    <row r="5224" spans="1:20">
      <c r="A5224" t="s">
        <v>8171</v>
      </c>
      <c r="B5224" s="1">
        <v>42873</v>
      </c>
      <c r="C5224" s="1">
        <v>42877</v>
      </c>
      <c r="D5224" t="s">
        <v>933</v>
      </c>
      <c r="E5224" t="s">
        <v>508</v>
      </c>
      <c r="F5224" t="s">
        <v>2474</v>
      </c>
      <c r="G5224">
        <v>114.95</v>
      </c>
      <c r="H5224">
        <v>5</v>
      </c>
      <c r="I5224">
        <v>0</v>
      </c>
      <c r="J5224">
        <v>2.2989999999999999</v>
      </c>
      <c r="K5224" s="2" t="s">
        <v>935</v>
      </c>
      <c r="L5224" s="2" t="s">
        <v>1193</v>
      </c>
      <c r="M5224" s="2" t="s">
        <v>1434</v>
      </c>
      <c r="N5224" s="2">
        <v>65807</v>
      </c>
      <c r="O5224" s="2" t="s">
        <v>1005</v>
      </c>
      <c r="P5224" s="2" t="s">
        <v>976</v>
      </c>
      <c r="Q5224" s="2" t="s">
        <v>977</v>
      </c>
      <c r="R5224" s="2" t="s">
        <v>2475</v>
      </c>
      <c r="S5224" s="2" t="s">
        <v>4230</v>
      </c>
      <c r="T5224" s="2" t="s">
        <v>1008</v>
      </c>
    </row>
    <row r="5225" spans="1:20">
      <c r="A5225" t="s">
        <v>8171</v>
      </c>
      <c r="B5225" s="1">
        <v>42873</v>
      </c>
      <c r="C5225" s="1">
        <v>42877</v>
      </c>
      <c r="D5225" t="s">
        <v>933</v>
      </c>
      <c r="E5225" t="s">
        <v>508</v>
      </c>
      <c r="F5225" t="s">
        <v>6504</v>
      </c>
      <c r="G5225">
        <v>43.19</v>
      </c>
      <c r="H5225">
        <v>7</v>
      </c>
      <c r="I5225">
        <v>0</v>
      </c>
      <c r="J5225">
        <v>20.731200000000001</v>
      </c>
      <c r="K5225" s="2" t="s">
        <v>935</v>
      </c>
      <c r="L5225" s="2" t="s">
        <v>1193</v>
      </c>
      <c r="M5225" s="2" t="s">
        <v>1434</v>
      </c>
      <c r="N5225" s="2">
        <v>65807</v>
      </c>
      <c r="O5225" s="2" t="s">
        <v>1005</v>
      </c>
      <c r="P5225" s="2" t="s">
        <v>951</v>
      </c>
      <c r="Q5225" s="2" t="s">
        <v>980</v>
      </c>
      <c r="R5225" s="2" t="s">
        <v>6505</v>
      </c>
      <c r="S5225" s="2" t="s">
        <v>4230</v>
      </c>
      <c r="T5225" s="2" t="s">
        <v>1008</v>
      </c>
    </row>
    <row r="5226" spans="1:20">
      <c r="A5226" t="s">
        <v>8174</v>
      </c>
      <c r="B5226" s="1">
        <v>42990</v>
      </c>
      <c r="C5226" s="1">
        <v>42995</v>
      </c>
      <c r="D5226" t="s">
        <v>933</v>
      </c>
      <c r="E5226" t="s">
        <v>678</v>
      </c>
      <c r="F5226" t="s">
        <v>2335</v>
      </c>
      <c r="G5226">
        <v>166.44</v>
      </c>
      <c r="H5226">
        <v>3</v>
      </c>
      <c r="I5226">
        <v>0</v>
      </c>
      <c r="J5226">
        <v>79.891199999999998</v>
      </c>
      <c r="K5226" s="2" t="s">
        <v>935</v>
      </c>
      <c r="L5226" s="2" t="s">
        <v>904</v>
      </c>
      <c r="M5226" s="2" t="s">
        <v>949</v>
      </c>
      <c r="N5226" s="2">
        <v>90036</v>
      </c>
      <c r="O5226" s="2" t="s">
        <v>950</v>
      </c>
      <c r="P5226" s="2" t="s">
        <v>951</v>
      </c>
      <c r="Q5226" s="2" t="s">
        <v>993</v>
      </c>
      <c r="R5226" s="2" t="s">
        <v>2337</v>
      </c>
      <c r="S5226" s="2" t="s">
        <v>5828</v>
      </c>
      <c r="T5226" s="2" t="s">
        <v>943</v>
      </c>
    </row>
    <row r="5227" spans="1:20">
      <c r="A5227" t="s">
        <v>8175</v>
      </c>
      <c r="B5227" s="1">
        <v>42542</v>
      </c>
      <c r="C5227" s="1">
        <v>42547</v>
      </c>
      <c r="D5227" t="s">
        <v>957</v>
      </c>
      <c r="E5227" t="s">
        <v>604</v>
      </c>
      <c r="F5227" t="s">
        <v>5660</v>
      </c>
      <c r="G5227">
        <v>36.56</v>
      </c>
      <c r="H5227">
        <v>5</v>
      </c>
      <c r="I5227">
        <v>0.2</v>
      </c>
      <c r="J5227">
        <v>12.795999999999999</v>
      </c>
      <c r="K5227" s="2" t="s">
        <v>935</v>
      </c>
      <c r="L5227" s="2" t="s">
        <v>903</v>
      </c>
      <c r="M5227" s="2" t="s">
        <v>1147</v>
      </c>
      <c r="N5227" s="2">
        <v>10011</v>
      </c>
      <c r="O5227" s="2" t="s">
        <v>1043</v>
      </c>
      <c r="P5227" s="2" t="s">
        <v>951</v>
      </c>
      <c r="Q5227" s="2" t="s">
        <v>980</v>
      </c>
      <c r="R5227" s="2" t="s">
        <v>5661</v>
      </c>
      <c r="S5227" s="2" t="s">
        <v>5051</v>
      </c>
      <c r="T5227" s="2" t="s">
        <v>943</v>
      </c>
    </row>
    <row r="5228" spans="1:20">
      <c r="A5228" t="s">
        <v>8175</v>
      </c>
      <c r="B5228" s="1">
        <v>42542</v>
      </c>
      <c r="C5228" s="1">
        <v>42547</v>
      </c>
      <c r="D5228" t="s">
        <v>957</v>
      </c>
      <c r="E5228" t="s">
        <v>604</v>
      </c>
      <c r="F5228" t="s">
        <v>6960</v>
      </c>
      <c r="G5228">
        <v>186.14400000000001</v>
      </c>
      <c r="H5228">
        <v>6</v>
      </c>
      <c r="I5228">
        <v>0.2</v>
      </c>
      <c r="J5228">
        <v>60.4968</v>
      </c>
      <c r="K5228" s="2" t="s">
        <v>935</v>
      </c>
      <c r="L5228" s="2" t="s">
        <v>903</v>
      </c>
      <c r="M5228" s="2" t="s">
        <v>1147</v>
      </c>
      <c r="N5228" s="2">
        <v>10011</v>
      </c>
      <c r="O5228" s="2" t="s">
        <v>1043</v>
      </c>
      <c r="P5228" s="2" t="s">
        <v>951</v>
      </c>
      <c r="Q5228" s="2" t="s">
        <v>980</v>
      </c>
      <c r="R5228" s="2" t="s">
        <v>6961</v>
      </c>
      <c r="S5228" s="2" t="s">
        <v>5051</v>
      </c>
      <c r="T5228" s="2" t="s">
        <v>943</v>
      </c>
    </row>
    <row r="5229" spans="1:20">
      <c r="A5229" t="s">
        <v>8175</v>
      </c>
      <c r="B5229" s="1">
        <v>42542</v>
      </c>
      <c r="C5229" s="1">
        <v>42547</v>
      </c>
      <c r="D5229" t="s">
        <v>957</v>
      </c>
      <c r="E5229" t="s">
        <v>604</v>
      </c>
      <c r="F5229" t="s">
        <v>2900</v>
      </c>
      <c r="G5229">
        <v>353.56799999999998</v>
      </c>
      <c r="H5229">
        <v>2</v>
      </c>
      <c r="I5229">
        <v>0.2</v>
      </c>
      <c r="J5229">
        <v>-44.195999999999998</v>
      </c>
      <c r="K5229" s="2" t="s">
        <v>935</v>
      </c>
      <c r="L5229" s="2" t="s">
        <v>903</v>
      </c>
      <c r="M5229" s="2" t="s">
        <v>1147</v>
      </c>
      <c r="N5229" s="2">
        <v>10011</v>
      </c>
      <c r="O5229" s="2" t="s">
        <v>1043</v>
      </c>
      <c r="P5229" s="2" t="s">
        <v>939</v>
      </c>
      <c r="Q5229" s="2" t="s">
        <v>940</v>
      </c>
      <c r="R5229" s="2" t="s">
        <v>2901</v>
      </c>
      <c r="S5229" s="2" t="s">
        <v>5051</v>
      </c>
      <c r="T5229" s="2" t="s">
        <v>943</v>
      </c>
    </row>
    <row r="5230" spans="1:20">
      <c r="A5230" t="s">
        <v>8176</v>
      </c>
      <c r="B5230" s="1">
        <v>41969</v>
      </c>
      <c r="C5230" s="1">
        <v>41974</v>
      </c>
      <c r="D5230" t="s">
        <v>957</v>
      </c>
      <c r="E5230" t="s">
        <v>113</v>
      </c>
      <c r="F5230" t="s">
        <v>6706</v>
      </c>
      <c r="G5230">
        <v>81.98</v>
      </c>
      <c r="H5230">
        <v>2</v>
      </c>
      <c r="I5230">
        <v>0</v>
      </c>
      <c r="J5230">
        <v>40.170200000000001</v>
      </c>
      <c r="K5230" s="2" t="s">
        <v>935</v>
      </c>
      <c r="L5230" s="2" t="s">
        <v>906</v>
      </c>
      <c r="M5230" s="2" t="s">
        <v>949</v>
      </c>
      <c r="N5230" s="2">
        <v>94109</v>
      </c>
      <c r="O5230" s="2" t="s">
        <v>950</v>
      </c>
      <c r="P5230" s="2" t="s">
        <v>951</v>
      </c>
      <c r="Q5230" s="2" t="s">
        <v>993</v>
      </c>
      <c r="R5230" s="2" t="s">
        <v>6707</v>
      </c>
      <c r="S5230" s="2" t="s">
        <v>1394</v>
      </c>
      <c r="T5230" s="2" t="s">
        <v>1008</v>
      </c>
    </row>
    <row r="5231" spans="1:20">
      <c r="A5231" t="s">
        <v>8177</v>
      </c>
      <c r="B5231" s="1">
        <v>42813</v>
      </c>
      <c r="C5231" s="1">
        <v>42816</v>
      </c>
      <c r="D5231" t="s">
        <v>933</v>
      </c>
      <c r="E5231" t="s">
        <v>249</v>
      </c>
      <c r="F5231" t="s">
        <v>5660</v>
      </c>
      <c r="G5231">
        <v>14.624000000000001</v>
      </c>
      <c r="H5231">
        <v>2</v>
      </c>
      <c r="I5231">
        <v>0.2</v>
      </c>
      <c r="J5231">
        <v>5.1184000000000003</v>
      </c>
      <c r="K5231" s="2" t="s">
        <v>935</v>
      </c>
      <c r="L5231" s="2" t="s">
        <v>3966</v>
      </c>
      <c r="M5231" s="2" t="s">
        <v>949</v>
      </c>
      <c r="N5231" s="2">
        <v>93727</v>
      </c>
      <c r="O5231" s="2" t="s">
        <v>950</v>
      </c>
      <c r="P5231" s="2" t="s">
        <v>951</v>
      </c>
      <c r="Q5231" s="2" t="s">
        <v>980</v>
      </c>
      <c r="R5231" s="2" t="s">
        <v>5661</v>
      </c>
      <c r="S5231" s="2" t="s">
        <v>2383</v>
      </c>
      <c r="T5231" s="2" t="s">
        <v>943</v>
      </c>
    </row>
    <row r="5232" spans="1:20">
      <c r="A5232" t="s">
        <v>8177</v>
      </c>
      <c r="B5232" s="1">
        <v>42813</v>
      </c>
      <c r="C5232" s="1">
        <v>42816</v>
      </c>
      <c r="D5232" t="s">
        <v>933</v>
      </c>
      <c r="E5232" t="s">
        <v>249</v>
      </c>
      <c r="F5232" t="s">
        <v>3002</v>
      </c>
      <c r="G5232">
        <v>697.16</v>
      </c>
      <c r="H5232">
        <v>5</v>
      </c>
      <c r="I5232">
        <v>0.2</v>
      </c>
      <c r="J5232">
        <v>8.7144999999999992</v>
      </c>
      <c r="K5232" s="2" t="s">
        <v>935</v>
      </c>
      <c r="L5232" s="2" t="s">
        <v>3966</v>
      </c>
      <c r="M5232" s="2" t="s">
        <v>949</v>
      </c>
      <c r="N5232" s="2">
        <v>93727</v>
      </c>
      <c r="O5232" s="2" t="s">
        <v>950</v>
      </c>
      <c r="P5232" s="2" t="s">
        <v>939</v>
      </c>
      <c r="Q5232" s="2" t="s">
        <v>961</v>
      </c>
      <c r="R5232" s="2" t="s">
        <v>3003</v>
      </c>
      <c r="S5232" s="2" t="s">
        <v>2383</v>
      </c>
      <c r="T5232" s="2" t="s">
        <v>943</v>
      </c>
    </row>
    <row r="5233" spans="1:20">
      <c r="A5233" t="s">
        <v>8177</v>
      </c>
      <c r="B5233" s="1">
        <v>42813</v>
      </c>
      <c r="C5233" s="1">
        <v>42816</v>
      </c>
      <c r="D5233" t="s">
        <v>933</v>
      </c>
      <c r="E5233" t="s">
        <v>249</v>
      </c>
      <c r="F5233" t="s">
        <v>6204</v>
      </c>
      <c r="G5233">
        <v>30.93</v>
      </c>
      <c r="H5233">
        <v>1</v>
      </c>
      <c r="I5233">
        <v>0</v>
      </c>
      <c r="J5233">
        <v>12.6813</v>
      </c>
      <c r="K5233" s="2" t="s">
        <v>935</v>
      </c>
      <c r="L5233" s="2" t="s">
        <v>3966</v>
      </c>
      <c r="M5233" s="2" t="s">
        <v>949</v>
      </c>
      <c r="N5233" s="2">
        <v>93727</v>
      </c>
      <c r="O5233" s="2" t="s">
        <v>950</v>
      </c>
      <c r="P5233" s="2" t="s">
        <v>939</v>
      </c>
      <c r="Q5233" s="2" t="s">
        <v>969</v>
      </c>
      <c r="R5233" s="2" t="s">
        <v>6205</v>
      </c>
      <c r="S5233" s="2" t="s">
        <v>2383</v>
      </c>
      <c r="T5233" s="2" t="s">
        <v>943</v>
      </c>
    </row>
    <row r="5234" spans="1:20">
      <c r="A5234" t="s">
        <v>8177</v>
      </c>
      <c r="B5234" s="1">
        <v>42813</v>
      </c>
      <c r="C5234" s="1">
        <v>42816</v>
      </c>
      <c r="D5234" t="s">
        <v>933</v>
      </c>
      <c r="E5234" t="s">
        <v>249</v>
      </c>
      <c r="F5234" t="s">
        <v>1604</v>
      </c>
      <c r="G5234">
        <v>27.495999999999999</v>
      </c>
      <c r="H5234">
        <v>7</v>
      </c>
      <c r="I5234">
        <v>0.2</v>
      </c>
      <c r="J5234">
        <v>9.2798999999999996</v>
      </c>
      <c r="K5234" s="2" t="s">
        <v>935</v>
      </c>
      <c r="L5234" s="2" t="s">
        <v>3966</v>
      </c>
      <c r="M5234" s="2" t="s">
        <v>949</v>
      </c>
      <c r="N5234" s="2">
        <v>93727</v>
      </c>
      <c r="O5234" s="2" t="s">
        <v>950</v>
      </c>
      <c r="P5234" s="2" t="s">
        <v>951</v>
      </c>
      <c r="Q5234" s="2" t="s">
        <v>980</v>
      </c>
      <c r="R5234" s="2" t="s">
        <v>1605</v>
      </c>
      <c r="S5234" s="2" t="s">
        <v>2383</v>
      </c>
      <c r="T5234" s="2" t="s">
        <v>943</v>
      </c>
    </row>
    <row r="5235" spans="1:20">
      <c r="A5235" t="s">
        <v>8178</v>
      </c>
      <c r="B5235" s="1">
        <v>41930</v>
      </c>
      <c r="C5235" s="1">
        <v>41934</v>
      </c>
      <c r="D5235" t="s">
        <v>957</v>
      </c>
      <c r="E5235" t="s">
        <v>680</v>
      </c>
      <c r="F5235" t="s">
        <v>8053</v>
      </c>
      <c r="G5235">
        <v>605.34</v>
      </c>
      <c r="H5235">
        <v>6</v>
      </c>
      <c r="I5235">
        <v>0</v>
      </c>
      <c r="J5235">
        <v>145.2816</v>
      </c>
      <c r="K5235" s="2" t="s">
        <v>935</v>
      </c>
      <c r="L5235" s="2" t="s">
        <v>7177</v>
      </c>
      <c r="M5235" s="2" t="s">
        <v>2408</v>
      </c>
      <c r="N5235" s="2">
        <v>71854</v>
      </c>
      <c r="O5235" s="2" t="s">
        <v>938</v>
      </c>
      <c r="P5235" s="2" t="s">
        <v>939</v>
      </c>
      <c r="Q5235" s="2" t="s">
        <v>945</v>
      </c>
      <c r="R5235" s="2" t="s">
        <v>8054</v>
      </c>
      <c r="S5235" s="2" t="s">
        <v>5839</v>
      </c>
      <c r="T5235" s="2" t="s">
        <v>955</v>
      </c>
    </row>
    <row r="5236" spans="1:20">
      <c r="A5236" t="s">
        <v>8179</v>
      </c>
      <c r="B5236" s="1">
        <v>42969</v>
      </c>
      <c r="C5236" s="1">
        <v>42970</v>
      </c>
      <c r="D5236" t="s">
        <v>1079</v>
      </c>
      <c r="E5236" t="s">
        <v>802</v>
      </c>
      <c r="F5236" t="s">
        <v>1358</v>
      </c>
      <c r="G5236">
        <v>210.00800000000001</v>
      </c>
      <c r="H5236">
        <v>1</v>
      </c>
      <c r="I5236">
        <v>0.2</v>
      </c>
      <c r="J5236">
        <v>2.6251000000000002</v>
      </c>
      <c r="K5236" s="2" t="s">
        <v>935</v>
      </c>
      <c r="L5236" s="2" t="s">
        <v>906</v>
      </c>
      <c r="M5236" s="2" t="s">
        <v>949</v>
      </c>
      <c r="N5236" s="2">
        <v>94110</v>
      </c>
      <c r="O5236" s="2" t="s">
        <v>950</v>
      </c>
      <c r="P5236" s="2" t="s">
        <v>939</v>
      </c>
      <c r="Q5236" s="2" t="s">
        <v>961</v>
      </c>
      <c r="R5236" s="2" t="s">
        <v>1359</v>
      </c>
      <c r="S5236" s="2" t="s">
        <v>7699</v>
      </c>
      <c r="T5236" s="2" t="s">
        <v>943</v>
      </c>
    </row>
    <row r="5237" spans="1:20">
      <c r="A5237" t="s">
        <v>8180</v>
      </c>
      <c r="B5237" s="1">
        <v>42693</v>
      </c>
      <c r="C5237" s="1">
        <v>42696</v>
      </c>
      <c r="D5237" t="s">
        <v>1079</v>
      </c>
      <c r="E5237" t="s">
        <v>696</v>
      </c>
      <c r="F5237" t="s">
        <v>6886</v>
      </c>
      <c r="G5237">
        <v>54.96</v>
      </c>
      <c r="H5237">
        <v>3</v>
      </c>
      <c r="I5237">
        <v>0</v>
      </c>
      <c r="J5237">
        <v>15.9384</v>
      </c>
      <c r="K5237" s="2" t="s">
        <v>935</v>
      </c>
      <c r="L5237" s="2" t="s">
        <v>4740</v>
      </c>
      <c r="M5237" s="2" t="s">
        <v>1136</v>
      </c>
      <c r="N5237" s="2">
        <v>46203</v>
      </c>
      <c r="O5237" s="2" t="s">
        <v>1005</v>
      </c>
      <c r="P5237" s="2" t="s">
        <v>951</v>
      </c>
      <c r="Q5237" s="2" t="s">
        <v>983</v>
      </c>
      <c r="R5237" s="2" t="s">
        <v>6887</v>
      </c>
      <c r="S5237" s="2" t="s">
        <v>5993</v>
      </c>
      <c r="T5237" s="2" t="s">
        <v>955</v>
      </c>
    </row>
    <row r="5238" spans="1:20">
      <c r="A5238" t="s">
        <v>8181</v>
      </c>
      <c r="B5238" s="1">
        <v>41902</v>
      </c>
      <c r="C5238" s="1">
        <v>41906</v>
      </c>
      <c r="D5238" t="s">
        <v>957</v>
      </c>
      <c r="E5238" t="s">
        <v>87</v>
      </c>
      <c r="F5238" t="s">
        <v>3841</v>
      </c>
      <c r="G5238">
        <v>164.22</v>
      </c>
      <c r="H5238">
        <v>3</v>
      </c>
      <c r="I5238">
        <v>0</v>
      </c>
      <c r="J5238">
        <v>50.908200000000001</v>
      </c>
      <c r="K5238" s="2" t="s">
        <v>935</v>
      </c>
      <c r="L5238" s="2" t="s">
        <v>1250</v>
      </c>
      <c r="M5238" s="2" t="s">
        <v>3296</v>
      </c>
      <c r="N5238" s="2">
        <v>21044</v>
      </c>
      <c r="O5238" s="2" t="s">
        <v>1043</v>
      </c>
      <c r="P5238" s="2" t="s">
        <v>939</v>
      </c>
      <c r="Q5238" s="2" t="s">
        <v>969</v>
      </c>
      <c r="R5238" s="2" t="s">
        <v>3842</v>
      </c>
      <c r="S5238" s="2" t="s">
        <v>1236</v>
      </c>
      <c r="T5238" s="2" t="s">
        <v>943</v>
      </c>
    </row>
    <row r="5239" spans="1:20">
      <c r="A5239" t="s">
        <v>8181</v>
      </c>
      <c r="B5239" s="1">
        <v>41902</v>
      </c>
      <c r="C5239" s="1">
        <v>41906</v>
      </c>
      <c r="D5239" t="s">
        <v>957</v>
      </c>
      <c r="E5239" t="s">
        <v>87</v>
      </c>
      <c r="F5239" t="s">
        <v>2376</v>
      </c>
      <c r="G5239">
        <v>362.94</v>
      </c>
      <c r="H5239">
        <v>3</v>
      </c>
      <c r="I5239">
        <v>0</v>
      </c>
      <c r="J5239">
        <v>36.293999999999997</v>
      </c>
      <c r="K5239" s="2" t="s">
        <v>935</v>
      </c>
      <c r="L5239" s="2" t="s">
        <v>1250</v>
      </c>
      <c r="M5239" s="2" t="s">
        <v>3296</v>
      </c>
      <c r="N5239" s="2">
        <v>21044</v>
      </c>
      <c r="O5239" s="2" t="s">
        <v>1043</v>
      </c>
      <c r="P5239" s="2" t="s">
        <v>939</v>
      </c>
      <c r="Q5239" s="2" t="s">
        <v>940</v>
      </c>
      <c r="R5239" s="2" t="s">
        <v>2377</v>
      </c>
      <c r="S5239" s="2" t="s">
        <v>1236</v>
      </c>
      <c r="T5239" s="2" t="s">
        <v>943</v>
      </c>
    </row>
    <row r="5240" spans="1:20">
      <c r="A5240" t="s">
        <v>8181</v>
      </c>
      <c r="B5240" s="1">
        <v>41902</v>
      </c>
      <c r="C5240" s="1">
        <v>41906</v>
      </c>
      <c r="D5240" t="s">
        <v>957</v>
      </c>
      <c r="E5240" t="s">
        <v>87</v>
      </c>
      <c r="F5240" t="s">
        <v>1799</v>
      </c>
      <c r="G5240">
        <v>59.98</v>
      </c>
      <c r="H5240">
        <v>2</v>
      </c>
      <c r="I5240">
        <v>0</v>
      </c>
      <c r="J5240">
        <v>26.391200000000001</v>
      </c>
      <c r="K5240" s="2" t="s">
        <v>935</v>
      </c>
      <c r="L5240" s="2" t="s">
        <v>1250</v>
      </c>
      <c r="M5240" s="2" t="s">
        <v>3296</v>
      </c>
      <c r="N5240" s="2">
        <v>21044</v>
      </c>
      <c r="O5240" s="2" t="s">
        <v>1043</v>
      </c>
      <c r="P5240" s="2" t="s">
        <v>976</v>
      </c>
      <c r="Q5240" s="2" t="s">
        <v>1054</v>
      </c>
      <c r="R5240" s="2" t="s">
        <v>1800</v>
      </c>
      <c r="S5240" s="2" t="s">
        <v>1236</v>
      </c>
      <c r="T5240" s="2" t="s">
        <v>943</v>
      </c>
    </row>
    <row r="5241" spans="1:20">
      <c r="A5241" t="s">
        <v>8182</v>
      </c>
      <c r="B5241" s="1">
        <v>42624</v>
      </c>
      <c r="C5241" s="1">
        <v>42630</v>
      </c>
      <c r="D5241" t="s">
        <v>957</v>
      </c>
      <c r="E5241" t="s">
        <v>742</v>
      </c>
      <c r="F5241" t="s">
        <v>1012</v>
      </c>
      <c r="G5241">
        <v>332.94</v>
      </c>
      <c r="H5241">
        <v>3</v>
      </c>
      <c r="I5241">
        <v>0</v>
      </c>
      <c r="J5241">
        <v>6.6588000000000003</v>
      </c>
      <c r="K5241" s="2" t="s">
        <v>935</v>
      </c>
      <c r="L5241" s="2" t="s">
        <v>1463</v>
      </c>
      <c r="M5241" s="2" t="s">
        <v>949</v>
      </c>
      <c r="N5241" s="2">
        <v>95123</v>
      </c>
      <c r="O5241" s="2" t="s">
        <v>950</v>
      </c>
      <c r="P5241" s="2" t="s">
        <v>951</v>
      </c>
      <c r="Q5241" s="2" t="s">
        <v>965</v>
      </c>
      <c r="R5241" s="2" t="s">
        <v>1015</v>
      </c>
      <c r="S5241" s="2" t="s">
        <v>6522</v>
      </c>
      <c r="T5241" s="2" t="s">
        <v>943</v>
      </c>
    </row>
    <row r="5242" spans="1:20">
      <c r="A5242" t="s">
        <v>8182</v>
      </c>
      <c r="B5242" s="1">
        <v>42624</v>
      </c>
      <c r="C5242" s="1">
        <v>42630</v>
      </c>
      <c r="D5242" t="s">
        <v>957</v>
      </c>
      <c r="E5242" t="s">
        <v>742</v>
      </c>
      <c r="F5242" t="s">
        <v>2424</v>
      </c>
      <c r="G5242">
        <v>39.872</v>
      </c>
      <c r="H5242">
        <v>2</v>
      </c>
      <c r="I5242">
        <v>0.2</v>
      </c>
      <c r="J5242">
        <v>12.958399999999999</v>
      </c>
      <c r="K5242" s="2" t="s">
        <v>935</v>
      </c>
      <c r="L5242" s="2" t="s">
        <v>1463</v>
      </c>
      <c r="M5242" s="2" t="s">
        <v>949</v>
      </c>
      <c r="N5242" s="2">
        <v>95123</v>
      </c>
      <c r="O5242" s="2" t="s">
        <v>950</v>
      </c>
      <c r="P5242" s="2" t="s">
        <v>951</v>
      </c>
      <c r="Q5242" s="2" t="s">
        <v>980</v>
      </c>
      <c r="R5242" s="2" t="s">
        <v>2425</v>
      </c>
      <c r="S5242" s="2" t="s">
        <v>6522</v>
      </c>
      <c r="T5242" s="2" t="s">
        <v>943</v>
      </c>
    </row>
    <row r="5243" spans="1:20">
      <c r="A5243" t="s">
        <v>8183</v>
      </c>
      <c r="B5243" s="1">
        <v>42636</v>
      </c>
      <c r="C5243" s="1">
        <v>42639</v>
      </c>
      <c r="D5243" t="s">
        <v>933</v>
      </c>
      <c r="E5243" t="s">
        <v>754</v>
      </c>
      <c r="F5243" t="s">
        <v>8184</v>
      </c>
      <c r="G5243">
        <v>13.68</v>
      </c>
      <c r="H5243">
        <v>2</v>
      </c>
      <c r="I5243">
        <v>0</v>
      </c>
      <c r="J5243">
        <v>3.6936</v>
      </c>
      <c r="K5243" s="2" t="s">
        <v>935</v>
      </c>
      <c r="L5243" s="2" t="s">
        <v>905</v>
      </c>
      <c r="M5243" s="2" t="s">
        <v>998</v>
      </c>
      <c r="N5243" s="2">
        <v>98115</v>
      </c>
      <c r="O5243" s="2" t="s">
        <v>950</v>
      </c>
      <c r="P5243" s="2" t="s">
        <v>951</v>
      </c>
      <c r="Q5243" s="2" t="s">
        <v>1419</v>
      </c>
      <c r="R5243" s="2" t="s">
        <v>8185</v>
      </c>
      <c r="S5243" s="2" t="s">
        <v>6657</v>
      </c>
      <c r="T5243" s="2" t="s">
        <v>955</v>
      </c>
    </row>
    <row r="5244" spans="1:20">
      <c r="A5244" t="s">
        <v>8186</v>
      </c>
      <c r="B5244" s="1">
        <v>42951</v>
      </c>
      <c r="C5244" s="1">
        <v>42955</v>
      </c>
      <c r="D5244" t="s">
        <v>957</v>
      </c>
      <c r="E5244" t="s">
        <v>503</v>
      </c>
      <c r="F5244" t="s">
        <v>2793</v>
      </c>
      <c r="G5244">
        <v>3.3180000000000001</v>
      </c>
      <c r="H5244">
        <v>3</v>
      </c>
      <c r="I5244">
        <v>0.8</v>
      </c>
      <c r="J5244">
        <v>-5.6406000000000001</v>
      </c>
      <c r="K5244" s="2" t="s">
        <v>935</v>
      </c>
      <c r="L5244" s="2" t="s">
        <v>4601</v>
      </c>
      <c r="M5244" s="2" t="s">
        <v>1004</v>
      </c>
      <c r="N5244" s="2">
        <v>75007</v>
      </c>
      <c r="O5244" s="2" t="s">
        <v>1005</v>
      </c>
      <c r="P5244" s="2" t="s">
        <v>951</v>
      </c>
      <c r="Q5244" s="2" t="s">
        <v>980</v>
      </c>
      <c r="R5244" s="2" t="s">
        <v>2794</v>
      </c>
      <c r="S5244" s="2" t="s">
        <v>4188</v>
      </c>
      <c r="T5244" s="2" t="s">
        <v>955</v>
      </c>
    </row>
    <row r="5245" spans="1:20">
      <c r="A5245" t="s">
        <v>8187</v>
      </c>
      <c r="B5245" s="1">
        <v>42576</v>
      </c>
      <c r="C5245" s="1">
        <v>42577</v>
      </c>
      <c r="D5245" t="s">
        <v>1079</v>
      </c>
      <c r="E5245" t="s">
        <v>510</v>
      </c>
      <c r="F5245" t="s">
        <v>3856</v>
      </c>
      <c r="G5245">
        <v>10.44</v>
      </c>
      <c r="H5245">
        <v>1</v>
      </c>
      <c r="I5245">
        <v>0</v>
      </c>
      <c r="J5245">
        <v>4.8023999999999996</v>
      </c>
      <c r="K5245" s="2" t="s">
        <v>935</v>
      </c>
      <c r="L5245" s="2" t="s">
        <v>1899</v>
      </c>
      <c r="M5245" s="2" t="s">
        <v>1194</v>
      </c>
      <c r="N5245" s="2">
        <v>22204</v>
      </c>
      <c r="O5245" s="2" t="s">
        <v>938</v>
      </c>
      <c r="P5245" s="2" t="s">
        <v>951</v>
      </c>
      <c r="Q5245" s="2" t="s">
        <v>980</v>
      </c>
      <c r="R5245" s="2" t="s">
        <v>3857</v>
      </c>
      <c r="S5245" s="2" t="s">
        <v>4250</v>
      </c>
      <c r="T5245" s="2" t="s">
        <v>1008</v>
      </c>
    </row>
    <row r="5246" spans="1:20">
      <c r="A5246" t="s">
        <v>8188</v>
      </c>
      <c r="B5246" s="1">
        <v>42584</v>
      </c>
      <c r="C5246" s="1">
        <v>42586</v>
      </c>
      <c r="D5246" t="s">
        <v>933</v>
      </c>
      <c r="E5246" t="s">
        <v>348</v>
      </c>
      <c r="F5246" t="s">
        <v>8189</v>
      </c>
      <c r="G5246">
        <v>136.464</v>
      </c>
      <c r="H5246">
        <v>2</v>
      </c>
      <c r="I5246">
        <v>0.2</v>
      </c>
      <c r="J5246">
        <v>15.3522</v>
      </c>
      <c r="K5246" s="2" t="s">
        <v>935</v>
      </c>
      <c r="L5246" s="2" t="s">
        <v>904</v>
      </c>
      <c r="M5246" s="2" t="s">
        <v>949</v>
      </c>
      <c r="N5246" s="2">
        <v>90032</v>
      </c>
      <c r="O5246" s="2" t="s">
        <v>950</v>
      </c>
      <c r="P5246" s="2" t="s">
        <v>939</v>
      </c>
      <c r="Q5246" s="2" t="s">
        <v>961</v>
      </c>
      <c r="R5246" s="2" t="s">
        <v>8190</v>
      </c>
      <c r="S5246" s="2" t="s">
        <v>3010</v>
      </c>
      <c r="T5246" s="2" t="s">
        <v>955</v>
      </c>
    </row>
    <row r="5247" spans="1:20">
      <c r="A5247" t="s">
        <v>8188</v>
      </c>
      <c r="B5247" s="1">
        <v>42584</v>
      </c>
      <c r="C5247" s="1">
        <v>42586</v>
      </c>
      <c r="D5247" t="s">
        <v>933</v>
      </c>
      <c r="E5247" t="s">
        <v>348</v>
      </c>
      <c r="F5247" t="s">
        <v>1630</v>
      </c>
      <c r="G5247">
        <v>333.57600000000002</v>
      </c>
      <c r="H5247">
        <v>3</v>
      </c>
      <c r="I5247">
        <v>0.2</v>
      </c>
      <c r="J5247">
        <v>33.357599999999998</v>
      </c>
      <c r="K5247" s="2" t="s">
        <v>935</v>
      </c>
      <c r="L5247" s="2" t="s">
        <v>904</v>
      </c>
      <c r="M5247" s="2" t="s">
        <v>949</v>
      </c>
      <c r="N5247" s="2">
        <v>90032</v>
      </c>
      <c r="O5247" s="2" t="s">
        <v>950</v>
      </c>
      <c r="P5247" s="2" t="s">
        <v>976</v>
      </c>
      <c r="Q5247" s="2" t="s">
        <v>977</v>
      </c>
      <c r="R5247" s="2" t="s">
        <v>1632</v>
      </c>
      <c r="S5247" s="2" t="s">
        <v>3010</v>
      </c>
      <c r="T5247" s="2" t="s">
        <v>955</v>
      </c>
    </row>
    <row r="5248" spans="1:20">
      <c r="A5248" t="s">
        <v>8188</v>
      </c>
      <c r="B5248" s="1">
        <v>42584</v>
      </c>
      <c r="C5248" s="1">
        <v>42586</v>
      </c>
      <c r="D5248" t="s">
        <v>933</v>
      </c>
      <c r="E5248" t="s">
        <v>348</v>
      </c>
      <c r="F5248" t="s">
        <v>2469</v>
      </c>
      <c r="G5248">
        <v>12.544</v>
      </c>
      <c r="H5248">
        <v>2</v>
      </c>
      <c r="I5248">
        <v>0.2</v>
      </c>
      <c r="J5248">
        <v>4.7039999999999997</v>
      </c>
      <c r="K5248" s="2" t="s">
        <v>935</v>
      </c>
      <c r="L5248" s="2" t="s">
        <v>904</v>
      </c>
      <c r="M5248" s="2" t="s">
        <v>949</v>
      </c>
      <c r="N5248" s="2">
        <v>90032</v>
      </c>
      <c r="O5248" s="2" t="s">
        <v>950</v>
      </c>
      <c r="P5248" s="2" t="s">
        <v>951</v>
      </c>
      <c r="Q5248" s="2" t="s">
        <v>980</v>
      </c>
      <c r="R5248" s="2" t="s">
        <v>2470</v>
      </c>
      <c r="S5248" s="2" t="s">
        <v>3010</v>
      </c>
      <c r="T5248" s="2" t="s">
        <v>955</v>
      </c>
    </row>
    <row r="5249" spans="1:20">
      <c r="A5249" t="s">
        <v>8191</v>
      </c>
      <c r="B5249" s="1">
        <v>42145</v>
      </c>
      <c r="C5249" s="1">
        <v>42151</v>
      </c>
      <c r="D5249" t="s">
        <v>957</v>
      </c>
      <c r="E5249" t="s">
        <v>83</v>
      </c>
      <c r="F5249" t="s">
        <v>1293</v>
      </c>
      <c r="G5249">
        <v>20.768000000000001</v>
      </c>
      <c r="H5249">
        <v>8</v>
      </c>
      <c r="I5249">
        <v>0.8</v>
      </c>
      <c r="J5249">
        <v>-52.958399999999997</v>
      </c>
      <c r="K5249" s="2" t="s">
        <v>935</v>
      </c>
      <c r="L5249" s="2" t="s">
        <v>8192</v>
      </c>
      <c r="M5249" s="2" t="s">
        <v>1099</v>
      </c>
      <c r="N5249" s="2">
        <v>60423</v>
      </c>
      <c r="O5249" s="2" t="s">
        <v>1005</v>
      </c>
      <c r="P5249" s="2" t="s">
        <v>951</v>
      </c>
      <c r="Q5249" s="2" t="s">
        <v>983</v>
      </c>
      <c r="R5249" s="2" t="s">
        <v>1295</v>
      </c>
      <c r="S5249" s="2" t="s">
        <v>1209</v>
      </c>
      <c r="T5249" s="2" t="s">
        <v>943</v>
      </c>
    </row>
    <row r="5250" spans="1:20">
      <c r="A5250" t="s">
        <v>8193</v>
      </c>
      <c r="B5250" s="1">
        <v>43042</v>
      </c>
      <c r="C5250" s="1">
        <v>43044</v>
      </c>
      <c r="D5250" t="s">
        <v>933</v>
      </c>
      <c r="E5250" t="s">
        <v>468</v>
      </c>
      <c r="F5250" t="s">
        <v>1560</v>
      </c>
      <c r="G5250">
        <v>43.5</v>
      </c>
      <c r="H5250">
        <v>3</v>
      </c>
      <c r="I5250">
        <v>0</v>
      </c>
      <c r="J5250">
        <v>10.875</v>
      </c>
      <c r="K5250" s="2" t="s">
        <v>935</v>
      </c>
      <c r="L5250" s="2" t="s">
        <v>905</v>
      </c>
      <c r="M5250" s="2" t="s">
        <v>998</v>
      </c>
      <c r="N5250" s="2">
        <v>98105</v>
      </c>
      <c r="O5250" s="2" t="s">
        <v>950</v>
      </c>
      <c r="P5250" s="2" t="s">
        <v>976</v>
      </c>
      <c r="Q5250" s="2" t="s">
        <v>1054</v>
      </c>
      <c r="R5250" s="2" t="s">
        <v>1561</v>
      </c>
      <c r="S5250" s="2" t="s">
        <v>3963</v>
      </c>
      <c r="T5250" s="2" t="s">
        <v>943</v>
      </c>
    </row>
    <row r="5251" spans="1:20">
      <c r="A5251" t="s">
        <v>8194</v>
      </c>
      <c r="B5251" s="1">
        <v>42110</v>
      </c>
      <c r="C5251" s="1">
        <v>42115</v>
      </c>
      <c r="D5251" t="s">
        <v>957</v>
      </c>
      <c r="E5251" t="s">
        <v>328</v>
      </c>
      <c r="F5251" t="s">
        <v>5698</v>
      </c>
      <c r="G5251">
        <v>12.576000000000001</v>
      </c>
      <c r="H5251">
        <v>4</v>
      </c>
      <c r="I5251">
        <v>0.2</v>
      </c>
      <c r="J5251">
        <v>4.0872000000000002</v>
      </c>
      <c r="K5251" s="2" t="s">
        <v>935</v>
      </c>
      <c r="L5251" s="2" t="s">
        <v>1041</v>
      </c>
      <c r="M5251" s="2" t="s">
        <v>1042</v>
      </c>
      <c r="N5251" s="2">
        <v>19143</v>
      </c>
      <c r="O5251" s="2" t="s">
        <v>1043</v>
      </c>
      <c r="P5251" s="2" t="s">
        <v>951</v>
      </c>
      <c r="Q5251" s="2" t="s">
        <v>1148</v>
      </c>
      <c r="R5251" s="2" t="s">
        <v>1404</v>
      </c>
      <c r="S5251" s="2" t="s">
        <v>2895</v>
      </c>
      <c r="T5251" s="2" t="s">
        <v>955</v>
      </c>
    </row>
    <row r="5252" spans="1:20">
      <c r="A5252" t="s">
        <v>8195</v>
      </c>
      <c r="B5252" s="1">
        <v>42716</v>
      </c>
      <c r="C5252" s="1">
        <v>42722</v>
      </c>
      <c r="D5252" t="s">
        <v>957</v>
      </c>
      <c r="E5252" t="s">
        <v>741</v>
      </c>
      <c r="F5252" t="s">
        <v>4197</v>
      </c>
      <c r="G5252">
        <v>249.95</v>
      </c>
      <c r="H5252">
        <v>5</v>
      </c>
      <c r="I5252">
        <v>0</v>
      </c>
      <c r="J5252">
        <v>19.995999999999999</v>
      </c>
      <c r="K5252" s="2" t="s">
        <v>935</v>
      </c>
      <c r="L5252" s="2" t="s">
        <v>1347</v>
      </c>
      <c r="M5252" s="2" t="s">
        <v>2025</v>
      </c>
      <c r="N5252" s="2">
        <v>31907</v>
      </c>
      <c r="O5252" s="2" t="s">
        <v>938</v>
      </c>
      <c r="P5252" s="2" t="s">
        <v>976</v>
      </c>
      <c r="Q5252" s="2" t="s">
        <v>1054</v>
      </c>
      <c r="R5252" s="2" t="s">
        <v>4198</v>
      </c>
      <c r="S5252" s="2" t="s">
        <v>6509</v>
      </c>
      <c r="T5252" s="2" t="s">
        <v>943</v>
      </c>
    </row>
    <row r="5253" spans="1:20">
      <c r="A5253" t="s">
        <v>8195</v>
      </c>
      <c r="B5253" s="1">
        <v>42716</v>
      </c>
      <c r="C5253" s="1">
        <v>42722</v>
      </c>
      <c r="D5253" t="s">
        <v>957</v>
      </c>
      <c r="E5253" t="s">
        <v>741</v>
      </c>
      <c r="F5253" t="s">
        <v>6524</v>
      </c>
      <c r="G5253">
        <v>49.12</v>
      </c>
      <c r="H5253">
        <v>4</v>
      </c>
      <c r="I5253">
        <v>0</v>
      </c>
      <c r="J5253">
        <v>23.086400000000001</v>
      </c>
      <c r="K5253" s="2" t="s">
        <v>935</v>
      </c>
      <c r="L5253" s="2" t="s">
        <v>1347</v>
      </c>
      <c r="M5253" s="2" t="s">
        <v>2025</v>
      </c>
      <c r="N5253" s="2">
        <v>31907</v>
      </c>
      <c r="O5253" s="2" t="s">
        <v>938</v>
      </c>
      <c r="P5253" s="2" t="s">
        <v>951</v>
      </c>
      <c r="Q5253" s="2" t="s">
        <v>993</v>
      </c>
      <c r="R5253" s="2" t="s">
        <v>6525</v>
      </c>
      <c r="S5253" s="2" t="s">
        <v>6509</v>
      </c>
      <c r="T5253" s="2" t="s">
        <v>943</v>
      </c>
    </row>
    <row r="5254" spans="1:20">
      <c r="A5254" t="s">
        <v>8196</v>
      </c>
      <c r="B5254" s="1">
        <v>42307</v>
      </c>
      <c r="C5254" s="1">
        <v>42310</v>
      </c>
      <c r="D5254" t="s">
        <v>1079</v>
      </c>
      <c r="E5254" t="s">
        <v>683</v>
      </c>
      <c r="F5254" t="s">
        <v>5628</v>
      </c>
      <c r="G5254">
        <v>182.91</v>
      </c>
      <c r="H5254">
        <v>3</v>
      </c>
      <c r="I5254">
        <v>0</v>
      </c>
      <c r="J5254">
        <v>53.043900000000001</v>
      </c>
      <c r="K5254" s="2" t="s">
        <v>935</v>
      </c>
      <c r="L5254" s="2" t="s">
        <v>3510</v>
      </c>
      <c r="M5254" s="2" t="s">
        <v>1194</v>
      </c>
      <c r="N5254" s="2">
        <v>23464</v>
      </c>
      <c r="O5254" s="2" t="s">
        <v>938</v>
      </c>
      <c r="P5254" s="2" t="s">
        <v>951</v>
      </c>
      <c r="Q5254" s="2" t="s">
        <v>983</v>
      </c>
      <c r="R5254" s="2" t="s">
        <v>5629</v>
      </c>
      <c r="S5254" s="2" t="s">
        <v>5867</v>
      </c>
      <c r="T5254" s="2" t="s">
        <v>943</v>
      </c>
    </row>
    <row r="5255" spans="1:20">
      <c r="A5255" t="s">
        <v>8197</v>
      </c>
      <c r="B5255" s="1">
        <v>41705</v>
      </c>
      <c r="C5255" s="1">
        <v>41709</v>
      </c>
      <c r="D5255" t="s">
        <v>933</v>
      </c>
      <c r="E5255" t="s">
        <v>528</v>
      </c>
      <c r="F5255" t="s">
        <v>4676</v>
      </c>
      <c r="G5255">
        <v>107.648</v>
      </c>
      <c r="H5255">
        <v>2</v>
      </c>
      <c r="I5255">
        <v>0.2</v>
      </c>
      <c r="J5255">
        <v>33.64</v>
      </c>
      <c r="K5255" s="2" t="s">
        <v>935</v>
      </c>
      <c r="L5255" s="2" t="s">
        <v>2116</v>
      </c>
      <c r="M5255" s="2" t="s">
        <v>998</v>
      </c>
      <c r="N5255" s="2">
        <v>98198</v>
      </c>
      <c r="O5255" s="2" t="s">
        <v>950</v>
      </c>
      <c r="P5255" s="2" t="s">
        <v>951</v>
      </c>
      <c r="Q5255" s="2" t="s">
        <v>980</v>
      </c>
      <c r="R5255" s="2" t="s">
        <v>4677</v>
      </c>
      <c r="S5255" s="2" t="s">
        <v>4380</v>
      </c>
      <c r="T5255" s="2" t="s">
        <v>1008</v>
      </c>
    </row>
    <row r="5256" spans="1:20">
      <c r="A5256" t="s">
        <v>8198</v>
      </c>
      <c r="B5256" s="1">
        <v>42068</v>
      </c>
      <c r="C5256" s="1">
        <v>42070</v>
      </c>
      <c r="D5256" t="s">
        <v>933</v>
      </c>
      <c r="E5256" t="s">
        <v>178</v>
      </c>
      <c r="F5256" t="s">
        <v>2520</v>
      </c>
      <c r="G5256">
        <v>99.372</v>
      </c>
      <c r="H5256">
        <v>2</v>
      </c>
      <c r="I5256">
        <v>0.3</v>
      </c>
      <c r="J5256">
        <v>-7.0979999999999999</v>
      </c>
      <c r="K5256" s="2" t="s">
        <v>935</v>
      </c>
      <c r="L5256" s="2" t="s">
        <v>8199</v>
      </c>
      <c r="M5256" s="2" t="s">
        <v>1042</v>
      </c>
      <c r="N5256" s="2">
        <v>18018</v>
      </c>
      <c r="O5256" s="2" t="s">
        <v>1043</v>
      </c>
      <c r="P5256" s="2" t="s">
        <v>939</v>
      </c>
      <c r="Q5256" s="2" t="s">
        <v>945</v>
      </c>
      <c r="R5256" s="2" t="s">
        <v>2521</v>
      </c>
      <c r="S5256" s="2" t="s">
        <v>1841</v>
      </c>
      <c r="T5256" s="2" t="s">
        <v>955</v>
      </c>
    </row>
    <row r="5257" spans="1:20">
      <c r="A5257" t="s">
        <v>8198</v>
      </c>
      <c r="B5257" s="1">
        <v>42068</v>
      </c>
      <c r="C5257" s="1">
        <v>42070</v>
      </c>
      <c r="D5257" t="s">
        <v>933</v>
      </c>
      <c r="E5257" t="s">
        <v>178</v>
      </c>
      <c r="F5257" t="s">
        <v>6452</v>
      </c>
      <c r="G5257">
        <v>33.567999999999998</v>
      </c>
      <c r="H5257">
        <v>2</v>
      </c>
      <c r="I5257">
        <v>0.2</v>
      </c>
      <c r="J5257">
        <v>-5.4547999999999996</v>
      </c>
      <c r="K5257" s="2" t="s">
        <v>935</v>
      </c>
      <c r="L5257" s="2" t="s">
        <v>8199</v>
      </c>
      <c r="M5257" s="2" t="s">
        <v>1042</v>
      </c>
      <c r="N5257" s="2">
        <v>18018</v>
      </c>
      <c r="O5257" s="2" t="s">
        <v>1043</v>
      </c>
      <c r="P5257" s="2" t="s">
        <v>939</v>
      </c>
      <c r="Q5257" s="2" t="s">
        <v>969</v>
      </c>
      <c r="R5257" s="2" t="s">
        <v>6455</v>
      </c>
      <c r="S5257" s="2" t="s">
        <v>1841</v>
      </c>
      <c r="T5257" s="2" t="s">
        <v>955</v>
      </c>
    </row>
    <row r="5258" spans="1:20">
      <c r="A5258" t="s">
        <v>8200</v>
      </c>
      <c r="B5258" s="1">
        <v>42590</v>
      </c>
      <c r="C5258" s="1">
        <v>42596</v>
      </c>
      <c r="D5258" t="s">
        <v>957</v>
      </c>
      <c r="E5258" t="s">
        <v>286</v>
      </c>
      <c r="F5258" t="s">
        <v>6213</v>
      </c>
      <c r="G5258">
        <v>10.56</v>
      </c>
      <c r="H5258">
        <v>2</v>
      </c>
      <c r="I5258">
        <v>0</v>
      </c>
      <c r="J5258">
        <v>4.7519999999999998</v>
      </c>
      <c r="K5258" s="2" t="s">
        <v>935</v>
      </c>
      <c r="L5258" s="2" t="s">
        <v>5178</v>
      </c>
      <c r="M5258" s="2" t="s">
        <v>1479</v>
      </c>
      <c r="N5258" s="2">
        <v>73120</v>
      </c>
      <c r="O5258" s="2" t="s">
        <v>1005</v>
      </c>
      <c r="P5258" s="2" t="s">
        <v>951</v>
      </c>
      <c r="Q5258" s="2" t="s">
        <v>993</v>
      </c>
      <c r="R5258" s="2" t="s">
        <v>6214</v>
      </c>
      <c r="S5258" s="2" t="s">
        <v>2624</v>
      </c>
      <c r="T5258" s="2" t="s">
        <v>943</v>
      </c>
    </row>
    <row r="5259" spans="1:20">
      <c r="A5259" t="s">
        <v>8201</v>
      </c>
      <c r="B5259" s="1">
        <v>42738</v>
      </c>
      <c r="C5259" s="1">
        <v>42743</v>
      </c>
      <c r="D5259" t="s">
        <v>957</v>
      </c>
      <c r="E5259" t="s">
        <v>165</v>
      </c>
      <c r="F5259" t="s">
        <v>3748</v>
      </c>
      <c r="G5259">
        <v>38.880000000000003</v>
      </c>
      <c r="H5259">
        <v>6</v>
      </c>
      <c r="I5259">
        <v>0</v>
      </c>
      <c r="J5259">
        <v>18.662400000000002</v>
      </c>
      <c r="K5259" s="2" t="s">
        <v>935</v>
      </c>
      <c r="L5259" s="2" t="s">
        <v>5300</v>
      </c>
      <c r="M5259" s="2" t="s">
        <v>949</v>
      </c>
      <c r="N5259" s="2">
        <v>91730</v>
      </c>
      <c r="O5259" s="2" t="s">
        <v>950</v>
      </c>
      <c r="P5259" s="2" t="s">
        <v>951</v>
      </c>
      <c r="Q5259" s="2" t="s">
        <v>993</v>
      </c>
      <c r="R5259" s="2" t="s">
        <v>3749</v>
      </c>
      <c r="S5259" s="2" t="s">
        <v>1744</v>
      </c>
      <c r="T5259" s="2" t="s">
        <v>943</v>
      </c>
    </row>
    <row r="5260" spans="1:20">
      <c r="A5260" t="s">
        <v>8202</v>
      </c>
      <c r="B5260" s="1">
        <v>43017</v>
      </c>
      <c r="C5260" s="1">
        <v>43019</v>
      </c>
      <c r="D5260" t="s">
        <v>1079</v>
      </c>
      <c r="E5260" t="s">
        <v>246</v>
      </c>
      <c r="F5260" t="s">
        <v>3393</v>
      </c>
      <c r="G5260">
        <v>35.200000000000003</v>
      </c>
      <c r="H5260">
        <v>5</v>
      </c>
      <c r="I5260">
        <v>0</v>
      </c>
      <c r="J5260">
        <v>16.544</v>
      </c>
      <c r="K5260" s="2" t="s">
        <v>935</v>
      </c>
      <c r="L5260" s="2" t="s">
        <v>904</v>
      </c>
      <c r="M5260" s="2" t="s">
        <v>949</v>
      </c>
      <c r="N5260" s="2">
        <v>90032</v>
      </c>
      <c r="O5260" s="2" t="s">
        <v>950</v>
      </c>
      <c r="P5260" s="2" t="s">
        <v>951</v>
      </c>
      <c r="Q5260" s="2" t="s">
        <v>993</v>
      </c>
      <c r="R5260" s="2" t="s">
        <v>3394</v>
      </c>
      <c r="S5260" s="2" t="s">
        <v>2367</v>
      </c>
      <c r="T5260" s="2" t="s">
        <v>943</v>
      </c>
    </row>
    <row r="5261" spans="1:20">
      <c r="A5261" t="s">
        <v>8203</v>
      </c>
      <c r="B5261" s="1">
        <v>43028</v>
      </c>
      <c r="C5261" s="1">
        <v>43034</v>
      </c>
      <c r="D5261" t="s">
        <v>957</v>
      </c>
      <c r="E5261" t="s">
        <v>60</v>
      </c>
      <c r="F5261" t="s">
        <v>3088</v>
      </c>
      <c r="G5261">
        <v>45.527999999999999</v>
      </c>
      <c r="H5261">
        <v>3</v>
      </c>
      <c r="I5261">
        <v>0.2</v>
      </c>
      <c r="J5261">
        <v>15.934799999999999</v>
      </c>
      <c r="K5261" s="2" t="s">
        <v>935</v>
      </c>
      <c r="L5261" s="2" t="s">
        <v>1041</v>
      </c>
      <c r="M5261" s="2" t="s">
        <v>1042</v>
      </c>
      <c r="N5261" s="2">
        <v>19120</v>
      </c>
      <c r="O5261" s="2" t="s">
        <v>1043</v>
      </c>
      <c r="P5261" s="2" t="s">
        <v>951</v>
      </c>
      <c r="Q5261" s="2" t="s">
        <v>993</v>
      </c>
      <c r="R5261" s="2" t="s">
        <v>3089</v>
      </c>
      <c r="S5261" s="2" t="s">
        <v>1077</v>
      </c>
      <c r="T5261" s="2" t="s">
        <v>1008</v>
      </c>
    </row>
    <row r="5262" spans="1:20">
      <c r="A5262" t="s">
        <v>8204</v>
      </c>
      <c r="B5262" s="1">
        <v>41889</v>
      </c>
      <c r="C5262" s="1">
        <v>41892</v>
      </c>
      <c r="D5262" t="s">
        <v>1079</v>
      </c>
      <c r="E5262" t="s">
        <v>505</v>
      </c>
      <c r="F5262" t="s">
        <v>5849</v>
      </c>
      <c r="G5262">
        <v>196.77600000000001</v>
      </c>
      <c r="H5262">
        <v>3</v>
      </c>
      <c r="I5262">
        <v>0.2</v>
      </c>
      <c r="J5262">
        <v>14.7582</v>
      </c>
      <c r="K5262" s="2" t="s">
        <v>935</v>
      </c>
      <c r="L5262" s="2" t="s">
        <v>1075</v>
      </c>
      <c r="M5262" s="2" t="s">
        <v>1004</v>
      </c>
      <c r="N5262" s="2">
        <v>77036</v>
      </c>
      <c r="O5262" s="2" t="s">
        <v>1005</v>
      </c>
      <c r="P5262" s="2" t="s">
        <v>976</v>
      </c>
      <c r="Q5262" s="2" t="s">
        <v>977</v>
      </c>
      <c r="R5262" s="2" t="s">
        <v>5850</v>
      </c>
      <c r="S5262" s="2" t="s">
        <v>4201</v>
      </c>
      <c r="T5262" s="2" t="s">
        <v>1008</v>
      </c>
    </row>
    <row r="5263" spans="1:20">
      <c r="A5263" t="s">
        <v>8204</v>
      </c>
      <c r="B5263" s="1">
        <v>41889</v>
      </c>
      <c r="C5263" s="1">
        <v>41892</v>
      </c>
      <c r="D5263" t="s">
        <v>1079</v>
      </c>
      <c r="E5263" t="s">
        <v>505</v>
      </c>
      <c r="F5263" t="s">
        <v>2111</v>
      </c>
      <c r="G5263">
        <v>2.92</v>
      </c>
      <c r="H5263">
        <v>2</v>
      </c>
      <c r="I5263">
        <v>0.8</v>
      </c>
      <c r="J5263">
        <v>-4.8179999999999996</v>
      </c>
      <c r="K5263" s="2" t="s">
        <v>935</v>
      </c>
      <c r="L5263" s="2" t="s">
        <v>1075</v>
      </c>
      <c r="M5263" s="2" t="s">
        <v>1004</v>
      </c>
      <c r="N5263" s="2">
        <v>77036</v>
      </c>
      <c r="O5263" s="2" t="s">
        <v>1005</v>
      </c>
      <c r="P5263" s="2" t="s">
        <v>951</v>
      </c>
      <c r="Q5263" s="2" t="s">
        <v>980</v>
      </c>
      <c r="R5263" s="2" t="s">
        <v>2112</v>
      </c>
      <c r="S5263" s="2" t="s">
        <v>4201</v>
      </c>
      <c r="T5263" s="2" t="s">
        <v>1008</v>
      </c>
    </row>
    <row r="5264" spans="1:20">
      <c r="A5264" t="s">
        <v>8204</v>
      </c>
      <c r="B5264" s="1">
        <v>41889</v>
      </c>
      <c r="C5264" s="1">
        <v>41892</v>
      </c>
      <c r="D5264" t="s">
        <v>1079</v>
      </c>
      <c r="E5264" t="s">
        <v>505</v>
      </c>
      <c r="F5264" t="s">
        <v>3426</v>
      </c>
      <c r="G5264">
        <v>200.79499999999999</v>
      </c>
      <c r="H5264">
        <v>1</v>
      </c>
      <c r="I5264">
        <v>0.3</v>
      </c>
      <c r="J5264">
        <v>-22.948</v>
      </c>
      <c r="K5264" s="2" t="s">
        <v>935</v>
      </c>
      <c r="L5264" s="2" t="s">
        <v>1075</v>
      </c>
      <c r="M5264" s="2" t="s">
        <v>1004</v>
      </c>
      <c r="N5264" s="2">
        <v>77036</v>
      </c>
      <c r="O5264" s="2" t="s">
        <v>1005</v>
      </c>
      <c r="P5264" s="2" t="s">
        <v>939</v>
      </c>
      <c r="Q5264" s="2" t="s">
        <v>961</v>
      </c>
      <c r="R5264" s="2" t="s">
        <v>3427</v>
      </c>
      <c r="S5264" s="2" t="s">
        <v>4201</v>
      </c>
      <c r="T5264" s="2" t="s">
        <v>1008</v>
      </c>
    </row>
    <row r="5265" spans="1:20">
      <c r="A5265" t="s">
        <v>8204</v>
      </c>
      <c r="B5265" s="1">
        <v>41889</v>
      </c>
      <c r="C5265" s="1">
        <v>41892</v>
      </c>
      <c r="D5265" t="s">
        <v>1079</v>
      </c>
      <c r="E5265" t="s">
        <v>505</v>
      </c>
      <c r="F5265" t="s">
        <v>5164</v>
      </c>
      <c r="G5265">
        <v>46.688000000000002</v>
      </c>
      <c r="H5265">
        <v>4</v>
      </c>
      <c r="I5265">
        <v>0.2</v>
      </c>
      <c r="J5265">
        <v>-2.9180000000000001</v>
      </c>
      <c r="K5265" s="2" t="s">
        <v>935</v>
      </c>
      <c r="L5265" s="2" t="s">
        <v>1075</v>
      </c>
      <c r="M5265" s="2" t="s">
        <v>1004</v>
      </c>
      <c r="N5265" s="2">
        <v>77036</v>
      </c>
      <c r="O5265" s="2" t="s">
        <v>1005</v>
      </c>
      <c r="P5265" s="2" t="s">
        <v>976</v>
      </c>
      <c r="Q5265" s="2" t="s">
        <v>1054</v>
      </c>
      <c r="R5265" s="2" t="s">
        <v>5165</v>
      </c>
      <c r="S5265" s="2" t="s">
        <v>4201</v>
      </c>
      <c r="T5265" s="2" t="s">
        <v>1008</v>
      </c>
    </row>
    <row r="5266" spans="1:20">
      <c r="A5266" t="s">
        <v>8204</v>
      </c>
      <c r="B5266" s="1">
        <v>41889</v>
      </c>
      <c r="C5266" s="1">
        <v>41892</v>
      </c>
      <c r="D5266" t="s">
        <v>1079</v>
      </c>
      <c r="E5266" t="s">
        <v>505</v>
      </c>
      <c r="F5266" t="s">
        <v>7092</v>
      </c>
      <c r="G5266">
        <v>21.864000000000001</v>
      </c>
      <c r="H5266">
        <v>3</v>
      </c>
      <c r="I5266">
        <v>0.2</v>
      </c>
      <c r="J5266">
        <v>3.5529000000000002</v>
      </c>
      <c r="K5266" s="2" t="s">
        <v>935</v>
      </c>
      <c r="L5266" s="2" t="s">
        <v>1075</v>
      </c>
      <c r="M5266" s="2" t="s">
        <v>1004</v>
      </c>
      <c r="N5266" s="2">
        <v>77036</v>
      </c>
      <c r="O5266" s="2" t="s">
        <v>1005</v>
      </c>
      <c r="P5266" s="2" t="s">
        <v>951</v>
      </c>
      <c r="Q5266" s="2" t="s">
        <v>973</v>
      </c>
      <c r="R5266" s="2" t="s">
        <v>7093</v>
      </c>
      <c r="S5266" s="2" t="s">
        <v>4201</v>
      </c>
      <c r="T5266" s="2" t="s">
        <v>1008</v>
      </c>
    </row>
    <row r="5267" spans="1:20">
      <c r="A5267" t="s">
        <v>8205</v>
      </c>
      <c r="B5267" s="1">
        <v>43008</v>
      </c>
      <c r="C5267" s="1">
        <v>43011</v>
      </c>
      <c r="D5267" t="s">
        <v>1079</v>
      </c>
      <c r="E5267" t="s">
        <v>744</v>
      </c>
      <c r="F5267" t="s">
        <v>4415</v>
      </c>
      <c r="G5267">
        <v>11.76</v>
      </c>
      <c r="H5267">
        <v>2</v>
      </c>
      <c r="I5267">
        <v>0</v>
      </c>
      <c r="J5267">
        <v>5.7624000000000004</v>
      </c>
      <c r="K5267" s="2" t="s">
        <v>935</v>
      </c>
      <c r="L5267" s="2" t="s">
        <v>905</v>
      </c>
      <c r="M5267" s="2" t="s">
        <v>998</v>
      </c>
      <c r="N5267" s="2">
        <v>98103</v>
      </c>
      <c r="O5267" s="2" t="s">
        <v>950</v>
      </c>
      <c r="P5267" s="2" t="s">
        <v>951</v>
      </c>
      <c r="Q5267" s="2" t="s">
        <v>993</v>
      </c>
      <c r="R5267" s="2" t="s">
        <v>4416</v>
      </c>
      <c r="S5267" s="2" t="s">
        <v>6541</v>
      </c>
      <c r="T5267" s="2" t="s">
        <v>955</v>
      </c>
    </row>
    <row r="5268" spans="1:20">
      <c r="A5268" t="s">
        <v>8205</v>
      </c>
      <c r="B5268" s="1">
        <v>43008</v>
      </c>
      <c r="C5268" s="1">
        <v>43011</v>
      </c>
      <c r="D5268" t="s">
        <v>1079</v>
      </c>
      <c r="E5268" t="s">
        <v>744</v>
      </c>
      <c r="F5268" t="s">
        <v>6953</v>
      </c>
      <c r="G5268">
        <v>167.94</v>
      </c>
      <c r="H5268">
        <v>3</v>
      </c>
      <c r="I5268">
        <v>0</v>
      </c>
      <c r="J5268">
        <v>82.290599999999998</v>
      </c>
      <c r="K5268" s="2" t="s">
        <v>935</v>
      </c>
      <c r="L5268" s="2" t="s">
        <v>905</v>
      </c>
      <c r="M5268" s="2" t="s">
        <v>998</v>
      </c>
      <c r="N5268" s="2">
        <v>98103</v>
      </c>
      <c r="O5268" s="2" t="s">
        <v>950</v>
      </c>
      <c r="P5268" s="2" t="s">
        <v>951</v>
      </c>
      <c r="Q5268" s="2" t="s">
        <v>993</v>
      </c>
      <c r="R5268" s="2" t="s">
        <v>6954</v>
      </c>
      <c r="S5268" s="2" t="s">
        <v>6541</v>
      </c>
      <c r="T5268" s="2" t="s">
        <v>955</v>
      </c>
    </row>
    <row r="5269" spans="1:20">
      <c r="A5269" t="s">
        <v>8205</v>
      </c>
      <c r="B5269" s="1">
        <v>43008</v>
      </c>
      <c r="C5269" s="1">
        <v>43011</v>
      </c>
      <c r="D5269" t="s">
        <v>1079</v>
      </c>
      <c r="E5269" t="s">
        <v>744</v>
      </c>
      <c r="F5269" t="s">
        <v>4493</v>
      </c>
      <c r="G5269">
        <v>3.89</v>
      </c>
      <c r="H5269">
        <v>1</v>
      </c>
      <c r="I5269">
        <v>0</v>
      </c>
      <c r="J5269">
        <v>1.0114000000000001</v>
      </c>
      <c r="K5269" s="2" t="s">
        <v>935</v>
      </c>
      <c r="L5269" s="2" t="s">
        <v>905</v>
      </c>
      <c r="M5269" s="2" t="s">
        <v>998</v>
      </c>
      <c r="N5269" s="2">
        <v>98103</v>
      </c>
      <c r="O5269" s="2" t="s">
        <v>950</v>
      </c>
      <c r="P5269" s="2" t="s">
        <v>951</v>
      </c>
      <c r="Q5269" s="2" t="s">
        <v>983</v>
      </c>
      <c r="R5269" s="2" t="s">
        <v>4494</v>
      </c>
      <c r="S5269" s="2" t="s">
        <v>6541</v>
      </c>
      <c r="T5269" s="2" t="s">
        <v>955</v>
      </c>
    </row>
    <row r="5270" spans="1:20">
      <c r="A5270" t="s">
        <v>8206</v>
      </c>
      <c r="B5270" s="1">
        <v>43055</v>
      </c>
      <c r="C5270" s="1">
        <v>43060</v>
      </c>
      <c r="D5270" t="s">
        <v>957</v>
      </c>
      <c r="E5270" t="s">
        <v>470</v>
      </c>
      <c r="F5270" t="s">
        <v>8207</v>
      </c>
      <c r="G5270">
        <v>52.44</v>
      </c>
      <c r="H5270">
        <v>4</v>
      </c>
      <c r="I5270">
        <v>0</v>
      </c>
      <c r="J5270">
        <v>24.122399999999999</v>
      </c>
      <c r="K5270" s="2" t="s">
        <v>935</v>
      </c>
      <c r="L5270" s="2" t="s">
        <v>3694</v>
      </c>
      <c r="M5270" s="2" t="s">
        <v>1147</v>
      </c>
      <c r="N5270" s="2">
        <v>10701</v>
      </c>
      <c r="O5270" s="2" t="s">
        <v>1043</v>
      </c>
      <c r="P5270" s="2" t="s">
        <v>976</v>
      </c>
      <c r="Q5270" s="2" t="s">
        <v>1508</v>
      </c>
      <c r="R5270" s="2" t="s">
        <v>8208</v>
      </c>
      <c r="S5270" s="2" t="s">
        <v>3981</v>
      </c>
      <c r="T5270" s="2" t="s">
        <v>1008</v>
      </c>
    </row>
    <row r="5271" spans="1:20">
      <c r="A5271" t="s">
        <v>8209</v>
      </c>
      <c r="B5271" s="1">
        <v>42989</v>
      </c>
      <c r="C5271" s="1">
        <v>42989</v>
      </c>
      <c r="D5271" t="s">
        <v>2041</v>
      </c>
      <c r="E5271" t="s">
        <v>144</v>
      </c>
      <c r="F5271" t="s">
        <v>1218</v>
      </c>
      <c r="G5271">
        <v>32.36</v>
      </c>
      <c r="H5271">
        <v>4</v>
      </c>
      <c r="I5271">
        <v>0</v>
      </c>
      <c r="J5271">
        <v>11.6496</v>
      </c>
      <c r="K5271" s="2" t="s">
        <v>935</v>
      </c>
      <c r="L5271" s="2" t="s">
        <v>906</v>
      </c>
      <c r="M5271" s="2" t="s">
        <v>949</v>
      </c>
      <c r="N5271" s="2">
        <v>94110</v>
      </c>
      <c r="O5271" s="2" t="s">
        <v>950</v>
      </c>
      <c r="P5271" s="2" t="s">
        <v>939</v>
      </c>
      <c r="Q5271" s="2" t="s">
        <v>969</v>
      </c>
      <c r="R5271" s="2" t="s">
        <v>1219</v>
      </c>
      <c r="S5271" s="2" t="s">
        <v>1594</v>
      </c>
      <c r="T5271" s="2" t="s">
        <v>943</v>
      </c>
    </row>
    <row r="5272" spans="1:20">
      <c r="A5272" t="s">
        <v>8209</v>
      </c>
      <c r="B5272" s="1">
        <v>42989</v>
      </c>
      <c r="C5272" s="1">
        <v>42989</v>
      </c>
      <c r="D5272" t="s">
        <v>2041</v>
      </c>
      <c r="E5272" t="s">
        <v>144</v>
      </c>
      <c r="F5272" t="s">
        <v>3372</v>
      </c>
      <c r="G5272">
        <v>406.6</v>
      </c>
      <c r="H5272">
        <v>5</v>
      </c>
      <c r="I5272">
        <v>0</v>
      </c>
      <c r="J5272">
        <v>113.848</v>
      </c>
      <c r="K5272" s="2" t="s">
        <v>935</v>
      </c>
      <c r="L5272" s="2" t="s">
        <v>906</v>
      </c>
      <c r="M5272" s="2" t="s">
        <v>949</v>
      </c>
      <c r="N5272" s="2">
        <v>94110</v>
      </c>
      <c r="O5272" s="2" t="s">
        <v>950</v>
      </c>
      <c r="P5272" s="2" t="s">
        <v>951</v>
      </c>
      <c r="Q5272" s="2" t="s">
        <v>983</v>
      </c>
      <c r="R5272" s="2" t="s">
        <v>3373</v>
      </c>
      <c r="S5272" s="2" t="s">
        <v>1594</v>
      </c>
      <c r="T5272" s="2" t="s">
        <v>943</v>
      </c>
    </row>
    <row r="5273" spans="1:20">
      <c r="A5273" t="s">
        <v>8210</v>
      </c>
      <c r="B5273" s="1">
        <v>42751</v>
      </c>
      <c r="C5273" s="1">
        <v>42751</v>
      </c>
      <c r="D5273" t="s">
        <v>2041</v>
      </c>
      <c r="E5273" t="s">
        <v>761</v>
      </c>
      <c r="F5273" t="s">
        <v>968</v>
      </c>
      <c r="G5273">
        <v>27.92</v>
      </c>
      <c r="H5273">
        <v>4</v>
      </c>
      <c r="I5273">
        <v>0</v>
      </c>
      <c r="J5273">
        <v>8.0968</v>
      </c>
      <c r="K5273" s="2" t="s">
        <v>935</v>
      </c>
      <c r="L5273" s="2" t="s">
        <v>904</v>
      </c>
      <c r="M5273" s="2" t="s">
        <v>949</v>
      </c>
      <c r="N5273" s="2">
        <v>90008</v>
      </c>
      <c r="O5273" s="2" t="s">
        <v>950</v>
      </c>
      <c r="P5273" s="2" t="s">
        <v>939</v>
      </c>
      <c r="Q5273" s="2" t="s">
        <v>969</v>
      </c>
      <c r="R5273" s="2" t="s">
        <v>970</v>
      </c>
      <c r="S5273" s="2" t="s">
        <v>6799</v>
      </c>
      <c r="T5273" s="2" t="s">
        <v>955</v>
      </c>
    </row>
    <row r="5274" spans="1:20">
      <c r="A5274" t="s">
        <v>8210</v>
      </c>
      <c r="B5274" s="1">
        <v>42751</v>
      </c>
      <c r="C5274" s="1">
        <v>42751</v>
      </c>
      <c r="D5274" t="s">
        <v>2041</v>
      </c>
      <c r="E5274" t="s">
        <v>761</v>
      </c>
      <c r="F5274" t="s">
        <v>3358</v>
      </c>
      <c r="G5274">
        <v>399.67200000000003</v>
      </c>
      <c r="H5274">
        <v>7</v>
      </c>
      <c r="I5274">
        <v>0.2</v>
      </c>
      <c r="J5274">
        <v>-14.9877</v>
      </c>
      <c r="K5274" s="2" t="s">
        <v>935</v>
      </c>
      <c r="L5274" s="2" t="s">
        <v>904</v>
      </c>
      <c r="M5274" s="2" t="s">
        <v>949</v>
      </c>
      <c r="N5274" s="2">
        <v>90008</v>
      </c>
      <c r="O5274" s="2" t="s">
        <v>950</v>
      </c>
      <c r="P5274" s="2" t="s">
        <v>939</v>
      </c>
      <c r="Q5274" s="2" t="s">
        <v>961</v>
      </c>
      <c r="R5274" s="2" t="s">
        <v>3359</v>
      </c>
      <c r="S5274" s="2" t="s">
        <v>6799</v>
      </c>
      <c r="T5274" s="2" t="s">
        <v>955</v>
      </c>
    </row>
    <row r="5275" spans="1:20">
      <c r="A5275" t="s">
        <v>8211</v>
      </c>
      <c r="B5275" s="1">
        <v>42700</v>
      </c>
      <c r="C5275" s="1">
        <v>42703</v>
      </c>
      <c r="D5275" t="s">
        <v>1079</v>
      </c>
      <c r="E5275" t="s">
        <v>103</v>
      </c>
      <c r="F5275" t="s">
        <v>3451</v>
      </c>
      <c r="G5275">
        <v>3.7440000000000002</v>
      </c>
      <c r="H5275">
        <v>4</v>
      </c>
      <c r="I5275">
        <v>0.7</v>
      </c>
      <c r="J5275">
        <v>-2.6208</v>
      </c>
      <c r="K5275" s="2" t="s">
        <v>935</v>
      </c>
      <c r="L5275" s="2" t="s">
        <v>2153</v>
      </c>
      <c r="M5275" s="2" t="s">
        <v>960</v>
      </c>
      <c r="N5275" s="2">
        <v>33142</v>
      </c>
      <c r="O5275" s="2" t="s">
        <v>938</v>
      </c>
      <c r="P5275" s="2" t="s">
        <v>951</v>
      </c>
      <c r="Q5275" s="2" t="s">
        <v>980</v>
      </c>
      <c r="R5275" s="2" t="s">
        <v>3452</v>
      </c>
      <c r="S5275" s="2" t="s">
        <v>1332</v>
      </c>
      <c r="T5275" s="2" t="s">
        <v>1008</v>
      </c>
    </row>
    <row r="5276" spans="1:20">
      <c r="A5276" t="s">
        <v>8212</v>
      </c>
      <c r="B5276" s="1">
        <v>42315</v>
      </c>
      <c r="C5276" s="1">
        <v>42317</v>
      </c>
      <c r="D5276" t="s">
        <v>933</v>
      </c>
      <c r="E5276" t="s">
        <v>703</v>
      </c>
      <c r="F5276" t="s">
        <v>2492</v>
      </c>
      <c r="G5276">
        <v>715.2</v>
      </c>
      <c r="H5276">
        <v>3</v>
      </c>
      <c r="I5276">
        <v>0</v>
      </c>
      <c r="J5276">
        <v>178.8</v>
      </c>
      <c r="K5276" s="2" t="s">
        <v>935</v>
      </c>
      <c r="L5276" s="2" t="s">
        <v>2849</v>
      </c>
      <c r="M5276" s="2" t="s">
        <v>5497</v>
      </c>
      <c r="N5276" s="2">
        <v>5408</v>
      </c>
      <c r="O5276" s="2" t="s">
        <v>1043</v>
      </c>
      <c r="P5276" s="2" t="s">
        <v>939</v>
      </c>
      <c r="Q5276" s="2" t="s">
        <v>945</v>
      </c>
      <c r="R5276" s="2" t="s">
        <v>2493</v>
      </c>
      <c r="S5276" s="2" t="s">
        <v>6039</v>
      </c>
      <c r="T5276" s="2" t="s">
        <v>943</v>
      </c>
    </row>
    <row r="5277" spans="1:20">
      <c r="A5277" t="s">
        <v>8213</v>
      </c>
      <c r="B5277" s="1">
        <v>43083</v>
      </c>
      <c r="C5277" s="1">
        <v>43089</v>
      </c>
      <c r="D5277" t="s">
        <v>957</v>
      </c>
      <c r="E5277" t="s">
        <v>180</v>
      </c>
      <c r="F5277" t="s">
        <v>1774</v>
      </c>
      <c r="G5277">
        <v>159.80000000000001</v>
      </c>
      <c r="H5277">
        <v>4</v>
      </c>
      <c r="I5277">
        <v>0</v>
      </c>
      <c r="J5277">
        <v>70.311999999999998</v>
      </c>
      <c r="K5277" s="2" t="s">
        <v>935</v>
      </c>
      <c r="L5277" s="2" t="s">
        <v>2407</v>
      </c>
      <c r="M5277" s="2" t="s">
        <v>2408</v>
      </c>
      <c r="N5277" s="2">
        <v>72701</v>
      </c>
      <c r="O5277" s="2" t="s">
        <v>938</v>
      </c>
      <c r="P5277" s="2" t="s">
        <v>976</v>
      </c>
      <c r="Q5277" s="2" t="s">
        <v>1054</v>
      </c>
      <c r="R5277" s="2" t="s">
        <v>1776</v>
      </c>
      <c r="S5277" s="2" t="s">
        <v>1858</v>
      </c>
      <c r="T5277" s="2" t="s">
        <v>955</v>
      </c>
    </row>
    <row r="5278" spans="1:20">
      <c r="A5278" t="s">
        <v>8213</v>
      </c>
      <c r="B5278" s="1">
        <v>43083</v>
      </c>
      <c r="C5278" s="1">
        <v>43089</v>
      </c>
      <c r="D5278" t="s">
        <v>957</v>
      </c>
      <c r="E5278" t="s">
        <v>180</v>
      </c>
      <c r="F5278" t="s">
        <v>4546</v>
      </c>
      <c r="G5278">
        <v>44.75</v>
      </c>
      <c r="H5278">
        <v>5</v>
      </c>
      <c r="I5278">
        <v>0</v>
      </c>
      <c r="J5278">
        <v>8.5024999999999995</v>
      </c>
      <c r="K5278" s="2" t="s">
        <v>935</v>
      </c>
      <c r="L5278" s="2" t="s">
        <v>2407</v>
      </c>
      <c r="M5278" s="2" t="s">
        <v>2408</v>
      </c>
      <c r="N5278" s="2">
        <v>72701</v>
      </c>
      <c r="O5278" s="2" t="s">
        <v>938</v>
      </c>
      <c r="P5278" s="2" t="s">
        <v>976</v>
      </c>
      <c r="Q5278" s="2" t="s">
        <v>1054</v>
      </c>
      <c r="R5278" s="2" t="s">
        <v>4548</v>
      </c>
      <c r="S5278" s="2" t="s">
        <v>1858</v>
      </c>
      <c r="T5278" s="2" t="s">
        <v>955</v>
      </c>
    </row>
    <row r="5279" spans="1:20">
      <c r="A5279" t="s">
        <v>8214</v>
      </c>
      <c r="B5279" s="1">
        <v>41895</v>
      </c>
      <c r="C5279" s="1">
        <v>41899</v>
      </c>
      <c r="D5279" t="s">
        <v>957</v>
      </c>
      <c r="E5279" t="s">
        <v>660</v>
      </c>
      <c r="F5279" t="s">
        <v>1538</v>
      </c>
      <c r="G5279">
        <v>340.11599999999999</v>
      </c>
      <c r="H5279">
        <v>6</v>
      </c>
      <c r="I5279">
        <v>0.3</v>
      </c>
      <c r="J5279">
        <v>-9.7175999999999991</v>
      </c>
      <c r="K5279" s="2" t="s">
        <v>935</v>
      </c>
      <c r="L5279" s="2" t="s">
        <v>7049</v>
      </c>
      <c r="M5279" s="2" t="s">
        <v>1004</v>
      </c>
      <c r="N5279" s="2">
        <v>79762</v>
      </c>
      <c r="O5279" s="2" t="s">
        <v>1005</v>
      </c>
      <c r="P5279" s="2" t="s">
        <v>939</v>
      </c>
      <c r="Q5279" s="2" t="s">
        <v>945</v>
      </c>
      <c r="R5279" s="2" t="s">
        <v>1539</v>
      </c>
      <c r="S5279" s="2" t="s">
        <v>5598</v>
      </c>
      <c r="T5279" s="2" t="s">
        <v>1008</v>
      </c>
    </row>
    <row r="5280" spans="1:20">
      <c r="A5280" t="s">
        <v>8215</v>
      </c>
      <c r="B5280" s="1">
        <v>41980</v>
      </c>
      <c r="C5280" s="1">
        <v>41986</v>
      </c>
      <c r="D5280" t="s">
        <v>957</v>
      </c>
      <c r="E5280" t="s">
        <v>192</v>
      </c>
      <c r="F5280" t="s">
        <v>4178</v>
      </c>
      <c r="G5280">
        <v>105.52</v>
      </c>
      <c r="H5280">
        <v>4</v>
      </c>
      <c r="I5280">
        <v>0</v>
      </c>
      <c r="J5280">
        <v>48.539200000000001</v>
      </c>
      <c r="K5280" s="2" t="s">
        <v>935</v>
      </c>
      <c r="L5280" s="2" t="s">
        <v>3510</v>
      </c>
      <c r="M5280" s="2" t="s">
        <v>1194</v>
      </c>
      <c r="N5280" s="2">
        <v>23464</v>
      </c>
      <c r="O5280" s="2" t="s">
        <v>938</v>
      </c>
      <c r="P5280" s="2" t="s">
        <v>951</v>
      </c>
      <c r="Q5280" s="2" t="s">
        <v>993</v>
      </c>
      <c r="R5280" s="2" t="s">
        <v>4179</v>
      </c>
      <c r="S5280" s="2" t="s">
        <v>1955</v>
      </c>
      <c r="T5280" s="2" t="s">
        <v>943</v>
      </c>
    </row>
    <row r="5281" spans="1:20">
      <c r="A5281" t="s">
        <v>8216</v>
      </c>
      <c r="B5281" s="1">
        <v>42985</v>
      </c>
      <c r="C5281" s="1">
        <v>42989</v>
      </c>
      <c r="D5281" t="s">
        <v>957</v>
      </c>
      <c r="E5281" t="s">
        <v>220</v>
      </c>
      <c r="F5281" t="s">
        <v>6928</v>
      </c>
      <c r="G5281">
        <v>13.48</v>
      </c>
      <c r="H5281">
        <v>1</v>
      </c>
      <c r="I5281">
        <v>0</v>
      </c>
      <c r="J5281">
        <v>1.8872</v>
      </c>
      <c r="K5281" s="2" t="s">
        <v>935</v>
      </c>
      <c r="L5281" s="2" t="s">
        <v>3131</v>
      </c>
      <c r="M5281" s="2" t="s">
        <v>1014</v>
      </c>
      <c r="N5281" s="2">
        <v>53209</v>
      </c>
      <c r="O5281" s="2" t="s">
        <v>1005</v>
      </c>
      <c r="P5281" s="2" t="s">
        <v>976</v>
      </c>
      <c r="Q5281" s="2" t="s">
        <v>1054</v>
      </c>
      <c r="R5281" s="2" t="s">
        <v>6929</v>
      </c>
      <c r="S5281" s="2" t="s">
        <v>2146</v>
      </c>
      <c r="T5281" s="2" t="s">
        <v>943</v>
      </c>
    </row>
    <row r="5282" spans="1:20">
      <c r="A5282" t="s">
        <v>8217</v>
      </c>
      <c r="B5282" s="1">
        <v>43015</v>
      </c>
      <c r="C5282" s="1">
        <v>43020</v>
      </c>
      <c r="D5282" t="s">
        <v>957</v>
      </c>
      <c r="E5282" t="s">
        <v>259</v>
      </c>
      <c r="F5282" t="s">
        <v>5815</v>
      </c>
      <c r="G5282">
        <v>85.52</v>
      </c>
      <c r="H5282">
        <v>2</v>
      </c>
      <c r="I5282">
        <v>0</v>
      </c>
      <c r="J5282">
        <v>22.235199999999999</v>
      </c>
      <c r="K5282" s="2" t="s">
        <v>935</v>
      </c>
      <c r="L5282" s="2" t="s">
        <v>907</v>
      </c>
      <c r="M5282" s="2" t="s">
        <v>1122</v>
      </c>
      <c r="N5282" s="2">
        <v>48234</v>
      </c>
      <c r="O5282" s="2" t="s">
        <v>1005</v>
      </c>
      <c r="P5282" s="2" t="s">
        <v>951</v>
      </c>
      <c r="Q5282" s="2" t="s">
        <v>965</v>
      </c>
      <c r="R5282" s="2" t="s">
        <v>5816</v>
      </c>
      <c r="S5282" s="2" t="s">
        <v>2466</v>
      </c>
      <c r="T5282" s="2" t="s">
        <v>943</v>
      </c>
    </row>
    <row r="5283" spans="1:20">
      <c r="A5283" t="s">
        <v>8218</v>
      </c>
      <c r="B5283" s="1">
        <v>42252</v>
      </c>
      <c r="C5283" s="1">
        <v>42257</v>
      </c>
      <c r="D5283" t="s">
        <v>957</v>
      </c>
      <c r="E5283" t="s">
        <v>187</v>
      </c>
      <c r="F5283" t="s">
        <v>1141</v>
      </c>
      <c r="G5283">
        <v>6.16</v>
      </c>
      <c r="H5283">
        <v>2</v>
      </c>
      <c r="I5283">
        <v>0</v>
      </c>
      <c r="J5283">
        <v>2.9567999999999999</v>
      </c>
      <c r="K5283" s="2" t="s">
        <v>935</v>
      </c>
      <c r="L5283" s="2" t="s">
        <v>1255</v>
      </c>
      <c r="M5283" s="2" t="s">
        <v>1114</v>
      </c>
      <c r="N5283" s="2">
        <v>55901</v>
      </c>
      <c r="O5283" s="2" t="s">
        <v>1005</v>
      </c>
      <c r="P5283" s="2" t="s">
        <v>939</v>
      </c>
      <c r="Q5283" s="2" t="s">
        <v>969</v>
      </c>
      <c r="R5283" s="2" t="s">
        <v>1142</v>
      </c>
      <c r="S5283" s="2" t="s">
        <v>1928</v>
      </c>
      <c r="T5283" s="2" t="s">
        <v>955</v>
      </c>
    </row>
    <row r="5284" spans="1:20">
      <c r="A5284" t="s">
        <v>8218</v>
      </c>
      <c r="B5284" s="1">
        <v>42252</v>
      </c>
      <c r="C5284" s="1">
        <v>42257</v>
      </c>
      <c r="D5284" t="s">
        <v>957</v>
      </c>
      <c r="E5284" t="s">
        <v>187</v>
      </c>
      <c r="F5284" t="s">
        <v>2007</v>
      </c>
      <c r="G5284">
        <v>36.840000000000003</v>
      </c>
      <c r="H5284">
        <v>3</v>
      </c>
      <c r="I5284">
        <v>0</v>
      </c>
      <c r="J5284">
        <v>17.314800000000002</v>
      </c>
      <c r="K5284" s="2" t="s">
        <v>935</v>
      </c>
      <c r="L5284" s="2" t="s">
        <v>1255</v>
      </c>
      <c r="M5284" s="2" t="s">
        <v>1114</v>
      </c>
      <c r="N5284" s="2">
        <v>55901</v>
      </c>
      <c r="O5284" s="2" t="s">
        <v>1005</v>
      </c>
      <c r="P5284" s="2" t="s">
        <v>951</v>
      </c>
      <c r="Q5284" s="2" t="s">
        <v>993</v>
      </c>
      <c r="R5284" s="2" t="s">
        <v>2008</v>
      </c>
      <c r="S5284" s="2" t="s">
        <v>1928</v>
      </c>
      <c r="T5284" s="2" t="s">
        <v>955</v>
      </c>
    </row>
    <row r="5285" spans="1:20">
      <c r="A5285" t="s">
        <v>8219</v>
      </c>
      <c r="B5285" s="1">
        <v>41728</v>
      </c>
      <c r="C5285" s="1">
        <v>41733</v>
      </c>
      <c r="D5285" t="s">
        <v>957</v>
      </c>
      <c r="E5285" t="s">
        <v>168</v>
      </c>
      <c r="F5285" t="s">
        <v>6583</v>
      </c>
      <c r="G5285">
        <v>15.84</v>
      </c>
      <c r="H5285">
        <v>3</v>
      </c>
      <c r="I5285">
        <v>0</v>
      </c>
      <c r="J5285">
        <v>0</v>
      </c>
      <c r="K5285" s="2" t="s">
        <v>935</v>
      </c>
      <c r="L5285" s="2" t="s">
        <v>905</v>
      </c>
      <c r="M5285" s="2" t="s">
        <v>998</v>
      </c>
      <c r="N5285" s="2">
        <v>98105</v>
      </c>
      <c r="O5285" s="2" t="s">
        <v>950</v>
      </c>
      <c r="P5285" s="2" t="s">
        <v>951</v>
      </c>
      <c r="Q5285" s="2" t="s">
        <v>965</v>
      </c>
      <c r="R5285" s="2" t="s">
        <v>6584</v>
      </c>
      <c r="S5285" s="2" t="s">
        <v>1764</v>
      </c>
      <c r="T5285" s="2" t="s">
        <v>955</v>
      </c>
    </row>
    <row r="5286" spans="1:20">
      <c r="A5286" t="s">
        <v>8219</v>
      </c>
      <c r="B5286" s="1">
        <v>41728</v>
      </c>
      <c r="C5286" s="1">
        <v>41733</v>
      </c>
      <c r="D5286" t="s">
        <v>957</v>
      </c>
      <c r="E5286" t="s">
        <v>168</v>
      </c>
      <c r="F5286" t="s">
        <v>2875</v>
      </c>
      <c r="G5286">
        <v>44.4</v>
      </c>
      <c r="H5286">
        <v>3</v>
      </c>
      <c r="I5286">
        <v>0</v>
      </c>
      <c r="J5286">
        <v>22.2</v>
      </c>
      <c r="K5286" s="2" t="s">
        <v>935</v>
      </c>
      <c r="L5286" s="2" t="s">
        <v>905</v>
      </c>
      <c r="M5286" s="2" t="s">
        <v>998</v>
      </c>
      <c r="N5286" s="2">
        <v>98105</v>
      </c>
      <c r="O5286" s="2" t="s">
        <v>950</v>
      </c>
      <c r="P5286" s="2" t="s">
        <v>951</v>
      </c>
      <c r="Q5286" s="2" t="s">
        <v>952</v>
      </c>
      <c r="R5286" s="2" t="s">
        <v>2876</v>
      </c>
      <c r="S5286" s="2" t="s">
        <v>1764</v>
      </c>
      <c r="T5286" s="2" t="s">
        <v>955</v>
      </c>
    </row>
    <row r="5287" spans="1:20">
      <c r="A5287" t="s">
        <v>8220</v>
      </c>
      <c r="B5287" s="1">
        <v>42860</v>
      </c>
      <c r="C5287" s="1">
        <v>42861</v>
      </c>
      <c r="D5287" t="s">
        <v>1079</v>
      </c>
      <c r="E5287" t="s">
        <v>349</v>
      </c>
      <c r="F5287" t="s">
        <v>1351</v>
      </c>
      <c r="G5287">
        <v>21.24</v>
      </c>
      <c r="H5287">
        <v>9</v>
      </c>
      <c r="I5287">
        <v>0.2</v>
      </c>
      <c r="J5287">
        <v>7.4340000000000002</v>
      </c>
      <c r="K5287" s="2" t="s">
        <v>935</v>
      </c>
      <c r="L5287" s="2" t="s">
        <v>2203</v>
      </c>
      <c r="M5287" s="2" t="s">
        <v>1312</v>
      </c>
      <c r="N5287" s="2">
        <v>80027</v>
      </c>
      <c r="O5287" s="2" t="s">
        <v>950</v>
      </c>
      <c r="P5287" s="2" t="s">
        <v>951</v>
      </c>
      <c r="Q5287" s="2" t="s">
        <v>1065</v>
      </c>
      <c r="R5287" s="2" t="s">
        <v>1352</v>
      </c>
      <c r="S5287" s="2" t="s">
        <v>3016</v>
      </c>
      <c r="T5287" s="2" t="s">
        <v>943</v>
      </c>
    </row>
    <row r="5288" spans="1:20">
      <c r="A5288" t="s">
        <v>8220</v>
      </c>
      <c r="B5288" s="1">
        <v>42860</v>
      </c>
      <c r="C5288" s="1">
        <v>42861</v>
      </c>
      <c r="D5288" t="s">
        <v>1079</v>
      </c>
      <c r="E5288" t="s">
        <v>349</v>
      </c>
      <c r="F5288" t="s">
        <v>1387</v>
      </c>
      <c r="G5288">
        <v>9.5519999999999996</v>
      </c>
      <c r="H5288">
        <v>8</v>
      </c>
      <c r="I5288">
        <v>0.7</v>
      </c>
      <c r="J5288">
        <v>-7.3231999999999999</v>
      </c>
      <c r="K5288" s="2" t="s">
        <v>935</v>
      </c>
      <c r="L5288" s="2" t="s">
        <v>2203</v>
      </c>
      <c r="M5288" s="2" t="s">
        <v>1312</v>
      </c>
      <c r="N5288" s="2">
        <v>80027</v>
      </c>
      <c r="O5288" s="2" t="s">
        <v>950</v>
      </c>
      <c r="P5288" s="2" t="s">
        <v>951</v>
      </c>
      <c r="Q5288" s="2" t="s">
        <v>980</v>
      </c>
      <c r="R5288" s="2" t="s">
        <v>1389</v>
      </c>
      <c r="S5288" s="2" t="s">
        <v>3016</v>
      </c>
      <c r="T5288" s="2" t="s">
        <v>943</v>
      </c>
    </row>
    <row r="5289" spans="1:20">
      <c r="A5289" t="s">
        <v>8220</v>
      </c>
      <c r="B5289" s="1">
        <v>42860</v>
      </c>
      <c r="C5289" s="1">
        <v>42861</v>
      </c>
      <c r="D5289" t="s">
        <v>1079</v>
      </c>
      <c r="E5289" t="s">
        <v>349</v>
      </c>
      <c r="F5289" t="s">
        <v>3969</v>
      </c>
      <c r="G5289">
        <v>89.991</v>
      </c>
      <c r="H5289">
        <v>3</v>
      </c>
      <c r="I5289">
        <v>0.7</v>
      </c>
      <c r="J5289">
        <v>-152.9847</v>
      </c>
      <c r="K5289" s="2" t="s">
        <v>935</v>
      </c>
      <c r="L5289" s="2" t="s">
        <v>2203</v>
      </c>
      <c r="M5289" s="2" t="s">
        <v>1312</v>
      </c>
      <c r="N5289" s="2">
        <v>80027</v>
      </c>
      <c r="O5289" s="2" t="s">
        <v>950</v>
      </c>
      <c r="P5289" s="2" t="s">
        <v>939</v>
      </c>
      <c r="Q5289" s="2" t="s">
        <v>940</v>
      </c>
      <c r="R5289" s="2" t="s">
        <v>3970</v>
      </c>
      <c r="S5289" s="2" t="s">
        <v>3016</v>
      </c>
      <c r="T5289" s="2" t="s">
        <v>943</v>
      </c>
    </row>
    <row r="5290" spans="1:20">
      <c r="A5290" t="s">
        <v>8221</v>
      </c>
      <c r="B5290" s="1">
        <v>42855</v>
      </c>
      <c r="C5290" s="1">
        <v>42860</v>
      </c>
      <c r="D5290" t="s">
        <v>957</v>
      </c>
      <c r="E5290" t="s">
        <v>110</v>
      </c>
      <c r="F5290" t="s">
        <v>4857</v>
      </c>
      <c r="G5290">
        <v>163.96</v>
      </c>
      <c r="H5290">
        <v>4</v>
      </c>
      <c r="I5290">
        <v>0</v>
      </c>
      <c r="J5290">
        <v>80.340400000000002</v>
      </c>
      <c r="K5290" s="2" t="s">
        <v>935</v>
      </c>
      <c r="L5290" s="2" t="s">
        <v>906</v>
      </c>
      <c r="M5290" s="2" t="s">
        <v>949</v>
      </c>
      <c r="N5290" s="2">
        <v>94122</v>
      </c>
      <c r="O5290" s="2" t="s">
        <v>950</v>
      </c>
      <c r="P5290" s="2" t="s">
        <v>951</v>
      </c>
      <c r="Q5290" s="2" t="s">
        <v>993</v>
      </c>
      <c r="R5290" s="2" t="s">
        <v>4858</v>
      </c>
      <c r="S5290" s="2" t="s">
        <v>1380</v>
      </c>
      <c r="T5290" s="2" t="s">
        <v>1008</v>
      </c>
    </row>
    <row r="5291" spans="1:20">
      <c r="A5291" t="s">
        <v>8222</v>
      </c>
      <c r="B5291" s="1">
        <v>41890</v>
      </c>
      <c r="C5291" s="1">
        <v>41897</v>
      </c>
      <c r="D5291" t="s">
        <v>957</v>
      </c>
      <c r="E5291" t="s">
        <v>502</v>
      </c>
      <c r="F5291" t="s">
        <v>3848</v>
      </c>
      <c r="G5291">
        <v>17.904</v>
      </c>
      <c r="H5291">
        <v>2</v>
      </c>
      <c r="I5291">
        <v>0.2</v>
      </c>
      <c r="J5291">
        <v>6.2664</v>
      </c>
      <c r="K5291" s="2" t="s">
        <v>935</v>
      </c>
      <c r="L5291" s="2" t="s">
        <v>1075</v>
      </c>
      <c r="M5291" s="2" t="s">
        <v>1004</v>
      </c>
      <c r="N5291" s="2">
        <v>77036</v>
      </c>
      <c r="O5291" s="2" t="s">
        <v>1005</v>
      </c>
      <c r="P5291" s="2" t="s">
        <v>951</v>
      </c>
      <c r="Q5291" s="2" t="s">
        <v>993</v>
      </c>
      <c r="R5291" s="2" t="s">
        <v>3850</v>
      </c>
      <c r="S5291" s="2" t="s">
        <v>4186</v>
      </c>
      <c r="T5291" s="2" t="s">
        <v>943</v>
      </c>
    </row>
    <row r="5292" spans="1:20">
      <c r="A5292" t="s">
        <v>8222</v>
      </c>
      <c r="B5292" s="1">
        <v>41890</v>
      </c>
      <c r="C5292" s="1">
        <v>41897</v>
      </c>
      <c r="D5292" t="s">
        <v>957</v>
      </c>
      <c r="E5292" t="s">
        <v>502</v>
      </c>
      <c r="F5292" t="s">
        <v>1511</v>
      </c>
      <c r="G5292">
        <v>966.7</v>
      </c>
      <c r="H5292">
        <v>5</v>
      </c>
      <c r="I5292">
        <v>0.3</v>
      </c>
      <c r="J5292">
        <v>-13.81</v>
      </c>
      <c r="K5292" s="2" t="s">
        <v>935</v>
      </c>
      <c r="L5292" s="2" t="s">
        <v>1075</v>
      </c>
      <c r="M5292" s="2" t="s">
        <v>1004</v>
      </c>
      <c r="N5292" s="2">
        <v>77036</v>
      </c>
      <c r="O5292" s="2" t="s">
        <v>1005</v>
      </c>
      <c r="P5292" s="2" t="s">
        <v>939</v>
      </c>
      <c r="Q5292" s="2" t="s">
        <v>945</v>
      </c>
      <c r="R5292" s="2" t="s">
        <v>1512</v>
      </c>
      <c r="S5292" s="2" t="s">
        <v>4186</v>
      </c>
      <c r="T5292" s="2" t="s">
        <v>943</v>
      </c>
    </row>
    <row r="5293" spans="1:20">
      <c r="A5293" t="s">
        <v>8222</v>
      </c>
      <c r="B5293" s="1">
        <v>41890</v>
      </c>
      <c r="C5293" s="1">
        <v>41897</v>
      </c>
      <c r="D5293" t="s">
        <v>957</v>
      </c>
      <c r="E5293" t="s">
        <v>502</v>
      </c>
      <c r="F5293" t="s">
        <v>1192</v>
      </c>
      <c r="G5293">
        <v>182.11199999999999</v>
      </c>
      <c r="H5293">
        <v>6</v>
      </c>
      <c r="I5293">
        <v>0.2</v>
      </c>
      <c r="J5293">
        <v>61.462800000000001</v>
      </c>
      <c r="K5293" s="2" t="s">
        <v>935</v>
      </c>
      <c r="L5293" s="2" t="s">
        <v>1075</v>
      </c>
      <c r="M5293" s="2" t="s">
        <v>1004</v>
      </c>
      <c r="N5293" s="2">
        <v>77036</v>
      </c>
      <c r="O5293" s="2" t="s">
        <v>1005</v>
      </c>
      <c r="P5293" s="2" t="s">
        <v>951</v>
      </c>
      <c r="Q5293" s="2" t="s">
        <v>993</v>
      </c>
      <c r="R5293" s="2" t="s">
        <v>1195</v>
      </c>
      <c r="S5293" s="2" t="s">
        <v>4186</v>
      </c>
      <c r="T5293" s="2" t="s">
        <v>943</v>
      </c>
    </row>
    <row r="5294" spans="1:20">
      <c r="A5294" t="s">
        <v>8223</v>
      </c>
      <c r="B5294" s="1">
        <v>42906</v>
      </c>
      <c r="C5294" s="1">
        <v>42909</v>
      </c>
      <c r="D5294" t="s">
        <v>1079</v>
      </c>
      <c r="E5294" t="s">
        <v>363</v>
      </c>
      <c r="F5294" t="s">
        <v>6153</v>
      </c>
      <c r="G5294">
        <v>4.4640000000000004</v>
      </c>
      <c r="H5294">
        <v>1</v>
      </c>
      <c r="I5294">
        <v>0.2</v>
      </c>
      <c r="J5294">
        <v>0.33479999999999999</v>
      </c>
      <c r="K5294" s="2" t="s">
        <v>935</v>
      </c>
      <c r="L5294" s="2" t="s">
        <v>2153</v>
      </c>
      <c r="M5294" s="2" t="s">
        <v>960</v>
      </c>
      <c r="N5294" s="2">
        <v>33180</v>
      </c>
      <c r="O5294" s="2" t="s">
        <v>938</v>
      </c>
      <c r="P5294" s="2" t="s">
        <v>951</v>
      </c>
      <c r="Q5294" s="2" t="s">
        <v>965</v>
      </c>
      <c r="R5294" s="2" t="s">
        <v>6154</v>
      </c>
      <c r="S5294" s="2" t="s">
        <v>3127</v>
      </c>
      <c r="T5294" s="2" t="s">
        <v>943</v>
      </c>
    </row>
    <row r="5295" spans="1:20">
      <c r="A5295" t="s">
        <v>8224</v>
      </c>
      <c r="B5295" s="1">
        <v>42364</v>
      </c>
      <c r="C5295" s="1">
        <v>42368</v>
      </c>
      <c r="D5295" t="s">
        <v>957</v>
      </c>
      <c r="E5295" t="s">
        <v>554</v>
      </c>
      <c r="F5295" t="s">
        <v>3770</v>
      </c>
      <c r="G5295">
        <v>51.588000000000001</v>
      </c>
      <c r="H5295">
        <v>1</v>
      </c>
      <c r="I5295">
        <v>0.4</v>
      </c>
      <c r="J5295">
        <v>-15.4764</v>
      </c>
      <c r="K5295" s="2" t="s">
        <v>935</v>
      </c>
      <c r="L5295" s="2" t="s">
        <v>1651</v>
      </c>
      <c r="M5295" s="2" t="s">
        <v>1348</v>
      </c>
      <c r="N5295" s="2">
        <v>44256</v>
      </c>
      <c r="O5295" s="2" t="s">
        <v>1043</v>
      </c>
      <c r="P5295" s="2" t="s">
        <v>939</v>
      </c>
      <c r="Q5295" s="2" t="s">
        <v>961</v>
      </c>
      <c r="R5295" s="2" t="s">
        <v>3771</v>
      </c>
      <c r="S5295" s="2" t="s">
        <v>4565</v>
      </c>
      <c r="T5295" s="2" t="s">
        <v>943</v>
      </c>
    </row>
    <row r="5296" spans="1:20">
      <c r="A5296" t="s">
        <v>8225</v>
      </c>
      <c r="B5296" s="1">
        <v>42962</v>
      </c>
      <c r="C5296" s="1">
        <v>42966</v>
      </c>
      <c r="D5296" t="s">
        <v>957</v>
      </c>
      <c r="E5296" t="s">
        <v>691</v>
      </c>
      <c r="F5296" t="s">
        <v>8226</v>
      </c>
      <c r="G5296">
        <v>50.4</v>
      </c>
      <c r="H5296">
        <v>8</v>
      </c>
      <c r="I5296">
        <v>0</v>
      </c>
      <c r="J5296">
        <v>23.184000000000001</v>
      </c>
      <c r="K5296" s="2" t="s">
        <v>935</v>
      </c>
      <c r="L5296" s="2" t="s">
        <v>1407</v>
      </c>
      <c r="M5296" s="2" t="s">
        <v>1114</v>
      </c>
      <c r="N5296" s="2">
        <v>55113</v>
      </c>
      <c r="O5296" s="2" t="s">
        <v>1005</v>
      </c>
      <c r="P5296" s="2" t="s">
        <v>951</v>
      </c>
      <c r="Q5296" s="2" t="s">
        <v>952</v>
      </c>
      <c r="R5296" s="2" t="s">
        <v>8227</v>
      </c>
      <c r="S5296" s="2" t="s">
        <v>5967</v>
      </c>
      <c r="T5296" s="2" t="s">
        <v>955</v>
      </c>
    </row>
    <row r="5297" spans="1:20">
      <c r="A5297" t="s">
        <v>8228</v>
      </c>
      <c r="B5297" s="1">
        <v>42798</v>
      </c>
      <c r="C5297" s="1">
        <v>42803</v>
      </c>
      <c r="D5297" t="s">
        <v>957</v>
      </c>
      <c r="E5297" t="s">
        <v>74</v>
      </c>
      <c r="F5297" t="s">
        <v>4218</v>
      </c>
      <c r="G5297">
        <v>89.567999999999998</v>
      </c>
      <c r="H5297">
        <v>2</v>
      </c>
      <c r="I5297">
        <v>0.2</v>
      </c>
      <c r="J5297">
        <v>32.468400000000003</v>
      </c>
      <c r="K5297" s="2" t="s">
        <v>935</v>
      </c>
      <c r="L5297" s="2" t="s">
        <v>1075</v>
      </c>
      <c r="M5297" s="2" t="s">
        <v>1004</v>
      </c>
      <c r="N5297" s="2">
        <v>77041</v>
      </c>
      <c r="O5297" s="2" t="s">
        <v>1005</v>
      </c>
      <c r="P5297" s="2" t="s">
        <v>951</v>
      </c>
      <c r="Q5297" s="2" t="s">
        <v>993</v>
      </c>
      <c r="R5297" s="2" t="s">
        <v>4219</v>
      </c>
      <c r="S5297" s="2" t="s">
        <v>1138</v>
      </c>
      <c r="T5297" s="2" t="s">
        <v>943</v>
      </c>
    </row>
    <row r="5298" spans="1:20">
      <c r="A5298" t="s">
        <v>8229</v>
      </c>
      <c r="B5298" s="1">
        <v>42943</v>
      </c>
      <c r="C5298" s="1">
        <v>42947</v>
      </c>
      <c r="D5298" t="s">
        <v>957</v>
      </c>
      <c r="E5298" t="s">
        <v>802</v>
      </c>
      <c r="F5298" t="s">
        <v>4144</v>
      </c>
      <c r="G5298">
        <v>14.89</v>
      </c>
      <c r="H5298">
        <v>1</v>
      </c>
      <c r="I5298">
        <v>0</v>
      </c>
      <c r="J5298">
        <v>4.0202999999999998</v>
      </c>
      <c r="K5298" s="2" t="s">
        <v>935</v>
      </c>
      <c r="L5298" s="2" t="s">
        <v>3694</v>
      </c>
      <c r="M5298" s="2" t="s">
        <v>1147</v>
      </c>
      <c r="N5298" s="2">
        <v>10701</v>
      </c>
      <c r="O5298" s="2" t="s">
        <v>1043</v>
      </c>
      <c r="P5298" s="2" t="s">
        <v>939</v>
      </c>
      <c r="Q5298" s="2" t="s">
        <v>969</v>
      </c>
      <c r="R5298" s="2" t="s">
        <v>4145</v>
      </c>
      <c r="S5298" s="2" t="s">
        <v>7699</v>
      </c>
      <c r="T5298" s="2" t="s">
        <v>943</v>
      </c>
    </row>
    <row r="5299" spans="1:20">
      <c r="A5299" t="s">
        <v>8229</v>
      </c>
      <c r="B5299" s="1">
        <v>42943</v>
      </c>
      <c r="C5299" s="1">
        <v>42947</v>
      </c>
      <c r="D5299" t="s">
        <v>957</v>
      </c>
      <c r="E5299" t="s">
        <v>802</v>
      </c>
      <c r="F5299" t="s">
        <v>3307</v>
      </c>
      <c r="G5299">
        <v>543.91999999999996</v>
      </c>
      <c r="H5299">
        <v>8</v>
      </c>
      <c r="I5299">
        <v>0</v>
      </c>
      <c r="J5299">
        <v>135.97999999999999</v>
      </c>
      <c r="K5299" s="2" t="s">
        <v>935</v>
      </c>
      <c r="L5299" s="2" t="s">
        <v>3694</v>
      </c>
      <c r="M5299" s="2" t="s">
        <v>1147</v>
      </c>
      <c r="N5299" s="2">
        <v>10701</v>
      </c>
      <c r="O5299" s="2" t="s">
        <v>1043</v>
      </c>
      <c r="P5299" s="2" t="s">
        <v>976</v>
      </c>
      <c r="Q5299" s="2" t="s">
        <v>977</v>
      </c>
      <c r="R5299" s="2" t="s">
        <v>3308</v>
      </c>
      <c r="S5299" s="2" t="s">
        <v>7699</v>
      </c>
      <c r="T5299" s="2" t="s">
        <v>943</v>
      </c>
    </row>
    <row r="5300" spans="1:20">
      <c r="A5300" t="s">
        <v>8230</v>
      </c>
      <c r="B5300" s="1">
        <v>42636</v>
      </c>
      <c r="C5300" s="1">
        <v>42639</v>
      </c>
      <c r="D5300" t="s">
        <v>1079</v>
      </c>
      <c r="E5300" t="s">
        <v>12</v>
      </c>
      <c r="F5300" t="s">
        <v>1064</v>
      </c>
      <c r="G5300">
        <v>4.08</v>
      </c>
      <c r="H5300">
        <v>2</v>
      </c>
      <c r="I5300">
        <v>0</v>
      </c>
      <c r="J5300">
        <v>1.9176</v>
      </c>
      <c r="K5300" s="2" t="s">
        <v>935</v>
      </c>
      <c r="L5300" s="2" t="s">
        <v>912</v>
      </c>
      <c r="M5300" s="2" t="s">
        <v>949</v>
      </c>
      <c r="N5300" s="2">
        <v>92037</v>
      </c>
      <c r="O5300" s="2" t="s">
        <v>950</v>
      </c>
      <c r="P5300" s="2" t="s">
        <v>951</v>
      </c>
      <c r="Q5300" s="2" t="s">
        <v>1065</v>
      </c>
      <c r="R5300" s="2" t="s">
        <v>1066</v>
      </c>
      <c r="S5300" s="2" t="s">
        <v>954</v>
      </c>
      <c r="T5300" s="2" t="s">
        <v>955</v>
      </c>
    </row>
    <row r="5301" spans="1:20">
      <c r="A5301" t="s">
        <v>8230</v>
      </c>
      <c r="B5301" s="1">
        <v>42636</v>
      </c>
      <c r="C5301" s="1">
        <v>42639</v>
      </c>
      <c r="D5301" t="s">
        <v>1079</v>
      </c>
      <c r="E5301" t="s">
        <v>12</v>
      </c>
      <c r="F5301" t="s">
        <v>1531</v>
      </c>
      <c r="G5301">
        <v>18.899999999999999</v>
      </c>
      <c r="H5301">
        <v>3</v>
      </c>
      <c r="I5301">
        <v>0</v>
      </c>
      <c r="J5301">
        <v>8.6940000000000008</v>
      </c>
      <c r="K5301" s="2" t="s">
        <v>935</v>
      </c>
      <c r="L5301" s="2" t="s">
        <v>912</v>
      </c>
      <c r="M5301" s="2" t="s">
        <v>949</v>
      </c>
      <c r="N5301" s="2">
        <v>92037</v>
      </c>
      <c r="O5301" s="2" t="s">
        <v>950</v>
      </c>
      <c r="P5301" s="2" t="s">
        <v>951</v>
      </c>
      <c r="Q5301" s="2" t="s">
        <v>952</v>
      </c>
      <c r="R5301" s="2" t="s">
        <v>1532</v>
      </c>
      <c r="S5301" s="2" t="s">
        <v>954</v>
      </c>
      <c r="T5301" s="2" t="s">
        <v>955</v>
      </c>
    </row>
    <row r="5302" spans="1:20">
      <c r="A5302" t="s">
        <v>8231</v>
      </c>
      <c r="B5302" s="1">
        <v>42520</v>
      </c>
      <c r="C5302" s="1">
        <v>42524</v>
      </c>
      <c r="D5302" t="s">
        <v>957</v>
      </c>
      <c r="E5302" t="s">
        <v>762</v>
      </c>
      <c r="F5302" t="s">
        <v>5746</v>
      </c>
      <c r="G5302">
        <v>2275.5</v>
      </c>
      <c r="H5302">
        <v>10</v>
      </c>
      <c r="I5302">
        <v>0</v>
      </c>
      <c r="J5302">
        <v>386.83499999999998</v>
      </c>
      <c r="K5302" s="2" t="s">
        <v>935</v>
      </c>
      <c r="L5302" s="2" t="s">
        <v>1193</v>
      </c>
      <c r="M5302" s="2" t="s">
        <v>1194</v>
      </c>
      <c r="N5302" s="2">
        <v>22153</v>
      </c>
      <c r="O5302" s="2" t="s">
        <v>938</v>
      </c>
      <c r="P5302" s="2" t="s">
        <v>939</v>
      </c>
      <c r="Q5302" s="2" t="s">
        <v>961</v>
      </c>
      <c r="R5302" s="2" t="s">
        <v>5747</v>
      </c>
      <c r="S5302" s="2" t="s">
        <v>6802</v>
      </c>
      <c r="T5302" s="2" t="s">
        <v>955</v>
      </c>
    </row>
    <row r="5303" spans="1:20">
      <c r="A5303" t="s">
        <v>8231</v>
      </c>
      <c r="B5303" s="1">
        <v>42520</v>
      </c>
      <c r="C5303" s="1">
        <v>42524</v>
      </c>
      <c r="D5303" t="s">
        <v>957</v>
      </c>
      <c r="E5303" t="s">
        <v>762</v>
      </c>
      <c r="F5303" t="s">
        <v>3523</v>
      </c>
      <c r="G5303">
        <v>1979.7</v>
      </c>
      <c r="H5303">
        <v>6</v>
      </c>
      <c r="I5303">
        <v>0</v>
      </c>
      <c r="J5303">
        <v>653.30100000000004</v>
      </c>
      <c r="K5303" s="2" t="s">
        <v>935</v>
      </c>
      <c r="L5303" s="2" t="s">
        <v>1193</v>
      </c>
      <c r="M5303" s="2" t="s">
        <v>1194</v>
      </c>
      <c r="N5303" s="2">
        <v>22153</v>
      </c>
      <c r="O5303" s="2" t="s">
        <v>938</v>
      </c>
      <c r="P5303" s="2" t="s">
        <v>976</v>
      </c>
      <c r="Q5303" s="2" t="s">
        <v>1054</v>
      </c>
      <c r="R5303" s="2" t="s">
        <v>3524</v>
      </c>
      <c r="S5303" s="2" t="s">
        <v>6802</v>
      </c>
      <c r="T5303" s="2" t="s">
        <v>955</v>
      </c>
    </row>
    <row r="5304" spans="1:20">
      <c r="A5304" t="s">
        <v>8231</v>
      </c>
      <c r="B5304" s="1">
        <v>42520</v>
      </c>
      <c r="C5304" s="1">
        <v>42524</v>
      </c>
      <c r="D5304" t="s">
        <v>957</v>
      </c>
      <c r="E5304" t="s">
        <v>762</v>
      </c>
      <c r="F5304" t="s">
        <v>2567</v>
      </c>
      <c r="G5304">
        <v>62.1</v>
      </c>
      <c r="H5304">
        <v>6</v>
      </c>
      <c r="I5304">
        <v>0</v>
      </c>
      <c r="J5304">
        <v>29.808</v>
      </c>
      <c r="K5304" s="2" t="s">
        <v>935</v>
      </c>
      <c r="L5304" s="2" t="s">
        <v>1193</v>
      </c>
      <c r="M5304" s="2" t="s">
        <v>1194</v>
      </c>
      <c r="N5304" s="2">
        <v>22153</v>
      </c>
      <c r="O5304" s="2" t="s">
        <v>938</v>
      </c>
      <c r="P5304" s="2" t="s">
        <v>951</v>
      </c>
      <c r="Q5304" s="2" t="s">
        <v>952</v>
      </c>
      <c r="R5304" s="2" t="s">
        <v>2568</v>
      </c>
      <c r="S5304" s="2" t="s">
        <v>6802</v>
      </c>
      <c r="T5304" s="2" t="s">
        <v>955</v>
      </c>
    </row>
    <row r="5305" spans="1:20">
      <c r="A5305" t="s">
        <v>8232</v>
      </c>
      <c r="B5305" s="1">
        <v>41959</v>
      </c>
      <c r="C5305" s="1">
        <v>41963</v>
      </c>
      <c r="D5305" t="s">
        <v>957</v>
      </c>
      <c r="E5305" t="s">
        <v>325</v>
      </c>
      <c r="F5305" t="s">
        <v>5987</v>
      </c>
      <c r="G5305">
        <v>37.295999999999999</v>
      </c>
      <c r="H5305">
        <v>2</v>
      </c>
      <c r="I5305">
        <v>0.3</v>
      </c>
      <c r="J5305">
        <v>-1.0656000000000001</v>
      </c>
      <c r="K5305" s="2" t="s">
        <v>935</v>
      </c>
      <c r="L5305" s="2" t="s">
        <v>1227</v>
      </c>
      <c r="M5305" s="2" t="s">
        <v>1099</v>
      </c>
      <c r="N5305" s="2">
        <v>62521</v>
      </c>
      <c r="O5305" s="2" t="s">
        <v>1005</v>
      </c>
      <c r="P5305" s="2" t="s">
        <v>939</v>
      </c>
      <c r="Q5305" s="2" t="s">
        <v>945</v>
      </c>
      <c r="R5305" s="2" t="s">
        <v>5988</v>
      </c>
      <c r="S5305" s="2" t="s">
        <v>2869</v>
      </c>
      <c r="T5305" s="2" t="s">
        <v>943</v>
      </c>
    </row>
    <row r="5306" spans="1:20">
      <c r="A5306" t="s">
        <v>8233</v>
      </c>
      <c r="B5306" s="1">
        <v>41903</v>
      </c>
      <c r="C5306" s="1">
        <v>41905</v>
      </c>
      <c r="D5306" t="s">
        <v>1079</v>
      </c>
      <c r="E5306" t="s">
        <v>241</v>
      </c>
      <c r="F5306" t="s">
        <v>6263</v>
      </c>
      <c r="G5306">
        <v>8.5440000000000005</v>
      </c>
      <c r="H5306">
        <v>2</v>
      </c>
      <c r="I5306">
        <v>0.6</v>
      </c>
      <c r="J5306">
        <v>-7.476</v>
      </c>
      <c r="K5306" s="2" t="s">
        <v>935</v>
      </c>
      <c r="L5306" s="2" t="s">
        <v>3328</v>
      </c>
      <c r="M5306" s="2" t="s">
        <v>1004</v>
      </c>
      <c r="N5306" s="2">
        <v>75043</v>
      </c>
      <c r="O5306" s="2" t="s">
        <v>1005</v>
      </c>
      <c r="P5306" s="2" t="s">
        <v>939</v>
      </c>
      <c r="Q5306" s="2" t="s">
        <v>969</v>
      </c>
      <c r="R5306" s="2" t="s">
        <v>6264</v>
      </c>
      <c r="S5306" s="2" t="s">
        <v>2326</v>
      </c>
      <c r="T5306" s="2" t="s">
        <v>1008</v>
      </c>
    </row>
    <row r="5307" spans="1:20">
      <c r="A5307" t="s">
        <v>8234</v>
      </c>
      <c r="B5307" s="1">
        <v>42421</v>
      </c>
      <c r="C5307" s="1">
        <v>42426</v>
      </c>
      <c r="D5307" t="s">
        <v>957</v>
      </c>
      <c r="E5307" t="s">
        <v>352</v>
      </c>
      <c r="F5307" t="s">
        <v>1285</v>
      </c>
      <c r="G5307">
        <v>68.95</v>
      </c>
      <c r="H5307">
        <v>5</v>
      </c>
      <c r="I5307">
        <v>0</v>
      </c>
      <c r="J5307">
        <v>28.959</v>
      </c>
      <c r="K5307" s="2" t="s">
        <v>935</v>
      </c>
      <c r="L5307" s="2" t="s">
        <v>2951</v>
      </c>
      <c r="M5307" s="2" t="s">
        <v>1147</v>
      </c>
      <c r="N5307" s="2">
        <v>11572</v>
      </c>
      <c r="O5307" s="2" t="s">
        <v>1043</v>
      </c>
      <c r="P5307" s="2" t="s">
        <v>939</v>
      </c>
      <c r="Q5307" s="2" t="s">
        <v>969</v>
      </c>
      <c r="R5307" s="2" t="s">
        <v>1286</v>
      </c>
      <c r="S5307" s="2" t="s">
        <v>3038</v>
      </c>
      <c r="T5307" s="2" t="s">
        <v>955</v>
      </c>
    </row>
    <row r="5308" spans="1:20">
      <c r="A5308" t="s">
        <v>8234</v>
      </c>
      <c r="B5308" s="1">
        <v>42421</v>
      </c>
      <c r="C5308" s="1">
        <v>42426</v>
      </c>
      <c r="D5308" t="s">
        <v>957</v>
      </c>
      <c r="E5308" t="s">
        <v>352</v>
      </c>
      <c r="F5308" t="s">
        <v>2932</v>
      </c>
      <c r="G5308">
        <v>296.37</v>
      </c>
      <c r="H5308">
        <v>3</v>
      </c>
      <c r="I5308">
        <v>0</v>
      </c>
      <c r="J5308">
        <v>80.019900000000007</v>
      </c>
      <c r="K5308" s="2" t="s">
        <v>935</v>
      </c>
      <c r="L5308" s="2" t="s">
        <v>2951</v>
      </c>
      <c r="M5308" s="2" t="s">
        <v>1147</v>
      </c>
      <c r="N5308" s="2">
        <v>11572</v>
      </c>
      <c r="O5308" s="2" t="s">
        <v>1043</v>
      </c>
      <c r="P5308" s="2" t="s">
        <v>951</v>
      </c>
      <c r="Q5308" s="2" t="s">
        <v>965</v>
      </c>
      <c r="R5308" s="2" t="s">
        <v>2933</v>
      </c>
      <c r="S5308" s="2" t="s">
        <v>3038</v>
      </c>
      <c r="T5308" s="2" t="s">
        <v>955</v>
      </c>
    </row>
    <row r="5309" spans="1:20">
      <c r="A5309" t="s">
        <v>8234</v>
      </c>
      <c r="B5309" s="1">
        <v>42421</v>
      </c>
      <c r="C5309" s="1">
        <v>42426</v>
      </c>
      <c r="D5309" t="s">
        <v>957</v>
      </c>
      <c r="E5309" t="s">
        <v>352</v>
      </c>
      <c r="F5309" t="s">
        <v>8235</v>
      </c>
      <c r="G5309">
        <v>39.979999999999997</v>
      </c>
      <c r="H5309">
        <v>2</v>
      </c>
      <c r="I5309">
        <v>0</v>
      </c>
      <c r="J5309">
        <v>1.9990000000000001</v>
      </c>
      <c r="K5309" s="2" t="s">
        <v>935</v>
      </c>
      <c r="L5309" s="2" t="s">
        <v>2951</v>
      </c>
      <c r="M5309" s="2" t="s">
        <v>1147</v>
      </c>
      <c r="N5309" s="2">
        <v>11572</v>
      </c>
      <c r="O5309" s="2" t="s">
        <v>1043</v>
      </c>
      <c r="P5309" s="2" t="s">
        <v>976</v>
      </c>
      <c r="Q5309" s="2" t="s">
        <v>977</v>
      </c>
      <c r="R5309" s="2" t="s">
        <v>8236</v>
      </c>
      <c r="S5309" s="2" t="s">
        <v>3038</v>
      </c>
      <c r="T5309" s="2" t="s">
        <v>955</v>
      </c>
    </row>
    <row r="5310" spans="1:20">
      <c r="A5310" t="s">
        <v>8237</v>
      </c>
      <c r="B5310" s="1">
        <v>43058</v>
      </c>
      <c r="C5310" s="1">
        <v>43060</v>
      </c>
      <c r="D5310" t="s">
        <v>1079</v>
      </c>
      <c r="E5310" t="s">
        <v>776</v>
      </c>
      <c r="F5310" t="s">
        <v>5169</v>
      </c>
      <c r="G5310">
        <v>191.05799999999999</v>
      </c>
      <c r="H5310">
        <v>3</v>
      </c>
      <c r="I5310">
        <v>0.3</v>
      </c>
      <c r="J5310">
        <v>-46.399799999999999</v>
      </c>
      <c r="K5310" s="2" t="s">
        <v>935</v>
      </c>
      <c r="L5310" s="2" t="s">
        <v>1075</v>
      </c>
      <c r="M5310" s="2" t="s">
        <v>1004</v>
      </c>
      <c r="N5310" s="2">
        <v>77095</v>
      </c>
      <c r="O5310" s="2" t="s">
        <v>1005</v>
      </c>
      <c r="P5310" s="2" t="s">
        <v>939</v>
      </c>
      <c r="Q5310" s="2" t="s">
        <v>945</v>
      </c>
      <c r="R5310" s="2" t="s">
        <v>5170</v>
      </c>
      <c r="S5310" s="2" t="s">
        <v>7099</v>
      </c>
      <c r="T5310" s="2" t="s">
        <v>943</v>
      </c>
    </row>
    <row r="5311" spans="1:20">
      <c r="A5311" t="s">
        <v>8237</v>
      </c>
      <c r="B5311" s="1">
        <v>43058</v>
      </c>
      <c r="C5311" s="1">
        <v>43060</v>
      </c>
      <c r="D5311" t="s">
        <v>1079</v>
      </c>
      <c r="E5311" t="s">
        <v>776</v>
      </c>
      <c r="F5311" t="s">
        <v>8238</v>
      </c>
      <c r="G5311">
        <v>13.04</v>
      </c>
      <c r="H5311">
        <v>5</v>
      </c>
      <c r="I5311">
        <v>0.2</v>
      </c>
      <c r="J5311">
        <v>3.9119999999999999</v>
      </c>
      <c r="K5311" s="2" t="s">
        <v>935</v>
      </c>
      <c r="L5311" s="2" t="s">
        <v>1075</v>
      </c>
      <c r="M5311" s="2" t="s">
        <v>1004</v>
      </c>
      <c r="N5311" s="2">
        <v>77095</v>
      </c>
      <c r="O5311" s="2" t="s">
        <v>1005</v>
      </c>
      <c r="P5311" s="2" t="s">
        <v>951</v>
      </c>
      <c r="Q5311" s="2" t="s">
        <v>973</v>
      </c>
      <c r="R5311" s="2" t="s">
        <v>8239</v>
      </c>
      <c r="S5311" s="2" t="s">
        <v>7099</v>
      </c>
      <c r="T5311" s="2" t="s">
        <v>943</v>
      </c>
    </row>
    <row r="5312" spans="1:20">
      <c r="A5312" t="s">
        <v>8237</v>
      </c>
      <c r="B5312" s="1">
        <v>43058</v>
      </c>
      <c r="C5312" s="1">
        <v>43060</v>
      </c>
      <c r="D5312" t="s">
        <v>1079</v>
      </c>
      <c r="E5312" t="s">
        <v>776</v>
      </c>
      <c r="F5312" t="s">
        <v>2439</v>
      </c>
      <c r="G5312">
        <v>1525.1880000000001</v>
      </c>
      <c r="H5312">
        <v>6</v>
      </c>
      <c r="I5312">
        <v>0.8</v>
      </c>
      <c r="J5312">
        <v>-2287.7820000000002</v>
      </c>
      <c r="K5312" s="2" t="s">
        <v>935</v>
      </c>
      <c r="L5312" s="2" t="s">
        <v>1075</v>
      </c>
      <c r="M5312" s="2" t="s">
        <v>1004</v>
      </c>
      <c r="N5312" s="2">
        <v>77095</v>
      </c>
      <c r="O5312" s="2" t="s">
        <v>1005</v>
      </c>
      <c r="P5312" s="2" t="s">
        <v>951</v>
      </c>
      <c r="Q5312" s="2" t="s">
        <v>980</v>
      </c>
      <c r="R5312" s="2" t="s">
        <v>885</v>
      </c>
      <c r="S5312" s="2" t="s">
        <v>7099</v>
      </c>
      <c r="T5312" s="2" t="s">
        <v>943</v>
      </c>
    </row>
    <row r="5313" spans="1:20">
      <c r="A5313" t="s">
        <v>8240</v>
      </c>
      <c r="B5313" s="1">
        <v>42603</v>
      </c>
      <c r="C5313" s="1">
        <v>42609</v>
      </c>
      <c r="D5313" t="s">
        <v>957</v>
      </c>
      <c r="E5313" t="s">
        <v>767</v>
      </c>
      <c r="F5313" t="s">
        <v>5862</v>
      </c>
      <c r="G5313">
        <v>9.2159999999999993</v>
      </c>
      <c r="H5313">
        <v>4</v>
      </c>
      <c r="I5313">
        <v>0.2</v>
      </c>
      <c r="J5313">
        <v>3.3408000000000002</v>
      </c>
      <c r="K5313" s="2" t="s">
        <v>935</v>
      </c>
      <c r="L5313" s="2" t="s">
        <v>3995</v>
      </c>
      <c r="M5313" s="2" t="s">
        <v>992</v>
      </c>
      <c r="N5313" s="2">
        <v>27834</v>
      </c>
      <c r="O5313" s="2" t="s">
        <v>938</v>
      </c>
      <c r="P5313" s="2" t="s">
        <v>951</v>
      </c>
      <c r="Q5313" s="2" t="s">
        <v>952</v>
      </c>
      <c r="R5313" s="2" t="s">
        <v>5863</v>
      </c>
      <c r="S5313" s="2" t="s">
        <v>6872</v>
      </c>
      <c r="T5313" s="2" t="s">
        <v>1008</v>
      </c>
    </row>
    <row r="5314" spans="1:20">
      <c r="A5314" t="s">
        <v>8240</v>
      </c>
      <c r="B5314" s="1">
        <v>42603</v>
      </c>
      <c r="C5314" s="1">
        <v>42609</v>
      </c>
      <c r="D5314" t="s">
        <v>957</v>
      </c>
      <c r="E5314" t="s">
        <v>767</v>
      </c>
      <c r="F5314" t="s">
        <v>2141</v>
      </c>
      <c r="G5314">
        <v>28.047999999999998</v>
      </c>
      <c r="H5314">
        <v>2</v>
      </c>
      <c r="I5314">
        <v>0.2</v>
      </c>
      <c r="J5314">
        <v>3.5059999999999998</v>
      </c>
      <c r="K5314" s="2" t="s">
        <v>935</v>
      </c>
      <c r="L5314" s="2" t="s">
        <v>3995</v>
      </c>
      <c r="M5314" s="2" t="s">
        <v>992</v>
      </c>
      <c r="N5314" s="2">
        <v>27834</v>
      </c>
      <c r="O5314" s="2" t="s">
        <v>938</v>
      </c>
      <c r="P5314" s="2" t="s">
        <v>951</v>
      </c>
      <c r="Q5314" s="2" t="s">
        <v>1419</v>
      </c>
      <c r="R5314" s="2" t="s">
        <v>2142</v>
      </c>
      <c r="S5314" s="2" t="s">
        <v>6872</v>
      </c>
      <c r="T5314" s="2" t="s">
        <v>1008</v>
      </c>
    </row>
    <row r="5315" spans="1:20">
      <c r="A5315" t="s">
        <v>8241</v>
      </c>
      <c r="B5315" s="1">
        <v>42855</v>
      </c>
      <c r="C5315" s="1">
        <v>42860</v>
      </c>
      <c r="D5315" t="s">
        <v>957</v>
      </c>
      <c r="E5315" t="s">
        <v>191</v>
      </c>
      <c r="F5315" t="s">
        <v>2935</v>
      </c>
      <c r="G5315">
        <v>64.959999999999994</v>
      </c>
      <c r="H5315">
        <v>2</v>
      </c>
      <c r="I5315">
        <v>0</v>
      </c>
      <c r="J5315">
        <v>21.436800000000002</v>
      </c>
      <c r="K5315" s="2" t="s">
        <v>935</v>
      </c>
      <c r="L5315" s="2" t="s">
        <v>906</v>
      </c>
      <c r="M5315" s="2" t="s">
        <v>949</v>
      </c>
      <c r="N5315" s="2">
        <v>94110</v>
      </c>
      <c r="O5315" s="2" t="s">
        <v>950</v>
      </c>
      <c r="P5315" s="2" t="s">
        <v>939</v>
      </c>
      <c r="Q5315" s="2" t="s">
        <v>969</v>
      </c>
      <c r="R5315" s="2" t="s">
        <v>2936</v>
      </c>
      <c r="S5315" s="2" t="s">
        <v>1951</v>
      </c>
      <c r="T5315" s="2" t="s">
        <v>955</v>
      </c>
    </row>
    <row r="5316" spans="1:20">
      <c r="A5316" t="s">
        <v>8241</v>
      </c>
      <c r="B5316" s="1">
        <v>42855</v>
      </c>
      <c r="C5316" s="1">
        <v>42860</v>
      </c>
      <c r="D5316" t="s">
        <v>957</v>
      </c>
      <c r="E5316" t="s">
        <v>191</v>
      </c>
      <c r="F5316" t="s">
        <v>2905</v>
      </c>
      <c r="G5316">
        <v>30.56</v>
      </c>
      <c r="H5316">
        <v>4</v>
      </c>
      <c r="I5316">
        <v>0</v>
      </c>
      <c r="J5316">
        <v>14.974399999999999</v>
      </c>
      <c r="K5316" s="2" t="s">
        <v>935</v>
      </c>
      <c r="L5316" s="2" t="s">
        <v>906</v>
      </c>
      <c r="M5316" s="2" t="s">
        <v>949</v>
      </c>
      <c r="N5316" s="2">
        <v>94110</v>
      </c>
      <c r="O5316" s="2" t="s">
        <v>950</v>
      </c>
      <c r="P5316" s="2" t="s">
        <v>951</v>
      </c>
      <c r="Q5316" s="2" t="s">
        <v>1065</v>
      </c>
      <c r="R5316" s="2" t="s">
        <v>2907</v>
      </c>
      <c r="S5316" s="2" t="s">
        <v>1951</v>
      </c>
      <c r="T5316" s="2" t="s">
        <v>955</v>
      </c>
    </row>
    <row r="5317" spans="1:20">
      <c r="A5317" t="s">
        <v>8242</v>
      </c>
      <c r="B5317" s="1">
        <v>42492</v>
      </c>
      <c r="C5317" s="1">
        <v>42498</v>
      </c>
      <c r="D5317" t="s">
        <v>957</v>
      </c>
      <c r="E5317" t="s">
        <v>353</v>
      </c>
      <c r="F5317" t="s">
        <v>3619</v>
      </c>
      <c r="G5317">
        <v>187.05600000000001</v>
      </c>
      <c r="H5317">
        <v>9</v>
      </c>
      <c r="I5317">
        <v>0.2</v>
      </c>
      <c r="J5317">
        <v>11.691000000000001</v>
      </c>
      <c r="K5317" s="2" t="s">
        <v>935</v>
      </c>
      <c r="L5317" s="2" t="s">
        <v>4844</v>
      </c>
      <c r="M5317" s="2" t="s">
        <v>992</v>
      </c>
      <c r="N5317" s="2">
        <v>27405</v>
      </c>
      <c r="O5317" s="2" t="s">
        <v>938</v>
      </c>
      <c r="P5317" s="2" t="s">
        <v>939</v>
      </c>
      <c r="Q5317" s="2" t="s">
        <v>945</v>
      </c>
      <c r="R5317" s="2" t="s">
        <v>3621</v>
      </c>
      <c r="S5317" s="2" t="s">
        <v>3048</v>
      </c>
      <c r="T5317" s="2" t="s">
        <v>943</v>
      </c>
    </row>
    <row r="5318" spans="1:20">
      <c r="A5318" t="s">
        <v>8243</v>
      </c>
      <c r="B5318" s="1">
        <v>43010</v>
      </c>
      <c r="C5318" s="1">
        <v>43013</v>
      </c>
      <c r="D5318" t="s">
        <v>1079</v>
      </c>
      <c r="E5318" t="s">
        <v>712</v>
      </c>
      <c r="F5318" t="s">
        <v>5369</v>
      </c>
      <c r="G5318">
        <v>11.808</v>
      </c>
      <c r="H5318">
        <v>2</v>
      </c>
      <c r="I5318">
        <v>0.2</v>
      </c>
      <c r="J5318">
        <v>1.3284</v>
      </c>
      <c r="K5318" s="2" t="s">
        <v>935</v>
      </c>
      <c r="L5318" s="2" t="s">
        <v>5439</v>
      </c>
      <c r="M5318" s="2" t="s">
        <v>1207</v>
      </c>
      <c r="N5318" s="2">
        <v>37918</v>
      </c>
      <c r="O5318" s="2" t="s">
        <v>938</v>
      </c>
      <c r="P5318" s="2" t="s">
        <v>939</v>
      </c>
      <c r="Q5318" s="2" t="s">
        <v>969</v>
      </c>
      <c r="R5318" s="2" t="s">
        <v>5370</v>
      </c>
      <c r="S5318" s="2" t="s">
        <v>6146</v>
      </c>
      <c r="T5318" s="2" t="s">
        <v>1008</v>
      </c>
    </row>
    <row r="5319" spans="1:20">
      <c r="A5319" t="s">
        <v>8243</v>
      </c>
      <c r="B5319" s="1">
        <v>43010</v>
      </c>
      <c r="C5319" s="1">
        <v>43013</v>
      </c>
      <c r="D5319" t="s">
        <v>1079</v>
      </c>
      <c r="E5319" t="s">
        <v>712</v>
      </c>
      <c r="F5319" t="s">
        <v>2415</v>
      </c>
      <c r="G5319">
        <v>9.6560000000000006</v>
      </c>
      <c r="H5319">
        <v>1</v>
      </c>
      <c r="I5319">
        <v>0.2</v>
      </c>
      <c r="J5319">
        <v>1.5690999999999999</v>
      </c>
      <c r="K5319" s="2" t="s">
        <v>935</v>
      </c>
      <c r="L5319" s="2" t="s">
        <v>5439</v>
      </c>
      <c r="M5319" s="2" t="s">
        <v>1207</v>
      </c>
      <c r="N5319" s="2">
        <v>37918</v>
      </c>
      <c r="O5319" s="2" t="s">
        <v>938</v>
      </c>
      <c r="P5319" s="2" t="s">
        <v>939</v>
      </c>
      <c r="Q5319" s="2" t="s">
        <v>969</v>
      </c>
      <c r="R5319" s="2" t="s">
        <v>2416</v>
      </c>
      <c r="S5319" s="2" t="s">
        <v>6146</v>
      </c>
      <c r="T5319" s="2" t="s">
        <v>1008</v>
      </c>
    </row>
    <row r="5320" spans="1:20">
      <c r="A5320" t="s">
        <v>8243</v>
      </c>
      <c r="B5320" s="1">
        <v>43010</v>
      </c>
      <c r="C5320" s="1">
        <v>43013</v>
      </c>
      <c r="D5320" t="s">
        <v>1079</v>
      </c>
      <c r="E5320" t="s">
        <v>712</v>
      </c>
      <c r="F5320" t="s">
        <v>3843</v>
      </c>
      <c r="G5320">
        <v>20.736000000000001</v>
      </c>
      <c r="H5320">
        <v>4</v>
      </c>
      <c r="I5320">
        <v>0.2</v>
      </c>
      <c r="J5320">
        <v>7.2576000000000001</v>
      </c>
      <c r="K5320" s="2" t="s">
        <v>935</v>
      </c>
      <c r="L5320" s="2" t="s">
        <v>5439</v>
      </c>
      <c r="M5320" s="2" t="s">
        <v>1207</v>
      </c>
      <c r="N5320" s="2">
        <v>37918</v>
      </c>
      <c r="O5320" s="2" t="s">
        <v>938</v>
      </c>
      <c r="P5320" s="2" t="s">
        <v>951</v>
      </c>
      <c r="Q5320" s="2" t="s">
        <v>993</v>
      </c>
      <c r="R5320" s="2" t="s">
        <v>3844</v>
      </c>
      <c r="S5320" s="2" t="s">
        <v>6146</v>
      </c>
      <c r="T5320" s="2" t="s">
        <v>1008</v>
      </c>
    </row>
    <row r="5321" spans="1:20">
      <c r="A5321" t="s">
        <v>8243</v>
      </c>
      <c r="B5321" s="1">
        <v>43010</v>
      </c>
      <c r="C5321" s="1">
        <v>43013</v>
      </c>
      <c r="D5321" t="s">
        <v>1079</v>
      </c>
      <c r="E5321" t="s">
        <v>712</v>
      </c>
      <c r="F5321" t="s">
        <v>4338</v>
      </c>
      <c r="G5321">
        <v>27.36</v>
      </c>
      <c r="H5321">
        <v>3</v>
      </c>
      <c r="I5321">
        <v>0.7</v>
      </c>
      <c r="J5321">
        <v>-21.888000000000002</v>
      </c>
      <c r="K5321" s="2" t="s">
        <v>935</v>
      </c>
      <c r="L5321" s="2" t="s">
        <v>5439</v>
      </c>
      <c r="M5321" s="2" t="s">
        <v>1207</v>
      </c>
      <c r="N5321" s="2">
        <v>37918</v>
      </c>
      <c r="O5321" s="2" t="s">
        <v>938</v>
      </c>
      <c r="P5321" s="2" t="s">
        <v>951</v>
      </c>
      <c r="Q5321" s="2" t="s">
        <v>980</v>
      </c>
      <c r="R5321" s="2" t="s">
        <v>4339</v>
      </c>
      <c r="S5321" s="2" t="s">
        <v>6146</v>
      </c>
      <c r="T5321" s="2" t="s">
        <v>1008</v>
      </c>
    </row>
    <row r="5322" spans="1:20">
      <c r="A5322" t="s">
        <v>8243</v>
      </c>
      <c r="B5322" s="1">
        <v>43010</v>
      </c>
      <c r="C5322" s="1">
        <v>43013</v>
      </c>
      <c r="D5322" t="s">
        <v>1079</v>
      </c>
      <c r="E5322" t="s">
        <v>712</v>
      </c>
      <c r="F5322" t="s">
        <v>2931</v>
      </c>
      <c r="G5322">
        <v>2314.116</v>
      </c>
      <c r="H5322">
        <v>7</v>
      </c>
      <c r="I5322">
        <v>0.4</v>
      </c>
      <c r="J5322">
        <v>-1002.7836</v>
      </c>
      <c r="K5322" s="2" t="s">
        <v>935</v>
      </c>
      <c r="L5322" s="2" t="s">
        <v>5439</v>
      </c>
      <c r="M5322" s="2" t="s">
        <v>1207</v>
      </c>
      <c r="N5322" s="2">
        <v>37918</v>
      </c>
      <c r="O5322" s="2" t="s">
        <v>938</v>
      </c>
      <c r="P5322" s="2" t="s">
        <v>939</v>
      </c>
      <c r="Q5322" s="2" t="s">
        <v>961</v>
      </c>
      <c r="R5322" s="2" t="s">
        <v>890</v>
      </c>
      <c r="S5322" s="2" t="s">
        <v>6146</v>
      </c>
      <c r="T5322" s="2" t="s">
        <v>1008</v>
      </c>
    </row>
    <row r="5323" spans="1:20">
      <c r="A5323" t="s">
        <v>8243</v>
      </c>
      <c r="B5323" s="1">
        <v>43010</v>
      </c>
      <c r="C5323" s="1">
        <v>43013</v>
      </c>
      <c r="D5323" t="s">
        <v>1079</v>
      </c>
      <c r="E5323" t="s">
        <v>712</v>
      </c>
      <c r="F5323" t="s">
        <v>3278</v>
      </c>
      <c r="G5323">
        <v>34.235999999999997</v>
      </c>
      <c r="H5323">
        <v>4</v>
      </c>
      <c r="I5323">
        <v>0.7</v>
      </c>
      <c r="J5323">
        <v>-26.247599999999998</v>
      </c>
      <c r="K5323" s="2" t="s">
        <v>935</v>
      </c>
      <c r="L5323" s="2" t="s">
        <v>5439</v>
      </c>
      <c r="M5323" s="2" t="s">
        <v>1207</v>
      </c>
      <c r="N5323" s="2">
        <v>37918</v>
      </c>
      <c r="O5323" s="2" t="s">
        <v>938</v>
      </c>
      <c r="P5323" s="2" t="s">
        <v>951</v>
      </c>
      <c r="Q5323" s="2" t="s">
        <v>980</v>
      </c>
      <c r="R5323" s="2" t="s">
        <v>3279</v>
      </c>
      <c r="S5323" s="2" t="s">
        <v>6146</v>
      </c>
      <c r="T5323" s="2" t="s">
        <v>1008</v>
      </c>
    </row>
    <row r="5324" spans="1:20">
      <c r="A5324" t="s">
        <v>8243</v>
      </c>
      <c r="B5324" s="1">
        <v>43010</v>
      </c>
      <c r="C5324" s="1">
        <v>43013</v>
      </c>
      <c r="D5324" t="s">
        <v>1079</v>
      </c>
      <c r="E5324" t="s">
        <v>712</v>
      </c>
      <c r="F5324" t="s">
        <v>3948</v>
      </c>
      <c r="G5324">
        <v>19.760000000000002</v>
      </c>
      <c r="H5324">
        <v>2</v>
      </c>
      <c r="I5324">
        <v>0.2</v>
      </c>
      <c r="J5324">
        <v>5.9279999999999999</v>
      </c>
      <c r="K5324" s="2" t="s">
        <v>935</v>
      </c>
      <c r="L5324" s="2" t="s">
        <v>5439</v>
      </c>
      <c r="M5324" s="2" t="s">
        <v>1207</v>
      </c>
      <c r="N5324" s="2">
        <v>37918</v>
      </c>
      <c r="O5324" s="2" t="s">
        <v>938</v>
      </c>
      <c r="P5324" s="2" t="s">
        <v>939</v>
      </c>
      <c r="Q5324" s="2" t="s">
        <v>969</v>
      </c>
      <c r="R5324" s="2" t="s">
        <v>3949</v>
      </c>
      <c r="S5324" s="2" t="s">
        <v>6146</v>
      </c>
      <c r="T5324" s="2" t="s">
        <v>1008</v>
      </c>
    </row>
    <row r="5325" spans="1:20">
      <c r="A5325" t="s">
        <v>8244</v>
      </c>
      <c r="B5325" s="1">
        <v>42996</v>
      </c>
      <c r="C5325" s="1">
        <v>43001</v>
      </c>
      <c r="D5325" t="s">
        <v>933</v>
      </c>
      <c r="E5325" t="s">
        <v>668</v>
      </c>
      <c r="F5325" t="s">
        <v>1729</v>
      </c>
      <c r="G5325">
        <v>15.96</v>
      </c>
      <c r="H5325">
        <v>2</v>
      </c>
      <c r="I5325">
        <v>0</v>
      </c>
      <c r="J5325">
        <v>7.98</v>
      </c>
      <c r="K5325" s="2" t="s">
        <v>935</v>
      </c>
      <c r="L5325" s="2" t="s">
        <v>8245</v>
      </c>
      <c r="M5325" s="2" t="s">
        <v>1034</v>
      </c>
      <c r="N5325" s="2">
        <v>68801</v>
      </c>
      <c r="O5325" s="2" t="s">
        <v>1005</v>
      </c>
      <c r="P5325" s="2" t="s">
        <v>951</v>
      </c>
      <c r="Q5325" s="2" t="s">
        <v>993</v>
      </c>
      <c r="R5325" s="2" t="s">
        <v>1730</v>
      </c>
      <c r="S5325" s="2" t="s">
        <v>5720</v>
      </c>
      <c r="T5325" s="2" t="s">
        <v>943</v>
      </c>
    </row>
    <row r="5326" spans="1:20">
      <c r="A5326" t="s">
        <v>8246</v>
      </c>
      <c r="B5326" s="1">
        <v>42342</v>
      </c>
      <c r="C5326" s="1">
        <v>42347</v>
      </c>
      <c r="D5326" t="s">
        <v>957</v>
      </c>
      <c r="E5326" t="s">
        <v>412</v>
      </c>
      <c r="F5326" t="s">
        <v>5039</v>
      </c>
      <c r="G5326">
        <v>16.899999999999999</v>
      </c>
      <c r="H5326">
        <v>5</v>
      </c>
      <c r="I5326">
        <v>0</v>
      </c>
      <c r="J5326">
        <v>6.2530000000000001</v>
      </c>
      <c r="K5326" s="2" t="s">
        <v>935</v>
      </c>
      <c r="L5326" s="2" t="s">
        <v>1892</v>
      </c>
      <c r="M5326" s="2" t="s">
        <v>949</v>
      </c>
      <c r="N5326" s="2">
        <v>90712</v>
      </c>
      <c r="O5326" s="2" t="s">
        <v>950</v>
      </c>
      <c r="P5326" s="2" t="s">
        <v>951</v>
      </c>
      <c r="Q5326" s="2" t="s">
        <v>973</v>
      </c>
      <c r="R5326" s="2" t="s">
        <v>5040</v>
      </c>
      <c r="S5326" s="2" t="s">
        <v>3486</v>
      </c>
      <c r="T5326" s="2" t="s">
        <v>943</v>
      </c>
    </row>
    <row r="5327" spans="1:20">
      <c r="A5327" t="s">
        <v>8246</v>
      </c>
      <c r="B5327" s="1">
        <v>42342</v>
      </c>
      <c r="C5327" s="1">
        <v>42347</v>
      </c>
      <c r="D5327" t="s">
        <v>957</v>
      </c>
      <c r="E5327" t="s">
        <v>412</v>
      </c>
      <c r="F5327" t="s">
        <v>4374</v>
      </c>
      <c r="G5327">
        <v>25.08</v>
      </c>
      <c r="H5327">
        <v>6</v>
      </c>
      <c r="I5327">
        <v>0</v>
      </c>
      <c r="J5327">
        <v>9.0288000000000004</v>
      </c>
      <c r="K5327" s="2" t="s">
        <v>935</v>
      </c>
      <c r="L5327" s="2" t="s">
        <v>1892</v>
      </c>
      <c r="M5327" s="2" t="s">
        <v>949</v>
      </c>
      <c r="N5327" s="2">
        <v>90712</v>
      </c>
      <c r="O5327" s="2" t="s">
        <v>950</v>
      </c>
      <c r="P5327" s="2" t="s">
        <v>939</v>
      </c>
      <c r="Q5327" s="2" t="s">
        <v>969</v>
      </c>
      <c r="R5327" s="2" t="s">
        <v>4375</v>
      </c>
      <c r="S5327" s="2" t="s">
        <v>3486</v>
      </c>
      <c r="T5327" s="2" t="s">
        <v>943</v>
      </c>
    </row>
    <row r="5328" spans="1:20">
      <c r="A5328" t="s">
        <v>8247</v>
      </c>
      <c r="B5328" s="1">
        <v>42021</v>
      </c>
      <c r="C5328" s="1">
        <v>42026</v>
      </c>
      <c r="D5328" t="s">
        <v>957</v>
      </c>
      <c r="E5328" t="s">
        <v>665</v>
      </c>
      <c r="F5328" t="s">
        <v>6071</v>
      </c>
      <c r="G5328">
        <v>6.68</v>
      </c>
      <c r="H5328">
        <v>2</v>
      </c>
      <c r="I5328">
        <v>0</v>
      </c>
      <c r="J5328">
        <v>2.004</v>
      </c>
      <c r="K5328" s="2" t="s">
        <v>935</v>
      </c>
      <c r="L5328" s="2" t="s">
        <v>2207</v>
      </c>
      <c r="M5328" s="2" t="s">
        <v>2001</v>
      </c>
      <c r="N5328" s="2">
        <v>1841</v>
      </c>
      <c r="O5328" s="2" t="s">
        <v>1043</v>
      </c>
      <c r="P5328" s="2" t="s">
        <v>951</v>
      </c>
      <c r="Q5328" s="2" t="s">
        <v>973</v>
      </c>
      <c r="R5328" s="2" t="s">
        <v>6072</v>
      </c>
      <c r="S5328" s="2" t="s">
        <v>5649</v>
      </c>
      <c r="T5328" s="2" t="s">
        <v>955</v>
      </c>
    </row>
    <row r="5329" spans="1:20">
      <c r="A5329" t="s">
        <v>8248</v>
      </c>
      <c r="B5329" s="1">
        <v>41645</v>
      </c>
      <c r="C5329" s="1">
        <v>41647</v>
      </c>
      <c r="D5329" t="s">
        <v>933</v>
      </c>
      <c r="E5329" t="s">
        <v>777</v>
      </c>
      <c r="F5329" t="s">
        <v>2640</v>
      </c>
      <c r="G5329">
        <v>19.440000000000001</v>
      </c>
      <c r="H5329">
        <v>3</v>
      </c>
      <c r="I5329">
        <v>0</v>
      </c>
      <c r="J5329">
        <v>9.3312000000000008</v>
      </c>
      <c r="K5329" s="2" t="s">
        <v>935</v>
      </c>
      <c r="L5329" s="2" t="s">
        <v>904</v>
      </c>
      <c r="M5329" s="2" t="s">
        <v>949</v>
      </c>
      <c r="N5329" s="2">
        <v>90049</v>
      </c>
      <c r="O5329" s="2" t="s">
        <v>950</v>
      </c>
      <c r="P5329" s="2" t="s">
        <v>951</v>
      </c>
      <c r="Q5329" s="2" t="s">
        <v>993</v>
      </c>
      <c r="R5329" s="2" t="s">
        <v>2641</v>
      </c>
      <c r="S5329" s="2" t="s">
        <v>7116</v>
      </c>
      <c r="T5329" s="2" t="s">
        <v>943</v>
      </c>
    </row>
    <row r="5330" spans="1:20">
      <c r="A5330" t="s">
        <v>8249</v>
      </c>
      <c r="B5330" s="1">
        <v>42068</v>
      </c>
      <c r="C5330" s="1">
        <v>42072</v>
      </c>
      <c r="D5330" t="s">
        <v>957</v>
      </c>
      <c r="E5330" t="s">
        <v>215</v>
      </c>
      <c r="F5330" t="s">
        <v>2354</v>
      </c>
      <c r="G5330">
        <v>31.92</v>
      </c>
      <c r="H5330">
        <v>2</v>
      </c>
      <c r="I5330">
        <v>0.2</v>
      </c>
      <c r="J5330">
        <v>2.3940000000000001</v>
      </c>
      <c r="K5330" s="2" t="s">
        <v>935</v>
      </c>
      <c r="L5330" s="2" t="s">
        <v>1075</v>
      </c>
      <c r="M5330" s="2" t="s">
        <v>1004</v>
      </c>
      <c r="N5330" s="2">
        <v>77036</v>
      </c>
      <c r="O5330" s="2" t="s">
        <v>1005</v>
      </c>
      <c r="P5330" s="2" t="s">
        <v>976</v>
      </c>
      <c r="Q5330" s="2" t="s">
        <v>977</v>
      </c>
      <c r="R5330" s="2" t="s">
        <v>2355</v>
      </c>
      <c r="S5330" s="2" t="s">
        <v>2113</v>
      </c>
      <c r="T5330" s="2" t="s">
        <v>943</v>
      </c>
    </row>
    <row r="5331" spans="1:20">
      <c r="A5331" t="s">
        <v>8250</v>
      </c>
      <c r="B5331" s="1">
        <v>42729</v>
      </c>
      <c r="C5331" s="1">
        <v>42732</v>
      </c>
      <c r="D5331" t="s">
        <v>933</v>
      </c>
      <c r="E5331" t="s">
        <v>435</v>
      </c>
      <c r="F5331" t="s">
        <v>1962</v>
      </c>
      <c r="G5331">
        <v>33.567999999999998</v>
      </c>
      <c r="H5331">
        <v>2</v>
      </c>
      <c r="I5331">
        <v>0.2</v>
      </c>
      <c r="J5331">
        <v>11.748799999999999</v>
      </c>
      <c r="K5331" s="2" t="s">
        <v>935</v>
      </c>
      <c r="L5331" s="2" t="s">
        <v>903</v>
      </c>
      <c r="M5331" s="2" t="s">
        <v>1147</v>
      </c>
      <c r="N5331" s="2">
        <v>10035</v>
      </c>
      <c r="O5331" s="2" t="s">
        <v>1043</v>
      </c>
      <c r="P5331" s="2" t="s">
        <v>951</v>
      </c>
      <c r="Q5331" s="2" t="s">
        <v>980</v>
      </c>
      <c r="R5331" s="2" t="s">
        <v>1963</v>
      </c>
      <c r="S5331" s="2" t="s">
        <v>3661</v>
      </c>
      <c r="T5331" s="2" t="s">
        <v>943</v>
      </c>
    </row>
    <row r="5332" spans="1:20">
      <c r="A5332" t="s">
        <v>8251</v>
      </c>
      <c r="B5332" s="1">
        <v>42617</v>
      </c>
      <c r="C5332" s="1">
        <v>42621</v>
      </c>
      <c r="D5332" t="s">
        <v>957</v>
      </c>
      <c r="E5332" t="s">
        <v>666</v>
      </c>
      <c r="F5332" t="s">
        <v>5445</v>
      </c>
      <c r="G5332">
        <v>63.94</v>
      </c>
      <c r="H5332">
        <v>1</v>
      </c>
      <c r="I5332">
        <v>0</v>
      </c>
      <c r="J5332">
        <v>24.936599999999999</v>
      </c>
      <c r="K5332" s="2" t="s">
        <v>935</v>
      </c>
      <c r="L5332" s="2" t="s">
        <v>903</v>
      </c>
      <c r="M5332" s="2" t="s">
        <v>1147</v>
      </c>
      <c r="N5332" s="2">
        <v>10011</v>
      </c>
      <c r="O5332" s="2" t="s">
        <v>1043</v>
      </c>
      <c r="P5332" s="2" t="s">
        <v>939</v>
      </c>
      <c r="Q5332" s="2" t="s">
        <v>969</v>
      </c>
      <c r="R5332" s="2" t="s">
        <v>5446</v>
      </c>
      <c r="S5332" s="2" t="s">
        <v>5691</v>
      </c>
      <c r="T5332" s="2" t="s">
        <v>943</v>
      </c>
    </row>
    <row r="5333" spans="1:20">
      <c r="A5333" t="s">
        <v>8251</v>
      </c>
      <c r="B5333" s="1">
        <v>42617</v>
      </c>
      <c r="C5333" s="1">
        <v>42621</v>
      </c>
      <c r="D5333" t="s">
        <v>957</v>
      </c>
      <c r="E5333" t="s">
        <v>666</v>
      </c>
      <c r="F5333" t="s">
        <v>1164</v>
      </c>
      <c r="G5333">
        <v>60.6</v>
      </c>
      <c r="H5333">
        <v>5</v>
      </c>
      <c r="I5333">
        <v>0.2</v>
      </c>
      <c r="J5333">
        <v>20.452500000000001</v>
      </c>
      <c r="K5333" s="2" t="s">
        <v>935</v>
      </c>
      <c r="L5333" s="2" t="s">
        <v>903</v>
      </c>
      <c r="M5333" s="2" t="s">
        <v>1147</v>
      </c>
      <c r="N5333" s="2">
        <v>10011</v>
      </c>
      <c r="O5333" s="2" t="s">
        <v>1043</v>
      </c>
      <c r="P5333" s="2" t="s">
        <v>951</v>
      </c>
      <c r="Q5333" s="2" t="s">
        <v>980</v>
      </c>
      <c r="R5333" s="2" t="s">
        <v>1165</v>
      </c>
      <c r="S5333" s="2" t="s">
        <v>5691</v>
      </c>
      <c r="T5333" s="2" t="s">
        <v>943</v>
      </c>
    </row>
    <row r="5334" spans="1:20">
      <c r="A5334" t="s">
        <v>8251</v>
      </c>
      <c r="B5334" s="1">
        <v>42617</v>
      </c>
      <c r="C5334" s="1">
        <v>42621</v>
      </c>
      <c r="D5334" t="s">
        <v>957</v>
      </c>
      <c r="E5334" t="s">
        <v>666</v>
      </c>
      <c r="F5334" t="s">
        <v>3197</v>
      </c>
      <c r="G5334">
        <v>22.72</v>
      </c>
      <c r="H5334">
        <v>4</v>
      </c>
      <c r="I5334">
        <v>0</v>
      </c>
      <c r="J5334">
        <v>6.5888</v>
      </c>
      <c r="K5334" s="2" t="s">
        <v>935</v>
      </c>
      <c r="L5334" s="2" t="s">
        <v>903</v>
      </c>
      <c r="M5334" s="2" t="s">
        <v>1147</v>
      </c>
      <c r="N5334" s="2">
        <v>10011</v>
      </c>
      <c r="O5334" s="2" t="s">
        <v>1043</v>
      </c>
      <c r="P5334" s="2" t="s">
        <v>951</v>
      </c>
      <c r="Q5334" s="2" t="s">
        <v>1419</v>
      </c>
      <c r="R5334" s="2" t="s">
        <v>3198</v>
      </c>
      <c r="S5334" s="2" t="s">
        <v>5691</v>
      </c>
      <c r="T5334" s="2" t="s">
        <v>943</v>
      </c>
    </row>
    <row r="5335" spans="1:20">
      <c r="A5335" t="s">
        <v>8252</v>
      </c>
      <c r="B5335" s="1">
        <v>41877</v>
      </c>
      <c r="C5335" s="1">
        <v>41883</v>
      </c>
      <c r="D5335" t="s">
        <v>957</v>
      </c>
      <c r="E5335" t="s">
        <v>94</v>
      </c>
      <c r="F5335" t="s">
        <v>6976</v>
      </c>
      <c r="G5335">
        <v>10.68</v>
      </c>
      <c r="H5335">
        <v>4</v>
      </c>
      <c r="I5335">
        <v>0</v>
      </c>
      <c r="J5335">
        <v>4.0583999999999998</v>
      </c>
      <c r="K5335" s="2" t="s">
        <v>935</v>
      </c>
      <c r="L5335" s="2" t="s">
        <v>1442</v>
      </c>
      <c r="M5335" s="2" t="s">
        <v>1128</v>
      </c>
      <c r="N5335" s="2">
        <v>19711</v>
      </c>
      <c r="O5335" s="2" t="s">
        <v>1043</v>
      </c>
      <c r="P5335" s="2" t="s">
        <v>939</v>
      </c>
      <c r="Q5335" s="2" t="s">
        <v>969</v>
      </c>
      <c r="R5335" s="2" t="s">
        <v>6977</v>
      </c>
      <c r="S5335" s="2" t="s">
        <v>1273</v>
      </c>
      <c r="T5335" s="2" t="s">
        <v>943</v>
      </c>
    </row>
    <row r="5336" spans="1:20">
      <c r="A5336" t="s">
        <v>8252</v>
      </c>
      <c r="B5336" s="1">
        <v>41877</v>
      </c>
      <c r="C5336" s="1">
        <v>41883</v>
      </c>
      <c r="D5336" t="s">
        <v>957</v>
      </c>
      <c r="E5336" t="s">
        <v>94</v>
      </c>
      <c r="F5336" t="s">
        <v>5189</v>
      </c>
      <c r="G5336">
        <v>17.34</v>
      </c>
      <c r="H5336">
        <v>3</v>
      </c>
      <c r="I5336">
        <v>0</v>
      </c>
      <c r="J5336">
        <v>8.4966000000000008</v>
      </c>
      <c r="K5336" s="2" t="s">
        <v>935</v>
      </c>
      <c r="L5336" s="2" t="s">
        <v>1442</v>
      </c>
      <c r="M5336" s="2" t="s">
        <v>1128</v>
      </c>
      <c r="N5336" s="2">
        <v>19711</v>
      </c>
      <c r="O5336" s="2" t="s">
        <v>1043</v>
      </c>
      <c r="P5336" s="2" t="s">
        <v>951</v>
      </c>
      <c r="Q5336" s="2" t="s">
        <v>993</v>
      </c>
      <c r="R5336" s="2" t="s">
        <v>5190</v>
      </c>
      <c r="S5336" s="2" t="s">
        <v>1273</v>
      </c>
      <c r="T5336" s="2" t="s">
        <v>943</v>
      </c>
    </row>
    <row r="5337" spans="1:20">
      <c r="A5337" t="s">
        <v>8252</v>
      </c>
      <c r="B5337" s="1">
        <v>41877</v>
      </c>
      <c r="C5337" s="1">
        <v>41883</v>
      </c>
      <c r="D5337" t="s">
        <v>957</v>
      </c>
      <c r="E5337" t="s">
        <v>94</v>
      </c>
      <c r="F5337" t="s">
        <v>4112</v>
      </c>
      <c r="G5337">
        <v>3.38</v>
      </c>
      <c r="H5337">
        <v>1</v>
      </c>
      <c r="I5337">
        <v>0</v>
      </c>
      <c r="J5337">
        <v>1.5548</v>
      </c>
      <c r="K5337" s="2" t="s">
        <v>935</v>
      </c>
      <c r="L5337" s="2" t="s">
        <v>1442</v>
      </c>
      <c r="M5337" s="2" t="s">
        <v>1128</v>
      </c>
      <c r="N5337" s="2">
        <v>19711</v>
      </c>
      <c r="O5337" s="2" t="s">
        <v>1043</v>
      </c>
      <c r="P5337" s="2" t="s">
        <v>951</v>
      </c>
      <c r="Q5337" s="2" t="s">
        <v>993</v>
      </c>
      <c r="R5337" s="2" t="s">
        <v>4113</v>
      </c>
      <c r="S5337" s="2" t="s">
        <v>1273</v>
      </c>
      <c r="T5337" s="2" t="s">
        <v>943</v>
      </c>
    </row>
    <row r="5338" spans="1:20">
      <c r="A5338" t="s">
        <v>8253</v>
      </c>
      <c r="B5338" s="1">
        <v>42145</v>
      </c>
      <c r="C5338" s="1">
        <v>42149</v>
      </c>
      <c r="D5338" t="s">
        <v>957</v>
      </c>
      <c r="E5338" t="s">
        <v>601</v>
      </c>
      <c r="F5338" t="s">
        <v>3195</v>
      </c>
      <c r="G5338">
        <v>26.975999999999999</v>
      </c>
      <c r="H5338">
        <v>4</v>
      </c>
      <c r="I5338">
        <v>0.2</v>
      </c>
      <c r="J5338">
        <v>8.7672000000000008</v>
      </c>
      <c r="K5338" s="2" t="s">
        <v>935</v>
      </c>
      <c r="L5338" s="2" t="s">
        <v>905</v>
      </c>
      <c r="M5338" s="2" t="s">
        <v>998</v>
      </c>
      <c r="N5338" s="2">
        <v>98105</v>
      </c>
      <c r="O5338" s="2" t="s">
        <v>950</v>
      </c>
      <c r="P5338" s="2" t="s">
        <v>951</v>
      </c>
      <c r="Q5338" s="2" t="s">
        <v>980</v>
      </c>
      <c r="R5338" s="2" t="s">
        <v>3196</v>
      </c>
      <c r="S5338" s="2" t="s">
        <v>5012</v>
      </c>
      <c r="T5338" s="2" t="s">
        <v>955</v>
      </c>
    </row>
    <row r="5339" spans="1:20">
      <c r="A5339" t="s">
        <v>8254</v>
      </c>
      <c r="B5339" s="1">
        <v>43024</v>
      </c>
      <c r="C5339" s="1">
        <v>43029</v>
      </c>
      <c r="D5339" t="s">
        <v>957</v>
      </c>
      <c r="E5339" t="s">
        <v>377</v>
      </c>
      <c r="F5339" t="s">
        <v>6011</v>
      </c>
      <c r="G5339">
        <v>307.77600000000001</v>
      </c>
      <c r="H5339">
        <v>7</v>
      </c>
      <c r="I5339">
        <v>0.2</v>
      </c>
      <c r="J5339">
        <v>111.5688</v>
      </c>
      <c r="K5339" s="2" t="s">
        <v>935</v>
      </c>
      <c r="L5339" s="2" t="s">
        <v>1456</v>
      </c>
      <c r="M5339" s="2" t="s">
        <v>1186</v>
      </c>
      <c r="N5339" s="2">
        <v>85254</v>
      </c>
      <c r="O5339" s="2" t="s">
        <v>950</v>
      </c>
      <c r="P5339" s="2" t="s">
        <v>951</v>
      </c>
      <c r="Q5339" s="2" t="s">
        <v>993</v>
      </c>
      <c r="R5339" s="2" t="s">
        <v>6012</v>
      </c>
      <c r="S5339" s="2" t="s">
        <v>3247</v>
      </c>
      <c r="T5339" s="2" t="s">
        <v>955</v>
      </c>
    </row>
    <row r="5340" spans="1:20">
      <c r="A5340" t="s">
        <v>8255</v>
      </c>
      <c r="B5340" s="1">
        <v>42317</v>
      </c>
      <c r="C5340" s="1">
        <v>42322</v>
      </c>
      <c r="D5340" t="s">
        <v>933</v>
      </c>
      <c r="E5340" t="s">
        <v>287</v>
      </c>
      <c r="F5340" t="s">
        <v>5006</v>
      </c>
      <c r="G5340">
        <v>244.55</v>
      </c>
      <c r="H5340">
        <v>5</v>
      </c>
      <c r="I5340">
        <v>0</v>
      </c>
      <c r="J5340">
        <v>4.891</v>
      </c>
      <c r="K5340" s="2" t="s">
        <v>935</v>
      </c>
      <c r="L5340" s="2" t="s">
        <v>2951</v>
      </c>
      <c r="M5340" s="2" t="s">
        <v>1147</v>
      </c>
      <c r="N5340" s="2">
        <v>11572</v>
      </c>
      <c r="O5340" s="2" t="s">
        <v>1043</v>
      </c>
      <c r="P5340" s="2" t="s">
        <v>951</v>
      </c>
      <c r="Q5340" s="2" t="s">
        <v>965</v>
      </c>
      <c r="R5340" s="2" t="s">
        <v>5007</v>
      </c>
      <c r="S5340" s="2" t="s">
        <v>2626</v>
      </c>
      <c r="T5340" s="2" t="s">
        <v>943</v>
      </c>
    </row>
    <row r="5341" spans="1:20">
      <c r="A5341" t="s">
        <v>8255</v>
      </c>
      <c r="B5341" s="1">
        <v>42317</v>
      </c>
      <c r="C5341" s="1">
        <v>42322</v>
      </c>
      <c r="D5341" t="s">
        <v>933</v>
      </c>
      <c r="E5341" t="s">
        <v>287</v>
      </c>
      <c r="F5341" t="s">
        <v>1064</v>
      </c>
      <c r="G5341">
        <v>12.24</v>
      </c>
      <c r="H5341">
        <v>6</v>
      </c>
      <c r="I5341">
        <v>0</v>
      </c>
      <c r="J5341">
        <v>5.7527999999999997</v>
      </c>
      <c r="K5341" s="2" t="s">
        <v>935</v>
      </c>
      <c r="L5341" s="2" t="s">
        <v>2951</v>
      </c>
      <c r="M5341" s="2" t="s">
        <v>1147</v>
      </c>
      <c r="N5341" s="2">
        <v>11572</v>
      </c>
      <c r="O5341" s="2" t="s">
        <v>1043</v>
      </c>
      <c r="P5341" s="2" t="s">
        <v>951</v>
      </c>
      <c r="Q5341" s="2" t="s">
        <v>1065</v>
      </c>
      <c r="R5341" s="2" t="s">
        <v>1066</v>
      </c>
      <c r="S5341" s="2" t="s">
        <v>2626</v>
      </c>
      <c r="T5341" s="2" t="s">
        <v>943</v>
      </c>
    </row>
    <row r="5342" spans="1:20">
      <c r="A5342" t="s">
        <v>8255</v>
      </c>
      <c r="B5342" s="1">
        <v>42317</v>
      </c>
      <c r="C5342" s="1">
        <v>42322</v>
      </c>
      <c r="D5342" t="s">
        <v>933</v>
      </c>
      <c r="E5342" t="s">
        <v>287</v>
      </c>
      <c r="F5342" t="s">
        <v>7854</v>
      </c>
      <c r="G5342">
        <v>13.98</v>
      </c>
      <c r="H5342">
        <v>2</v>
      </c>
      <c r="I5342">
        <v>0</v>
      </c>
      <c r="J5342">
        <v>6.0114000000000001</v>
      </c>
      <c r="K5342" s="2" t="s">
        <v>935</v>
      </c>
      <c r="L5342" s="2" t="s">
        <v>2951</v>
      </c>
      <c r="M5342" s="2" t="s">
        <v>1147</v>
      </c>
      <c r="N5342" s="2">
        <v>11572</v>
      </c>
      <c r="O5342" s="2" t="s">
        <v>1043</v>
      </c>
      <c r="P5342" s="2" t="s">
        <v>976</v>
      </c>
      <c r="Q5342" s="2" t="s">
        <v>1054</v>
      </c>
      <c r="R5342" s="2" t="s">
        <v>7855</v>
      </c>
      <c r="S5342" s="2" t="s">
        <v>2626</v>
      </c>
      <c r="T5342" s="2" t="s">
        <v>943</v>
      </c>
    </row>
    <row r="5343" spans="1:20">
      <c r="A5343" t="s">
        <v>8255</v>
      </c>
      <c r="B5343" s="1">
        <v>42317</v>
      </c>
      <c r="C5343" s="1">
        <v>42322</v>
      </c>
      <c r="D5343" t="s">
        <v>933</v>
      </c>
      <c r="E5343" t="s">
        <v>287</v>
      </c>
      <c r="F5343" t="s">
        <v>5707</v>
      </c>
      <c r="G5343">
        <v>899.95</v>
      </c>
      <c r="H5343">
        <v>5</v>
      </c>
      <c r="I5343">
        <v>0</v>
      </c>
      <c r="J5343">
        <v>53.997</v>
      </c>
      <c r="K5343" s="2" t="s">
        <v>935</v>
      </c>
      <c r="L5343" s="2" t="s">
        <v>2951</v>
      </c>
      <c r="M5343" s="2" t="s">
        <v>1147</v>
      </c>
      <c r="N5343" s="2">
        <v>11572</v>
      </c>
      <c r="O5343" s="2" t="s">
        <v>1043</v>
      </c>
      <c r="P5343" s="2" t="s">
        <v>976</v>
      </c>
      <c r="Q5343" s="2" t="s">
        <v>1054</v>
      </c>
      <c r="R5343" s="2" t="s">
        <v>5708</v>
      </c>
      <c r="S5343" s="2" t="s">
        <v>2626</v>
      </c>
      <c r="T5343" s="2" t="s">
        <v>943</v>
      </c>
    </row>
    <row r="5344" spans="1:20">
      <c r="A5344" t="s">
        <v>8256</v>
      </c>
      <c r="B5344" s="1">
        <v>41964</v>
      </c>
      <c r="C5344" s="1">
        <v>41970</v>
      </c>
      <c r="D5344" t="s">
        <v>957</v>
      </c>
      <c r="E5344" t="s">
        <v>815</v>
      </c>
      <c r="F5344" t="s">
        <v>1064</v>
      </c>
      <c r="G5344">
        <v>1.6319999999999999</v>
      </c>
      <c r="H5344">
        <v>1</v>
      </c>
      <c r="I5344">
        <v>0.2</v>
      </c>
      <c r="J5344">
        <v>0.55079999999999996</v>
      </c>
      <c r="K5344" s="2" t="s">
        <v>935</v>
      </c>
      <c r="L5344" s="2" t="s">
        <v>1622</v>
      </c>
      <c r="M5344" s="2" t="s">
        <v>1004</v>
      </c>
      <c r="N5344" s="2">
        <v>75220</v>
      </c>
      <c r="O5344" s="2" t="s">
        <v>1005</v>
      </c>
      <c r="P5344" s="2" t="s">
        <v>951</v>
      </c>
      <c r="Q5344" s="2" t="s">
        <v>1065</v>
      </c>
      <c r="R5344" s="2" t="s">
        <v>1066</v>
      </c>
      <c r="S5344" s="2" t="s">
        <v>8257</v>
      </c>
      <c r="T5344" s="2" t="s">
        <v>955</v>
      </c>
    </row>
    <row r="5345" spans="1:20">
      <c r="A5345" t="s">
        <v>8256</v>
      </c>
      <c r="B5345" s="1">
        <v>41964</v>
      </c>
      <c r="C5345" s="1">
        <v>41970</v>
      </c>
      <c r="D5345" t="s">
        <v>957</v>
      </c>
      <c r="E5345" t="s">
        <v>815</v>
      </c>
      <c r="F5345" t="s">
        <v>4694</v>
      </c>
      <c r="G5345">
        <v>267.95999999999998</v>
      </c>
      <c r="H5345">
        <v>5</v>
      </c>
      <c r="I5345">
        <v>0.2</v>
      </c>
      <c r="J5345">
        <v>16.747499999999999</v>
      </c>
      <c r="K5345" s="2" t="s">
        <v>935</v>
      </c>
      <c r="L5345" s="2" t="s">
        <v>1622</v>
      </c>
      <c r="M5345" s="2" t="s">
        <v>1004</v>
      </c>
      <c r="N5345" s="2">
        <v>75220</v>
      </c>
      <c r="O5345" s="2" t="s">
        <v>1005</v>
      </c>
      <c r="P5345" s="2" t="s">
        <v>976</v>
      </c>
      <c r="Q5345" s="2" t="s">
        <v>977</v>
      </c>
      <c r="R5345" s="2" t="s">
        <v>4695</v>
      </c>
      <c r="S5345" s="2" t="s">
        <v>8257</v>
      </c>
      <c r="T5345" s="2" t="s">
        <v>955</v>
      </c>
    </row>
    <row r="5346" spans="1:20">
      <c r="A5346" t="s">
        <v>8258</v>
      </c>
      <c r="B5346" s="1">
        <v>42288</v>
      </c>
      <c r="C5346" s="1">
        <v>42290</v>
      </c>
      <c r="D5346" t="s">
        <v>933</v>
      </c>
      <c r="E5346" t="s">
        <v>183</v>
      </c>
      <c r="F5346" t="s">
        <v>5868</v>
      </c>
      <c r="G5346">
        <v>31.95</v>
      </c>
      <c r="H5346">
        <v>1</v>
      </c>
      <c r="I5346">
        <v>0</v>
      </c>
      <c r="J5346">
        <v>2.2364999999999999</v>
      </c>
      <c r="K5346" s="2" t="s">
        <v>935</v>
      </c>
      <c r="L5346" s="2" t="s">
        <v>1255</v>
      </c>
      <c r="M5346" s="2" t="s">
        <v>1147</v>
      </c>
      <c r="N5346" s="2">
        <v>14609</v>
      </c>
      <c r="O5346" s="2" t="s">
        <v>1043</v>
      </c>
      <c r="P5346" s="2" t="s">
        <v>976</v>
      </c>
      <c r="Q5346" s="2" t="s">
        <v>1054</v>
      </c>
      <c r="R5346" s="2" t="s">
        <v>5869</v>
      </c>
      <c r="S5346" s="2" t="s">
        <v>1901</v>
      </c>
      <c r="T5346" s="2" t="s">
        <v>943</v>
      </c>
    </row>
    <row r="5347" spans="1:20">
      <c r="A5347" t="s">
        <v>8259</v>
      </c>
      <c r="B5347" s="1">
        <v>42815</v>
      </c>
      <c r="C5347" s="1">
        <v>42817</v>
      </c>
      <c r="D5347" t="s">
        <v>933</v>
      </c>
      <c r="E5347" t="s">
        <v>109</v>
      </c>
      <c r="F5347" t="s">
        <v>1795</v>
      </c>
      <c r="G5347">
        <v>725.84</v>
      </c>
      <c r="H5347">
        <v>4</v>
      </c>
      <c r="I5347">
        <v>0</v>
      </c>
      <c r="J5347">
        <v>210.49359999999999</v>
      </c>
      <c r="K5347" s="2" t="s">
        <v>935</v>
      </c>
      <c r="L5347" s="2" t="s">
        <v>904</v>
      </c>
      <c r="M5347" s="2" t="s">
        <v>949</v>
      </c>
      <c r="N5347" s="2">
        <v>90045</v>
      </c>
      <c r="O5347" s="2" t="s">
        <v>950</v>
      </c>
      <c r="P5347" s="2" t="s">
        <v>951</v>
      </c>
      <c r="Q5347" s="2" t="s">
        <v>965</v>
      </c>
      <c r="R5347" s="2" t="s">
        <v>1796</v>
      </c>
      <c r="S5347" s="2" t="s">
        <v>1370</v>
      </c>
      <c r="T5347" s="2" t="s">
        <v>943</v>
      </c>
    </row>
    <row r="5348" spans="1:20">
      <c r="A5348" t="s">
        <v>8259</v>
      </c>
      <c r="B5348" s="1">
        <v>42815</v>
      </c>
      <c r="C5348" s="1">
        <v>42817</v>
      </c>
      <c r="D5348" t="s">
        <v>933</v>
      </c>
      <c r="E5348" t="s">
        <v>109</v>
      </c>
      <c r="F5348" t="s">
        <v>1343</v>
      </c>
      <c r="G5348">
        <v>10.896000000000001</v>
      </c>
      <c r="H5348">
        <v>3</v>
      </c>
      <c r="I5348">
        <v>0.2</v>
      </c>
      <c r="J5348">
        <v>3.9498000000000002</v>
      </c>
      <c r="K5348" s="2" t="s">
        <v>935</v>
      </c>
      <c r="L5348" s="2" t="s">
        <v>904</v>
      </c>
      <c r="M5348" s="2" t="s">
        <v>949</v>
      </c>
      <c r="N5348" s="2">
        <v>90045</v>
      </c>
      <c r="O5348" s="2" t="s">
        <v>950</v>
      </c>
      <c r="P5348" s="2" t="s">
        <v>951</v>
      </c>
      <c r="Q5348" s="2" t="s">
        <v>980</v>
      </c>
      <c r="R5348" s="2" t="s">
        <v>1344</v>
      </c>
      <c r="S5348" s="2" t="s">
        <v>1370</v>
      </c>
      <c r="T5348" s="2" t="s">
        <v>943</v>
      </c>
    </row>
    <row r="5349" spans="1:20">
      <c r="A5349" t="s">
        <v>8259</v>
      </c>
      <c r="B5349" s="1">
        <v>42815</v>
      </c>
      <c r="C5349" s="1">
        <v>42817</v>
      </c>
      <c r="D5349" t="s">
        <v>933</v>
      </c>
      <c r="E5349" t="s">
        <v>109</v>
      </c>
      <c r="F5349" t="s">
        <v>3909</v>
      </c>
      <c r="G5349">
        <v>8.5440000000000005</v>
      </c>
      <c r="H5349">
        <v>2</v>
      </c>
      <c r="I5349">
        <v>0.2</v>
      </c>
      <c r="J5349">
        <v>2.8835999999999999</v>
      </c>
      <c r="K5349" s="2" t="s">
        <v>935</v>
      </c>
      <c r="L5349" s="2" t="s">
        <v>904</v>
      </c>
      <c r="M5349" s="2" t="s">
        <v>949</v>
      </c>
      <c r="N5349" s="2">
        <v>90045</v>
      </c>
      <c r="O5349" s="2" t="s">
        <v>950</v>
      </c>
      <c r="P5349" s="2" t="s">
        <v>951</v>
      </c>
      <c r="Q5349" s="2" t="s">
        <v>980</v>
      </c>
      <c r="R5349" s="2" t="s">
        <v>3910</v>
      </c>
      <c r="S5349" s="2" t="s">
        <v>1370</v>
      </c>
      <c r="T5349" s="2" t="s">
        <v>943</v>
      </c>
    </row>
    <row r="5350" spans="1:20">
      <c r="A5350" t="s">
        <v>8260</v>
      </c>
      <c r="B5350" s="1">
        <v>42008</v>
      </c>
      <c r="C5350" s="1">
        <v>42014</v>
      </c>
      <c r="D5350" t="s">
        <v>957</v>
      </c>
      <c r="E5350" t="s">
        <v>350</v>
      </c>
      <c r="F5350" t="s">
        <v>3741</v>
      </c>
      <c r="G5350">
        <v>32.340000000000003</v>
      </c>
      <c r="H5350">
        <v>3</v>
      </c>
      <c r="I5350">
        <v>0</v>
      </c>
      <c r="J5350">
        <v>15.523199999999999</v>
      </c>
      <c r="K5350" s="2" t="s">
        <v>935</v>
      </c>
      <c r="L5350" s="2" t="s">
        <v>8261</v>
      </c>
      <c r="M5350" s="2" t="s">
        <v>1114</v>
      </c>
      <c r="N5350" s="2">
        <v>55125</v>
      </c>
      <c r="O5350" s="2" t="s">
        <v>1005</v>
      </c>
      <c r="P5350" s="2" t="s">
        <v>951</v>
      </c>
      <c r="Q5350" s="2" t="s">
        <v>980</v>
      </c>
      <c r="R5350" s="2" t="s">
        <v>3742</v>
      </c>
      <c r="S5350" s="2" t="s">
        <v>3019</v>
      </c>
      <c r="T5350" s="2" t="s">
        <v>955</v>
      </c>
    </row>
    <row r="5351" spans="1:20">
      <c r="A5351" t="s">
        <v>8260</v>
      </c>
      <c r="B5351" s="1">
        <v>42008</v>
      </c>
      <c r="C5351" s="1">
        <v>42014</v>
      </c>
      <c r="D5351" t="s">
        <v>957</v>
      </c>
      <c r="E5351" t="s">
        <v>350</v>
      </c>
      <c r="F5351" t="s">
        <v>1729</v>
      </c>
      <c r="G5351">
        <v>39.9</v>
      </c>
      <c r="H5351">
        <v>5</v>
      </c>
      <c r="I5351">
        <v>0</v>
      </c>
      <c r="J5351">
        <v>19.95</v>
      </c>
      <c r="K5351" s="2" t="s">
        <v>935</v>
      </c>
      <c r="L5351" s="2" t="s">
        <v>8261</v>
      </c>
      <c r="M5351" s="2" t="s">
        <v>1114</v>
      </c>
      <c r="N5351" s="2">
        <v>55125</v>
      </c>
      <c r="O5351" s="2" t="s">
        <v>1005</v>
      </c>
      <c r="P5351" s="2" t="s">
        <v>951</v>
      </c>
      <c r="Q5351" s="2" t="s">
        <v>993</v>
      </c>
      <c r="R5351" s="2" t="s">
        <v>1730</v>
      </c>
      <c r="S5351" s="2" t="s">
        <v>3019</v>
      </c>
      <c r="T5351" s="2" t="s">
        <v>955</v>
      </c>
    </row>
    <row r="5352" spans="1:20">
      <c r="A5352" t="s">
        <v>8262</v>
      </c>
      <c r="B5352" s="1">
        <v>43078</v>
      </c>
      <c r="C5352" s="1">
        <v>43085</v>
      </c>
      <c r="D5352" t="s">
        <v>957</v>
      </c>
      <c r="E5352" t="s">
        <v>73</v>
      </c>
      <c r="F5352" t="s">
        <v>3223</v>
      </c>
      <c r="G5352">
        <v>143.85599999999999</v>
      </c>
      <c r="H5352">
        <v>9</v>
      </c>
      <c r="I5352">
        <v>0.2</v>
      </c>
      <c r="J5352">
        <v>48.551400000000001</v>
      </c>
      <c r="K5352" s="2" t="s">
        <v>935</v>
      </c>
      <c r="L5352" s="2" t="s">
        <v>2325</v>
      </c>
      <c r="M5352" s="2" t="s">
        <v>1099</v>
      </c>
      <c r="N5352" s="2">
        <v>60068</v>
      </c>
      <c r="O5352" s="2" t="s">
        <v>1005</v>
      </c>
      <c r="P5352" s="2" t="s">
        <v>951</v>
      </c>
      <c r="Q5352" s="2" t="s">
        <v>993</v>
      </c>
      <c r="R5352" s="2" t="s">
        <v>3224</v>
      </c>
      <c r="S5352" s="2" t="s">
        <v>1130</v>
      </c>
      <c r="T5352" s="2" t="s">
        <v>943</v>
      </c>
    </row>
    <row r="5353" spans="1:20">
      <c r="A5353" t="s">
        <v>8263</v>
      </c>
      <c r="B5353" s="1">
        <v>42619</v>
      </c>
      <c r="C5353" s="1">
        <v>42625</v>
      </c>
      <c r="D5353" t="s">
        <v>957</v>
      </c>
      <c r="E5353" t="s">
        <v>345</v>
      </c>
      <c r="F5353" t="s">
        <v>6033</v>
      </c>
      <c r="G5353">
        <v>41.92</v>
      </c>
      <c r="H5353">
        <v>4</v>
      </c>
      <c r="I5353">
        <v>0.2</v>
      </c>
      <c r="J5353">
        <v>15.196</v>
      </c>
      <c r="K5353" s="2" t="s">
        <v>935</v>
      </c>
      <c r="L5353" s="2" t="s">
        <v>1622</v>
      </c>
      <c r="M5353" s="2" t="s">
        <v>1004</v>
      </c>
      <c r="N5353" s="2">
        <v>75217</v>
      </c>
      <c r="O5353" s="2" t="s">
        <v>1005</v>
      </c>
      <c r="P5353" s="2" t="s">
        <v>951</v>
      </c>
      <c r="Q5353" s="2" t="s">
        <v>993</v>
      </c>
      <c r="R5353" s="2" t="s">
        <v>6034</v>
      </c>
      <c r="S5353" s="2" t="s">
        <v>2999</v>
      </c>
      <c r="T5353" s="2" t="s">
        <v>955</v>
      </c>
    </row>
    <row r="5354" spans="1:20">
      <c r="A5354" t="s">
        <v>8263</v>
      </c>
      <c r="B5354" s="1">
        <v>42619</v>
      </c>
      <c r="C5354" s="1">
        <v>42625</v>
      </c>
      <c r="D5354" t="s">
        <v>957</v>
      </c>
      <c r="E5354" t="s">
        <v>345</v>
      </c>
      <c r="F5354" t="s">
        <v>1151</v>
      </c>
      <c r="G5354">
        <v>329.584</v>
      </c>
      <c r="H5354">
        <v>2</v>
      </c>
      <c r="I5354">
        <v>0.2</v>
      </c>
      <c r="J5354">
        <v>37.078200000000002</v>
      </c>
      <c r="K5354" s="2" t="s">
        <v>935</v>
      </c>
      <c r="L5354" s="2" t="s">
        <v>1622</v>
      </c>
      <c r="M5354" s="2" t="s">
        <v>1004</v>
      </c>
      <c r="N5354" s="2">
        <v>75217</v>
      </c>
      <c r="O5354" s="2" t="s">
        <v>1005</v>
      </c>
      <c r="P5354" s="2" t="s">
        <v>976</v>
      </c>
      <c r="Q5354" s="2" t="s">
        <v>977</v>
      </c>
      <c r="R5354" s="2" t="s">
        <v>1152</v>
      </c>
      <c r="S5354" s="2" t="s">
        <v>2999</v>
      </c>
      <c r="T5354" s="2" t="s">
        <v>955</v>
      </c>
    </row>
    <row r="5355" spans="1:20">
      <c r="A5355" t="s">
        <v>8264</v>
      </c>
      <c r="B5355" s="1">
        <v>42616</v>
      </c>
      <c r="C5355" s="1">
        <v>42619</v>
      </c>
      <c r="D5355" t="s">
        <v>1079</v>
      </c>
      <c r="E5355" t="s">
        <v>444</v>
      </c>
      <c r="F5355" t="s">
        <v>3064</v>
      </c>
      <c r="G5355">
        <v>87.28</v>
      </c>
      <c r="H5355">
        <v>8</v>
      </c>
      <c r="I5355">
        <v>0</v>
      </c>
      <c r="J5355">
        <v>41.021599999999999</v>
      </c>
      <c r="K5355" s="2" t="s">
        <v>935</v>
      </c>
      <c r="L5355" s="2" t="s">
        <v>1554</v>
      </c>
      <c r="M5355" s="2" t="s">
        <v>1555</v>
      </c>
      <c r="N5355" s="2">
        <v>71203</v>
      </c>
      <c r="O5355" s="2" t="s">
        <v>938</v>
      </c>
      <c r="P5355" s="2" t="s">
        <v>951</v>
      </c>
      <c r="Q5355" s="2" t="s">
        <v>980</v>
      </c>
      <c r="R5355" s="2" t="s">
        <v>3066</v>
      </c>
      <c r="S5355" s="2" t="s">
        <v>3702</v>
      </c>
      <c r="T5355" s="2" t="s">
        <v>955</v>
      </c>
    </row>
    <row r="5356" spans="1:20">
      <c r="A5356" t="s">
        <v>8265</v>
      </c>
      <c r="B5356" s="1">
        <v>41772</v>
      </c>
      <c r="C5356" s="1">
        <v>41778</v>
      </c>
      <c r="D5356" t="s">
        <v>957</v>
      </c>
      <c r="E5356" t="s">
        <v>748</v>
      </c>
      <c r="F5356" t="s">
        <v>5756</v>
      </c>
      <c r="G5356">
        <v>279.45600000000002</v>
      </c>
      <c r="H5356">
        <v>6</v>
      </c>
      <c r="I5356">
        <v>0.2</v>
      </c>
      <c r="J5356">
        <v>20.959199999999999</v>
      </c>
      <c r="K5356" s="2" t="s">
        <v>935</v>
      </c>
      <c r="L5356" s="2" t="s">
        <v>904</v>
      </c>
      <c r="M5356" s="2" t="s">
        <v>949</v>
      </c>
      <c r="N5356" s="2">
        <v>90004</v>
      </c>
      <c r="O5356" s="2" t="s">
        <v>950</v>
      </c>
      <c r="P5356" s="2" t="s">
        <v>939</v>
      </c>
      <c r="Q5356" s="2" t="s">
        <v>945</v>
      </c>
      <c r="R5356" s="2" t="s">
        <v>5757</v>
      </c>
      <c r="S5356" s="2" t="s">
        <v>6599</v>
      </c>
      <c r="T5356" s="2" t="s">
        <v>955</v>
      </c>
    </row>
    <row r="5357" spans="1:20">
      <c r="A5357" t="s">
        <v>8265</v>
      </c>
      <c r="B5357" s="1">
        <v>41772</v>
      </c>
      <c r="C5357" s="1">
        <v>41778</v>
      </c>
      <c r="D5357" t="s">
        <v>957</v>
      </c>
      <c r="E5357" t="s">
        <v>748</v>
      </c>
      <c r="F5357" t="s">
        <v>8266</v>
      </c>
      <c r="G5357">
        <v>8</v>
      </c>
      <c r="H5357">
        <v>2</v>
      </c>
      <c r="I5357">
        <v>0</v>
      </c>
      <c r="J5357">
        <v>3.84</v>
      </c>
      <c r="K5357" s="2" t="s">
        <v>935</v>
      </c>
      <c r="L5357" s="2" t="s">
        <v>904</v>
      </c>
      <c r="M5357" s="2" t="s">
        <v>949</v>
      </c>
      <c r="N5357" s="2">
        <v>90004</v>
      </c>
      <c r="O5357" s="2" t="s">
        <v>950</v>
      </c>
      <c r="P5357" s="2" t="s">
        <v>951</v>
      </c>
      <c r="Q5357" s="2" t="s">
        <v>993</v>
      </c>
      <c r="R5357" s="2" t="s">
        <v>8267</v>
      </c>
      <c r="S5357" s="2" t="s">
        <v>6599</v>
      </c>
      <c r="T5357" s="2" t="s">
        <v>955</v>
      </c>
    </row>
    <row r="5358" spans="1:20">
      <c r="A5358" t="s">
        <v>8268</v>
      </c>
      <c r="B5358" s="1">
        <v>42642</v>
      </c>
      <c r="C5358" s="1">
        <v>42646</v>
      </c>
      <c r="D5358" t="s">
        <v>957</v>
      </c>
      <c r="E5358" t="s">
        <v>537</v>
      </c>
      <c r="F5358" t="s">
        <v>5509</v>
      </c>
      <c r="G5358">
        <v>27.24</v>
      </c>
      <c r="H5358">
        <v>5</v>
      </c>
      <c r="I5358">
        <v>0.2</v>
      </c>
      <c r="J5358">
        <v>9.5340000000000007</v>
      </c>
      <c r="K5358" s="2" t="s">
        <v>935</v>
      </c>
      <c r="L5358" s="2" t="s">
        <v>906</v>
      </c>
      <c r="M5358" s="2" t="s">
        <v>949</v>
      </c>
      <c r="N5358" s="2">
        <v>94109</v>
      </c>
      <c r="O5358" s="2" t="s">
        <v>950</v>
      </c>
      <c r="P5358" s="2" t="s">
        <v>951</v>
      </c>
      <c r="Q5358" s="2" t="s">
        <v>980</v>
      </c>
      <c r="R5358" s="2" t="s">
        <v>5510</v>
      </c>
      <c r="S5358" s="2" t="s">
        <v>4438</v>
      </c>
      <c r="T5358" s="2" t="s">
        <v>943</v>
      </c>
    </row>
    <row r="5359" spans="1:20">
      <c r="A5359" t="s">
        <v>8269</v>
      </c>
      <c r="B5359" s="1">
        <v>41856</v>
      </c>
      <c r="C5359" s="1">
        <v>41862</v>
      </c>
      <c r="D5359" t="s">
        <v>957</v>
      </c>
      <c r="E5359" t="s">
        <v>252</v>
      </c>
      <c r="F5359" t="s">
        <v>4204</v>
      </c>
      <c r="G5359">
        <v>16.36</v>
      </c>
      <c r="H5359">
        <v>1</v>
      </c>
      <c r="I5359">
        <v>0</v>
      </c>
      <c r="J5359">
        <v>1.6359999999999999</v>
      </c>
      <c r="K5359" s="2" t="s">
        <v>935</v>
      </c>
      <c r="L5359" s="2" t="s">
        <v>906</v>
      </c>
      <c r="M5359" s="2" t="s">
        <v>949</v>
      </c>
      <c r="N5359" s="2">
        <v>94122</v>
      </c>
      <c r="O5359" s="2" t="s">
        <v>950</v>
      </c>
      <c r="P5359" s="2" t="s">
        <v>976</v>
      </c>
      <c r="Q5359" s="2" t="s">
        <v>1054</v>
      </c>
      <c r="R5359" s="2" t="s">
        <v>4205</v>
      </c>
      <c r="S5359" s="2" t="s">
        <v>2400</v>
      </c>
      <c r="T5359" s="2" t="s">
        <v>943</v>
      </c>
    </row>
    <row r="5360" spans="1:20">
      <c r="A5360" t="s">
        <v>8269</v>
      </c>
      <c r="B5360" s="1">
        <v>41856</v>
      </c>
      <c r="C5360" s="1">
        <v>41862</v>
      </c>
      <c r="D5360" t="s">
        <v>957</v>
      </c>
      <c r="E5360" t="s">
        <v>252</v>
      </c>
      <c r="F5360" t="s">
        <v>6915</v>
      </c>
      <c r="G5360">
        <v>15.78</v>
      </c>
      <c r="H5360">
        <v>2</v>
      </c>
      <c r="I5360">
        <v>0</v>
      </c>
      <c r="J5360">
        <v>0.63119999999999998</v>
      </c>
      <c r="K5360" s="2" t="s">
        <v>935</v>
      </c>
      <c r="L5360" s="2" t="s">
        <v>906</v>
      </c>
      <c r="M5360" s="2" t="s">
        <v>949</v>
      </c>
      <c r="N5360" s="2">
        <v>94122</v>
      </c>
      <c r="O5360" s="2" t="s">
        <v>950</v>
      </c>
      <c r="P5360" s="2" t="s">
        <v>951</v>
      </c>
      <c r="Q5360" s="2" t="s">
        <v>965</v>
      </c>
      <c r="R5360" s="2" t="s">
        <v>6916</v>
      </c>
      <c r="S5360" s="2" t="s">
        <v>2400</v>
      </c>
      <c r="T5360" s="2" t="s">
        <v>943</v>
      </c>
    </row>
    <row r="5361" spans="1:20">
      <c r="A5361" t="s">
        <v>8269</v>
      </c>
      <c r="B5361" s="1">
        <v>41856</v>
      </c>
      <c r="C5361" s="1">
        <v>41862</v>
      </c>
      <c r="D5361" t="s">
        <v>957</v>
      </c>
      <c r="E5361" t="s">
        <v>252</v>
      </c>
      <c r="F5361" t="s">
        <v>5313</v>
      </c>
      <c r="G5361">
        <v>45.98</v>
      </c>
      <c r="H5361">
        <v>2</v>
      </c>
      <c r="I5361">
        <v>0</v>
      </c>
      <c r="J5361">
        <v>12.8744</v>
      </c>
      <c r="K5361" s="2" t="s">
        <v>935</v>
      </c>
      <c r="L5361" s="2" t="s">
        <v>906</v>
      </c>
      <c r="M5361" s="2" t="s">
        <v>949</v>
      </c>
      <c r="N5361" s="2">
        <v>94122</v>
      </c>
      <c r="O5361" s="2" t="s">
        <v>950</v>
      </c>
      <c r="P5361" s="2" t="s">
        <v>951</v>
      </c>
      <c r="Q5361" s="2" t="s">
        <v>973</v>
      </c>
      <c r="R5361" s="2" t="s">
        <v>5314</v>
      </c>
      <c r="S5361" s="2" t="s">
        <v>2400</v>
      </c>
      <c r="T5361" s="2" t="s">
        <v>943</v>
      </c>
    </row>
    <row r="5362" spans="1:20">
      <c r="A5362" t="s">
        <v>8270</v>
      </c>
      <c r="B5362" s="1">
        <v>42839</v>
      </c>
      <c r="C5362" s="1">
        <v>42843</v>
      </c>
      <c r="D5362" t="s">
        <v>957</v>
      </c>
      <c r="E5362" t="s">
        <v>114</v>
      </c>
      <c r="F5362" t="s">
        <v>4071</v>
      </c>
      <c r="G5362">
        <v>198.27199999999999</v>
      </c>
      <c r="H5362">
        <v>8</v>
      </c>
      <c r="I5362">
        <v>0.2</v>
      </c>
      <c r="J5362">
        <v>-32.219200000000001</v>
      </c>
      <c r="K5362" s="2" t="s">
        <v>935</v>
      </c>
      <c r="L5362" s="2" t="s">
        <v>2407</v>
      </c>
      <c r="M5362" s="2" t="s">
        <v>992</v>
      </c>
      <c r="N5362" s="2">
        <v>28314</v>
      </c>
      <c r="O5362" s="2" t="s">
        <v>938</v>
      </c>
      <c r="P5362" s="2" t="s">
        <v>939</v>
      </c>
      <c r="Q5362" s="2" t="s">
        <v>940</v>
      </c>
      <c r="R5362" s="2" t="s">
        <v>4072</v>
      </c>
      <c r="S5362" s="2" t="s">
        <v>1400</v>
      </c>
      <c r="T5362" s="2" t="s">
        <v>955</v>
      </c>
    </row>
    <row r="5363" spans="1:20">
      <c r="A5363" t="s">
        <v>8271</v>
      </c>
      <c r="B5363" s="1">
        <v>42895</v>
      </c>
      <c r="C5363" s="1">
        <v>42896</v>
      </c>
      <c r="D5363" t="s">
        <v>1079</v>
      </c>
      <c r="E5363" t="s">
        <v>600</v>
      </c>
      <c r="F5363" t="s">
        <v>3416</v>
      </c>
      <c r="G5363">
        <v>720.76</v>
      </c>
      <c r="H5363">
        <v>5</v>
      </c>
      <c r="I5363">
        <v>0.2</v>
      </c>
      <c r="J5363">
        <v>54.057000000000002</v>
      </c>
      <c r="K5363" s="2" t="s">
        <v>935</v>
      </c>
      <c r="L5363" s="2" t="s">
        <v>1622</v>
      </c>
      <c r="M5363" s="2" t="s">
        <v>1004</v>
      </c>
      <c r="N5363" s="2">
        <v>75217</v>
      </c>
      <c r="O5363" s="2" t="s">
        <v>1005</v>
      </c>
      <c r="P5363" s="2" t="s">
        <v>951</v>
      </c>
      <c r="Q5363" s="2" t="s">
        <v>965</v>
      </c>
      <c r="R5363" s="2" t="s">
        <v>3417</v>
      </c>
      <c r="S5363" s="2" t="s">
        <v>4996</v>
      </c>
      <c r="T5363" s="2" t="s">
        <v>955</v>
      </c>
    </row>
    <row r="5364" spans="1:20">
      <c r="A5364" t="s">
        <v>8272</v>
      </c>
      <c r="B5364" s="1">
        <v>42733</v>
      </c>
      <c r="C5364" s="1">
        <v>42737</v>
      </c>
      <c r="D5364" t="s">
        <v>957</v>
      </c>
      <c r="E5364" t="s">
        <v>359</v>
      </c>
      <c r="F5364" t="s">
        <v>6736</v>
      </c>
      <c r="G5364">
        <v>70.56</v>
      </c>
      <c r="H5364">
        <v>6</v>
      </c>
      <c r="I5364">
        <v>0</v>
      </c>
      <c r="J5364">
        <v>23.990400000000001</v>
      </c>
      <c r="K5364" s="2" t="s">
        <v>935</v>
      </c>
      <c r="L5364" s="2" t="s">
        <v>7376</v>
      </c>
      <c r="M5364" s="2" t="s">
        <v>4882</v>
      </c>
      <c r="N5364" s="2">
        <v>67212</v>
      </c>
      <c r="O5364" s="2" t="s">
        <v>1005</v>
      </c>
      <c r="P5364" s="2" t="s">
        <v>939</v>
      </c>
      <c r="Q5364" s="2" t="s">
        <v>969</v>
      </c>
      <c r="R5364" s="2" t="s">
        <v>6737</v>
      </c>
      <c r="S5364" s="2" t="s">
        <v>3094</v>
      </c>
      <c r="T5364" s="2" t="s">
        <v>943</v>
      </c>
    </row>
    <row r="5365" spans="1:20">
      <c r="A5365" t="s">
        <v>8272</v>
      </c>
      <c r="B5365" s="1">
        <v>42733</v>
      </c>
      <c r="C5365" s="1">
        <v>42737</v>
      </c>
      <c r="D5365" t="s">
        <v>957</v>
      </c>
      <c r="E5365" t="s">
        <v>359</v>
      </c>
      <c r="F5365" t="s">
        <v>5846</v>
      </c>
      <c r="G5365">
        <v>81.96</v>
      </c>
      <c r="H5365">
        <v>2</v>
      </c>
      <c r="I5365">
        <v>0</v>
      </c>
      <c r="J5365">
        <v>22.948799999999999</v>
      </c>
      <c r="K5365" s="2" t="s">
        <v>935</v>
      </c>
      <c r="L5365" s="2" t="s">
        <v>7376</v>
      </c>
      <c r="M5365" s="2" t="s">
        <v>4882</v>
      </c>
      <c r="N5365" s="2">
        <v>67212</v>
      </c>
      <c r="O5365" s="2" t="s">
        <v>1005</v>
      </c>
      <c r="P5365" s="2" t="s">
        <v>951</v>
      </c>
      <c r="Q5365" s="2" t="s">
        <v>983</v>
      </c>
      <c r="R5365" s="2" t="s">
        <v>5847</v>
      </c>
      <c r="S5365" s="2" t="s">
        <v>3094</v>
      </c>
      <c r="T5365" s="2" t="s">
        <v>943</v>
      </c>
    </row>
    <row r="5366" spans="1:20">
      <c r="A5366" t="s">
        <v>8273</v>
      </c>
      <c r="B5366" s="1">
        <v>41657</v>
      </c>
      <c r="C5366" s="1">
        <v>41660</v>
      </c>
      <c r="D5366" t="s">
        <v>933</v>
      </c>
      <c r="E5366" t="s">
        <v>750</v>
      </c>
      <c r="F5366" t="s">
        <v>5433</v>
      </c>
      <c r="G5366">
        <v>64.864000000000004</v>
      </c>
      <c r="H5366">
        <v>4</v>
      </c>
      <c r="I5366">
        <v>0.2</v>
      </c>
      <c r="J5366">
        <v>6.4863999999999997</v>
      </c>
      <c r="K5366" s="2" t="s">
        <v>935</v>
      </c>
      <c r="L5366" s="2" t="s">
        <v>1193</v>
      </c>
      <c r="M5366" s="2" t="s">
        <v>1281</v>
      </c>
      <c r="N5366" s="2">
        <v>97477</v>
      </c>
      <c r="O5366" s="2" t="s">
        <v>950</v>
      </c>
      <c r="P5366" s="2" t="s">
        <v>951</v>
      </c>
      <c r="Q5366" s="2" t="s">
        <v>983</v>
      </c>
      <c r="R5366" s="2" t="s">
        <v>5434</v>
      </c>
      <c r="S5366" s="2" t="s">
        <v>6631</v>
      </c>
      <c r="T5366" s="2" t="s">
        <v>955</v>
      </c>
    </row>
    <row r="5367" spans="1:20">
      <c r="A5367" t="s">
        <v>8274</v>
      </c>
      <c r="B5367" s="1">
        <v>42694</v>
      </c>
      <c r="C5367" s="1">
        <v>42698</v>
      </c>
      <c r="D5367" t="s">
        <v>957</v>
      </c>
      <c r="E5367" t="s">
        <v>608</v>
      </c>
      <c r="F5367" t="s">
        <v>3870</v>
      </c>
      <c r="G5367">
        <v>151.19200000000001</v>
      </c>
      <c r="H5367">
        <v>1</v>
      </c>
      <c r="I5367">
        <v>0.2</v>
      </c>
      <c r="J5367">
        <v>13.2293</v>
      </c>
      <c r="K5367" s="2" t="s">
        <v>935</v>
      </c>
      <c r="L5367" s="2" t="s">
        <v>1075</v>
      </c>
      <c r="M5367" s="2" t="s">
        <v>1004</v>
      </c>
      <c r="N5367" s="2">
        <v>77041</v>
      </c>
      <c r="O5367" s="2" t="s">
        <v>1005</v>
      </c>
      <c r="P5367" s="2" t="s">
        <v>976</v>
      </c>
      <c r="Q5367" s="2" t="s">
        <v>977</v>
      </c>
      <c r="R5367" s="2" t="s">
        <v>3871</v>
      </c>
      <c r="S5367" s="2" t="s">
        <v>5090</v>
      </c>
      <c r="T5367" s="2" t="s">
        <v>943</v>
      </c>
    </row>
    <row r="5368" spans="1:20">
      <c r="A5368" t="s">
        <v>8275</v>
      </c>
      <c r="B5368" s="1">
        <v>42896</v>
      </c>
      <c r="C5368" s="1">
        <v>42901</v>
      </c>
      <c r="D5368" t="s">
        <v>957</v>
      </c>
      <c r="E5368" t="s">
        <v>273</v>
      </c>
      <c r="F5368" t="s">
        <v>3242</v>
      </c>
      <c r="G5368">
        <v>88.775999999999996</v>
      </c>
      <c r="H5368">
        <v>3</v>
      </c>
      <c r="I5368">
        <v>0.2</v>
      </c>
      <c r="J5368">
        <v>7.7679</v>
      </c>
      <c r="K5368" s="2" t="s">
        <v>935</v>
      </c>
      <c r="L5368" s="2" t="s">
        <v>905</v>
      </c>
      <c r="M5368" s="2" t="s">
        <v>998</v>
      </c>
      <c r="N5368" s="2">
        <v>98103</v>
      </c>
      <c r="O5368" s="2" t="s">
        <v>950</v>
      </c>
      <c r="P5368" s="2" t="s">
        <v>976</v>
      </c>
      <c r="Q5368" s="2" t="s">
        <v>977</v>
      </c>
      <c r="R5368" s="2" t="s">
        <v>3243</v>
      </c>
      <c r="S5368" s="2" t="s">
        <v>2550</v>
      </c>
      <c r="T5368" s="2" t="s">
        <v>943</v>
      </c>
    </row>
    <row r="5369" spans="1:20">
      <c r="A5369" t="s">
        <v>8275</v>
      </c>
      <c r="B5369" s="1">
        <v>42896</v>
      </c>
      <c r="C5369" s="1">
        <v>42901</v>
      </c>
      <c r="D5369" t="s">
        <v>957</v>
      </c>
      <c r="E5369" t="s">
        <v>273</v>
      </c>
      <c r="F5369" t="s">
        <v>1848</v>
      </c>
      <c r="G5369">
        <v>11.56</v>
      </c>
      <c r="H5369">
        <v>4</v>
      </c>
      <c r="I5369">
        <v>0</v>
      </c>
      <c r="J5369">
        <v>5.4332000000000003</v>
      </c>
      <c r="K5369" s="2" t="s">
        <v>935</v>
      </c>
      <c r="L5369" s="2" t="s">
        <v>905</v>
      </c>
      <c r="M5369" s="2" t="s">
        <v>998</v>
      </c>
      <c r="N5369" s="2">
        <v>98103</v>
      </c>
      <c r="O5369" s="2" t="s">
        <v>950</v>
      </c>
      <c r="P5369" s="2" t="s">
        <v>951</v>
      </c>
      <c r="Q5369" s="2" t="s">
        <v>952</v>
      </c>
      <c r="R5369" s="2" t="s">
        <v>1849</v>
      </c>
      <c r="S5369" s="2" t="s">
        <v>2550</v>
      </c>
      <c r="T5369" s="2" t="s">
        <v>943</v>
      </c>
    </row>
    <row r="5370" spans="1:20">
      <c r="A5370" t="s">
        <v>8275</v>
      </c>
      <c r="B5370" s="1">
        <v>42896</v>
      </c>
      <c r="C5370" s="1">
        <v>42901</v>
      </c>
      <c r="D5370" t="s">
        <v>957</v>
      </c>
      <c r="E5370" t="s">
        <v>273</v>
      </c>
      <c r="F5370" t="s">
        <v>1742</v>
      </c>
      <c r="G5370">
        <v>15.58</v>
      </c>
      <c r="H5370">
        <v>1</v>
      </c>
      <c r="I5370">
        <v>0</v>
      </c>
      <c r="J5370">
        <v>3.895</v>
      </c>
      <c r="K5370" s="2" t="s">
        <v>935</v>
      </c>
      <c r="L5370" s="2" t="s">
        <v>905</v>
      </c>
      <c r="M5370" s="2" t="s">
        <v>998</v>
      </c>
      <c r="N5370" s="2">
        <v>98103</v>
      </c>
      <c r="O5370" s="2" t="s">
        <v>950</v>
      </c>
      <c r="P5370" s="2" t="s">
        <v>951</v>
      </c>
      <c r="Q5370" s="2" t="s">
        <v>965</v>
      </c>
      <c r="R5370" s="2" t="s">
        <v>1743</v>
      </c>
      <c r="S5370" s="2" t="s">
        <v>2550</v>
      </c>
      <c r="T5370" s="2" t="s">
        <v>943</v>
      </c>
    </row>
    <row r="5371" spans="1:20">
      <c r="A5371" t="s">
        <v>8276</v>
      </c>
      <c r="B5371" s="1">
        <v>42988</v>
      </c>
      <c r="C5371" s="1">
        <v>42991</v>
      </c>
      <c r="D5371" t="s">
        <v>1079</v>
      </c>
      <c r="E5371" t="s">
        <v>230</v>
      </c>
      <c r="F5371" t="s">
        <v>8277</v>
      </c>
      <c r="G5371">
        <v>85.055999999999997</v>
      </c>
      <c r="H5371">
        <v>3</v>
      </c>
      <c r="I5371">
        <v>0.2</v>
      </c>
      <c r="J5371">
        <v>28.706399999999999</v>
      </c>
      <c r="K5371" s="2" t="s">
        <v>935</v>
      </c>
      <c r="L5371" s="2" t="s">
        <v>1611</v>
      </c>
      <c r="M5371" s="2" t="s">
        <v>1348</v>
      </c>
      <c r="N5371" s="2">
        <v>44312</v>
      </c>
      <c r="O5371" s="2" t="s">
        <v>1043</v>
      </c>
      <c r="P5371" s="2" t="s">
        <v>951</v>
      </c>
      <c r="Q5371" s="2" t="s">
        <v>993</v>
      </c>
      <c r="R5371" s="2" t="s">
        <v>8278</v>
      </c>
      <c r="S5371" s="2" t="s">
        <v>2231</v>
      </c>
      <c r="T5371" s="2" t="s">
        <v>955</v>
      </c>
    </row>
    <row r="5372" spans="1:20">
      <c r="A5372" t="s">
        <v>8279</v>
      </c>
      <c r="B5372" s="1">
        <v>42833</v>
      </c>
      <c r="C5372" s="1">
        <v>42837</v>
      </c>
      <c r="D5372" t="s">
        <v>957</v>
      </c>
      <c r="E5372" t="s">
        <v>524</v>
      </c>
      <c r="F5372" t="s">
        <v>5891</v>
      </c>
      <c r="G5372">
        <v>273.95999999999998</v>
      </c>
      <c r="H5372">
        <v>2</v>
      </c>
      <c r="I5372">
        <v>0</v>
      </c>
      <c r="J5372">
        <v>71.229600000000005</v>
      </c>
      <c r="K5372" s="2" t="s">
        <v>935</v>
      </c>
      <c r="L5372" s="2" t="s">
        <v>7934</v>
      </c>
      <c r="M5372" s="2" t="s">
        <v>1122</v>
      </c>
      <c r="N5372" s="2">
        <v>48237</v>
      </c>
      <c r="O5372" s="2" t="s">
        <v>1005</v>
      </c>
      <c r="P5372" s="2" t="s">
        <v>939</v>
      </c>
      <c r="Q5372" s="2" t="s">
        <v>969</v>
      </c>
      <c r="R5372" s="2" t="s">
        <v>5892</v>
      </c>
      <c r="S5372" s="2" t="s">
        <v>4347</v>
      </c>
      <c r="T5372" s="2" t="s">
        <v>955</v>
      </c>
    </row>
    <row r="5373" spans="1:20">
      <c r="A5373" t="s">
        <v>8279</v>
      </c>
      <c r="B5373" s="1">
        <v>42833</v>
      </c>
      <c r="C5373" s="1">
        <v>42837</v>
      </c>
      <c r="D5373" t="s">
        <v>957</v>
      </c>
      <c r="E5373" t="s">
        <v>524</v>
      </c>
      <c r="F5373" t="s">
        <v>3445</v>
      </c>
      <c r="G5373">
        <v>306.89999999999998</v>
      </c>
      <c r="H5373">
        <v>3</v>
      </c>
      <c r="I5373">
        <v>0</v>
      </c>
      <c r="J5373">
        <v>79.793999999999997</v>
      </c>
      <c r="K5373" s="2" t="s">
        <v>935</v>
      </c>
      <c r="L5373" s="2" t="s">
        <v>7934</v>
      </c>
      <c r="M5373" s="2" t="s">
        <v>1122</v>
      </c>
      <c r="N5373" s="2">
        <v>48237</v>
      </c>
      <c r="O5373" s="2" t="s">
        <v>1005</v>
      </c>
      <c r="P5373" s="2" t="s">
        <v>939</v>
      </c>
      <c r="Q5373" s="2" t="s">
        <v>969</v>
      </c>
      <c r="R5373" s="2" t="s">
        <v>3446</v>
      </c>
      <c r="S5373" s="2" t="s">
        <v>4347</v>
      </c>
      <c r="T5373" s="2" t="s">
        <v>955</v>
      </c>
    </row>
    <row r="5374" spans="1:20">
      <c r="A5374" t="s">
        <v>8280</v>
      </c>
      <c r="B5374" s="1">
        <v>42301</v>
      </c>
      <c r="C5374" s="1">
        <v>42307</v>
      </c>
      <c r="D5374" t="s">
        <v>957</v>
      </c>
      <c r="E5374" t="s">
        <v>176</v>
      </c>
      <c r="F5374" t="s">
        <v>1271</v>
      </c>
      <c r="G5374">
        <v>15.552</v>
      </c>
      <c r="H5374">
        <v>3</v>
      </c>
      <c r="I5374">
        <v>0.2</v>
      </c>
      <c r="J5374">
        <v>5.4432</v>
      </c>
      <c r="K5374" s="2" t="s">
        <v>935</v>
      </c>
      <c r="L5374" s="2" t="s">
        <v>1075</v>
      </c>
      <c r="M5374" s="2" t="s">
        <v>1004</v>
      </c>
      <c r="N5374" s="2">
        <v>77041</v>
      </c>
      <c r="O5374" s="2" t="s">
        <v>1005</v>
      </c>
      <c r="P5374" s="2" t="s">
        <v>951</v>
      </c>
      <c r="Q5374" s="2" t="s">
        <v>993</v>
      </c>
      <c r="R5374" s="2" t="s">
        <v>1272</v>
      </c>
      <c r="S5374" s="2" t="s">
        <v>1815</v>
      </c>
      <c r="T5374" s="2" t="s">
        <v>955</v>
      </c>
    </row>
    <row r="5375" spans="1:20">
      <c r="A5375" t="s">
        <v>8280</v>
      </c>
      <c r="B5375" s="1">
        <v>42301</v>
      </c>
      <c r="C5375" s="1">
        <v>42307</v>
      </c>
      <c r="D5375" t="s">
        <v>957</v>
      </c>
      <c r="E5375" t="s">
        <v>176</v>
      </c>
      <c r="F5375" t="s">
        <v>1720</v>
      </c>
      <c r="G5375">
        <v>347.36099999999999</v>
      </c>
      <c r="H5375">
        <v>7</v>
      </c>
      <c r="I5375">
        <v>0.3</v>
      </c>
      <c r="J5375">
        <v>-69.472200000000001</v>
      </c>
      <c r="K5375" s="2" t="s">
        <v>935</v>
      </c>
      <c r="L5375" s="2" t="s">
        <v>1075</v>
      </c>
      <c r="M5375" s="2" t="s">
        <v>1004</v>
      </c>
      <c r="N5375" s="2">
        <v>77041</v>
      </c>
      <c r="O5375" s="2" t="s">
        <v>1005</v>
      </c>
      <c r="P5375" s="2" t="s">
        <v>939</v>
      </c>
      <c r="Q5375" s="2" t="s">
        <v>961</v>
      </c>
      <c r="R5375" s="2" t="s">
        <v>1721</v>
      </c>
      <c r="S5375" s="2" t="s">
        <v>1815</v>
      </c>
      <c r="T5375" s="2" t="s">
        <v>955</v>
      </c>
    </row>
    <row r="5376" spans="1:20">
      <c r="A5376" t="s">
        <v>8280</v>
      </c>
      <c r="B5376" s="1">
        <v>42301</v>
      </c>
      <c r="C5376" s="1">
        <v>42307</v>
      </c>
      <c r="D5376" t="s">
        <v>957</v>
      </c>
      <c r="E5376" t="s">
        <v>176</v>
      </c>
      <c r="F5376" t="s">
        <v>3574</v>
      </c>
      <c r="G5376">
        <v>10.368</v>
      </c>
      <c r="H5376">
        <v>2</v>
      </c>
      <c r="I5376">
        <v>0.2</v>
      </c>
      <c r="J5376">
        <v>3.6288</v>
      </c>
      <c r="K5376" s="2" t="s">
        <v>935</v>
      </c>
      <c r="L5376" s="2" t="s">
        <v>1075</v>
      </c>
      <c r="M5376" s="2" t="s">
        <v>1004</v>
      </c>
      <c r="N5376" s="2">
        <v>77041</v>
      </c>
      <c r="O5376" s="2" t="s">
        <v>1005</v>
      </c>
      <c r="P5376" s="2" t="s">
        <v>951</v>
      </c>
      <c r="Q5376" s="2" t="s">
        <v>993</v>
      </c>
      <c r="R5376" s="2" t="s">
        <v>3575</v>
      </c>
      <c r="S5376" s="2" t="s">
        <v>1815</v>
      </c>
      <c r="T5376" s="2" t="s">
        <v>955</v>
      </c>
    </row>
    <row r="5377" spans="1:20">
      <c r="A5377" t="s">
        <v>8281</v>
      </c>
      <c r="B5377" s="1">
        <v>42882</v>
      </c>
      <c r="C5377" s="1">
        <v>42886</v>
      </c>
      <c r="D5377" t="s">
        <v>957</v>
      </c>
      <c r="E5377" t="s">
        <v>588</v>
      </c>
      <c r="F5377" t="s">
        <v>4204</v>
      </c>
      <c r="G5377">
        <v>98.16</v>
      </c>
      <c r="H5377">
        <v>6</v>
      </c>
      <c r="I5377">
        <v>0</v>
      </c>
      <c r="J5377">
        <v>9.8160000000000007</v>
      </c>
      <c r="K5377" s="2" t="s">
        <v>935</v>
      </c>
      <c r="L5377" s="2" t="s">
        <v>905</v>
      </c>
      <c r="M5377" s="2" t="s">
        <v>998</v>
      </c>
      <c r="N5377" s="2">
        <v>98103</v>
      </c>
      <c r="O5377" s="2" t="s">
        <v>950</v>
      </c>
      <c r="P5377" s="2" t="s">
        <v>976</v>
      </c>
      <c r="Q5377" s="2" t="s">
        <v>1054</v>
      </c>
      <c r="R5377" s="2" t="s">
        <v>4205</v>
      </c>
      <c r="S5377" s="2" t="s">
        <v>4869</v>
      </c>
      <c r="T5377" s="2" t="s">
        <v>955</v>
      </c>
    </row>
    <row r="5378" spans="1:20">
      <c r="A5378" t="s">
        <v>8281</v>
      </c>
      <c r="B5378" s="1">
        <v>42882</v>
      </c>
      <c r="C5378" s="1">
        <v>42886</v>
      </c>
      <c r="D5378" t="s">
        <v>957</v>
      </c>
      <c r="E5378" t="s">
        <v>588</v>
      </c>
      <c r="F5378" t="s">
        <v>6910</v>
      </c>
      <c r="G5378">
        <v>31.44</v>
      </c>
      <c r="H5378">
        <v>3</v>
      </c>
      <c r="I5378">
        <v>0</v>
      </c>
      <c r="J5378">
        <v>7.86</v>
      </c>
      <c r="K5378" s="2" t="s">
        <v>935</v>
      </c>
      <c r="L5378" s="2" t="s">
        <v>905</v>
      </c>
      <c r="M5378" s="2" t="s">
        <v>998</v>
      </c>
      <c r="N5378" s="2">
        <v>98103</v>
      </c>
      <c r="O5378" s="2" t="s">
        <v>950</v>
      </c>
      <c r="P5378" s="2" t="s">
        <v>951</v>
      </c>
      <c r="Q5378" s="2" t="s">
        <v>973</v>
      </c>
      <c r="R5378" s="2" t="s">
        <v>3561</v>
      </c>
      <c r="S5378" s="2" t="s">
        <v>4869</v>
      </c>
      <c r="T5378" s="2" t="s">
        <v>955</v>
      </c>
    </row>
    <row r="5379" spans="1:20">
      <c r="A5379" t="s">
        <v>8282</v>
      </c>
      <c r="B5379" s="1">
        <v>41978</v>
      </c>
      <c r="C5379" s="1">
        <v>41980</v>
      </c>
      <c r="D5379" t="s">
        <v>1079</v>
      </c>
      <c r="E5379" t="s">
        <v>296</v>
      </c>
      <c r="F5379" t="s">
        <v>3061</v>
      </c>
      <c r="G5379">
        <v>348.488</v>
      </c>
      <c r="H5379">
        <v>7</v>
      </c>
      <c r="I5379">
        <v>0.2</v>
      </c>
      <c r="J5379">
        <v>117.6147</v>
      </c>
      <c r="K5379" s="2" t="s">
        <v>935</v>
      </c>
      <c r="L5379" s="2" t="s">
        <v>1041</v>
      </c>
      <c r="M5379" s="2" t="s">
        <v>1042</v>
      </c>
      <c r="N5379" s="2">
        <v>19134</v>
      </c>
      <c r="O5379" s="2" t="s">
        <v>1043</v>
      </c>
      <c r="P5379" s="2" t="s">
        <v>951</v>
      </c>
      <c r="Q5379" s="2" t="s">
        <v>1065</v>
      </c>
      <c r="R5379" s="2" t="s">
        <v>3062</v>
      </c>
      <c r="S5379" s="2" t="s">
        <v>2678</v>
      </c>
      <c r="T5379" s="2" t="s">
        <v>955</v>
      </c>
    </row>
    <row r="5380" spans="1:20">
      <c r="A5380" t="s">
        <v>8282</v>
      </c>
      <c r="B5380" s="1">
        <v>41978</v>
      </c>
      <c r="C5380" s="1">
        <v>41980</v>
      </c>
      <c r="D5380" t="s">
        <v>1079</v>
      </c>
      <c r="E5380" t="s">
        <v>296</v>
      </c>
      <c r="F5380" t="s">
        <v>2282</v>
      </c>
      <c r="G5380">
        <v>172.73599999999999</v>
      </c>
      <c r="H5380">
        <v>4</v>
      </c>
      <c r="I5380">
        <v>0.2</v>
      </c>
      <c r="J5380">
        <v>-30.2288</v>
      </c>
      <c r="K5380" s="2" t="s">
        <v>935</v>
      </c>
      <c r="L5380" s="2" t="s">
        <v>1041</v>
      </c>
      <c r="M5380" s="2" t="s">
        <v>1042</v>
      </c>
      <c r="N5380" s="2">
        <v>19134</v>
      </c>
      <c r="O5380" s="2" t="s">
        <v>1043</v>
      </c>
      <c r="P5380" s="2" t="s">
        <v>951</v>
      </c>
      <c r="Q5380" s="2" t="s">
        <v>965</v>
      </c>
      <c r="R5380" s="2" t="s">
        <v>2283</v>
      </c>
      <c r="S5380" s="2" t="s">
        <v>2678</v>
      </c>
      <c r="T5380" s="2" t="s">
        <v>955</v>
      </c>
    </row>
    <row r="5381" spans="1:20">
      <c r="A5381" t="s">
        <v>8283</v>
      </c>
      <c r="B5381" s="1">
        <v>42596</v>
      </c>
      <c r="C5381" s="1">
        <v>42600</v>
      </c>
      <c r="D5381" t="s">
        <v>957</v>
      </c>
      <c r="E5381" t="s">
        <v>814</v>
      </c>
      <c r="F5381" t="s">
        <v>5408</v>
      </c>
      <c r="G5381">
        <v>15.54</v>
      </c>
      <c r="H5381">
        <v>3</v>
      </c>
      <c r="I5381">
        <v>0</v>
      </c>
      <c r="J5381">
        <v>7.6146000000000003</v>
      </c>
      <c r="K5381" s="2" t="s">
        <v>935</v>
      </c>
      <c r="L5381" s="2" t="s">
        <v>904</v>
      </c>
      <c r="M5381" s="2" t="s">
        <v>949</v>
      </c>
      <c r="N5381" s="2">
        <v>90045</v>
      </c>
      <c r="O5381" s="2" t="s">
        <v>950</v>
      </c>
      <c r="P5381" s="2" t="s">
        <v>951</v>
      </c>
      <c r="Q5381" s="2" t="s">
        <v>993</v>
      </c>
      <c r="R5381" s="2" t="s">
        <v>5409</v>
      </c>
      <c r="S5381" s="2" t="s">
        <v>8085</v>
      </c>
      <c r="T5381" s="2" t="s">
        <v>943</v>
      </c>
    </row>
    <row r="5382" spans="1:20">
      <c r="A5382" t="s">
        <v>8283</v>
      </c>
      <c r="B5382" s="1">
        <v>42596</v>
      </c>
      <c r="C5382" s="1">
        <v>42600</v>
      </c>
      <c r="D5382" t="s">
        <v>957</v>
      </c>
      <c r="E5382" t="s">
        <v>814</v>
      </c>
      <c r="F5382" t="s">
        <v>8284</v>
      </c>
      <c r="G5382">
        <v>105.55200000000001</v>
      </c>
      <c r="H5382">
        <v>6</v>
      </c>
      <c r="I5382">
        <v>0.2</v>
      </c>
      <c r="J5382">
        <v>35.623800000000003</v>
      </c>
      <c r="K5382" s="2" t="s">
        <v>935</v>
      </c>
      <c r="L5382" s="2" t="s">
        <v>904</v>
      </c>
      <c r="M5382" s="2" t="s">
        <v>949</v>
      </c>
      <c r="N5382" s="2">
        <v>90045</v>
      </c>
      <c r="O5382" s="2" t="s">
        <v>950</v>
      </c>
      <c r="P5382" s="2" t="s">
        <v>976</v>
      </c>
      <c r="Q5382" s="2" t="s">
        <v>1508</v>
      </c>
      <c r="R5382" s="2" t="s">
        <v>8285</v>
      </c>
      <c r="S5382" s="2" t="s">
        <v>8085</v>
      </c>
      <c r="T5382" s="2" t="s">
        <v>943</v>
      </c>
    </row>
    <row r="5383" spans="1:20">
      <c r="A5383" t="s">
        <v>8286</v>
      </c>
      <c r="B5383" s="1">
        <v>42618</v>
      </c>
      <c r="C5383" s="1">
        <v>42620</v>
      </c>
      <c r="D5383" t="s">
        <v>933</v>
      </c>
      <c r="E5383" t="s">
        <v>816</v>
      </c>
      <c r="F5383" t="s">
        <v>3218</v>
      </c>
      <c r="G5383">
        <v>25.92</v>
      </c>
      <c r="H5383">
        <v>5</v>
      </c>
      <c r="I5383">
        <v>0.2</v>
      </c>
      <c r="J5383">
        <v>9.0719999999999992</v>
      </c>
      <c r="K5383" s="2" t="s">
        <v>935</v>
      </c>
      <c r="L5383" s="2" t="s">
        <v>1075</v>
      </c>
      <c r="M5383" s="2" t="s">
        <v>1004</v>
      </c>
      <c r="N5383" s="2">
        <v>77070</v>
      </c>
      <c r="O5383" s="2" t="s">
        <v>1005</v>
      </c>
      <c r="P5383" s="2" t="s">
        <v>951</v>
      </c>
      <c r="Q5383" s="2" t="s">
        <v>993</v>
      </c>
      <c r="R5383" s="2" t="s">
        <v>3219</v>
      </c>
      <c r="S5383" s="2" t="s">
        <v>8287</v>
      </c>
      <c r="T5383" s="2" t="s">
        <v>955</v>
      </c>
    </row>
    <row r="5384" spans="1:20">
      <c r="A5384" t="s">
        <v>8286</v>
      </c>
      <c r="B5384" s="1">
        <v>42618</v>
      </c>
      <c r="C5384" s="1">
        <v>42620</v>
      </c>
      <c r="D5384" t="s">
        <v>933</v>
      </c>
      <c r="E5384" t="s">
        <v>816</v>
      </c>
      <c r="F5384" t="s">
        <v>4757</v>
      </c>
      <c r="G5384">
        <v>15.808</v>
      </c>
      <c r="H5384">
        <v>8</v>
      </c>
      <c r="I5384">
        <v>0.2</v>
      </c>
      <c r="J5384">
        <v>5.3352000000000004</v>
      </c>
      <c r="K5384" s="2" t="s">
        <v>935</v>
      </c>
      <c r="L5384" s="2" t="s">
        <v>1075</v>
      </c>
      <c r="M5384" s="2" t="s">
        <v>1004</v>
      </c>
      <c r="N5384" s="2">
        <v>77070</v>
      </c>
      <c r="O5384" s="2" t="s">
        <v>1005</v>
      </c>
      <c r="P5384" s="2" t="s">
        <v>951</v>
      </c>
      <c r="Q5384" s="2" t="s">
        <v>1148</v>
      </c>
      <c r="R5384" s="2" t="s">
        <v>1404</v>
      </c>
      <c r="S5384" s="2" t="s">
        <v>8287</v>
      </c>
      <c r="T5384" s="2" t="s">
        <v>955</v>
      </c>
    </row>
    <row r="5385" spans="1:20">
      <c r="A5385" t="s">
        <v>8286</v>
      </c>
      <c r="B5385" s="1">
        <v>42618</v>
      </c>
      <c r="C5385" s="1">
        <v>42620</v>
      </c>
      <c r="D5385" t="s">
        <v>933</v>
      </c>
      <c r="E5385" t="s">
        <v>816</v>
      </c>
      <c r="F5385" t="s">
        <v>2051</v>
      </c>
      <c r="G5385">
        <v>10.368</v>
      </c>
      <c r="H5385">
        <v>2</v>
      </c>
      <c r="I5385">
        <v>0.2</v>
      </c>
      <c r="J5385">
        <v>3.7584</v>
      </c>
      <c r="K5385" s="2" t="s">
        <v>935</v>
      </c>
      <c r="L5385" s="2" t="s">
        <v>1075</v>
      </c>
      <c r="M5385" s="2" t="s">
        <v>1004</v>
      </c>
      <c r="N5385" s="2">
        <v>77070</v>
      </c>
      <c r="O5385" s="2" t="s">
        <v>1005</v>
      </c>
      <c r="P5385" s="2" t="s">
        <v>951</v>
      </c>
      <c r="Q5385" s="2" t="s">
        <v>993</v>
      </c>
      <c r="R5385" s="2" t="s">
        <v>2053</v>
      </c>
      <c r="S5385" s="2" t="s">
        <v>8287</v>
      </c>
      <c r="T5385" s="2" t="s">
        <v>955</v>
      </c>
    </row>
    <row r="5386" spans="1:20">
      <c r="A5386" t="s">
        <v>8288</v>
      </c>
      <c r="B5386" s="1">
        <v>42912</v>
      </c>
      <c r="C5386" s="1">
        <v>42919</v>
      </c>
      <c r="D5386" t="s">
        <v>957</v>
      </c>
      <c r="E5386" t="s">
        <v>473</v>
      </c>
      <c r="F5386" t="s">
        <v>1825</v>
      </c>
      <c r="G5386">
        <v>358.2</v>
      </c>
      <c r="H5386">
        <v>3</v>
      </c>
      <c r="I5386">
        <v>0.4</v>
      </c>
      <c r="J5386">
        <v>41.79</v>
      </c>
      <c r="K5386" s="2" t="s">
        <v>935</v>
      </c>
      <c r="L5386" s="2" t="s">
        <v>1041</v>
      </c>
      <c r="M5386" s="2" t="s">
        <v>1042</v>
      </c>
      <c r="N5386" s="2">
        <v>19143</v>
      </c>
      <c r="O5386" s="2" t="s">
        <v>1043</v>
      </c>
      <c r="P5386" s="2" t="s">
        <v>976</v>
      </c>
      <c r="Q5386" s="2" t="s">
        <v>977</v>
      </c>
      <c r="R5386" s="2" t="s">
        <v>1826</v>
      </c>
      <c r="S5386" s="2" t="s">
        <v>4000</v>
      </c>
      <c r="T5386" s="2" t="s">
        <v>943</v>
      </c>
    </row>
    <row r="5387" spans="1:20">
      <c r="A5387" t="s">
        <v>8288</v>
      </c>
      <c r="B5387" s="1">
        <v>42912</v>
      </c>
      <c r="C5387" s="1">
        <v>42919</v>
      </c>
      <c r="D5387" t="s">
        <v>957</v>
      </c>
      <c r="E5387" t="s">
        <v>473</v>
      </c>
      <c r="F5387" t="s">
        <v>6091</v>
      </c>
      <c r="G5387">
        <v>545.91600000000005</v>
      </c>
      <c r="H5387">
        <v>14</v>
      </c>
      <c r="I5387">
        <v>0.4</v>
      </c>
      <c r="J5387">
        <v>72.788799999999995</v>
      </c>
      <c r="K5387" s="2" t="s">
        <v>935</v>
      </c>
      <c r="L5387" s="2" t="s">
        <v>1041</v>
      </c>
      <c r="M5387" s="2" t="s">
        <v>1042</v>
      </c>
      <c r="N5387" s="2">
        <v>19143</v>
      </c>
      <c r="O5387" s="2" t="s">
        <v>1043</v>
      </c>
      <c r="P5387" s="2" t="s">
        <v>976</v>
      </c>
      <c r="Q5387" s="2" t="s">
        <v>977</v>
      </c>
      <c r="R5387" s="2" t="s">
        <v>6092</v>
      </c>
      <c r="S5387" s="2" t="s">
        <v>4000</v>
      </c>
      <c r="T5387" s="2" t="s">
        <v>943</v>
      </c>
    </row>
    <row r="5388" spans="1:20">
      <c r="A5388" t="s">
        <v>8289</v>
      </c>
      <c r="B5388" s="1">
        <v>42806</v>
      </c>
      <c r="C5388" s="1">
        <v>42811</v>
      </c>
      <c r="D5388" t="s">
        <v>957</v>
      </c>
      <c r="E5388" t="s">
        <v>371</v>
      </c>
      <c r="F5388" t="s">
        <v>5872</v>
      </c>
      <c r="G5388">
        <v>40.409999999999997</v>
      </c>
      <c r="H5388">
        <v>9</v>
      </c>
      <c r="I5388">
        <v>0</v>
      </c>
      <c r="J5388">
        <v>18.5886</v>
      </c>
      <c r="K5388" s="2" t="s">
        <v>935</v>
      </c>
      <c r="L5388" s="2" t="s">
        <v>8290</v>
      </c>
      <c r="M5388" s="2" t="s">
        <v>2408</v>
      </c>
      <c r="N5388" s="2">
        <v>72756</v>
      </c>
      <c r="O5388" s="2" t="s">
        <v>938</v>
      </c>
      <c r="P5388" s="2" t="s">
        <v>951</v>
      </c>
      <c r="Q5388" s="2" t="s">
        <v>980</v>
      </c>
      <c r="R5388" s="2" t="s">
        <v>1979</v>
      </c>
      <c r="S5388" s="2" t="s">
        <v>3207</v>
      </c>
      <c r="T5388" s="2" t="s">
        <v>943</v>
      </c>
    </row>
    <row r="5389" spans="1:20">
      <c r="A5389" t="s">
        <v>8291</v>
      </c>
      <c r="B5389" s="1">
        <v>42784</v>
      </c>
      <c r="C5389" s="1">
        <v>42787</v>
      </c>
      <c r="D5389" t="s">
        <v>933</v>
      </c>
      <c r="E5389" t="s">
        <v>104</v>
      </c>
      <c r="F5389" t="s">
        <v>2378</v>
      </c>
      <c r="G5389">
        <v>167.976</v>
      </c>
      <c r="H5389">
        <v>3</v>
      </c>
      <c r="I5389">
        <v>0.2</v>
      </c>
      <c r="J5389">
        <v>10.4985</v>
      </c>
      <c r="K5389" s="2" t="s">
        <v>935</v>
      </c>
      <c r="L5389" s="2" t="s">
        <v>904</v>
      </c>
      <c r="M5389" s="2" t="s">
        <v>949</v>
      </c>
      <c r="N5389" s="2">
        <v>90045</v>
      </c>
      <c r="O5389" s="2" t="s">
        <v>950</v>
      </c>
      <c r="P5389" s="2" t="s">
        <v>976</v>
      </c>
      <c r="Q5389" s="2" t="s">
        <v>977</v>
      </c>
      <c r="R5389" s="2" t="s">
        <v>2379</v>
      </c>
      <c r="S5389" s="2" t="s">
        <v>1336</v>
      </c>
      <c r="T5389" s="2" t="s">
        <v>955</v>
      </c>
    </row>
    <row r="5390" spans="1:20">
      <c r="A5390" t="s">
        <v>8291</v>
      </c>
      <c r="B5390" s="1">
        <v>42784</v>
      </c>
      <c r="C5390" s="1">
        <v>42787</v>
      </c>
      <c r="D5390" t="s">
        <v>933</v>
      </c>
      <c r="E5390" t="s">
        <v>104</v>
      </c>
      <c r="F5390" t="s">
        <v>5650</v>
      </c>
      <c r="G5390">
        <v>109.53</v>
      </c>
      <c r="H5390">
        <v>3</v>
      </c>
      <c r="I5390">
        <v>0</v>
      </c>
      <c r="J5390">
        <v>47.097900000000003</v>
      </c>
      <c r="K5390" s="2" t="s">
        <v>935</v>
      </c>
      <c r="L5390" s="2" t="s">
        <v>904</v>
      </c>
      <c r="M5390" s="2" t="s">
        <v>949</v>
      </c>
      <c r="N5390" s="2">
        <v>90045</v>
      </c>
      <c r="O5390" s="2" t="s">
        <v>950</v>
      </c>
      <c r="P5390" s="2" t="s">
        <v>976</v>
      </c>
      <c r="Q5390" s="2" t="s">
        <v>1054</v>
      </c>
      <c r="R5390" s="2" t="s">
        <v>5651</v>
      </c>
      <c r="S5390" s="2" t="s">
        <v>1336</v>
      </c>
      <c r="T5390" s="2" t="s">
        <v>955</v>
      </c>
    </row>
    <row r="5391" spans="1:20">
      <c r="A5391" t="s">
        <v>8291</v>
      </c>
      <c r="B5391" s="1">
        <v>42784</v>
      </c>
      <c r="C5391" s="1">
        <v>42787</v>
      </c>
      <c r="D5391" t="s">
        <v>933</v>
      </c>
      <c r="E5391" t="s">
        <v>104</v>
      </c>
      <c r="F5391" t="s">
        <v>2679</v>
      </c>
      <c r="G5391">
        <v>9.82</v>
      </c>
      <c r="H5391">
        <v>2</v>
      </c>
      <c r="I5391">
        <v>0</v>
      </c>
      <c r="J5391">
        <v>4.8117999999999999</v>
      </c>
      <c r="K5391" s="2" t="s">
        <v>935</v>
      </c>
      <c r="L5391" s="2" t="s">
        <v>904</v>
      </c>
      <c r="M5391" s="2" t="s">
        <v>949</v>
      </c>
      <c r="N5391" s="2">
        <v>90045</v>
      </c>
      <c r="O5391" s="2" t="s">
        <v>950</v>
      </c>
      <c r="P5391" s="2" t="s">
        <v>951</v>
      </c>
      <c r="Q5391" s="2" t="s">
        <v>952</v>
      </c>
      <c r="R5391" s="2" t="s">
        <v>2680</v>
      </c>
      <c r="S5391" s="2" t="s">
        <v>1336</v>
      </c>
      <c r="T5391" s="2" t="s">
        <v>955</v>
      </c>
    </row>
    <row r="5392" spans="1:20">
      <c r="A5392" t="s">
        <v>8292</v>
      </c>
      <c r="B5392" s="1">
        <v>43049</v>
      </c>
      <c r="C5392" s="1">
        <v>43051</v>
      </c>
      <c r="D5392" t="s">
        <v>933</v>
      </c>
      <c r="E5392" t="s">
        <v>770</v>
      </c>
      <c r="F5392" t="s">
        <v>4550</v>
      </c>
      <c r="G5392">
        <v>26.352</v>
      </c>
      <c r="H5392">
        <v>3</v>
      </c>
      <c r="I5392">
        <v>0.2</v>
      </c>
      <c r="J5392">
        <v>9.5526</v>
      </c>
      <c r="K5392" s="2" t="s">
        <v>935</v>
      </c>
      <c r="L5392" s="2" t="s">
        <v>905</v>
      </c>
      <c r="M5392" s="2" t="s">
        <v>998</v>
      </c>
      <c r="N5392" s="2">
        <v>98105</v>
      </c>
      <c r="O5392" s="2" t="s">
        <v>950</v>
      </c>
      <c r="P5392" s="2" t="s">
        <v>951</v>
      </c>
      <c r="Q5392" s="2" t="s">
        <v>980</v>
      </c>
      <c r="R5392" s="2" t="s">
        <v>4551</v>
      </c>
      <c r="S5392" s="2" t="s">
        <v>6938</v>
      </c>
      <c r="T5392" s="2" t="s">
        <v>955</v>
      </c>
    </row>
    <row r="5393" spans="1:20">
      <c r="A5393" t="s">
        <v>8293</v>
      </c>
      <c r="B5393" s="1">
        <v>41962</v>
      </c>
      <c r="C5393" s="1">
        <v>41968</v>
      </c>
      <c r="D5393" t="s">
        <v>957</v>
      </c>
      <c r="E5393" t="s">
        <v>800</v>
      </c>
      <c r="F5393" t="s">
        <v>2761</v>
      </c>
      <c r="G5393">
        <v>22.5</v>
      </c>
      <c r="H5393">
        <v>6</v>
      </c>
      <c r="I5393">
        <v>0</v>
      </c>
      <c r="J5393">
        <v>10.8</v>
      </c>
      <c r="K5393" s="2" t="s">
        <v>935</v>
      </c>
      <c r="L5393" s="2" t="s">
        <v>1368</v>
      </c>
      <c r="M5393" s="2" t="s">
        <v>1128</v>
      </c>
      <c r="N5393" s="2">
        <v>19805</v>
      </c>
      <c r="O5393" s="2" t="s">
        <v>1043</v>
      </c>
      <c r="P5393" s="2" t="s">
        <v>951</v>
      </c>
      <c r="Q5393" s="2" t="s">
        <v>952</v>
      </c>
      <c r="R5393" s="2" t="s">
        <v>2762</v>
      </c>
      <c r="S5393" s="2" t="s">
        <v>7660</v>
      </c>
      <c r="T5393" s="2" t="s">
        <v>955</v>
      </c>
    </row>
    <row r="5394" spans="1:20">
      <c r="A5394" t="s">
        <v>8293</v>
      </c>
      <c r="B5394" s="1">
        <v>41962</v>
      </c>
      <c r="C5394" s="1">
        <v>41968</v>
      </c>
      <c r="D5394" t="s">
        <v>957</v>
      </c>
      <c r="E5394" t="s">
        <v>800</v>
      </c>
      <c r="F5394" t="s">
        <v>3082</v>
      </c>
      <c r="G5394">
        <v>9.9600000000000009</v>
      </c>
      <c r="H5394">
        <v>2</v>
      </c>
      <c r="I5394">
        <v>0</v>
      </c>
      <c r="J5394">
        <v>4.5815999999999999</v>
      </c>
      <c r="K5394" s="2" t="s">
        <v>935</v>
      </c>
      <c r="L5394" s="2" t="s">
        <v>1368</v>
      </c>
      <c r="M5394" s="2" t="s">
        <v>1128</v>
      </c>
      <c r="N5394" s="2">
        <v>19805</v>
      </c>
      <c r="O5394" s="2" t="s">
        <v>1043</v>
      </c>
      <c r="P5394" s="2" t="s">
        <v>951</v>
      </c>
      <c r="Q5394" s="2" t="s">
        <v>952</v>
      </c>
      <c r="R5394" s="2" t="s">
        <v>3083</v>
      </c>
      <c r="S5394" s="2" t="s">
        <v>7660</v>
      </c>
      <c r="T5394" s="2" t="s">
        <v>955</v>
      </c>
    </row>
    <row r="5395" spans="1:20">
      <c r="A5395" t="s">
        <v>8293</v>
      </c>
      <c r="B5395" s="1">
        <v>41962</v>
      </c>
      <c r="C5395" s="1">
        <v>41968</v>
      </c>
      <c r="D5395" t="s">
        <v>957</v>
      </c>
      <c r="E5395" t="s">
        <v>800</v>
      </c>
      <c r="F5395" t="s">
        <v>2510</v>
      </c>
      <c r="G5395">
        <v>213.08</v>
      </c>
      <c r="H5395">
        <v>7</v>
      </c>
      <c r="I5395">
        <v>0</v>
      </c>
      <c r="J5395">
        <v>102.2784</v>
      </c>
      <c r="K5395" s="2" t="s">
        <v>935</v>
      </c>
      <c r="L5395" s="2" t="s">
        <v>1368</v>
      </c>
      <c r="M5395" s="2" t="s">
        <v>1128</v>
      </c>
      <c r="N5395" s="2">
        <v>19805</v>
      </c>
      <c r="O5395" s="2" t="s">
        <v>1043</v>
      </c>
      <c r="P5395" s="2" t="s">
        <v>951</v>
      </c>
      <c r="Q5395" s="2" t="s">
        <v>980</v>
      </c>
      <c r="R5395" s="2" t="s">
        <v>2511</v>
      </c>
      <c r="S5395" s="2" t="s">
        <v>7660</v>
      </c>
      <c r="T5395" s="2" t="s">
        <v>955</v>
      </c>
    </row>
    <row r="5396" spans="1:20">
      <c r="A5396" t="s">
        <v>8293</v>
      </c>
      <c r="B5396" s="1">
        <v>41962</v>
      </c>
      <c r="C5396" s="1">
        <v>41968</v>
      </c>
      <c r="D5396" t="s">
        <v>957</v>
      </c>
      <c r="E5396" t="s">
        <v>800</v>
      </c>
      <c r="F5396" t="s">
        <v>4594</v>
      </c>
      <c r="G5396">
        <v>1025.8800000000001</v>
      </c>
      <c r="H5396">
        <v>6</v>
      </c>
      <c r="I5396">
        <v>0</v>
      </c>
      <c r="J5396">
        <v>235.95240000000001</v>
      </c>
      <c r="K5396" s="2" t="s">
        <v>935</v>
      </c>
      <c r="L5396" s="2" t="s">
        <v>1368</v>
      </c>
      <c r="M5396" s="2" t="s">
        <v>1128</v>
      </c>
      <c r="N5396" s="2">
        <v>19805</v>
      </c>
      <c r="O5396" s="2" t="s">
        <v>1043</v>
      </c>
      <c r="P5396" s="2" t="s">
        <v>939</v>
      </c>
      <c r="Q5396" s="2" t="s">
        <v>940</v>
      </c>
      <c r="R5396" s="2" t="s">
        <v>4595</v>
      </c>
      <c r="S5396" s="2" t="s">
        <v>7660</v>
      </c>
      <c r="T5396" s="2" t="s">
        <v>955</v>
      </c>
    </row>
    <row r="5397" spans="1:20">
      <c r="A5397" t="s">
        <v>8294</v>
      </c>
      <c r="B5397" s="1">
        <v>41961</v>
      </c>
      <c r="C5397" s="1">
        <v>41964</v>
      </c>
      <c r="D5397" t="s">
        <v>933</v>
      </c>
      <c r="E5397" t="s">
        <v>245</v>
      </c>
      <c r="F5397" t="s">
        <v>6053</v>
      </c>
      <c r="G5397">
        <v>21.98</v>
      </c>
      <c r="H5397">
        <v>7</v>
      </c>
      <c r="I5397">
        <v>0</v>
      </c>
      <c r="J5397">
        <v>9.891</v>
      </c>
      <c r="K5397" s="2" t="s">
        <v>935</v>
      </c>
      <c r="L5397" s="2" t="s">
        <v>4212</v>
      </c>
      <c r="M5397" s="2" t="s">
        <v>1020</v>
      </c>
      <c r="N5397" s="2">
        <v>84604</v>
      </c>
      <c r="O5397" s="2" t="s">
        <v>950</v>
      </c>
      <c r="P5397" s="2" t="s">
        <v>951</v>
      </c>
      <c r="Q5397" s="2" t="s">
        <v>993</v>
      </c>
      <c r="R5397" s="2" t="s">
        <v>6054</v>
      </c>
      <c r="S5397" s="2" t="s">
        <v>2361</v>
      </c>
      <c r="T5397" s="2" t="s">
        <v>955</v>
      </c>
    </row>
    <row r="5398" spans="1:20">
      <c r="A5398" t="s">
        <v>8295</v>
      </c>
      <c r="B5398" s="1">
        <v>42637</v>
      </c>
      <c r="C5398" s="1">
        <v>42637</v>
      </c>
      <c r="D5398" t="s">
        <v>2041</v>
      </c>
      <c r="E5398" t="s">
        <v>550</v>
      </c>
      <c r="F5398" t="s">
        <v>5636</v>
      </c>
      <c r="G5398">
        <v>63.2</v>
      </c>
      <c r="H5398">
        <v>5</v>
      </c>
      <c r="I5398">
        <v>0</v>
      </c>
      <c r="J5398">
        <v>23.384</v>
      </c>
      <c r="K5398" s="2" t="s">
        <v>935</v>
      </c>
      <c r="L5398" s="2" t="s">
        <v>906</v>
      </c>
      <c r="M5398" s="2" t="s">
        <v>949</v>
      </c>
      <c r="N5398" s="2">
        <v>94110</v>
      </c>
      <c r="O5398" s="2" t="s">
        <v>950</v>
      </c>
      <c r="P5398" s="2" t="s">
        <v>939</v>
      </c>
      <c r="Q5398" s="2" t="s">
        <v>969</v>
      </c>
      <c r="R5398" s="2" t="s">
        <v>5637</v>
      </c>
      <c r="S5398" s="2" t="s">
        <v>4532</v>
      </c>
      <c r="T5398" s="2" t="s">
        <v>955</v>
      </c>
    </row>
    <row r="5399" spans="1:20">
      <c r="A5399" t="s">
        <v>8296</v>
      </c>
      <c r="B5399" s="1">
        <v>42694</v>
      </c>
      <c r="C5399" s="1">
        <v>42701</v>
      </c>
      <c r="D5399" t="s">
        <v>957</v>
      </c>
      <c r="E5399" t="s">
        <v>260</v>
      </c>
      <c r="F5399" t="s">
        <v>1618</v>
      </c>
      <c r="G5399">
        <v>39</v>
      </c>
      <c r="H5399">
        <v>12</v>
      </c>
      <c r="I5399">
        <v>0</v>
      </c>
      <c r="J5399">
        <v>11.31</v>
      </c>
      <c r="K5399" s="2" t="s">
        <v>935</v>
      </c>
      <c r="L5399" s="2" t="s">
        <v>904</v>
      </c>
      <c r="M5399" s="2" t="s">
        <v>949</v>
      </c>
      <c r="N5399" s="2">
        <v>90004</v>
      </c>
      <c r="O5399" s="2" t="s">
        <v>950</v>
      </c>
      <c r="P5399" s="2" t="s">
        <v>951</v>
      </c>
      <c r="Q5399" s="2" t="s">
        <v>983</v>
      </c>
      <c r="R5399" s="2" t="s">
        <v>1619</v>
      </c>
      <c r="S5399" s="2" t="s">
        <v>2472</v>
      </c>
      <c r="T5399" s="2" t="s">
        <v>955</v>
      </c>
    </row>
    <row r="5400" spans="1:20">
      <c r="A5400" t="s">
        <v>8297</v>
      </c>
      <c r="B5400" s="1">
        <v>42640</v>
      </c>
      <c r="C5400" s="1">
        <v>42645</v>
      </c>
      <c r="D5400" t="s">
        <v>957</v>
      </c>
      <c r="E5400" t="s">
        <v>368</v>
      </c>
      <c r="F5400" t="s">
        <v>2629</v>
      </c>
      <c r="G5400">
        <v>2.907</v>
      </c>
      <c r="H5400">
        <v>3</v>
      </c>
      <c r="I5400">
        <v>0.7</v>
      </c>
      <c r="J5400">
        <v>-2.0348999999999999</v>
      </c>
      <c r="K5400" s="2" t="s">
        <v>935</v>
      </c>
      <c r="L5400" s="2" t="s">
        <v>3065</v>
      </c>
      <c r="M5400" s="2" t="s">
        <v>1348</v>
      </c>
      <c r="N5400" s="2">
        <v>43130</v>
      </c>
      <c r="O5400" s="2" t="s">
        <v>1043</v>
      </c>
      <c r="P5400" s="2" t="s">
        <v>951</v>
      </c>
      <c r="Q5400" s="2" t="s">
        <v>980</v>
      </c>
      <c r="R5400" s="2" t="s">
        <v>2630</v>
      </c>
      <c r="S5400" s="2" t="s">
        <v>3186</v>
      </c>
      <c r="T5400" s="2" t="s">
        <v>955</v>
      </c>
    </row>
    <row r="5401" spans="1:20">
      <c r="A5401" t="s">
        <v>8298</v>
      </c>
      <c r="B5401" s="1">
        <v>42469</v>
      </c>
      <c r="C5401" s="1">
        <v>42474</v>
      </c>
      <c r="D5401" t="s">
        <v>957</v>
      </c>
      <c r="E5401" t="s">
        <v>576</v>
      </c>
      <c r="F5401" t="s">
        <v>934</v>
      </c>
      <c r="G5401">
        <v>556.66499999999996</v>
      </c>
      <c r="H5401">
        <v>5</v>
      </c>
      <c r="I5401">
        <v>0.15</v>
      </c>
      <c r="J5401">
        <v>6.5490000000000004</v>
      </c>
      <c r="K5401" s="2" t="s">
        <v>935</v>
      </c>
      <c r="L5401" s="2" t="s">
        <v>904</v>
      </c>
      <c r="M5401" s="2" t="s">
        <v>949</v>
      </c>
      <c r="N5401" s="2">
        <v>90004</v>
      </c>
      <c r="O5401" s="2" t="s">
        <v>950</v>
      </c>
      <c r="P5401" s="2" t="s">
        <v>939</v>
      </c>
      <c r="Q5401" s="2" t="s">
        <v>940</v>
      </c>
      <c r="R5401" s="2" t="s">
        <v>941</v>
      </c>
      <c r="S5401" s="2" t="s">
        <v>4741</v>
      </c>
      <c r="T5401" s="2" t="s">
        <v>943</v>
      </c>
    </row>
    <row r="5402" spans="1:20">
      <c r="A5402" t="s">
        <v>8299</v>
      </c>
      <c r="B5402" s="1">
        <v>42999</v>
      </c>
      <c r="C5402" s="1">
        <v>43001</v>
      </c>
      <c r="D5402" t="s">
        <v>1079</v>
      </c>
      <c r="E5402" t="s">
        <v>817</v>
      </c>
      <c r="F5402" t="s">
        <v>2149</v>
      </c>
      <c r="G5402">
        <v>71.98</v>
      </c>
      <c r="H5402">
        <v>2</v>
      </c>
      <c r="I5402">
        <v>0</v>
      </c>
      <c r="J5402">
        <v>15.1158</v>
      </c>
      <c r="K5402" s="2" t="s">
        <v>935</v>
      </c>
      <c r="L5402" s="2" t="s">
        <v>905</v>
      </c>
      <c r="M5402" s="2" t="s">
        <v>998</v>
      </c>
      <c r="N5402" s="2">
        <v>98103</v>
      </c>
      <c r="O5402" s="2" t="s">
        <v>950</v>
      </c>
      <c r="P5402" s="2" t="s">
        <v>976</v>
      </c>
      <c r="Q5402" s="2" t="s">
        <v>1054</v>
      </c>
      <c r="R5402" s="2" t="s">
        <v>2150</v>
      </c>
      <c r="S5402" s="2" t="s">
        <v>8300</v>
      </c>
      <c r="T5402" s="2" t="s">
        <v>943</v>
      </c>
    </row>
    <row r="5403" spans="1:20">
      <c r="A5403" t="s">
        <v>8299</v>
      </c>
      <c r="B5403" s="1">
        <v>42999</v>
      </c>
      <c r="C5403" s="1">
        <v>43001</v>
      </c>
      <c r="D5403" t="s">
        <v>1079</v>
      </c>
      <c r="E5403" t="s">
        <v>817</v>
      </c>
      <c r="F5403" t="s">
        <v>2389</v>
      </c>
      <c r="G5403">
        <v>79.98</v>
      </c>
      <c r="H5403">
        <v>2</v>
      </c>
      <c r="I5403">
        <v>0</v>
      </c>
      <c r="J5403">
        <v>26.3934</v>
      </c>
      <c r="K5403" s="2" t="s">
        <v>935</v>
      </c>
      <c r="L5403" s="2" t="s">
        <v>905</v>
      </c>
      <c r="M5403" s="2" t="s">
        <v>998</v>
      </c>
      <c r="N5403" s="2">
        <v>98103</v>
      </c>
      <c r="O5403" s="2" t="s">
        <v>950</v>
      </c>
      <c r="P5403" s="2" t="s">
        <v>976</v>
      </c>
      <c r="Q5403" s="2" t="s">
        <v>1054</v>
      </c>
      <c r="R5403" s="2" t="s">
        <v>2390</v>
      </c>
      <c r="S5403" s="2" t="s">
        <v>8300</v>
      </c>
      <c r="T5403" s="2" t="s">
        <v>943</v>
      </c>
    </row>
    <row r="5404" spans="1:20">
      <c r="A5404" t="s">
        <v>8301</v>
      </c>
      <c r="B5404" s="1">
        <v>42971</v>
      </c>
      <c r="C5404" s="1">
        <v>42976</v>
      </c>
      <c r="D5404" t="s">
        <v>957</v>
      </c>
      <c r="E5404" t="s">
        <v>178</v>
      </c>
      <c r="F5404" t="s">
        <v>979</v>
      </c>
      <c r="G5404">
        <v>24.672000000000001</v>
      </c>
      <c r="H5404">
        <v>4</v>
      </c>
      <c r="I5404">
        <v>0.2</v>
      </c>
      <c r="J5404">
        <v>7.71</v>
      </c>
      <c r="K5404" s="2" t="s">
        <v>935</v>
      </c>
      <c r="L5404" s="2" t="s">
        <v>903</v>
      </c>
      <c r="M5404" s="2" t="s">
        <v>1147</v>
      </c>
      <c r="N5404" s="2">
        <v>10024</v>
      </c>
      <c r="O5404" s="2" t="s">
        <v>1043</v>
      </c>
      <c r="P5404" s="2" t="s">
        <v>951</v>
      </c>
      <c r="Q5404" s="2" t="s">
        <v>980</v>
      </c>
      <c r="R5404" s="2" t="s">
        <v>981</v>
      </c>
      <c r="S5404" s="2" t="s">
        <v>1841</v>
      </c>
      <c r="T5404" s="2" t="s">
        <v>955</v>
      </c>
    </row>
    <row r="5405" spans="1:20">
      <c r="A5405" t="s">
        <v>8301</v>
      </c>
      <c r="B5405" s="1">
        <v>42971</v>
      </c>
      <c r="C5405" s="1">
        <v>42976</v>
      </c>
      <c r="D5405" t="s">
        <v>957</v>
      </c>
      <c r="E5405" t="s">
        <v>178</v>
      </c>
      <c r="F5405" t="s">
        <v>2964</v>
      </c>
      <c r="G5405">
        <v>3.7440000000000002</v>
      </c>
      <c r="H5405">
        <v>1</v>
      </c>
      <c r="I5405">
        <v>0.2</v>
      </c>
      <c r="J5405">
        <v>1.3104</v>
      </c>
      <c r="K5405" s="2" t="s">
        <v>935</v>
      </c>
      <c r="L5405" s="2" t="s">
        <v>903</v>
      </c>
      <c r="M5405" s="2" t="s">
        <v>1147</v>
      </c>
      <c r="N5405" s="2">
        <v>10024</v>
      </c>
      <c r="O5405" s="2" t="s">
        <v>1043</v>
      </c>
      <c r="P5405" s="2" t="s">
        <v>951</v>
      </c>
      <c r="Q5405" s="2" t="s">
        <v>980</v>
      </c>
      <c r="R5405" s="2" t="s">
        <v>2965</v>
      </c>
      <c r="S5405" s="2" t="s">
        <v>1841</v>
      </c>
      <c r="T5405" s="2" t="s">
        <v>955</v>
      </c>
    </row>
    <row r="5406" spans="1:20">
      <c r="A5406" t="s">
        <v>8302</v>
      </c>
      <c r="B5406" s="1">
        <v>42422</v>
      </c>
      <c r="C5406" s="1">
        <v>42426</v>
      </c>
      <c r="D5406" t="s">
        <v>957</v>
      </c>
      <c r="E5406" t="s">
        <v>412</v>
      </c>
      <c r="F5406" t="s">
        <v>1919</v>
      </c>
      <c r="G5406">
        <v>445.96</v>
      </c>
      <c r="H5406">
        <v>5</v>
      </c>
      <c r="I5406">
        <v>0.2</v>
      </c>
      <c r="J5406">
        <v>55.744999999999997</v>
      </c>
      <c r="K5406" s="2" t="s">
        <v>935</v>
      </c>
      <c r="L5406" s="2" t="s">
        <v>904</v>
      </c>
      <c r="M5406" s="2" t="s">
        <v>949</v>
      </c>
      <c r="N5406" s="2">
        <v>90045</v>
      </c>
      <c r="O5406" s="2" t="s">
        <v>950</v>
      </c>
      <c r="P5406" s="2" t="s">
        <v>976</v>
      </c>
      <c r="Q5406" s="2" t="s">
        <v>977</v>
      </c>
      <c r="R5406" s="2" t="s">
        <v>1921</v>
      </c>
      <c r="S5406" s="2" t="s">
        <v>3486</v>
      </c>
      <c r="T5406" s="2" t="s">
        <v>943</v>
      </c>
    </row>
    <row r="5407" spans="1:20">
      <c r="A5407" t="s">
        <v>8302</v>
      </c>
      <c r="B5407" s="1">
        <v>42422</v>
      </c>
      <c r="C5407" s="1">
        <v>42426</v>
      </c>
      <c r="D5407" t="s">
        <v>957</v>
      </c>
      <c r="E5407" t="s">
        <v>412</v>
      </c>
      <c r="F5407" t="s">
        <v>6681</v>
      </c>
      <c r="G5407">
        <v>36.24</v>
      </c>
      <c r="H5407">
        <v>1</v>
      </c>
      <c r="I5407">
        <v>0</v>
      </c>
      <c r="J5407">
        <v>15.220800000000001</v>
      </c>
      <c r="K5407" s="2" t="s">
        <v>935</v>
      </c>
      <c r="L5407" s="2" t="s">
        <v>904</v>
      </c>
      <c r="M5407" s="2" t="s">
        <v>949</v>
      </c>
      <c r="N5407" s="2">
        <v>90045</v>
      </c>
      <c r="O5407" s="2" t="s">
        <v>950</v>
      </c>
      <c r="P5407" s="2" t="s">
        <v>976</v>
      </c>
      <c r="Q5407" s="2" t="s">
        <v>1054</v>
      </c>
      <c r="R5407" s="2" t="s">
        <v>6682</v>
      </c>
      <c r="S5407" s="2" t="s">
        <v>3486</v>
      </c>
      <c r="T5407" s="2" t="s">
        <v>943</v>
      </c>
    </row>
    <row r="5408" spans="1:20">
      <c r="A5408" t="s">
        <v>8302</v>
      </c>
      <c r="B5408" s="1">
        <v>42422</v>
      </c>
      <c r="C5408" s="1">
        <v>42426</v>
      </c>
      <c r="D5408" t="s">
        <v>957</v>
      </c>
      <c r="E5408" t="s">
        <v>412</v>
      </c>
      <c r="F5408" t="s">
        <v>4577</v>
      </c>
      <c r="G5408">
        <v>10.65</v>
      </c>
      <c r="H5408">
        <v>3</v>
      </c>
      <c r="I5408">
        <v>0</v>
      </c>
      <c r="J5408">
        <v>5.0054999999999996</v>
      </c>
      <c r="K5408" s="2" t="s">
        <v>935</v>
      </c>
      <c r="L5408" s="2" t="s">
        <v>904</v>
      </c>
      <c r="M5408" s="2" t="s">
        <v>949</v>
      </c>
      <c r="N5408" s="2">
        <v>90045</v>
      </c>
      <c r="O5408" s="2" t="s">
        <v>950</v>
      </c>
      <c r="P5408" s="2" t="s">
        <v>951</v>
      </c>
      <c r="Q5408" s="2" t="s">
        <v>1148</v>
      </c>
      <c r="R5408" s="2" t="s">
        <v>4578</v>
      </c>
      <c r="S5408" s="2" t="s">
        <v>3486</v>
      </c>
      <c r="T5408" s="2" t="s">
        <v>943</v>
      </c>
    </row>
    <row r="5409" spans="1:20">
      <c r="A5409" t="s">
        <v>8303</v>
      </c>
      <c r="B5409" s="1">
        <v>43077</v>
      </c>
      <c r="C5409" s="1">
        <v>43083</v>
      </c>
      <c r="D5409" t="s">
        <v>957</v>
      </c>
      <c r="E5409" t="s">
        <v>720</v>
      </c>
      <c r="F5409" t="s">
        <v>7635</v>
      </c>
      <c r="G5409">
        <v>87.92</v>
      </c>
      <c r="H5409">
        <v>4</v>
      </c>
      <c r="I5409">
        <v>0</v>
      </c>
      <c r="J5409">
        <v>40.443199999999997</v>
      </c>
      <c r="K5409" s="2" t="s">
        <v>935</v>
      </c>
      <c r="L5409" s="2" t="s">
        <v>906</v>
      </c>
      <c r="M5409" s="2" t="s">
        <v>949</v>
      </c>
      <c r="N5409" s="2">
        <v>94109</v>
      </c>
      <c r="O5409" s="2" t="s">
        <v>950</v>
      </c>
      <c r="P5409" s="2" t="s">
        <v>951</v>
      </c>
      <c r="Q5409" s="2" t="s">
        <v>993</v>
      </c>
      <c r="R5409" s="2" t="s">
        <v>7636</v>
      </c>
      <c r="S5409" s="2" t="s">
        <v>6241</v>
      </c>
      <c r="T5409" s="2" t="s">
        <v>955</v>
      </c>
    </row>
    <row r="5410" spans="1:20">
      <c r="A5410" t="s">
        <v>8303</v>
      </c>
      <c r="B5410" s="1">
        <v>43077</v>
      </c>
      <c r="C5410" s="1">
        <v>43083</v>
      </c>
      <c r="D5410" t="s">
        <v>957</v>
      </c>
      <c r="E5410" t="s">
        <v>720</v>
      </c>
      <c r="F5410" t="s">
        <v>4014</v>
      </c>
      <c r="G5410">
        <v>22.423999999999999</v>
      </c>
      <c r="H5410">
        <v>1</v>
      </c>
      <c r="I5410">
        <v>0.2</v>
      </c>
      <c r="J5410">
        <v>8.4090000000000007</v>
      </c>
      <c r="K5410" s="2" t="s">
        <v>935</v>
      </c>
      <c r="L5410" s="2" t="s">
        <v>906</v>
      </c>
      <c r="M5410" s="2" t="s">
        <v>949</v>
      </c>
      <c r="N5410" s="2">
        <v>94109</v>
      </c>
      <c r="O5410" s="2" t="s">
        <v>950</v>
      </c>
      <c r="P5410" s="2" t="s">
        <v>951</v>
      </c>
      <c r="Q5410" s="2" t="s">
        <v>980</v>
      </c>
      <c r="R5410" s="2" t="s">
        <v>4015</v>
      </c>
      <c r="S5410" s="2" t="s">
        <v>6241</v>
      </c>
      <c r="T5410" s="2" t="s">
        <v>955</v>
      </c>
    </row>
    <row r="5411" spans="1:20">
      <c r="A5411" t="s">
        <v>8303</v>
      </c>
      <c r="B5411" s="1">
        <v>43077</v>
      </c>
      <c r="C5411" s="1">
        <v>43083</v>
      </c>
      <c r="D5411" t="s">
        <v>957</v>
      </c>
      <c r="E5411" t="s">
        <v>720</v>
      </c>
      <c r="F5411" t="s">
        <v>2420</v>
      </c>
      <c r="G5411">
        <v>90.48</v>
      </c>
      <c r="H5411">
        <v>3</v>
      </c>
      <c r="I5411">
        <v>0.2</v>
      </c>
      <c r="J5411">
        <v>33.93</v>
      </c>
      <c r="K5411" s="2" t="s">
        <v>935</v>
      </c>
      <c r="L5411" s="2" t="s">
        <v>906</v>
      </c>
      <c r="M5411" s="2" t="s">
        <v>949</v>
      </c>
      <c r="N5411" s="2">
        <v>94109</v>
      </c>
      <c r="O5411" s="2" t="s">
        <v>950</v>
      </c>
      <c r="P5411" s="2" t="s">
        <v>951</v>
      </c>
      <c r="Q5411" s="2" t="s">
        <v>980</v>
      </c>
      <c r="R5411" s="2" t="s">
        <v>2422</v>
      </c>
      <c r="S5411" s="2" t="s">
        <v>6241</v>
      </c>
      <c r="T5411" s="2" t="s">
        <v>955</v>
      </c>
    </row>
    <row r="5412" spans="1:20">
      <c r="A5412" t="s">
        <v>8303</v>
      </c>
      <c r="B5412" s="1">
        <v>43077</v>
      </c>
      <c r="C5412" s="1">
        <v>43083</v>
      </c>
      <c r="D5412" t="s">
        <v>957</v>
      </c>
      <c r="E5412" t="s">
        <v>720</v>
      </c>
      <c r="F5412" t="s">
        <v>5815</v>
      </c>
      <c r="G5412">
        <v>42.76</v>
      </c>
      <c r="H5412">
        <v>1</v>
      </c>
      <c r="I5412">
        <v>0</v>
      </c>
      <c r="J5412">
        <v>11.117599999999999</v>
      </c>
      <c r="K5412" s="2" t="s">
        <v>935</v>
      </c>
      <c r="L5412" s="2" t="s">
        <v>906</v>
      </c>
      <c r="M5412" s="2" t="s">
        <v>949</v>
      </c>
      <c r="N5412" s="2">
        <v>94109</v>
      </c>
      <c r="O5412" s="2" t="s">
        <v>950</v>
      </c>
      <c r="P5412" s="2" t="s">
        <v>951</v>
      </c>
      <c r="Q5412" s="2" t="s">
        <v>965</v>
      </c>
      <c r="R5412" s="2" t="s">
        <v>5816</v>
      </c>
      <c r="S5412" s="2" t="s">
        <v>6241</v>
      </c>
      <c r="T5412" s="2" t="s">
        <v>955</v>
      </c>
    </row>
    <row r="5413" spans="1:20">
      <c r="A5413" t="s">
        <v>8304</v>
      </c>
      <c r="B5413" s="1">
        <v>42996</v>
      </c>
      <c r="C5413" s="1">
        <v>43000</v>
      </c>
      <c r="D5413" t="s">
        <v>957</v>
      </c>
      <c r="E5413" t="s">
        <v>756</v>
      </c>
      <c r="F5413" t="s">
        <v>3474</v>
      </c>
      <c r="G5413">
        <v>10.08</v>
      </c>
      <c r="H5413">
        <v>7</v>
      </c>
      <c r="I5413">
        <v>0.2</v>
      </c>
      <c r="J5413">
        <v>3.528</v>
      </c>
      <c r="K5413" s="2" t="s">
        <v>935</v>
      </c>
      <c r="L5413" s="2" t="s">
        <v>8305</v>
      </c>
      <c r="M5413" s="2" t="s">
        <v>1495</v>
      </c>
      <c r="N5413" s="2">
        <v>88101</v>
      </c>
      <c r="O5413" s="2" t="s">
        <v>950</v>
      </c>
      <c r="P5413" s="2" t="s">
        <v>951</v>
      </c>
      <c r="Q5413" s="2" t="s">
        <v>980</v>
      </c>
      <c r="R5413" s="2" t="s">
        <v>3475</v>
      </c>
      <c r="S5413" s="2" t="s">
        <v>6703</v>
      </c>
      <c r="T5413" s="2" t="s">
        <v>943</v>
      </c>
    </row>
    <row r="5414" spans="1:20">
      <c r="A5414" t="s">
        <v>8304</v>
      </c>
      <c r="B5414" s="1">
        <v>42996</v>
      </c>
      <c r="C5414" s="1">
        <v>43000</v>
      </c>
      <c r="D5414" t="s">
        <v>957</v>
      </c>
      <c r="E5414" t="s">
        <v>756</v>
      </c>
      <c r="F5414" t="s">
        <v>8306</v>
      </c>
      <c r="G5414">
        <v>101.34</v>
      </c>
      <c r="H5414">
        <v>3</v>
      </c>
      <c r="I5414">
        <v>0</v>
      </c>
      <c r="J5414">
        <v>8.1072000000000006</v>
      </c>
      <c r="K5414" s="2" t="s">
        <v>935</v>
      </c>
      <c r="L5414" s="2" t="s">
        <v>8305</v>
      </c>
      <c r="M5414" s="2" t="s">
        <v>1495</v>
      </c>
      <c r="N5414" s="2">
        <v>88101</v>
      </c>
      <c r="O5414" s="2" t="s">
        <v>950</v>
      </c>
      <c r="P5414" s="2" t="s">
        <v>976</v>
      </c>
      <c r="Q5414" s="2" t="s">
        <v>1054</v>
      </c>
      <c r="R5414" s="2" t="s">
        <v>8307</v>
      </c>
      <c r="S5414" s="2" t="s">
        <v>6703</v>
      </c>
      <c r="T5414" s="2" t="s">
        <v>943</v>
      </c>
    </row>
    <row r="5415" spans="1:20">
      <c r="A5415" t="s">
        <v>8308</v>
      </c>
      <c r="B5415" s="1">
        <v>42624</v>
      </c>
      <c r="C5415" s="1">
        <v>42627</v>
      </c>
      <c r="D5415" t="s">
        <v>1079</v>
      </c>
      <c r="E5415" t="s">
        <v>633</v>
      </c>
      <c r="F5415" t="s">
        <v>6663</v>
      </c>
      <c r="G5415">
        <v>224.75</v>
      </c>
      <c r="H5415">
        <v>5</v>
      </c>
      <c r="I5415">
        <v>0</v>
      </c>
      <c r="J5415">
        <v>62.93</v>
      </c>
      <c r="K5415" s="2" t="s">
        <v>935</v>
      </c>
      <c r="L5415" s="2" t="s">
        <v>7376</v>
      </c>
      <c r="M5415" s="2" t="s">
        <v>4882</v>
      </c>
      <c r="N5415" s="2">
        <v>67212</v>
      </c>
      <c r="O5415" s="2" t="s">
        <v>1005</v>
      </c>
      <c r="P5415" s="2" t="s">
        <v>976</v>
      </c>
      <c r="Q5415" s="2" t="s">
        <v>977</v>
      </c>
      <c r="R5415" s="2" t="s">
        <v>6664</v>
      </c>
      <c r="S5415" s="2" t="s">
        <v>5371</v>
      </c>
      <c r="T5415" s="2" t="s">
        <v>943</v>
      </c>
    </row>
    <row r="5416" spans="1:20">
      <c r="A5416" t="s">
        <v>8309</v>
      </c>
      <c r="B5416" s="1">
        <v>43001</v>
      </c>
      <c r="C5416" s="1">
        <v>43006</v>
      </c>
      <c r="D5416" t="s">
        <v>957</v>
      </c>
      <c r="E5416" t="s">
        <v>101</v>
      </c>
      <c r="F5416" t="s">
        <v>8024</v>
      </c>
      <c r="G5416">
        <v>73.176000000000002</v>
      </c>
      <c r="H5416">
        <v>6</v>
      </c>
      <c r="I5416">
        <v>0.8</v>
      </c>
      <c r="J5416">
        <v>-197.5752</v>
      </c>
      <c r="K5416" s="2" t="s">
        <v>935</v>
      </c>
      <c r="L5416" s="2" t="s">
        <v>1180</v>
      </c>
      <c r="M5416" s="2" t="s">
        <v>1099</v>
      </c>
      <c r="N5416" s="2">
        <v>60653</v>
      </c>
      <c r="O5416" s="2" t="s">
        <v>1005</v>
      </c>
      <c r="P5416" s="2" t="s">
        <v>951</v>
      </c>
      <c r="Q5416" s="2" t="s">
        <v>983</v>
      </c>
      <c r="R5416" s="2" t="s">
        <v>8025</v>
      </c>
      <c r="S5416" s="2" t="s">
        <v>1314</v>
      </c>
      <c r="T5416" s="2" t="s">
        <v>943</v>
      </c>
    </row>
    <row r="5417" spans="1:20">
      <c r="A5417" t="s">
        <v>8309</v>
      </c>
      <c r="B5417" s="1">
        <v>43001</v>
      </c>
      <c r="C5417" s="1">
        <v>43006</v>
      </c>
      <c r="D5417" t="s">
        <v>957</v>
      </c>
      <c r="E5417" t="s">
        <v>101</v>
      </c>
      <c r="F5417" t="s">
        <v>4247</v>
      </c>
      <c r="G5417">
        <v>20.736000000000001</v>
      </c>
      <c r="H5417">
        <v>4</v>
      </c>
      <c r="I5417">
        <v>0.2</v>
      </c>
      <c r="J5417">
        <v>7.2576000000000001</v>
      </c>
      <c r="K5417" s="2" t="s">
        <v>935</v>
      </c>
      <c r="L5417" s="2" t="s">
        <v>1180</v>
      </c>
      <c r="M5417" s="2" t="s">
        <v>1099</v>
      </c>
      <c r="N5417" s="2">
        <v>60653</v>
      </c>
      <c r="O5417" s="2" t="s">
        <v>1005</v>
      </c>
      <c r="P5417" s="2" t="s">
        <v>951</v>
      </c>
      <c r="Q5417" s="2" t="s">
        <v>993</v>
      </c>
      <c r="R5417" s="2" t="s">
        <v>4248</v>
      </c>
      <c r="S5417" s="2" t="s">
        <v>1314</v>
      </c>
      <c r="T5417" s="2" t="s">
        <v>943</v>
      </c>
    </row>
    <row r="5418" spans="1:20">
      <c r="A5418" t="s">
        <v>8309</v>
      </c>
      <c r="B5418" s="1">
        <v>43001</v>
      </c>
      <c r="C5418" s="1">
        <v>43006</v>
      </c>
      <c r="D5418" t="s">
        <v>957</v>
      </c>
      <c r="E5418" t="s">
        <v>101</v>
      </c>
      <c r="F5418" t="s">
        <v>3554</v>
      </c>
      <c r="G5418">
        <v>39.984000000000002</v>
      </c>
      <c r="H5418">
        <v>2</v>
      </c>
      <c r="I5418">
        <v>0.2</v>
      </c>
      <c r="J5418">
        <v>-8.9963999999999995</v>
      </c>
      <c r="K5418" s="2" t="s">
        <v>935</v>
      </c>
      <c r="L5418" s="2" t="s">
        <v>1180</v>
      </c>
      <c r="M5418" s="2" t="s">
        <v>1099</v>
      </c>
      <c r="N5418" s="2">
        <v>60653</v>
      </c>
      <c r="O5418" s="2" t="s">
        <v>1005</v>
      </c>
      <c r="P5418" s="2" t="s">
        <v>976</v>
      </c>
      <c r="Q5418" s="2" t="s">
        <v>977</v>
      </c>
      <c r="R5418" s="2" t="s">
        <v>3555</v>
      </c>
      <c r="S5418" s="2" t="s">
        <v>1314</v>
      </c>
      <c r="T5418" s="2" t="s">
        <v>943</v>
      </c>
    </row>
    <row r="5419" spans="1:20">
      <c r="A5419" t="s">
        <v>8310</v>
      </c>
      <c r="B5419" s="1">
        <v>41918</v>
      </c>
      <c r="C5419" s="1">
        <v>41920</v>
      </c>
      <c r="D5419" t="s">
        <v>933</v>
      </c>
      <c r="E5419" t="s">
        <v>141</v>
      </c>
      <c r="F5419" t="s">
        <v>8311</v>
      </c>
      <c r="G5419">
        <v>15.36</v>
      </c>
      <c r="H5419">
        <v>2</v>
      </c>
      <c r="I5419">
        <v>0</v>
      </c>
      <c r="J5419">
        <v>7.68</v>
      </c>
      <c r="K5419" s="2" t="s">
        <v>935</v>
      </c>
      <c r="L5419" s="2" t="s">
        <v>3116</v>
      </c>
      <c r="M5419" s="2" t="s">
        <v>1034</v>
      </c>
      <c r="N5419" s="2">
        <v>68104</v>
      </c>
      <c r="O5419" s="2" t="s">
        <v>1005</v>
      </c>
      <c r="P5419" s="2" t="s">
        <v>951</v>
      </c>
      <c r="Q5419" s="2" t="s">
        <v>980</v>
      </c>
      <c r="R5419" s="2" t="s">
        <v>8312</v>
      </c>
      <c r="S5419" s="2" t="s">
        <v>1576</v>
      </c>
      <c r="T5419" s="2" t="s">
        <v>955</v>
      </c>
    </row>
    <row r="5420" spans="1:20">
      <c r="A5420" t="s">
        <v>8313</v>
      </c>
      <c r="B5420" s="1">
        <v>42300</v>
      </c>
      <c r="C5420" s="1">
        <v>42303</v>
      </c>
      <c r="D5420" t="s">
        <v>1079</v>
      </c>
      <c r="E5420" t="s">
        <v>611</v>
      </c>
      <c r="F5420" t="s">
        <v>3463</v>
      </c>
      <c r="G5420">
        <v>36.287999999999997</v>
      </c>
      <c r="H5420">
        <v>7</v>
      </c>
      <c r="I5420">
        <v>0.2</v>
      </c>
      <c r="J5420">
        <v>12.700799999999999</v>
      </c>
      <c r="K5420" s="2" t="s">
        <v>935</v>
      </c>
      <c r="L5420" s="2" t="s">
        <v>1075</v>
      </c>
      <c r="M5420" s="2" t="s">
        <v>1004</v>
      </c>
      <c r="N5420" s="2">
        <v>77041</v>
      </c>
      <c r="O5420" s="2" t="s">
        <v>1005</v>
      </c>
      <c r="P5420" s="2" t="s">
        <v>951</v>
      </c>
      <c r="Q5420" s="2" t="s">
        <v>993</v>
      </c>
      <c r="R5420" s="2" t="s">
        <v>3464</v>
      </c>
      <c r="S5420" s="2" t="s">
        <v>5134</v>
      </c>
      <c r="T5420" s="2" t="s">
        <v>943</v>
      </c>
    </row>
    <row r="5421" spans="1:20">
      <c r="A5421" t="s">
        <v>8313</v>
      </c>
      <c r="B5421" s="1">
        <v>42300</v>
      </c>
      <c r="C5421" s="1">
        <v>42303</v>
      </c>
      <c r="D5421" t="s">
        <v>1079</v>
      </c>
      <c r="E5421" t="s">
        <v>611</v>
      </c>
      <c r="F5421" t="s">
        <v>2732</v>
      </c>
      <c r="G5421">
        <v>150.38399999999999</v>
      </c>
      <c r="H5421">
        <v>2</v>
      </c>
      <c r="I5421">
        <v>0.2</v>
      </c>
      <c r="J5421">
        <v>15.038399999999999</v>
      </c>
      <c r="K5421" s="2" t="s">
        <v>935</v>
      </c>
      <c r="L5421" s="2" t="s">
        <v>1075</v>
      </c>
      <c r="M5421" s="2" t="s">
        <v>1004</v>
      </c>
      <c r="N5421" s="2">
        <v>77041</v>
      </c>
      <c r="O5421" s="2" t="s">
        <v>1005</v>
      </c>
      <c r="P5421" s="2" t="s">
        <v>976</v>
      </c>
      <c r="Q5421" s="2" t="s">
        <v>977</v>
      </c>
      <c r="R5421" s="2" t="s">
        <v>2733</v>
      </c>
      <c r="S5421" s="2" t="s">
        <v>5134</v>
      </c>
      <c r="T5421" s="2" t="s">
        <v>943</v>
      </c>
    </row>
    <row r="5422" spans="1:20">
      <c r="A5422" t="s">
        <v>8314</v>
      </c>
      <c r="B5422" s="1">
        <v>42460</v>
      </c>
      <c r="C5422" s="1">
        <v>42462</v>
      </c>
      <c r="D5422" t="s">
        <v>933</v>
      </c>
      <c r="E5422" t="s">
        <v>285</v>
      </c>
      <c r="F5422" t="s">
        <v>7146</v>
      </c>
      <c r="G5422">
        <v>280.78199999999998</v>
      </c>
      <c r="H5422">
        <v>3</v>
      </c>
      <c r="I5422">
        <v>0.4</v>
      </c>
      <c r="J5422">
        <v>-60.836100000000002</v>
      </c>
      <c r="K5422" s="2" t="s">
        <v>935</v>
      </c>
      <c r="L5422" s="2" t="s">
        <v>1041</v>
      </c>
      <c r="M5422" s="2" t="s">
        <v>1042</v>
      </c>
      <c r="N5422" s="2">
        <v>19134</v>
      </c>
      <c r="O5422" s="2" t="s">
        <v>1043</v>
      </c>
      <c r="P5422" s="2" t="s">
        <v>976</v>
      </c>
      <c r="Q5422" s="2" t="s">
        <v>977</v>
      </c>
      <c r="R5422" s="2" t="s">
        <v>7147</v>
      </c>
      <c r="S5422" s="2" t="s">
        <v>2618</v>
      </c>
      <c r="T5422" s="2" t="s">
        <v>943</v>
      </c>
    </row>
    <row r="5423" spans="1:20">
      <c r="A5423" t="s">
        <v>8314</v>
      </c>
      <c r="B5423" s="1">
        <v>42460</v>
      </c>
      <c r="C5423" s="1">
        <v>42462</v>
      </c>
      <c r="D5423" t="s">
        <v>933</v>
      </c>
      <c r="E5423" t="s">
        <v>285</v>
      </c>
      <c r="F5423" t="s">
        <v>5281</v>
      </c>
      <c r="G5423">
        <v>31.984000000000002</v>
      </c>
      <c r="H5423">
        <v>2</v>
      </c>
      <c r="I5423">
        <v>0.2</v>
      </c>
      <c r="J5423">
        <v>1.1994</v>
      </c>
      <c r="K5423" s="2" t="s">
        <v>935</v>
      </c>
      <c r="L5423" s="2" t="s">
        <v>1041</v>
      </c>
      <c r="M5423" s="2" t="s">
        <v>1042</v>
      </c>
      <c r="N5423" s="2">
        <v>19134</v>
      </c>
      <c r="O5423" s="2" t="s">
        <v>1043</v>
      </c>
      <c r="P5423" s="2" t="s">
        <v>976</v>
      </c>
      <c r="Q5423" s="2" t="s">
        <v>1054</v>
      </c>
      <c r="R5423" s="2" t="s">
        <v>5282</v>
      </c>
      <c r="S5423" s="2" t="s">
        <v>2618</v>
      </c>
      <c r="T5423" s="2" t="s">
        <v>943</v>
      </c>
    </row>
    <row r="5424" spans="1:20">
      <c r="A5424" t="s">
        <v>8315</v>
      </c>
      <c r="B5424" s="1">
        <v>42733</v>
      </c>
      <c r="C5424" s="1">
        <v>42737</v>
      </c>
      <c r="D5424" t="s">
        <v>957</v>
      </c>
      <c r="E5424" t="s">
        <v>474</v>
      </c>
      <c r="F5424" t="s">
        <v>2964</v>
      </c>
      <c r="G5424">
        <v>11.231999999999999</v>
      </c>
      <c r="H5424">
        <v>3</v>
      </c>
      <c r="I5424">
        <v>0.2</v>
      </c>
      <c r="J5424">
        <v>3.9312</v>
      </c>
      <c r="K5424" s="2" t="s">
        <v>935</v>
      </c>
      <c r="L5424" s="2" t="s">
        <v>904</v>
      </c>
      <c r="M5424" s="2" t="s">
        <v>949</v>
      </c>
      <c r="N5424" s="2">
        <v>90045</v>
      </c>
      <c r="O5424" s="2" t="s">
        <v>950</v>
      </c>
      <c r="P5424" s="2" t="s">
        <v>951</v>
      </c>
      <c r="Q5424" s="2" t="s">
        <v>980</v>
      </c>
      <c r="R5424" s="2" t="s">
        <v>2965</v>
      </c>
      <c r="S5424" s="2" t="s">
        <v>4004</v>
      </c>
      <c r="T5424" s="2" t="s">
        <v>943</v>
      </c>
    </row>
    <row r="5425" spans="1:20">
      <c r="A5425" t="s">
        <v>8316</v>
      </c>
      <c r="B5425" s="1">
        <v>43042</v>
      </c>
      <c r="C5425" s="1">
        <v>43044</v>
      </c>
      <c r="D5425" t="s">
        <v>933</v>
      </c>
      <c r="E5425" t="s">
        <v>657</v>
      </c>
      <c r="F5425" t="s">
        <v>8317</v>
      </c>
      <c r="G5425">
        <v>26.4</v>
      </c>
      <c r="H5425">
        <v>5</v>
      </c>
      <c r="I5425">
        <v>0</v>
      </c>
      <c r="J5425">
        <v>11.88</v>
      </c>
      <c r="K5425" s="2" t="s">
        <v>935</v>
      </c>
      <c r="L5425" s="2" t="s">
        <v>2194</v>
      </c>
      <c r="M5425" s="2" t="s">
        <v>937</v>
      </c>
      <c r="N5425" s="2">
        <v>40475</v>
      </c>
      <c r="O5425" s="2" t="s">
        <v>938</v>
      </c>
      <c r="P5425" s="2" t="s">
        <v>951</v>
      </c>
      <c r="Q5425" s="2" t="s">
        <v>993</v>
      </c>
      <c r="R5425" s="2" t="s">
        <v>8318</v>
      </c>
      <c r="S5425" s="2" t="s">
        <v>5572</v>
      </c>
      <c r="T5425" s="2" t="s">
        <v>955</v>
      </c>
    </row>
    <row r="5426" spans="1:20">
      <c r="A5426" t="s">
        <v>8319</v>
      </c>
      <c r="B5426" s="1">
        <v>42755</v>
      </c>
      <c r="C5426" s="1">
        <v>42761</v>
      </c>
      <c r="D5426" t="s">
        <v>957</v>
      </c>
      <c r="E5426" t="s">
        <v>279</v>
      </c>
      <c r="F5426" t="s">
        <v>3728</v>
      </c>
      <c r="G5426">
        <v>3.52</v>
      </c>
      <c r="H5426">
        <v>2</v>
      </c>
      <c r="I5426">
        <v>0</v>
      </c>
      <c r="J5426">
        <v>1.0207999999999999</v>
      </c>
      <c r="K5426" s="2" t="s">
        <v>935</v>
      </c>
      <c r="L5426" s="2" t="s">
        <v>7819</v>
      </c>
      <c r="M5426" s="2" t="s">
        <v>1565</v>
      </c>
      <c r="N5426" s="2">
        <v>6708</v>
      </c>
      <c r="O5426" s="2" t="s">
        <v>1043</v>
      </c>
      <c r="P5426" s="2" t="s">
        <v>951</v>
      </c>
      <c r="Q5426" s="2" t="s">
        <v>973</v>
      </c>
      <c r="R5426" s="2" t="s">
        <v>3729</v>
      </c>
      <c r="S5426" s="2" t="s">
        <v>2587</v>
      </c>
      <c r="T5426" s="2" t="s">
        <v>943</v>
      </c>
    </row>
    <row r="5427" spans="1:20">
      <c r="A5427" t="s">
        <v>8320</v>
      </c>
      <c r="B5427" s="1">
        <v>42707</v>
      </c>
      <c r="C5427" s="1">
        <v>42710</v>
      </c>
      <c r="D5427" t="s">
        <v>1079</v>
      </c>
      <c r="E5427" t="s">
        <v>448</v>
      </c>
      <c r="F5427" t="s">
        <v>8321</v>
      </c>
      <c r="G5427">
        <v>1649.95</v>
      </c>
      <c r="H5427">
        <v>5</v>
      </c>
      <c r="I5427">
        <v>0</v>
      </c>
      <c r="J5427">
        <v>659.98</v>
      </c>
      <c r="K5427" s="2" t="s">
        <v>935</v>
      </c>
      <c r="L5427" s="2" t="s">
        <v>904</v>
      </c>
      <c r="M5427" s="2" t="s">
        <v>949</v>
      </c>
      <c r="N5427" s="2">
        <v>90045</v>
      </c>
      <c r="O5427" s="2" t="s">
        <v>950</v>
      </c>
      <c r="P5427" s="2" t="s">
        <v>976</v>
      </c>
      <c r="Q5427" s="2" t="s">
        <v>1054</v>
      </c>
      <c r="R5427" s="2" t="s">
        <v>8322</v>
      </c>
      <c r="S5427" s="2" t="s">
        <v>3739</v>
      </c>
      <c r="T5427" s="2" t="s">
        <v>943</v>
      </c>
    </row>
    <row r="5428" spans="1:20">
      <c r="A5428" t="s">
        <v>8320</v>
      </c>
      <c r="B5428" s="1">
        <v>42707</v>
      </c>
      <c r="C5428" s="1">
        <v>42710</v>
      </c>
      <c r="D5428" t="s">
        <v>1079</v>
      </c>
      <c r="E5428" t="s">
        <v>448</v>
      </c>
      <c r="F5428" t="s">
        <v>7230</v>
      </c>
      <c r="G5428">
        <v>111.9</v>
      </c>
      <c r="H5428">
        <v>6</v>
      </c>
      <c r="I5428">
        <v>0</v>
      </c>
      <c r="J5428">
        <v>51.473999999999997</v>
      </c>
      <c r="K5428" s="2" t="s">
        <v>935</v>
      </c>
      <c r="L5428" s="2" t="s">
        <v>904</v>
      </c>
      <c r="M5428" s="2" t="s">
        <v>949</v>
      </c>
      <c r="N5428" s="2">
        <v>90045</v>
      </c>
      <c r="O5428" s="2" t="s">
        <v>950</v>
      </c>
      <c r="P5428" s="2" t="s">
        <v>939</v>
      </c>
      <c r="Q5428" s="2" t="s">
        <v>969</v>
      </c>
      <c r="R5428" s="2" t="s">
        <v>7231</v>
      </c>
      <c r="S5428" s="2" t="s">
        <v>3739</v>
      </c>
      <c r="T5428" s="2" t="s">
        <v>943</v>
      </c>
    </row>
    <row r="5429" spans="1:20">
      <c r="A5429" t="s">
        <v>8323</v>
      </c>
      <c r="B5429" s="1">
        <v>42535</v>
      </c>
      <c r="C5429" s="1">
        <v>42535</v>
      </c>
      <c r="D5429" t="s">
        <v>2041</v>
      </c>
      <c r="E5429" t="s">
        <v>818</v>
      </c>
      <c r="F5429" t="s">
        <v>7191</v>
      </c>
      <c r="G5429">
        <v>599.16499999999996</v>
      </c>
      <c r="H5429">
        <v>5</v>
      </c>
      <c r="I5429">
        <v>0.15</v>
      </c>
      <c r="J5429">
        <v>35.244999999999997</v>
      </c>
      <c r="K5429" s="2" t="s">
        <v>935</v>
      </c>
      <c r="L5429" s="2" t="s">
        <v>904</v>
      </c>
      <c r="M5429" s="2" t="s">
        <v>949</v>
      </c>
      <c r="N5429" s="2">
        <v>90036</v>
      </c>
      <c r="O5429" s="2" t="s">
        <v>950</v>
      </c>
      <c r="P5429" s="2" t="s">
        <v>939</v>
      </c>
      <c r="Q5429" s="2" t="s">
        <v>940</v>
      </c>
      <c r="R5429" s="2" t="s">
        <v>7192</v>
      </c>
      <c r="S5429" s="2" t="s">
        <v>8324</v>
      </c>
      <c r="T5429" s="2" t="s">
        <v>1008</v>
      </c>
    </row>
    <row r="5430" spans="1:20">
      <c r="A5430" t="s">
        <v>8325</v>
      </c>
      <c r="B5430" s="1">
        <v>42615</v>
      </c>
      <c r="C5430" s="1">
        <v>42617</v>
      </c>
      <c r="D5430" t="s">
        <v>1079</v>
      </c>
      <c r="E5430" t="s">
        <v>505</v>
      </c>
      <c r="F5430" t="s">
        <v>1547</v>
      </c>
      <c r="G5430">
        <v>46.53</v>
      </c>
      <c r="H5430">
        <v>3</v>
      </c>
      <c r="I5430">
        <v>0</v>
      </c>
      <c r="J5430">
        <v>12.097799999999999</v>
      </c>
      <c r="K5430" s="2" t="s">
        <v>935</v>
      </c>
      <c r="L5430" s="2" t="s">
        <v>906</v>
      </c>
      <c r="M5430" s="2" t="s">
        <v>949</v>
      </c>
      <c r="N5430" s="2">
        <v>94122</v>
      </c>
      <c r="O5430" s="2" t="s">
        <v>950</v>
      </c>
      <c r="P5430" s="2" t="s">
        <v>951</v>
      </c>
      <c r="Q5430" s="2" t="s">
        <v>965</v>
      </c>
      <c r="R5430" s="2" t="s">
        <v>1548</v>
      </c>
      <c r="S5430" s="2" t="s">
        <v>4201</v>
      </c>
      <c r="T5430" s="2" t="s">
        <v>1008</v>
      </c>
    </row>
    <row r="5431" spans="1:20">
      <c r="A5431" t="s">
        <v>8326</v>
      </c>
      <c r="B5431" s="1">
        <v>41887</v>
      </c>
      <c r="C5431" s="1">
        <v>41889</v>
      </c>
      <c r="D5431" t="s">
        <v>1079</v>
      </c>
      <c r="E5431" t="s">
        <v>757</v>
      </c>
      <c r="F5431" t="s">
        <v>1948</v>
      </c>
      <c r="G5431">
        <v>31.984000000000002</v>
      </c>
      <c r="H5431">
        <v>2</v>
      </c>
      <c r="I5431">
        <v>0.2</v>
      </c>
      <c r="J5431">
        <v>1.9990000000000001</v>
      </c>
      <c r="K5431" s="2" t="s">
        <v>935</v>
      </c>
      <c r="L5431" s="2" t="s">
        <v>1920</v>
      </c>
      <c r="M5431" s="2" t="s">
        <v>960</v>
      </c>
      <c r="N5431" s="2">
        <v>33710</v>
      </c>
      <c r="O5431" s="2" t="s">
        <v>938</v>
      </c>
      <c r="P5431" s="2" t="s">
        <v>939</v>
      </c>
      <c r="Q5431" s="2" t="s">
        <v>969</v>
      </c>
      <c r="R5431" s="2" t="s">
        <v>1950</v>
      </c>
      <c r="S5431" s="2" t="s">
        <v>6714</v>
      </c>
      <c r="T5431" s="2" t="s">
        <v>943</v>
      </c>
    </row>
    <row r="5432" spans="1:20">
      <c r="A5432" t="s">
        <v>8327</v>
      </c>
      <c r="B5432" s="1">
        <v>43029</v>
      </c>
      <c r="C5432" s="1">
        <v>43033</v>
      </c>
      <c r="D5432" t="s">
        <v>957</v>
      </c>
      <c r="E5432" t="s">
        <v>819</v>
      </c>
      <c r="F5432" t="s">
        <v>8172</v>
      </c>
      <c r="G5432">
        <v>161.56800000000001</v>
      </c>
      <c r="H5432">
        <v>2</v>
      </c>
      <c r="I5432">
        <v>0.2</v>
      </c>
      <c r="J5432">
        <v>16.1568</v>
      </c>
      <c r="K5432" s="2" t="s">
        <v>935</v>
      </c>
      <c r="L5432" s="2" t="s">
        <v>1892</v>
      </c>
      <c r="M5432" s="2" t="s">
        <v>1348</v>
      </c>
      <c r="N5432" s="2">
        <v>44107</v>
      </c>
      <c r="O5432" s="2" t="s">
        <v>1043</v>
      </c>
      <c r="P5432" s="2" t="s">
        <v>951</v>
      </c>
      <c r="Q5432" s="2" t="s">
        <v>983</v>
      </c>
      <c r="R5432" s="2" t="s">
        <v>8173</v>
      </c>
      <c r="S5432" s="2" t="s">
        <v>8328</v>
      </c>
      <c r="T5432" s="2" t="s">
        <v>1008</v>
      </c>
    </row>
    <row r="5433" spans="1:20">
      <c r="A5433" t="s">
        <v>8327</v>
      </c>
      <c r="B5433" s="1">
        <v>43029</v>
      </c>
      <c r="C5433" s="1">
        <v>43033</v>
      </c>
      <c r="D5433" t="s">
        <v>957</v>
      </c>
      <c r="E5433" t="s">
        <v>819</v>
      </c>
      <c r="F5433" t="s">
        <v>3389</v>
      </c>
      <c r="G5433">
        <v>4.0640000000000001</v>
      </c>
      <c r="H5433">
        <v>1</v>
      </c>
      <c r="I5433">
        <v>0.2</v>
      </c>
      <c r="J5433">
        <v>1.3715999999999999</v>
      </c>
      <c r="K5433" s="2" t="s">
        <v>935</v>
      </c>
      <c r="L5433" s="2" t="s">
        <v>1892</v>
      </c>
      <c r="M5433" s="2" t="s">
        <v>1348</v>
      </c>
      <c r="N5433" s="2">
        <v>44107</v>
      </c>
      <c r="O5433" s="2" t="s">
        <v>1043</v>
      </c>
      <c r="P5433" s="2" t="s">
        <v>951</v>
      </c>
      <c r="Q5433" s="2" t="s">
        <v>993</v>
      </c>
      <c r="R5433" s="2" t="s">
        <v>3390</v>
      </c>
      <c r="S5433" s="2" t="s">
        <v>8328</v>
      </c>
      <c r="T5433" s="2" t="s">
        <v>1008</v>
      </c>
    </row>
    <row r="5434" spans="1:20">
      <c r="A5434" t="s">
        <v>8327</v>
      </c>
      <c r="B5434" s="1">
        <v>43029</v>
      </c>
      <c r="C5434" s="1">
        <v>43033</v>
      </c>
      <c r="D5434" t="s">
        <v>957</v>
      </c>
      <c r="E5434" t="s">
        <v>819</v>
      </c>
      <c r="F5434" t="s">
        <v>6421</v>
      </c>
      <c r="G5434">
        <v>6.2160000000000002</v>
      </c>
      <c r="H5434">
        <v>4</v>
      </c>
      <c r="I5434">
        <v>0.7</v>
      </c>
      <c r="J5434">
        <v>-4.9728000000000003</v>
      </c>
      <c r="K5434" s="2" t="s">
        <v>935</v>
      </c>
      <c r="L5434" s="2" t="s">
        <v>1892</v>
      </c>
      <c r="M5434" s="2" t="s">
        <v>1348</v>
      </c>
      <c r="N5434" s="2">
        <v>44107</v>
      </c>
      <c r="O5434" s="2" t="s">
        <v>1043</v>
      </c>
      <c r="P5434" s="2" t="s">
        <v>951</v>
      </c>
      <c r="Q5434" s="2" t="s">
        <v>980</v>
      </c>
      <c r="R5434" s="2" t="s">
        <v>6423</v>
      </c>
      <c r="S5434" s="2" t="s">
        <v>8328</v>
      </c>
      <c r="T5434" s="2" t="s">
        <v>1008</v>
      </c>
    </row>
    <row r="5435" spans="1:20">
      <c r="A5435" t="s">
        <v>8329</v>
      </c>
      <c r="B5435" s="1">
        <v>42850</v>
      </c>
      <c r="C5435" s="1">
        <v>42854</v>
      </c>
      <c r="D5435" t="s">
        <v>957</v>
      </c>
      <c r="E5435" t="s">
        <v>461</v>
      </c>
      <c r="F5435" t="s">
        <v>1032</v>
      </c>
      <c r="G5435">
        <v>8.8960000000000008</v>
      </c>
      <c r="H5435">
        <v>4</v>
      </c>
      <c r="I5435">
        <v>0.2</v>
      </c>
      <c r="J5435">
        <v>0.66720000000000002</v>
      </c>
      <c r="K5435" s="2" t="s">
        <v>935</v>
      </c>
      <c r="L5435" s="2" t="s">
        <v>8128</v>
      </c>
      <c r="M5435" s="2" t="s">
        <v>1186</v>
      </c>
      <c r="N5435" s="2">
        <v>85224</v>
      </c>
      <c r="O5435" s="2" t="s">
        <v>950</v>
      </c>
      <c r="P5435" s="2" t="s">
        <v>951</v>
      </c>
      <c r="Q5435" s="2" t="s">
        <v>973</v>
      </c>
      <c r="R5435" s="2" t="s">
        <v>1035</v>
      </c>
      <c r="S5435" s="2" t="s">
        <v>3904</v>
      </c>
      <c r="T5435" s="2" t="s">
        <v>943</v>
      </c>
    </row>
    <row r="5436" spans="1:20">
      <c r="A5436" t="s">
        <v>8330</v>
      </c>
      <c r="B5436" s="1">
        <v>42296</v>
      </c>
      <c r="C5436" s="1">
        <v>42301</v>
      </c>
      <c r="D5436" t="s">
        <v>957</v>
      </c>
      <c r="E5436" t="s">
        <v>138</v>
      </c>
      <c r="F5436" t="s">
        <v>8331</v>
      </c>
      <c r="G5436">
        <v>1640.7</v>
      </c>
      <c r="H5436">
        <v>5</v>
      </c>
      <c r="I5436">
        <v>0</v>
      </c>
      <c r="J5436">
        <v>459.39600000000002</v>
      </c>
      <c r="K5436" s="2" t="s">
        <v>935</v>
      </c>
      <c r="L5436" s="2" t="s">
        <v>904</v>
      </c>
      <c r="M5436" s="2" t="s">
        <v>949</v>
      </c>
      <c r="N5436" s="2">
        <v>90008</v>
      </c>
      <c r="O5436" s="2" t="s">
        <v>950</v>
      </c>
      <c r="P5436" s="2" t="s">
        <v>951</v>
      </c>
      <c r="Q5436" s="2" t="s">
        <v>983</v>
      </c>
      <c r="R5436" s="2" t="s">
        <v>8332</v>
      </c>
      <c r="S5436" s="2" t="s">
        <v>1557</v>
      </c>
      <c r="T5436" s="2" t="s">
        <v>1008</v>
      </c>
    </row>
    <row r="5437" spans="1:20">
      <c r="A5437" t="s">
        <v>8330</v>
      </c>
      <c r="B5437" s="1">
        <v>42296</v>
      </c>
      <c r="C5437" s="1">
        <v>42301</v>
      </c>
      <c r="D5437" t="s">
        <v>957</v>
      </c>
      <c r="E5437" t="s">
        <v>138</v>
      </c>
      <c r="F5437" t="s">
        <v>1935</v>
      </c>
      <c r="G5437">
        <v>270</v>
      </c>
      <c r="H5437">
        <v>3</v>
      </c>
      <c r="I5437">
        <v>0</v>
      </c>
      <c r="J5437">
        <v>97.2</v>
      </c>
      <c r="K5437" s="2" t="s">
        <v>935</v>
      </c>
      <c r="L5437" s="2" t="s">
        <v>904</v>
      </c>
      <c r="M5437" s="2" t="s">
        <v>949</v>
      </c>
      <c r="N5437" s="2">
        <v>90008</v>
      </c>
      <c r="O5437" s="2" t="s">
        <v>950</v>
      </c>
      <c r="P5437" s="2" t="s">
        <v>976</v>
      </c>
      <c r="Q5437" s="2" t="s">
        <v>1054</v>
      </c>
      <c r="R5437" s="2" t="s">
        <v>1936</v>
      </c>
      <c r="S5437" s="2" t="s">
        <v>1557</v>
      </c>
      <c r="T5437" s="2" t="s">
        <v>1008</v>
      </c>
    </row>
    <row r="5438" spans="1:20">
      <c r="A5438" t="s">
        <v>8333</v>
      </c>
      <c r="B5438" s="1">
        <v>41825</v>
      </c>
      <c r="C5438" s="1">
        <v>41828</v>
      </c>
      <c r="D5438" t="s">
        <v>1079</v>
      </c>
      <c r="E5438" t="s">
        <v>816</v>
      </c>
      <c r="F5438" t="s">
        <v>4839</v>
      </c>
      <c r="G5438">
        <v>19.52</v>
      </c>
      <c r="H5438">
        <v>2</v>
      </c>
      <c r="I5438">
        <v>0.2</v>
      </c>
      <c r="J5438">
        <v>5.3680000000000003</v>
      </c>
      <c r="K5438" s="2" t="s">
        <v>935</v>
      </c>
      <c r="L5438" s="2" t="s">
        <v>2906</v>
      </c>
      <c r="M5438" s="2" t="s">
        <v>960</v>
      </c>
      <c r="N5438" s="2">
        <v>32137</v>
      </c>
      <c r="O5438" s="2" t="s">
        <v>938</v>
      </c>
      <c r="P5438" s="2" t="s">
        <v>939</v>
      </c>
      <c r="Q5438" s="2" t="s">
        <v>969</v>
      </c>
      <c r="R5438" s="2" t="s">
        <v>4840</v>
      </c>
      <c r="S5438" s="2" t="s">
        <v>8287</v>
      </c>
      <c r="T5438" s="2" t="s">
        <v>955</v>
      </c>
    </row>
    <row r="5439" spans="1:20">
      <c r="A5439" t="s">
        <v>8333</v>
      </c>
      <c r="B5439" s="1">
        <v>41825</v>
      </c>
      <c r="C5439" s="1">
        <v>41828</v>
      </c>
      <c r="D5439" t="s">
        <v>1079</v>
      </c>
      <c r="E5439" t="s">
        <v>816</v>
      </c>
      <c r="F5439" t="s">
        <v>6580</v>
      </c>
      <c r="G5439">
        <v>9.81</v>
      </c>
      <c r="H5439">
        <v>5</v>
      </c>
      <c r="I5439">
        <v>0.7</v>
      </c>
      <c r="J5439">
        <v>-6.867</v>
      </c>
      <c r="K5439" s="2" t="s">
        <v>935</v>
      </c>
      <c r="L5439" s="2" t="s">
        <v>2906</v>
      </c>
      <c r="M5439" s="2" t="s">
        <v>960</v>
      </c>
      <c r="N5439" s="2">
        <v>32137</v>
      </c>
      <c r="O5439" s="2" t="s">
        <v>938</v>
      </c>
      <c r="P5439" s="2" t="s">
        <v>951</v>
      </c>
      <c r="Q5439" s="2" t="s">
        <v>980</v>
      </c>
      <c r="R5439" s="2" t="s">
        <v>6581</v>
      </c>
      <c r="S5439" s="2" t="s">
        <v>8287</v>
      </c>
      <c r="T5439" s="2" t="s">
        <v>955</v>
      </c>
    </row>
    <row r="5440" spans="1:20">
      <c r="A5440" t="s">
        <v>8333</v>
      </c>
      <c r="B5440" s="1">
        <v>41825</v>
      </c>
      <c r="C5440" s="1">
        <v>41828</v>
      </c>
      <c r="D5440" t="s">
        <v>1079</v>
      </c>
      <c r="E5440" t="s">
        <v>816</v>
      </c>
      <c r="F5440" t="s">
        <v>8334</v>
      </c>
      <c r="G5440">
        <v>213.21600000000001</v>
      </c>
      <c r="H5440">
        <v>3</v>
      </c>
      <c r="I5440">
        <v>0.2</v>
      </c>
      <c r="J5440">
        <v>15.991199999999999</v>
      </c>
      <c r="K5440" s="2" t="s">
        <v>935</v>
      </c>
      <c r="L5440" s="2" t="s">
        <v>2906</v>
      </c>
      <c r="M5440" s="2" t="s">
        <v>960</v>
      </c>
      <c r="N5440" s="2">
        <v>32137</v>
      </c>
      <c r="O5440" s="2" t="s">
        <v>938</v>
      </c>
      <c r="P5440" s="2" t="s">
        <v>939</v>
      </c>
      <c r="Q5440" s="2" t="s">
        <v>969</v>
      </c>
      <c r="R5440" s="2" t="s">
        <v>8335</v>
      </c>
      <c r="S5440" s="2" t="s">
        <v>8287</v>
      </c>
      <c r="T5440" s="2" t="s">
        <v>955</v>
      </c>
    </row>
    <row r="5441" spans="1:20">
      <c r="A5441" t="s">
        <v>8336</v>
      </c>
      <c r="B5441" s="1">
        <v>42464</v>
      </c>
      <c r="C5441" s="1">
        <v>42469</v>
      </c>
      <c r="D5441" t="s">
        <v>957</v>
      </c>
      <c r="E5441" t="s">
        <v>755</v>
      </c>
      <c r="F5441" t="s">
        <v>6548</v>
      </c>
      <c r="G5441">
        <v>588.78399999999999</v>
      </c>
      <c r="H5441">
        <v>2</v>
      </c>
      <c r="I5441">
        <v>0.2</v>
      </c>
      <c r="J5441">
        <v>183.995</v>
      </c>
      <c r="K5441" s="2" t="s">
        <v>935</v>
      </c>
      <c r="L5441" s="2" t="s">
        <v>903</v>
      </c>
      <c r="M5441" s="2" t="s">
        <v>1147</v>
      </c>
      <c r="N5441" s="2">
        <v>10035</v>
      </c>
      <c r="O5441" s="2" t="s">
        <v>1043</v>
      </c>
      <c r="P5441" s="2" t="s">
        <v>951</v>
      </c>
      <c r="Q5441" s="2" t="s">
        <v>980</v>
      </c>
      <c r="R5441" s="2" t="s">
        <v>6550</v>
      </c>
      <c r="S5441" s="2" t="s">
        <v>6662</v>
      </c>
      <c r="T5441" s="2" t="s">
        <v>943</v>
      </c>
    </row>
    <row r="5442" spans="1:20">
      <c r="A5442" t="s">
        <v>8337</v>
      </c>
      <c r="B5442" s="1">
        <v>43052</v>
      </c>
      <c r="C5442" s="1">
        <v>43057</v>
      </c>
      <c r="D5442" t="s">
        <v>933</v>
      </c>
      <c r="E5442" t="s">
        <v>702</v>
      </c>
      <c r="F5442" t="s">
        <v>3214</v>
      </c>
      <c r="G5442">
        <v>2.0640000000000001</v>
      </c>
      <c r="H5442">
        <v>1</v>
      </c>
      <c r="I5442">
        <v>0.2</v>
      </c>
      <c r="J5442">
        <v>0.15479999999999999</v>
      </c>
      <c r="K5442" s="2" t="s">
        <v>935</v>
      </c>
      <c r="L5442" s="2" t="s">
        <v>8338</v>
      </c>
      <c r="M5442" s="2" t="s">
        <v>960</v>
      </c>
      <c r="N5442" s="2">
        <v>33458</v>
      </c>
      <c r="O5442" s="2" t="s">
        <v>938</v>
      </c>
      <c r="P5442" s="2" t="s">
        <v>951</v>
      </c>
      <c r="Q5442" s="2" t="s">
        <v>973</v>
      </c>
      <c r="R5442" s="2" t="s">
        <v>3216</v>
      </c>
      <c r="S5442" s="2" t="s">
        <v>6036</v>
      </c>
      <c r="T5442" s="2" t="s">
        <v>943</v>
      </c>
    </row>
    <row r="5443" spans="1:20">
      <c r="A5443" t="s">
        <v>8339</v>
      </c>
      <c r="B5443" s="1">
        <v>42987</v>
      </c>
      <c r="C5443" s="1">
        <v>42991</v>
      </c>
      <c r="D5443" t="s">
        <v>957</v>
      </c>
      <c r="E5443" t="s">
        <v>538</v>
      </c>
      <c r="F5443" t="s">
        <v>8340</v>
      </c>
      <c r="G5443">
        <v>6.3680000000000003</v>
      </c>
      <c r="H5443">
        <v>2</v>
      </c>
      <c r="I5443">
        <v>0.2</v>
      </c>
      <c r="J5443">
        <v>2.3879999999999999</v>
      </c>
      <c r="K5443" s="2" t="s">
        <v>935</v>
      </c>
      <c r="L5443" s="2" t="s">
        <v>4361</v>
      </c>
      <c r="M5443" s="2" t="s">
        <v>1186</v>
      </c>
      <c r="N5443" s="2">
        <v>85301</v>
      </c>
      <c r="O5443" s="2" t="s">
        <v>950</v>
      </c>
      <c r="P5443" s="2" t="s">
        <v>951</v>
      </c>
      <c r="Q5443" s="2" t="s">
        <v>993</v>
      </c>
      <c r="R5443" s="2" t="s">
        <v>8341</v>
      </c>
      <c r="S5443" s="2" t="s">
        <v>4450</v>
      </c>
      <c r="T5443" s="2" t="s">
        <v>943</v>
      </c>
    </row>
    <row r="5444" spans="1:20">
      <c r="A5444" t="s">
        <v>8342</v>
      </c>
      <c r="B5444" s="1">
        <v>42111</v>
      </c>
      <c r="C5444" s="1">
        <v>42117</v>
      </c>
      <c r="D5444" t="s">
        <v>957</v>
      </c>
      <c r="E5444" t="s">
        <v>397</v>
      </c>
      <c r="F5444" t="s">
        <v>3547</v>
      </c>
      <c r="G5444">
        <v>99.6</v>
      </c>
      <c r="H5444">
        <v>1</v>
      </c>
      <c r="I5444">
        <v>0</v>
      </c>
      <c r="J5444">
        <v>36.851999999999997</v>
      </c>
      <c r="K5444" s="2" t="s">
        <v>935</v>
      </c>
      <c r="L5444" s="2" t="s">
        <v>903</v>
      </c>
      <c r="M5444" s="2" t="s">
        <v>1147</v>
      </c>
      <c r="N5444" s="2">
        <v>10035</v>
      </c>
      <c r="O5444" s="2" t="s">
        <v>1043</v>
      </c>
      <c r="P5444" s="2" t="s">
        <v>976</v>
      </c>
      <c r="Q5444" s="2" t="s">
        <v>1054</v>
      </c>
      <c r="R5444" s="2" t="s">
        <v>3548</v>
      </c>
      <c r="S5444" s="2" t="s">
        <v>3379</v>
      </c>
      <c r="T5444" s="2" t="s">
        <v>943</v>
      </c>
    </row>
    <row r="5445" spans="1:20">
      <c r="A5445" t="s">
        <v>8342</v>
      </c>
      <c r="B5445" s="1">
        <v>42111</v>
      </c>
      <c r="C5445" s="1">
        <v>42117</v>
      </c>
      <c r="D5445" t="s">
        <v>957</v>
      </c>
      <c r="E5445" t="s">
        <v>397</v>
      </c>
      <c r="F5445" t="s">
        <v>4833</v>
      </c>
      <c r="G5445">
        <v>62.295999999999999</v>
      </c>
      <c r="H5445">
        <v>13</v>
      </c>
      <c r="I5445">
        <v>0.2</v>
      </c>
      <c r="J5445">
        <v>21.024899999999999</v>
      </c>
      <c r="K5445" s="2" t="s">
        <v>935</v>
      </c>
      <c r="L5445" s="2" t="s">
        <v>903</v>
      </c>
      <c r="M5445" s="2" t="s">
        <v>1147</v>
      </c>
      <c r="N5445" s="2">
        <v>10035</v>
      </c>
      <c r="O5445" s="2" t="s">
        <v>1043</v>
      </c>
      <c r="P5445" s="2" t="s">
        <v>951</v>
      </c>
      <c r="Q5445" s="2" t="s">
        <v>980</v>
      </c>
      <c r="R5445" s="2" t="s">
        <v>4834</v>
      </c>
      <c r="S5445" s="2" t="s">
        <v>3379</v>
      </c>
      <c r="T5445" s="2" t="s">
        <v>943</v>
      </c>
    </row>
    <row r="5446" spans="1:20">
      <c r="A5446" t="s">
        <v>8342</v>
      </c>
      <c r="B5446" s="1">
        <v>42111</v>
      </c>
      <c r="C5446" s="1">
        <v>42117</v>
      </c>
      <c r="D5446" t="s">
        <v>957</v>
      </c>
      <c r="E5446" t="s">
        <v>397</v>
      </c>
      <c r="F5446" t="s">
        <v>8343</v>
      </c>
      <c r="G5446">
        <v>10.71</v>
      </c>
      <c r="H5446">
        <v>3</v>
      </c>
      <c r="I5446">
        <v>0</v>
      </c>
      <c r="J5446">
        <v>2.7846000000000002</v>
      </c>
      <c r="K5446" s="2" t="s">
        <v>935</v>
      </c>
      <c r="L5446" s="2" t="s">
        <v>903</v>
      </c>
      <c r="M5446" s="2" t="s">
        <v>1147</v>
      </c>
      <c r="N5446" s="2">
        <v>10035</v>
      </c>
      <c r="O5446" s="2" t="s">
        <v>1043</v>
      </c>
      <c r="P5446" s="2" t="s">
        <v>951</v>
      </c>
      <c r="Q5446" s="2" t="s">
        <v>973</v>
      </c>
      <c r="R5446" s="2" t="s">
        <v>8344</v>
      </c>
      <c r="S5446" s="2" t="s">
        <v>3379</v>
      </c>
      <c r="T5446" s="2" t="s">
        <v>943</v>
      </c>
    </row>
    <row r="5447" spans="1:20">
      <c r="A5447" t="s">
        <v>8345</v>
      </c>
      <c r="B5447" s="1">
        <v>42576</v>
      </c>
      <c r="C5447" s="1">
        <v>42580</v>
      </c>
      <c r="D5447" t="s">
        <v>957</v>
      </c>
      <c r="E5447" t="s">
        <v>392</v>
      </c>
      <c r="F5447" t="s">
        <v>5346</v>
      </c>
      <c r="G5447">
        <v>20.936</v>
      </c>
      <c r="H5447">
        <v>1</v>
      </c>
      <c r="I5447">
        <v>0.2</v>
      </c>
      <c r="J5447">
        <v>7.0659000000000001</v>
      </c>
      <c r="K5447" s="2" t="s">
        <v>935</v>
      </c>
      <c r="L5447" s="2" t="s">
        <v>1075</v>
      </c>
      <c r="M5447" s="2" t="s">
        <v>1004</v>
      </c>
      <c r="N5447" s="2">
        <v>77041</v>
      </c>
      <c r="O5447" s="2" t="s">
        <v>1005</v>
      </c>
      <c r="P5447" s="2" t="s">
        <v>951</v>
      </c>
      <c r="Q5447" s="2" t="s">
        <v>1065</v>
      </c>
      <c r="R5447" s="2" t="s">
        <v>5347</v>
      </c>
      <c r="S5447" s="2" t="s">
        <v>3348</v>
      </c>
      <c r="T5447" s="2" t="s">
        <v>1008</v>
      </c>
    </row>
    <row r="5448" spans="1:20">
      <c r="A5448" t="s">
        <v>8346</v>
      </c>
      <c r="B5448" s="1">
        <v>42608</v>
      </c>
      <c r="C5448" s="1">
        <v>42613</v>
      </c>
      <c r="D5448" t="s">
        <v>957</v>
      </c>
      <c r="E5448" t="s">
        <v>166</v>
      </c>
      <c r="F5448" t="s">
        <v>3954</v>
      </c>
      <c r="G5448">
        <v>33</v>
      </c>
      <c r="H5448">
        <v>6</v>
      </c>
      <c r="I5448">
        <v>0</v>
      </c>
      <c r="J5448">
        <v>8.25</v>
      </c>
      <c r="K5448" s="2" t="s">
        <v>935</v>
      </c>
      <c r="L5448" s="2" t="s">
        <v>903</v>
      </c>
      <c r="M5448" s="2" t="s">
        <v>1147</v>
      </c>
      <c r="N5448" s="2">
        <v>10035</v>
      </c>
      <c r="O5448" s="2" t="s">
        <v>1043</v>
      </c>
      <c r="P5448" s="2" t="s">
        <v>976</v>
      </c>
      <c r="Q5448" s="2" t="s">
        <v>977</v>
      </c>
      <c r="R5448" s="2" t="s">
        <v>3955</v>
      </c>
      <c r="S5448" s="2" t="s">
        <v>1748</v>
      </c>
      <c r="T5448" s="2" t="s">
        <v>955</v>
      </c>
    </row>
    <row r="5449" spans="1:20">
      <c r="A5449" t="s">
        <v>8346</v>
      </c>
      <c r="B5449" s="1">
        <v>42608</v>
      </c>
      <c r="C5449" s="1">
        <v>42613</v>
      </c>
      <c r="D5449" t="s">
        <v>957</v>
      </c>
      <c r="E5449" t="s">
        <v>166</v>
      </c>
      <c r="F5449" t="s">
        <v>5269</v>
      </c>
      <c r="G5449">
        <v>249.95</v>
      </c>
      <c r="H5449">
        <v>5</v>
      </c>
      <c r="I5449">
        <v>0</v>
      </c>
      <c r="J5449">
        <v>87.482500000000002</v>
      </c>
      <c r="K5449" s="2" t="s">
        <v>935</v>
      </c>
      <c r="L5449" s="2" t="s">
        <v>903</v>
      </c>
      <c r="M5449" s="2" t="s">
        <v>1147</v>
      </c>
      <c r="N5449" s="2">
        <v>10035</v>
      </c>
      <c r="O5449" s="2" t="s">
        <v>1043</v>
      </c>
      <c r="P5449" s="2" t="s">
        <v>976</v>
      </c>
      <c r="Q5449" s="2" t="s">
        <v>1054</v>
      </c>
      <c r="R5449" s="2" t="s">
        <v>5270</v>
      </c>
      <c r="S5449" s="2" t="s">
        <v>1748</v>
      </c>
      <c r="T5449" s="2" t="s">
        <v>955</v>
      </c>
    </row>
    <row r="5450" spans="1:20">
      <c r="A5450" t="s">
        <v>8347</v>
      </c>
      <c r="B5450" s="1">
        <v>41894</v>
      </c>
      <c r="C5450" s="1">
        <v>41901</v>
      </c>
      <c r="D5450" t="s">
        <v>957</v>
      </c>
      <c r="E5450" t="s">
        <v>694</v>
      </c>
      <c r="F5450" t="s">
        <v>6115</v>
      </c>
      <c r="G5450">
        <v>357.93</v>
      </c>
      <c r="H5450">
        <v>3</v>
      </c>
      <c r="I5450">
        <v>0</v>
      </c>
      <c r="J5450">
        <v>7.1585999999999999</v>
      </c>
      <c r="K5450" s="2" t="s">
        <v>935</v>
      </c>
      <c r="L5450" s="2" t="s">
        <v>4881</v>
      </c>
      <c r="M5450" s="2" t="s">
        <v>4882</v>
      </c>
      <c r="N5450" s="2">
        <v>66062</v>
      </c>
      <c r="O5450" s="2" t="s">
        <v>1005</v>
      </c>
      <c r="P5450" s="2" t="s">
        <v>951</v>
      </c>
      <c r="Q5450" s="2" t="s">
        <v>1419</v>
      </c>
      <c r="R5450" s="2" t="s">
        <v>6117</v>
      </c>
      <c r="S5450" s="2" t="s">
        <v>5978</v>
      </c>
      <c r="T5450" s="2" t="s">
        <v>1008</v>
      </c>
    </row>
    <row r="5451" spans="1:20">
      <c r="A5451" t="s">
        <v>8347</v>
      </c>
      <c r="B5451" s="1">
        <v>41894</v>
      </c>
      <c r="C5451" s="1">
        <v>41901</v>
      </c>
      <c r="D5451" t="s">
        <v>957</v>
      </c>
      <c r="E5451" t="s">
        <v>694</v>
      </c>
      <c r="F5451" t="s">
        <v>7795</v>
      </c>
      <c r="G5451">
        <v>57.4</v>
      </c>
      <c r="H5451">
        <v>5</v>
      </c>
      <c r="I5451">
        <v>0</v>
      </c>
      <c r="J5451">
        <v>10.906000000000001</v>
      </c>
      <c r="K5451" s="2" t="s">
        <v>935</v>
      </c>
      <c r="L5451" s="2" t="s">
        <v>4881</v>
      </c>
      <c r="M5451" s="2" t="s">
        <v>4882</v>
      </c>
      <c r="N5451" s="2">
        <v>66062</v>
      </c>
      <c r="O5451" s="2" t="s">
        <v>1005</v>
      </c>
      <c r="P5451" s="2" t="s">
        <v>976</v>
      </c>
      <c r="Q5451" s="2" t="s">
        <v>1054</v>
      </c>
      <c r="R5451" s="2" t="s">
        <v>7796</v>
      </c>
      <c r="S5451" s="2" t="s">
        <v>5978</v>
      </c>
      <c r="T5451" s="2" t="s">
        <v>1008</v>
      </c>
    </row>
    <row r="5452" spans="1:20">
      <c r="A5452" t="s">
        <v>8347</v>
      </c>
      <c r="B5452" s="1">
        <v>41894</v>
      </c>
      <c r="C5452" s="1">
        <v>41901</v>
      </c>
      <c r="D5452" t="s">
        <v>957</v>
      </c>
      <c r="E5452" t="s">
        <v>694</v>
      </c>
      <c r="F5452" t="s">
        <v>3957</v>
      </c>
      <c r="G5452">
        <v>331.96</v>
      </c>
      <c r="H5452">
        <v>2</v>
      </c>
      <c r="I5452">
        <v>0</v>
      </c>
      <c r="J5452">
        <v>149.38200000000001</v>
      </c>
      <c r="K5452" s="2" t="s">
        <v>935</v>
      </c>
      <c r="L5452" s="2" t="s">
        <v>4881</v>
      </c>
      <c r="M5452" s="2" t="s">
        <v>4882</v>
      </c>
      <c r="N5452" s="2">
        <v>66062</v>
      </c>
      <c r="O5452" s="2" t="s">
        <v>1005</v>
      </c>
      <c r="P5452" s="2" t="s">
        <v>951</v>
      </c>
      <c r="Q5452" s="2" t="s">
        <v>980</v>
      </c>
      <c r="R5452" s="2" t="s">
        <v>3958</v>
      </c>
      <c r="S5452" s="2" t="s">
        <v>5978</v>
      </c>
      <c r="T5452" s="2" t="s">
        <v>1008</v>
      </c>
    </row>
    <row r="5453" spans="1:20">
      <c r="A5453" t="s">
        <v>8347</v>
      </c>
      <c r="B5453" s="1">
        <v>41894</v>
      </c>
      <c r="C5453" s="1">
        <v>41901</v>
      </c>
      <c r="D5453" t="s">
        <v>957</v>
      </c>
      <c r="E5453" t="s">
        <v>694</v>
      </c>
      <c r="F5453" t="s">
        <v>6519</v>
      </c>
      <c r="G5453">
        <v>40.56</v>
      </c>
      <c r="H5453">
        <v>2</v>
      </c>
      <c r="I5453">
        <v>0</v>
      </c>
      <c r="J5453">
        <v>12.979200000000001</v>
      </c>
      <c r="K5453" s="2" t="s">
        <v>935</v>
      </c>
      <c r="L5453" s="2" t="s">
        <v>4881</v>
      </c>
      <c r="M5453" s="2" t="s">
        <v>4882</v>
      </c>
      <c r="N5453" s="2">
        <v>66062</v>
      </c>
      <c r="O5453" s="2" t="s">
        <v>1005</v>
      </c>
      <c r="P5453" s="2" t="s">
        <v>939</v>
      </c>
      <c r="Q5453" s="2" t="s">
        <v>969</v>
      </c>
      <c r="R5453" s="2" t="s">
        <v>6520</v>
      </c>
      <c r="S5453" s="2" t="s">
        <v>5978</v>
      </c>
      <c r="T5453" s="2" t="s">
        <v>1008</v>
      </c>
    </row>
    <row r="5454" spans="1:20">
      <c r="A5454" t="s">
        <v>8348</v>
      </c>
      <c r="B5454" s="1">
        <v>42573</v>
      </c>
      <c r="C5454" s="1">
        <v>42580</v>
      </c>
      <c r="D5454" t="s">
        <v>957</v>
      </c>
      <c r="E5454" t="s">
        <v>663</v>
      </c>
      <c r="F5454" t="s">
        <v>2979</v>
      </c>
      <c r="G5454">
        <v>86.2</v>
      </c>
      <c r="H5454">
        <v>5</v>
      </c>
      <c r="I5454">
        <v>0</v>
      </c>
      <c r="J5454">
        <v>24.998000000000001</v>
      </c>
      <c r="K5454" s="2" t="s">
        <v>935</v>
      </c>
      <c r="L5454" s="2" t="s">
        <v>5736</v>
      </c>
      <c r="M5454" s="2" t="s">
        <v>2129</v>
      </c>
      <c r="N5454" s="2">
        <v>89431</v>
      </c>
      <c r="O5454" s="2" t="s">
        <v>950</v>
      </c>
      <c r="P5454" s="2" t="s">
        <v>951</v>
      </c>
      <c r="Q5454" s="2" t="s">
        <v>1419</v>
      </c>
      <c r="R5454" s="2" t="s">
        <v>2980</v>
      </c>
      <c r="S5454" s="2" t="s">
        <v>5616</v>
      </c>
      <c r="T5454" s="2" t="s">
        <v>1008</v>
      </c>
    </row>
    <row r="5455" spans="1:20">
      <c r="A5455" t="s">
        <v>8349</v>
      </c>
      <c r="B5455" s="1">
        <v>42874</v>
      </c>
      <c r="C5455" s="1">
        <v>42878</v>
      </c>
      <c r="D5455" t="s">
        <v>957</v>
      </c>
      <c r="E5455" t="s">
        <v>657</v>
      </c>
      <c r="F5455" t="s">
        <v>7119</v>
      </c>
      <c r="G5455">
        <v>38.015999999999998</v>
      </c>
      <c r="H5455">
        <v>6</v>
      </c>
      <c r="I5455">
        <v>0.2</v>
      </c>
      <c r="J5455">
        <v>13.780799999999999</v>
      </c>
      <c r="K5455" s="2" t="s">
        <v>935</v>
      </c>
      <c r="L5455" s="2" t="s">
        <v>3620</v>
      </c>
      <c r="M5455" s="2" t="s">
        <v>1099</v>
      </c>
      <c r="N5455" s="2">
        <v>61107</v>
      </c>
      <c r="O5455" s="2" t="s">
        <v>1005</v>
      </c>
      <c r="P5455" s="2" t="s">
        <v>951</v>
      </c>
      <c r="Q5455" s="2" t="s">
        <v>993</v>
      </c>
      <c r="R5455" s="2" t="s">
        <v>7120</v>
      </c>
      <c r="S5455" s="2" t="s">
        <v>5572</v>
      </c>
      <c r="T5455" s="2" t="s">
        <v>955</v>
      </c>
    </row>
    <row r="5456" spans="1:20">
      <c r="A5456" t="s">
        <v>8350</v>
      </c>
      <c r="B5456" s="1">
        <v>42853</v>
      </c>
      <c r="C5456" s="1">
        <v>42857</v>
      </c>
      <c r="D5456" t="s">
        <v>957</v>
      </c>
      <c r="E5456" t="s">
        <v>260</v>
      </c>
      <c r="F5456" t="s">
        <v>2505</v>
      </c>
      <c r="G5456">
        <v>8.3840000000000003</v>
      </c>
      <c r="H5456">
        <v>1</v>
      </c>
      <c r="I5456">
        <v>0.2</v>
      </c>
      <c r="J5456">
        <v>0.73360000000000003</v>
      </c>
      <c r="K5456" s="2" t="s">
        <v>935</v>
      </c>
      <c r="L5456" s="2" t="s">
        <v>1041</v>
      </c>
      <c r="M5456" s="2" t="s">
        <v>1042</v>
      </c>
      <c r="N5456" s="2">
        <v>19143</v>
      </c>
      <c r="O5456" s="2" t="s">
        <v>1043</v>
      </c>
      <c r="P5456" s="2" t="s">
        <v>951</v>
      </c>
      <c r="Q5456" s="2" t="s">
        <v>965</v>
      </c>
      <c r="R5456" s="2" t="s">
        <v>2507</v>
      </c>
      <c r="S5456" s="2" t="s">
        <v>2472</v>
      </c>
      <c r="T5456" s="2" t="s">
        <v>955</v>
      </c>
    </row>
    <row r="5457" spans="1:20">
      <c r="A5457" t="s">
        <v>8350</v>
      </c>
      <c r="B5457" s="1">
        <v>42853</v>
      </c>
      <c r="C5457" s="1">
        <v>42857</v>
      </c>
      <c r="D5457" t="s">
        <v>957</v>
      </c>
      <c r="E5457" t="s">
        <v>260</v>
      </c>
      <c r="F5457" t="s">
        <v>1024</v>
      </c>
      <c r="G5457">
        <v>6.8479999999999999</v>
      </c>
      <c r="H5457">
        <v>2</v>
      </c>
      <c r="I5457">
        <v>0.2</v>
      </c>
      <c r="J5457">
        <v>0.77039999999999997</v>
      </c>
      <c r="K5457" s="2" t="s">
        <v>935</v>
      </c>
      <c r="L5457" s="2" t="s">
        <v>1041</v>
      </c>
      <c r="M5457" s="2" t="s">
        <v>1042</v>
      </c>
      <c r="N5457" s="2">
        <v>19143</v>
      </c>
      <c r="O5457" s="2" t="s">
        <v>1043</v>
      </c>
      <c r="P5457" s="2" t="s">
        <v>951</v>
      </c>
      <c r="Q5457" s="2" t="s">
        <v>973</v>
      </c>
      <c r="R5457" s="2" t="s">
        <v>1025</v>
      </c>
      <c r="S5457" s="2" t="s">
        <v>2472</v>
      </c>
      <c r="T5457" s="2" t="s">
        <v>955</v>
      </c>
    </row>
    <row r="5458" spans="1:20">
      <c r="A5458" t="s">
        <v>8351</v>
      </c>
      <c r="B5458" s="1">
        <v>43098</v>
      </c>
      <c r="C5458" s="1">
        <v>43102</v>
      </c>
      <c r="D5458" t="s">
        <v>957</v>
      </c>
      <c r="E5458" t="s">
        <v>148</v>
      </c>
      <c r="F5458" t="s">
        <v>8352</v>
      </c>
      <c r="G5458">
        <v>19.600000000000001</v>
      </c>
      <c r="H5458">
        <v>5</v>
      </c>
      <c r="I5458">
        <v>0</v>
      </c>
      <c r="J5458">
        <v>9.6039999999999992</v>
      </c>
      <c r="K5458" s="2" t="s">
        <v>935</v>
      </c>
      <c r="L5458" s="2" t="s">
        <v>3121</v>
      </c>
      <c r="M5458" s="2" t="s">
        <v>998</v>
      </c>
      <c r="N5458" s="2">
        <v>98026</v>
      </c>
      <c r="O5458" s="2" t="s">
        <v>950</v>
      </c>
      <c r="P5458" s="2" t="s">
        <v>951</v>
      </c>
      <c r="Q5458" s="2" t="s">
        <v>1148</v>
      </c>
      <c r="R5458" s="2" t="s">
        <v>8353</v>
      </c>
      <c r="S5458" s="2" t="s">
        <v>1617</v>
      </c>
      <c r="T5458" s="2" t="s">
        <v>943</v>
      </c>
    </row>
    <row r="5459" spans="1:20">
      <c r="A5459" t="s">
        <v>8351</v>
      </c>
      <c r="B5459" s="1">
        <v>43098</v>
      </c>
      <c r="C5459" s="1">
        <v>43102</v>
      </c>
      <c r="D5459" t="s">
        <v>957</v>
      </c>
      <c r="E5459" t="s">
        <v>148</v>
      </c>
      <c r="F5459" t="s">
        <v>5077</v>
      </c>
      <c r="G5459">
        <v>68.459999999999994</v>
      </c>
      <c r="H5459">
        <v>2</v>
      </c>
      <c r="I5459">
        <v>0</v>
      </c>
      <c r="J5459">
        <v>20.538</v>
      </c>
      <c r="K5459" s="2" t="s">
        <v>935</v>
      </c>
      <c r="L5459" s="2" t="s">
        <v>3121</v>
      </c>
      <c r="M5459" s="2" t="s">
        <v>998</v>
      </c>
      <c r="N5459" s="2">
        <v>98026</v>
      </c>
      <c r="O5459" s="2" t="s">
        <v>950</v>
      </c>
      <c r="P5459" s="2" t="s">
        <v>939</v>
      </c>
      <c r="Q5459" s="2" t="s">
        <v>969</v>
      </c>
      <c r="R5459" s="2" t="s">
        <v>5078</v>
      </c>
      <c r="S5459" s="2" t="s">
        <v>1617</v>
      </c>
      <c r="T5459" s="2" t="s">
        <v>943</v>
      </c>
    </row>
    <row r="5460" spans="1:20">
      <c r="A5460" t="s">
        <v>8354</v>
      </c>
      <c r="B5460" s="1">
        <v>42982</v>
      </c>
      <c r="C5460" s="1">
        <v>42984</v>
      </c>
      <c r="D5460" t="s">
        <v>933</v>
      </c>
      <c r="E5460" t="s">
        <v>36</v>
      </c>
      <c r="F5460" t="s">
        <v>3496</v>
      </c>
      <c r="G5460">
        <v>13.343999999999999</v>
      </c>
      <c r="H5460">
        <v>6</v>
      </c>
      <c r="I5460">
        <v>0.2</v>
      </c>
      <c r="J5460">
        <v>4.3368000000000002</v>
      </c>
      <c r="K5460" s="2" t="s">
        <v>935</v>
      </c>
      <c r="L5460" s="2" t="s">
        <v>906</v>
      </c>
      <c r="M5460" s="2" t="s">
        <v>949</v>
      </c>
      <c r="N5460" s="2">
        <v>94122</v>
      </c>
      <c r="O5460" s="2" t="s">
        <v>950</v>
      </c>
      <c r="P5460" s="2" t="s">
        <v>951</v>
      </c>
      <c r="Q5460" s="2" t="s">
        <v>980</v>
      </c>
      <c r="R5460" s="2" t="s">
        <v>3497</v>
      </c>
      <c r="S5460" s="2" t="s">
        <v>1016</v>
      </c>
      <c r="T5460" s="2" t="s">
        <v>943</v>
      </c>
    </row>
    <row r="5461" spans="1:20">
      <c r="A5461" t="s">
        <v>8354</v>
      </c>
      <c r="B5461" s="1">
        <v>42982</v>
      </c>
      <c r="C5461" s="1">
        <v>42984</v>
      </c>
      <c r="D5461" t="s">
        <v>933</v>
      </c>
      <c r="E5461" t="s">
        <v>36</v>
      </c>
      <c r="F5461" t="s">
        <v>8355</v>
      </c>
      <c r="G5461">
        <v>1478.2719999999999</v>
      </c>
      <c r="H5461">
        <v>8</v>
      </c>
      <c r="I5461">
        <v>0.2</v>
      </c>
      <c r="J5461">
        <v>92.391999999999996</v>
      </c>
      <c r="K5461" s="2" t="s">
        <v>935</v>
      </c>
      <c r="L5461" s="2" t="s">
        <v>906</v>
      </c>
      <c r="M5461" s="2" t="s">
        <v>949</v>
      </c>
      <c r="N5461" s="2">
        <v>94122</v>
      </c>
      <c r="O5461" s="2" t="s">
        <v>950</v>
      </c>
      <c r="P5461" s="2" t="s">
        <v>939</v>
      </c>
      <c r="Q5461" s="2" t="s">
        <v>961</v>
      </c>
      <c r="R5461" s="2" t="s">
        <v>8356</v>
      </c>
      <c r="S5461" s="2" t="s">
        <v>1016</v>
      </c>
      <c r="T5461" s="2" t="s">
        <v>943</v>
      </c>
    </row>
    <row r="5462" spans="1:20">
      <c r="A5462" t="s">
        <v>8357</v>
      </c>
      <c r="B5462" s="1">
        <v>41719</v>
      </c>
      <c r="C5462" s="1">
        <v>41723</v>
      </c>
      <c r="D5462" t="s">
        <v>957</v>
      </c>
      <c r="E5462" t="s">
        <v>185</v>
      </c>
      <c r="F5462" t="s">
        <v>6624</v>
      </c>
      <c r="G5462">
        <v>16.271999999999998</v>
      </c>
      <c r="H5462">
        <v>1</v>
      </c>
      <c r="I5462">
        <v>0.2</v>
      </c>
      <c r="J5462">
        <v>-3.8645999999999998</v>
      </c>
      <c r="K5462" s="2" t="s">
        <v>935</v>
      </c>
      <c r="L5462" s="2" t="s">
        <v>3078</v>
      </c>
      <c r="M5462" s="2" t="s">
        <v>992</v>
      </c>
      <c r="N5462" s="2">
        <v>28806</v>
      </c>
      <c r="O5462" s="2" t="s">
        <v>938</v>
      </c>
      <c r="P5462" s="2" t="s">
        <v>951</v>
      </c>
      <c r="Q5462" s="2" t="s">
        <v>965</v>
      </c>
      <c r="R5462" s="2" t="s">
        <v>6625</v>
      </c>
      <c r="S5462" s="2" t="s">
        <v>1917</v>
      </c>
      <c r="T5462" s="2" t="s">
        <v>955</v>
      </c>
    </row>
    <row r="5463" spans="1:20">
      <c r="A5463" t="s">
        <v>8358</v>
      </c>
      <c r="B5463" s="1">
        <v>43006</v>
      </c>
      <c r="C5463" s="1">
        <v>43012</v>
      </c>
      <c r="D5463" t="s">
        <v>957</v>
      </c>
      <c r="E5463" t="s">
        <v>288</v>
      </c>
      <c r="F5463" t="s">
        <v>1141</v>
      </c>
      <c r="G5463">
        <v>9.24</v>
      </c>
      <c r="H5463">
        <v>3</v>
      </c>
      <c r="I5463">
        <v>0</v>
      </c>
      <c r="J5463">
        <v>4.4352</v>
      </c>
      <c r="K5463" s="2" t="s">
        <v>935</v>
      </c>
      <c r="L5463" s="2" t="s">
        <v>904</v>
      </c>
      <c r="M5463" s="2" t="s">
        <v>949</v>
      </c>
      <c r="N5463" s="2">
        <v>90032</v>
      </c>
      <c r="O5463" s="2" t="s">
        <v>950</v>
      </c>
      <c r="P5463" s="2" t="s">
        <v>939</v>
      </c>
      <c r="Q5463" s="2" t="s">
        <v>969</v>
      </c>
      <c r="R5463" s="2" t="s">
        <v>1142</v>
      </c>
      <c r="S5463" s="2" t="s">
        <v>2632</v>
      </c>
      <c r="T5463" s="2" t="s">
        <v>943</v>
      </c>
    </row>
    <row r="5464" spans="1:20">
      <c r="A5464" t="s">
        <v>8359</v>
      </c>
      <c r="B5464" s="1">
        <v>41658</v>
      </c>
      <c r="C5464" s="1">
        <v>41659</v>
      </c>
      <c r="D5464" t="s">
        <v>1079</v>
      </c>
      <c r="E5464" t="s">
        <v>414</v>
      </c>
      <c r="F5464" t="s">
        <v>3741</v>
      </c>
      <c r="G5464">
        <v>32.340000000000003</v>
      </c>
      <c r="H5464">
        <v>10</v>
      </c>
      <c r="I5464">
        <v>0.7</v>
      </c>
      <c r="J5464">
        <v>-23.716000000000001</v>
      </c>
      <c r="K5464" s="2" t="s">
        <v>935</v>
      </c>
      <c r="L5464" s="2" t="s">
        <v>1456</v>
      </c>
      <c r="M5464" s="2" t="s">
        <v>1186</v>
      </c>
      <c r="N5464" s="2">
        <v>85254</v>
      </c>
      <c r="O5464" s="2" t="s">
        <v>950</v>
      </c>
      <c r="P5464" s="2" t="s">
        <v>951</v>
      </c>
      <c r="Q5464" s="2" t="s">
        <v>980</v>
      </c>
      <c r="R5464" s="2" t="s">
        <v>3742</v>
      </c>
      <c r="S5464" s="2" t="s">
        <v>3498</v>
      </c>
      <c r="T5464" s="2" t="s">
        <v>943</v>
      </c>
    </row>
    <row r="5465" spans="1:20">
      <c r="A5465" t="s">
        <v>8359</v>
      </c>
      <c r="B5465" s="1">
        <v>41658</v>
      </c>
      <c r="C5465" s="1">
        <v>41659</v>
      </c>
      <c r="D5465" t="s">
        <v>1079</v>
      </c>
      <c r="E5465" t="s">
        <v>414</v>
      </c>
      <c r="F5465" t="s">
        <v>1520</v>
      </c>
      <c r="G5465">
        <v>56.064</v>
      </c>
      <c r="H5465">
        <v>4</v>
      </c>
      <c r="I5465">
        <v>0.2</v>
      </c>
      <c r="J5465">
        <v>19.622399999999999</v>
      </c>
      <c r="K5465" s="2" t="s">
        <v>935</v>
      </c>
      <c r="L5465" s="2" t="s">
        <v>1456</v>
      </c>
      <c r="M5465" s="2" t="s">
        <v>1186</v>
      </c>
      <c r="N5465" s="2">
        <v>85254</v>
      </c>
      <c r="O5465" s="2" t="s">
        <v>950</v>
      </c>
      <c r="P5465" s="2" t="s">
        <v>951</v>
      </c>
      <c r="Q5465" s="2" t="s">
        <v>993</v>
      </c>
      <c r="R5465" s="2" t="s">
        <v>1521</v>
      </c>
      <c r="S5465" s="2" t="s">
        <v>3498</v>
      </c>
      <c r="T5465" s="2" t="s">
        <v>943</v>
      </c>
    </row>
    <row r="5466" spans="1:20">
      <c r="A5466" t="s">
        <v>8359</v>
      </c>
      <c r="B5466" s="1">
        <v>41658</v>
      </c>
      <c r="C5466" s="1">
        <v>41659</v>
      </c>
      <c r="D5466" t="s">
        <v>1079</v>
      </c>
      <c r="E5466" t="s">
        <v>414</v>
      </c>
      <c r="F5466" t="s">
        <v>1355</v>
      </c>
      <c r="G5466">
        <v>108.72</v>
      </c>
      <c r="H5466">
        <v>5</v>
      </c>
      <c r="I5466">
        <v>0.2</v>
      </c>
      <c r="J5466">
        <v>36.692999999999998</v>
      </c>
      <c r="K5466" s="2" t="s">
        <v>935</v>
      </c>
      <c r="L5466" s="2" t="s">
        <v>1456</v>
      </c>
      <c r="M5466" s="2" t="s">
        <v>1186</v>
      </c>
      <c r="N5466" s="2">
        <v>85254</v>
      </c>
      <c r="O5466" s="2" t="s">
        <v>950</v>
      </c>
      <c r="P5466" s="2" t="s">
        <v>951</v>
      </c>
      <c r="Q5466" s="2" t="s">
        <v>1065</v>
      </c>
      <c r="R5466" s="2" t="s">
        <v>1356</v>
      </c>
      <c r="S5466" s="2" t="s">
        <v>3498</v>
      </c>
      <c r="T5466" s="2" t="s">
        <v>943</v>
      </c>
    </row>
    <row r="5467" spans="1:20">
      <c r="A5467" t="s">
        <v>8359</v>
      </c>
      <c r="B5467" s="1">
        <v>41658</v>
      </c>
      <c r="C5467" s="1">
        <v>41659</v>
      </c>
      <c r="D5467" t="s">
        <v>1079</v>
      </c>
      <c r="E5467" t="s">
        <v>414</v>
      </c>
      <c r="F5467" t="s">
        <v>2175</v>
      </c>
      <c r="G5467">
        <v>181.47</v>
      </c>
      <c r="H5467">
        <v>5</v>
      </c>
      <c r="I5467">
        <v>0.7</v>
      </c>
      <c r="J5467">
        <v>-320.59699999999998</v>
      </c>
      <c r="K5467" s="2" t="s">
        <v>935</v>
      </c>
      <c r="L5467" s="2" t="s">
        <v>1456</v>
      </c>
      <c r="M5467" s="2" t="s">
        <v>1186</v>
      </c>
      <c r="N5467" s="2">
        <v>85254</v>
      </c>
      <c r="O5467" s="2" t="s">
        <v>950</v>
      </c>
      <c r="P5467" s="2" t="s">
        <v>939</v>
      </c>
      <c r="Q5467" s="2" t="s">
        <v>940</v>
      </c>
      <c r="R5467" s="2" t="s">
        <v>2176</v>
      </c>
      <c r="S5467" s="2" t="s">
        <v>3498</v>
      </c>
      <c r="T5467" s="2" t="s">
        <v>943</v>
      </c>
    </row>
    <row r="5468" spans="1:20">
      <c r="A5468" t="s">
        <v>8360</v>
      </c>
      <c r="B5468" s="1">
        <v>41684</v>
      </c>
      <c r="C5468" s="1">
        <v>41689</v>
      </c>
      <c r="D5468" t="s">
        <v>933</v>
      </c>
      <c r="E5468" t="s">
        <v>517</v>
      </c>
      <c r="F5468" t="s">
        <v>4162</v>
      </c>
      <c r="G5468">
        <v>16.175999999999998</v>
      </c>
      <c r="H5468">
        <v>3</v>
      </c>
      <c r="I5468">
        <v>0.2</v>
      </c>
      <c r="J5468">
        <v>6.0659999999999998</v>
      </c>
      <c r="K5468" s="2" t="s">
        <v>935</v>
      </c>
      <c r="L5468" s="2" t="s">
        <v>1075</v>
      </c>
      <c r="M5468" s="2" t="s">
        <v>1004</v>
      </c>
      <c r="N5468" s="2">
        <v>77095</v>
      </c>
      <c r="O5468" s="2" t="s">
        <v>1005</v>
      </c>
      <c r="P5468" s="2" t="s">
        <v>951</v>
      </c>
      <c r="Q5468" s="2" t="s">
        <v>993</v>
      </c>
      <c r="R5468" s="2" t="s">
        <v>4163</v>
      </c>
      <c r="S5468" s="2" t="s">
        <v>4300</v>
      </c>
      <c r="T5468" s="2" t="s">
        <v>943</v>
      </c>
    </row>
    <row r="5469" spans="1:20">
      <c r="A5469" t="s">
        <v>8361</v>
      </c>
      <c r="B5469" s="1">
        <v>42530</v>
      </c>
      <c r="C5469" s="1">
        <v>42535</v>
      </c>
      <c r="D5469" t="s">
        <v>957</v>
      </c>
      <c r="E5469" t="s">
        <v>259</v>
      </c>
      <c r="F5469" t="s">
        <v>1040</v>
      </c>
      <c r="G5469">
        <v>122.352</v>
      </c>
      <c r="H5469">
        <v>3</v>
      </c>
      <c r="I5469">
        <v>0.2</v>
      </c>
      <c r="J5469">
        <v>13.7646</v>
      </c>
      <c r="K5469" s="2" t="s">
        <v>935</v>
      </c>
      <c r="L5469" s="2" t="s">
        <v>906</v>
      </c>
      <c r="M5469" s="2" t="s">
        <v>949</v>
      </c>
      <c r="N5469" s="2">
        <v>94109</v>
      </c>
      <c r="O5469" s="2" t="s">
        <v>950</v>
      </c>
      <c r="P5469" s="2" t="s">
        <v>939</v>
      </c>
      <c r="Q5469" s="2" t="s">
        <v>945</v>
      </c>
      <c r="R5469" s="2" t="s">
        <v>1044</v>
      </c>
      <c r="S5469" s="2" t="s">
        <v>2466</v>
      </c>
      <c r="T5469" s="2" t="s">
        <v>943</v>
      </c>
    </row>
    <row r="5470" spans="1:20">
      <c r="A5470" t="s">
        <v>8362</v>
      </c>
      <c r="B5470" s="1">
        <v>41908</v>
      </c>
      <c r="C5470" s="1">
        <v>41909</v>
      </c>
      <c r="D5470" t="s">
        <v>1079</v>
      </c>
      <c r="E5470" t="s">
        <v>636</v>
      </c>
      <c r="F5470" t="s">
        <v>944</v>
      </c>
      <c r="G5470">
        <v>585.55200000000002</v>
      </c>
      <c r="H5470">
        <v>3</v>
      </c>
      <c r="I5470">
        <v>0.2</v>
      </c>
      <c r="J5470">
        <v>73.194000000000003</v>
      </c>
      <c r="K5470" s="2" t="s">
        <v>935</v>
      </c>
      <c r="L5470" s="2" t="s">
        <v>912</v>
      </c>
      <c r="M5470" s="2" t="s">
        <v>949</v>
      </c>
      <c r="N5470" s="2">
        <v>92105</v>
      </c>
      <c r="O5470" s="2" t="s">
        <v>950</v>
      </c>
      <c r="P5470" s="2" t="s">
        <v>939</v>
      </c>
      <c r="Q5470" s="2" t="s">
        <v>945</v>
      </c>
      <c r="R5470" s="2" t="s">
        <v>946</v>
      </c>
      <c r="S5470" s="2" t="s">
        <v>5406</v>
      </c>
      <c r="T5470" s="2" t="s">
        <v>1008</v>
      </c>
    </row>
    <row r="5471" spans="1:20">
      <c r="A5471" t="s">
        <v>8362</v>
      </c>
      <c r="B5471" s="1">
        <v>41908</v>
      </c>
      <c r="C5471" s="1">
        <v>41909</v>
      </c>
      <c r="D5471" t="s">
        <v>1079</v>
      </c>
      <c r="E5471" t="s">
        <v>636</v>
      </c>
      <c r="F5471" t="s">
        <v>4247</v>
      </c>
      <c r="G5471">
        <v>19.440000000000001</v>
      </c>
      <c r="H5471">
        <v>3</v>
      </c>
      <c r="I5471">
        <v>0</v>
      </c>
      <c r="J5471">
        <v>9.3312000000000008</v>
      </c>
      <c r="K5471" s="2" t="s">
        <v>935</v>
      </c>
      <c r="L5471" s="2" t="s">
        <v>912</v>
      </c>
      <c r="M5471" s="2" t="s">
        <v>949</v>
      </c>
      <c r="N5471" s="2">
        <v>92105</v>
      </c>
      <c r="O5471" s="2" t="s">
        <v>950</v>
      </c>
      <c r="P5471" s="2" t="s">
        <v>951</v>
      </c>
      <c r="Q5471" s="2" t="s">
        <v>993</v>
      </c>
      <c r="R5471" s="2" t="s">
        <v>4248</v>
      </c>
      <c r="S5471" s="2" t="s">
        <v>5406</v>
      </c>
      <c r="T5471" s="2" t="s">
        <v>1008</v>
      </c>
    </row>
    <row r="5472" spans="1:20">
      <c r="A5472" t="s">
        <v>8363</v>
      </c>
      <c r="B5472" s="1">
        <v>42520</v>
      </c>
      <c r="C5472" s="1">
        <v>42525</v>
      </c>
      <c r="D5472" t="s">
        <v>957</v>
      </c>
      <c r="E5472" t="s">
        <v>650</v>
      </c>
      <c r="F5472" t="s">
        <v>5459</v>
      </c>
      <c r="G5472">
        <v>123.92</v>
      </c>
      <c r="H5472">
        <v>5</v>
      </c>
      <c r="I5472">
        <v>0.2</v>
      </c>
      <c r="J5472">
        <v>9.2940000000000005</v>
      </c>
      <c r="K5472" s="2" t="s">
        <v>935</v>
      </c>
      <c r="L5472" s="2" t="s">
        <v>1592</v>
      </c>
      <c r="M5472" s="2" t="s">
        <v>1348</v>
      </c>
      <c r="N5472" s="2">
        <v>45011</v>
      </c>
      <c r="O5472" s="2" t="s">
        <v>1043</v>
      </c>
      <c r="P5472" s="2" t="s">
        <v>951</v>
      </c>
      <c r="Q5472" s="2" t="s">
        <v>983</v>
      </c>
      <c r="R5472" s="2" t="s">
        <v>5461</v>
      </c>
      <c r="S5472" s="2" t="s">
        <v>5517</v>
      </c>
      <c r="T5472" s="2" t="s">
        <v>943</v>
      </c>
    </row>
    <row r="5473" spans="1:20">
      <c r="A5473" t="s">
        <v>8364</v>
      </c>
      <c r="B5473" s="1">
        <v>43088</v>
      </c>
      <c r="C5473" s="1">
        <v>43092</v>
      </c>
      <c r="D5473" t="s">
        <v>957</v>
      </c>
      <c r="E5473" t="s">
        <v>756</v>
      </c>
      <c r="F5473" t="s">
        <v>6757</v>
      </c>
      <c r="G5473">
        <v>13.36</v>
      </c>
      <c r="H5473">
        <v>5</v>
      </c>
      <c r="I5473">
        <v>0.2</v>
      </c>
      <c r="J5473">
        <v>4.008</v>
      </c>
      <c r="K5473" s="2" t="s">
        <v>935</v>
      </c>
      <c r="L5473" s="2" t="s">
        <v>2421</v>
      </c>
      <c r="M5473" s="2" t="s">
        <v>1312</v>
      </c>
      <c r="N5473" s="2">
        <v>80134</v>
      </c>
      <c r="O5473" s="2" t="s">
        <v>950</v>
      </c>
      <c r="P5473" s="2" t="s">
        <v>939</v>
      </c>
      <c r="Q5473" s="2" t="s">
        <v>969</v>
      </c>
      <c r="R5473" s="2" t="s">
        <v>6758</v>
      </c>
      <c r="S5473" s="2" t="s">
        <v>6703</v>
      </c>
      <c r="T5473" s="2" t="s">
        <v>943</v>
      </c>
    </row>
    <row r="5474" spans="1:20">
      <c r="A5474" t="s">
        <v>8364</v>
      </c>
      <c r="B5474" s="1">
        <v>43088</v>
      </c>
      <c r="C5474" s="1">
        <v>43092</v>
      </c>
      <c r="D5474" t="s">
        <v>957</v>
      </c>
      <c r="E5474" t="s">
        <v>756</v>
      </c>
      <c r="F5474" t="s">
        <v>5006</v>
      </c>
      <c r="G5474">
        <v>78.256</v>
      </c>
      <c r="H5474">
        <v>2</v>
      </c>
      <c r="I5474">
        <v>0.2</v>
      </c>
      <c r="J5474">
        <v>-17.607600000000001</v>
      </c>
      <c r="K5474" s="2" t="s">
        <v>935</v>
      </c>
      <c r="L5474" s="2" t="s">
        <v>2421</v>
      </c>
      <c r="M5474" s="2" t="s">
        <v>1312</v>
      </c>
      <c r="N5474" s="2">
        <v>80134</v>
      </c>
      <c r="O5474" s="2" t="s">
        <v>950</v>
      </c>
      <c r="P5474" s="2" t="s">
        <v>951</v>
      </c>
      <c r="Q5474" s="2" t="s">
        <v>965</v>
      </c>
      <c r="R5474" s="2" t="s">
        <v>5007</v>
      </c>
      <c r="S5474" s="2" t="s">
        <v>6703</v>
      </c>
      <c r="T5474" s="2" t="s">
        <v>943</v>
      </c>
    </row>
    <row r="5475" spans="1:20">
      <c r="A5475" t="s">
        <v>8364</v>
      </c>
      <c r="B5475" s="1">
        <v>43088</v>
      </c>
      <c r="C5475" s="1">
        <v>43092</v>
      </c>
      <c r="D5475" t="s">
        <v>957</v>
      </c>
      <c r="E5475" t="s">
        <v>756</v>
      </c>
      <c r="F5475" t="s">
        <v>5124</v>
      </c>
      <c r="G5475">
        <v>102.018</v>
      </c>
      <c r="H5475">
        <v>7</v>
      </c>
      <c r="I5475">
        <v>0.7</v>
      </c>
      <c r="J5475">
        <v>-183.63239999999999</v>
      </c>
      <c r="K5475" s="2" t="s">
        <v>935</v>
      </c>
      <c r="L5475" s="2" t="s">
        <v>2421</v>
      </c>
      <c r="M5475" s="2" t="s">
        <v>1312</v>
      </c>
      <c r="N5475" s="2">
        <v>80134</v>
      </c>
      <c r="O5475" s="2" t="s">
        <v>950</v>
      </c>
      <c r="P5475" s="2" t="s">
        <v>939</v>
      </c>
      <c r="Q5475" s="2" t="s">
        <v>940</v>
      </c>
      <c r="R5475" s="2" t="s">
        <v>5125</v>
      </c>
      <c r="S5475" s="2" t="s">
        <v>6703</v>
      </c>
      <c r="T5475" s="2" t="s">
        <v>943</v>
      </c>
    </row>
    <row r="5476" spans="1:20">
      <c r="A5476" t="s">
        <v>8365</v>
      </c>
      <c r="B5476" s="1">
        <v>43095</v>
      </c>
      <c r="C5476" s="1">
        <v>43095</v>
      </c>
      <c r="D5476" t="s">
        <v>2041</v>
      </c>
      <c r="E5476" t="s">
        <v>345</v>
      </c>
      <c r="F5476" t="s">
        <v>2463</v>
      </c>
      <c r="G5476">
        <v>750.68</v>
      </c>
      <c r="H5476">
        <v>2</v>
      </c>
      <c r="I5476">
        <v>0</v>
      </c>
      <c r="J5476">
        <v>37.533999999999999</v>
      </c>
      <c r="K5476" s="2" t="s">
        <v>935</v>
      </c>
      <c r="L5476" s="2" t="s">
        <v>1033</v>
      </c>
      <c r="M5476" s="2" t="s">
        <v>1034</v>
      </c>
      <c r="N5476" s="2">
        <v>68025</v>
      </c>
      <c r="O5476" s="2" t="s">
        <v>1005</v>
      </c>
      <c r="P5476" s="2" t="s">
        <v>951</v>
      </c>
      <c r="Q5476" s="2" t="s">
        <v>965</v>
      </c>
      <c r="R5476" s="2" t="s">
        <v>2464</v>
      </c>
      <c r="S5476" s="2" t="s">
        <v>2999</v>
      </c>
      <c r="T5476" s="2" t="s">
        <v>955</v>
      </c>
    </row>
    <row r="5477" spans="1:20">
      <c r="A5477" t="s">
        <v>8366</v>
      </c>
      <c r="B5477" s="1">
        <v>42901</v>
      </c>
      <c r="C5477" s="1">
        <v>42904</v>
      </c>
      <c r="D5477" t="s">
        <v>1079</v>
      </c>
      <c r="E5477" t="s">
        <v>712</v>
      </c>
      <c r="F5477" t="s">
        <v>2875</v>
      </c>
      <c r="G5477">
        <v>44.4</v>
      </c>
      <c r="H5477">
        <v>3</v>
      </c>
      <c r="I5477">
        <v>0</v>
      </c>
      <c r="J5477">
        <v>22.2</v>
      </c>
      <c r="K5477" s="2" t="s">
        <v>935</v>
      </c>
      <c r="L5477" s="2" t="s">
        <v>6549</v>
      </c>
      <c r="M5477" s="2" t="s">
        <v>1114</v>
      </c>
      <c r="N5477" s="2">
        <v>55369</v>
      </c>
      <c r="O5477" s="2" t="s">
        <v>1005</v>
      </c>
      <c r="P5477" s="2" t="s">
        <v>951</v>
      </c>
      <c r="Q5477" s="2" t="s">
        <v>952</v>
      </c>
      <c r="R5477" s="2" t="s">
        <v>2876</v>
      </c>
      <c r="S5477" s="2" t="s">
        <v>6146</v>
      </c>
      <c r="T5477" s="2" t="s">
        <v>1008</v>
      </c>
    </row>
    <row r="5478" spans="1:20">
      <c r="A5478" t="s">
        <v>8366</v>
      </c>
      <c r="B5478" s="1">
        <v>42901</v>
      </c>
      <c r="C5478" s="1">
        <v>42904</v>
      </c>
      <c r="D5478" t="s">
        <v>1079</v>
      </c>
      <c r="E5478" t="s">
        <v>712</v>
      </c>
      <c r="F5478" t="s">
        <v>4505</v>
      </c>
      <c r="G5478">
        <v>84.55</v>
      </c>
      <c r="H5478">
        <v>5</v>
      </c>
      <c r="I5478">
        <v>0</v>
      </c>
      <c r="J5478">
        <v>22.828499999999998</v>
      </c>
      <c r="K5478" s="2" t="s">
        <v>935</v>
      </c>
      <c r="L5478" s="2" t="s">
        <v>6549</v>
      </c>
      <c r="M5478" s="2" t="s">
        <v>1114</v>
      </c>
      <c r="N5478" s="2">
        <v>55369</v>
      </c>
      <c r="O5478" s="2" t="s">
        <v>1005</v>
      </c>
      <c r="P5478" s="2" t="s">
        <v>951</v>
      </c>
      <c r="Q5478" s="2" t="s">
        <v>965</v>
      </c>
      <c r="R5478" s="2" t="s">
        <v>4506</v>
      </c>
      <c r="S5478" s="2" t="s">
        <v>6146</v>
      </c>
      <c r="T5478" s="2" t="s">
        <v>1008</v>
      </c>
    </row>
    <row r="5479" spans="1:20">
      <c r="A5479" t="s">
        <v>8366</v>
      </c>
      <c r="B5479" s="1">
        <v>42901</v>
      </c>
      <c r="C5479" s="1">
        <v>42904</v>
      </c>
      <c r="D5479" t="s">
        <v>1079</v>
      </c>
      <c r="E5479" t="s">
        <v>712</v>
      </c>
      <c r="F5479" t="s">
        <v>7635</v>
      </c>
      <c r="G5479">
        <v>17.940000000000001</v>
      </c>
      <c r="H5479">
        <v>3</v>
      </c>
      <c r="I5479">
        <v>0</v>
      </c>
      <c r="J5479">
        <v>8.7905999999999995</v>
      </c>
      <c r="K5479" s="2" t="s">
        <v>935</v>
      </c>
      <c r="L5479" s="2" t="s">
        <v>6549</v>
      </c>
      <c r="M5479" s="2" t="s">
        <v>1114</v>
      </c>
      <c r="N5479" s="2">
        <v>55369</v>
      </c>
      <c r="O5479" s="2" t="s">
        <v>1005</v>
      </c>
      <c r="P5479" s="2" t="s">
        <v>951</v>
      </c>
      <c r="Q5479" s="2" t="s">
        <v>993</v>
      </c>
      <c r="R5479" s="2" t="s">
        <v>7636</v>
      </c>
      <c r="S5479" s="2" t="s">
        <v>6146</v>
      </c>
      <c r="T5479" s="2" t="s">
        <v>1008</v>
      </c>
    </row>
    <row r="5480" spans="1:20">
      <c r="A5480" t="s">
        <v>8367</v>
      </c>
      <c r="B5480" s="1">
        <v>42694</v>
      </c>
      <c r="C5480" s="1">
        <v>42698</v>
      </c>
      <c r="D5480" t="s">
        <v>957</v>
      </c>
      <c r="E5480" t="s">
        <v>135</v>
      </c>
      <c r="F5480" t="s">
        <v>4986</v>
      </c>
      <c r="G5480">
        <v>128.4</v>
      </c>
      <c r="H5480">
        <v>3</v>
      </c>
      <c r="I5480">
        <v>0</v>
      </c>
      <c r="J5480">
        <v>62.915999999999997</v>
      </c>
      <c r="K5480" s="2" t="s">
        <v>935</v>
      </c>
      <c r="L5480" s="2" t="s">
        <v>1442</v>
      </c>
      <c r="M5480" s="2" t="s">
        <v>1128</v>
      </c>
      <c r="N5480" s="2">
        <v>19711</v>
      </c>
      <c r="O5480" s="2" t="s">
        <v>1043</v>
      </c>
      <c r="P5480" s="2" t="s">
        <v>951</v>
      </c>
      <c r="Q5480" s="2" t="s">
        <v>980</v>
      </c>
      <c r="R5480" s="2" t="s">
        <v>4987</v>
      </c>
      <c r="S5480" s="2" t="s">
        <v>1536</v>
      </c>
      <c r="T5480" s="2" t="s">
        <v>943</v>
      </c>
    </row>
    <row r="5481" spans="1:20">
      <c r="A5481" t="s">
        <v>8368</v>
      </c>
      <c r="B5481" s="1">
        <v>41729</v>
      </c>
      <c r="C5481" s="1">
        <v>41733</v>
      </c>
      <c r="D5481" t="s">
        <v>957</v>
      </c>
      <c r="E5481" t="s">
        <v>264</v>
      </c>
      <c r="F5481" t="s">
        <v>3641</v>
      </c>
      <c r="G5481">
        <v>1.869</v>
      </c>
      <c r="H5481">
        <v>1</v>
      </c>
      <c r="I5481">
        <v>0.7</v>
      </c>
      <c r="J5481">
        <v>-1.3083</v>
      </c>
      <c r="K5481" s="2" t="s">
        <v>935</v>
      </c>
      <c r="L5481" s="2" t="s">
        <v>2153</v>
      </c>
      <c r="M5481" s="2" t="s">
        <v>960</v>
      </c>
      <c r="N5481" s="2">
        <v>33180</v>
      </c>
      <c r="O5481" s="2" t="s">
        <v>938</v>
      </c>
      <c r="P5481" s="2" t="s">
        <v>951</v>
      </c>
      <c r="Q5481" s="2" t="s">
        <v>980</v>
      </c>
      <c r="R5481" s="2" t="s">
        <v>3642</v>
      </c>
      <c r="S5481" s="2" t="s">
        <v>2494</v>
      </c>
      <c r="T5481" s="2" t="s">
        <v>955</v>
      </c>
    </row>
    <row r="5482" spans="1:20">
      <c r="A5482" t="s">
        <v>8369</v>
      </c>
      <c r="B5482" s="1">
        <v>43016</v>
      </c>
      <c r="C5482" s="1">
        <v>43022</v>
      </c>
      <c r="D5482" t="s">
        <v>957</v>
      </c>
      <c r="E5482" t="s">
        <v>350</v>
      </c>
      <c r="F5482" t="s">
        <v>4191</v>
      </c>
      <c r="G5482">
        <v>103.19199999999999</v>
      </c>
      <c r="H5482">
        <v>1</v>
      </c>
      <c r="I5482">
        <v>0.2</v>
      </c>
      <c r="J5482">
        <v>11.6091</v>
      </c>
      <c r="K5482" s="2" t="s">
        <v>935</v>
      </c>
      <c r="L5482" s="2" t="s">
        <v>912</v>
      </c>
      <c r="M5482" s="2" t="s">
        <v>949</v>
      </c>
      <c r="N5482" s="2">
        <v>92105</v>
      </c>
      <c r="O5482" s="2" t="s">
        <v>950</v>
      </c>
      <c r="P5482" s="2" t="s">
        <v>976</v>
      </c>
      <c r="Q5482" s="2" t="s">
        <v>977</v>
      </c>
      <c r="R5482" s="2" t="s">
        <v>4192</v>
      </c>
      <c r="S5482" s="2" t="s">
        <v>3019</v>
      </c>
      <c r="T5482" s="2" t="s">
        <v>955</v>
      </c>
    </row>
    <row r="5483" spans="1:20">
      <c r="A5483" t="s">
        <v>8369</v>
      </c>
      <c r="B5483" s="1">
        <v>43016</v>
      </c>
      <c r="C5483" s="1">
        <v>43022</v>
      </c>
      <c r="D5483" t="s">
        <v>957</v>
      </c>
      <c r="E5483" t="s">
        <v>350</v>
      </c>
      <c r="F5483" t="s">
        <v>6845</v>
      </c>
      <c r="G5483">
        <v>36</v>
      </c>
      <c r="H5483">
        <v>2</v>
      </c>
      <c r="I5483">
        <v>0</v>
      </c>
      <c r="J5483">
        <v>6.48</v>
      </c>
      <c r="K5483" s="2" t="s">
        <v>935</v>
      </c>
      <c r="L5483" s="2" t="s">
        <v>912</v>
      </c>
      <c r="M5483" s="2" t="s">
        <v>949</v>
      </c>
      <c r="N5483" s="2">
        <v>92105</v>
      </c>
      <c r="O5483" s="2" t="s">
        <v>950</v>
      </c>
      <c r="P5483" s="2" t="s">
        <v>976</v>
      </c>
      <c r="Q5483" s="2" t="s">
        <v>1054</v>
      </c>
      <c r="R5483" s="2" t="s">
        <v>6847</v>
      </c>
      <c r="S5483" s="2" t="s">
        <v>3019</v>
      </c>
      <c r="T5483" s="2" t="s">
        <v>955</v>
      </c>
    </row>
    <row r="5484" spans="1:20">
      <c r="A5484" t="s">
        <v>8369</v>
      </c>
      <c r="B5484" s="1">
        <v>43016</v>
      </c>
      <c r="C5484" s="1">
        <v>43022</v>
      </c>
      <c r="D5484" t="s">
        <v>957</v>
      </c>
      <c r="E5484" t="s">
        <v>350</v>
      </c>
      <c r="F5484" t="s">
        <v>2960</v>
      </c>
      <c r="G5484">
        <v>239.96</v>
      </c>
      <c r="H5484">
        <v>4</v>
      </c>
      <c r="I5484">
        <v>0</v>
      </c>
      <c r="J5484">
        <v>115.1808</v>
      </c>
      <c r="K5484" s="2" t="s">
        <v>935</v>
      </c>
      <c r="L5484" s="2" t="s">
        <v>912</v>
      </c>
      <c r="M5484" s="2" t="s">
        <v>949</v>
      </c>
      <c r="N5484" s="2">
        <v>92105</v>
      </c>
      <c r="O5484" s="2" t="s">
        <v>950</v>
      </c>
      <c r="P5484" s="2" t="s">
        <v>976</v>
      </c>
      <c r="Q5484" s="2" t="s">
        <v>1054</v>
      </c>
      <c r="R5484" s="2" t="s">
        <v>2961</v>
      </c>
      <c r="S5484" s="2" t="s">
        <v>3019</v>
      </c>
      <c r="T5484" s="2" t="s">
        <v>955</v>
      </c>
    </row>
    <row r="5485" spans="1:20">
      <c r="A5485" t="s">
        <v>8369</v>
      </c>
      <c r="B5485" s="1">
        <v>43016</v>
      </c>
      <c r="C5485" s="1">
        <v>43022</v>
      </c>
      <c r="D5485" t="s">
        <v>957</v>
      </c>
      <c r="E5485" t="s">
        <v>350</v>
      </c>
      <c r="F5485" t="s">
        <v>6624</v>
      </c>
      <c r="G5485">
        <v>40.68</v>
      </c>
      <c r="H5485">
        <v>2</v>
      </c>
      <c r="I5485">
        <v>0</v>
      </c>
      <c r="J5485">
        <v>0.40679999999999999</v>
      </c>
      <c r="K5485" s="2" t="s">
        <v>935</v>
      </c>
      <c r="L5485" s="2" t="s">
        <v>912</v>
      </c>
      <c r="M5485" s="2" t="s">
        <v>949</v>
      </c>
      <c r="N5485" s="2">
        <v>92105</v>
      </c>
      <c r="O5485" s="2" t="s">
        <v>950</v>
      </c>
      <c r="P5485" s="2" t="s">
        <v>951</v>
      </c>
      <c r="Q5485" s="2" t="s">
        <v>965</v>
      </c>
      <c r="R5485" s="2" t="s">
        <v>6625</v>
      </c>
      <c r="S5485" s="2" t="s">
        <v>3019</v>
      </c>
      <c r="T5485" s="2" t="s">
        <v>955</v>
      </c>
    </row>
    <row r="5486" spans="1:20">
      <c r="A5486" t="s">
        <v>8370</v>
      </c>
      <c r="B5486" s="1">
        <v>42765</v>
      </c>
      <c r="C5486" s="1">
        <v>42770</v>
      </c>
      <c r="D5486" t="s">
        <v>957</v>
      </c>
      <c r="E5486" t="s">
        <v>48</v>
      </c>
      <c r="F5486" t="s">
        <v>8371</v>
      </c>
      <c r="G5486">
        <v>419.13600000000002</v>
      </c>
      <c r="H5486">
        <v>4</v>
      </c>
      <c r="I5486">
        <v>0.2</v>
      </c>
      <c r="J5486">
        <v>-68.1096</v>
      </c>
      <c r="K5486" s="2" t="s">
        <v>935</v>
      </c>
      <c r="L5486" s="2" t="s">
        <v>2153</v>
      </c>
      <c r="M5486" s="2" t="s">
        <v>960</v>
      </c>
      <c r="N5486" s="2">
        <v>33142</v>
      </c>
      <c r="O5486" s="2" t="s">
        <v>938</v>
      </c>
      <c r="P5486" s="2" t="s">
        <v>939</v>
      </c>
      <c r="Q5486" s="2" t="s">
        <v>945</v>
      </c>
      <c r="R5486" s="2" t="s">
        <v>8372</v>
      </c>
      <c r="S5486" s="2" t="s">
        <v>1048</v>
      </c>
      <c r="T5486" s="2" t="s">
        <v>943</v>
      </c>
    </row>
    <row r="5487" spans="1:20">
      <c r="A5487" t="s">
        <v>8373</v>
      </c>
      <c r="B5487" s="1">
        <v>41985</v>
      </c>
      <c r="C5487" s="1">
        <v>41990</v>
      </c>
      <c r="D5487" t="s">
        <v>957</v>
      </c>
      <c r="E5487" t="s">
        <v>226</v>
      </c>
      <c r="F5487" t="s">
        <v>3314</v>
      </c>
      <c r="G5487">
        <v>23.472000000000001</v>
      </c>
      <c r="H5487">
        <v>3</v>
      </c>
      <c r="I5487">
        <v>0.2</v>
      </c>
      <c r="J5487">
        <v>7.6284000000000001</v>
      </c>
      <c r="K5487" s="2" t="s">
        <v>935</v>
      </c>
      <c r="L5487" s="2" t="s">
        <v>2153</v>
      </c>
      <c r="M5487" s="2" t="s">
        <v>960</v>
      </c>
      <c r="N5487" s="2">
        <v>33178</v>
      </c>
      <c r="O5487" s="2" t="s">
        <v>938</v>
      </c>
      <c r="P5487" s="2" t="s">
        <v>951</v>
      </c>
      <c r="Q5487" s="2" t="s">
        <v>1065</v>
      </c>
      <c r="R5487" s="2" t="s">
        <v>1496</v>
      </c>
      <c r="S5487" s="2" t="s">
        <v>2191</v>
      </c>
      <c r="T5487" s="2" t="s">
        <v>943</v>
      </c>
    </row>
    <row r="5488" spans="1:20">
      <c r="A5488" t="s">
        <v>8374</v>
      </c>
      <c r="B5488" s="1">
        <v>42301</v>
      </c>
      <c r="C5488" s="1">
        <v>42306</v>
      </c>
      <c r="D5488" t="s">
        <v>957</v>
      </c>
      <c r="E5488" t="s">
        <v>248</v>
      </c>
      <c r="F5488" t="s">
        <v>1978</v>
      </c>
      <c r="G5488">
        <v>3.5920000000000001</v>
      </c>
      <c r="H5488">
        <v>4</v>
      </c>
      <c r="I5488">
        <v>0.8</v>
      </c>
      <c r="J5488">
        <v>-6.2859999999999996</v>
      </c>
      <c r="K5488" s="2" t="s">
        <v>935</v>
      </c>
      <c r="L5488" s="2" t="s">
        <v>1504</v>
      </c>
      <c r="M5488" s="2" t="s">
        <v>1004</v>
      </c>
      <c r="N5488" s="2">
        <v>78207</v>
      </c>
      <c r="O5488" s="2" t="s">
        <v>1005</v>
      </c>
      <c r="P5488" s="2" t="s">
        <v>951</v>
      </c>
      <c r="Q5488" s="2" t="s">
        <v>980</v>
      </c>
      <c r="R5488" s="2" t="s">
        <v>1979</v>
      </c>
      <c r="S5488" s="2" t="s">
        <v>2375</v>
      </c>
      <c r="T5488" s="2" t="s">
        <v>1008</v>
      </c>
    </row>
    <row r="5489" spans="1:20">
      <c r="A5489" t="s">
        <v>8375</v>
      </c>
      <c r="B5489" s="1">
        <v>42826</v>
      </c>
      <c r="C5489" s="1">
        <v>42829</v>
      </c>
      <c r="D5489" t="s">
        <v>933</v>
      </c>
      <c r="E5489" t="s">
        <v>348</v>
      </c>
      <c r="F5489" t="s">
        <v>4898</v>
      </c>
      <c r="G5489">
        <v>23.975999999999999</v>
      </c>
      <c r="H5489">
        <v>3</v>
      </c>
      <c r="I5489">
        <v>0.2</v>
      </c>
      <c r="J5489">
        <v>-5.6943000000000001</v>
      </c>
      <c r="K5489" s="2" t="s">
        <v>935</v>
      </c>
      <c r="L5489" s="2" t="s">
        <v>2244</v>
      </c>
      <c r="M5489" s="2" t="s">
        <v>960</v>
      </c>
      <c r="N5489" s="2">
        <v>32216</v>
      </c>
      <c r="O5489" s="2" t="s">
        <v>938</v>
      </c>
      <c r="P5489" s="2" t="s">
        <v>976</v>
      </c>
      <c r="Q5489" s="2" t="s">
        <v>977</v>
      </c>
      <c r="R5489" s="2" t="s">
        <v>4900</v>
      </c>
      <c r="S5489" s="2" t="s">
        <v>3010</v>
      </c>
      <c r="T5489" s="2" t="s">
        <v>955</v>
      </c>
    </row>
    <row r="5490" spans="1:20">
      <c r="A5490" t="s">
        <v>8375</v>
      </c>
      <c r="B5490" s="1">
        <v>42826</v>
      </c>
      <c r="C5490" s="1">
        <v>42829</v>
      </c>
      <c r="D5490" t="s">
        <v>933</v>
      </c>
      <c r="E5490" t="s">
        <v>348</v>
      </c>
      <c r="F5490" t="s">
        <v>4159</v>
      </c>
      <c r="G5490">
        <v>6.2640000000000002</v>
      </c>
      <c r="H5490">
        <v>3</v>
      </c>
      <c r="I5490">
        <v>0.2</v>
      </c>
      <c r="J5490">
        <v>2.0358000000000001</v>
      </c>
      <c r="K5490" s="2" t="s">
        <v>935</v>
      </c>
      <c r="L5490" s="2" t="s">
        <v>2244</v>
      </c>
      <c r="M5490" s="2" t="s">
        <v>960</v>
      </c>
      <c r="N5490" s="2">
        <v>32216</v>
      </c>
      <c r="O5490" s="2" t="s">
        <v>938</v>
      </c>
      <c r="P5490" s="2" t="s">
        <v>951</v>
      </c>
      <c r="Q5490" s="2" t="s">
        <v>952</v>
      </c>
      <c r="R5490" s="2" t="s">
        <v>4160</v>
      </c>
      <c r="S5490" s="2" t="s">
        <v>3010</v>
      </c>
      <c r="T5490" s="2" t="s">
        <v>955</v>
      </c>
    </row>
    <row r="5491" spans="1:20">
      <c r="A5491" t="s">
        <v>8375</v>
      </c>
      <c r="B5491" s="1">
        <v>42826</v>
      </c>
      <c r="C5491" s="1">
        <v>42829</v>
      </c>
      <c r="D5491" t="s">
        <v>933</v>
      </c>
      <c r="E5491" t="s">
        <v>348</v>
      </c>
      <c r="F5491" t="s">
        <v>5568</v>
      </c>
      <c r="G5491">
        <v>20.808</v>
      </c>
      <c r="H5491">
        <v>3</v>
      </c>
      <c r="I5491">
        <v>0.2</v>
      </c>
      <c r="J5491">
        <v>1.8207</v>
      </c>
      <c r="K5491" s="2" t="s">
        <v>935</v>
      </c>
      <c r="L5491" s="2" t="s">
        <v>2244</v>
      </c>
      <c r="M5491" s="2" t="s">
        <v>960</v>
      </c>
      <c r="N5491" s="2">
        <v>32216</v>
      </c>
      <c r="O5491" s="2" t="s">
        <v>938</v>
      </c>
      <c r="P5491" s="2" t="s">
        <v>951</v>
      </c>
      <c r="Q5491" s="2" t="s">
        <v>983</v>
      </c>
      <c r="R5491" s="2" t="s">
        <v>2161</v>
      </c>
      <c r="S5491" s="2" t="s">
        <v>3010</v>
      </c>
      <c r="T5491" s="2" t="s">
        <v>955</v>
      </c>
    </row>
    <row r="5492" spans="1:20">
      <c r="A5492" t="s">
        <v>8375</v>
      </c>
      <c r="B5492" s="1">
        <v>42826</v>
      </c>
      <c r="C5492" s="1">
        <v>42829</v>
      </c>
      <c r="D5492" t="s">
        <v>933</v>
      </c>
      <c r="E5492" t="s">
        <v>348</v>
      </c>
      <c r="F5492" t="s">
        <v>5169</v>
      </c>
      <c r="G5492">
        <v>218.352</v>
      </c>
      <c r="H5492">
        <v>3</v>
      </c>
      <c r="I5492">
        <v>0.2</v>
      </c>
      <c r="J5492">
        <v>-19.105799999999999</v>
      </c>
      <c r="K5492" s="2" t="s">
        <v>935</v>
      </c>
      <c r="L5492" s="2" t="s">
        <v>2244</v>
      </c>
      <c r="M5492" s="2" t="s">
        <v>960</v>
      </c>
      <c r="N5492" s="2">
        <v>32216</v>
      </c>
      <c r="O5492" s="2" t="s">
        <v>938</v>
      </c>
      <c r="P5492" s="2" t="s">
        <v>939</v>
      </c>
      <c r="Q5492" s="2" t="s">
        <v>945</v>
      </c>
      <c r="R5492" s="2" t="s">
        <v>5170</v>
      </c>
      <c r="S5492" s="2" t="s">
        <v>3010</v>
      </c>
      <c r="T5492" s="2" t="s">
        <v>955</v>
      </c>
    </row>
    <row r="5493" spans="1:20">
      <c r="A5493" t="s">
        <v>8376</v>
      </c>
      <c r="B5493" s="1">
        <v>42761</v>
      </c>
      <c r="C5493" s="1">
        <v>42762</v>
      </c>
      <c r="D5493" t="s">
        <v>1079</v>
      </c>
      <c r="E5493" t="s">
        <v>6</v>
      </c>
      <c r="F5493" t="s">
        <v>1220</v>
      </c>
      <c r="G5493">
        <v>18.16</v>
      </c>
      <c r="H5493">
        <v>2</v>
      </c>
      <c r="I5493">
        <v>0.2</v>
      </c>
      <c r="J5493">
        <v>1.8160000000000001</v>
      </c>
      <c r="K5493" s="2" t="s">
        <v>935</v>
      </c>
      <c r="L5493" s="2" t="s">
        <v>1075</v>
      </c>
      <c r="M5493" s="2" t="s">
        <v>1004</v>
      </c>
      <c r="N5493" s="2">
        <v>77070</v>
      </c>
      <c r="O5493" s="2" t="s">
        <v>1005</v>
      </c>
      <c r="P5493" s="2" t="s">
        <v>951</v>
      </c>
      <c r="Q5493" s="2" t="s">
        <v>965</v>
      </c>
      <c r="R5493" s="2" t="s">
        <v>1221</v>
      </c>
      <c r="S5493" s="2" t="s">
        <v>942</v>
      </c>
      <c r="T5493" s="2" t="s">
        <v>943</v>
      </c>
    </row>
    <row r="5494" spans="1:20">
      <c r="A5494" t="s">
        <v>8377</v>
      </c>
      <c r="B5494" s="1">
        <v>41971</v>
      </c>
      <c r="C5494" s="1">
        <v>41971</v>
      </c>
      <c r="D5494" t="s">
        <v>2041</v>
      </c>
      <c r="E5494" t="s">
        <v>779</v>
      </c>
      <c r="F5494" t="s">
        <v>2046</v>
      </c>
      <c r="G5494">
        <v>7.36</v>
      </c>
      <c r="H5494">
        <v>2</v>
      </c>
      <c r="I5494">
        <v>0</v>
      </c>
      <c r="J5494">
        <v>0.1472</v>
      </c>
      <c r="K5494" s="2" t="s">
        <v>935</v>
      </c>
      <c r="L5494" s="2" t="s">
        <v>906</v>
      </c>
      <c r="M5494" s="2" t="s">
        <v>949</v>
      </c>
      <c r="N5494" s="2">
        <v>94122</v>
      </c>
      <c r="O5494" s="2" t="s">
        <v>950</v>
      </c>
      <c r="P5494" s="2" t="s">
        <v>951</v>
      </c>
      <c r="Q5494" s="2" t="s">
        <v>1419</v>
      </c>
      <c r="R5494" s="2" t="s">
        <v>2047</v>
      </c>
      <c r="S5494" s="2" t="s">
        <v>7135</v>
      </c>
      <c r="T5494" s="2" t="s">
        <v>1008</v>
      </c>
    </row>
    <row r="5495" spans="1:20">
      <c r="A5495" t="s">
        <v>8377</v>
      </c>
      <c r="B5495" s="1">
        <v>41971</v>
      </c>
      <c r="C5495" s="1">
        <v>41971</v>
      </c>
      <c r="D5495" t="s">
        <v>2041</v>
      </c>
      <c r="E5495" t="s">
        <v>779</v>
      </c>
      <c r="F5495" t="s">
        <v>1820</v>
      </c>
      <c r="G5495">
        <v>41.4</v>
      </c>
      <c r="H5495">
        <v>4</v>
      </c>
      <c r="I5495">
        <v>0</v>
      </c>
      <c r="J5495">
        <v>19.872</v>
      </c>
      <c r="K5495" s="2" t="s">
        <v>935</v>
      </c>
      <c r="L5495" s="2" t="s">
        <v>906</v>
      </c>
      <c r="M5495" s="2" t="s">
        <v>949</v>
      </c>
      <c r="N5495" s="2">
        <v>94122</v>
      </c>
      <c r="O5495" s="2" t="s">
        <v>950</v>
      </c>
      <c r="P5495" s="2" t="s">
        <v>951</v>
      </c>
      <c r="Q5495" s="2" t="s">
        <v>952</v>
      </c>
      <c r="R5495" s="2" t="s">
        <v>1821</v>
      </c>
      <c r="S5495" s="2" t="s">
        <v>7135</v>
      </c>
      <c r="T5495" s="2" t="s">
        <v>1008</v>
      </c>
    </row>
    <row r="5496" spans="1:20">
      <c r="A5496" t="s">
        <v>8377</v>
      </c>
      <c r="B5496" s="1">
        <v>41971</v>
      </c>
      <c r="C5496" s="1">
        <v>41971</v>
      </c>
      <c r="D5496" t="s">
        <v>2041</v>
      </c>
      <c r="E5496" t="s">
        <v>779</v>
      </c>
      <c r="F5496" t="s">
        <v>4831</v>
      </c>
      <c r="G5496">
        <v>411.33199999999999</v>
      </c>
      <c r="H5496">
        <v>4</v>
      </c>
      <c r="I5496">
        <v>0.15</v>
      </c>
      <c r="J5496">
        <v>-4.8391999999999999</v>
      </c>
      <c r="K5496" s="2" t="s">
        <v>935</v>
      </c>
      <c r="L5496" s="2" t="s">
        <v>906</v>
      </c>
      <c r="M5496" s="2" t="s">
        <v>949</v>
      </c>
      <c r="N5496" s="2">
        <v>94122</v>
      </c>
      <c r="O5496" s="2" t="s">
        <v>950</v>
      </c>
      <c r="P5496" s="2" t="s">
        <v>939</v>
      </c>
      <c r="Q5496" s="2" t="s">
        <v>940</v>
      </c>
      <c r="R5496" s="2" t="s">
        <v>4832</v>
      </c>
      <c r="S5496" s="2" t="s">
        <v>7135</v>
      </c>
      <c r="T5496" s="2" t="s">
        <v>1008</v>
      </c>
    </row>
    <row r="5497" spans="1:20">
      <c r="A5497" t="s">
        <v>8378</v>
      </c>
      <c r="B5497" s="1">
        <v>42251</v>
      </c>
      <c r="C5497" s="1">
        <v>42255</v>
      </c>
      <c r="D5497" t="s">
        <v>957</v>
      </c>
      <c r="E5497" t="s">
        <v>520</v>
      </c>
      <c r="F5497" t="s">
        <v>5161</v>
      </c>
      <c r="G5497">
        <v>7.6559999999999997</v>
      </c>
      <c r="H5497">
        <v>4</v>
      </c>
      <c r="I5497">
        <v>0.7</v>
      </c>
      <c r="J5497">
        <v>-6.1247999999999996</v>
      </c>
      <c r="K5497" s="2" t="s">
        <v>935</v>
      </c>
      <c r="L5497" s="2" t="s">
        <v>1041</v>
      </c>
      <c r="M5497" s="2" t="s">
        <v>1042</v>
      </c>
      <c r="N5497" s="2">
        <v>19140</v>
      </c>
      <c r="O5497" s="2" t="s">
        <v>1043</v>
      </c>
      <c r="P5497" s="2" t="s">
        <v>951</v>
      </c>
      <c r="Q5497" s="2" t="s">
        <v>980</v>
      </c>
      <c r="R5497" s="2" t="s">
        <v>5162</v>
      </c>
      <c r="S5497" s="2" t="s">
        <v>4313</v>
      </c>
      <c r="T5497" s="2" t="s">
        <v>955</v>
      </c>
    </row>
    <row r="5498" spans="1:20">
      <c r="A5498" t="s">
        <v>8379</v>
      </c>
      <c r="B5498" s="1">
        <v>42898</v>
      </c>
      <c r="C5498" s="1">
        <v>42902</v>
      </c>
      <c r="D5498" t="s">
        <v>957</v>
      </c>
      <c r="E5498" t="s">
        <v>699</v>
      </c>
      <c r="F5498" t="s">
        <v>1774</v>
      </c>
      <c r="G5498">
        <v>63.92</v>
      </c>
      <c r="H5498">
        <v>2</v>
      </c>
      <c r="I5498">
        <v>0.2</v>
      </c>
      <c r="J5498">
        <v>19.175999999999998</v>
      </c>
      <c r="K5498" s="2" t="s">
        <v>935</v>
      </c>
      <c r="L5498" s="2" t="s">
        <v>5473</v>
      </c>
      <c r="M5498" s="2" t="s">
        <v>1348</v>
      </c>
      <c r="N5498" s="2">
        <v>43302</v>
      </c>
      <c r="O5498" s="2" t="s">
        <v>1043</v>
      </c>
      <c r="P5498" s="2" t="s">
        <v>976</v>
      </c>
      <c r="Q5498" s="2" t="s">
        <v>1054</v>
      </c>
      <c r="R5498" s="2" t="s">
        <v>1776</v>
      </c>
      <c r="S5498" s="2" t="s">
        <v>6026</v>
      </c>
      <c r="T5498" s="2" t="s">
        <v>943</v>
      </c>
    </row>
    <row r="5499" spans="1:20">
      <c r="A5499" t="s">
        <v>8380</v>
      </c>
      <c r="B5499" s="1">
        <v>42931</v>
      </c>
      <c r="C5499" s="1">
        <v>42934</v>
      </c>
      <c r="D5499" t="s">
        <v>933</v>
      </c>
      <c r="E5499" t="s">
        <v>570</v>
      </c>
      <c r="F5499" t="s">
        <v>5308</v>
      </c>
      <c r="G5499">
        <v>6.56</v>
      </c>
      <c r="H5499">
        <v>2</v>
      </c>
      <c r="I5499">
        <v>0</v>
      </c>
      <c r="J5499">
        <v>1.9024000000000001</v>
      </c>
      <c r="K5499" s="2" t="s">
        <v>935</v>
      </c>
      <c r="L5499" s="2" t="s">
        <v>903</v>
      </c>
      <c r="M5499" s="2" t="s">
        <v>1147</v>
      </c>
      <c r="N5499" s="2">
        <v>10024</v>
      </c>
      <c r="O5499" s="2" t="s">
        <v>1043</v>
      </c>
      <c r="P5499" s="2" t="s">
        <v>951</v>
      </c>
      <c r="Q5499" s="2" t="s">
        <v>973</v>
      </c>
      <c r="R5499" s="2" t="s">
        <v>5309</v>
      </c>
      <c r="S5499" s="2" t="s">
        <v>4698</v>
      </c>
      <c r="T5499" s="2" t="s">
        <v>943</v>
      </c>
    </row>
    <row r="5500" spans="1:20">
      <c r="A5500" t="s">
        <v>8380</v>
      </c>
      <c r="B5500" s="1">
        <v>42931</v>
      </c>
      <c r="C5500" s="1">
        <v>42934</v>
      </c>
      <c r="D5500" t="s">
        <v>933</v>
      </c>
      <c r="E5500" t="s">
        <v>570</v>
      </c>
      <c r="F5500" t="s">
        <v>1911</v>
      </c>
      <c r="G5500">
        <v>7.83</v>
      </c>
      <c r="H5500">
        <v>3</v>
      </c>
      <c r="I5500">
        <v>0</v>
      </c>
      <c r="J5500">
        <v>3.6017999999999999</v>
      </c>
      <c r="K5500" s="2" t="s">
        <v>935</v>
      </c>
      <c r="L5500" s="2" t="s">
        <v>903</v>
      </c>
      <c r="M5500" s="2" t="s">
        <v>1147</v>
      </c>
      <c r="N5500" s="2">
        <v>10024</v>
      </c>
      <c r="O5500" s="2" t="s">
        <v>1043</v>
      </c>
      <c r="P5500" s="2" t="s">
        <v>951</v>
      </c>
      <c r="Q5500" s="2" t="s">
        <v>952</v>
      </c>
      <c r="R5500" s="2" t="s">
        <v>1912</v>
      </c>
      <c r="S5500" s="2" t="s">
        <v>4698</v>
      </c>
      <c r="T5500" s="2" t="s">
        <v>943</v>
      </c>
    </row>
    <row r="5501" spans="1:20">
      <c r="A5501" t="s">
        <v>8380</v>
      </c>
      <c r="B5501" s="1">
        <v>42931</v>
      </c>
      <c r="C5501" s="1">
        <v>42934</v>
      </c>
      <c r="D5501" t="s">
        <v>933</v>
      </c>
      <c r="E5501" t="s">
        <v>570</v>
      </c>
      <c r="F5501" t="s">
        <v>2090</v>
      </c>
      <c r="G5501">
        <v>41.9</v>
      </c>
      <c r="H5501">
        <v>2</v>
      </c>
      <c r="I5501">
        <v>0</v>
      </c>
      <c r="J5501">
        <v>8.7989999999999995</v>
      </c>
      <c r="K5501" s="2" t="s">
        <v>935</v>
      </c>
      <c r="L5501" s="2" t="s">
        <v>903</v>
      </c>
      <c r="M5501" s="2" t="s">
        <v>1147</v>
      </c>
      <c r="N5501" s="2">
        <v>10024</v>
      </c>
      <c r="O5501" s="2" t="s">
        <v>1043</v>
      </c>
      <c r="P5501" s="2" t="s">
        <v>976</v>
      </c>
      <c r="Q5501" s="2" t="s">
        <v>1054</v>
      </c>
      <c r="R5501" s="2" t="s">
        <v>2091</v>
      </c>
      <c r="S5501" s="2" t="s">
        <v>4698</v>
      </c>
      <c r="T5501" s="2" t="s">
        <v>943</v>
      </c>
    </row>
    <row r="5502" spans="1:20">
      <c r="A5502" t="s">
        <v>8380</v>
      </c>
      <c r="B5502" s="1">
        <v>42931</v>
      </c>
      <c r="C5502" s="1">
        <v>42934</v>
      </c>
      <c r="D5502" t="s">
        <v>933</v>
      </c>
      <c r="E5502" t="s">
        <v>570</v>
      </c>
      <c r="F5502" t="s">
        <v>5426</v>
      </c>
      <c r="G5502">
        <v>664.14599999999996</v>
      </c>
      <c r="H5502">
        <v>6</v>
      </c>
      <c r="I5502">
        <v>0.1</v>
      </c>
      <c r="J5502">
        <v>88.552800000000005</v>
      </c>
      <c r="K5502" s="2" t="s">
        <v>935</v>
      </c>
      <c r="L5502" s="2" t="s">
        <v>903</v>
      </c>
      <c r="M5502" s="2" t="s">
        <v>1147</v>
      </c>
      <c r="N5502" s="2">
        <v>10024</v>
      </c>
      <c r="O5502" s="2" t="s">
        <v>1043</v>
      </c>
      <c r="P5502" s="2" t="s">
        <v>939</v>
      </c>
      <c r="Q5502" s="2" t="s">
        <v>945</v>
      </c>
      <c r="R5502" s="2" t="s">
        <v>5427</v>
      </c>
      <c r="S5502" s="2" t="s">
        <v>4698</v>
      </c>
      <c r="T5502" s="2" t="s">
        <v>943</v>
      </c>
    </row>
    <row r="5503" spans="1:20">
      <c r="A5503" t="s">
        <v>8380</v>
      </c>
      <c r="B5503" s="1">
        <v>42931</v>
      </c>
      <c r="C5503" s="1">
        <v>42934</v>
      </c>
      <c r="D5503" t="s">
        <v>933</v>
      </c>
      <c r="E5503" t="s">
        <v>570</v>
      </c>
      <c r="F5503" t="s">
        <v>4591</v>
      </c>
      <c r="G5503">
        <v>8.9600000000000009</v>
      </c>
      <c r="H5503">
        <v>2</v>
      </c>
      <c r="I5503">
        <v>0</v>
      </c>
      <c r="J5503">
        <v>4.3903999999999996</v>
      </c>
      <c r="K5503" s="2" t="s">
        <v>935</v>
      </c>
      <c r="L5503" s="2" t="s">
        <v>903</v>
      </c>
      <c r="M5503" s="2" t="s">
        <v>1147</v>
      </c>
      <c r="N5503" s="2">
        <v>10024</v>
      </c>
      <c r="O5503" s="2" t="s">
        <v>1043</v>
      </c>
      <c r="P5503" s="2" t="s">
        <v>951</v>
      </c>
      <c r="Q5503" s="2" t="s">
        <v>993</v>
      </c>
      <c r="R5503" s="2" t="s">
        <v>4592</v>
      </c>
      <c r="S5503" s="2" t="s">
        <v>4698</v>
      </c>
      <c r="T5503" s="2" t="s">
        <v>943</v>
      </c>
    </row>
    <row r="5504" spans="1:20">
      <c r="A5504" t="s">
        <v>8381</v>
      </c>
      <c r="B5504" s="1">
        <v>43041</v>
      </c>
      <c r="C5504" s="1">
        <v>43045</v>
      </c>
      <c r="D5504" t="s">
        <v>957</v>
      </c>
      <c r="E5504" t="s">
        <v>820</v>
      </c>
      <c r="F5504" t="s">
        <v>5934</v>
      </c>
      <c r="G5504">
        <v>3.3119999999999998</v>
      </c>
      <c r="H5504">
        <v>1</v>
      </c>
      <c r="I5504">
        <v>0.2</v>
      </c>
      <c r="J5504">
        <v>0.66239999999999999</v>
      </c>
      <c r="K5504" s="2" t="s">
        <v>935</v>
      </c>
      <c r="L5504" s="2" t="s">
        <v>1041</v>
      </c>
      <c r="M5504" s="2" t="s">
        <v>1042</v>
      </c>
      <c r="N5504" s="2">
        <v>19140</v>
      </c>
      <c r="O5504" s="2" t="s">
        <v>1043</v>
      </c>
      <c r="P5504" s="2" t="s">
        <v>939</v>
      </c>
      <c r="Q5504" s="2" t="s">
        <v>969</v>
      </c>
      <c r="R5504" s="2" t="s">
        <v>5935</v>
      </c>
      <c r="S5504" s="2" t="s">
        <v>8382</v>
      </c>
      <c r="T5504" s="2" t="s">
        <v>955</v>
      </c>
    </row>
    <row r="5505" spans="1:20">
      <c r="A5505" t="s">
        <v>8381</v>
      </c>
      <c r="B5505" s="1">
        <v>43041</v>
      </c>
      <c r="C5505" s="1">
        <v>43045</v>
      </c>
      <c r="D5505" t="s">
        <v>957</v>
      </c>
      <c r="E5505" t="s">
        <v>820</v>
      </c>
      <c r="F5505" t="s">
        <v>7256</v>
      </c>
      <c r="G5505">
        <v>20.135999999999999</v>
      </c>
      <c r="H5505">
        <v>3</v>
      </c>
      <c r="I5505">
        <v>0.2</v>
      </c>
      <c r="J5505">
        <v>1.2585</v>
      </c>
      <c r="K5505" s="2" t="s">
        <v>935</v>
      </c>
      <c r="L5505" s="2" t="s">
        <v>1041</v>
      </c>
      <c r="M5505" s="2" t="s">
        <v>1042</v>
      </c>
      <c r="N5505" s="2">
        <v>19140</v>
      </c>
      <c r="O5505" s="2" t="s">
        <v>1043</v>
      </c>
      <c r="P5505" s="2" t="s">
        <v>951</v>
      </c>
      <c r="Q5505" s="2" t="s">
        <v>983</v>
      </c>
      <c r="R5505" s="2" t="s">
        <v>7257</v>
      </c>
      <c r="S5505" s="2" t="s">
        <v>8382</v>
      </c>
      <c r="T5505" s="2" t="s">
        <v>955</v>
      </c>
    </row>
    <row r="5506" spans="1:20">
      <c r="A5506" t="s">
        <v>8381</v>
      </c>
      <c r="B5506" s="1">
        <v>43041</v>
      </c>
      <c r="C5506" s="1">
        <v>43045</v>
      </c>
      <c r="D5506" t="s">
        <v>957</v>
      </c>
      <c r="E5506" t="s">
        <v>820</v>
      </c>
      <c r="F5506" t="s">
        <v>2395</v>
      </c>
      <c r="G5506">
        <v>8.8559999999999999</v>
      </c>
      <c r="H5506">
        <v>3</v>
      </c>
      <c r="I5506">
        <v>0.2</v>
      </c>
      <c r="J5506">
        <v>2.8782000000000001</v>
      </c>
      <c r="K5506" s="2" t="s">
        <v>935</v>
      </c>
      <c r="L5506" s="2" t="s">
        <v>1041</v>
      </c>
      <c r="M5506" s="2" t="s">
        <v>1042</v>
      </c>
      <c r="N5506" s="2">
        <v>19140</v>
      </c>
      <c r="O5506" s="2" t="s">
        <v>1043</v>
      </c>
      <c r="P5506" s="2" t="s">
        <v>951</v>
      </c>
      <c r="Q5506" s="2" t="s">
        <v>1065</v>
      </c>
      <c r="R5506" s="2" t="s">
        <v>2396</v>
      </c>
      <c r="S5506" s="2" t="s">
        <v>8382</v>
      </c>
      <c r="T5506" s="2" t="s">
        <v>955</v>
      </c>
    </row>
    <row r="5507" spans="1:20">
      <c r="A5507" t="s">
        <v>8381</v>
      </c>
      <c r="B5507" s="1">
        <v>43041</v>
      </c>
      <c r="C5507" s="1">
        <v>43045</v>
      </c>
      <c r="D5507" t="s">
        <v>957</v>
      </c>
      <c r="E5507" t="s">
        <v>820</v>
      </c>
      <c r="F5507" t="s">
        <v>4824</v>
      </c>
      <c r="G5507">
        <v>859.2</v>
      </c>
      <c r="H5507">
        <v>4</v>
      </c>
      <c r="I5507">
        <v>0.4</v>
      </c>
      <c r="J5507">
        <v>-186.16</v>
      </c>
      <c r="K5507" s="2" t="s">
        <v>935</v>
      </c>
      <c r="L5507" s="2" t="s">
        <v>1041</v>
      </c>
      <c r="M5507" s="2" t="s">
        <v>1042</v>
      </c>
      <c r="N5507" s="2">
        <v>19140</v>
      </c>
      <c r="O5507" s="2" t="s">
        <v>1043</v>
      </c>
      <c r="P5507" s="2" t="s">
        <v>976</v>
      </c>
      <c r="Q5507" s="2" t="s">
        <v>977</v>
      </c>
      <c r="R5507" s="2" t="s">
        <v>4825</v>
      </c>
      <c r="S5507" s="2" t="s">
        <v>8382</v>
      </c>
      <c r="T5507" s="2" t="s">
        <v>955</v>
      </c>
    </row>
    <row r="5508" spans="1:20">
      <c r="A5508" t="s">
        <v>8383</v>
      </c>
      <c r="B5508" s="1">
        <v>42651</v>
      </c>
      <c r="C5508" s="1">
        <v>42651</v>
      </c>
      <c r="D5508" t="s">
        <v>2041</v>
      </c>
      <c r="E5508" t="s">
        <v>83</v>
      </c>
      <c r="F5508" t="s">
        <v>4708</v>
      </c>
      <c r="G5508">
        <v>61.96</v>
      </c>
      <c r="H5508">
        <v>2</v>
      </c>
      <c r="I5508">
        <v>0</v>
      </c>
      <c r="J5508">
        <v>27.882000000000001</v>
      </c>
      <c r="K5508" s="2" t="s">
        <v>935</v>
      </c>
      <c r="L5508" s="2" t="s">
        <v>904</v>
      </c>
      <c r="M5508" s="2" t="s">
        <v>949</v>
      </c>
      <c r="N5508" s="2">
        <v>90036</v>
      </c>
      <c r="O5508" s="2" t="s">
        <v>950</v>
      </c>
      <c r="P5508" s="2" t="s">
        <v>951</v>
      </c>
      <c r="Q5508" s="2" t="s">
        <v>993</v>
      </c>
      <c r="R5508" s="2" t="s">
        <v>4709</v>
      </c>
      <c r="S5508" s="2" t="s">
        <v>1209</v>
      </c>
      <c r="T5508" s="2" t="s">
        <v>943</v>
      </c>
    </row>
    <row r="5509" spans="1:20">
      <c r="A5509" t="s">
        <v>8384</v>
      </c>
      <c r="B5509" s="1">
        <v>42468</v>
      </c>
      <c r="C5509" s="1">
        <v>42474</v>
      </c>
      <c r="D5509" t="s">
        <v>957</v>
      </c>
      <c r="E5509" t="s">
        <v>366</v>
      </c>
      <c r="F5509" t="s">
        <v>5771</v>
      </c>
      <c r="G5509">
        <v>17.920000000000002</v>
      </c>
      <c r="H5509">
        <v>4</v>
      </c>
      <c r="I5509">
        <v>0</v>
      </c>
      <c r="J5509">
        <v>8.6015999999999995</v>
      </c>
      <c r="K5509" s="2" t="s">
        <v>935</v>
      </c>
      <c r="L5509" s="2" t="s">
        <v>4229</v>
      </c>
      <c r="M5509" s="2" t="s">
        <v>2025</v>
      </c>
      <c r="N5509" s="2">
        <v>30080</v>
      </c>
      <c r="O5509" s="2" t="s">
        <v>938</v>
      </c>
      <c r="P5509" s="2" t="s">
        <v>951</v>
      </c>
      <c r="Q5509" s="2" t="s">
        <v>1065</v>
      </c>
      <c r="R5509" s="2" t="s">
        <v>5772</v>
      </c>
      <c r="S5509" s="2" t="s">
        <v>3152</v>
      </c>
      <c r="T5509" s="2" t="s">
        <v>943</v>
      </c>
    </row>
    <row r="5510" spans="1:20">
      <c r="A5510" t="s">
        <v>8385</v>
      </c>
      <c r="B5510" s="1">
        <v>42285</v>
      </c>
      <c r="C5510" s="1">
        <v>42289</v>
      </c>
      <c r="D5510" t="s">
        <v>957</v>
      </c>
      <c r="E5510" t="s">
        <v>147</v>
      </c>
      <c r="F5510" t="s">
        <v>1914</v>
      </c>
      <c r="G5510">
        <v>145.9</v>
      </c>
      <c r="H5510">
        <v>5</v>
      </c>
      <c r="I5510">
        <v>0</v>
      </c>
      <c r="J5510">
        <v>62.737000000000002</v>
      </c>
      <c r="K5510" s="2" t="s">
        <v>935</v>
      </c>
      <c r="L5510" s="2" t="s">
        <v>906</v>
      </c>
      <c r="M5510" s="2" t="s">
        <v>949</v>
      </c>
      <c r="N5510" s="2">
        <v>94122</v>
      </c>
      <c r="O5510" s="2" t="s">
        <v>950</v>
      </c>
      <c r="P5510" s="2" t="s">
        <v>939</v>
      </c>
      <c r="Q5510" s="2" t="s">
        <v>969</v>
      </c>
      <c r="R5510" s="2" t="s">
        <v>1916</v>
      </c>
      <c r="S5510" s="2" t="s">
        <v>1613</v>
      </c>
      <c r="T5510" s="2" t="s">
        <v>943</v>
      </c>
    </row>
    <row r="5511" spans="1:20">
      <c r="A5511" t="s">
        <v>8386</v>
      </c>
      <c r="B5511" s="1">
        <v>42870</v>
      </c>
      <c r="C5511" s="1">
        <v>42875</v>
      </c>
      <c r="D5511" t="s">
        <v>957</v>
      </c>
      <c r="E5511" t="s">
        <v>613</v>
      </c>
      <c r="F5511" t="s">
        <v>1410</v>
      </c>
      <c r="G5511">
        <v>56.704000000000001</v>
      </c>
      <c r="H5511">
        <v>2</v>
      </c>
      <c r="I5511">
        <v>0.2</v>
      </c>
      <c r="J5511">
        <v>19.137599999999999</v>
      </c>
      <c r="K5511" s="2" t="s">
        <v>935</v>
      </c>
      <c r="L5511" s="2" t="s">
        <v>1180</v>
      </c>
      <c r="M5511" s="2" t="s">
        <v>1099</v>
      </c>
      <c r="N5511" s="2">
        <v>60653</v>
      </c>
      <c r="O5511" s="2" t="s">
        <v>1005</v>
      </c>
      <c r="P5511" s="2" t="s">
        <v>951</v>
      </c>
      <c r="Q5511" s="2" t="s">
        <v>993</v>
      </c>
      <c r="R5511" s="2" t="s">
        <v>1411</v>
      </c>
      <c r="S5511" s="2" t="s">
        <v>5163</v>
      </c>
      <c r="T5511" s="2" t="s">
        <v>943</v>
      </c>
    </row>
    <row r="5512" spans="1:20">
      <c r="A5512" t="s">
        <v>8386</v>
      </c>
      <c r="B5512" s="1">
        <v>42870</v>
      </c>
      <c r="C5512" s="1">
        <v>42875</v>
      </c>
      <c r="D5512" t="s">
        <v>957</v>
      </c>
      <c r="E5512" t="s">
        <v>613</v>
      </c>
      <c r="F5512" t="s">
        <v>4712</v>
      </c>
      <c r="G5512">
        <v>11.12</v>
      </c>
      <c r="H5512">
        <v>2</v>
      </c>
      <c r="I5512">
        <v>0.2</v>
      </c>
      <c r="J5512">
        <v>3.4750000000000001</v>
      </c>
      <c r="K5512" s="2" t="s">
        <v>935</v>
      </c>
      <c r="L5512" s="2" t="s">
        <v>1180</v>
      </c>
      <c r="M5512" s="2" t="s">
        <v>1099</v>
      </c>
      <c r="N5512" s="2">
        <v>60653</v>
      </c>
      <c r="O5512" s="2" t="s">
        <v>1005</v>
      </c>
      <c r="P5512" s="2" t="s">
        <v>976</v>
      </c>
      <c r="Q5512" s="2" t="s">
        <v>977</v>
      </c>
      <c r="R5512" s="2" t="s">
        <v>4713</v>
      </c>
      <c r="S5512" s="2" t="s">
        <v>5163</v>
      </c>
      <c r="T5512" s="2" t="s">
        <v>943</v>
      </c>
    </row>
    <row r="5513" spans="1:20">
      <c r="A5513" t="s">
        <v>8387</v>
      </c>
      <c r="B5513" s="1">
        <v>41694</v>
      </c>
      <c r="C5513" s="1">
        <v>41700</v>
      </c>
      <c r="D5513" t="s">
        <v>957</v>
      </c>
      <c r="E5513" t="s">
        <v>427</v>
      </c>
      <c r="F5513" t="s">
        <v>6787</v>
      </c>
      <c r="G5513">
        <v>32.896000000000001</v>
      </c>
      <c r="H5513">
        <v>4</v>
      </c>
      <c r="I5513">
        <v>0.2</v>
      </c>
      <c r="J5513">
        <v>11.102399999999999</v>
      </c>
      <c r="K5513" s="2" t="s">
        <v>935</v>
      </c>
      <c r="L5513" s="2" t="s">
        <v>5045</v>
      </c>
      <c r="M5513" s="2" t="s">
        <v>1281</v>
      </c>
      <c r="N5513" s="2">
        <v>97504</v>
      </c>
      <c r="O5513" s="2" t="s">
        <v>950</v>
      </c>
      <c r="P5513" s="2" t="s">
        <v>951</v>
      </c>
      <c r="Q5513" s="2" t="s">
        <v>993</v>
      </c>
      <c r="R5513" s="2" t="s">
        <v>6788</v>
      </c>
      <c r="S5513" s="2" t="s">
        <v>3601</v>
      </c>
      <c r="T5513" s="2" t="s">
        <v>943</v>
      </c>
    </row>
    <row r="5514" spans="1:20">
      <c r="A5514" t="s">
        <v>8387</v>
      </c>
      <c r="B5514" s="1">
        <v>41694</v>
      </c>
      <c r="C5514" s="1">
        <v>41700</v>
      </c>
      <c r="D5514" t="s">
        <v>957</v>
      </c>
      <c r="E5514" t="s">
        <v>427</v>
      </c>
      <c r="F5514" t="s">
        <v>7110</v>
      </c>
      <c r="G5514">
        <v>22.776</v>
      </c>
      <c r="H5514">
        <v>3</v>
      </c>
      <c r="I5514">
        <v>0.2</v>
      </c>
      <c r="J5514">
        <v>7.6868999999999996</v>
      </c>
      <c r="K5514" s="2" t="s">
        <v>935</v>
      </c>
      <c r="L5514" s="2" t="s">
        <v>5045</v>
      </c>
      <c r="M5514" s="2" t="s">
        <v>1281</v>
      </c>
      <c r="N5514" s="2">
        <v>97504</v>
      </c>
      <c r="O5514" s="2" t="s">
        <v>950</v>
      </c>
      <c r="P5514" s="2" t="s">
        <v>951</v>
      </c>
      <c r="Q5514" s="2" t="s">
        <v>993</v>
      </c>
      <c r="R5514" s="2" t="s">
        <v>7111</v>
      </c>
      <c r="S5514" s="2" t="s">
        <v>3601</v>
      </c>
      <c r="T5514" s="2" t="s">
        <v>943</v>
      </c>
    </row>
    <row r="5515" spans="1:20">
      <c r="A5515" t="s">
        <v>8388</v>
      </c>
      <c r="B5515" s="1">
        <v>42154</v>
      </c>
      <c r="C5515" s="1">
        <v>42156</v>
      </c>
      <c r="D5515" t="s">
        <v>1079</v>
      </c>
      <c r="E5515" t="s">
        <v>689</v>
      </c>
      <c r="F5515" t="s">
        <v>3113</v>
      </c>
      <c r="G5515">
        <v>239.97</v>
      </c>
      <c r="H5515">
        <v>3</v>
      </c>
      <c r="I5515">
        <v>0</v>
      </c>
      <c r="J5515">
        <v>2.3997000000000002</v>
      </c>
      <c r="K5515" s="2" t="s">
        <v>935</v>
      </c>
      <c r="L5515" s="2" t="s">
        <v>903</v>
      </c>
      <c r="M5515" s="2" t="s">
        <v>1147</v>
      </c>
      <c r="N5515" s="2">
        <v>10009</v>
      </c>
      <c r="O5515" s="2" t="s">
        <v>1043</v>
      </c>
      <c r="P5515" s="2" t="s">
        <v>976</v>
      </c>
      <c r="Q5515" s="2" t="s">
        <v>977</v>
      </c>
      <c r="R5515" s="2" t="s">
        <v>3114</v>
      </c>
      <c r="S5515" s="2" t="s">
        <v>5955</v>
      </c>
      <c r="T5515" s="2" t="s">
        <v>943</v>
      </c>
    </row>
    <row r="5516" spans="1:20">
      <c r="A5516" t="s">
        <v>8388</v>
      </c>
      <c r="B5516" s="1">
        <v>42154</v>
      </c>
      <c r="C5516" s="1">
        <v>42156</v>
      </c>
      <c r="D5516" t="s">
        <v>1079</v>
      </c>
      <c r="E5516" t="s">
        <v>689</v>
      </c>
      <c r="F5516" t="s">
        <v>5663</v>
      </c>
      <c r="G5516">
        <v>160.32</v>
      </c>
      <c r="H5516">
        <v>2</v>
      </c>
      <c r="I5516">
        <v>0</v>
      </c>
      <c r="J5516">
        <v>44.889600000000002</v>
      </c>
      <c r="K5516" s="2" t="s">
        <v>935</v>
      </c>
      <c r="L5516" s="2" t="s">
        <v>903</v>
      </c>
      <c r="M5516" s="2" t="s">
        <v>1147</v>
      </c>
      <c r="N5516" s="2">
        <v>10009</v>
      </c>
      <c r="O5516" s="2" t="s">
        <v>1043</v>
      </c>
      <c r="P5516" s="2" t="s">
        <v>951</v>
      </c>
      <c r="Q5516" s="2" t="s">
        <v>983</v>
      </c>
      <c r="R5516" s="2" t="s">
        <v>5664</v>
      </c>
      <c r="S5516" s="2" t="s">
        <v>5955</v>
      </c>
      <c r="T5516" s="2" t="s">
        <v>943</v>
      </c>
    </row>
    <row r="5517" spans="1:20">
      <c r="A5517" t="s">
        <v>8388</v>
      </c>
      <c r="B5517" s="1">
        <v>42154</v>
      </c>
      <c r="C5517" s="1">
        <v>42156</v>
      </c>
      <c r="D5517" t="s">
        <v>1079</v>
      </c>
      <c r="E5517" t="s">
        <v>689</v>
      </c>
      <c r="F5517" t="s">
        <v>5587</v>
      </c>
      <c r="G5517">
        <v>128.85</v>
      </c>
      <c r="H5517">
        <v>3</v>
      </c>
      <c r="I5517">
        <v>0</v>
      </c>
      <c r="J5517">
        <v>3.8654999999999999</v>
      </c>
      <c r="K5517" s="2" t="s">
        <v>935</v>
      </c>
      <c r="L5517" s="2" t="s">
        <v>903</v>
      </c>
      <c r="M5517" s="2" t="s">
        <v>1147</v>
      </c>
      <c r="N5517" s="2">
        <v>10009</v>
      </c>
      <c r="O5517" s="2" t="s">
        <v>1043</v>
      </c>
      <c r="P5517" s="2" t="s">
        <v>976</v>
      </c>
      <c r="Q5517" s="2" t="s">
        <v>977</v>
      </c>
      <c r="R5517" s="2" t="s">
        <v>5588</v>
      </c>
      <c r="S5517" s="2" t="s">
        <v>5955</v>
      </c>
      <c r="T5517" s="2" t="s">
        <v>943</v>
      </c>
    </row>
    <row r="5518" spans="1:20">
      <c r="A5518" t="s">
        <v>8389</v>
      </c>
      <c r="B5518" s="1">
        <v>42692</v>
      </c>
      <c r="C5518" s="1">
        <v>42695</v>
      </c>
      <c r="D5518" t="s">
        <v>933</v>
      </c>
      <c r="E5518" t="s">
        <v>402</v>
      </c>
      <c r="F5518" t="s">
        <v>8321</v>
      </c>
      <c r="G5518">
        <v>1319.96</v>
      </c>
      <c r="H5518">
        <v>4</v>
      </c>
      <c r="I5518">
        <v>0</v>
      </c>
      <c r="J5518">
        <v>527.98400000000004</v>
      </c>
      <c r="K5518" s="2" t="s">
        <v>935</v>
      </c>
      <c r="L5518" s="2" t="s">
        <v>2386</v>
      </c>
      <c r="M5518" s="2" t="s">
        <v>1228</v>
      </c>
      <c r="N5518" s="2">
        <v>35810</v>
      </c>
      <c r="O5518" s="2" t="s">
        <v>938</v>
      </c>
      <c r="P5518" s="2" t="s">
        <v>976</v>
      </c>
      <c r="Q5518" s="2" t="s">
        <v>1054</v>
      </c>
      <c r="R5518" s="2" t="s">
        <v>8322</v>
      </c>
      <c r="S5518" s="2" t="s">
        <v>3410</v>
      </c>
      <c r="T5518" s="2" t="s">
        <v>955</v>
      </c>
    </row>
    <row r="5519" spans="1:20">
      <c r="A5519" t="s">
        <v>8390</v>
      </c>
      <c r="B5519" s="1">
        <v>43073</v>
      </c>
      <c r="C5519" s="1">
        <v>43078</v>
      </c>
      <c r="D5519" t="s">
        <v>957</v>
      </c>
      <c r="E5519" t="s">
        <v>153</v>
      </c>
      <c r="F5519" t="s">
        <v>3898</v>
      </c>
      <c r="G5519">
        <v>239.96</v>
      </c>
      <c r="H5519">
        <v>10</v>
      </c>
      <c r="I5519">
        <v>0.3</v>
      </c>
      <c r="J5519">
        <v>-10.284000000000001</v>
      </c>
      <c r="K5519" s="2" t="s">
        <v>935</v>
      </c>
      <c r="L5519" s="2" t="s">
        <v>1041</v>
      </c>
      <c r="M5519" s="2" t="s">
        <v>1042</v>
      </c>
      <c r="N5519" s="2">
        <v>19134</v>
      </c>
      <c r="O5519" s="2" t="s">
        <v>1043</v>
      </c>
      <c r="P5519" s="2" t="s">
        <v>939</v>
      </c>
      <c r="Q5519" s="2" t="s">
        <v>945</v>
      </c>
      <c r="R5519" s="2" t="s">
        <v>3899</v>
      </c>
      <c r="S5519" s="2" t="s">
        <v>1648</v>
      </c>
      <c r="T5519" s="2" t="s">
        <v>955</v>
      </c>
    </row>
    <row r="5520" spans="1:20">
      <c r="A5520" t="s">
        <v>8390</v>
      </c>
      <c r="B5520" s="1">
        <v>43073</v>
      </c>
      <c r="C5520" s="1">
        <v>43078</v>
      </c>
      <c r="D5520" t="s">
        <v>957</v>
      </c>
      <c r="E5520" t="s">
        <v>153</v>
      </c>
      <c r="F5520" t="s">
        <v>5077</v>
      </c>
      <c r="G5520">
        <v>54.768000000000001</v>
      </c>
      <c r="H5520">
        <v>2</v>
      </c>
      <c r="I5520">
        <v>0.2</v>
      </c>
      <c r="J5520">
        <v>6.8460000000000001</v>
      </c>
      <c r="K5520" s="2" t="s">
        <v>935</v>
      </c>
      <c r="L5520" s="2" t="s">
        <v>1041</v>
      </c>
      <c r="M5520" s="2" t="s">
        <v>1042</v>
      </c>
      <c r="N5520" s="2">
        <v>19134</v>
      </c>
      <c r="O5520" s="2" t="s">
        <v>1043</v>
      </c>
      <c r="P5520" s="2" t="s">
        <v>939</v>
      </c>
      <c r="Q5520" s="2" t="s">
        <v>969</v>
      </c>
      <c r="R5520" s="2" t="s">
        <v>5078</v>
      </c>
      <c r="S5520" s="2" t="s">
        <v>1648</v>
      </c>
      <c r="T5520" s="2" t="s">
        <v>955</v>
      </c>
    </row>
    <row r="5521" spans="1:20">
      <c r="A5521" t="s">
        <v>8390</v>
      </c>
      <c r="B5521" s="1">
        <v>43073</v>
      </c>
      <c r="C5521" s="1">
        <v>43078</v>
      </c>
      <c r="D5521" t="s">
        <v>957</v>
      </c>
      <c r="E5521" t="s">
        <v>153</v>
      </c>
      <c r="F5521" t="s">
        <v>3633</v>
      </c>
      <c r="G5521">
        <v>13.391999999999999</v>
      </c>
      <c r="H5521">
        <v>3</v>
      </c>
      <c r="I5521">
        <v>0.2</v>
      </c>
      <c r="J5521">
        <v>3.1806000000000001</v>
      </c>
      <c r="K5521" s="2" t="s">
        <v>935</v>
      </c>
      <c r="L5521" s="2" t="s">
        <v>1041</v>
      </c>
      <c r="M5521" s="2" t="s">
        <v>1042</v>
      </c>
      <c r="N5521" s="2">
        <v>19134</v>
      </c>
      <c r="O5521" s="2" t="s">
        <v>1043</v>
      </c>
      <c r="P5521" s="2" t="s">
        <v>951</v>
      </c>
      <c r="Q5521" s="2" t="s">
        <v>973</v>
      </c>
      <c r="R5521" s="2" t="s">
        <v>3634</v>
      </c>
      <c r="S5521" s="2" t="s">
        <v>1648</v>
      </c>
      <c r="T5521" s="2" t="s">
        <v>955</v>
      </c>
    </row>
    <row r="5522" spans="1:20">
      <c r="A5522" t="s">
        <v>8390</v>
      </c>
      <c r="B5522" s="1">
        <v>43073</v>
      </c>
      <c r="C5522" s="1">
        <v>43078</v>
      </c>
      <c r="D5522" t="s">
        <v>957</v>
      </c>
      <c r="E5522" t="s">
        <v>153</v>
      </c>
      <c r="F5522" t="s">
        <v>7731</v>
      </c>
      <c r="G5522">
        <v>23.92</v>
      </c>
      <c r="H5522">
        <v>5</v>
      </c>
      <c r="I5522">
        <v>0.2</v>
      </c>
      <c r="J5522">
        <v>8.6709999999999994</v>
      </c>
      <c r="K5522" s="2" t="s">
        <v>935</v>
      </c>
      <c r="L5522" s="2" t="s">
        <v>1041</v>
      </c>
      <c r="M5522" s="2" t="s">
        <v>1042</v>
      </c>
      <c r="N5522" s="2">
        <v>19134</v>
      </c>
      <c r="O5522" s="2" t="s">
        <v>1043</v>
      </c>
      <c r="P5522" s="2" t="s">
        <v>951</v>
      </c>
      <c r="Q5522" s="2" t="s">
        <v>993</v>
      </c>
      <c r="R5522" s="2" t="s">
        <v>7732</v>
      </c>
      <c r="S5522" s="2" t="s">
        <v>1648</v>
      </c>
      <c r="T5522" s="2" t="s">
        <v>955</v>
      </c>
    </row>
    <row r="5523" spans="1:20">
      <c r="A5523" t="s">
        <v>8390</v>
      </c>
      <c r="B5523" s="1">
        <v>43073</v>
      </c>
      <c r="C5523" s="1">
        <v>43078</v>
      </c>
      <c r="D5523" t="s">
        <v>957</v>
      </c>
      <c r="E5523" t="s">
        <v>153</v>
      </c>
      <c r="F5523" t="s">
        <v>4019</v>
      </c>
      <c r="G5523">
        <v>255.96799999999999</v>
      </c>
      <c r="H5523">
        <v>4</v>
      </c>
      <c r="I5523">
        <v>0.2</v>
      </c>
      <c r="J5523">
        <v>-28.796399999999998</v>
      </c>
      <c r="K5523" s="2" t="s">
        <v>935</v>
      </c>
      <c r="L5523" s="2" t="s">
        <v>1041</v>
      </c>
      <c r="M5523" s="2" t="s">
        <v>1042</v>
      </c>
      <c r="N5523" s="2">
        <v>19134</v>
      </c>
      <c r="O5523" s="2" t="s">
        <v>1043</v>
      </c>
      <c r="P5523" s="2" t="s">
        <v>976</v>
      </c>
      <c r="Q5523" s="2" t="s">
        <v>1054</v>
      </c>
      <c r="R5523" s="2" t="s">
        <v>4020</v>
      </c>
      <c r="S5523" s="2" t="s">
        <v>1648</v>
      </c>
      <c r="T5523" s="2" t="s">
        <v>955</v>
      </c>
    </row>
    <row r="5524" spans="1:20">
      <c r="A5524" t="s">
        <v>8391</v>
      </c>
      <c r="B5524" s="1">
        <v>42526</v>
      </c>
      <c r="C5524" s="1">
        <v>42528</v>
      </c>
      <c r="D5524" t="s">
        <v>1079</v>
      </c>
      <c r="E5524" t="s">
        <v>293</v>
      </c>
      <c r="F5524" t="s">
        <v>5872</v>
      </c>
      <c r="G5524">
        <v>21.552</v>
      </c>
      <c r="H5524">
        <v>6</v>
      </c>
      <c r="I5524">
        <v>0.2</v>
      </c>
      <c r="J5524">
        <v>7.0044000000000004</v>
      </c>
      <c r="K5524" s="2" t="s">
        <v>935</v>
      </c>
      <c r="L5524" s="2" t="s">
        <v>1707</v>
      </c>
      <c r="M5524" s="2" t="s">
        <v>949</v>
      </c>
      <c r="N5524" s="2">
        <v>95051</v>
      </c>
      <c r="O5524" s="2" t="s">
        <v>950</v>
      </c>
      <c r="P5524" s="2" t="s">
        <v>951</v>
      </c>
      <c r="Q5524" s="2" t="s">
        <v>980</v>
      </c>
      <c r="R5524" s="2" t="s">
        <v>1979</v>
      </c>
      <c r="S5524" s="2" t="s">
        <v>2662</v>
      </c>
      <c r="T5524" s="2" t="s">
        <v>943</v>
      </c>
    </row>
    <row r="5525" spans="1:20">
      <c r="A5525" t="s">
        <v>8391</v>
      </c>
      <c r="B5525" s="1">
        <v>42526</v>
      </c>
      <c r="C5525" s="1">
        <v>42528</v>
      </c>
      <c r="D5525" t="s">
        <v>1079</v>
      </c>
      <c r="E5525" t="s">
        <v>293</v>
      </c>
      <c r="F5525" t="s">
        <v>4107</v>
      </c>
      <c r="G5525">
        <v>58.24</v>
      </c>
      <c r="H5525">
        <v>4</v>
      </c>
      <c r="I5525">
        <v>0</v>
      </c>
      <c r="J5525">
        <v>15.7248</v>
      </c>
      <c r="K5525" s="2" t="s">
        <v>935</v>
      </c>
      <c r="L5525" s="2" t="s">
        <v>1707</v>
      </c>
      <c r="M5525" s="2" t="s">
        <v>949</v>
      </c>
      <c r="N5525" s="2">
        <v>95051</v>
      </c>
      <c r="O5525" s="2" t="s">
        <v>950</v>
      </c>
      <c r="P5525" s="2" t="s">
        <v>951</v>
      </c>
      <c r="Q5525" s="2" t="s">
        <v>983</v>
      </c>
      <c r="R5525" s="2" t="s">
        <v>4109</v>
      </c>
      <c r="S5525" s="2" t="s">
        <v>2662</v>
      </c>
      <c r="T5525" s="2" t="s">
        <v>943</v>
      </c>
    </row>
    <row r="5526" spans="1:20">
      <c r="A5526" t="s">
        <v>8392</v>
      </c>
      <c r="B5526" s="1">
        <v>42714</v>
      </c>
      <c r="C5526" s="1">
        <v>42716</v>
      </c>
      <c r="D5526" t="s">
        <v>1079</v>
      </c>
      <c r="E5526" t="s">
        <v>375</v>
      </c>
      <c r="F5526" t="s">
        <v>4635</v>
      </c>
      <c r="G5526">
        <v>80.28</v>
      </c>
      <c r="H5526">
        <v>12</v>
      </c>
      <c r="I5526">
        <v>0</v>
      </c>
      <c r="J5526">
        <v>36.928800000000003</v>
      </c>
      <c r="K5526" s="2" t="s">
        <v>935</v>
      </c>
      <c r="L5526" s="2" t="s">
        <v>1939</v>
      </c>
      <c r="M5526" s="2" t="s">
        <v>949</v>
      </c>
      <c r="N5526" s="2">
        <v>90805</v>
      </c>
      <c r="O5526" s="2" t="s">
        <v>950</v>
      </c>
      <c r="P5526" s="2" t="s">
        <v>951</v>
      </c>
      <c r="Q5526" s="2" t="s">
        <v>993</v>
      </c>
      <c r="R5526" s="2" t="s">
        <v>4636</v>
      </c>
      <c r="S5526" s="2" t="s">
        <v>3232</v>
      </c>
      <c r="T5526" s="2" t="s">
        <v>1008</v>
      </c>
    </row>
    <row r="5527" spans="1:20">
      <c r="A5527" t="s">
        <v>8393</v>
      </c>
      <c r="B5527" s="1">
        <v>42855</v>
      </c>
      <c r="C5527" s="1">
        <v>42860</v>
      </c>
      <c r="D5527" t="s">
        <v>957</v>
      </c>
      <c r="E5527" t="s">
        <v>159</v>
      </c>
      <c r="F5527" t="s">
        <v>1898</v>
      </c>
      <c r="G5527">
        <v>9.7799999999999994</v>
      </c>
      <c r="H5527">
        <v>2</v>
      </c>
      <c r="I5527">
        <v>0</v>
      </c>
      <c r="J5527">
        <v>4.0098000000000003</v>
      </c>
      <c r="K5527" s="2" t="s">
        <v>935</v>
      </c>
      <c r="L5527" s="2" t="s">
        <v>904</v>
      </c>
      <c r="M5527" s="2" t="s">
        <v>949</v>
      </c>
      <c r="N5527" s="2">
        <v>90008</v>
      </c>
      <c r="O5527" s="2" t="s">
        <v>950</v>
      </c>
      <c r="P5527" s="2" t="s">
        <v>951</v>
      </c>
      <c r="Q5527" s="2" t="s">
        <v>973</v>
      </c>
      <c r="R5527" s="2" t="s">
        <v>1900</v>
      </c>
      <c r="S5527" s="2" t="s">
        <v>1694</v>
      </c>
      <c r="T5527" s="2" t="s">
        <v>955</v>
      </c>
    </row>
    <row r="5528" spans="1:20">
      <c r="A5528" t="s">
        <v>8394</v>
      </c>
      <c r="B5528" s="1">
        <v>42849</v>
      </c>
      <c r="C5528" s="1">
        <v>42853</v>
      </c>
      <c r="D5528" t="s">
        <v>957</v>
      </c>
      <c r="E5528" t="s">
        <v>506</v>
      </c>
      <c r="F5528" t="s">
        <v>4704</v>
      </c>
      <c r="G5528">
        <v>1.81</v>
      </c>
      <c r="H5528">
        <v>1</v>
      </c>
      <c r="I5528">
        <v>0</v>
      </c>
      <c r="J5528">
        <v>0.65159999999999996</v>
      </c>
      <c r="K5528" s="2" t="s">
        <v>935</v>
      </c>
      <c r="L5528" s="2" t="s">
        <v>8395</v>
      </c>
      <c r="M5528" s="2" t="s">
        <v>949</v>
      </c>
      <c r="N5528" s="2">
        <v>93101</v>
      </c>
      <c r="O5528" s="2" t="s">
        <v>950</v>
      </c>
      <c r="P5528" s="2" t="s">
        <v>951</v>
      </c>
      <c r="Q5528" s="2" t="s">
        <v>1148</v>
      </c>
      <c r="R5528" s="2" t="s">
        <v>4705</v>
      </c>
      <c r="S5528" s="2" t="s">
        <v>4206</v>
      </c>
      <c r="T5528" s="2" t="s">
        <v>1008</v>
      </c>
    </row>
    <row r="5529" spans="1:20">
      <c r="A5529" t="s">
        <v>8396</v>
      </c>
      <c r="B5529" s="1">
        <v>42132</v>
      </c>
      <c r="C5529" s="1">
        <v>42134</v>
      </c>
      <c r="D5529" t="s">
        <v>1079</v>
      </c>
      <c r="E5529" t="s">
        <v>493</v>
      </c>
      <c r="F5529" t="s">
        <v>2351</v>
      </c>
      <c r="G5529">
        <v>37.94</v>
      </c>
      <c r="H5529">
        <v>2</v>
      </c>
      <c r="I5529">
        <v>0</v>
      </c>
      <c r="J5529">
        <v>18.211200000000002</v>
      </c>
      <c r="K5529" s="2" t="s">
        <v>935</v>
      </c>
      <c r="L5529" s="2" t="s">
        <v>903</v>
      </c>
      <c r="M5529" s="2" t="s">
        <v>1147</v>
      </c>
      <c r="N5529" s="2">
        <v>10009</v>
      </c>
      <c r="O5529" s="2" t="s">
        <v>1043</v>
      </c>
      <c r="P5529" s="2" t="s">
        <v>951</v>
      </c>
      <c r="Q5529" s="2" t="s">
        <v>993</v>
      </c>
      <c r="R5529" s="2" t="s">
        <v>2352</v>
      </c>
      <c r="S5529" s="2" t="s">
        <v>4130</v>
      </c>
      <c r="T5529" s="2" t="s">
        <v>1008</v>
      </c>
    </row>
    <row r="5530" spans="1:20">
      <c r="A5530" t="s">
        <v>8397</v>
      </c>
      <c r="B5530" s="1">
        <v>42094</v>
      </c>
      <c r="C5530" s="1">
        <v>42098</v>
      </c>
      <c r="D5530" t="s">
        <v>957</v>
      </c>
      <c r="E5530" t="s">
        <v>665</v>
      </c>
      <c r="F5530" t="s">
        <v>1718</v>
      </c>
      <c r="G5530">
        <v>79.959999999999994</v>
      </c>
      <c r="H5530">
        <v>5</v>
      </c>
      <c r="I5530">
        <v>0.2</v>
      </c>
      <c r="J5530">
        <v>27.986000000000001</v>
      </c>
      <c r="K5530" s="2" t="s">
        <v>935</v>
      </c>
      <c r="L5530" s="2" t="s">
        <v>2244</v>
      </c>
      <c r="M5530" s="2" t="s">
        <v>960</v>
      </c>
      <c r="N5530" s="2">
        <v>32216</v>
      </c>
      <c r="O5530" s="2" t="s">
        <v>938</v>
      </c>
      <c r="P5530" s="2" t="s">
        <v>976</v>
      </c>
      <c r="Q5530" s="2" t="s">
        <v>977</v>
      </c>
      <c r="R5530" s="2" t="s">
        <v>1719</v>
      </c>
      <c r="S5530" s="2" t="s">
        <v>5649</v>
      </c>
      <c r="T5530" s="2" t="s">
        <v>955</v>
      </c>
    </row>
    <row r="5531" spans="1:20">
      <c r="A5531" t="s">
        <v>8398</v>
      </c>
      <c r="B5531" s="1">
        <v>42953</v>
      </c>
      <c r="C5531" s="1">
        <v>42958</v>
      </c>
      <c r="D5531" t="s">
        <v>957</v>
      </c>
      <c r="E5531" t="s">
        <v>478</v>
      </c>
      <c r="F5531" t="s">
        <v>7857</v>
      </c>
      <c r="G5531">
        <v>115.29600000000001</v>
      </c>
      <c r="H5531">
        <v>3</v>
      </c>
      <c r="I5531">
        <v>0.2</v>
      </c>
      <c r="J5531">
        <v>40.3536</v>
      </c>
      <c r="K5531" s="2" t="s">
        <v>935</v>
      </c>
      <c r="L5531" s="2" t="s">
        <v>8399</v>
      </c>
      <c r="M5531" s="2" t="s">
        <v>1004</v>
      </c>
      <c r="N5531" s="2">
        <v>75104</v>
      </c>
      <c r="O5531" s="2" t="s">
        <v>1005</v>
      </c>
      <c r="P5531" s="2" t="s">
        <v>951</v>
      </c>
      <c r="Q5531" s="2" t="s">
        <v>993</v>
      </c>
      <c r="R5531" s="2" t="s">
        <v>7858</v>
      </c>
      <c r="S5531" s="2" t="s">
        <v>4052</v>
      </c>
      <c r="T5531" s="2" t="s">
        <v>955</v>
      </c>
    </row>
    <row r="5532" spans="1:20">
      <c r="A5532" t="s">
        <v>8400</v>
      </c>
      <c r="B5532" s="1">
        <v>43071</v>
      </c>
      <c r="C5532" s="1">
        <v>43075</v>
      </c>
      <c r="D5532" t="s">
        <v>957</v>
      </c>
      <c r="E5532" t="s">
        <v>821</v>
      </c>
      <c r="F5532" t="s">
        <v>3113</v>
      </c>
      <c r="G5532">
        <v>2479.96</v>
      </c>
      <c r="H5532">
        <v>4</v>
      </c>
      <c r="I5532">
        <v>0</v>
      </c>
      <c r="J5532">
        <v>743.98800000000006</v>
      </c>
      <c r="K5532" s="2" t="s">
        <v>935</v>
      </c>
      <c r="L5532" s="2" t="s">
        <v>3116</v>
      </c>
      <c r="M5532" s="2" t="s">
        <v>1034</v>
      </c>
      <c r="N5532" s="2">
        <v>68104</v>
      </c>
      <c r="O5532" s="2" t="s">
        <v>1005</v>
      </c>
      <c r="P5532" s="2" t="s">
        <v>976</v>
      </c>
      <c r="Q5532" s="2" t="s">
        <v>977</v>
      </c>
      <c r="R5532" s="2" t="s">
        <v>3114</v>
      </c>
      <c r="S5532" s="2" t="s">
        <v>8401</v>
      </c>
      <c r="T5532" s="2" t="s">
        <v>943</v>
      </c>
    </row>
    <row r="5533" spans="1:20">
      <c r="A5533" t="s">
        <v>8402</v>
      </c>
      <c r="B5533" s="1">
        <v>42527</v>
      </c>
      <c r="C5533" s="1">
        <v>42528</v>
      </c>
      <c r="D5533" t="s">
        <v>1079</v>
      </c>
      <c r="E5533" t="s">
        <v>298</v>
      </c>
      <c r="F5533" t="s">
        <v>4409</v>
      </c>
      <c r="G5533">
        <v>179.94</v>
      </c>
      <c r="H5533">
        <v>6</v>
      </c>
      <c r="I5533">
        <v>0</v>
      </c>
      <c r="J5533">
        <v>75.574799999999996</v>
      </c>
      <c r="K5533" s="2" t="s">
        <v>935</v>
      </c>
      <c r="L5533" s="2" t="s">
        <v>5443</v>
      </c>
      <c r="M5533" s="2" t="s">
        <v>2408</v>
      </c>
      <c r="N5533" s="2">
        <v>72209</v>
      </c>
      <c r="O5533" s="2" t="s">
        <v>938</v>
      </c>
      <c r="P5533" s="2" t="s">
        <v>976</v>
      </c>
      <c r="Q5533" s="2" t="s">
        <v>1054</v>
      </c>
      <c r="R5533" s="2" t="s">
        <v>4410</v>
      </c>
      <c r="S5533" s="2" t="s">
        <v>2689</v>
      </c>
      <c r="T5533" s="2" t="s">
        <v>943</v>
      </c>
    </row>
    <row r="5534" spans="1:20">
      <c r="A5534" t="s">
        <v>8402</v>
      </c>
      <c r="B5534" s="1">
        <v>42527</v>
      </c>
      <c r="C5534" s="1">
        <v>42528</v>
      </c>
      <c r="D5534" t="s">
        <v>1079</v>
      </c>
      <c r="E5534" t="s">
        <v>298</v>
      </c>
      <c r="F5534" t="s">
        <v>4546</v>
      </c>
      <c r="G5534">
        <v>26.85</v>
      </c>
      <c r="H5534">
        <v>3</v>
      </c>
      <c r="I5534">
        <v>0</v>
      </c>
      <c r="J5534">
        <v>5.1014999999999997</v>
      </c>
      <c r="K5534" s="2" t="s">
        <v>935</v>
      </c>
      <c r="L5534" s="2" t="s">
        <v>5443</v>
      </c>
      <c r="M5534" s="2" t="s">
        <v>2408</v>
      </c>
      <c r="N5534" s="2">
        <v>72209</v>
      </c>
      <c r="O5534" s="2" t="s">
        <v>938</v>
      </c>
      <c r="P5534" s="2" t="s">
        <v>976</v>
      </c>
      <c r="Q5534" s="2" t="s">
        <v>1054</v>
      </c>
      <c r="R5534" s="2" t="s">
        <v>4548</v>
      </c>
      <c r="S5534" s="2" t="s">
        <v>2689</v>
      </c>
      <c r="T5534" s="2" t="s">
        <v>943</v>
      </c>
    </row>
    <row r="5535" spans="1:20">
      <c r="A5535" t="s">
        <v>8402</v>
      </c>
      <c r="B5535" s="1">
        <v>42527</v>
      </c>
      <c r="C5535" s="1">
        <v>42528</v>
      </c>
      <c r="D5535" t="s">
        <v>1079</v>
      </c>
      <c r="E5535" t="s">
        <v>298</v>
      </c>
      <c r="F5535" t="s">
        <v>3022</v>
      </c>
      <c r="G5535">
        <v>323.37</v>
      </c>
      <c r="H5535">
        <v>3</v>
      </c>
      <c r="I5535">
        <v>0</v>
      </c>
      <c r="J5535">
        <v>129.34800000000001</v>
      </c>
      <c r="K5535" s="2" t="s">
        <v>935</v>
      </c>
      <c r="L5535" s="2" t="s">
        <v>5443</v>
      </c>
      <c r="M5535" s="2" t="s">
        <v>2408</v>
      </c>
      <c r="N5535" s="2">
        <v>72209</v>
      </c>
      <c r="O5535" s="2" t="s">
        <v>938</v>
      </c>
      <c r="P5535" s="2" t="s">
        <v>976</v>
      </c>
      <c r="Q5535" s="2" t="s">
        <v>1054</v>
      </c>
      <c r="R5535" s="2" t="s">
        <v>3023</v>
      </c>
      <c r="S5535" s="2" t="s">
        <v>2689</v>
      </c>
      <c r="T5535" s="2" t="s">
        <v>943</v>
      </c>
    </row>
    <row r="5536" spans="1:20">
      <c r="A5536" t="s">
        <v>8402</v>
      </c>
      <c r="B5536" s="1">
        <v>42527</v>
      </c>
      <c r="C5536" s="1">
        <v>42528</v>
      </c>
      <c r="D5536" t="s">
        <v>1079</v>
      </c>
      <c r="E5536" t="s">
        <v>298</v>
      </c>
      <c r="F5536" t="s">
        <v>2180</v>
      </c>
      <c r="G5536">
        <v>59.94</v>
      </c>
      <c r="H5536">
        <v>3</v>
      </c>
      <c r="I5536">
        <v>0</v>
      </c>
      <c r="J5536">
        <v>28.171800000000001</v>
      </c>
      <c r="K5536" s="2" t="s">
        <v>935</v>
      </c>
      <c r="L5536" s="2" t="s">
        <v>5443</v>
      </c>
      <c r="M5536" s="2" t="s">
        <v>2408</v>
      </c>
      <c r="N5536" s="2">
        <v>72209</v>
      </c>
      <c r="O5536" s="2" t="s">
        <v>938</v>
      </c>
      <c r="P5536" s="2" t="s">
        <v>951</v>
      </c>
      <c r="Q5536" s="2" t="s">
        <v>993</v>
      </c>
      <c r="R5536" s="2" t="s">
        <v>2181</v>
      </c>
      <c r="S5536" s="2" t="s">
        <v>2689</v>
      </c>
      <c r="T5536" s="2" t="s">
        <v>943</v>
      </c>
    </row>
    <row r="5537" spans="1:20">
      <c r="A5537" t="s">
        <v>8402</v>
      </c>
      <c r="B5537" s="1">
        <v>42527</v>
      </c>
      <c r="C5537" s="1">
        <v>42528</v>
      </c>
      <c r="D5537" t="s">
        <v>1079</v>
      </c>
      <c r="E5537" t="s">
        <v>298</v>
      </c>
      <c r="F5537" t="s">
        <v>1289</v>
      </c>
      <c r="G5537">
        <v>64.14</v>
      </c>
      <c r="H5537">
        <v>3</v>
      </c>
      <c r="I5537">
        <v>0</v>
      </c>
      <c r="J5537">
        <v>30.787199999999999</v>
      </c>
      <c r="K5537" s="2" t="s">
        <v>935</v>
      </c>
      <c r="L5537" s="2" t="s">
        <v>5443</v>
      </c>
      <c r="M5537" s="2" t="s">
        <v>2408</v>
      </c>
      <c r="N5537" s="2">
        <v>72209</v>
      </c>
      <c r="O5537" s="2" t="s">
        <v>938</v>
      </c>
      <c r="P5537" s="2" t="s">
        <v>951</v>
      </c>
      <c r="Q5537" s="2" t="s">
        <v>980</v>
      </c>
      <c r="R5537" s="2" t="s">
        <v>1290</v>
      </c>
      <c r="S5537" s="2" t="s">
        <v>2689</v>
      </c>
      <c r="T5537" s="2" t="s">
        <v>943</v>
      </c>
    </row>
    <row r="5538" spans="1:20">
      <c r="A5538" t="s">
        <v>8402</v>
      </c>
      <c r="B5538" s="1">
        <v>42527</v>
      </c>
      <c r="C5538" s="1">
        <v>42528</v>
      </c>
      <c r="D5538" t="s">
        <v>1079</v>
      </c>
      <c r="E5538" t="s">
        <v>298</v>
      </c>
      <c r="F5538" t="s">
        <v>4619</v>
      </c>
      <c r="G5538">
        <v>11.67</v>
      </c>
      <c r="H5538">
        <v>3</v>
      </c>
      <c r="I5538">
        <v>0</v>
      </c>
      <c r="J5538">
        <v>5.6016000000000004</v>
      </c>
      <c r="K5538" s="2" t="s">
        <v>935</v>
      </c>
      <c r="L5538" s="2" t="s">
        <v>5443</v>
      </c>
      <c r="M5538" s="2" t="s">
        <v>2408</v>
      </c>
      <c r="N5538" s="2">
        <v>72209</v>
      </c>
      <c r="O5538" s="2" t="s">
        <v>938</v>
      </c>
      <c r="P5538" s="2" t="s">
        <v>951</v>
      </c>
      <c r="Q5538" s="2" t="s">
        <v>980</v>
      </c>
      <c r="R5538" s="2" t="s">
        <v>4620</v>
      </c>
      <c r="S5538" s="2" t="s">
        <v>2689</v>
      </c>
      <c r="T5538" s="2" t="s">
        <v>943</v>
      </c>
    </row>
    <row r="5539" spans="1:20">
      <c r="A5539" t="s">
        <v>8402</v>
      </c>
      <c r="B5539" s="1">
        <v>42527</v>
      </c>
      <c r="C5539" s="1">
        <v>42528</v>
      </c>
      <c r="D5539" t="s">
        <v>1079</v>
      </c>
      <c r="E5539" t="s">
        <v>298</v>
      </c>
      <c r="F5539" t="s">
        <v>6474</v>
      </c>
      <c r="G5539">
        <v>12.96</v>
      </c>
      <c r="H5539">
        <v>2</v>
      </c>
      <c r="I5539">
        <v>0</v>
      </c>
      <c r="J5539">
        <v>6.2207999999999997</v>
      </c>
      <c r="K5539" s="2" t="s">
        <v>935</v>
      </c>
      <c r="L5539" s="2" t="s">
        <v>5443</v>
      </c>
      <c r="M5539" s="2" t="s">
        <v>2408</v>
      </c>
      <c r="N5539" s="2">
        <v>72209</v>
      </c>
      <c r="O5539" s="2" t="s">
        <v>938</v>
      </c>
      <c r="P5539" s="2" t="s">
        <v>951</v>
      </c>
      <c r="Q5539" s="2" t="s">
        <v>993</v>
      </c>
      <c r="R5539" s="2" t="s">
        <v>6475</v>
      </c>
      <c r="S5539" s="2" t="s">
        <v>2689</v>
      </c>
      <c r="T5539" s="2" t="s">
        <v>943</v>
      </c>
    </row>
    <row r="5540" spans="1:20">
      <c r="A5540" t="s">
        <v>8403</v>
      </c>
      <c r="B5540" s="1">
        <v>42107</v>
      </c>
      <c r="C5540" s="1">
        <v>42114</v>
      </c>
      <c r="D5540" t="s">
        <v>957</v>
      </c>
      <c r="E5540" t="s">
        <v>252</v>
      </c>
      <c r="F5540" t="s">
        <v>3289</v>
      </c>
      <c r="G5540">
        <v>17.43</v>
      </c>
      <c r="H5540">
        <v>3</v>
      </c>
      <c r="I5540">
        <v>0</v>
      </c>
      <c r="J5540">
        <v>8.0177999999999994</v>
      </c>
      <c r="K5540" s="2" t="s">
        <v>935</v>
      </c>
      <c r="L5540" s="2" t="s">
        <v>8404</v>
      </c>
      <c r="M5540" s="2" t="s">
        <v>1034</v>
      </c>
      <c r="N5540" s="2">
        <v>68701</v>
      </c>
      <c r="O5540" s="2" t="s">
        <v>1005</v>
      </c>
      <c r="P5540" s="2" t="s">
        <v>951</v>
      </c>
      <c r="Q5540" s="2" t="s">
        <v>980</v>
      </c>
      <c r="R5540" s="2" t="s">
        <v>3290</v>
      </c>
      <c r="S5540" s="2" t="s">
        <v>2400</v>
      </c>
      <c r="T5540" s="2" t="s">
        <v>943</v>
      </c>
    </row>
    <row r="5541" spans="1:20">
      <c r="A5541" t="s">
        <v>8405</v>
      </c>
      <c r="B5541" s="1">
        <v>42877</v>
      </c>
      <c r="C5541" s="1">
        <v>42881</v>
      </c>
      <c r="D5541" t="s">
        <v>957</v>
      </c>
      <c r="E5541" t="s">
        <v>151</v>
      </c>
      <c r="F5541" t="s">
        <v>1205</v>
      </c>
      <c r="G5541">
        <v>181.98599999999999</v>
      </c>
      <c r="H5541">
        <v>2</v>
      </c>
      <c r="I5541">
        <v>0.3</v>
      </c>
      <c r="J5541">
        <v>-54.595799999999997</v>
      </c>
      <c r="K5541" s="2" t="s">
        <v>935</v>
      </c>
      <c r="L5541" s="2" t="s">
        <v>1180</v>
      </c>
      <c r="M5541" s="2" t="s">
        <v>1099</v>
      </c>
      <c r="N5541" s="2">
        <v>60653</v>
      </c>
      <c r="O5541" s="2" t="s">
        <v>1005</v>
      </c>
      <c r="P5541" s="2" t="s">
        <v>939</v>
      </c>
      <c r="Q5541" s="2" t="s">
        <v>945</v>
      </c>
      <c r="R5541" s="2" t="s">
        <v>1208</v>
      </c>
      <c r="S5541" s="2" t="s">
        <v>1633</v>
      </c>
      <c r="T5541" s="2" t="s">
        <v>943</v>
      </c>
    </row>
    <row r="5542" spans="1:20">
      <c r="A5542" t="s">
        <v>8405</v>
      </c>
      <c r="B5542" s="1">
        <v>42877</v>
      </c>
      <c r="C5542" s="1">
        <v>42881</v>
      </c>
      <c r="D5542" t="s">
        <v>957</v>
      </c>
      <c r="E5542" t="s">
        <v>151</v>
      </c>
      <c r="F5542" t="s">
        <v>1387</v>
      </c>
      <c r="G5542">
        <v>1.5920000000000001</v>
      </c>
      <c r="H5542">
        <v>2</v>
      </c>
      <c r="I5542">
        <v>0.8</v>
      </c>
      <c r="J5542">
        <v>-2.6267999999999998</v>
      </c>
      <c r="K5542" s="2" t="s">
        <v>935</v>
      </c>
      <c r="L5542" s="2" t="s">
        <v>1180</v>
      </c>
      <c r="M5542" s="2" t="s">
        <v>1099</v>
      </c>
      <c r="N5542" s="2">
        <v>60653</v>
      </c>
      <c r="O5542" s="2" t="s">
        <v>1005</v>
      </c>
      <c r="P5542" s="2" t="s">
        <v>951</v>
      </c>
      <c r="Q5542" s="2" t="s">
        <v>980</v>
      </c>
      <c r="R5542" s="2" t="s">
        <v>1389</v>
      </c>
      <c r="S5542" s="2" t="s">
        <v>1633</v>
      </c>
      <c r="T5542" s="2" t="s">
        <v>943</v>
      </c>
    </row>
    <row r="5543" spans="1:20">
      <c r="A5543" t="s">
        <v>8405</v>
      </c>
      <c r="B5543" s="1">
        <v>42877</v>
      </c>
      <c r="C5543" s="1">
        <v>42881</v>
      </c>
      <c r="D5543" t="s">
        <v>957</v>
      </c>
      <c r="E5543" t="s">
        <v>151</v>
      </c>
      <c r="F5543" t="s">
        <v>3156</v>
      </c>
      <c r="G5543">
        <v>22.344000000000001</v>
      </c>
      <c r="H5543">
        <v>3</v>
      </c>
      <c r="I5543">
        <v>0.2</v>
      </c>
      <c r="J5543">
        <v>2.5137</v>
      </c>
      <c r="K5543" s="2" t="s">
        <v>935</v>
      </c>
      <c r="L5543" s="2" t="s">
        <v>1180</v>
      </c>
      <c r="M5543" s="2" t="s">
        <v>1099</v>
      </c>
      <c r="N5543" s="2">
        <v>60653</v>
      </c>
      <c r="O5543" s="2" t="s">
        <v>1005</v>
      </c>
      <c r="P5543" s="2" t="s">
        <v>951</v>
      </c>
      <c r="Q5543" s="2" t="s">
        <v>1419</v>
      </c>
      <c r="R5543" s="2" t="s">
        <v>3157</v>
      </c>
      <c r="S5543" s="2" t="s">
        <v>1633</v>
      </c>
      <c r="T5543" s="2" t="s">
        <v>943</v>
      </c>
    </row>
    <row r="5544" spans="1:20">
      <c r="A5544" t="s">
        <v>8406</v>
      </c>
      <c r="B5544" s="1">
        <v>42723</v>
      </c>
      <c r="C5544" s="1">
        <v>42729</v>
      </c>
      <c r="D5544" t="s">
        <v>957</v>
      </c>
      <c r="E5544" t="s">
        <v>70</v>
      </c>
      <c r="F5544" t="s">
        <v>8407</v>
      </c>
      <c r="G5544">
        <v>455.97</v>
      </c>
      <c r="H5544">
        <v>6</v>
      </c>
      <c r="I5544">
        <v>0.5</v>
      </c>
      <c r="J5544">
        <v>-218.8656</v>
      </c>
      <c r="K5544" s="2" t="s">
        <v>935</v>
      </c>
      <c r="L5544" s="2" t="s">
        <v>2058</v>
      </c>
      <c r="M5544" s="2" t="s">
        <v>1186</v>
      </c>
      <c r="N5544" s="2">
        <v>85705</v>
      </c>
      <c r="O5544" s="2" t="s">
        <v>950</v>
      </c>
      <c r="P5544" s="2" t="s">
        <v>939</v>
      </c>
      <c r="Q5544" s="2" t="s">
        <v>961</v>
      </c>
      <c r="R5544" s="2" t="s">
        <v>8408</v>
      </c>
      <c r="S5544" s="2" t="s">
        <v>1110</v>
      </c>
      <c r="T5544" s="2" t="s">
        <v>955</v>
      </c>
    </row>
    <row r="5545" spans="1:20">
      <c r="A5545" t="s">
        <v>8406</v>
      </c>
      <c r="B5545" s="1">
        <v>42723</v>
      </c>
      <c r="C5545" s="1">
        <v>42729</v>
      </c>
      <c r="D5545" t="s">
        <v>957</v>
      </c>
      <c r="E5545" t="s">
        <v>70</v>
      </c>
      <c r="F5545" t="s">
        <v>6341</v>
      </c>
      <c r="G5545">
        <v>10.44</v>
      </c>
      <c r="H5545">
        <v>6</v>
      </c>
      <c r="I5545">
        <v>0.7</v>
      </c>
      <c r="J5545">
        <v>-7.6559999999999997</v>
      </c>
      <c r="K5545" s="2" t="s">
        <v>935</v>
      </c>
      <c r="L5545" s="2" t="s">
        <v>2058</v>
      </c>
      <c r="M5545" s="2" t="s">
        <v>1186</v>
      </c>
      <c r="N5545" s="2">
        <v>85705</v>
      </c>
      <c r="O5545" s="2" t="s">
        <v>950</v>
      </c>
      <c r="P5545" s="2" t="s">
        <v>951</v>
      </c>
      <c r="Q5545" s="2" t="s">
        <v>980</v>
      </c>
      <c r="R5545" s="2" t="s">
        <v>6342</v>
      </c>
      <c r="S5545" s="2" t="s">
        <v>1110</v>
      </c>
      <c r="T5545" s="2" t="s">
        <v>955</v>
      </c>
    </row>
    <row r="5546" spans="1:20">
      <c r="A5546" t="s">
        <v>8406</v>
      </c>
      <c r="B5546" s="1">
        <v>42723</v>
      </c>
      <c r="C5546" s="1">
        <v>42729</v>
      </c>
      <c r="D5546" t="s">
        <v>957</v>
      </c>
      <c r="E5546" t="s">
        <v>70</v>
      </c>
      <c r="F5546" t="s">
        <v>2703</v>
      </c>
      <c r="G5546">
        <v>5.2140000000000004</v>
      </c>
      <c r="H5546">
        <v>2</v>
      </c>
      <c r="I5546">
        <v>0.7</v>
      </c>
      <c r="J5546">
        <v>-4.1711999999999998</v>
      </c>
      <c r="K5546" s="2" t="s">
        <v>935</v>
      </c>
      <c r="L5546" s="2" t="s">
        <v>2058</v>
      </c>
      <c r="M5546" s="2" t="s">
        <v>1186</v>
      </c>
      <c r="N5546" s="2">
        <v>85705</v>
      </c>
      <c r="O5546" s="2" t="s">
        <v>950</v>
      </c>
      <c r="P5546" s="2" t="s">
        <v>951</v>
      </c>
      <c r="Q5546" s="2" t="s">
        <v>980</v>
      </c>
      <c r="R5546" s="2" t="s">
        <v>2704</v>
      </c>
      <c r="S5546" s="2" t="s">
        <v>1110</v>
      </c>
      <c r="T5546" s="2" t="s">
        <v>955</v>
      </c>
    </row>
    <row r="5547" spans="1:20">
      <c r="A5547" t="s">
        <v>8409</v>
      </c>
      <c r="B5547" s="1">
        <v>43000</v>
      </c>
      <c r="C5547" s="1">
        <v>43004</v>
      </c>
      <c r="D5547" t="s">
        <v>957</v>
      </c>
      <c r="E5547" t="s">
        <v>506</v>
      </c>
      <c r="F5547" t="s">
        <v>1468</v>
      </c>
      <c r="G5547">
        <v>67.400000000000006</v>
      </c>
      <c r="H5547">
        <v>5</v>
      </c>
      <c r="I5547">
        <v>0</v>
      </c>
      <c r="J5547">
        <v>17.524000000000001</v>
      </c>
      <c r="K5547" s="2" t="s">
        <v>935</v>
      </c>
      <c r="L5547" s="2" t="s">
        <v>991</v>
      </c>
      <c r="M5547" s="2" t="s">
        <v>3264</v>
      </c>
      <c r="N5547" s="2">
        <v>3301</v>
      </c>
      <c r="O5547" s="2" t="s">
        <v>1043</v>
      </c>
      <c r="P5547" s="2" t="s">
        <v>951</v>
      </c>
      <c r="Q5547" s="2" t="s">
        <v>965</v>
      </c>
      <c r="R5547" s="2" t="s">
        <v>1469</v>
      </c>
      <c r="S5547" s="2" t="s">
        <v>4206</v>
      </c>
      <c r="T5547" s="2" t="s">
        <v>1008</v>
      </c>
    </row>
    <row r="5548" spans="1:20">
      <c r="A5548" t="s">
        <v>8410</v>
      </c>
      <c r="B5548" s="1">
        <v>42985</v>
      </c>
      <c r="C5548" s="1">
        <v>42986</v>
      </c>
      <c r="D5548" t="s">
        <v>1079</v>
      </c>
      <c r="E5548" t="s">
        <v>650</v>
      </c>
      <c r="F5548" t="s">
        <v>7166</v>
      </c>
      <c r="G5548">
        <v>25.16</v>
      </c>
      <c r="H5548">
        <v>2</v>
      </c>
      <c r="I5548">
        <v>0</v>
      </c>
      <c r="J5548">
        <v>10.5672</v>
      </c>
      <c r="K5548" s="2" t="s">
        <v>935</v>
      </c>
      <c r="L5548" s="2" t="s">
        <v>8411</v>
      </c>
      <c r="M5548" s="2" t="s">
        <v>1020</v>
      </c>
      <c r="N5548" s="2">
        <v>84020</v>
      </c>
      <c r="O5548" s="2" t="s">
        <v>950</v>
      </c>
      <c r="P5548" s="2" t="s">
        <v>939</v>
      </c>
      <c r="Q5548" s="2" t="s">
        <v>969</v>
      </c>
      <c r="R5548" s="2" t="s">
        <v>7167</v>
      </c>
      <c r="S5548" s="2" t="s">
        <v>5517</v>
      </c>
      <c r="T5548" s="2" t="s">
        <v>943</v>
      </c>
    </row>
    <row r="5549" spans="1:20">
      <c r="A5549" t="s">
        <v>8410</v>
      </c>
      <c r="B5549" s="1">
        <v>42985</v>
      </c>
      <c r="C5549" s="1">
        <v>42986</v>
      </c>
      <c r="D5549" t="s">
        <v>1079</v>
      </c>
      <c r="E5549" t="s">
        <v>650</v>
      </c>
      <c r="F5549" t="s">
        <v>5366</v>
      </c>
      <c r="G5549">
        <v>126.56</v>
      </c>
      <c r="H5549">
        <v>4</v>
      </c>
      <c r="I5549">
        <v>0.2</v>
      </c>
      <c r="J5549">
        <v>47.46</v>
      </c>
      <c r="K5549" s="2" t="s">
        <v>935</v>
      </c>
      <c r="L5549" s="2" t="s">
        <v>8411</v>
      </c>
      <c r="M5549" s="2" t="s">
        <v>1020</v>
      </c>
      <c r="N5549" s="2">
        <v>84020</v>
      </c>
      <c r="O5549" s="2" t="s">
        <v>950</v>
      </c>
      <c r="P5549" s="2" t="s">
        <v>976</v>
      </c>
      <c r="Q5549" s="2" t="s">
        <v>977</v>
      </c>
      <c r="R5549" s="2" t="s">
        <v>5367</v>
      </c>
      <c r="S5549" s="2" t="s">
        <v>5517</v>
      </c>
      <c r="T5549" s="2" t="s">
        <v>943</v>
      </c>
    </row>
    <row r="5550" spans="1:20">
      <c r="A5550" t="s">
        <v>8412</v>
      </c>
      <c r="B5550" s="1">
        <v>41971</v>
      </c>
      <c r="C5550" s="1">
        <v>41974</v>
      </c>
      <c r="D5550" t="s">
        <v>1079</v>
      </c>
      <c r="E5550" t="s">
        <v>551</v>
      </c>
      <c r="F5550" t="s">
        <v>4107</v>
      </c>
      <c r="G5550">
        <v>43.68</v>
      </c>
      <c r="H5550">
        <v>3</v>
      </c>
      <c r="I5550">
        <v>0</v>
      </c>
      <c r="J5550">
        <v>11.7936</v>
      </c>
      <c r="K5550" s="2" t="s">
        <v>935</v>
      </c>
      <c r="L5550" s="2" t="s">
        <v>906</v>
      </c>
      <c r="M5550" s="2" t="s">
        <v>949</v>
      </c>
      <c r="N5550" s="2">
        <v>94109</v>
      </c>
      <c r="O5550" s="2" t="s">
        <v>950</v>
      </c>
      <c r="P5550" s="2" t="s">
        <v>951</v>
      </c>
      <c r="Q5550" s="2" t="s">
        <v>983</v>
      </c>
      <c r="R5550" s="2" t="s">
        <v>4109</v>
      </c>
      <c r="S5550" s="2" t="s">
        <v>4538</v>
      </c>
      <c r="T5550" s="2" t="s">
        <v>943</v>
      </c>
    </row>
    <row r="5551" spans="1:20">
      <c r="A5551" t="s">
        <v>8412</v>
      </c>
      <c r="B5551" s="1">
        <v>41971</v>
      </c>
      <c r="C5551" s="1">
        <v>41974</v>
      </c>
      <c r="D5551" t="s">
        <v>1079</v>
      </c>
      <c r="E5551" t="s">
        <v>551</v>
      </c>
      <c r="F5551" t="s">
        <v>3678</v>
      </c>
      <c r="G5551">
        <v>139.93</v>
      </c>
      <c r="H5551">
        <v>7</v>
      </c>
      <c r="I5551">
        <v>0</v>
      </c>
      <c r="J5551">
        <v>34.982500000000002</v>
      </c>
      <c r="K5551" s="2" t="s">
        <v>935</v>
      </c>
      <c r="L5551" s="2" t="s">
        <v>906</v>
      </c>
      <c r="M5551" s="2" t="s">
        <v>949</v>
      </c>
      <c r="N5551" s="2">
        <v>94109</v>
      </c>
      <c r="O5551" s="2" t="s">
        <v>950</v>
      </c>
      <c r="P5551" s="2" t="s">
        <v>976</v>
      </c>
      <c r="Q5551" s="2" t="s">
        <v>1054</v>
      </c>
      <c r="R5551" s="2" t="s">
        <v>3679</v>
      </c>
      <c r="S5551" s="2" t="s">
        <v>4538</v>
      </c>
      <c r="T5551" s="2" t="s">
        <v>943</v>
      </c>
    </row>
    <row r="5552" spans="1:20">
      <c r="A5552" t="s">
        <v>8413</v>
      </c>
      <c r="B5552" s="1">
        <v>41955</v>
      </c>
      <c r="C5552" s="1">
        <v>41959</v>
      </c>
      <c r="D5552" t="s">
        <v>957</v>
      </c>
      <c r="E5552" t="s">
        <v>771</v>
      </c>
      <c r="F5552" t="s">
        <v>6071</v>
      </c>
      <c r="G5552">
        <v>2.6720000000000002</v>
      </c>
      <c r="H5552">
        <v>1</v>
      </c>
      <c r="I5552">
        <v>0.2</v>
      </c>
      <c r="J5552">
        <v>0.33400000000000002</v>
      </c>
      <c r="K5552" s="2" t="s">
        <v>935</v>
      </c>
      <c r="L5552" s="2" t="s">
        <v>1075</v>
      </c>
      <c r="M5552" s="2" t="s">
        <v>1004</v>
      </c>
      <c r="N5552" s="2">
        <v>77036</v>
      </c>
      <c r="O5552" s="2" t="s">
        <v>1005</v>
      </c>
      <c r="P5552" s="2" t="s">
        <v>951</v>
      </c>
      <c r="Q5552" s="2" t="s">
        <v>973</v>
      </c>
      <c r="R5552" s="2" t="s">
        <v>6072</v>
      </c>
      <c r="S5552" s="2" t="s">
        <v>6951</v>
      </c>
      <c r="T5552" s="2" t="s">
        <v>955</v>
      </c>
    </row>
    <row r="5553" spans="1:20">
      <c r="A5553" t="s">
        <v>8413</v>
      </c>
      <c r="B5553" s="1">
        <v>41955</v>
      </c>
      <c r="C5553" s="1">
        <v>41959</v>
      </c>
      <c r="D5553" t="s">
        <v>957</v>
      </c>
      <c r="E5553" t="s">
        <v>771</v>
      </c>
      <c r="F5553" t="s">
        <v>6984</v>
      </c>
      <c r="G5553">
        <v>16.655999999999999</v>
      </c>
      <c r="H5553">
        <v>6</v>
      </c>
      <c r="I5553">
        <v>0.2</v>
      </c>
      <c r="J5553">
        <v>-3.1230000000000002</v>
      </c>
      <c r="K5553" s="2" t="s">
        <v>935</v>
      </c>
      <c r="L5553" s="2" t="s">
        <v>1075</v>
      </c>
      <c r="M5553" s="2" t="s">
        <v>1004</v>
      </c>
      <c r="N5553" s="2">
        <v>77036</v>
      </c>
      <c r="O5553" s="2" t="s">
        <v>1005</v>
      </c>
      <c r="P5553" s="2" t="s">
        <v>951</v>
      </c>
      <c r="Q5553" s="2" t="s">
        <v>1419</v>
      </c>
      <c r="R5553" s="2" t="s">
        <v>6985</v>
      </c>
      <c r="S5553" s="2" t="s">
        <v>6951</v>
      </c>
      <c r="T5553" s="2" t="s">
        <v>955</v>
      </c>
    </row>
    <row r="5554" spans="1:20">
      <c r="A5554" t="s">
        <v>8413</v>
      </c>
      <c r="B5554" s="1">
        <v>41955</v>
      </c>
      <c r="C5554" s="1">
        <v>41959</v>
      </c>
      <c r="D5554" t="s">
        <v>957</v>
      </c>
      <c r="E5554" t="s">
        <v>771</v>
      </c>
      <c r="F5554" t="s">
        <v>1703</v>
      </c>
      <c r="G5554">
        <v>79.512</v>
      </c>
      <c r="H5554">
        <v>3</v>
      </c>
      <c r="I5554">
        <v>0.2</v>
      </c>
      <c r="J5554">
        <v>20.8719</v>
      </c>
      <c r="K5554" s="2" t="s">
        <v>935</v>
      </c>
      <c r="L5554" s="2" t="s">
        <v>1075</v>
      </c>
      <c r="M5554" s="2" t="s">
        <v>1004</v>
      </c>
      <c r="N5554" s="2">
        <v>77036</v>
      </c>
      <c r="O5554" s="2" t="s">
        <v>1005</v>
      </c>
      <c r="P5554" s="2" t="s">
        <v>976</v>
      </c>
      <c r="Q5554" s="2" t="s">
        <v>1054</v>
      </c>
      <c r="R5554" s="2" t="s">
        <v>1704</v>
      </c>
      <c r="S5554" s="2" t="s">
        <v>6951</v>
      </c>
      <c r="T5554" s="2" t="s">
        <v>955</v>
      </c>
    </row>
    <row r="5555" spans="1:20">
      <c r="A5555" t="s">
        <v>8413</v>
      </c>
      <c r="B5555" s="1">
        <v>41955</v>
      </c>
      <c r="C5555" s="1">
        <v>41959</v>
      </c>
      <c r="D5555" t="s">
        <v>957</v>
      </c>
      <c r="E5555" t="s">
        <v>771</v>
      </c>
      <c r="F5555" t="s">
        <v>1835</v>
      </c>
      <c r="G5555">
        <v>36.287999999999997</v>
      </c>
      <c r="H5555">
        <v>7</v>
      </c>
      <c r="I5555">
        <v>0.2</v>
      </c>
      <c r="J5555">
        <v>12.700799999999999</v>
      </c>
      <c r="K5555" s="2" t="s">
        <v>935</v>
      </c>
      <c r="L5555" s="2" t="s">
        <v>1075</v>
      </c>
      <c r="M5555" s="2" t="s">
        <v>1004</v>
      </c>
      <c r="N5555" s="2">
        <v>77036</v>
      </c>
      <c r="O5555" s="2" t="s">
        <v>1005</v>
      </c>
      <c r="P5555" s="2" t="s">
        <v>951</v>
      </c>
      <c r="Q5555" s="2" t="s">
        <v>993</v>
      </c>
      <c r="R5555" s="2" t="s">
        <v>1836</v>
      </c>
      <c r="S5555" s="2" t="s">
        <v>6951</v>
      </c>
      <c r="T5555" s="2" t="s">
        <v>955</v>
      </c>
    </row>
    <row r="5556" spans="1:20">
      <c r="A5556" t="s">
        <v>8413</v>
      </c>
      <c r="B5556" s="1">
        <v>41955</v>
      </c>
      <c r="C5556" s="1">
        <v>41959</v>
      </c>
      <c r="D5556" t="s">
        <v>957</v>
      </c>
      <c r="E5556" t="s">
        <v>771</v>
      </c>
      <c r="F5556" t="s">
        <v>3969</v>
      </c>
      <c r="G5556">
        <v>67.993200000000002</v>
      </c>
      <c r="H5556">
        <v>1</v>
      </c>
      <c r="I5556">
        <v>0.32</v>
      </c>
      <c r="J5556">
        <v>-12.998699999999999</v>
      </c>
      <c r="K5556" s="2" t="s">
        <v>935</v>
      </c>
      <c r="L5556" s="2" t="s">
        <v>1075</v>
      </c>
      <c r="M5556" s="2" t="s">
        <v>1004</v>
      </c>
      <c r="N5556" s="2">
        <v>77036</v>
      </c>
      <c r="O5556" s="2" t="s">
        <v>1005</v>
      </c>
      <c r="P5556" s="2" t="s">
        <v>939</v>
      </c>
      <c r="Q5556" s="2" t="s">
        <v>940</v>
      </c>
      <c r="R5556" s="2" t="s">
        <v>3970</v>
      </c>
      <c r="S5556" s="2" t="s">
        <v>6951</v>
      </c>
      <c r="T5556" s="2" t="s">
        <v>955</v>
      </c>
    </row>
    <row r="5557" spans="1:20">
      <c r="A5557" t="s">
        <v>8414</v>
      </c>
      <c r="B5557" s="1">
        <v>43010</v>
      </c>
      <c r="C5557" s="1">
        <v>43014</v>
      </c>
      <c r="D5557" t="s">
        <v>933</v>
      </c>
      <c r="E5557" t="s">
        <v>534</v>
      </c>
      <c r="F5557" t="s">
        <v>6711</v>
      </c>
      <c r="G5557">
        <v>10.16</v>
      </c>
      <c r="H5557">
        <v>2</v>
      </c>
      <c r="I5557">
        <v>0</v>
      </c>
      <c r="J5557">
        <v>3.4544000000000001</v>
      </c>
      <c r="K5557" s="2" t="s">
        <v>935</v>
      </c>
      <c r="L5557" s="2" t="s">
        <v>2501</v>
      </c>
      <c r="M5557" s="2" t="s">
        <v>1228</v>
      </c>
      <c r="N5557" s="2">
        <v>36116</v>
      </c>
      <c r="O5557" s="2" t="s">
        <v>938</v>
      </c>
      <c r="P5557" s="2" t="s">
        <v>939</v>
      </c>
      <c r="Q5557" s="2" t="s">
        <v>969</v>
      </c>
      <c r="R5557" s="2" t="s">
        <v>6712</v>
      </c>
      <c r="S5557" s="2" t="s">
        <v>4419</v>
      </c>
      <c r="T5557" s="2" t="s">
        <v>955</v>
      </c>
    </row>
    <row r="5558" spans="1:20">
      <c r="A5558" t="s">
        <v>8415</v>
      </c>
      <c r="B5558" s="1">
        <v>42352</v>
      </c>
      <c r="C5558" s="1">
        <v>42356</v>
      </c>
      <c r="D5558" t="s">
        <v>957</v>
      </c>
      <c r="E5558" t="s">
        <v>526</v>
      </c>
      <c r="F5558" t="s">
        <v>5990</v>
      </c>
      <c r="G5558">
        <v>6.16</v>
      </c>
      <c r="H5558">
        <v>2</v>
      </c>
      <c r="I5558">
        <v>0</v>
      </c>
      <c r="J5558">
        <v>1.9712000000000001</v>
      </c>
      <c r="K5558" s="2" t="s">
        <v>935</v>
      </c>
      <c r="L5558" s="2" t="s">
        <v>909</v>
      </c>
      <c r="M5558" s="2" t="s">
        <v>2214</v>
      </c>
      <c r="N5558" s="2">
        <v>39212</v>
      </c>
      <c r="O5558" s="2" t="s">
        <v>938</v>
      </c>
      <c r="P5558" s="2" t="s">
        <v>939</v>
      </c>
      <c r="Q5558" s="2" t="s">
        <v>969</v>
      </c>
      <c r="R5558" s="2" t="s">
        <v>5991</v>
      </c>
      <c r="S5558" s="2" t="s">
        <v>4359</v>
      </c>
      <c r="T5558" s="2" t="s">
        <v>955</v>
      </c>
    </row>
    <row r="5559" spans="1:20">
      <c r="A5559" t="s">
        <v>8415</v>
      </c>
      <c r="B5559" s="1">
        <v>42352</v>
      </c>
      <c r="C5559" s="1">
        <v>42356</v>
      </c>
      <c r="D5559" t="s">
        <v>957</v>
      </c>
      <c r="E5559" t="s">
        <v>526</v>
      </c>
      <c r="F5559" t="s">
        <v>6432</v>
      </c>
      <c r="G5559">
        <v>56.3</v>
      </c>
      <c r="H5559">
        <v>2</v>
      </c>
      <c r="I5559">
        <v>0</v>
      </c>
      <c r="J5559">
        <v>15.763999999999999</v>
      </c>
      <c r="K5559" s="2" t="s">
        <v>935</v>
      </c>
      <c r="L5559" s="2" t="s">
        <v>909</v>
      </c>
      <c r="M5559" s="2" t="s">
        <v>2214</v>
      </c>
      <c r="N5559" s="2">
        <v>39212</v>
      </c>
      <c r="O5559" s="2" t="s">
        <v>938</v>
      </c>
      <c r="P5559" s="2" t="s">
        <v>951</v>
      </c>
      <c r="Q5559" s="2" t="s">
        <v>973</v>
      </c>
      <c r="R5559" s="2" t="s">
        <v>6433</v>
      </c>
      <c r="S5559" s="2" t="s">
        <v>4359</v>
      </c>
      <c r="T5559" s="2" t="s">
        <v>955</v>
      </c>
    </row>
    <row r="5560" spans="1:20">
      <c r="A5560" t="s">
        <v>8416</v>
      </c>
      <c r="B5560" s="1">
        <v>42344</v>
      </c>
      <c r="C5560" s="1">
        <v>42348</v>
      </c>
      <c r="D5560" t="s">
        <v>957</v>
      </c>
      <c r="E5560" t="s">
        <v>638</v>
      </c>
      <c r="F5560" t="s">
        <v>8417</v>
      </c>
      <c r="G5560">
        <v>6.48</v>
      </c>
      <c r="H5560">
        <v>1</v>
      </c>
      <c r="I5560">
        <v>0</v>
      </c>
      <c r="J5560">
        <v>3.1103999999999998</v>
      </c>
      <c r="K5560" s="2" t="s">
        <v>935</v>
      </c>
      <c r="L5560" s="2" t="s">
        <v>4452</v>
      </c>
      <c r="M5560" s="2" t="s">
        <v>2129</v>
      </c>
      <c r="N5560" s="2">
        <v>89031</v>
      </c>
      <c r="O5560" s="2" t="s">
        <v>950</v>
      </c>
      <c r="P5560" s="2" t="s">
        <v>951</v>
      </c>
      <c r="Q5560" s="2" t="s">
        <v>993</v>
      </c>
      <c r="R5560" s="2" t="s">
        <v>8418</v>
      </c>
      <c r="S5560" s="2" t="s">
        <v>5417</v>
      </c>
      <c r="T5560" s="2" t="s">
        <v>943</v>
      </c>
    </row>
    <row r="5561" spans="1:20">
      <c r="A5561" t="s">
        <v>8416</v>
      </c>
      <c r="B5561" s="1">
        <v>42344</v>
      </c>
      <c r="C5561" s="1">
        <v>42348</v>
      </c>
      <c r="D5561" t="s">
        <v>957</v>
      </c>
      <c r="E5561" t="s">
        <v>638</v>
      </c>
      <c r="F5561" t="s">
        <v>5317</v>
      </c>
      <c r="G5561">
        <v>1325.85</v>
      </c>
      <c r="H5561">
        <v>5</v>
      </c>
      <c r="I5561">
        <v>0</v>
      </c>
      <c r="J5561">
        <v>238.65299999999999</v>
      </c>
      <c r="K5561" s="2" t="s">
        <v>935</v>
      </c>
      <c r="L5561" s="2" t="s">
        <v>4452</v>
      </c>
      <c r="M5561" s="2" t="s">
        <v>2129</v>
      </c>
      <c r="N5561" s="2">
        <v>89031</v>
      </c>
      <c r="O5561" s="2" t="s">
        <v>950</v>
      </c>
      <c r="P5561" s="2" t="s">
        <v>951</v>
      </c>
      <c r="Q5561" s="2" t="s">
        <v>965</v>
      </c>
      <c r="R5561" s="2" t="s">
        <v>5318</v>
      </c>
      <c r="S5561" s="2" t="s">
        <v>5417</v>
      </c>
      <c r="T5561" s="2" t="s">
        <v>943</v>
      </c>
    </row>
    <row r="5562" spans="1:20">
      <c r="A5562" t="s">
        <v>8416</v>
      </c>
      <c r="B5562" s="1">
        <v>42344</v>
      </c>
      <c r="C5562" s="1">
        <v>42348</v>
      </c>
      <c r="D5562" t="s">
        <v>957</v>
      </c>
      <c r="E5562" t="s">
        <v>638</v>
      </c>
      <c r="F5562" t="s">
        <v>3251</v>
      </c>
      <c r="G5562">
        <v>14.94</v>
      </c>
      <c r="H5562">
        <v>3</v>
      </c>
      <c r="I5562">
        <v>0</v>
      </c>
      <c r="J5562">
        <v>6.8723999999999998</v>
      </c>
      <c r="K5562" s="2" t="s">
        <v>935</v>
      </c>
      <c r="L5562" s="2" t="s">
        <v>4452</v>
      </c>
      <c r="M5562" s="2" t="s">
        <v>2129</v>
      </c>
      <c r="N5562" s="2">
        <v>89031</v>
      </c>
      <c r="O5562" s="2" t="s">
        <v>950</v>
      </c>
      <c r="P5562" s="2" t="s">
        <v>951</v>
      </c>
      <c r="Q5562" s="2" t="s">
        <v>952</v>
      </c>
      <c r="R5562" s="2" t="s">
        <v>3252</v>
      </c>
      <c r="S5562" s="2" t="s">
        <v>5417</v>
      </c>
      <c r="T5562" s="2" t="s">
        <v>943</v>
      </c>
    </row>
    <row r="5563" spans="1:20">
      <c r="A5563" t="s">
        <v>8419</v>
      </c>
      <c r="B5563" s="1">
        <v>42825</v>
      </c>
      <c r="C5563" s="1">
        <v>42827</v>
      </c>
      <c r="D5563" t="s">
        <v>933</v>
      </c>
      <c r="E5563" t="s">
        <v>587</v>
      </c>
      <c r="F5563" t="s">
        <v>1968</v>
      </c>
      <c r="G5563">
        <v>34.54</v>
      </c>
      <c r="H5563">
        <v>1</v>
      </c>
      <c r="I5563">
        <v>0</v>
      </c>
      <c r="J5563">
        <v>17.27</v>
      </c>
      <c r="K5563" s="2" t="s">
        <v>935</v>
      </c>
      <c r="L5563" s="2" t="s">
        <v>910</v>
      </c>
      <c r="M5563" s="2" t="s">
        <v>2025</v>
      </c>
      <c r="N5563" s="2">
        <v>30318</v>
      </c>
      <c r="O5563" s="2" t="s">
        <v>938</v>
      </c>
      <c r="P5563" s="2" t="s">
        <v>951</v>
      </c>
      <c r="Q5563" s="2" t="s">
        <v>980</v>
      </c>
      <c r="R5563" s="2" t="s">
        <v>1969</v>
      </c>
      <c r="S5563" s="2" t="s">
        <v>4864</v>
      </c>
      <c r="T5563" s="2" t="s">
        <v>955</v>
      </c>
    </row>
    <row r="5564" spans="1:20">
      <c r="A5564" t="s">
        <v>8419</v>
      </c>
      <c r="B5564" s="1">
        <v>42825</v>
      </c>
      <c r="C5564" s="1">
        <v>42827</v>
      </c>
      <c r="D5564" t="s">
        <v>933</v>
      </c>
      <c r="E5564" t="s">
        <v>587</v>
      </c>
      <c r="F5564" t="s">
        <v>1976</v>
      </c>
      <c r="G5564">
        <v>2999.95</v>
      </c>
      <c r="H5564">
        <v>5</v>
      </c>
      <c r="I5564">
        <v>0</v>
      </c>
      <c r="J5564">
        <v>1439.9760000000001</v>
      </c>
      <c r="K5564" s="2" t="s">
        <v>935</v>
      </c>
      <c r="L5564" s="2" t="s">
        <v>910</v>
      </c>
      <c r="M5564" s="2" t="s">
        <v>2025</v>
      </c>
      <c r="N5564" s="2">
        <v>30318</v>
      </c>
      <c r="O5564" s="2" t="s">
        <v>938</v>
      </c>
      <c r="P5564" s="2" t="s">
        <v>976</v>
      </c>
      <c r="Q5564" s="2" t="s">
        <v>1977</v>
      </c>
      <c r="R5564" s="2" t="s">
        <v>887</v>
      </c>
      <c r="S5564" s="2" t="s">
        <v>4864</v>
      </c>
      <c r="T5564" s="2" t="s">
        <v>955</v>
      </c>
    </row>
    <row r="5565" spans="1:20">
      <c r="A5565" t="s">
        <v>8419</v>
      </c>
      <c r="B5565" s="1">
        <v>42825</v>
      </c>
      <c r="C5565" s="1">
        <v>42827</v>
      </c>
      <c r="D5565" t="s">
        <v>933</v>
      </c>
      <c r="E5565" t="s">
        <v>587</v>
      </c>
      <c r="F5565" t="s">
        <v>1060</v>
      </c>
      <c r="G5565">
        <v>64.12</v>
      </c>
      <c r="H5565">
        <v>4</v>
      </c>
      <c r="I5565">
        <v>0</v>
      </c>
      <c r="J5565">
        <v>30.7776</v>
      </c>
      <c r="K5565" s="2" t="s">
        <v>935</v>
      </c>
      <c r="L5565" s="2" t="s">
        <v>910</v>
      </c>
      <c r="M5565" s="2" t="s">
        <v>2025</v>
      </c>
      <c r="N5565" s="2">
        <v>30318</v>
      </c>
      <c r="O5565" s="2" t="s">
        <v>938</v>
      </c>
      <c r="P5565" s="2" t="s">
        <v>951</v>
      </c>
      <c r="Q5565" s="2" t="s">
        <v>980</v>
      </c>
      <c r="R5565" s="2" t="s">
        <v>1061</v>
      </c>
      <c r="S5565" s="2" t="s">
        <v>4864</v>
      </c>
      <c r="T5565" s="2" t="s">
        <v>955</v>
      </c>
    </row>
    <row r="5566" spans="1:20">
      <c r="A5566" t="s">
        <v>8420</v>
      </c>
      <c r="B5566" s="1">
        <v>42807</v>
      </c>
      <c r="C5566" s="1">
        <v>42807</v>
      </c>
      <c r="D5566" t="s">
        <v>2041</v>
      </c>
      <c r="E5566" t="s">
        <v>767</v>
      </c>
      <c r="F5566" t="s">
        <v>6641</v>
      </c>
      <c r="G5566">
        <v>19.456</v>
      </c>
      <c r="H5566">
        <v>4</v>
      </c>
      <c r="I5566">
        <v>0.2</v>
      </c>
      <c r="J5566">
        <v>2.1888000000000001</v>
      </c>
      <c r="K5566" s="2" t="s">
        <v>935</v>
      </c>
      <c r="L5566" s="2" t="s">
        <v>1180</v>
      </c>
      <c r="M5566" s="2" t="s">
        <v>1099</v>
      </c>
      <c r="N5566" s="2">
        <v>60610</v>
      </c>
      <c r="O5566" s="2" t="s">
        <v>1005</v>
      </c>
      <c r="P5566" s="2" t="s">
        <v>951</v>
      </c>
      <c r="Q5566" s="2" t="s">
        <v>973</v>
      </c>
      <c r="R5566" s="2" t="s">
        <v>6642</v>
      </c>
      <c r="S5566" s="2" t="s">
        <v>6872</v>
      </c>
      <c r="T5566" s="2" t="s">
        <v>1008</v>
      </c>
    </row>
    <row r="5567" spans="1:20">
      <c r="A5567" t="s">
        <v>8420</v>
      </c>
      <c r="B5567" s="1">
        <v>42807</v>
      </c>
      <c r="C5567" s="1">
        <v>42807</v>
      </c>
      <c r="D5567" t="s">
        <v>2041</v>
      </c>
      <c r="E5567" t="s">
        <v>767</v>
      </c>
      <c r="F5567" t="s">
        <v>8421</v>
      </c>
      <c r="G5567">
        <v>209.98599999999999</v>
      </c>
      <c r="H5567">
        <v>2</v>
      </c>
      <c r="I5567">
        <v>0.3</v>
      </c>
      <c r="J5567">
        <v>8.9993999999999996</v>
      </c>
      <c r="K5567" s="2" t="s">
        <v>935</v>
      </c>
      <c r="L5567" s="2" t="s">
        <v>1180</v>
      </c>
      <c r="M5567" s="2" t="s">
        <v>1099</v>
      </c>
      <c r="N5567" s="2">
        <v>60610</v>
      </c>
      <c r="O5567" s="2" t="s">
        <v>1005</v>
      </c>
      <c r="P5567" s="2" t="s">
        <v>976</v>
      </c>
      <c r="Q5567" s="2" t="s">
        <v>1508</v>
      </c>
      <c r="R5567" s="2" t="s">
        <v>8422</v>
      </c>
      <c r="S5567" s="2" t="s">
        <v>6872</v>
      </c>
      <c r="T5567" s="2" t="s">
        <v>1008</v>
      </c>
    </row>
    <row r="5568" spans="1:20">
      <c r="A5568" t="s">
        <v>8420</v>
      </c>
      <c r="B5568" s="1">
        <v>42807</v>
      </c>
      <c r="C5568" s="1">
        <v>42807</v>
      </c>
      <c r="D5568" t="s">
        <v>2041</v>
      </c>
      <c r="E5568" t="s">
        <v>767</v>
      </c>
      <c r="F5568" t="s">
        <v>6314</v>
      </c>
      <c r="G5568">
        <v>29.76</v>
      </c>
      <c r="H5568">
        <v>5</v>
      </c>
      <c r="I5568">
        <v>0.2</v>
      </c>
      <c r="J5568">
        <v>1.86</v>
      </c>
      <c r="K5568" s="2" t="s">
        <v>935</v>
      </c>
      <c r="L5568" s="2" t="s">
        <v>1180</v>
      </c>
      <c r="M5568" s="2" t="s">
        <v>1099</v>
      </c>
      <c r="N5568" s="2">
        <v>60610</v>
      </c>
      <c r="O5568" s="2" t="s">
        <v>1005</v>
      </c>
      <c r="P5568" s="2" t="s">
        <v>951</v>
      </c>
      <c r="Q5568" s="2" t="s">
        <v>973</v>
      </c>
      <c r="R5568" s="2" t="s">
        <v>6315</v>
      </c>
      <c r="S5568" s="2" t="s">
        <v>6872</v>
      </c>
      <c r="T5568" s="2" t="s">
        <v>1008</v>
      </c>
    </row>
    <row r="5569" spans="1:20">
      <c r="A5569" t="s">
        <v>8420</v>
      </c>
      <c r="B5569" s="1">
        <v>42807</v>
      </c>
      <c r="C5569" s="1">
        <v>42807</v>
      </c>
      <c r="D5569" t="s">
        <v>2041</v>
      </c>
      <c r="E5569" t="s">
        <v>767</v>
      </c>
      <c r="F5569" t="s">
        <v>7097</v>
      </c>
      <c r="G5569">
        <v>89.768000000000001</v>
      </c>
      <c r="H5569">
        <v>1</v>
      </c>
      <c r="I5569">
        <v>0.3</v>
      </c>
      <c r="J5569">
        <v>-2.5648</v>
      </c>
      <c r="K5569" s="2" t="s">
        <v>935</v>
      </c>
      <c r="L5569" s="2" t="s">
        <v>1180</v>
      </c>
      <c r="M5569" s="2" t="s">
        <v>1099</v>
      </c>
      <c r="N5569" s="2">
        <v>60610</v>
      </c>
      <c r="O5569" s="2" t="s">
        <v>1005</v>
      </c>
      <c r="P5569" s="2" t="s">
        <v>939</v>
      </c>
      <c r="Q5569" s="2" t="s">
        <v>945</v>
      </c>
      <c r="R5569" s="2" t="s">
        <v>7098</v>
      </c>
      <c r="S5569" s="2" t="s">
        <v>6872</v>
      </c>
      <c r="T5569" s="2" t="s">
        <v>1008</v>
      </c>
    </row>
    <row r="5570" spans="1:20">
      <c r="A5570" t="s">
        <v>8420</v>
      </c>
      <c r="B5570" s="1">
        <v>42807</v>
      </c>
      <c r="C5570" s="1">
        <v>42807</v>
      </c>
      <c r="D5570" t="s">
        <v>2041</v>
      </c>
      <c r="E5570" t="s">
        <v>767</v>
      </c>
      <c r="F5570" t="s">
        <v>1976</v>
      </c>
      <c r="G5570">
        <v>959.98400000000004</v>
      </c>
      <c r="H5570">
        <v>2</v>
      </c>
      <c r="I5570">
        <v>0.2</v>
      </c>
      <c r="J5570">
        <v>335.99439999999998</v>
      </c>
      <c r="K5570" s="2" t="s">
        <v>935</v>
      </c>
      <c r="L5570" s="2" t="s">
        <v>1180</v>
      </c>
      <c r="M5570" s="2" t="s">
        <v>1099</v>
      </c>
      <c r="N5570" s="2">
        <v>60610</v>
      </c>
      <c r="O5570" s="2" t="s">
        <v>1005</v>
      </c>
      <c r="P5570" s="2" t="s">
        <v>976</v>
      </c>
      <c r="Q5570" s="2" t="s">
        <v>1977</v>
      </c>
      <c r="R5570" s="2" t="s">
        <v>887</v>
      </c>
      <c r="S5570" s="2" t="s">
        <v>6872</v>
      </c>
      <c r="T5570" s="2" t="s">
        <v>1008</v>
      </c>
    </row>
    <row r="5571" spans="1:20">
      <c r="A5571" t="s">
        <v>8420</v>
      </c>
      <c r="B5571" s="1">
        <v>42807</v>
      </c>
      <c r="C5571" s="1">
        <v>42807</v>
      </c>
      <c r="D5571" t="s">
        <v>2041</v>
      </c>
      <c r="E5571" t="s">
        <v>767</v>
      </c>
      <c r="F5571" t="s">
        <v>2767</v>
      </c>
      <c r="G5571">
        <v>15.552</v>
      </c>
      <c r="H5571">
        <v>3</v>
      </c>
      <c r="I5571">
        <v>0.2</v>
      </c>
      <c r="J5571">
        <v>5.6375999999999999</v>
      </c>
      <c r="K5571" s="2" t="s">
        <v>935</v>
      </c>
      <c r="L5571" s="2" t="s">
        <v>1180</v>
      </c>
      <c r="M5571" s="2" t="s">
        <v>1099</v>
      </c>
      <c r="N5571" s="2">
        <v>60610</v>
      </c>
      <c r="O5571" s="2" t="s">
        <v>1005</v>
      </c>
      <c r="P5571" s="2" t="s">
        <v>951</v>
      </c>
      <c r="Q5571" s="2" t="s">
        <v>993</v>
      </c>
      <c r="R5571" s="2" t="s">
        <v>2769</v>
      </c>
      <c r="S5571" s="2" t="s">
        <v>6872</v>
      </c>
      <c r="T5571" s="2" t="s">
        <v>1008</v>
      </c>
    </row>
    <row r="5572" spans="1:20">
      <c r="A5572" t="s">
        <v>8420</v>
      </c>
      <c r="B5572" s="1">
        <v>42807</v>
      </c>
      <c r="C5572" s="1">
        <v>42807</v>
      </c>
      <c r="D5572" t="s">
        <v>2041</v>
      </c>
      <c r="E5572" t="s">
        <v>767</v>
      </c>
      <c r="F5572" t="s">
        <v>5587</v>
      </c>
      <c r="G5572">
        <v>34.36</v>
      </c>
      <c r="H5572">
        <v>1</v>
      </c>
      <c r="I5572">
        <v>0.2</v>
      </c>
      <c r="J5572">
        <v>-7.3014999999999999</v>
      </c>
      <c r="K5572" s="2" t="s">
        <v>935</v>
      </c>
      <c r="L5572" s="2" t="s">
        <v>1180</v>
      </c>
      <c r="M5572" s="2" t="s">
        <v>1099</v>
      </c>
      <c r="N5572" s="2">
        <v>60610</v>
      </c>
      <c r="O5572" s="2" t="s">
        <v>1005</v>
      </c>
      <c r="P5572" s="2" t="s">
        <v>976</v>
      </c>
      <c r="Q5572" s="2" t="s">
        <v>977</v>
      </c>
      <c r="R5572" s="2" t="s">
        <v>5588</v>
      </c>
      <c r="S5572" s="2" t="s">
        <v>6872</v>
      </c>
      <c r="T5572" s="2" t="s">
        <v>1008</v>
      </c>
    </row>
    <row r="5573" spans="1:20">
      <c r="A5573" t="s">
        <v>8423</v>
      </c>
      <c r="B5573" s="1">
        <v>41978</v>
      </c>
      <c r="C5573" s="1">
        <v>41982</v>
      </c>
      <c r="D5573" t="s">
        <v>957</v>
      </c>
      <c r="E5573" t="s">
        <v>159</v>
      </c>
      <c r="F5573" t="s">
        <v>6706</v>
      </c>
      <c r="G5573">
        <v>98.376000000000005</v>
      </c>
      <c r="H5573">
        <v>3</v>
      </c>
      <c r="I5573">
        <v>0.2</v>
      </c>
      <c r="J5573">
        <v>35.661299999999997</v>
      </c>
      <c r="K5573" s="2" t="s">
        <v>935</v>
      </c>
      <c r="L5573" s="2" t="s">
        <v>1347</v>
      </c>
      <c r="M5573" s="2" t="s">
        <v>1348</v>
      </c>
      <c r="N5573" s="2">
        <v>43229</v>
      </c>
      <c r="O5573" s="2" t="s">
        <v>1043</v>
      </c>
      <c r="P5573" s="2" t="s">
        <v>951</v>
      </c>
      <c r="Q5573" s="2" t="s">
        <v>993</v>
      </c>
      <c r="R5573" s="2" t="s">
        <v>6707</v>
      </c>
      <c r="S5573" s="2" t="s">
        <v>1694</v>
      </c>
      <c r="T5573" s="2" t="s">
        <v>955</v>
      </c>
    </row>
    <row r="5574" spans="1:20">
      <c r="A5574" t="s">
        <v>8423</v>
      </c>
      <c r="B5574" s="1">
        <v>41978</v>
      </c>
      <c r="C5574" s="1">
        <v>41982</v>
      </c>
      <c r="D5574" t="s">
        <v>957</v>
      </c>
      <c r="E5574" t="s">
        <v>159</v>
      </c>
      <c r="F5574" t="s">
        <v>3255</v>
      </c>
      <c r="G5574">
        <v>29.94</v>
      </c>
      <c r="H5574">
        <v>4</v>
      </c>
      <c r="I5574">
        <v>0.7</v>
      </c>
      <c r="J5574">
        <v>-23.952000000000002</v>
      </c>
      <c r="K5574" s="2" t="s">
        <v>935</v>
      </c>
      <c r="L5574" s="2" t="s">
        <v>1347</v>
      </c>
      <c r="M5574" s="2" t="s">
        <v>1348</v>
      </c>
      <c r="N5574" s="2">
        <v>43229</v>
      </c>
      <c r="O5574" s="2" t="s">
        <v>1043</v>
      </c>
      <c r="P5574" s="2" t="s">
        <v>951</v>
      </c>
      <c r="Q5574" s="2" t="s">
        <v>980</v>
      </c>
      <c r="R5574" s="2" t="s">
        <v>3256</v>
      </c>
      <c r="S5574" s="2" t="s">
        <v>1694</v>
      </c>
      <c r="T5574" s="2" t="s">
        <v>955</v>
      </c>
    </row>
    <row r="5575" spans="1:20">
      <c r="A5575" t="s">
        <v>8423</v>
      </c>
      <c r="B5575" s="1">
        <v>41978</v>
      </c>
      <c r="C5575" s="1">
        <v>41982</v>
      </c>
      <c r="D5575" t="s">
        <v>957</v>
      </c>
      <c r="E5575" t="s">
        <v>159</v>
      </c>
      <c r="F5575" t="s">
        <v>8424</v>
      </c>
      <c r="G5575">
        <v>17.472000000000001</v>
      </c>
      <c r="H5575">
        <v>3</v>
      </c>
      <c r="I5575">
        <v>0.2</v>
      </c>
      <c r="J5575">
        <v>5.6783999999999999</v>
      </c>
      <c r="K5575" s="2" t="s">
        <v>935</v>
      </c>
      <c r="L5575" s="2" t="s">
        <v>1347</v>
      </c>
      <c r="M5575" s="2" t="s">
        <v>1348</v>
      </c>
      <c r="N5575" s="2">
        <v>43229</v>
      </c>
      <c r="O5575" s="2" t="s">
        <v>1043</v>
      </c>
      <c r="P5575" s="2" t="s">
        <v>951</v>
      </c>
      <c r="Q5575" s="2" t="s">
        <v>993</v>
      </c>
      <c r="R5575" s="2" t="s">
        <v>8425</v>
      </c>
      <c r="S5575" s="2" t="s">
        <v>1694</v>
      </c>
      <c r="T5575" s="2" t="s">
        <v>955</v>
      </c>
    </row>
    <row r="5576" spans="1:20">
      <c r="A5576" t="s">
        <v>8423</v>
      </c>
      <c r="B5576" s="1">
        <v>41978</v>
      </c>
      <c r="C5576" s="1">
        <v>41982</v>
      </c>
      <c r="D5576" t="s">
        <v>957</v>
      </c>
      <c r="E5576" t="s">
        <v>159</v>
      </c>
      <c r="F5576" t="s">
        <v>8426</v>
      </c>
      <c r="G5576">
        <v>36.738</v>
      </c>
      <c r="H5576">
        <v>1</v>
      </c>
      <c r="I5576">
        <v>0.4</v>
      </c>
      <c r="J5576">
        <v>-9.1844999999999999</v>
      </c>
      <c r="K5576" s="2" t="s">
        <v>935</v>
      </c>
      <c r="L5576" s="2" t="s">
        <v>1347</v>
      </c>
      <c r="M5576" s="2" t="s">
        <v>1348</v>
      </c>
      <c r="N5576" s="2">
        <v>43229</v>
      </c>
      <c r="O5576" s="2" t="s">
        <v>1043</v>
      </c>
      <c r="P5576" s="2" t="s">
        <v>976</v>
      </c>
      <c r="Q5576" s="2" t="s">
        <v>977</v>
      </c>
      <c r="R5576" s="2" t="s">
        <v>8427</v>
      </c>
      <c r="S5576" s="2" t="s">
        <v>1694</v>
      </c>
      <c r="T5576" s="2" t="s">
        <v>955</v>
      </c>
    </row>
    <row r="5577" spans="1:20">
      <c r="A5577" t="s">
        <v>8423</v>
      </c>
      <c r="B5577" s="1">
        <v>41978</v>
      </c>
      <c r="C5577" s="1">
        <v>41982</v>
      </c>
      <c r="D5577" t="s">
        <v>957</v>
      </c>
      <c r="E5577" t="s">
        <v>159</v>
      </c>
      <c r="F5577" t="s">
        <v>5096</v>
      </c>
      <c r="G5577">
        <v>179.94</v>
      </c>
      <c r="H5577">
        <v>2</v>
      </c>
      <c r="I5577">
        <v>0.4</v>
      </c>
      <c r="J5577">
        <v>-44.984999999999999</v>
      </c>
      <c r="K5577" s="2" t="s">
        <v>935</v>
      </c>
      <c r="L5577" s="2" t="s">
        <v>1347</v>
      </c>
      <c r="M5577" s="2" t="s">
        <v>1348</v>
      </c>
      <c r="N5577" s="2">
        <v>43229</v>
      </c>
      <c r="O5577" s="2" t="s">
        <v>1043</v>
      </c>
      <c r="P5577" s="2" t="s">
        <v>976</v>
      </c>
      <c r="Q5577" s="2" t="s">
        <v>977</v>
      </c>
      <c r="R5577" s="2" t="s">
        <v>5097</v>
      </c>
      <c r="S5577" s="2" t="s">
        <v>1694</v>
      </c>
      <c r="T5577" s="2" t="s">
        <v>955</v>
      </c>
    </row>
    <row r="5578" spans="1:20">
      <c r="A5578" t="s">
        <v>8428</v>
      </c>
      <c r="B5578" s="1">
        <v>42716</v>
      </c>
      <c r="C5578" s="1">
        <v>42720</v>
      </c>
      <c r="D5578" t="s">
        <v>957</v>
      </c>
      <c r="E5578" t="s">
        <v>222</v>
      </c>
      <c r="F5578" t="s">
        <v>2415</v>
      </c>
      <c r="G5578">
        <v>383.64</v>
      </c>
      <c r="H5578">
        <v>6</v>
      </c>
      <c r="I5578">
        <v>0</v>
      </c>
      <c r="J5578">
        <v>122.76479999999999</v>
      </c>
      <c r="K5578" s="2" t="s">
        <v>935</v>
      </c>
      <c r="L5578" s="2" t="s">
        <v>1438</v>
      </c>
      <c r="M5578" s="2" t="s">
        <v>949</v>
      </c>
      <c r="N5578" s="2">
        <v>91104</v>
      </c>
      <c r="O5578" s="2" t="s">
        <v>950</v>
      </c>
      <c r="P5578" s="2" t="s">
        <v>939</v>
      </c>
      <c r="Q5578" s="2" t="s">
        <v>969</v>
      </c>
      <c r="R5578" s="2" t="s">
        <v>2416</v>
      </c>
      <c r="S5578" s="2" t="s">
        <v>2162</v>
      </c>
      <c r="T5578" s="2" t="s">
        <v>943</v>
      </c>
    </row>
    <row r="5579" spans="1:20">
      <c r="A5579" t="s">
        <v>8428</v>
      </c>
      <c r="B5579" s="1">
        <v>42716</v>
      </c>
      <c r="C5579" s="1">
        <v>42720</v>
      </c>
      <c r="D5579" t="s">
        <v>957</v>
      </c>
      <c r="E5579" t="s">
        <v>222</v>
      </c>
      <c r="F5579" t="s">
        <v>2777</v>
      </c>
      <c r="G5579">
        <v>56.52</v>
      </c>
      <c r="H5579">
        <v>3</v>
      </c>
      <c r="I5579">
        <v>0</v>
      </c>
      <c r="J5579">
        <v>15.8256</v>
      </c>
      <c r="K5579" s="2" t="s">
        <v>935</v>
      </c>
      <c r="L5579" s="2" t="s">
        <v>1438</v>
      </c>
      <c r="M5579" s="2" t="s">
        <v>949</v>
      </c>
      <c r="N5579" s="2">
        <v>91104</v>
      </c>
      <c r="O5579" s="2" t="s">
        <v>950</v>
      </c>
      <c r="P5579" s="2" t="s">
        <v>951</v>
      </c>
      <c r="Q5579" s="2" t="s">
        <v>983</v>
      </c>
      <c r="R5579" s="2" t="s">
        <v>2778</v>
      </c>
      <c r="S5579" s="2" t="s">
        <v>2162</v>
      </c>
      <c r="T5579" s="2" t="s">
        <v>943</v>
      </c>
    </row>
    <row r="5580" spans="1:20">
      <c r="A5580" t="s">
        <v>8429</v>
      </c>
      <c r="B5580" s="1">
        <v>42987</v>
      </c>
      <c r="C5580" s="1">
        <v>42992</v>
      </c>
      <c r="D5580" t="s">
        <v>933</v>
      </c>
      <c r="E5580" t="s">
        <v>758</v>
      </c>
      <c r="F5580" t="s">
        <v>4164</v>
      </c>
      <c r="G5580">
        <v>6.56</v>
      </c>
      <c r="H5580">
        <v>2</v>
      </c>
      <c r="I5580">
        <v>0</v>
      </c>
      <c r="J5580">
        <v>1.9024000000000001</v>
      </c>
      <c r="K5580" s="2" t="s">
        <v>935</v>
      </c>
      <c r="L5580" s="2" t="s">
        <v>904</v>
      </c>
      <c r="M5580" s="2" t="s">
        <v>949</v>
      </c>
      <c r="N5580" s="2">
        <v>90004</v>
      </c>
      <c r="O5580" s="2" t="s">
        <v>950</v>
      </c>
      <c r="P5580" s="2" t="s">
        <v>951</v>
      </c>
      <c r="Q5580" s="2" t="s">
        <v>973</v>
      </c>
      <c r="R5580" s="2" t="s">
        <v>4165</v>
      </c>
      <c r="S5580" s="2" t="s">
        <v>6742</v>
      </c>
      <c r="T5580" s="2" t="s">
        <v>943</v>
      </c>
    </row>
    <row r="5581" spans="1:20">
      <c r="A5581" t="s">
        <v>8429</v>
      </c>
      <c r="B5581" s="1">
        <v>42987</v>
      </c>
      <c r="C5581" s="1">
        <v>42992</v>
      </c>
      <c r="D5581" t="s">
        <v>933</v>
      </c>
      <c r="E5581" t="s">
        <v>758</v>
      </c>
      <c r="F5581" t="s">
        <v>5250</v>
      </c>
      <c r="G5581">
        <v>243.92</v>
      </c>
      <c r="H5581">
        <v>5</v>
      </c>
      <c r="I5581">
        <v>0.2</v>
      </c>
      <c r="J5581">
        <v>-15.244999999999999</v>
      </c>
      <c r="K5581" s="2" t="s">
        <v>935</v>
      </c>
      <c r="L5581" s="2" t="s">
        <v>904</v>
      </c>
      <c r="M5581" s="2" t="s">
        <v>949</v>
      </c>
      <c r="N5581" s="2">
        <v>90004</v>
      </c>
      <c r="O5581" s="2" t="s">
        <v>950</v>
      </c>
      <c r="P5581" s="2" t="s">
        <v>939</v>
      </c>
      <c r="Q5581" s="2" t="s">
        <v>945</v>
      </c>
      <c r="R5581" s="2" t="s">
        <v>5251</v>
      </c>
      <c r="S5581" s="2" t="s">
        <v>6742</v>
      </c>
      <c r="T5581" s="2" t="s">
        <v>943</v>
      </c>
    </row>
    <row r="5582" spans="1:20">
      <c r="A5582" t="s">
        <v>8429</v>
      </c>
      <c r="B5582" s="1">
        <v>42987</v>
      </c>
      <c r="C5582" s="1">
        <v>42992</v>
      </c>
      <c r="D5582" t="s">
        <v>933</v>
      </c>
      <c r="E5582" t="s">
        <v>758</v>
      </c>
      <c r="F5582" t="s">
        <v>8031</v>
      </c>
      <c r="G5582">
        <v>47.52</v>
      </c>
      <c r="H5582">
        <v>9</v>
      </c>
      <c r="I5582">
        <v>0</v>
      </c>
      <c r="J5582">
        <v>22.8096</v>
      </c>
      <c r="K5582" s="2" t="s">
        <v>935</v>
      </c>
      <c r="L5582" s="2" t="s">
        <v>904</v>
      </c>
      <c r="M5582" s="2" t="s">
        <v>949</v>
      </c>
      <c r="N5582" s="2">
        <v>90004</v>
      </c>
      <c r="O5582" s="2" t="s">
        <v>950</v>
      </c>
      <c r="P5582" s="2" t="s">
        <v>951</v>
      </c>
      <c r="Q5582" s="2" t="s">
        <v>993</v>
      </c>
      <c r="R5582" s="2" t="s">
        <v>8032</v>
      </c>
      <c r="S5582" s="2" t="s">
        <v>6742</v>
      </c>
      <c r="T5582" s="2" t="s">
        <v>943</v>
      </c>
    </row>
    <row r="5583" spans="1:20">
      <c r="A5583" t="s">
        <v>8430</v>
      </c>
      <c r="B5583" s="1">
        <v>43012</v>
      </c>
      <c r="C5583" s="1">
        <v>43016</v>
      </c>
      <c r="D5583" t="s">
        <v>957</v>
      </c>
      <c r="E5583" t="s">
        <v>78</v>
      </c>
      <c r="F5583" t="s">
        <v>3942</v>
      </c>
      <c r="G5583">
        <v>19.98</v>
      </c>
      <c r="H5583">
        <v>1</v>
      </c>
      <c r="I5583">
        <v>0</v>
      </c>
      <c r="J5583">
        <v>8.5914000000000001</v>
      </c>
      <c r="K5583" s="2" t="s">
        <v>935</v>
      </c>
      <c r="L5583" s="2" t="s">
        <v>3715</v>
      </c>
      <c r="M5583" s="2" t="s">
        <v>3296</v>
      </c>
      <c r="N5583" s="2">
        <v>20735</v>
      </c>
      <c r="O5583" s="2" t="s">
        <v>1043</v>
      </c>
      <c r="P5583" s="2" t="s">
        <v>939</v>
      </c>
      <c r="Q5583" s="2" t="s">
        <v>969</v>
      </c>
      <c r="R5583" s="2" t="s">
        <v>3944</v>
      </c>
      <c r="S5583" s="2" t="s">
        <v>1182</v>
      </c>
      <c r="T5583" s="2" t="s">
        <v>1008</v>
      </c>
    </row>
    <row r="5584" spans="1:20">
      <c r="A5584" t="s">
        <v>8431</v>
      </c>
      <c r="B5584" s="1">
        <v>42499</v>
      </c>
      <c r="C5584" s="1">
        <v>42503</v>
      </c>
      <c r="D5584" t="s">
        <v>957</v>
      </c>
      <c r="E5584" t="s">
        <v>78</v>
      </c>
      <c r="F5584" t="s">
        <v>3975</v>
      </c>
      <c r="G5584">
        <v>8</v>
      </c>
      <c r="H5584">
        <v>5</v>
      </c>
      <c r="I5584">
        <v>0</v>
      </c>
      <c r="J5584">
        <v>3.44</v>
      </c>
      <c r="K5584" s="2" t="s">
        <v>935</v>
      </c>
      <c r="L5584" s="2" t="s">
        <v>903</v>
      </c>
      <c r="M5584" s="2" t="s">
        <v>1147</v>
      </c>
      <c r="N5584" s="2">
        <v>10024</v>
      </c>
      <c r="O5584" s="2" t="s">
        <v>1043</v>
      </c>
      <c r="P5584" s="2" t="s">
        <v>951</v>
      </c>
      <c r="Q5584" s="2" t="s">
        <v>973</v>
      </c>
      <c r="R5584" s="2" t="s">
        <v>3976</v>
      </c>
      <c r="S5584" s="2" t="s">
        <v>1182</v>
      </c>
      <c r="T5584" s="2" t="s">
        <v>1008</v>
      </c>
    </row>
    <row r="5585" spans="1:20">
      <c r="A5585" t="s">
        <v>8432</v>
      </c>
      <c r="B5585" s="1">
        <v>41988</v>
      </c>
      <c r="C5585" s="1">
        <v>41992</v>
      </c>
      <c r="D5585" t="s">
        <v>933</v>
      </c>
      <c r="E5585" t="s">
        <v>177</v>
      </c>
      <c r="F5585" t="s">
        <v>5990</v>
      </c>
      <c r="G5585">
        <v>6.16</v>
      </c>
      <c r="H5585">
        <v>2</v>
      </c>
      <c r="I5585">
        <v>0</v>
      </c>
      <c r="J5585">
        <v>1.9712000000000001</v>
      </c>
      <c r="K5585" s="2" t="s">
        <v>935</v>
      </c>
      <c r="L5585" s="2" t="s">
        <v>912</v>
      </c>
      <c r="M5585" s="2" t="s">
        <v>949</v>
      </c>
      <c r="N5585" s="2">
        <v>92037</v>
      </c>
      <c r="O5585" s="2" t="s">
        <v>950</v>
      </c>
      <c r="P5585" s="2" t="s">
        <v>939</v>
      </c>
      <c r="Q5585" s="2" t="s">
        <v>969</v>
      </c>
      <c r="R5585" s="2" t="s">
        <v>5991</v>
      </c>
      <c r="S5585" s="2" t="s">
        <v>1830</v>
      </c>
      <c r="T5585" s="2" t="s">
        <v>943</v>
      </c>
    </row>
    <row r="5586" spans="1:20">
      <c r="A5586" t="s">
        <v>8433</v>
      </c>
      <c r="B5586" s="1">
        <v>43069</v>
      </c>
      <c r="C5586" s="1">
        <v>43073</v>
      </c>
      <c r="D5586" t="s">
        <v>957</v>
      </c>
      <c r="E5586" t="s">
        <v>218</v>
      </c>
      <c r="F5586" t="s">
        <v>8434</v>
      </c>
      <c r="G5586">
        <v>83.56</v>
      </c>
      <c r="H5586">
        <v>4</v>
      </c>
      <c r="I5586">
        <v>0</v>
      </c>
      <c r="J5586">
        <v>1.6712</v>
      </c>
      <c r="K5586" s="2" t="s">
        <v>935</v>
      </c>
      <c r="L5586" s="2" t="s">
        <v>903</v>
      </c>
      <c r="M5586" s="2" t="s">
        <v>1147</v>
      </c>
      <c r="N5586" s="2">
        <v>10011</v>
      </c>
      <c r="O5586" s="2" t="s">
        <v>1043</v>
      </c>
      <c r="P5586" s="2" t="s">
        <v>951</v>
      </c>
      <c r="Q5586" s="2" t="s">
        <v>965</v>
      </c>
      <c r="R5586" s="2" t="s">
        <v>8435</v>
      </c>
      <c r="S5586" s="2" t="s">
        <v>2131</v>
      </c>
      <c r="T5586" s="2" t="s">
        <v>1008</v>
      </c>
    </row>
    <row r="5587" spans="1:20">
      <c r="A5587" t="s">
        <v>8433</v>
      </c>
      <c r="B5587" s="1">
        <v>43069</v>
      </c>
      <c r="C5587" s="1">
        <v>43073</v>
      </c>
      <c r="D5587" t="s">
        <v>957</v>
      </c>
      <c r="E5587" t="s">
        <v>218</v>
      </c>
      <c r="F5587" t="s">
        <v>8436</v>
      </c>
      <c r="G5587">
        <v>546.05999999999995</v>
      </c>
      <c r="H5587">
        <v>3</v>
      </c>
      <c r="I5587">
        <v>0</v>
      </c>
      <c r="J5587">
        <v>163.81800000000001</v>
      </c>
      <c r="K5587" s="2" t="s">
        <v>935</v>
      </c>
      <c r="L5587" s="2" t="s">
        <v>903</v>
      </c>
      <c r="M5587" s="2" t="s">
        <v>1147</v>
      </c>
      <c r="N5587" s="2">
        <v>10011</v>
      </c>
      <c r="O5587" s="2" t="s">
        <v>1043</v>
      </c>
      <c r="P5587" s="2" t="s">
        <v>976</v>
      </c>
      <c r="Q5587" s="2" t="s">
        <v>977</v>
      </c>
      <c r="R5587" s="2" t="s">
        <v>8437</v>
      </c>
      <c r="S5587" s="2" t="s">
        <v>2131</v>
      </c>
      <c r="T5587" s="2" t="s">
        <v>1008</v>
      </c>
    </row>
    <row r="5588" spans="1:20">
      <c r="A5588" t="s">
        <v>8433</v>
      </c>
      <c r="B5588" s="1">
        <v>43069</v>
      </c>
      <c r="C5588" s="1">
        <v>43073</v>
      </c>
      <c r="D5588" t="s">
        <v>957</v>
      </c>
      <c r="E5588" t="s">
        <v>218</v>
      </c>
      <c r="F5588" t="s">
        <v>2392</v>
      </c>
      <c r="G5588">
        <v>269.49</v>
      </c>
      <c r="H5588">
        <v>3</v>
      </c>
      <c r="I5588">
        <v>0</v>
      </c>
      <c r="J5588">
        <v>5.3898000000000001</v>
      </c>
      <c r="K5588" s="2" t="s">
        <v>935</v>
      </c>
      <c r="L5588" s="2" t="s">
        <v>903</v>
      </c>
      <c r="M5588" s="2" t="s">
        <v>1147</v>
      </c>
      <c r="N5588" s="2">
        <v>10011</v>
      </c>
      <c r="O5588" s="2" t="s">
        <v>1043</v>
      </c>
      <c r="P5588" s="2" t="s">
        <v>951</v>
      </c>
      <c r="Q5588" s="2" t="s">
        <v>965</v>
      </c>
      <c r="R5588" s="2" t="s">
        <v>2393</v>
      </c>
      <c r="S5588" s="2" t="s">
        <v>2131</v>
      </c>
      <c r="T5588" s="2" t="s">
        <v>1008</v>
      </c>
    </row>
    <row r="5589" spans="1:20">
      <c r="A5589" t="s">
        <v>8438</v>
      </c>
      <c r="B5589" s="1">
        <v>42082</v>
      </c>
      <c r="C5589" s="1">
        <v>42083</v>
      </c>
      <c r="D5589" t="s">
        <v>1079</v>
      </c>
      <c r="E5589" t="s">
        <v>371</v>
      </c>
      <c r="F5589" t="s">
        <v>3793</v>
      </c>
      <c r="G5589">
        <v>10.9</v>
      </c>
      <c r="H5589">
        <v>5</v>
      </c>
      <c r="I5589">
        <v>0</v>
      </c>
      <c r="J5589">
        <v>3.597</v>
      </c>
      <c r="K5589" s="2" t="s">
        <v>935</v>
      </c>
      <c r="L5589" s="2" t="s">
        <v>3065</v>
      </c>
      <c r="M5589" s="2" t="s">
        <v>949</v>
      </c>
      <c r="N5589" s="2">
        <v>93534</v>
      </c>
      <c r="O5589" s="2" t="s">
        <v>950</v>
      </c>
      <c r="P5589" s="2" t="s">
        <v>951</v>
      </c>
      <c r="Q5589" s="2" t="s">
        <v>1148</v>
      </c>
      <c r="R5589" s="2" t="s">
        <v>3794</v>
      </c>
      <c r="S5589" s="2" t="s">
        <v>3207</v>
      </c>
      <c r="T5589" s="2" t="s">
        <v>943</v>
      </c>
    </row>
    <row r="5590" spans="1:20">
      <c r="A5590" t="s">
        <v>8439</v>
      </c>
      <c r="B5590" s="1">
        <v>41839</v>
      </c>
      <c r="C5590" s="1">
        <v>41844</v>
      </c>
      <c r="D5590" t="s">
        <v>957</v>
      </c>
      <c r="E5590" t="s">
        <v>726</v>
      </c>
      <c r="F5590" t="s">
        <v>3412</v>
      </c>
      <c r="G5590">
        <v>6.0960000000000001</v>
      </c>
      <c r="H5590">
        <v>2</v>
      </c>
      <c r="I5590">
        <v>0.2</v>
      </c>
      <c r="J5590">
        <v>2.2098</v>
      </c>
      <c r="K5590" s="2" t="s">
        <v>935</v>
      </c>
      <c r="L5590" s="2" t="s">
        <v>2456</v>
      </c>
      <c r="M5590" s="2" t="s">
        <v>2457</v>
      </c>
      <c r="N5590" s="2">
        <v>59405</v>
      </c>
      <c r="O5590" s="2" t="s">
        <v>950</v>
      </c>
      <c r="P5590" s="2" t="s">
        <v>951</v>
      </c>
      <c r="Q5590" s="2" t="s">
        <v>980</v>
      </c>
      <c r="R5590" s="2" t="s">
        <v>3414</v>
      </c>
      <c r="S5590" s="2" t="s">
        <v>6344</v>
      </c>
      <c r="T5590" s="2" t="s">
        <v>1008</v>
      </c>
    </row>
    <row r="5591" spans="1:20">
      <c r="A5591" t="s">
        <v>8440</v>
      </c>
      <c r="B5591" s="1">
        <v>42712</v>
      </c>
      <c r="C5591" s="1">
        <v>42715</v>
      </c>
      <c r="D5591" t="s">
        <v>933</v>
      </c>
      <c r="E5591" t="s">
        <v>194</v>
      </c>
      <c r="F5591" t="s">
        <v>1220</v>
      </c>
      <c r="G5591">
        <v>34.049999999999997</v>
      </c>
      <c r="H5591">
        <v>3</v>
      </c>
      <c r="I5591">
        <v>0</v>
      </c>
      <c r="J5591">
        <v>9.5340000000000007</v>
      </c>
      <c r="K5591" s="2" t="s">
        <v>935</v>
      </c>
      <c r="L5591" s="2" t="s">
        <v>906</v>
      </c>
      <c r="M5591" s="2" t="s">
        <v>949</v>
      </c>
      <c r="N5591" s="2">
        <v>94110</v>
      </c>
      <c r="O5591" s="2" t="s">
        <v>950</v>
      </c>
      <c r="P5591" s="2" t="s">
        <v>951</v>
      </c>
      <c r="Q5591" s="2" t="s">
        <v>965</v>
      </c>
      <c r="R5591" s="2" t="s">
        <v>1221</v>
      </c>
      <c r="S5591" s="2" t="s">
        <v>1975</v>
      </c>
      <c r="T5591" s="2" t="s">
        <v>943</v>
      </c>
    </row>
    <row r="5592" spans="1:20">
      <c r="A5592" t="s">
        <v>8440</v>
      </c>
      <c r="B5592" s="1">
        <v>42712</v>
      </c>
      <c r="C5592" s="1">
        <v>42715</v>
      </c>
      <c r="D5592" t="s">
        <v>933</v>
      </c>
      <c r="E5592" t="s">
        <v>194</v>
      </c>
      <c r="F5592" t="s">
        <v>3351</v>
      </c>
      <c r="G5592">
        <v>352.38</v>
      </c>
      <c r="H5592">
        <v>2</v>
      </c>
      <c r="I5592">
        <v>0</v>
      </c>
      <c r="J5592">
        <v>81.047399999999996</v>
      </c>
      <c r="K5592" s="2" t="s">
        <v>935</v>
      </c>
      <c r="L5592" s="2" t="s">
        <v>906</v>
      </c>
      <c r="M5592" s="2" t="s">
        <v>949</v>
      </c>
      <c r="N5592" s="2">
        <v>94110</v>
      </c>
      <c r="O5592" s="2" t="s">
        <v>950</v>
      </c>
      <c r="P5592" s="2" t="s">
        <v>951</v>
      </c>
      <c r="Q5592" s="2" t="s">
        <v>965</v>
      </c>
      <c r="R5592" s="2" t="s">
        <v>3352</v>
      </c>
      <c r="S5592" s="2" t="s">
        <v>1975</v>
      </c>
      <c r="T5592" s="2" t="s">
        <v>943</v>
      </c>
    </row>
    <row r="5593" spans="1:20">
      <c r="A5593" t="s">
        <v>8441</v>
      </c>
      <c r="B5593" s="1">
        <v>41925</v>
      </c>
      <c r="C5593" s="1">
        <v>41930</v>
      </c>
      <c r="D5593" t="s">
        <v>933</v>
      </c>
      <c r="E5593" t="s">
        <v>560</v>
      </c>
      <c r="F5593" t="s">
        <v>3691</v>
      </c>
      <c r="G5593">
        <v>245.98</v>
      </c>
      <c r="H5593">
        <v>2</v>
      </c>
      <c r="I5593">
        <v>0</v>
      </c>
      <c r="J5593">
        <v>27.0578</v>
      </c>
      <c r="K5593" s="2" t="s">
        <v>935</v>
      </c>
      <c r="L5593" s="2" t="s">
        <v>1892</v>
      </c>
      <c r="M5593" s="2" t="s">
        <v>1600</v>
      </c>
      <c r="N5593" s="2">
        <v>8701</v>
      </c>
      <c r="O5593" s="2" t="s">
        <v>1043</v>
      </c>
      <c r="P5593" s="2" t="s">
        <v>939</v>
      </c>
      <c r="Q5593" s="2" t="s">
        <v>945</v>
      </c>
      <c r="R5593" s="2" t="s">
        <v>3692</v>
      </c>
      <c r="S5593" s="2" t="s">
        <v>4622</v>
      </c>
      <c r="T5593" s="2" t="s">
        <v>955</v>
      </c>
    </row>
    <row r="5594" spans="1:20">
      <c r="A5594" t="s">
        <v>8441</v>
      </c>
      <c r="B5594" s="1">
        <v>41925</v>
      </c>
      <c r="C5594" s="1">
        <v>41930</v>
      </c>
      <c r="D5594" t="s">
        <v>933</v>
      </c>
      <c r="E5594" t="s">
        <v>560</v>
      </c>
      <c r="F5594" t="s">
        <v>1279</v>
      </c>
      <c r="G5594">
        <v>18.940000000000001</v>
      </c>
      <c r="H5594">
        <v>1</v>
      </c>
      <c r="I5594">
        <v>0</v>
      </c>
      <c r="J5594">
        <v>9.4700000000000006</v>
      </c>
      <c r="K5594" s="2" t="s">
        <v>935</v>
      </c>
      <c r="L5594" s="2" t="s">
        <v>1892</v>
      </c>
      <c r="M5594" s="2" t="s">
        <v>1600</v>
      </c>
      <c r="N5594" s="2">
        <v>8701</v>
      </c>
      <c r="O5594" s="2" t="s">
        <v>1043</v>
      </c>
      <c r="P5594" s="2" t="s">
        <v>951</v>
      </c>
      <c r="Q5594" s="2" t="s">
        <v>980</v>
      </c>
      <c r="R5594" s="2" t="s">
        <v>1282</v>
      </c>
      <c r="S5594" s="2" t="s">
        <v>4622</v>
      </c>
      <c r="T5594" s="2" t="s">
        <v>955</v>
      </c>
    </row>
    <row r="5595" spans="1:20">
      <c r="A5595" t="s">
        <v>8442</v>
      </c>
      <c r="B5595" s="1">
        <v>43058</v>
      </c>
      <c r="C5595" s="1">
        <v>43064</v>
      </c>
      <c r="D5595" t="s">
        <v>957</v>
      </c>
      <c r="E5595" t="s">
        <v>427</v>
      </c>
      <c r="F5595" t="s">
        <v>3278</v>
      </c>
      <c r="G5595">
        <v>59.912999999999997</v>
      </c>
      <c r="H5595">
        <v>7</v>
      </c>
      <c r="I5595">
        <v>0.7</v>
      </c>
      <c r="J5595">
        <v>-45.933300000000003</v>
      </c>
      <c r="K5595" s="2" t="s">
        <v>935</v>
      </c>
      <c r="L5595" s="2" t="s">
        <v>2813</v>
      </c>
      <c r="M5595" s="2" t="s">
        <v>1348</v>
      </c>
      <c r="N5595" s="2">
        <v>44105</v>
      </c>
      <c r="O5595" s="2" t="s">
        <v>1043</v>
      </c>
      <c r="P5595" s="2" t="s">
        <v>951</v>
      </c>
      <c r="Q5595" s="2" t="s">
        <v>980</v>
      </c>
      <c r="R5595" s="2" t="s">
        <v>3279</v>
      </c>
      <c r="S5595" s="2" t="s">
        <v>3601</v>
      </c>
      <c r="T5595" s="2" t="s">
        <v>943</v>
      </c>
    </row>
    <row r="5596" spans="1:20">
      <c r="A5596" t="s">
        <v>8443</v>
      </c>
      <c r="B5596" s="1">
        <v>43002</v>
      </c>
      <c r="C5596" s="1">
        <v>43002</v>
      </c>
      <c r="D5596" t="s">
        <v>2041</v>
      </c>
      <c r="E5596" t="s">
        <v>217</v>
      </c>
      <c r="F5596" t="s">
        <v>2500</v>
      </c>
      <c r="G5596">
        <v>391.98</v>
      </c>
      <c r="H5596">
        <v>2</v>
      </c>
      <c r="I5596">
        <v>0</v>
      </c>
      <c r="J5596">
        <v>109.7544</v>
      </c>
      <c r="K5596" s="2" t="s">
        <v>935</v>
      </c>
      <c r="L5596" s="2" t="s">
        <v>2207</v>
      </c>
      <c r="M5596" s="2" t="s">
        <v>2001</v>
      </c>
      <c r="N5596" s="2">
        <v>1841</v>
      </c>
      <c r="O5596" s="2" t="s">
        <v>1043</v>
      </c>
      <c r="P5596" s="2" t="s">
        <v>976</v>
      </c>
      <c r="Q5596" s="2" t="s">
        <v>977</v>
      </c>
      <c r="R5596" s="2" t="s">
        <v>2502</v>
      </c>
      <c r="S5596" s="2" t="s">
        <v>2125</v>
      </c>
      <c r="T5596" s="2" t="s">
        <v>955</v>
      </c>
    </row>
    <row r="5597" spans="1:20">
      <c r="A5597" t="s">
        <v>8443</v>
      </c>
      <c r="B5597" s="1">
        <v>43002</v>
      </c>
      <c r="C5597" s="1">
        <v>43002</v>
      </c>
      <c r="D5597" t="s">
        <v>2041</v>
      </c>
      <c r="E5597" t="s">
        <v>217</v>
      </c>
      <c r="F5597" t="s">
        <v>5523</v>
      </c>
      <c r="G5597">
        <v>437.85</v>
      </c>
      <c r="H5597">
        <v>3</v>
      </c>
      <c r="I5597">
        <v>0</v>
      </c>
      <c r="J5597">
        <v>131.35499999999999</v>
      </c>
      <c r="K5597" s="2" t="s">
        <v>935</v>
      </c>
      <c r="L5597" s="2" t="s">
        <v>2207</v>
      </c>
      <c r="M5597" s="2" t="s">
        <v>2001</v>
      </c>
      <c r="N5597" s="2">
        <v>1841</v>
      </c>
      <c r="O5597" s="2" t="s">
        <v>1043</v>
      </c>
      <c r="P5597" s="2" t="s">
        <v>976</v>
      </c>
      <c r="Q5597" s="2" t="s">
        <v>977</v>
      </c>
      <c r="R5597" s="2" t="s">
        <v>5526</v>
      </c>
      <c r="S5597" s="2" t="s">
        <v>2125</v>
      </c>
      <c r="T5597" s="2" t="s">
        <v>955</v>
      </c>
    </row>
    <row r="5598" spans="1:20">
      <c r="A5598" t="s">
        <v>8444</v>
      </c>
      <c r="B5598" s="1">
        <v>42272</v>
      </c>
      <c r="C5598" s="1">
        <v>42276</v>
      </c>
      <c r="D5598" t="s">
        <v>957</v>
      </c>
      <c r="E5598" t="s">
        <v>822</v>
      </c>
      <c r="F5598" t="s">
        <v>1452</v>
      </c>
      <c r="G5598">
        <v>68.62</v>
      </c>
      <c r="H5598">
        <v>2</v>
      </c>
      <c r="I5598">
        <v>0</v>
      </c>
      <c r="J5598">
        <v>32.251399999999997</v>
      </c>
      <c r="K5598" s="2" t="s">
        <v>935</v>
      </c>
      <c r="L5598" s="2" t="s">
        <v>991</v>
      </c>
      <c r="M5598" s="2" t="s">
        <v>3264</v>
      </c>
      <c r="N5598" s="2">
        <v>3301</v>
      </c>
      <c r="O5598" s="2" t="s">
        <v>1043</v>
      </c>
      <c r="P5598" s="2" t="s">
        <v>951</v>
      </c>
      <c r="Q5598" s="2" t="s">
        <v>980</v>
      </c>
      <c r="R5598" s="2" t="s">
        <v>1453</v>
      </c>
      <c r="S5598" s="2" t="s">
        <v>8445</v>
      </c>
      <c r="T5598" s="2" t="s">
        <v>943</v>
      </c>
    </row>
    <row r="5599" spans="1:20">
      <c r="A5599" t="s">
        <v>8446</v>
      </c>
      <c r="B5599" s="1">
        <v>42779</v>
      </c>
      <c r="C5599" s="1">
        <v>42786</v>
      </c>
      <c r="D5599" t="s">
        <v>957</v>
      </c>
      <c r="E5599" t="s">
        <v>703</v>
      </c>
      <c r="F5599" t="s">
        <v>4603</v>
      </c>
      <c r="G5599">
        <v>25.02</v>
      </c>
      <c r="H5599">
        <v>3</v>
      </c>
      <c r="I5599">
        <v>0</v>
      </c>
      <c r="J5599">
        <v>6.5052000000000003</v>
      </c>
      <c r="K5599" s="2" t="s">
        <v>935</v>
      </c>
      <c r="L5599" s="2" t="s">
        <v>4850</v>
      </c>
      <c r="M5599" s="2" t="s">
        <v>3296</v>
      </c>
      <c r="N5599" s="2">
        <v>21215</v>
      </c>
      <c r="O5599" s="2" t="s">
        <v>1043</v>
      </c>
      <c r="P5599" s="2" t="s">
        <v>951</v>
      </c>
      <c r="Q5599" s="2" t="s">
        <v>1419</v>
      </c>
      <c r="R5599" s="2" t="s">
        <v>4604</v>
      </c>
      <c r="S5599" s="2" t="s">
        <v>6039</v>
      </c>
      <c r="T5599" s="2" t="s">
        <v>943</v>
      </c>
    </row>
    <row r="5600" spans="1:20">
      <c r="A5600" t="s">
        <v>8446</v>
      </c>
      <c r="B5600" s="1">
        <v>42779</v>
      </c>
      <c r="C5600" s="1">
        <v>42786</v>
      </c>
      <c r="D5600" t="s">
        <v>957</v>
      </c>
      <c r="E5600" t="s">
        <v>703</v>
      </c>
      <c r="F5600" t="s">
        <v>8343</v>
      </c>
      <c r="G5600">
        <v>10.71</v>
      </c>
      <c r="H5600">
        <v>3</v>
      </c>
      <c r="I5600">
        <v>0</v>
      </c>
      <c r="J5600">
        <v>2.7846000000000002</v>
      </c>
      <c r="K5600" s="2" t="s">
        <v>935</v>
      </c>
      <c r="L5600" s="2" t="s">
        <v>4850</v>
      </c>
      <c r="M5600" s="2" t="s">
        <v>3296</v>
      </c>
      <c r="N5600" s="2">
        <v>21215</v>
      </c>
      <c r="O5600" s="2" t="s">
        <v>1043</v>
      </c>
      <c r="P5600" s="2" t="s">
        <v>951</v>
      </c>
      <c r="Q5600" s="2" t="s">
        <v>973</v>
      </c>
      <c r="R5600" s="2" t="s">
        <v>8344</v>
      </c>
      <c r="S5600" s="2" t="s">
        <v>6039</v>
      </c>
      <c r="T5600" s="2" t="s">
        <v>943</v>
      </c>
    </row>
    <row r="5601" spans="1:20">
      <c r="A5601" t="s">
        <v>8447</v>
      </c>
      <c r="B5601" s="1">
        <v>41915</v>
      </c>
      <c r="C5601" s="1">
        <v>41915</v>
      </c>
      <c r="D5601" t="s">
        <v>2041</v>
      </c>
      <c r="E5601" t="s">
        <v>212</v>
      </c>
      <c r="F5601" t="s">
        <v>8448</v>
      </c>
      <c r="G5601">
        <v>55.984000000000002</v>
      </c>
      <c r="H5601">
        <v>2</v>
      </c>
      <c r="I5601">
        <v>0.2</v>
      </c>
      <c r="J5601">
        <v>4.1988000000000003</v>
      </c>
      <c r="K5601" s="2" t="s">
        <v>935</v>
      </c>
      <c r="L5601" s="2" t="s">
        <v>1347</v>
      </c>
      <c r="M5601" s="2" t="s">
        <v>1348</v>
      </c>
      <c r="N5601" s="2">
        <v>43229</v>
      </c>
      <c r="O5601" s="2" t="s">
        <v>1043</v>
      </c>
      <c r="P5601" s="2" t="s">
        <v>951</v>
      </c>
      <c r="Q5601" s="2" t="s">
        <v>973</v>
      </c>
      <c r="R5601" s="2" t="s">
        <v>8449</v>
      </c>
      <c r="S5601" s="2" t="s">
        <v>2097</v>
      </c>
      <c r="T5601" s="2" t="s">
        <v>943</v>
      </c>
    </row>
    <row r="5602" spans="1:20">
      <c r="A5602" t="s">
        <v>8447</v>
      </c>
      <c r="B5602" s="1">
        <v>41915</v>
      </c>
      <c r="C5602" s="1">
        <v>41915</v>
      </c>
      <c r="D5602" t="s">
        <v>2041</v>
      </c>
      <c r="E5602" t="s">
        <v>212</v>
      </c>
      <c r="F5602" t="s">
        <v>1427</v>
      </c>
      <c r="G5602">
        <v>14.48</v>
      </c>
      <c r="H5602">
        <v>5</v>
      </c>
      <c r="I5602">
        <v>0.2</v>
      </c>
      <c r="J5602">
        <v>4.8869999999999996</v>
      </c>
      <c r="K5602" s="2" t="s">
        <v>935</v>
      </c>
      <c r="L5602" s="2" t="s">
        <v>1347</v>
      </c>
      <c r="M5602" s="2" t="s">
        <v>1348</v>
      </c>
      <c r="N5602" s="2">
        <v>43229</v>
      </c>
      <c r="O5602" s="2" t="s">
        <v>1043</v>
      </c>
      <c r="P5602" s="2" t="s">
        <v>951</v>
      </c>
      <c r="Q5602" s="2" t="s">
        <v>1065</v>
      </c>
      <c r="R5602" s="2" t="s">
        <v>1428</v>
      </c>
      <c r="S5602" s="2" t="s">
        <v>2097</v>
      </c>
      <c r="T5602" s="2" t="s">
        <v>943</v>
      </c>
    </row>
    <row r="5603" spans="1:20">
      <c r="A5603" t="s">
        <v>8447</v>
      </c>
      <c r="B5603" s="1">
        <v>41915</v>
      </c>
      <c r="C5603" s="1">
        <v>41915</v>
      </c>
      <c r="D5603" t="s">
        <v>2041</v>
      </c>
      <c r="E5603" t="s">
        <v>212</v>
      </c>
      <c r="F5603" t="s">
        <v>4706</v>
      </c>
      <c r="G5603">
        <v>142.488</v>
      </c>
      <c r="H5603">
        <v>3</v>
      </c>
      <c r="I5603">
        <v>0.2</v>
      </c>
      <c r="J5603">
        <v>-3.5621999999999998</v>
      </c>
      <c r="K5603" s="2" t="s">
        <v>935</v>
      </c>
      <c r="L5603" s="2" t="s">
        <v>1347</v>
      </c>
      <c r="M5603" s="2" t="s">
        <v>1348</v>
      </c>
      <c r="N5603" s="2">
        <v>43229</v>
      </c>
      <c r="O5603" s="2" t="s">
        <v>1043</v>
      </c>
      <c r="P5603" s="2" t="s">
        <v>976</v>
      </c>
      <c r="Q5603" s="2" t="s">
        <v>1054</v>
      </c>
      <c r="R5603" s="2" t="s">
        <v>4707</v>
      </c>
      <c r="S5603" s="2" t="s">
        <v>2097</v>
      </c>
      <c r="T5603" s="2" t="s">
        <v>943</v>
      </c>
    </row>
    <row r="5604" spans="1:20">
      <c r="A5604" t="s">
        <v>8450</v>
      </c>
      <c r="B5604" s="1">
        <v>42609</v>
      </c>
      <c r="C5604" s="1">
        <v>42611</v>
      </c>
      <c r="D5604" t="s">
        <v>933</v>
      </c>
      <c r="E5604" t="s">
        <v>478</v>
      </c>
      <c r="F5604" t="s">
        <v>8451</v>
      </c>
      <c r="G5604">
        <v>14.16</v>
      </c>
      <c r="H5604">
        <v>1</v>
      </c>
      <c r="I5604">
        <v>0.2</v>
      </c>
      <c r="J5604">
        <v>1.0620000000000001</v>
      </c>
      <c r="K5604" s="2" t="s">
        <v>935</v>
      </c>
      <c r="L5604" s="2" t="s">
        <v>1075</v>
      </c>
      <c r="M5604" s="2" t="s">
        <v>1004</v>
      </c>
      <c r="N5604" s="2">
        <v>77041</v>
      </c>
      <c r="O5604" s="2" t="s">
        <v>1005</v>
      </c>
      <c r="P5604" s="2" t="s">
        <v>951</v>
      </c>
      <c r="Q5604" s="2" t="s">
        <v>965</v>
      </c>
      <c r="R5604" s="2" t="s">
        <v>8452</v>
      </c>
      <c r="S5604" s="2" t="s">
        <v>4052</v>
      </c>
      <c r="T5604" s="2" t="s">
        <v>955</v>
      </c>
    </row>
    <row r="5605" spans="1:20">
      <c r="A5605" t="s">
        <v>8450</v>
      </c>
      <c r="B5605" s="1">
        <v>42609</v>
      </c>
      <c r="C5605" s="1">
        <v>42611</v>
      </c>
      <c r="D5605" t="s">
        <v>933</v>
      </c>
      <c r="E5605" t="s">
        <v>478</v>
      </c>
      <c r="F5605" t="s">
        <v>7686</v>
      </c>
      <c r="G5605">
        <v>79.92</v>
      </c>
      <c r="H5605">
        <v>5</v>
      </c>
      <c r="I5605">
        <v>0.2</v>
      </c>
      <c r="J5605">
        <v>27.972000000000001</v>
      </c>
      <c r="K5605" s="2" t="s">
        <v>935</v>
      </c>
      <c r="L5605" s="2" t="s">
        <v>1075</v>
      </c>
      <c r="M5605" s="2" t="s">
        <v>1004</v>
      </c>
      <c r="N5605" s="2">
        <v>77041</v>
      </c>
      <c r="O5605" s="2" t="s">
        <v>1005</v>
      </c>
      <c r="P5605" s="2" t="s">
        <v>951</v>
      </c>
      <c r="Q5605" s="2" t="s">
        <v>993</v>
      </c>
      <c r="R5605" s="2" t="s">
        <v>7687</v>
      </c>
      <c r="S5605" s="2" t="s">
        <v>4052</v>
      </c>
      <c r="T5605" s="2" t="s">
        <v>955</v>
      </c>
    </row>
    <row r="5606" spans="1:20">
      <c r="A5606" t="s">
        <v>8453</v>
      </c>
      <c r="B5606" s="1">
        <v>42341</v>
      </c>
      <c r="C5606" s="1">
        <v>42345</v>
      </c>
      <c r="D5606" t="s">
        <v>957</v>
      </c>
      <c r="E5606" t="s">
        <v>566</v>
      </c>
      <c r="F5606" t="s">
        <v>7743</v>
      </c>
      <c r="G5606">
        <v>590.35199999999998</v>
      </c>
      <c r="H5606">
        <v>6</v>
      </c>
      <c r="I5606">
        <v>0.2</v>
      </c>
      <c r="J5606">
        <v>206.6232</v>
      </c>
      <c r="K5606" s="2" t="s">
        <v>935</v>
      </c>
      <c r="L5606" s="2" t="s">
        <v>903</v>
      </c>
      <c r="M5606" s="2" t="s">
        <v>1147</v>
      </c>
      <c r="N5606" s="2">
        <v>10011</v>
      </c>
      <c r="O5606" s="2" t="s">
        <v>1043</v>
      </c>
      <c r="P5606" s="2" t="s">
        <v>951</v>
      </c>
      <c r="Q5606" s="2" t="s">
        <v>980</v>
      </c>
      <c r="R5606" s="2" t="s">
        <v>7744</v>
      </c>
      <c r="S5606" s="2" t="s">
        <v>4666</v>
      </c>
      <c r="T5606" s="2" t="s">
        <v>955</v>
      </c>
    </row>
    <row r="5607" spans="1:20">
      <c r="A5607" t="s">
        <v>8454</v>
      </c>
      <c r="B5607" s="1">
        <v>42633</v>
      </c>
      <c r="C5607" s="1">
        <v>42638</v>
      </c>
      <c r="D5607" t="s">
        <v>957</v>
      </c>
      <c r="E5607" t="s">
        <v>580</v>
      </c>
      <c r="F5607" t="s">
        <v>6263</v>
      </c>
      <c r="G5607">
        <v>17.088000000000001</v>
      </c>
      <c r="H5607">
        <v>2</v>
      </c>
      <c r="I5607">
        <v>0.2</v>
      </c>
      <c r="J5607">
        <v>1.0680000000000001</v>
      </c>
      <c r="K5607" s="2" t="s">
        <v>935</v>
      </c>
      <c r="L5607" s="2" t="s">
        <v>4844</v>
      </c>
      <c r="M5607" s="2" t="s">
        <v>992</v>
      </c>
      <c r="N5607" s="2">
        <v>27405</v>
      </c>
      <c r="O5607" s="2" t="s">
        <v>938</v>
      </c>
      <c r="P5607" s="2" t="s">
        <v>939</v>
      </c>
      <c r="Q5607" s="2" t="s">
        <v>969</v>
      </c>
      <c r="R5607" s="2" t="s">
        <v>6264</v>
      </c>
      <c r="S5607" s="2" t="s">
        <v>4793</v>
      </c>
      <c r="T5607" s="2" t="s">
        <v>955</v>
      </c>
    </row>
    <row r="5608" spans="1:20">
      <c r="A5608" t="s">
        <v>8454</v>
      </c>
      <c r="B5608" s="1">
        <v>42633</v>
      </c>
      <c r="C5608" s="1">
        <v>42638</v>
      </c>
      <c r="D5608" t="s">
        <v>957</v>
      </c>
      <c r="E5608" t="s">
        <v>580</v>
      </c>
      <c r="F5608" t="s">
        <v>3691</v>
      </c>
      <c r="G5608">
        <v>98.391999999999996</v>
      </c>
      <c r="H5608">
        <v>1</v>
      </c>
      <c r="I5608">
        <v>0.2</v>
      </c>
      <c r="J5608">
        <v>-11.069100000000001</v>
      </c>
      <c r="K5608" s="2" t="s">
        <v>935</v>
      </c>
      <c r="L5608" s="2" t="s">
        <v>4844</v>
      </c>
      <c r="M5608" s="2" t="s">
        <v>992</v>
      </c>
      <c r="N5608" s="2">
        <v>27405</v>
      </c>
      <c r="O5608" s="2" t="s">
        <v>938</v>
      </c>
      <c r="P5608" s="2" t="s">
        <v>939</v>
      </c>
      <c r="Q5608" s="2" t="s">
        <v>945</v>
      </c>
      <c r="R5608" s="2" t="s">
        <v>3692</v>
      </c>
      <c r="S5608" s="2" t="s">
        <v>4793</v>
      </c>
      <c r="T5608" s="2" t="s">
        <v>955</v>
      </c>
    </row>
    <row r="5609" spans="1:20">
      <c r="A5609" t="s">
        <v>8455</v>
      </c>
      <c r="B5609" s="1">
        <v>42819</v>
      </c>
      <c r="C5609" s="1">
        <v>42825</v>
      </c>
      <c r="D5609" t="s">
        <v>957</v>
      </c>
      <c r="E5609" t="s">
        <v>308</v>
      </c>
      <c r="F5609" t="s">
        <v>1471</v>
      </c>
      <c r="G5609">
        <v>11.05</v>
      </c>
      <c r="H5609">
        <v>5</v>
      </c>
      <c r="I5609">
        <v>0</v>
      </c>
      <c r="J5609">
        <v>2.9834999999999998</v>
      </c>
      <c r="K5609" s="2" t="s">
        <v>935</v>
      </c>
      <c r="L5609" s="2" t="s">
        <v>903</v>
      </c>
      <c r="M5609" s="2" t="s">
        <v>1147</v>
      </c>
      <c r="N5609" s="2">
        <v>10024</v>
      </c>
      <c r="O5609" s="2" t="s">
        <v>1043</v>
      </c>
      <c r="P5609" s="2" t="s">
        <v>951</v>
      </c>
      <c r="Q5609" s="2" t="s">
        <v>973</v>
      </c>
      <c r="R5609" s="2" t="s">
        <v>1472</v>
      </c>
      <c r="S5609" s="2" t="s">
        <v>2760</v>
      </c>
      <c r="T5609" s="2" t="s">
        <v>943</v>
      </c>
    </row>
    <row r="5610" spans="1:20">
      <c r="A5610" t="s">
        <v>8456</v>
      </c>
      <c r="B5610" s="1">
        <v>42344</v>
      </c>
      <c r="C5610" s="1">
        <v>42349</v>
      </c>
      <c r="D5610" t="s">
        <v>957</v>
      </c>
      <c r="E5610" t="s">
        <v>634</v>
      </c>
      <c r="F5610" t="s">
        <v>4493</v>
      </c>
      <c r="G5610">
        <v>7.78</v>
      </c>
      <c r="H5610">
        <v>2</v>
      </c>
      <c r="I5610">
        <v>0</v>
      </c>
      <c r="J5610">
        <v>2.0228000000000002</v>
      </c>
      <c r="K5610" s="2" t="s">
        <v>935</v>
      </c>
      <c r="L5610" s="2" t="s">
        <v>906</v>
      </c>
      <c r="M5610" s="2" t="s">
        <v>949</v>
      </c>
      <c r="N5610" s="2">
        <v>94109</v>
      </c>
      <c r="O5610" s="2" t="s">
        <v>950</v>
      </c>
      <c r="P5610" s="2" t="s">
        <v>951</v>
      </c>
      <c r="Q5610" s="2" t="s">
        <v>983</v>
      </c>
      <c r="R5610" s="2" t="s">
        <v>4494</v>
      </c>
      <c r="S5610" s="2" t="s">
        <v>5387</v>
      </c>
      <c r="T5610" s="2" t="s">
        <v>943</v>
      </c>
    </row>
    <row r="5611" spans="1:20">
      <c r="A5611" t="s">
        <v>8457</v>
      </c>
      <c r="B5611" s="1">
        <v>42978</v>
      </c>
      <c r="C5611" s="1">
        <v>42983</v>
      </c>
      <c r="D5611" t="s">
        <v>957</v>
      </c>
      <c r="E5611" t="s">
        <v>823</v>
      </c>
      <c r="F5611" t="s">
        <v>3523</v>
      </c>
      <c r="G5611">
        <v>659.9</v>
      </c>
      <c r="H5611">
        <v>2</v>
      </c>
      <c r="I5611">
        <v>0</v>
      </c>
      <c r="J5611">
        <v>217.767</v>
      </c>
      <c r="K5611" s="2" t="s">
        <v>935</v>
      </c>
      <c r="L5611" s="2" t="s">
        <v>1554</v>
      </c>
      <c r="M5611" s="2" t="s">
        <v>1555</v>
      </c>
      <c r="N5611" s="2">
        <v>71203</v>
      </c>
      <c r="O5611" s="2" t="s">
        <v>938</v>
      </c>
      <c r="P5611" s="2" t="s">
        <v>976</v>
      </c>
      <c r="Q5611" s="2" t="s">
        <v>1054</v>
      </c>
      <c r="R5611" s="2" t="s">
        <v>3524</v>
      </c>
      <c r="S5611" s="2" t="s">
        <v>8458</v>
      </c>
      <c r="T5611" s="2" t="s">
        <v>943</v>
      </c>
    </row>
    <row r="5612" spans="1:20">
      <c r="A5612" t="s">
        <v>8459</v>
      </c>
      <c r="B5612" s="1">
        <v>42282</v>
      </c>
      <c r="C5612" s="1">
        <v>42284</v>
      </c>
      <c r="D5612" t="s">
        <v>1079</v>
      </c>
      <c r="E5612" t="s">
        <v>147</v>
      </c>
      <c r="F5612" t="s">
        <v>1569</v>
      </c>
      <c r="G5612">
        <v>53.04</v>
      </c>
      <c r="H5612">
        <v>3</v>
      </c>
      <c r="I5612">
        <v>0.2</v>
      </c>
      <c r="J5612">
        <v>-4.641</v>
      </c>
      <c r="K5612" s="2" t="s">
        <v>935</v>
      </c>
      <c r="L5612" s="2" t="s">
        <v>1789</v>
      </c>
      <c r="M5612" s="2" t="s">
        <v>1348</v>
      </c>
      <c r="N5612" s="2">
        <v>45231</v>
      </c>
      <c r="O5612" s="2" t="s">
        <v>1043</v>
      </c>
      <c r="P5612" s="2" t="s">
        <v>976</v>
      </c>
      <c r="Q5612" s="2" t="s">
        <v>1054</v>
      </c>
      <c r="R5612" s="2" t="s">
        <v>1570</v>
      </c>
      <c r="S5612" s="2" t="s">
        <v>1613</v>
      </c>
      <c r="T5612" s="2" t="s">
        <v>943</v>
      </c>
    </row>
    <row r="5613" spans="1:20">
      <c r="A5613" t="s">
        <v>8460</v>
      </c>
      <c r="B5613" s="1">
        <v>42965</v>
      </c>
      <c r="C5613" s="1">
        <v>42969</v>
      </c>
      <c r="D5613" t="s">
        <v>957</v>
      </c>
      <c r="E5613" t="s">
        <v>360</v>
      </c>
      <c r="F5613" t="s">
        <v>3272</v>
      </c>
      <c r="G5613">
        <v>843.9</v>
      </c>
      <c r="H5613">
        <v>2</v>
      </c>
      <c r="I5613">
        <v>0</v>
      </c>
      <c r="J5613">
        <v>371.31599999999997</v>
      </c>
      <c r="K5613" s="2" t="s">
        <v>935</v>
      </c>
      <c r="L5613" s="2" t="s">
        <v>905</v>
      </c>
      <c r="M5613" s="2" t="s">
        <v>998</v>
      </c>
      <c r="N5613" s="2">
        <v>98105</v>
      </c>
      <c r="O5613" s="2" t="s">
        <v>950</v>
      </c>
      <c r="P5613" s="2" t="s">
        <v>976</v>
      </c>
      <c r="Q5613" s="2" t="s">
        <v>1054</v>
      </c>
      <c r="R5613" s="2" t="s">
        <v>891</v>
      </c>
      <c r="S5613" s="2" t="s">
        <v>3098</v>
      </c>
      <c r="T5613" s="2" t="s">
        <v>955</v>
      </c>
    </row>
    <row r="5614" spans="1:20">
      <c r="A5614" t="s">
        <v>8460</v>
      </c>
      <c r="B5614" s="1">
        <v>42965</v>
      </c>
      <c r="C5614" s="1">
        <v>42969</v>
      </c>
      <c r="D5614" t="s">
        <v>957</v>
      </c>
      <c r="E5614" t="s">
        <v>360</v>
      </c>
      <c r="F5614" t="s">
        <v>2867</v>
      </c>
      <c r="G5614">
        <v>1496.16</v>
      </c>
      <c r="H5614">
        <v>9</v>
      </c>
      <c r="I5614">
        <v>0</v>
      </c>
      <c r="J5614">
        <v>224.42400000000001</v>
      </c>
      <c r="K5614" s="2" t="s">
        <v>935</v>
      </c>
      <c r="L5614" s="2" t="s">
        <v>905</v>
      </c>
      <c r="M5614" s="2" t="s">
        <v>998</v>
      </c>
      <c r="N5614" s="2">
        <v>98105</v>
      </c>
      <c r="O5614" s="2" t="s">
        <v>950</v>
      </c>
      <c r="P5614" s="2" t="s">
        <v>976</v>
      </c>
      <c r="Q5614" s="2" t="s">
        <v>1054</v>
      </c>
      <c r="R5614" s="2" t="s">
        <v>2868</v>
      </c>
      <c r="S5614" s="2" t="s">
        <v>3098</v>
      </c>
      <c r="T5614" s="2" t="s">
        <v>955</v>
      </c>
    </row>
    <row r="5615" spans="1:20">
      <c r="A5615" t="s">
        <v>8461</v>
      </c>
      <c r="B5615" s="1">
        <v>42402</v>
      </c>
      <c r="C5615" s="1">
        <v>42407</v>
      </c>
      <c r="D5615" t="s">
        <v>957</v>
      </c>
      <c r="E5615" t="s">
        <v>511</v>
      </c>
      <c r="F5615" t="s">
        <v>8462</v>
      </c>
      <c r="G5615">
        <v>117.96</v>
      </c>
      <c r="H5615">
        <v>2</v>
      </c>
      <c r="I5615">
        <v>0</v>
      </c>
      <c r="J5615">
        <v>5.8979999999999997</v>
      </c>
      <c r="K5615" s="2" t="s">
        <v>935</v>
      </c>
      <c r="L5615" s="2" t="s">
        <v>903</v>
      </c>
      <c r="M5615" s="2" t="s">
        <v>1147</v>
      </c>
      <c r="N5615" s="2">
        <v>10011</v>
      </c>
      <c r="O5615" s="2" t="s">
        <v>1043</v>
      </c>
      <c r="P5615" s="2" t="s">
        <v>951</v>
      </c>
      <c r="Q5615" s="2" t="s">
        <v>965</v>
      </c>
      <c r="R5615" s="2" t="s">
        <v>8463</v>
      </c>
      <c r="S5615" s="2" t="s">
        <v>4262</v>
      </c>
      <c r="T5615" s="2" t="s">
        <v>943</v>
      </c>
    </row>
    <row r="5616" spans="1:20">
      <c r="A5616" t="s">
        <v>8464</v>
      </c>
      <c r="B5616" s="1">
        <v>42605</v>
      </c>
      <c r="C5616" s="1">
        <v>42609</v>
      </c>
      <c r="D5616" t="s">
        <v>957</v>
      </c>
      <c r="E5616" t="s">
        <v>743</v>
      </c>
      <c r="F5616" t="s">
        <v>2018</v>
      </c>
      <c r="G5616">
        <v>21.3</v>
      </c>
      <c r="H5616">
        <v>5</v>
      </c>
      <c r="I5616">
        <v>0</v>
      </c>
      <c r="J5616">
        <v>8.7330000000000005</v>
      </c>
      <c r="K5616" s="2" t="s">
        <v>935</v>
      </c>
      <c r="L5616" s="2" t="s">
        <v>903</v>
      </c>
      <c r="M5616" s="2" t="s">
        <v>1147</v>
      </c>
      <c r="N5616" s="2">
        <v>10035</v>
      </c>
      <c r="O5616" s="2" t="s">
        <v>1043</v>
      </c>
      <c r="P5616" s="2" t="s">
        <v>951</v>
      </c>
      <c r="Q5616" s="2" t="s">
        <v>973</v>
      </c>
      <c r="R5616" s="2" t="s">
        <v>2019</v>
      </c>
      <c r="S5616" s="2" t="s">
        <v>6530</v>
      </c>
      <c r="T5616" s="2" t="s">
        <v>955</v>
      </c>
    </row>
    <row r="5617" spans="1:20">
      <c r="A5617" t="s">
        <v>8464</v>
      </c>
      <c r="B5617" s="1">
        <v>42605</v>
      </c>
      <c r="C5617" s="1">
        <v>42609</v>
      </c>
      <c r="D5617" t="s">
        <v>957</v>
      </c>
      <c r="E5617" t="s">
        <v>743</v>
      </c>
      <c r="F5617" t="s">
        <v>1226</v>
      </c>
      <c r="G5617">
        <v>1040.8</v>
      </c>
      <c r="H5617">
        <v>5</v>
      </c>
      <c r="I5617">
        <v>0</v>
      </c>
      <c r="J5617">
        <v>281.01600000000002</v>
      </c>
      <c r="K5617" s="2" t="s">
        <v>935</v>
      </c>
      <c r="L5617" s="2" t="s">
        <v>903</v>
      </c>
      <c r="M5617" s="2" t="s">
        <v>1147</v>
      </c>
      <c r="N5617" s="2">
        <v>10035</v>
      </c>
      <c r="O5617" s="2" t="s">
        <v>1043</v>
      </c>
      <c r="P5617" s="2" t="s">
        <v>951</v>
      </c>
      <c r="Q5617" s="2" t="s">
        <v>983</v>
      </c>
      <c r="R5617" s="2" t="s">
        <v>1229</v>
      </c>
      <c r="S5617" s="2" t="s">
        <v>6530</v>
      </c>
      <c r="T5617" s="2" t="s">
        <v>955</v>
      </c>
    </row>
    <row r="5618" spans="1:20">
      <c r="A5618" t="s">
        <v>8464</v>
      </c>
      <c r="B5618" s="1">
        <v>42605</v>
      </c>
      <c r="C5618" s="1">
        <v>42609</v>
      </c>
      <c r="D5618" t="s">
        <v>957</v>
      </c>
      <c r="E5618" t="s">
        <v>743</v>
      </c>
      <c r="F5618" t="s">
        <v>2822</v>
      </c>
      <c r="G5618">
        <v>29.34</v>
      </c>
      <c r="H5618">
        <v>6</v>
      </c>
      <c r="I5618">
        <v>0</v>
      </c>
      <c r="J5618">
        <v>7.9218000000000002</v>
      </c>
      <c r="K5618" s="2" t="s">
        <v>935</v>
      </c>
      <c r="L5618" s="2" t="s">
        <v>903</v>
      </c>
      <c r="M5618" s="2" t="s">
        <v>1147</v>
      </c>
      <c r="N5618" s="2">
        <v>10035</v>
      </c>
      <c r="O5618" s="2" t="s">
        <v>1043</v>
      </c>
      <c r="P5618" s="2" t="s">
        <v>951</v>
      </c>
      <c r="Q5618" s="2" t="s">
        <v>973</v>
      </c>
      <c r="R5618" s="2" t="s">
        <v>2823</v>
      </c>
      <c r="S5618" s="2" t="s">
        <v>6530</v>
      </c>
      <c r="T5618" s="2" t="s">
        <v>955</v>
      </c>
    </row>
    <row r="5619" spans="1:20">
      <c r="A5619" t="s">
        <v>8465</v>
      </c>
      <c r="B5619" s="1">
        <v>42916</v>
      </c>
      <c r="C5619" s="1">
        <v>42920</v>
      </c>
      <c r="D5619" t="s">
        <v>957</v>
      </c>
      <c r="E5619" t="s">
        <v>12</v>
      </c>
      <c r="F5619" t="s">
        <v>4839</v>
      </c>
      <c r="G5619">
        <v>19.52</v>
      </c>
      <c r="H5619">
        <v>2</v>
      </c>
      <c r="I5619">
        <v>0.2</v>
      </c>
      <c r="J5619">
        <v>5.3680000000000003</v>
      </c>
      <c r="K5619" s="2" t="s">
        <v>935</v>
      </c>
      <c r="L5619" s="2" t="s">
        <v>1206</v>
      </c>
      <c r="M5619" s="2" t="s">
        <v>1207</v>
      </c>
      <c r="N5619" s="2">
        <v>38109</v>
      </c>
      <c r="O5619" s="2" t="s">
        <v>938</v>
      </c>
      <c r="P5619" s="2" t="s">
        <v>939</v>
      </c>
      <c r="Q5619" s="2" t="s">
        <v>969</v>
      </c>
      <c r="R5619" s="2" t="s">
        <v>4840</v>
      </c>
      <c r="S5619" s="2" t="s">
        <v>954</v>
      </c>
      <c r="T5619" s="2" t="s">
        <v>955</v>
      </c>
    </row>
    <row r="5620" spans="1:20">
      <c r="A5620" t="s">
        <v>8466</v>
      </c>
      <c r="B5620" s="1">
        <v>42265</v>
      </c>
      <c r="C5620" s="1">
        <v>42268</v>
      </c>
      <c r="D5620" t="s">
        <v>1079</v>
      </c>
      <c r="E5620" t="s">
        <v>552</v>
      </c>
      <c r="F5620" t="s">
        <v>1012</v>
      </c>
      <c r="G5620">
        <v>443.92</v>
      </c>
      <c r="H5620">
        <v>4</v>
      </c>
      <c r="I5620">
        <v>0</v>
      </c>
      <c r="J5620">
        <v>8.8783999999999992</v>
      </c>
      <c r="K5620" s="2" t="s">
        <v>935</v>
      </c>
      <c r="L5620" s="2" t="s">
        <v>912</v>
      </c>
      <c r="M5620" s="2" t="s">
        <v>949</v>
      </c>
      <c r="N5620" s="2">
        <v>92105</v>
      </c>
      <c r="O5620" s="2" t="s">
        <v>950</v>
      </c>
      <c r="P5620" s="2" t="s">
        <v>951</v>
      </c>
      <c r="Q5620" s="2" t="s">
        <v>965</v>
      </c>
      <c r="R5620" s="2" t="s">
        <v>1015</v>
      </c>
      <c r="S5620" s="2" t="s">
        <v>4540</v>
      </c>
      <c r="T5620" s="2" t="s">
        <v>943</v>
      </c>
    </row>
    <row r="5621" spans="1:20">
      <c r="A5621" t="s">
        <v>8467</v>
      </c>
      <c r="B5621" s="1">
        <v>42638</v>
      </c>
      <c r="C5621" s="1">
        <v>42643</v>
      </c>
      <c r="D5621" t="s">
        <v>957</v>
      </c>
      <c r="E5621" t="s">
        <v>337</v>
      </c>
      <c r="F5621" t="s">
        <v>1945</v>
      </c>
      <c r="G5621">
        <v>499.95</v>
      </c>
      <c r="H5621">
        <v>5</v>
      </c>
      <c r="I5621">
        <v>0</v>
      </c>
      <c r="J5621">
        <v>174.98249999999999</v>
      </c>
      <c r="K5621" s="2" t="s">
        <v>935</v>
      </c>
      <c r="L5621" s="2" t="s">
        <v>7707</v>
      </c>
      <c r="M5621" s="2" t="s">
        <v>1014</v>
      </c>
      <c r="N5621" s="2">
        <v>54601</v>
      </c>
      <c r="O5621" s="2" t="s">
        <v>1005</v>
      </c>
      <c r="P5621" s="2" t="s">
        <v>976</v>
      </c>
      <c r="Q5621" s="2" t="s">
        <v>1054</v>
      </c>
      <c r="R5621" s="2" t="s">
        <v>1946</v>
      </c>
      <c r="S5621" s="2" t="s">
        <v>2942</v>
      </c>
      <c r="T5621" s="2" t="s">
        <v>955</v>
      </c>
    </row>
    <row r="5622" spans="1:20">
      <c r="A5622" t="s">
        <v>8467</v>
      </c>
      <c r="B5622" s="1">
        <v>42638</v>
      </c>
      <c r="C5622" s="1">
        <v>42643</v>
      </c>
      <c r="D5622" t="s">
        <v>957</v>
      </c>
      <c r="E5622" t="s">
        <v>337</v>
      </c>
      <c r="F5622" t="s">
        <v>5499</v>
      </c>
      <c r="G5622">
        <v>3.04</v>
      </c>
      <c r="H5622">
        <v>1</v>
      </c>
      <c r="I5622">
        <v>0</v>
      </c>
      <c r="J5622">
        <v>1.0336000000000001</v>
      </c>
      <c r="K5622" s="2" t="s">
        <v>935</v>
      </c>
      <c r="L5622" s="2" t="s">
        <v>7707</v>
      </c>
      <c r="M5622" s="2" t="s">
        <v>1014</v>
      </c>
      <c r="N5622" s="2">
        <v>54601</v>
      </c>
      <c r="O5622" s="2" t="s">
        <v>1005</v>
      </c>
      <c r="P5622" s="2" t="s">
        <v>951</v>
      </c>
      <c r="Q5622" s="2" t="s">
        <v>973</v>
      </c>
      <c r="R5622" s="2" t="s">
        <v>5500</v>
      </c>
      <c r="S5622" s="2" t="s">
        <v>2942</v>
      </c>
      <c r="T5622" s="2" t="s">
        <v>955</v>
      </c>
    </row>
    <row r="5623" spans="1:20">
      <c r="A5623" t="s">
        <v>8467</v>
      </c>
      <c r="B5623" s="1">
        <v>42638</v>
      </c>
      <c r="C5623" s="1">
        <v>42643</v>
      </c>
      <c r="D5623" t="s">
        <v>957</v>
      </c>
      <c r="E5623" t="s">
        <v>337</v>
      </c>
      <c r="F5623" t="s">
        <v>1092</v>
      </c>
      <c r="G5623">
        <v>201.96</v>
      </c>
      <c r="H5623">
        <v>2</v>
      </c>
      <c r="I5623">
        <v>0</v>
      </c>
      <c r="J5623">
        <v>50.49</v>
      </c>
      <c r="K5623" s="2" t="s">
        <v>935</v>
      </c>
      <c r="L5623" s="2" t="s">
        <v>7707</v>
      </c>
      <c r="M5623" s="2" t="s">
        <v>1014</v>
      </c>
      <c r="N5623" s="2">
        <v>54601</v>
      </c>
      <c r="O5623" s="2" t="s">
        <v>1005</v>
      </c>
      <c r="P5623" s="2" t="s">
        <v>939</v>
      </c>
      <c r="Q5623" s="2" t="s">
        <v>945</v>
      </c>
      <c r="R5623" s="2" t="s">
        <v>1093</v>
      </c>
      <c r="S5623" s="2" t="s">
        <v>2942</v>
      </c>
      <c r="T5623" s="2" t="s">
        <v>955</v>
      </c>
    </row>
    <row r="5624" spans="1:20">
      <c r="A5624" t="s">
        <v>8467</v>
      </c>
      <c r="B5624" s="1">
        <v>42638</v>
      </c>
      <c r="C5624" s="1">
        <v>42643</v>
      </c>
      <c r="D5624" t="s">
        <v>957</v>
      </c>
      <c r="E5624" t="s">
        <v>337</v>
      </c>
      <c r="F5624" t="s">
        <v>6380</v>
      </c>
      <c r="G5624">
        <v>68.64</v>
      </c>
      <c r="H5624">
        <v>11</v>
      </c>
      <c r="I5624">
        <v>0</v>
      </c>
      <c r="J5624">
        <v>17.16</v>
      </c>
      <c r="K5624" s="2" t="s">
        <v>935</v>
      </c>
      <c r="L5624" s="2" t="s">
        <v>7707</v>
      </c>
      <c r="M5624" s="2" t="s">
        <v>1014</v>
      </c>
      <c r="N5624" s="2">
        <v>54601</v>
      </c>
      <c r="O5624" s="2" t="s">
        <v>1005</v>
      </c>
      <c r="P5624" s="2" t="s">
        <v>939</v>
      </c>
      <c r="Q5624" s="2" t="s">
        <v>969</v>
      </c>
      <c r="R5624" s="2" t="s">
        <v>6381</v>
      </c>
      <c r="S5624" s="2" t="s">
        <v>2942</v>
      </c>
      <c r="T5624" s="2" t="s">
        <v>955</v>
      </c>
    </row>
    <row r="5625" spans="1:20">
      <c r="A5625" t="s">
        <v>8468</v>
      </c>
      <c r="B5625" s="1">
        <v>42667</v>
      </c>
      <c r="C5625" s="1">
        <v>42671</v>
      </c>
      <c r="D5625" t="s">
        <v>933</v>
      </c>
      <c r="E5625" t="s">
        <v>154</v>
      </c>
      <c r="F5625" t="s">
        <v>4642</v>
      </c>
      <c r="G5625">
        <v>100</v>
      </c>
      <c r="H5625">
        <v>4</v>
      </c>
      <c r="I5625">
        <v>0</v>
      </c>
      <c r="J5625">
        <v>21</v>
      </c>
      <c r="K5625" s="2" t="s">
        <v>935</v>
      </c>
      <c r="L5625" s="2" t="s">
        <v>904</v>
      </c>
      <c r="M5625" s="2" t="s">
        <v>949</v>
      </c>
      <c r="N5625" s="2">
        <v>90032</v>
      </c>
      <c r="O5625" s="2" t="s">
        <v>950</v>
      </c>
      <c r="P5625" s="2" t="s">
        <v>976</v>
      </c>
      <c r="Q5625" s="2" t="s">
        <v>1054</v>
      </c>
      <c r="R5625" s="2" t="s">
        <v>4643</v>
      </c>
      <c r="S5625" s="2" t="s">
        <v>1653</v>
      </c>
      <c r="T5625" s="2" t="s">
        <v>955</v>
      </c>
    </row>
    <row r="5626" spans="1:20">
      <c r="A5626" t="s">
        <v>8468</v>
      </c>
      <c r="B5626" s="1">
        <v>42667</v>
      </c>
      <c r="C5626" s="1">
        <v>42671</v>
      </c>
      <c r="D5626" t="s">
        <v>933</v>
      </c>
      <c r="E5626" t="s">
        <v>154</v>
      </c>
      <c r="F5626" t="s">
        <v>5707</v>
      </c>
      <c r="G5626">
        <v>359.98</v>
      </c>
      <c r="H5626">
        <v>2</v>
      </c>
      <c r="I5626">
        <v>0</v>
      </c>
      <c r="J5626">
        <v>21.598800000000001</v>
      </c>
      <c r="K5626" s="2" t="s">
        <v>935</v>
      </c>
      <c r="L5626" s="2" t="s">
        <v>904</v>
      </c>
      <c r="M5626" s="2" t="s">
        <v>949</v>
      </c>
      <c r="N5626" s="2">
        <v>90032</v>
      </c>
      <c r="O5626" s="2" t="s">
        <v>950</v>
      </c>
      <c r="P5626" s="2" t="s">
        <v>976</v>
      </c>
      <c r="Q5626" s="2" t="s">
        <v>1054</v>
      </c>
      <c r="R5626" s="2" t="s">
        <v>5708</v>
      </c>
      <c r="S5626" s="2" t="s">
        <v>1653</v>
      </c>
      <c r="T5626" s="2" t="s">
        <v>955</v>
      </c>
    </row>
    <row r="5627" spans="1:20">
      <c r="A5627" t="s">
        <v>8469</v>
      </c>
      <c r="B5627" s="1">
        <v>41911</v>
      </c>
      <c r="C5627" s="1">
        <v>41913</v>
      </c>
      <c r="D5627" t="s">
        <v>933</v>
      </c>
      <c r="E5627" t="s">
        <v>508</v>
      </c>
      <c r="F5627" t="s">
        <v>1141</v>
      </c>
      <c r="G5627">
        <v>6.16</v>
      </c>
      <c r="H5627">
        <v>2</v>
      </c>
      <c r="I5627">
        <v>0</v>
      </c>
      <c r="J5627">
        <v>2.9567999999999999</v>
      </c>
      <c r="K5627" s="2" t="s">
        <v>935</v>
      </c>
      <c r="L5627" s="2" t="s">
        <v>905</v>
      </c>
      <c r="M5627" s="2" t="s">
        <v>998</v>
      </c>
      <c r="N5627" s="2">
        <v>98115</v>
      </c>
      <c r="O5627" s="2" t="s">
        <v>950</v>
      </c>
      <c r="P5627" s="2" t="s">
        <v>939</v>
      </c>
      <c r="Q5627" s="2" t="s">
        <v>969</v>
      </c>
      <c r="R5627" s="2" t="s">
        <v>1142</v>
      </c>
      <c r="S5627" s="2" t="s">
        <v>4230</v>
      </c>
      <c r="T5627" s="2" t="s">
        <v>1008</v>
      </c>
    </row>
    <row r="5628" spans="1:20">
      <c r="A5628" t="s">
        <v>8469</v>
      </c>
      <c r="B5628" s="1">
        <v>41911</v>
      </c>
      <c r="C5628" s="1">
        <v>41913</v>
      </c>
      <c r="D5628" t="s">
        <v>933</v>
      </c>
      <c r="E5628" t="s">
        <v>508</v>
      </c>
      <c r="F5628" t="s">
        <v>4240</v>
      </c>
      <c r="G5628">
        <v>2348.8200000000002</v>
      </c>
      <c r="H5628">
        <v>9</v>
      </c>
      <c r="I5628">
        <v>0</v>
      </c>
      <c r="J5628">
        <v>399.29939999999999</v>
      </c>
      <c r="K5628" s="2" t="s">
        <v>935</v>
      </c>
      <c r="L5628" s="2" t="s">
        <v>905</v>
      </c>
      <c r="M5628" s="2" t="s">
        <v>998</v>
      </c>
      <c r="N5628" s="2">
        <v>98115</v>
      </c>
      <c r="O5628" s="2" t="s">
        <v>950</v>
      </c>
      <c r="P5628" s="2" t="s">
        <v>939</v>
      </c>
      <c r="Q5628" s="2" t="s">
        <v>961</v>
      </c>
      <c r="R5628" s="2" t="s">
        <v>4241</v>
      </c>
      <c r="S5628" s="2" t="s">
        <v>4230</v>
      </c>
      <c r="T5628" s="2" t="s">
        <v>1008</v>
      </c>
    </row>
    <row r="5629" spans="1:20">
      <c r="A5629" t="s">
        <v>8470</v>
      </c>
      <c r="B5629" s="1">
        <v>42912</v>
      </c>
      <c r="C5629" s="1">
        <v>42917</v>
      </c>
      <c r="D5629" t="s">
        <v>957</v>
      </c>
      <c r="E5629" t="s">
        <v>166</v>
      </c>
      <c r="F5629" t="s">
        <v>1848</v>
      </c>
      <c r="G5629">
        <v>13.872</v>
      </c>
      <c r="H5629">
        <v>6</v>
      </c>
      <c r="I5629">
        <v>0.2</v>
      </c>
      <c r="J5629">
        <v>4.6818</v>
      </c>
      <c r="K5629" s="2" t="s">
        <v>935</v>
      </c>
      <c r="L5629" s="2" t="s">
        <v>2153</v>
      </c>
      <c r="M5629" s="2" t="s">
        <v>960</v>
      </c>
      <c r="N5629" s="2">
        <v>33180</v>
      </c>
      <c r="O5629" s="2" t="s">
        <v>938</v>
      </c>
      <c r="P5629" s="2" t="s">
        <v>951</v>
      </c>
      <c r="Q5629" s="2" t="s">
        <v>952</v>
      </c>
      <c r="R5629" s="2" t="s">
        <v>1849</v>
      </c>
      <c r="S5629" s="2" t="s">
        <v>1748</v>
      </c>
      <c r="T5629" s="2" t="s">
        <v>955</v>
      </c>
    </row>
    <row r="5630" spans="1:20">
      <c r="A5630" t="s">
        <v>8470</v>
      </c>
      <c r="B5630" s="1">
        <v>42912</v>
      </c>
      <c r="C5630" s="1">
        <v>42917</v>
      </c>
      <c r="D5630" t="s">
        <v>957</v>
      </c>
      <c r="E5630" t="s">
        <v>166</v>
      </c>
      <c r="F5630" t="s">
        <v>8471</v>
      </c>
      <c r="G5630">
        <v>273.55200000000002</v>
      </c>
      <c r="H5630">
        <v>3</v>
      </c>
      <c r="I5630">
        <v>0.2</v>
      </c>
      <c r="J5630">
        <v>-13.6776</v>
      </c>
      <c r="K5630" s="2" t="s">
        <v>935</v>
      </c>
      <c r="L5630" s="2" t="s">
        <v>2153</v>
      </c>
      <c r="M5630" s="2" t="s">
        <v>960</v>
      </c>
      <c r="N5630" s="2">
        <v>33180</v>
      </c>
      <c r="O5630" s="2" t="s">
        <v>938</v>
      </c>
      <c r="P5630" s="2" t="s">
        <v>939</v>
      </c>
      <c r="Q5630" s="2" t="s">
        <v>945</v>
      </c>
      <c r="R5630" s="2" t="s">
        <v>8472</v>
      </c>
      <c r="S5630" s="2" t="s">
        <v>1748</v>
      </c>
      <c r="T5630" s="2" t="s">
        <v>955</v>
      </c>
    </row>
    <row r="5631" spans="1:20">
      <c r="A5631" t="s">
        <v>8473</v>
      </c>
      <c r="B5631" s="1">
        <v>42603</v>
      </c>
      <c r="C5631" s="1">
        <v>42605</v>
      </c>
      <c r="D5631" t="s">
        <v>933</v>
      </c>
      <c r="E5631" t="s">
        <v>99</v>
      </c>
      <c r="F5631" t="s">
        <v>4341</v>
      </c>
      <c r="G5631">
        <v>815.29200000000003</v>
      </c>
      <c r="H5631">
        <v>9</v>
      </c>
      <c r="I5631">
        <v>0.4</v>
      </c>
      <c r="J5631">
        <v>-339.70499999999998</v>
      </c>
      <c r="K5631" s="2" t="s">
        <v>935</v>
      </c>
      <c r="L5631" s="2" t="s">
        <v>1041</v>
      </c>
      <c r="M5631" s="2" t="s">
        <v>1042</v>
      </c>
      <c r="N5631" s="2">
        <v>19143</v>
      </c>
      <c r="O5631" s="2" t="s">
        <v>1043</v>
      </c>
      <c r="P5631" s="2" t="s">
        <v>939</v>
      </c>
      <c r="Q5631" s="2" t="s">
        <v>961</v>
      </c>
      <c r="R5631" s="2" t="s">
        <v>4342</v>
      </c>
      <c r="S5631" s="2" t="s">
        <v>1300</v>
      </c>
      <c r="T5631" s="2" t="s">
        <v>1008</v>
      </c>
    </row>
    <row r="5632" spans="1:20">
      <c r="A5632" t="s">
        <v>8474</v>
      </c>
      <c r="B5632" s="1">
        <v>41681</v>
      </c>
      <c r="C5632" s="1">
        <v>41685</v>
      </c>
      <c r="D5632" t="s">
        <v>957</v>
      </c>
      <c r="E5632" t="s">
        <v>228</v>
      </c>
      <c r="F5632" t="s">
        <v>2523</v>
      </c>
      <c r="G5632">
        <v>234.45</v>
      </c>
      <c r="H5632">
        <v>3</v>
      </c>
      <c r="I5632">
        <v>0</v>
      </c>
      <c r="J5632">
        <v>103.158</v>
      </c>
      <c r="K5632" s="2" t="s">
        <v>935</v>
      </c>
      <c r="L5632" s="2" t="s">
        <v>5202</v>
      </c>
      <c r="M5632" s="2" t="s">
        <v>1194</v>
      </c>
      <c r="N5632" s="2">
        <v>23320</v>
      </c>
      <c r="O5632" s="2" t="s">
        <v>938</v>
      </c>
      <c r="P5632" s="2" t="s">
        <v>976</v>
      </c>
      <c r="Q5632" s="2" t="s">
        <v>1054</v>
      </c>
      <c r="R5632" s="2" t="s">
        <v>2525</v>
      </c>
      <c r="S5632" s="2" t="s">
        <v>2216</v>
      </c>
      <c r="T5632" s="2" t="s">
        <v>943</v>
      </c>
    </row>
    <row r="5633" spans="1:20">
      <c r="A5633" t="s">
        <v>8474</v>
      </c>
      <c r="B5633" s="1">
        <v>41681</v>
      </c>
      <c r="C5633" s="1">
        <v>41685</v>
      </c>
      <c r="D5633" t="s">
        <v>957</v>
      </c>
      <c r="E5633" t="s">
        <v>228</v>
      </c>
      <c r="F5633" t="s">
        <v>4435</v>
      </c>
      <c r="G5633">
        <v>1256.22</v>
      </c>
      <c r="H5633">
        <v>6</v>
      </c>
      <c r="I5633">
        <v>0</v>
      </c>
      <c r="J5633">
        <v>75.373199999999997</v>
      </c>
      <c r="K5633" s="2" t="s">
        <v>935</v>
      </c>
      <c r="L5633" s="2" t="s">
        <v>5202</v>
      </c>
      <c r="M5633" s="2" t="s">
        <v>1194</v>
      </c>
      <c r="N5633" s="2">
        <v>23320</v>
      </c>
      <c r="O5633" s="2" t="s">
        <v>938</v>
      </c>
      <c r="P5633" s="2" t="s">
        <v>939</v>
      </c>
      <c r="Q5633" s="2" t="s">
        <v>961</v>
      </c>
      <c r="R5633" s="2" t="s">
        <v>4436</v>
      </c>
      <c r="S5633" s="2" t="s">
        <v>2216</v>
      </c>
      <c r="T5633" s="2" t="s">
        <v>943</v>
      </c>
    </row>
    <row r="5634" spans="1:20">
      <c r="A5634" t="s">
        <v>8474</v>
      </c>
      <c r="B5634" s="1">
        <v>41681</v>
      </c>
      <c r="C5634" s="1">
        <v>41685</v>
      </c>
      <c r="D5634" t="s">
        <v>957</v>
      </c>
      <c r="E5634" t="s">
        <v>228</v>
      </c>
      <c r="F5634" t="s">
        <v>1117</v>
      </c>
      <c r="G5634">
        <v>17.46</v>
      </c>
      <c r="H5634">
        <v>2</v>
      </c>
      <c r="I5634">
        <v>0</v>
      </c>
      <c r="J5634">
        <v>8.2062000000000008</v>
      </c>
      <c r="K5634" s="2" t="s">
        <v>935</v>
      </c>
      <c r="L5634" s="2" t="s">
        <v>5202</v>
      </c>
      <c r="M5634" s="2" t="s">
        <v>1194</v>
      </c>
      <c r="N5634" s="2">
        <v>23320</v>
      </c>
      <c r="O5634" s="2" t="s">
        <v>938</v>
      </c>
      <c r="P5634" s="2" t="s">
        <v>951</v>
      </c>
      <c r="Q5634" s="2" t="s">
        <v>980</v>
      </c>
      <c r="R5634" s="2" t="s">
        <v>1118</v>
      </c>
      <c r="S5634" s="2" t="s">
        <v>2216</v>
      </c>
      <c r="T5634" s="2" t="s">
        <v>943</v>
      </c>
    </row>
    <row r="5635" spans="1:20">
      <c r="A5635" t="s">
        <v>8475</v>
      </c>
      <c r="B5635" s="1">
        <v>42636</v>
      </c>
      <c r="C5635" s="1">
        <v>42641</v>
      </c>
      <c r="D5635" t="s">
        <v>933</v>
      </c>
      <c r="E5635" t="s">
        <v>671</v>
      </c>
      <c r="F5635" t="s">
        <v>3024</v>
      </c>
      <c r="G5635">
        <v>10.528</v>
      </c>
      <c r="H5635">
        <v>7</v>
      </c>
      <c r="I5635">
        <v>0.2</v>
      </c>
      <c r="J5635">
        <v>3.6848000000000001</v>
      </c>
      <c r="K5635" s="2" t="s">
        <v>935</v>
      </c>
      <c r="L5635" s="2" t="s">
        <v>903</v>
      </c>
      <c r="M5635" s="2" t="s">
        <v>1147</v>
      </c>
      <c r="N5635" s="2">
        <v>10009</v>
      </c>
      <c r="O5635" s="2" t="s">
        <v>1043</v>
      </c>
      <c r="P5635" s="2" t="s">
        <v>951</v>
      </c>
      <c r="Q5635" s="2" t="s">
        <v>980</v>
      </c>
      <c r="R5635" s="2" t="s">
        <v>3025</v>
      </c>
      <c r="S5635" s="2" t="s">
        <v>5744</v>
      </c>
      <c r="T5635" s="2" t="s">
        <v>1008</v>
      </c>
    </row>
    <row r="5636" spans="1:20">
      <c r="A5636" t="s">
        <v>8476</v>
      </c>
      <c r="B5636" s="1">
        <v>42343</v>
      </c>
      <c r="C5636" s="1">
        <v>42344</v>
      </c>
      <c r="D5636" t="s">
        <v>1079</v>
      </c>
      <c r="E5636" t="s">
        <v>767</v>
      </c>
      <c r="F5636" t="s">
        <v>4333</v>
      </c>
      <c r="G5636">
        <v>152.80000000000001</v>
      </c>
      <c r="H5636">
        <v>5</v>
      </c>
      <c r="I5636">
        <v>0</v>
      </c>
      <c r="J5636">
        <v>76.400000000000006</v>
      </c>
      <c r="K5636" s="2" t="s">
        <v>935</v>
      </c>
      <c r="L5636" s="2" t="s">
        <v>8477</v>
      </c>
      <c r="M5636" s="2" t="s">
        <v>1122</v>
      </c>
      <c r="N5636" s="2">
        <v>48104</v>
      </c>
      <c r="O5636" s="2" t="s">
        <v>1005</v>
      </c>
      <c r="P5636" s="2" t="s">
        <v>951</v>
      </c>
      <c r="Q5636" s="2" t="s">
        <v>980</v>
      </c>
      <c r="R5636" s="2" t="s">
        <v>4334</v>
      </c>
      <c r="S5636" s="2" t="s">
        <v>6872</v>
      </c>
      <c r="T5636" s="2" t="s">
        <v>1008</v>
      </c>
    </row>
    <row r="5637" spans="1:20">
      <c r="A5637" t="s">
        <v>8478</v>
      </c>
      <c r="B5637" s="1">
        <v>42981</v>
      </c>
      <c r="C5637" s="1">
        <v>42986</v>
      </c>
      <c r="D5637" t="s">
        <v>957</v>
      </c>
      <c r="E5637" t="s">
        <v>393</v>
      </c>
      <c r="F5637" t="s">
        <v>2087</v>
      </c>
      <c r="G5637">
        <v>82.56</v>
      </c>
      <c r="H5637">
        <v>5</v>
      </c>
      <c r="I5637">
        <v>0.2</v>
      </c>
      <c r="J5637">
        <v>28.896000000000001</v>
      </c>
      <c r="K5637" s="2" t="s">
        <v>935</v>
      </c>
      <c r="L5637" s="2" t="s">
        <v>8479</v>
      </c>
      <c r="M5637" s="2" t="s">
        <v>949</v>
      </c>
      <c r="N5637" s="2">
        <v>91941</v>
      </c>
      <c r="O5637" s="2" t="s">
        <v>950</v>
      </c>
      <c r="P5637" s="2" t="s">
        <v>951</v>
      </c>
      <c r="Q5637" s="2" t="s">
        <v>980</v>
      </c>
      <c r="R5637" s="2" t="s">
        <v>2088</v>
      </c>
      <c r="S5637" s="2" t="s">
        <v>3355</v>
      </c>
      <c r="T5637" s="2" t="s">
        <v>1008</v>
      </c>
    </row>
    <row r="5638" spans="1:20">
      <c r="A5638" t="s">
        <v>8478</v>
      </c>
      <c r="B5638" s="1">
        <v>42981</v>
      </c>
      <c r="C5638" s="1">
        <v>42986</v>
      </c>
      <c r="D5638" t="s">
        <v>957</v>
      </c>
      <c r="E5638" t="s">
        <v>393</v>
      </c>
      <c r="F5638" t="s">
        <v>6709</v>
      </c>
      <c r="G5638">
        <v>284.97000000000003</v>
      </c>
      <c r="H5638">
        <v>3</v>
      </c>
      <c r="I5638">
        <v>0</v>
      </c>
      <c r="J5638">
        <v>85.491</v>
      </c>
      <c r="K5638" s="2" t="s">
        <v>935</v>
      </c>
      <c r="L5638" s="2" t="s">
        <v>8479</v>
      </c>
      <c r="M5638" s="2" t="s">
        <v>949</v>
      </c>
      <c r="N5638" s="2">
        <v>91941</v>
      </c>
      <c r="O5638" s="2" t="s">
        <v>950</v>
      </c>
      <c r="P5638" s="2" t="s">
        <v>976</v>
      </c>
      <c r="Q5638" s="2" t="s">
        <v>1054</v>
      </c>
      <c r="R5638" s="2" t="s">
        <v>6710</v>
      </c>
      <c r="S5638" s="2" t="s">
        <v>3355</v>
      </c>
      <c r="T5638" s="2" t="s">
        <v>1008</v>
      </c>
    </row>
    <row r="5639" spans="1:20">
      <c r="A5639" t="s">
        <v>8480</v>
      </c>
      <c r="B5639" s="1">
        <v>42820</v>
      </c>
      <c r="C5639" s="1">
        <v>42827</v>
      </c>
      <c r="D5639" t="s">
        <v>957</v>
      </c>
      <c r="E5639" t="s">
        <v>670</v>
      </c>
      <c r="F5639" t="s">
        <v>8481</v>
      </c>
      <c r="G5639">
        <v>60.84</v>
      </c>
      <c r="H5639">
        <v>3</v>
      </c>
      <c r="I5639">
        <v>0</v>
      </c>
      <c r="J5639">
        <v>23.119199999999999</v>
      </c>
      <c r="K5639" s="2" t="s">
        <v>935</v>
      </c>
      <c r="L5639" s="2" t="s">
        <v>2708</v>
      </c>
      <c r="M5639" s="2" t="s">
        <v>1122</v>
      </c>
      <c r="N5639" s="2">
        <v>48126</v>
      </c>
      <c r="O5639" s="2" t="s">
        <v>1005</v>
      </c>
      <c r="P5639" s="2" t="s">
        <v>939</v>
      </c>
      <c r="Q5639" s="2" t="s">
        <v>969</v>
      </c>
      <c r="R5639" s="2" t="s">
        <v>8482</v>
      </c>
      <c r="S5639" s="2" t="s">
        <v>5733</v>
      </c>
      <c r="T5639" s="2" t="s">
        <v>955</v>
      </c>
    </row>
    <row r="5640" spans="1:20">
      <c r="A5640" t="s">
        <v>8483</v>
      </c>
      <c r="B5640" s="1">
        <v>41994</v>
      </c>
      <c r="C5640" s="1">
        <v>42000</v>
      </c>
      <c r="D5640" t="s">
        <v>957</v>
      </c>
      <c r="E5640" t="s">
        <v>362</v>
      </c>
      <c r="F5640" t="s">
        <v>1511</v>
      </c>
      <c r="G5640">
        <v>1325.76</v>
      </c>
      <c r="H5640">
        <v>6</v>
      </c>
      <c r="I5640">
        <v>0.2</v>
      </c>
      <c r="J5640">
        <v>149.148</v>
      </c>
      <c r="K5640" s="2" t="s">
        <v>935</v>
      </c>
      <c r="L5640" s="2" t="s">
        <v>912</v>
      </c>
      <c r="M5640" s="2" t="s">
        <v>949</v>
      </c>
      <c r="N5640" s="2">
        <v>92024</v>
      </c>
      <c r="O5640" s="2" t="s">
        <v>950</v>
      </c>
      <c r="P5640" s="2" t="s">
        <v>939</v>
      </c>
      <c r="Q5640" s="2" t="s">
        <v>945</v>
      </c>
      <c r="R5640" s="2" t="s">
        <v>1512</v>
      </c>
      <c r="S5640" s="2" t="s">
        <v>3109</v>
      </c>
      <c r="T5640" s="2" t="s">
        <v>943</v>
      </c>
    </row>
    <row r="5641" spans="1:20">
      <c r="A5641" t="s">
        <v>8483</v>
      </c>
      <c r="B5641" s="1">
        <v>41994</v>
      </c>
      <c r="C5641" s="1">
        <v>42000</v>
      </c>
      <c r="D5641" t="s">
        <v>957</v>
      </c>
      <c r="E5641" t="s">
        <v>362</v>
      </c>
      <c r="F5641" t="s">
        <v>2492</v>
      </c>
      <c r="G5641">
        <v>572.16</v>
      </c>
      <c r="H5641">
        <v>3</v>
      </c>
      <c r="I5641">
        <v>0.2</v>
      </c>
      <c r="J5641">
        <v>35.76</v>
      </c>
      <c r="K5641" s="2" t="s">
        <v>935</v>
      </c>
      <c r="L5641" s="2" t="s">
        <v>912</v>
      </c>
      <c r="M5641" s="2" t="s">
        <v>949</v>
      </c>
      <c r="N5641" s="2">
        <v>92024</v>
      </c>
      <c r="O5641" s="2" t="s">
        <v>950</v>
      </c>
      <c r="P5641" s="2" t="s">
        <v>939</v>
      </c>
      <c r="Q5641" s="2" t="s">
        <v>945</v>
      </c>
      <c r="R5641" s="2" t="s">
        <v>2493</v>
      </c>
      <c r="S5641" s="2" t="s">
        <v>3109</v>
      </c>
      <c r="T5641" s="2" t="s">
        <v>943</v>
      </c>
    </row>
    <row r="5642" spans="1:20">
      <c r="A5642" t="s">
        <v>8484</v>
      </c>
      <c r="B5642" s="1">
        <v>41905</v>
      </c>
      <c r="C5642" s="1">
        <v>41910</v>
      </c>
      <c r="D5642" t="s">
        <v>957</v>
      </c>
      <c r="E5642" t="s">
        <v>136</v>
      </c>
      <c r="F5642" t="s">
        <v>8266</v>
      </c>
      <c r="G5642">
        <v>28.8</v>
      </c>
      <c r="H5642">
        <v>9</v>
      </c>
      <c r="I5642">
        <v>0.2</v>
      </c>
      <c r="J5642">
        <v>10.08</v>
      </c>
      <c r="K5642" s="2" t="s">
        <v>935</v>
      </c>
      <c r="L5642" s="2" t="s">
        <v>1892</v>
      </c>
      <c r="M5642" s="2" t="s">
        <v>1348</v>
      </c>
      <c r="N5642" s="2">
        <v>44107</v>
      </c>
      <c r="O5642" s="2" t="s">
        <v>1043</v>
      </c>
      <c r="P5642" s="2" t="s">
        <v>951</v>
      </c>
      <c r="Q5642" s="2" t="s">
        <v>993</v>
      </c>
      <c r="R5642" s="2" t="s">
        <v>8267</v>
      </c>
      <c r="S5642" s="2" t="s">
        <v>1545</v>
      </c>
      <c r="T5642" s="2" t="s">
        <v>1008</v>
      </c>
    </row>
    <row r="5643" spans="1:20">
      <c r="A5643" t="s">
        <v>8485</v>
      </c>
      <c r="B5643" s="1">
        <v>42827</v>
      </c>
      <c r="C5643" s="1">
        <v>42830</v>
      </c>
      <c r="D5643" t="s">
        <v>1079</v>
      </c>
      <c r="E5643" t="s">
        <v>457</v>
      </c>
      <c r="F5643" t="s">
        <v>1032</v>
      </c>
      <c r="G5643">
        <v>11.12</v>
      </c>
      <c r="H5643">
        <v>4</v>
      </c>
      <c r="I5643">
        <v>0</v>
      </c>
      <c r="J5643">
        <v>2.8912</v>
      </c>
      <c r="K5643" s="2" t="s">
        <v>935</v>
      </c>
      <c r="L5643" s="2" t="s">
        <v>4955</v>
      </c>
      <c r="M5643" s="2" t="s">
        <v>1565</v>
      </c>
      <c r="N5643" s="2">
        <v>6450</v>
      </c>
      <c r="O5643" s="2" t="s">
        <v>1043</v>
      </c>
      <c r="P5643" s="2" t="s">
        <v>951</v>
      </c>
      <c r="Q5643" s="2" t="s">
        <v>973</v>
      </c>
      <c r="R5643" s="2" t="s">
        <v>1035</v>
      </c>
      <c r="S5643" s="2" t="s">
        <v>3862</v>
      </c>
      <c r="T5643" s="2" t="s">
        <v>1008</v>
      </c>
    </row>
    <row r="5644" spans="1:20">
      <c r="A5644" t="s">
        <v>8486</v>
      </c>
      <c r="B5644" s="1">
        <v>42461</v>
      </c>
      <c r="C5644" s="1">
        <v>42465</v>
      </c>
      <c r="D5644" t="s">
        <v>933</v>
      </c>
      <c r="E5644" t="s">
        <v>682</v>
      </c>
      <c r="F5644" t="s">
        <v>1801</v>
      </c>
      <c r="G5644">
        <v>7.04</v>
      </c>
      <c r="H5644">
        <v>4</v>
      </c>
      <c r="I5644">
        <v>0</v>
      </c>
      <c r="J5644">
        <v>3.0975999999999999</v>
      </c>
      <c r="K5644" s="2" t="s">
        <v>935</v>
      </c>
      <c r="L5644" s="2" t="s">
        <v>1347</v>
      </c>
      <c r="M5644" s="2" t="s">
        <v>2025</v>
      </c>
      <c r="N5644" s="2">
        <v>31907</v>
      </c>
      <c r="O5644" s="2" t="s">
        <v>938</v>
      </c>
      <c r="P5644" s="2" t="s">
        <v>939</v>
      </c>
      <c r="Q5644" s="2" t="s">
        <v>969</v>
      </c>
      <c r="R5644" s="2" t="s">
        <v>1802</v>
      </c>
      <c r="S5644" s="2" t="s">
        <v>5856</v>
      </c>
      <c r="T5644" s="2" t="s">
        <v>1008</v>
      </c>
    </row>
    <row r="5645" spans="1:20">
      <c r="A5645" t="s">
        <v>8487</v>
      </c>
      <c r="B5645" s="1">
        <v>42139</v>
      </c>
      <c r="C5645" s="1">
        <v>42144</v>
      </c>
      <c r="D5645" t="s">
        <v>933</v>
      </c>
      <c r="E5645" t="s">
        <v>762</v>
      </c>
      <c r="F5645" t="s">
        <v>5613</v>
      </c>
      <c r="G5645">
        <v>17.940000000000001</v>
      </c>
      <c r="H5645">
        <v>3</v>
      </c>
      <c r="I5645">
        <v>0</v>
      </c>
      <c r="J5645">
        <v>8.7905999999999995</v>
      </c>
      <c r="K5645" s="2" t="s">
        <v>935</v>
      </c>
      <c r="L5645" s="2" t="s">
        <v>3757</v>
      </c>
      <c r="M5645" s="2" t="s">
        <v>2025</v>
      </c>
      <c r="N5645" s="2">
        <v>30076</v>
      </c>
      <c r="O5645" s="2" t="s">
        <v>938</v>
      </c>
      <c r="P5645" s="2" t="s">
        <v>951</v>
      </c>
      <c r="Q5645" s="2" t="s">
        <v>1065</v>
      </c>
      <c r="R5645" s="2" t="s">
        <v>5615</v>
      </c>
      <c r="S5645" s="2" t="s">
        <v>6802</v>
      </c>
      <c r="T5645" s="2" t="s">
        <v>955</v>
      </c>
    </row>
    <row r="5646" spans="1:20">
      <c r="A5646" t="s">
        <v>8488</v>
      </c>
      <c r="B5646" s="1">
        <v>42817</v>
      </c>
      <c r="C5646" s="1">
        <v>42820</v>
      </c>
      <c r="D5646" t="s">
        <v>1079</v>
      </c>
      <c r="E5646" t="s">
        <v>375</v>
      </c>
      <c r="F5646" t="s">
        <v>2703</v>
      </c>
      <c r="G5646">
        <v>34.76</v>
      </c>
      <c r="H5646">
        <v>5</v>
      </c>
      <c r="I5646">
        <v>0.2</v>
      </c>
      <c r="J5646">
        <v>11.297000000000001</v>
      </c>
      <c r="K5646" s="2" t="s">
        <v>935</v>
      </c>
      <c r="L5646" s="2" t="s">
        <v>905</v>
      </c>
      <c r="M5646" s="2" t="s">
        <v>998</v>
      </c>
      <c r="N5646" s="2">
        <v>98105</v>
      </c>
      <c r="O5646" s="2" t="s">
        <v>950</v>
      </c>
      <c r="P5646" s="2" t="s">
        <v>951</v>
      </c>
      <c r="Q5646" s="2" t="s">
        <v>980</v>
      </c>
      <c r="R5646" s="2" t="s">
        <v>2704</v>
      </c>
      <c r="S5646" s="2" t="s">
        <v>3232</v>
      </c>
      <c r="T5646" s="2" t="s">
        <v>1008</v>
      </c>
    </row>
    <row r="5647" spans="1:20">
      <c r="A5647" t="s">
        <v>8489</v>
      </c>
      <c r="B5647" s="1">
        <v>42839</v>
      </c>
      <c r="C5647" s="1">
        <v>42844</v>
      </c>
      <c r="D5647" t="s">
        <v>957</v>
      </c>
      <c r="E5647" t="s">
        <v>503</v>
      </c>
      <c r="F5647" t="s">
        <v>4144</v>
      </c>
      <c r="G5647">
        <v>74.45</v>
      </c>
      <c r="H5647">
        <v>5</v>
      </c>
      <c r="I5647">
        <v>0</v>
      </c>
      <c r="J5647">
        <v>20.101500000000001</v>
      </c>
      <c r="K5647" s="2" t="s">
        <v>935</v>
      </c>
      <c r="L5647" s="2" t="s">
        <v>1785</v>
      </c>
      <c r="M5647" s="2" t="s">
        <v>1600</v>
      </c>
      <c r="N5647" s="2">
        <v>7960</v>
      </c>
      <c r="O5647" s="2" t="s">
        <v>1043</v>
      </c>
      <c r="P5647" s="2" t="s">
        <v>939</v>
      </c>
      <c r="Q5647" s="2" t="s">
        <v>969</v>
      </c>
      <c r="R5647" s="2" t="s">
        <v>4145</v>
      </c>
      <c r="S5647" s="2" t="s">
        <v>4188</v>
      </c>
      <c r="T5647" s="2" t="s">
        <v>955</v>
      </c>
    </row>
    <row r="5648" spans="1:20">
      <c r="A5648" t="s">
        <v>8490</v>
      </c>
      <c r="B5648" s="1">
        <v>42008</v>
      </c>
      <c r="C5648" s="1">
        <v>42013</v>
      </c>
      <c r="D5648" t="s">
        <v>957</v>
      </c>
      <c r="E5648" t="s">
        <v>176</v>
      </c>
      <c r="F5648" t="s">
        <v>4349</v>
      </c>
      <c r="G5648">
        <v>192.22</v>
      </c>
      <c r="H5648">
        <v>14</v>
      </c>
      <c r="I5648">
        <v>0</v>
      </c>
      <c r="J5648">
        <v>69.199200000000005</v>
      </c>
      <c r="K5648" s="2" t="s">
        <v>935</v>
      </c>
      <c r="L5648" s="2" t="s">
        <v>3365</v>
      </c>
      <c r="M5648" s="2" t="s">
        <v>1194</v>
      </c>
      <c r="N5648" s="2">
        <v>22304</v>
      </c>
      <c r="O5648" s="2" t="s">
        <v>938</v>
      </c>
      <c r="P5648" s="2" t="s">
        <v>939</v>
      </c>
      <c r="Q5648" s="2" t="s">
        <v>969</v>
      </c>
      <c r="R5648" s="2" t="s">
        <v>4350</v>
      </c>
      <c r="S5648" s="2" t="s">
        <v>1815</v>
      </c>
      <c r="T5648" s="2" t="s">
        <v>955</v>
      </c>
    </row>
    <row r="5649" spans="1:20">
      <c r="A5649" t="s">
        <v>8491</v>
      </c>
      <c r="B5649" s="1">
        <v>43041</v>
      </c>
      <c r="C5649" s="1">
        <v>43046</v>
      </c>
      <c r="D5649" t="s">
        <v>957</v>
      </c>
      <c r="E5649" t="s">
        <v>733</v>
      </c>
      <c r="F5649" t="s">
        <v>2892</v>
      </c>
      <c r="G5649">
        <v>19.440000000000001</v>
      </c>
      <c r="H5649">
        <v>3</v>
      </c>
      <c r="I5649">
        <v>0</v>
      </c>
      <c r="J5649">
        <v>9.3312000000000008</v>
      </c>
      <c r="K5649" s="2" t="s">
        <v>935</v>
      </c>
      <c r="L5649" s="2" t="s">
        <v>5422</v>
      </c>
      <c r="M5649" s="2" t="s">
        <v>1020</v>
      </c>
      <c r="N5649" s="2">
        <v>84106</v>
      </c>
      <c r="O5649" s="2" t="s">
        <v>950</v>
      </c>
      <c r="P5649" s="2" t="s">
        <v>951</v>
      </c>
      <c r="Q5649" s="2" t="s">
        <v>993</v>
      </c>
      <c r="R5649" s="2" t="s">
        <v>2894</v>
      </c>
      <c r="S5649" s="2" t="s">
        <v>6417</v>
      </c>
      <c r="T5649" s="2" t="s">
        <v>943</v>
      </c>
    </row>
    <row r="5650" spans="1:20">
      <c r="A5650" t="s">
        <v>8492</v>
      </c>
      <c r="B5650" s="1">
        <v>42933</v>
      </c>
      <c r="C5650" s="1">
        <v>42935</v>
      </c>
      <c r="D5650" t="s">
        <v>933</v>
      </c>
      <c r="E5650" t="s">
        <v>351</v>
      </c>
      <c r="F5650" t="s">
        <v>6655</v>
      </c>
      <c r="G5650">
        <v>32.4</v>
      </c>
      <c r="H5650">
        <v>5</v>
      </c>
      <c r="I5650">
        <v>0</v>
      </c>
      <c r="J5650">
        <v>15.552</v>
      </c>
      <c r="K5650" s="2" t="s">
        <v>935</v>
      </c>
      <c r="L5650" s="2" t="s">
        <v>6326</v>
      </c>
      <c r="M5650" s="2" t="s">
        <v>949</v>
      </c>
      <c r="N5650" s="2">
        <v>92307</v>
      </c>
      <c r="O5650" s="2" t="s">
        <v>950</v>
      </c>
      <c r="P5650" s="2" t="s">
        <v>951</v>
      </c>
      <c r="Q5650" s="2" t="s">
        <v>993</v>
      </c>
      <c r="R5650" s="2" t="s">
        <v>6656</v>
      </c>
      <c r="S5650" s="2" t="s">
        <v>3031</v>
      </c>
      <c r="T5650" s="2" t="s">
        <v>955</v>
      </c>
    </row>
    <row r="5651" spans="1:20">
      <c r="A5651" t="s">
        <v>8492</v>
      </c>
      <c r="B5651" s="1">
        <v>42933</v>
      </c>
      <c r="C5651" s="1">
        <v>42935</v>
      </c>
      <c r="D5651" t="s">
        <v>933</v>
      </c>
      <c r="E5651" t="s">
        <v>351</v>
      </c>
      <c r="F5651" t="s">
        <v>8493</v>
      </c>
      <c r="G5651">
        <v>57.9</v>
      </c>
      <c r="H5651">
        <v>5</v>
      </c>
      <c r="I5651">
        <v>0</v>
      </c>
      <c r="J5651">
        <v>28.95</v>
      </c>
      <c r="K5651" s="2" t="s">
        <v>935</v>
      </c>
      <c r="L5651" s="2" t="s">
        <v>6326</v>
      </c>
      <c r="M5651" s="2" t="s">
        <v>949</v>
      </c>
      <c r="N5651" s="2">
        <v>92307</v>
      </c>
      <c r="O5651" s="2" t="s">
        <v>950</v>
      </c>
      <c r="P5651" s="2" t="s">
        <v>951</v>
      </c>
      <c r="Q5651" s="2" t="s">
        <v>1065</v>
      </c>
      <c r="R5651" s="2" t="s">
        <v>8157</v>
      </c>
      <c r="S5651" s="2" t="s">
        <v>3031</v>
      </c>
      <c r="T5651" s="2" t="s">
        <v>955</v>
      </c>
    </row>
    <row r="5652" spans="1:20">
      <c r="A5652" t="s">
        <v>8492</v>
      </c>
      <c r="B5652" s="1">
        <v>42933</v>
      </c>
      <c r="C5652" s="1">
        <v>42935</v>
      </c>
      <c r="D5652" t="s">
        <v>933</v>
      </c>
      <c r="E5652" t="s">
        <v>351</v>
      </c>
      <c r="F5652" t="s">
        <v>6583</v>
      </c>
      <c r="G5652">
        <v>10.56</v>
      </c>
      <c r="H5652">
        <v>2</v>
      </c>
      <c r="I5652">
        <v>0</v>
      </c>
      <c r="J5652">
        <v>0</v>
      </c>
      <c r="K5652" s="2" t="s">
        <v>935</v>
      </c>
      <c r="L5652" s="2" t="s">
        <v>6326</v>
      </c>
      <c r="M5652" s="2" t="s">
        <v>949</v>
      </c>
      <c r="N5652" s="2">
        <v>92307</v>
      </c>
      <c r="O5652" s="2" t="s">
        <v>950</v>
      </c>
      <c r="P5652" s="2" t="s">
        <v>951</v>
      </c>
      <c r="Q5652" s="2" t="s">
        <v>965</v>
      </c>
      <c r="R5652" s="2" t="s">
        <v>6584</v>
      </c>
      <c r="S5652" s="2" t="s">
        <v>3031</v>
      </c>
      <c r="T5652" s="2" t="s">
        <v>955</v>
      </c>
    </row>
    <row r="5653" spans="1:20">
      <c r="A5653" t="s">
        <v>8492</v>
      </c>
      <c r="B5653" s="1">
        <v>42933</v>
      </c>
      <c r="C5653" s="1">
        <v>42935</v>
      </c>
      <c r="D5653" t="s">
        <v>933</v>
      </c>
      <c r="E5653" t="s">
        <v>351</v>
      </c>
      <c r="F5653" t="s">
        <v>1578</v>
      </c>
      <c r="G5653">
        <v>1194.165</v>
      </c>
      <c r="H5653">
        <v>5</v>
      </c>
      <c r="I5653">
        <v>0.15</v>
      </c>
      <c r="J5653">
        <v>210.73500000000001</v>
      </c>
      <c r="K5653" s="2" t="s">
        <v>935</v>
      </c>
      <c r="L5653" s="2" t="s">
        <v>6326</v>
      </c>
      <c r="M5653" s="2" t="s">
        <v>949</v>
      </c>
      <c r="N5653" s="2">
        <v>92307</v>
      </c>
      <c r="O5653" s="2" t="s">
        <v>950</v>
      </c>
      <c r="P5653" s="2" t="s">
        <v>939</v>
      </c>
      <c r="Q5653" s="2" t="s">
        <v>940</v>
      </c>
      <c r="R5653" s="2" t="s">
        <v>1579</v>
      </c>
      <c r="S5653" s="2" t="s">
        <v>3031</v>
      </c>
      <c r="T5653" s="2" t="s">
        <v>955</v>
      </c>
    </row>
    <row r="5654" spans="1:20">
      <c r="A5654" t="s">
        <v>8494</v>
      </c>
      <c r="B5654" s="1">
        <v>43014</v>
      </c>
      <c r="C5654" s="1">
        <v>43019</v>
      </c>
      <c r="D5654" t="s">
        <v>957</v>
      </c>
      <c r="E5654" t="s">
        <v>206</v>
      </c>
      <c r="F5654" t="s">
        <v>6706</v>
      </c>
      <c r="G5654">
        <v>40.99</v>
      </c>
      <c r="H5654">
        <v>1</v>
      </c>
      <c r="I5654">
        <v>0</v>
      </c>
      <c r="J5654">
        <v>20.085100000000001</v>
      </c>
      <c r="K5654" s="2" t="s">
        <v>935</v>
      </c>
      <c r="L5654" s="2" t="s">
        <v>903</v>
      </c>
      <c r="M5654" s="2" t="s">
        <v>1147</v>
      </c>
      <c r="N5654" s="2">
        <v>10009</v>
      </c>
      <c r="O5654" s="2" t="s">
        <v>1043</v>
      </c>
      <c r="P5654" s="2" t="s">
        <v>951</v>
      </c>
      <c r="Q5654" s="2" t="s">
        <v>993</v>
      </c>
      <c r="R5654" s="2" t="s">
        <v>6707</v>
      </c>
      <c r="S5654" s="2" t="s">
        <v>2070</v>
      </c>
      <c r="T5654" s="2" t="s">
        <v>955</v>
      </c>
    </row>
    <row r="5655" spans="1:20">
      <c r="A5655" t="s">
        <v>8495</v>
      </c>
      <c r="B5655" s="1">
        <v>41947</v>
      </c>
      <c r="C5655" s="1">
        <v>41954</v>
      </c>
      <c r="D5655" t="s">
        <v>957</v>
      </c>
      <c r="E5655" t="s">
        <v>316</v>
      </c>
      <c r="F5655" t="s">
        <v>1424</v>
      </c>
      <c r="G5655">
        <v>2.94</v>
      </c>
      <c r="H5655">
        <v>1</v>
      </c>
      <c r="I5655">
        <v>0</v>
      </c>
      <c r="J5655">
        <v>0.79379999999999995</v>
      </c>
      <c r="K5655" s="2" t="s">
        <v>935</v>
      </c>
      <c r="L5655" s="2" t="s">
        <v>1939</v>
      </c>
      <c r="M5655" s="2" t="s">
        <v>949</v>
      </c>
      <c r="N5655" s="2">
        <v>90805</v>
      </c>
      <c r="O5655" s="2" t="s">
        <v>950</v>
      </c>
      <c r="P5655" s="2" t="s">
        <v>951</v>
      </c>
      <c r="Q5655" s="2" t="s">
        <v>973</v>
      </c>
      <c r="R5655" s="2" t="s">
        <v>1425</v>
      </c>
      <c r="S5655" s="2" t="s">
        <v>2808</v>
      </c>
      <c r="T5655" s="2" t="s">
        <v>955</v>
      </c>
    </row>
    <row r="5656" spans="1:20">
      <c r="A5656" t="s">
        <v>8496</v>
      </c>
      <c r="B5656" s="1">
        <v>42722</v>
      </c>
      <c r="C5656" s="1">
        <v>42725</v>
      </c>
      <c r="D5656" t="s">
        <v>1079</v>
      </c>
      <c r="E5656" t="s">
        <v>627</v>
      </c>
      <c r="F5656" t="s">
        <v>2420</v>
      </c>
      <c r="G5656">
        <v>45.24</v>
      </c>
      <c r="H5656">
        <v>4</v>
      </c>
      <c r="I5656">
        <v>0.7</v>
      </c>
      <c r="J5656">
        <v>-30.16</v>
      </c>
      <c r="K5656" s="2" t="s">
        <v>935</v>
      </c>
      <c r="L5656" s="2" t="s">
        <v>2637</v>
      </c>
      <c r="M5656" s="2" t="s">
        <v>1281</v>
      </c>
      <c r="N5656" s="2">
        <v>97301</v>
      </c>
      <c r="O5656" s="2" t="s">
        <v>950</v>
      </c>
      <c r="P5656" s="2" t="s">
        <v>951</v>
      </c>
      <c r="Q5656" s="2" t="s">
        <v>980</v>
      </c>
      <c r="R5656" s="2" t="s">
        <v>2422</v>
      </c>
      <c r="S5656" s="2" t="s">
        <v>5320</v>
      </c>
      <c r="T5656" s="2" t="s">
        <v>1008</v>
      </c>
    </row>
    <row r="5657" spans="1:20">
      <c r="A5657" t="s">
        <v>8496</v>
      </c>
      <c r="B5657" s="1">
        <v>42722</v>
      </c>
      <c r="C5657" s="1">
        <v>42725</v>
      </c>
      <c r="D5657" t="s">
        <v>1079</v>
      </c>
      <c r="E5657" t="s">
        <v>627</v>
      </c>
      <c r="F5657" t="s">
        <v>2645</v>
      </c>
      <c r="G5657">
        <v>18.687999999999999</v>
      </c>
      <c r="H5657">
        <v>4</v>
      </c>
      <c r="I5657">
        <v>0.2</v>
      </c>
      <c r="J5657">
        <v>2.3359999999999999</v>
      </c>
      <c r="K5657" s="2" t="s">
        <v>935</v>
      </c>
      <c r="L5657" s="2" t="s">
        <v>2637</v>
      </c>
      <c r="M5657" s="2" t="s">
        <v>1281</v>
      </c>
      <c r="N5657" s="2">
        <v>97301</v>
      </c>
      <c r="O5657" s="2" t="s">
        <v>950</v>
      </c>
      <c r="P5657" s="2" t="s">
        <v>951</v>
      </c>
      <c r="Q5657" s="2" t="s">
        <v>973</v>
      </c>
      <c r="R5657" s="2" t="s">
        <v>2647</v>
      </c>
      <c r="S5657" s="2" t="s">
        <v>5320</v>
      </c>
      <c r="T5657" s="2" t="s">
        <v>1008</v>
      </c>
    </row>
    <row r="5658" spans="1:20">
      <c r="A5658" t="s">
        <v>8496</v>
      </c>
      <c r="B5658" s="1">
        <v>42722</v>
      </c>
      <c r="C5658" s="1">
        <v>42725</v>
      </c>
      <c r="D5658" t="s">
        <v>1079</v>
      </c>
      <c r="E5658" t="s">
        <v>627</v>
      </c>
      <c r="F5658" t="s">
        <v>8424</v>
      </c>
      <c r="G5658">
        <v>11.648</v>
      </c>
      <c r="H5658">
        <v>2</v>
      </c>
      <c r="I5658">
        <v>0.2</v>
      </c>
      <c r="J5658">
        <v>3.7856000000000001</v>
      </c>
      <c r="K5658" s="2" t="s">
        <v>935</v>
      </c>
      <c r="L5658" s="2" t="s">
        <v>2637</v>
      </c>
      <c r="M5658" s="2" t="s">
        <v>1281</v>
      </c>
      <c r="N5658" s="2">
        <v>97301</v>
      </c>
      <c r="O5658" s="2" t="s">
        <v>950</v>
      </c>
      <c r="P5658" s="2" t="s">
        <v>951</v>
      </c>
      <c r="Q5658" s="2" t="s">
        <v>993</v>
      </c>
      <c r="R5658" s="2" t="s">
        <v>8425</v>
      </c>
      <c r="S5658" s="2" t="s">
        <v>5320</v>
      </c>
      <c r="T5658" s="2" t="s">
        <v>1008</v>
      </c>
    </row>
    <row r="5659" spans="1:20">
      <c r="A5659" t="s">
        <v>8496</v>
      </c>
      <c r="B5659" s="1">
        <v>42722</v>
      </c>
      <c r="C5659" s="1">
        <v>42725</v>
      </c>
      <c r="D5659" t="s">
        <v>1079</v>
      </c>
      <c r="E5659" t="s">
        <v>627</v>
      </c>
      <c r="F5659" t="s">
        <v>2398</v>
      </c>
      <c r="G5659">
        <v>112.776</v>
      </c>
      <c r="H5659">
        <v>3</v>
      </c>
      <c r="I5659">
        <v>0.2</v>
      </c>
      <c r="J5659">
        <v>-8.4581999999999997</v>
      </c>
      <c r="K5659" s="2" t="s">
        <v>935</v>
      </c>
      <c r="L5659" s="2" t="s">
        <v>2637</v>
      </c>
      <c r="M5659" s="2" t="s">
        <v>1281</v>
      </c>
      <c r="N5659" s="2">
        <v>97301</v>
      </c>
      <c r="O5659" s="2" t="s">
        <v>950</v>
      </c>
      <c r="P5659" s="2" t="s">
        <v>976</v>
      </c>
      <c r="Q5659" s="2" t="s">
        <v>1054</v>
      </c>
      <c r="R5659" s="2" t="s">
        <v>2399</v>
      </c>
      <c r="S5659" s="2" t="s">
        <v>5320</v>
      </c>
      <c r="T5659" s="2" t="s">
        <v>1008</v>
      </c>
    </row>
    <row r="5660" spans="1:20">
      <c r="A5660" t="s">
        <v>8496</v>
      </c>
      <c r="B5660" s="1">
        <v>42722</v>
      </c>
      <c r="C5660" s="1">
        <v>42725</v>
      </c>
      <c r="D5660" t="s">
        <v>1079</v>
      </c>
      <c r="E5660" t="s">
        <v>627</v>
      </c>
      <c r="F5660" t="s">
        <v>4341</v>
      </c>
      <c r="G5660">
        <v>377.45</v>
      </c>
      <c r="H5660">
        <v>5</v>
      </c>
      <c r="I5660">
        <v>0.5</v>
      </c>
      <c r="J5660">
        <v>-264.21499999999997</v>
      </c>
      <c r="K5660" s="2" t="s">
        <v>935</v>
      </c>
      <c r="L5660" s="2" t="s">
        <v>2637</v>
      </c>
      <c r="M5660" s="2" t="s">
        <v>1281</v>
      </c>
      <c r="N5660" s="2">
        <v>97301</v>
      </c>
      <c r="O5660" s="2" t="s">
        <v>950</v>
      </c>
      <c r="P5660" s="2" t="s">
        <v>939</v>
      </c>
      <c r="Q5660" s="2" t="s">
        <v>961</v>
      </c>
      <c r="R5660" s="2" t="s">
        <v>4342</v>
      </c>
      <c r="S5660" s="2" t="s">
        <v>5320</v>
      </c>
      <c r="T5660" s="2" t="s">
        <v>1008</v>
      </c>
    </row>
    <row r="5661" spans="1:20">
      <c r="A5661" t="s">
        <v>8496</v>
      </c>
      <c r="B5661" s="1">
        <v>42722</v>
      </c>
      <c r="C5661" s="1">
        <v>42725</v>
      </c>
      <c r="D5661" t="s">
        <v>1079</v>
      </c>
      <c r="E5661" t="s">
        <v>627</v>
      </c>
      <c r="F5661" t="s">
        <v>6602</v>
      </c>
      <c r="G5661">
        <v>15.936</v>
      </c>
      <c r="H5661">
        <v>4</v>
      </c>
      <c r="I5661">
        <v>0.2</v>
      </c>
      <c r="J5661">
        <v>5.1791999999999998</v>
      </c>
      <c r="K5661" s="2" t="s">
        <v>935</v>
      </c>
      <c r="L5661" s="2" t="s">
        <v>2637</v>
      </c>
      <c r="M5661" s="2" t="s">
        <v>1281</v>
      </c>
      <c r="N5661" s="2">
        <v>97301</v>
      </c>
      <c r="O5661" s="2" t="s">
        <v>950</v>
      </c>
      <c r="P5661" s="2" t="s">
        <v>951</v>
      </c>
      <c r="Q5661" s="2" t="s">
        <v>952</v>
      </c>
      <c r="R5661" s="2" t="s">
        <v>6603</v>
      </c>
      <c r="S5661" s="2" t="s">
        <v>5320</v>
      </c>
      <c r="T5661" s="2" t="s">
        <v>1008</v>
      </c>
    </row>
    <row r="5662" spans="1:20">
      <c r="A5662" t="s">
        <v>8496</v>
      </c>
      <c r="B5662" s="1">
        <v>42722</v>
      </c>
      <c r="C5662" s="1">
        <v>42725</v>
      </c>
      <c r="D5662" t="s">
        <v>1079</v>
      </c>
      <c r="E5662" t="s">
        <v>627</v>
      </c>
      <c r="F5662" t="s">
        <v>5932</v>
      </c>
      <c r="G5662">
        <v>28.68</v>
      </c>
      <c r="H5662">
        <v>3</v>
      </c>
      <c r="I5662">
        <v>0.2</v>
      </c>
      <c r="J5662">
        <v>-7.17</v>
      </c>
      <c r="K5662" s="2" t="s">
        <v>935</v>
      </c>
      <c r="L5662" s="2" t="s">
        <v>2637</v>
      </c>
      <c r="M5662" s="2" t="s">
        <v>1281</v>
      </c>
      <c r="N5662" s="2">
        <v>97301</v>
      </c>
      <c r="O5662" s="2" t="s">
        <v>950</v>
      </c>
      <c r="P5662" s="2" t="s">
        <v>976</v>
      </c>
      <c r="Q5662" s="2" t="s">
        <v>977</v>
      </c>
      <c r="R5662" s="2" t="s">
        <v>5933</v>
      </c>
      <c r="S5662" s="2" t="s">
        <v>5320</v>
      </c>
      <c r="T5662" s="2" t="s">
        <v>1008</v>
      </c>
    </row>
    <row r="5663" spans="1:20">
      <c r="A5663" t="s">
        <v>8497</v>
      </c>
      <c r="B5663" s="1">
        <v>42637</v>
      </c>
      <c r="C5663" s="1">
        <v>42644</v>
      </c>
      <c r="D5663" t="s">
        <v>957</v>
      </c>
      <c r="E5663" t="s">
        <v>698</v>
      </c>
      <c r="F5663" t="s">
        <v>1883</v>
      </c>
      <c r="G5663">
        <v>21.44</v>
      </c>
      <c r="H5663">
        <v>2</v>
      </c>
      <c r="I5663">
        <v>0.2</v>
      </c>
      <c r="J5663">
        <v>7.5039999999999996</v>
      </c>
      <c r="K5663" s="2" t="s">
        <v>935</v>
      </c>
      <c r="L5663" s="2" t="s">
        <v>1311</v>
      </c>
      <c r="M5663" s="2" t="s">
        <v>1312</v>
      </c>
      <c r="N5663" s="2">
        <v>80013</v>
      </c>
      <c r="O5663" s="2" t="s">
        <v>950</v>
      </c>
      <c r="P5663" s="2" t="s">
        <v>939</v>
      </c>
      <c r="Q5663" s="2" t="s">
        <v>969</v>
      </c>
      <c r="R5663" s="2" t="s">
        <v>1884</v>
      </c>
      <c r="S5663" s="2" t="s">
        <v>6023</v>
      </c>
      <c r="T5663" s="2" t="s">
        <v>1008</v>
      </c>
    </row>
    <row r="5664" spans="1:20">
      <c r="A5664" t="s">
        <v>8497</v>
      </c>
      <c r="B5664" s="1">
        <v>42637</v>
      </c>
      <c r="C5664" s="1">
        <v>42644</v>
      </c>
      <c r="D5664" t="s">
        <v>957</v>
      </c>
      <c r="E5664" t="s">
        <v>698</v>
      </c>
      <c r="F5664" t="s">
        <v>4542</v>
      </c>
      <c r="G5664">
        <v>511.05599999999998</v>
      </c>
      <c r="H5664">
        <v>9</v>
      </c>
      <c r="I5664">
        <v>0.2</v>
      </c>
      <c r="J5664">
        <v>-95.822999999999993</v>
      </c>
      <c r="K5664" s="2" t="s">
        <v>935</v>
      </c>
      <c r="L5664" s="2" t="s">
        <v>1311</v>
      </c>
      <c r="M5664" s="2" t="s">
        <v>1312</v>
      </c>
      <c r="N5664" s="2">
        <v>80013</v>
      </c>
      <c r="O5664" s="2" t="s">
        <v>950</v>
      </c>
      <c r="P5664" s="2" t="s">
        <v>951</v>
      </c>
      <c r="Q5664" s="2" t="s">
        <v>965</v>
      </c>
      <c r="R5664" s="2" t="s">
        <v>4543</v>
      </c>
      <c r="S5664" s="2" t="s">
        <v>6023</v>
      </c>
      <c r="T5664" s="2" t="s">
        <v>1008</v>
      </c>
    </row>
    <row r="5665" spans="1:20">
      <c r="A5665" t="s">
        <v>8498</v>
      </c>
      <c r="B5665" s="1">
        <v>42572</v>
      </c>
      <c r="C5665" s="1">
        <v>42572</v>
      </c>
      <c r="D5665" t="s">
        <v>2041</v>
      </c>
      <c r="E5665" t="s">
        <v>740</v>
      </c>
      <c r="F5665" t="s">
        <v>8499</v>
      </c>
      <c r="G5665">
        <v>18.655999999999999</v>
      </c>
      <c r="H5665">
        <v>2</v>
      </c>
      <c r="I5665">
        <v>0.2</v>
      </c>
      <c r="J5665">
        <v>1.3992</v>
      </c>
      <c r="K5665" s="2" t="s">
        <v>935</v>
      </c>
      <c r="L5665" s="2" t="s">
        <v>1442</v>
      </c>
      <c r="M5665" s="2" t="s">
        <v>1348</v>
      </c>
      <c r="N5665" s="2">
        <v>43055</v>
      </c>
      <c r="O5665" s="2" t="s">
        <v>1043</v>
      </c>
      <c r="P5665" s="2" t="s">
        <v>951</v>
      </c>
      <c r="Q5665" s="2" t="s">
        <v>973</v>
      </c>
      <c r="R5665" s="2" t="s">
        <v>8500</v>
      </c>
      <c r="S5665" s="2" t="s">
        <v>6500</v>
      </c>
      <c r="T5665" s="2" t="s">
        <v>955</v>
      </c>
    </row>
    <row r="5666" spans="1:20">
      <c r="A5666" t="s">
        <v>8498</v>
      </c>
      <c r="B5666" s="1">
        <v>42572</v>
      </c>
      <c r="C5666" s="1">
        <v>42572</v>
      </c>
      <c r="D5666" t="s">
        <v>2041</v>
      </c>
      <c r="E5666" t="s">
        <v>740</v>
      </c>
      <c r="F5666" t="s">
        <v>4690</v>
      </c>
      <c r="G5666">
        <v>11.087999999999999</v>
      </c>
      <c r="H5666">
        <v>7</v>
      </c>
      <c r="I5666">
        <v>0.7</v>
      </c>
      <c r="J5666">
        <v>-8.1311999999999998</v>
      </c>
      <c r="K5666" s="2" t="s">
        <v>935</v>
      </c>
      <c r="L5666" s="2" t="s">
        <v>1442</v>
      </c>
      <c r="M5666" s="2" t="s">
        <v>1348</v>
      </c>
      <c r="N5666" s="2">
        <v>43055</v>
      </c>
      <c r="O5666" s="2" t="s">
        <v>1043</v>
      </c>
      <c r="P5666" s="2" t="s">
        <v>951</v>
      </c>
      <c r="Q5666" s="2" t="s">
        <v>980</v>
      </c>
      <c r="R5666" s="2" t="s">
        <v>4691</v>
      </c>
      <c r="S5666" s="2" t="s">
        <v>6500</v>
      </c>
      <c r="T5666" s="2" t="s">
        <v>955</v>
      </c>
    </row>
    <row r="5667" spans="1:20">
      <c r="A5667" t="s">
        <v>8498</v>
      </c>
      <c r="B5667" s="1">
        <v>42572</v>
      </c>
      <c r="C5667" s="1">
        <v>42572</v>
      </c>
      <c r="D5667" t="s">
        <v>2041</v>
      </c>
      <c r="E5667" t="s">
        <v>740</v>
      </c>
      <c r="F5667" t="s">
        <v>1727</v>
      </c>
      <c r="G5667">
        <v>66.688000000000002</v>
      </c>
      <c r="H5667">
        <v>1</v>
      </c>
      <c r="I5667">
        <v>0.2</v>
      </c>
      <c r="J5667">
        <v>4.1680000000000001</v>
      </c>
      <c r="K5667" s="2" t="s">
        <v>935</v>
      </c>
      <c r="L5667" s="2" t="s">
        <v>1442</v>
      </c>
      <c r="M5667" s="2" t="s">
        <v>1348</v>
      </c>
      <c r="N5667" s="2">
        <v>43055</v>
      </c>
      <c r="O5667" s="2" t="s">
        <v>1043</v>
      </c>
      <c r="P5667" s="2" t="s">
        <v>951</v>
      </c>
      <c r="Q5667" s="2" t="s">
        <v>965</v>
      </c>
      <c r="R5667" s="2" t="s">
        <v>1728</v>
      </c>
      <c r="S5667" s="2" t="s">
        <v>6500</v>
      </c>
      <c r="T5667" s="2" t="s">
        <v>955</v>
      </c>
    </row>
    <row r="5668" spans="1:20">
      <c r="A5668" t="s">
        <v>8498</v>
      </c>
      <c r="B5668" s="1">
        <v>42572</v>
      </c>
      <c r="C5668" s="1">
        <v>42572</v>
      </c>
      <c r="D5668" t="s">
        <v>2041</v>
      </c>
      <c r="E5668" t="s">
        <v>740</v>
      </c>
      <c r="F5668" t="s">
        <v>3719</v>
      </c>
      <c r="G5668">
        <v>99.488</v>
      </c>
      <c r="H5668">
        <v>2</v>
      </c>
      <c r="I5668">
        <v>0.2</v>
      </c>
      <c r="J5668">
        <v>8.7051999999999996</v>
      </c>
      <c r="K5668" s="2" t="s">
        <v>935</v>
      </c>
      <c r="L5668" s="2" t="s">
        <v>1442</v>
      </c>
      <c r="M5668" s="2" t="s">
        <v>1348</v>
      </c>
      <c r="N5668" s="2">
        <v>43055</v>
      </c>
      <c r="O5668" s="2" t="s">
        <v>1043</v>
      </c>
      <c r="P5668" s="2" t="s">
        <v>951</v>
      </c>
      <c r="Q5668" s="2" t="s">
        <v>965</v>
      </c>
      <c r="R5668" s="2" t="s">
        <v>3720</v>
      </c>
      <c r="S5668" s="2" t="s">
        <v>6500</v>
      </c>
      <c r="T5668" s="2" t="s">
        <v>955</v>
      </c>
    </row>
    <row r="5669" spans="1:20">
      <c r="A5669" t="s">
        <v>8501</v>
      </c>
      <c r="B5669" s="1">
        <v>42532</v>
      </c>
      <c r="C5669" s="1">
        <v>42536</v>
      </c>
      <c r="D5669" t="s">
        <v>957</v>
      </c>
      <c r="E5669" t="s">
        <v>395</v>
      </c>
      <c r="F5669" t="s">
        <v>3199</v>
      </c>
      <c r="G5669">
        <v>14.62</v>
      </c>
      <c r="H5669">
        <v>2</v>
      </c>
      <c r="I5669">
        <v>0</v>
      </c>
      <c r="J5669">
        <v>6.8714000000000004</v>
      </c>
      <c r="K5669" s="2" t="s">
        <v>935</v>
      </c>
      <c r="L5669" s="2" t="s">
        <v>905</v>
      </c>
      <c r="M5669" s="2" t="s">
        <v>998</v>
      </c>
      <c r="N5669" s="2">
        <v>98103</v>
      </c>
      <c r="O5669" s="2" t="s">
        <v>950</v>
      </c>
      <c r="P5669" s="2" t="s">
        <v>951</v>
      </c>
      <c r="Q5669" s="2" t="s">
        <v>952</v>
      </c>
      <c r="R5669" s="2" t="s">
        <v>3200</v>
      </c>
      <c r="S5669" s="2" t="s">
        <v>3369</v>
      </c>
      <c r="T5669" s="2" t="s">
        <v>943</v>
      </c>
    </row>
    <row r="5670" spans="1:20">
      <c r="A5670" t="s">
        <v>8501</v>
      </c>
      <c r="B5670" s="1">
        <v>42532</v>
      </c>
      <c r="C5670" s="1">
        <v>42536</v>
      </c>
      <c r="D5670" t="s">
        <v>957</v>
      </c>
      <c r="E5670" t="s">
        <v>395</v>
      </c>
      <c r="F5670" t="s">
        <v>2750</v>
      </c>
      <c r="G5670">
        <v>53.984000000000002</v>
      </c>
      <c r="H5670">
        <v>14</v>
      </c>
      <c r="I5670">
        <v>0.2</v>
      </c>
      <c r="J5670">
        <v>17.544799999999999</v>
      </c>
      <c r="K5670" s="2" t="s">
        <v>935</v>
      </c>
      <c r="L5670" s="2" t="s">
        <v>905</v>
      </c>
      <c r="M5670" s="2" t="s">
        <v>998</v>
      </c>
      <c r="N5670" s="2">
        <v>98103</v>
      </c>
      <c r="O5670" s="2" t="s">
        <v>950</v>
      </c>
      <c r="P5670" s="2" t="s">
        <v>951</v>
      </c>
      <c r="Q5670" s="2" t="s">
        <v>980</v>
      </c>
      <c r="R5670" s="2" t="s">
        <v>2751</v>
      </c>
      <c r="S5670" s="2" t="s">
        <v>3369</v>
      </c>
      <c r="T5670" s="2" t="s">
        <v>943</v>
      </c>
    </row>
    <row r="5671" spans="1:20">
      <c r="A5671" t="s">
        <v>8501</v>
      </c>
      <c r="B5671" s="1">
        <v>42532</v>
      </c>
      <c r="C5671" s="1">
        <v>42536</v>
      </c>
      <c r="D5671" t="s">
        <v>957</v>
      </c>
      <c r="E5671" t="s">
        <v>395</v>
      </c>
      <c r="F5671" t="s">
        <v>5603</v>
      </c>
      <c r="G5671">
        <v>389.97</v>
      </c>
      <c r="H5671">
        <v>3</v>
      </c>
      <c r="I5671">
        <v>0</v>
      </c>
      <c r="J5671">
        <v>132.5898</v>
      </c>
      <c r="K5671" s="2" t="s">
        <v>935</v>
      </c>
      <c r="L5671" s="2" t="s">
        <v>905</v>
      </c>
      <c r="M5671" s="2" t="s">
        <v>998</v>
      </c>
      <c r="N5671" s="2">
        <v>98103</v>
      </c>
      <c r="O5671" s="2" t="s">
        <v>950</v>
      </c>
      <c r="P5671" s="2" t="s">
        <v>976</v>
      </c>
      <c r="Q5671" s="2" t="s">
        <v>1054</v>
      </c>
      <c r="R5671" s="2" t="s">
        <v>5604</v>
      </c>
      <c r="S5671" s="2" t="s">
        <v>3369</v>
      </c>
      <c r="T5671" s="2" t="s">
        <v>943</v>
      </c>
    </row>
    <row r="5672" spans="1:20">
      <c r="A5672" t="s">
        <v>8502</v>
      </c>
      <c r="B5672" s="1">
        <v>42164</v>
      </c>
      <c r="C5672" s="1">
        <v>42166</v>
      </c>
      <c r="D5672" t="s">
        <v>933</v>
      </c>
      <c r="E5672" t="s">
        <v>284</v>
      </c>
      <c r="F5672" t="s">
        <v>8334</v>
      </c>
      <c r="G5672">
        <v>355.36</v>
      </c>
      <c r="H5672">
        <v>4</v>
      </c>
      <c r="I5672">
        <v>0</v>
      </c>
      <c r="J5672">
        <v>92.393600000000006</v>
      </c>
      <c r="K5672" s="2" t="s">
        <v>935</v>
      </c>
      <c r="L5672" s="2" t="s">
        <v>8503</v>
      </c>
      <c r="M5672" s="2" t="s">
        <v>6454</v>
      </c>
      <c r="N5672" s="2">
        <v>83201</v>
      </c>
      <c r="O5672" s="2" t="s">
        <v>950</v>
      </c>
      <c r="P5672" s="2" t="s">
        <v>939</v>
      </c>
      <c r="Q5672" s="2" t="s">
        <v>969</v>
      </c>
      <c r="R5672" s="2" t="s">
        <v>8335</v>
      </c>
      <c r="S5672" s="2" t="s">
        <v>2612</v>
      </c>
      <c r="T5672" s="2" t="s">
        <v>943</v>
      </c>
    </row>
    <row r="5673" spans="1:20">
      <c r="A5673" t="s">
        <v>8502</v>
      </c>
      <c r="B5673" s="1">
        <v>42164</v>
      </c>
      <c r="C5673" s="1">
        <v>42166</v>
      </c>
      <c r="D5673" t="s">
        <v>933</v>
      </c>
      <c r="E5673" t="s">
        <v>284</v>
      </c>
      <c r="F5673" t="s">
        <v>8043</v>
      </c>
      <c r="G5673">
        <v>140.376</v>
      </c>
      <c r="H5673">
        <v>3</v>
      </c>
      <c r="I5673">
        <v>0.2</v>
      </c>
      <c r="J5673">
        <v>8.7735000000000003</v>
      </c>
      <c r="K5673" s="2" t="s">
        <v>935</v>
      </c>
      <c r="L5673" s="2" t="s">
        <v>8503</v>
      </c>
      <c r="M5673" s="2" t="s">
        <v>6454</v>
      </c>
      <c r="N5673" s="2">
        <v>83201</v>
      </c>
      <c r="O5673" s="2" t="s">
        <v>950</v>
      </c>
      <c r="P5673" s="2" t="s">
        <v>976</v>
      </c>
      <c r="Q5673" s="2" t="s">
        <v>977</v>
      </c>
      <c r="R5673" s="2" t="s">
        <v>8044</v>
      </c>
      <c r="S5673" s="2" t="s">
        <v>2612</v>
      </c>
      <c r="T5673" s="2" t="s">
        <v>943</v>
      </c>
    </row>
    <row r="5674" spans="1:20">
      <c r="A5674" t="s">
        <v>8504</v>
      </c>
      <c r="B5674" s="1">
        <v>43035</v>
      </c>
      <c r="C5674" s="1">
        <v>43042</v>
      </c>
      <c r="D5674" t="s">
        <v>957</v>
      </c>
      <c r="E5674" t="s">
        <v>118</v>
      </c>
      <c r="F5674" t="s">
        <v>7543</v>
      </c>
      <c r="G5674">
        <v>15.84</v>
      </c>
      <c r="H5674">
        <v>2</v>
      </c>
      <c r="I5674">
        <v>0.2</v>
      </c>
      <c r="J5674">
        <v>5.5439999999999996</v>
      </c>
      <c r="K5674" s="2" t="s">
        <v>935</v>
      </c>
      <c r="L5674" s="2" t="s">
        <v>1622</v>
      </c>
      <c r="M5674" s="2" t="s">
        <v>1004</v>
      </c>
      <c r="N5674" s="2">
        <v>75081</v>
      </c>
      <c r="O5674" s="2" t="s">
        <v>1005</v>
      </c>
      <c r="P5674" s="2" t="s">
        <v>951</v>
      </c>
      <c r="Q5674" s="2" t="s">
        <v>1065</v>
      </c>
      <c r="R5674" s="2" t="s">
        <v>7545</v>
      </c>
      <c r="S5674" s="2" t="s">
        <v>1426</v>
      </c>
      <c r="T5674" s="2" t="s">
        <v>955</v>
      </c>
    </row>
    <row r="5675" spans="1:20">
      <c r="A5675" t="s">
        <v>8504</v>
      </c>
      <c r="B5675" s="1">
        <v>43035</v>
      </c>
      <c r="C5675" s="1">
        <v>43042</v>
      </c>
      <c r="D5675" t="s">
        <v>957</v>
      </c>
      <c r="E5675" t="s">
        <v>118</v>
      </c>
      <c r="F5675" t="s">
        <v>2682</v>
      </c>
      <c r="G5675">
        <v>8.4480000000000004</v>
      </c>
      <c r="H5675">
        <v>2</v>
      </c>
      <c r="I5675">
        <v>0.2</v>
      </c>
      <c r="J5675">
        <v>2.64</v>
      </c>
      <c r="K5675" s="2" t="s">
        <v>935</v>
      </c>
      <c r="L5675" s="2" t="s">
        <v>1622</v>
      </c>
      <c r="M5675" s="2" t="s">
        <v>1004</v>
      </c>
      <c r="N5675" s="2">
        <v>75081</v>
      </c>
      <c r="O5675" s="2" t="s">
        <v>1005</v>
      </c>
      <c r="P5675" s="2" t="s">
        <v>951</v>
      </c>
      <c r="Q5675" s="2" t="s">
        <v>993</v>
      </c>
      <c r="R5675" s="2" t="s">
        <v>2683</v>
      </c>
      <c r="S5675" s="2" t="s">
        <v>1426</v>
      </c>
      <c r="T5675" s="2" t="s">
        <v>955</v>
      </c>
    </row>
    <row r="5676" spans="1:20">
      <c r="A5676" t="s">
        <v>8505</v>
      </c>
      <c r="B5676" s="1">
        <v>42391</v>
      </c>
      <c r="C5676" s="1">
        <v>42396</v>
      </c>
      <c r="D5676" t="s">
        <v>957</v>
      </c>
      <c r="E5676" t="s">
        <v>563</v>
      </c>
      <c r="F5676" t="s">
        <v>3103</v>
      </c>
      <c r="G5676">
        <v>12.96</v>
      </c>
      <c r="H5676">
        <v>2</v>
      </c>
      <c r="I5676">
        <v>0</v>
      </c>
      <c r="J5676">
        <v>6.2207999999999997</v>
      </c>
      <c r="K5676" s="2" t="s">
        <v>935</v>
      </c>
      <c r="L5676" s="2" t="s">
        <v>905</v>
      </c>
      <c r="M5676" s="2" t="s">
        <v>998</v>
      </c>
      <c r="N5676" s="2">
        <v>98105</v>
      </c>
      <c r="O5676" s="2" t="s">
        <v>950</v>
      </c>
      <c r="P5676" s="2" t="s">
        <v>951</v>
      </c>
      <c r="Q5676" s="2" t="s">
        <v>993</v>
      </c>
      <c r="R5676" s="2" t="s">
        <v>3104</v>
      </c>
      <c r="S5676" s="2" t="s">
        <v>4648</v>
      </c>
      <c r="T5676" s="2" t="s">
        <v>943</v>
      </c>
    </row>
    <row r="5677" spans="1:20">
      <c r="A5677" t="s">
        <v>8506</v>
      </c>
      <c r="B5677" s="1">
        <v>41787</v>
      </c>
      <c r="C5677" s="1">
        <v>41792</v>
      </c>
      <c r="D5677" t="s">
        <v>957</v>
      </c>
      <c r="E5677" t="s">
        <v>657</v>
      </c>
      <c r="F5677" t="s">
        <v>1581</v>
      </c>
      <c r="G5677">
        <v>57.408000000000001</v>
      </c>
      <c r="H5677">
        <v>6</v>
      </c>
      <c r="I5677">
        <v>0.2</v>
      </c>
      <c r="J5677">
        <v>5.7408000000000001</v>
      </c>
      <c r="K5677" s="2" t="s">
        <v>935</v>
      </c>
      <c r="L5677" s="2" t="s">
        <v>905</v>
      </c>
      <c r="M5677" s="2" t="s">
        <v>998</v>
      </c>
      <c r="N5677" s="2">
        <v>98115</v>
      </c>
      <c r="O5677" s="2" t="s">
        <v>950</v>
      </c>
      <c r="P5677" s="2" t="s">
        <v>976</v>
      </c>
      <c r="Q5677" s="2" t="s">
        <v>977</v>
      </c>
      <c r="R5677" s="2" t="s">
        <v>1582</v>
      </c>
      <c r="S5677" s="2" t="s">
        <v>5572</v>
      </c>
      <c r="T5677" s="2" t="s">
        <v>955</v>
      </c>
    </row>
    <row r="5678" spans="1:20">
      <c r="A5678" t="s">
        <v>8506</v>
      </c>
      <c r="B5678" s="1">
        <v>41787</v>
      </c>
      <c r="C5678" s="1">
        <v>41792</v>
      </c>
      <c r="D5678" t="s">
        <v>957</v>
      </c>
      <c r="E5678" t="s">
        <v>657</v>
      </c>
      <c r="F5678" t="s">
        <v>7805</v>
      </c>
      <c r="G5678">
        <v>27.6</v>
      </c>
      <c r="H5678">
        <v>4</v>
      </c>
      <c r="I5678">
        <v>0</v>
      </c>
      <c r="J5678">
        <v>2.2080000000000002</v>
      </c>
      <c r="K5678" s="2" t="s">
        <v>935</v>
      </c>
      <c r="L5678" s="2" t="s">
        <v>905</v>
      </c>
      <c r="M5678" s="2" t="s">
        <v>998</v>
      </c>
      <c r="N5678" s="2">
        <v>98115</v>
      </c>
      <c r="O5678" s="2" t="s">
        <v>950</v>
      </c>
      <c r="P5678" s="2" t="s">
        <v>976</v>
      </c>
      <c r="Q5678" s="2" t="s">
        <v>1054</v>
      </c>
      <c r="R5678" s="2" t="s">
        <v>7806</v>
      </c>
      <c r="S5678" s="2" t="s">
        <v>5572</v>
      </c>
      <c r="T5678" s="2" t="s">
        <v>955</v>
      </c>
    </row>
    <row r="5679" spans="1:20">
      <c r="A5679" t="s">
        <v>8507</v>
      </c>
      <c r="B5679" s="1">
        <v>42002</v>
      </c>
      <c r="C5679" s="1">
        <v>42009</v>
      </c>
      <c r="D5679" t="s">
        <v>957</v>
      </c>
      <c r="E5679" t="s">
        <v>289</v>
      </c>
      <c r="F5679" t="s">
        <v>6715</v>
      </c>
      <c r="G5679">
        <v>38.975999999999999</v>
      </c>
      <c r="H5679">
        <v>3</v>
      </c>
      <c r="I5679">
        <v>0.6</v>
      </c>
      <c r="J5679">
        <v>-50.668799999999997</v>
      </c>
      <c r="K5679" s="2" t="s">
        <v>935</v>
      </c>
      <c r="L5679" s="2" t="s">
        <v>1180</v>
      </c>
      <c r="M5679" s="2" t="s">
        <v>1099</v>
      </c>
      <c r="N5679" s="2">
        <v>60610</v>
      </c>
      <c r="O5679" s="2" t="s">
        <v>1005</v>
      </c>
      <c r="P5679" s="2" t="s">
        <v>939</v>
      </c>
      <c r="Q5679" s="2" t="s">
        <v>969</v>
      </c>
      <c r="R5679" s="2" t="s">
        <v>6716</v>
      </c>
      <c r="S5679" s="2" t="s">
        <v>2639</v>
      </c>
      <c r="T5679" s="2" t="s">
        <v>943</v>
      </c>
    </row>
    <row r="5680" spans="1:20">
      <c r="A5680" t="s">
        <v>8508</v>
      </c>
      <c r="B5680" s="1">
        <v>42579</v>
      </c>
      <c r="C5680" s="1">
        <v>42585</v>
      </c>
      <c r="D5680" t="s">
        <v>957</v>
      </c>
      <c r="E5680" t="s">
        <v>705</v>
      </c>
      <c r="F5680" t="s">
        <v>3802</v>
      </c>
      <c r="G5680">
        <v>20.440000000000001</v>
      </c>
      <c r="H5680">
        <v>7</v>
      </c>
      <c r="I5680">
        <v>0</v>
      </c>
      <c r="J5680">
        <v>9.1980000000000004</v>
      </c>
      <c r="K5680" s="2" t="s">
        <v>935</v>
      </c>
      <c r="L5680" s="2" t="s">
        <v>8509</v>
      </c>
      <c r="M5680" s="2" t="s">
        <v>1122</v>
      </c>
      <c r="N5680" s="2">
        <v>49423</v>
      </c>
      <c r="O5680" s="2" t="s">
        <v>1005</v>
      </c>
      <c r="P5680" s="2" t="s">
        <v>951</v>
      </c>
      <c r="Q5680" s="2" t="s">
        <v>1148</v>
      </c>
      <c r="R5680" s="2" t="s">
        <v>1404</v>
      </c>
      <c r="S5680" s="2" t="s">
        <v>6094</v>
      </c>
      <c r="T5680" s="2" t="s">
        <v>1008</v>
      </c>
    </row>
    <row r="5681" spans="1:20">
      <c r="A5681" t="s">
        <v>8508</v>
      </c>
      <c r="B5681" s="1">
        <v>42579</v>
      </c>
      <c r="C5681" s="1">
        <v>42585</v>
      </c>
      <c r="D5681" t="s">
        <v>957</v>
      </c>
      <c r="E5681" t="s">
        <v>705</v>
      </c>
      <c r="F5681" t="s">
        <v>2669</v>
      </c>
      <c r="G5681">
        <v>109.92</v>
      </c>
      <c r="H5681">
        <v>2</v>
      </c>
      <c r="I5681">
        <v>0</v>
      </c>
      <c r="J5681">
        <v>53.860799999999998</v>
      </c>
      <c r="K5681" s="2" t="s">
        <v>935</v>
      </c>
      <c r="L5681" s="2" t="s">
        <v>8509</v>
      </c>
      <c r="M5681" s="2" t="s">
        <v>1122</v>
      </c>
      <c r="N5681" s="2">
        <v>49423</v>
      </c>
      <c r="O5681" s="2" t="s">
        <v>1005</v>
      </c>
      <c r="P5681" s="2" t="s">
        <v>951</v>
      </c>
      <c r="Q5681" s="2" t="s">
        <v>993</v>
      </c>
      <c r="R5681" s="2" t="s">
        <v>2670</v>
      </c>
      <c r="S5681" s="2" t="s">
        <v>6094</v>
      </c>
      <c r="T5681" s="2" t="s">
        <v>1008</v>
      </c>
    </row>
    <row r="5682" spans="1:20">
      <c r="A5682" t="s">
        <v>8510</v>
      </c>
      <c r="B5682" s="1">
        <v>42637</v>
      </c>
      <c r="C5682" s="1">
        <v>42643</v>
      </c>
      <c r="D5682" t="s">
        <v>957</v>
      </c>
      <c r="E5682" t="s">
        <v>602</v>
      </c>
      <c r="F5682" t="s">
        <v>5161</v>
      </c>
      <c r="G5682">
        <v>6.38</v>
      </c>
      <c r="H5682">
        <v>1</v>
      </c>
      <c r="I5682">
        <v>0</v>
      </c>
      <c r="J5682">
        <v>2.9348000000000001</v>
      </c>
      <c r="K5682" s="2" t="s">
        <v>935</v>
      </c>
      <c r="L5682" s="2" t="s">
        <v>7325</v>
      </c>
      <c r="M5682" s="2" t="s">
        <v>1479</v>
      </c>
      <c r="N5682" s="2">
        <v>74012</v>
      </c>
      <c r="O5682" s="2" t="s">
        <v>1005</v>
      </c>
      <c r="P5682" s="2" t="s">
        <v>951</v>
      </c>
      <c r="Q5682" s="2" t="s">
        <v>980</v>
      </c>
      <c r="R5682" s="2" t="s">
        <v>5162</v>
      </c>
      <c r="S5682" s="2" t="s">
        <v>5019</v>
      </c>
      <c r="T5682" s="2" t="s">
        <v>943</v>
      </c>
    </row>
    <row r="5683" spans="1:20">
      <c r="A5683" t="s">
        <v>8510</v>
      </c>
      <c r="B5683" s="1">
        <v>42637</v>
      </c>
      <c r="C5683" s="1">
        <v>42643</v>
      </c>
      <c r="D5683" t="s">
        <v>957</v>
      </c>
      <c r="E5683" t="s">
        <v>602</v>
      </c>
      <c r="F5683" t="s">
        <v>1158</v>
      </c>
      <c r="G5683">
        <v>6.48</v>
      </c>
      <c r="H5683">
        <v>1</v>
      </c>
      <c r="I5683">
        <v>0</v>
      </c>
      <c r="J5683">
        <v>3.1103999999999998</v>
      </c>
      <c r="K5683" s="2" t="s">
        <v>935</v>
      </c>
      <c r="L5683" s="2" t="s">
        <v>7325</v>
      </c>
      <c r="M5683" s="2" t="s">
        <v>1479</v>
      </c>
      <c r="N5683" s="2">
        <v>74012</v>
      </c>
      <c r="O5683" s="2" t="s">
        <v>1005</v>
      </c>
      <c r="P5683" s="2" t="s">
        <v>951</v>
      </c>
      <c r="Q5683" s="2" t="s">
        <v>993</v>
      </c>
      <c r="R5683" s="2" t="s">
        <v>1159</v>
      </c>
      <c r="S5683" s="2" t="s">
        <v>5019</v>
      </c>
      <c r="T5683" s="2" t="s">
        <v>943</v>
      </c>
    </row>
    <row r="5684" spans="1:20">
      <c r="A5684" t="s">
        <v>8511</v>
      </c>
      <c r="B5684" s="1">
        <v>41731</v>
      </c>
      <c r="C5684" s="1">
        <v>41737</v>
      </c>
      <c r="D5684" t="s">
        <v>957</v>
      </c>
      <c r="E5684" t="s">
        <v>417</v>
      </c>
      <c r="F5684" t="s">
        <v>7421</v>
      </c>
      <c r="G5684">
        <v>15.84</v>
      </c>
      <c r="H5684">
        <v>3</v>
      </c>
      <c r="I5684">
        <v>0</v>
      </c>
      <c r="J5684">
        <v>7.1280000000000001</v>
      </c>
      <c r="K5684" s="2" t="s">
        <v>935</v>
      </c>
      <c r="L5684" s="2" t="s">
        <v>7835</v>
      </c>
      <c r="M5684" s="2" t="s">
        <v>2025</v>
      </c>
      <c r="N5684" s="2">
        <v>30605</v>
      </c>
      <c r="O5684" s="2" t="s">
        <v>938</v>
      </c>
      <c r="P5684" s="2" t="s">
        <v>951</v>
      </c>
      <c r="Q5684" s="2" t="s">
        <v>993</v>
      </c>
      <c r="R5684" s="2" t="s">
        <v>7422</v>
      </c>
      <c r="S5684" s="2" t="s">
        <v>3516</v>
      </c>
      <c r="T5684" s="2" t="s">
        <v>943</v>
      </c>
    </row>
    <row r="5685" spans="1:20">
      <c r="A5685" t="s">
        <v>8511</v>
      </c>
      <c r="B5685" s="1">
        <v>41731</v>
      </c>
      <c r="C5685" s="1">
        <v>41737</v>
      </c>
      <c r="D5685" t="s">
        <v>957</v>
      </c>
      <c r="E5685" t="s">
        <v>417</v>
      </c>
      <c r="F5685" t="s">
        <v>6692</v>
      </c>
      <c r="G5685">
        <v>1049.93</v>
      </c>
      <c r="H5685">
        <v>7</v>
      </c>
      <c r="I5685">
        <v>0</v>
      </c>
      <c r="J5685">
        <v>293.98039999999997</v>
      </c>
      <c r="K5685" s="2" t="s">
        <v>935</v>
      </c>
      <c r="L5685" s="2" t="s">
        <v>7835</v>
      </c>
      <c r="M5685" s="2" t="s">
        <v>2025</v>
      </c>
      <c r="N5685" s="2">
        <v>30605</v>
      </c>
      <c r="O5685" s="2" t="s">
        <v>938</v>
      </c>
      <c r="P5685" s="2" t="s">
        <v>976</v>
      </c>
      <c r="Q5685" s="2" t="s">
        <v>977</v>
      </c>
      <c r="R5685" s="2" t="s">
        <v>6693</v>
      </c>
      <c r="S5685" s="2" t="s">
        <v>3516</v>
      </c>
      <c r="T5685" s="2" t="s">
        <v>943</v>
      </c>
    </row>
    <row r="5686" spans="1:20">
      <c r="A5686" t="s">
        <v>8511</v>
      </c>
      <c r="B5686" s="1">
        <v>41731</v>
      </c>
      <c r="C5686" s="1">
        <v>41737</v>
      </c>
      <c r="D5686" t="s">
        <v>957</v>
      </c>
      <c r="E5686" t="s">
        <v>417</v>
      </c>
      <c r="F5686" t="s">
        <v>5459</v>
      </c>
      <c r="G5686">
        <v>154.9</v>
      </c>
      <c r="H5686">
        <v>5</v>
      </c>
      <c r="I5686">
        <v>0</v>
      </c>
      <c r="J5686">
        <v>40.274000000000001</v>
      </c>
      <c r="K5686" s="2" t="s">
        <v>935</v>
      </c>
      <c r="L5686" s="2" t="s">
        <v>7835</v>
      </c>
      <c r="M5686" s="2" t="s">
        <v>2025</v>
      </c>
      <c r="N5686" s="2">
        <v>30605</v>
      </c>
      <c r="O5686" s="2" t="s">
        <v>938</v>
      </c>
      <c r="P5686" s="2" t="s">
        <v>951</v>
      </c>
      <c r="Q5686" s="2" t="s">
        <v>983</v>
      </c>
      <c r="R5686" s="2" t="s">
        <v>5461</v>
      </c>
      <c r="S5686" s="2" t="s">
        <v>3516</v>
      </c>
      <c r="T5686" s="2" t="s">
        <v>943</v>
      </c>
    </row>
    <row r="5687" spans="1:20">
      <c r="A5687" t="s">
        <v>8512</v>
      </c>
      <c r="B5687" s="1">
        <v>42313</v>
      </c>
      <c r="C5687" s="1">
        <v>42313</v>
      </c>
      <c r="D5687" t="s">
        <v>2041</v>
      </c>
      <c r="E5687" t="s">
        <v>161</v>
      </c>
      <c r="F5687" t="s">
        <v>1317</v>
      </c>
      <c r="G5687">
        <v>98.352000000000004</v>
      </c>
      <c r="H5687">
        <v>3</v>
      </c>
      <c r="I5687">
        <v>0.2</v>
      </c>
      <c r="J5687">
        <v>35.6526</v>
      </c>
      <c r="K5687" s="2" t="s">
        <v>935</v>
      </c>
      <c r="L5687" s="2" t="s">
        <v>905</v>
      </c>
      <c r="M5687" s="2" t="s">
        <v>998</v>
      </c>
      <c r="N5687" s="2">
        <v>98105</v>
      </c>
      <c r="O5687" s="2" t="s">
        <v>950</v>
      </c>
      <c r="P5687" s="2" t="s">
        <v>951</v>
      </c>
      <c r="Q5687" s="2" t="s">
        <v>980</v>
      </c>
      <c r="R5687" s="2" t="s">
        <v>1318</v>
      </c>
      <c r="S5687" s="2" t="s">
        <v>1713</v>
      </c>
      <c r="T5687" s="2" t="s">
        <v>943</v>
      </c>
    </row>
    <row r="5688" spans="1:20">
      <c r="A5688" t="s">
        <v>8513</v>
      </c>
      <c r="B5688" s="1">
        <v>41848</v>
      </c>
      <c r="C5688" s="1">
        <v>41848</v>
      </c>
      <c r="D5688" t="s">
        <v>2041</v>
      </c>
      <c r="E5688" t="s">
        <v>293</v>
      </c>
      <c r="F5688" t="s">
        <v>1346</v>
      </c>
      <c r="G5688">
        <v>14.32</v>
      </c>
      <c r="H5688">
        <v>5</v>
      </c>
      <c r="I5688">
        <v>0.2</v>
      </c>
      <c r="J5688">
        <v>5.1909999999999998</v>
      </c>
      <c r="K5688" s="2" t="s">
        <v>935</v>
      </c>
      <c r="L5688" s="2" t="s">
        <v>5074</v>
      </c>
      <c r="M5688" s="2" t="s">
        <v>960</v>
      </c>
      <c r="N5688" s="2">
        <v>32712</v>
      </c>
      <c r="O5688" s="2" t="s">
        <v>938</v>
      </c>
      <c r="P5688" s="2" t="s">
        <v>951</v>
      </c>
      <c r="Q5688" s="2" t="s">
        <v>1148</v>
      </c>
      <c r="R5688" s="2" t="s">
        <v>1349</v>
      </c>
      <c r="S5688" s="2" t="s">
        <v>2662</v>
      </c>
      <c r="T5688" s="2" t="s">
        <v>943</v>
      </c>
    </row>
    <row r="5689" spans="1:20">
      <c r="A5689" t="s">
        <v>8513</v>
      </c>
      <c r="B5689" s="1">
        <v>41848</v>
      </c>
      <c r="C5689" s="1">
        <v>41848</v>
      </c>
      <c r="D5689" t="s">
        <v>2041</v>
      </c>
      <c r="E5689" t="s">
        <v>293</v>
      </c>
      <c r="F5689" t="s">
        <v>5353</v>
      </c>
      <c r="G5689">
        <v>129.88800000000001</v>
      </c>
      <c r="H5689">
        <v>6</v>
      </c>
      <c r="I5689">
        <v>0.2</v>
      </c>
      <c r="J5689">
        <v>12.988799999999999</v>
      </c>
      <c r="K5689" s="2" t="s">
        <v>935</v>
      </c>
      <c r="L5689" s="2" t="s">
        <v>5074</v>
      </c>
      <c r="M5689" s="2" t="s">
        <v>960</v>
      </c>
      <c r="N5689" s="2">
        <v>32712</v>
      </c>
      <c r="O5689" s="2" t="s">
        <v>938</v>
      </c>
      <c r="P5689" s="2" t="s">
        <v>939</v>
      </c>
      <c r="Q5689" s="2" t="s">
        <v>969</v>
      </c>
      <c r="R5689" s="2" t="s">
        <v>5354</v>
      </c>
      <c r="S5689" s="2" t="s">
        <v>2662</v>
      </c>
      <c r="T5689" s="2" t="s">
        <v>943</v>
      </c>
    </row>
    <row r="5690" spans="1:20">
      <c r="A5690" t="s">
        <v>8513</v>
      </c>
      <c r="B5690" s="1">
        <v>41848</v>
      </c>
      <c r="C5690" s="1">
        <v>41848</v>
      </c>
      <c r="D5690" t="s">
        <v>2041</v>
      </c>
      <c r="E5690" t="s">
        <v>293</v>
      </c>
      <c r="F5690" t="s">
        <v>5188</v>
      </c>
      <c r="G5690">
        <v>48.944000000000003</v>
      </c>
      <c r="H5690">
        <v>7</v>
      </c>
      <c r="I5690">
        <v>0.2</v>
      </c>
      <c r="J5690">
        <v>16.518599999999999</v>
      </c>
      <c r="K5690" s="2" t="s">
        <v>935</v>
      </c>
      <c r="L5690" s="2" t="s">
        <v>5074</v>
      </c>
      <c r="M5690" s="2" t="s">
        <v>960</v>
      </c>
      <c r="N5690" s="2">
        <v>32712</v>
      </c>
      <c r="O5690" s="2" t="s">
        <v>938</v>
      </c>
      <c r="P5690" s="2" t="s">
        <v>951</v>
      </c>
      <c r="Q5690" s="2" t="s">
        <v>1065</v>
      </c>
      <c r="R5690" s="2" t="s">
        <v>3492</v>
      </c>
      <c r="S5690" s="2" t="s">
        <v>2662</v>
      </c>
      <c r="T5690" s="2" t="s">
        <v>943</v>
      </c>
    </row>
    <row r="5691" spans="1:20">
      <c r="A5691" t="s">
        <v>8514</v>
      </c>
      <c r="B5691" s="1">
        <v>42364</v>
      </c>
      <c r="C5691" s="1">
        <v>42369</v>
      </c>
      <c r="D5691" t="s">
        <v>957</v>
      </c>
      <c r="E5691" t="s">
        <v>95</v>
      </c>
      <c r="F5691" t="s">
        <v>8371</v>
      </c>
      <c r="G5691">
        <v>275.05799999999999</v>
      </c>
      <c r="H5691">
        <v>3</v>
      </c>
      <c r="I5691">
        <v>0.3</v>
      </c>
      <c r="J5691">
        <v>-90.376199999999997</v>
      </c>
      <c r="K5691" s="2" t="s">
        <v>935</v>
      </c>
      <c r="L5691" s="2" t="s">
        <v>1075</v>
      </c>
      <c r="M5691" s="2" t="s">
        <v>1004</v>
      </c>
      <c r="N5691" s="2">
        <v>77070</v>
      </c>
      <c r="O5691" s="2" t="s">
        <v>1005</v>
      </c>
      <c r="P5691" s="2" t="s">
        <v>939</v>
      </c>
      <c r="Q5691" s="2" t="s">
        <v>945</v>
      </c>
      <c r="R5691" s="2" t="s">
        <v>8372</v>
      </c>
      <c r="S5691" s="2" t="s">
        <v>1283</v>
      </c>
      <c r="T5691" s="2" t="s">
        <v>1008</v>
      </c>
    </row>
    <row r="5692" spans="1:20">
      <c r="A5692" t="s">
        <v>8515</v>
      </c>
      <c r="B5692" s="1">
        <v>42348</v>
      </c>
      <c r="C5692" s="1">
        <v>42354</v>
      </c>
      <c r="D5692" t="s">
        <v>957</v>
      </c>
      <c r="E5692" t="s">
        <v>422</v>
      </c>
      <c r="F5692" t="s">
        <v>5499</v>
      </c>
      <c r="G5692">
        <v>27.36</v>
      </c>
      <c r="H5692">
        <v>9</v>
      </c>
      <c r="I5692">
        <v>0</v>
      </c>
      <c r="J5692">
        <v>9.3024000000000004</v>
      </c>
      <c r="K5692" s="2" t="s">
        <v>935</v>
      </c>
      <c r="L5692" s="2" t="s">
        <v>4850</v>
      </c>
      <c r="M5692" s="2" t="s">
        <v>3296</v>
      </c>
      <c r="N5692" s="2">
        <v>21215</v>
      </c>
      <c r="O5692" s="2" t="s">
        <v>1043</v>
      </c>
      <c r="P5692" s="2" t="s">
        <v>951</v>
      </c>
      <c r="Q5692" s="2" t="s">
        <v>973</v>
      </c>
      <c r="R5692" s="2" t="s">
        <v>5500</v>
      </c>
      <c r="S5692" s="2" t="s">
        <v>3553</v>
      </c>
      <c r="T5692" s="2" t="s">
        <v>955</v>
      </c>
    </row>
    <row r="5693" spans="1:20">
      <c r="A5693" t="s">
        <v>8515</v>
      </c>
      <c r="B5693" s="1">
        <v>42348</v>
      </c>
      <c r="C5693" s="1">
        <v>42354</v>
      </c>
      <c r="D5693" t="s">
        <v>957</v>
      </c>
      <c r="E5693" t="s">
        <v>422</v>
      </c>
      <c r="F5693" t="s">
        <v>2349</v>
      </c>
      <c r="G5693">
        <v>44.75</v>
      </c>
      <c r="H5693">
        <v>5</v>
      </c>
      <c r="I5693">
        <v>0</v>
      </c>
      <c r="J5693">
        <v>20.585000000000001</v>
      </c>
      <c r="K5693" s="2" t="s">
        <v>935</v>
      </c>
      <c r="L5693" s="2" t="s">
        <v>4850</v>
      </c>
      <c r="M5693" s="2" t="s">
        <v>3296</v>
      </c>
      <c r="N5693" s="2">
        <v>21215</v>
      </c>
      <c r="O5693" s="2" t="s">
        <v>1043</v>
      </c>
      <c r="P5693" s="2" t="s">
        <v>951</v>
      </c>
      <c r="Q5693" s="2" t="s">
        <v>993</v>
      </c>
      <c r="R5693" s="2" t="s">
        <v>2350</v>
      </c>
      <c r="S5693" s="2" t="s">
        <v>3553</v>
      </c>
      <c r="T5693" s="2" t="s">
        <v>955</v>
      </c>
    </row>
    <row r="5694" spans="1:20">
      <c r="A5694" t="s">
        <v>8515</v>
      </c>
      <c r="B5694" s="1">
        <v>42348</v>
      </c>
      <c r="C5694" s="1">
        <v>42354</v>
      </c>
      <c r="D5694" t="s">
        <v>957</v>
      </c>
      <c r="E5694" t="s">
        <v>422</v>
      </c>
      <c r="F5694" t="s">
        <v>2685</v>
      </c>
      <c r="G5694">
        <v>134.99</v>
      </c>
      <c r="H5694">
        <v>1</v>
      </c>
      <c r="I5694">
        <v>0</v>
      </c>
      <c r="J5694">
        <v>36.447299999999998</v>
      </c>
      <c r="K5694" s="2" t="s">
        <v>935</v>
      </c>
      <c r="L5694" s="2" t="s">
        <v>4850</v>
      </c>
      <c r="M5694" s="2" t="s">
        <v>3296</v>
      </c>
      <c r="N5694" s="2">
        <v>21215</v>
      </c>
      <c r="O5694" s="2" t="s">
        <v>1043</v>
      </c>
      <c r="P5694" s="2" t="s">
        <v>976</v>
      </c>
      <c r="Q5694" s="2" t="s">
        <v>977</v>
      </c>
      <c r="R5694" s="2" t="s">
        <v>2686</v>
      </c>
      <c r="S5694" s="2" t="s">
        <v>3553</v>
      </c>
      <c r="T5694" s="2" t="s">
        <v>955</v>
      </c>
    </row>
    <row r="5695" spans="1:20">
      <c r="A5695" t="s">
        <v>8515</v>
      </c>
      <c r="B5695" s="1">
        <v>42348</v>
      </c>
      <c r="C5695" s="1">
        <v>42354</v>
      </c>
      <c r="D5695" t="s">
        <v>957</v>
      </c>
      <c r="E5695" t="s">
        <v>422</v>
      </c>
      <c r="F5695" t="s">
        <v>8031</v>
      </c>
      <c r="G5695">
        <v>26.4</v>
      </c>
      <c r="H5695">
        <v>5</v>
      </c>
      <c r="I5695">
        <v>0</v>
      </c>
      <c r="J5695">
        <v>12.672000000000001</v>
      </c>
      <c r="K5695" s="2" t="s">
        <v>935</v>
      </c>
      <c r="L5695" s="2" t="s">
        <v>4850</v>
      </c>
      <c r="M5695" s="2" t="s">
        <v>3296</v>
      </c>
      <c r="N5695" s="2">
        <v>21215</v>
      </c>
      <c r="O5695" s="2" t="s">
        <v>1043</v>
      </c>
      <c r="P5695" s="2" t="s">
        <v>951</v>
      </c>
      <c r="Q5695" s="2" t="s">
        <v>993</v>
      </c>
      <c r="R5695" s="2" t="s">
        <v>8032</v>
      </c>
      <c r="S5695" s="2" t="s">
        <v>3553</v>
      </c>
      <c r="T5695" s="2" t="s">
        <v>955</v>
      </c>
    </row>
    <row r="5696" spans="1:20">
      <c r="A5696" t="s">
        <v>8515</v>
      </c>
      <c r="B5696" s="1">
        <v>42348</v>
      </c>
      <c r="C5696" s="1">
        <v>42354</v>
      </c>
      <c r="D5696" t="s">
        <v>957</v>
      </c>
      <c r="E5696" t="s">
        <v>422</v>
      </c>
      <c r="F5696" t="s">
        <v>2032</v>
      </c>
      <c r="G5696">
        <v>542.94000000000005</v>
      </c>
      <c r="H5696">
        <v>3</v>
      </c>
      <c r="I5696">
        <v>0</v>
      </c>
      <c r="J5696">
        <v>141.1644</v>
      </c>
      <c r="K5696" s="2" t="s">
        <v>935</v>
      </c>
      <c r="L5696" s="2" t="s">
        <v>4850</v>
      </c>
      <c r="M5696" s="2" t="s">
        <v>3296</v>
      </c>
      <c r="N5696" s="2">
        <v>21215</v>
      </c>
      <c r="O5696" s="2" t="s">
        <v>1043</v>
      </c>
      <c r="P5696" s="2" t="s">
        <v>939</v>
      </c>
      <c r="Q5696" s="2" t="s">
        <v>945</v>
      </c>
      <c r="R5696" s="2" t="s">
        <v>2033</v>
      </c>
      <c r="S5696" s="2" t="s">
        <v>3553</v>
      </c>
      <c r="T5696" s="2" t="s">
        <v>955</v>
      </c>
    </row>
    <row r="5697" spans="1:20">
      <c r="A5697" t="s">
        <v>8516</v>
      </c>
      <c r="B5697" s="1">
        <v>42495</v>
      </c>
      <c r="C5697" s="1">
        <v>42497</v>
      </c>
      <c r="D5697" t="s">
        <v>933</v>
      </c>
      <c r="E5697" t="s">
        <v>789</v>
      </c>
      <c r="F5697" t="s">
        <v>4242</v>
      </c>
      <c r="G5697">
        <v>71.087999999999994</v>
      </c>
      <c r="H5697">
        <v>2</v>
      </c>
      <c r="I5697">
        <v>0.2</v>
      </c>
      <c r="J5697">
        <v>-1.7771999999999999</v>
      </c>
      <c r="K5697" s="2" t="s">
        <v>935</v>
      </c>
      <c r="L5697" s="2" t="s">
        <v>906</v>
      </c>
      <c r="M5697" s="2" t="s">
        <v>949</v>
      </c>
      <c r="N5697" s="2">
        <v>94109</v>
      </c>
      <c r="O5697" s="2" t="s">
        <v>950</v>
      </c>
      <c r="P5697" s="2" t="s">
        <v>939</v>
      </c>
      <c r="Q5697" s="2" t="s">
        <v>961</v>
      </c>
      <c r="R5697" s="2" t="s">
        <v>4243</v>
      </c>
      <c r="S5697" s="2" t="s">
        <v>7389</v>
      </c>
      <c r="T5697" s="2" t="s">
        <v>943</v>
      </c>
    </row>
    <row r="5698" spans="1:20">
      <c r="A5698" t="s">
        <v>8517</v>
      </c>
      <c r="B5698" s="1">
        <v>43022</v>
      </c>
      <c r="C5698" s="1">
        <v>43026</v>
      </c>
      <c r="D5698" t="s">
        <v>957</v>
      </c>
      <c r="E5698" t="s">
        <v>382</v>
      </c>
      <c r="F5698" t="s">
        <v>2081</v>
      </c>
      <c r="G5698">
        <v>27.396000000000001</v>
      </c>
      <c r="H5698">
        <v>9</v>
      </c>
      <c r="I5698">
        <v>0.8</v>
      </c>
      <c r="J5698">
        <v>-42.463799999999999</v>
      </c>
      <c r="K5698" s="2" t="s">
        <v>935</v>
      </c>
      <c r="L5698" s="2" t="s">
        <v>1180</v>
      </c>
      <c r="M5698" s="2" t="s">
        <v>1099</v>
      </c>
      <c r="N5698" s="2">
        <v>60623</v>
      </c>
      <c r="O5698" s="2" t="s">
        <v>1005</v>
      </c>
      <c r="P5698" s="2" t="s">
        <v>951</v>
      </c>
      <c r="Q5698" s="2" t="s">
        <v>980</v>
      </c>
      <c r="R5698" s="2" t="s">
        <v>2082</v>
      </c>
      <c r="S5698" s="2" t="s">
        <v>3276</v>
      </c>
      <c r="T5698" s="2" t="s">
        <v>1008</v>
      </c>
    </row>
    <row r="5699" spans="1:20">
      <c r="A5699" t="s">
        <v>8517</v>
      </c>
      <c r="B5699" s="1">
        <v>43022</v>
      </c>
      <c r="C5699" s="1">
        <v>43026</v>
      </c>
      <c r="D5699" t="s">
        <v>957</v>
      </c>
      <c r="E5699" t="s">
        <v>382</v>
      </c>
      <c r="F5699" t="s">
        <v>4676</v>
      </c>
      <c r="G5699">
        <v>13.456</v>
      </c>
      <c r="H5699">
        <v>1</v>
      </c>
      <c r="I5699">
        <v>0.8</v>
      </c>
      <c r="J5699">
        <v>-23.547999999999998</v>
      </c>
      <c r="K5699" s="2" t="s">
        <v>935</v>
      </c>
      <c r="L5699" s="2" t="s">
        <v>1180</v>
      </c>
      <c r="M5699" s="2" t="s">
        <v>1099</v>
      </c>
      <c r="N5699" s="2">
        <v>60623</v>
      </c>
      <c r="O5699" s="2" t="s">
        <v>1005</v>
      </c>
      <c r="P5699" s="2" t="s">
        <v>951</v>
      </c>
      <c r="Q5699" s="2" t="s">
        <v>980</v>
      </c>
      <c r="R5699" s="2" t="s">
        <v>4677</v>
      </c>
      <c r="S5699" s="2" t="s">
        <v>3276</v>
      </c>
      <c r="T5699" s="2" t="s">
        <v>1008</v>
      </c>
    </row>
    <row r="5700" spans="1:20">
      <c r="A5700" t="s">
        <v>8518</v>
      </c>
      <c r="B5700" s="1">
        <v>42679</v>
      </c>
      <c r="C5700" s="1">
        <v>42679</v>
      </c>
      <c r="D5700" t="s">
        <v>2041</v>
      </c>
      <c r="E5700" t="s">
        <v>488</v>
      </c>
      <c r="F5700" t="s">
        <v>2875</v>
      </c>
      <c r="G5700">
        <v>11.84</v>
      </c>
      <c r="H5700">
        <v>1</v>
      </c>
      <c r="I5700">
        <v>0.2</v>
      </c>
      <c r="J5700">
        <v>4.4400000000000004</v>
      </c>
      <c r="K5700" s="2" t="s">
        <v>935</v>
      </c>
      <c r="L5700" s="2" t="s">
        <v>2646</v>
      </c>
      <c r="M5700" s="2" t="s">
        <v>1004</v>
      </c>
      <c r="N5700" s="2">
        <v>78041</v>
      </c>
      <c r="O5700" s="2" t="s">
        <v>1005</v>
      </c>
      <c r="P5700" s="2" t="s">
        <v>951</v>
      </c>
      <c r="Q5700" s="2" t="s">
        <v>952</v>
      </c>
      <c r="R5700" s="2" t="s">
        <v>2876</v>
      </c>
      <c r="S5700" s="2" t="s">
        <v>4114</v>
      </c>
      <c r="T5700" s="2" t="s">
        <v>943</v>
      </c>
    </row>
    <row r="5701" spans="1:20">
      <c r="A5701" t="s">
        <v>8519</v>
      </c>
      <c r="B5701" s="1">
        <v>43042</v>
      </c>
      <c r="C5701" s="1">
        <v>43047</v>
      </c>
      <c r="D5701" t="s">
        <v>957</v>
      </c>
      <c r="E5701" t="s">
        <v>91</v>
      </c>
      <c r="F5701" t="s">
        <v>7635</v>
      </c>
      <c r="G5701">
        <v>35.880000000000003</v>
      </c>
      <c r="H5701">
        <v>6</v>
      </c>
      <c r="I5701">
        <v>0</v>
      </c>
      <c r="J5701">
        <v>17.581199999999999</v>
      </c>
      <c r="K5701" s="2" t="s">
        <v>935</v>
      </c>
      <c r="L5701" s="2" t="s">
        <v>906</v>
      </c>
      <c r="M5701" s="2" t="s">
        <v>949</v>
      </c>
      <c r="N5701" s="2">
        <v>94109</v>
      </c>
      <c r="O5701" s="2" t="s">
        <v>950</v>
      </c>
      <c r="P5701" s="2" t="s">
        <v>951</v>
      </c>
      <c r="Q5701" s="2" t="s">
        <v>993</v>
      </c>
      <c r="R5701" s="2" t="s">
        <v>7636</v>
      </c>
      <c r="S5701" s="2" t="s">
        <v>1257</v>
      </c>
      <c r="T5701" s="2" t="s">
        <v>943</v>
      </c>
    </row>
    <row r="5702" spans="1:20">
      <c r="A5702" t="s">
        <v>8520</v>
      </c>
      <c r="B5702" s="1">
        <v>42698</v>
      </c>
      <c r="C5702" s="1">
        <v>42700</v>
      </c>
      <c r="D5702" t="s">
        <v>1079</v>
      </c>
      <c r="E5702" t="s">
        <v>458</v>
      </c>
      <c r="F5702" t="s">
        <v>3020</v>
      </c>
      <c r="G5702">
        <v>40.752000000000002</v>
      </c>
      <c r="H5702">
        <v>3</v>
      </c>
      <c r="I5702">
        <v>0.2</v>
      </c>
      <c r="J5702">
        <v>15.282</v>
      </c>
      <c r="K5702" s="2" t="s">
        <v>935</v>
      </c>
      <c r="L5702" s="2" t="s">
        <v>2813</v>
      </c>
      <c r="M5702" s="2" t="s">
        <v>1348</v>
      </c>
      <c r="N5702" s="2">
        <v>44105</v>
      </c>
      <c r="O5702" s="2" t="s">
        <v>1043</v>
      </c>
      <c r="P5702" s="2" t="s">
        <v>951</v>
      </c>
      <c r="Q5702" s="2" t="s">
        <v>1065</v>
      </c>
      <c r="R5702" s="2" t="s">
        <v>3021</v>
      </c>
      <c r="S5702" s="2" t="s">
        <v>3868</v>
      </c>
      <c r="T5702" s="2" t="s">
        <v>1008</v>
      </c>
    </row>
    <row r="5703" spans="1:20">
      <c r="A5703" t="s">
        <v>8520</v>
      </c>
      <c r="B5703" s="1">
        <v>42698</v>
      </c>
      <c r="C5703" s="1">
        <v>42700</v>
      </c>
      <c r="D5703" t="s">
        <v>1079</v>
      </c>
      <c r="E5703" t="s">
        <v>458</v>
      </c>
      <c r="F5703" t="s">
        <v>4627</v>
      </c>
      <c r="G5703">
        <v>139.96</v>
      </c>
      <c r="H5703">
        <v>5</v>
      </c>
      <c r="I5703">
        <v>0.2</v>
      </c>
      <c r="J5703">
        <v>-22.743500000000001</v>
      </c>
      <c r="K5703" s="2" t="s">
        <v>935</v>
      </c>
      <c r="L5703" s="2" t="s">
        <v>2813</v>
      </c>
      <c r="M5703" s="2" t="s">
        <v>1348</v>
      </c>
      <c r="N5703" s="2">
        <v>44105</v>
      </c>
      <c r="O5703" s="2" t="s">
        <v>1043</v>
      </c>
      <c r="P5703" s="2" t="s">
        <v>976</v>
      </c>
      <c r="Q5703" s="2" t="s">
        <v>1054</v>
      </c>
      <c r="R5703" s="2" t="s">
        <v>4628</v>
      </c>
      <c r="S5703" s="2" t="s">
        <v>3868</v>
      </c>
      <c r="T5703" s="2" t="s">
        <v>1008</v>
      </c>
    </row>
    <row r="5704" spans="1:20">
      <c r="A5704" t="s">
        <v>8521</v>
      </c>
      <c r="B5704" s="1">
        <v>41987</v>
      </c>
      <c r="C5704" s="1">
        <v>41994</v>
      </c>
      <c r="D5704" t="s">
        <v>957</v>
      </c>
      <c r="E5704" t="s">
        <v>342</v>
      </c>
      <c r="F5704" t="s">
        <v>4164</v>
      </c>
      <c r="G5704">
        <v>2.6240000000000001</v>
      </c>
      <c r="H5704">
        <v>1</v>
      </c>
      <c r="I5704">
        <v>0.2</v>
      </c>
      <c r="J5704">
        <v>0.29520000000000002</v>
      </c>
      <c r="K5704" s="2" t="s">
        <v>935</v>
      </c>
      <c r="L5704" s="2" t="s">
        <v>5473</v>
      </c>
      <c r="M5704" s="2" t="s">
        <v>1348</v>
      </c>
      <c r="N5704" s="2">
        <v>43302</v>
      </c>
      <c r="O5704" s="2" t="s">
        <v>1043</v>
      </c>
      <c r="P5704" s="2" t="s">
        <v>951</v>
      </c>
      <c r="Q5704" s="2" t="s">
        <v>973</v>
      </c>
      <c r="R5704" s="2" t="s">
        <v>4165</v>
      </c>
      <c r="S5704" s="2" t="s">
        <v>2976</v>
      </c>
      <c r="T5704" s="2" t="s">
        <v>943</v>
      </c>
    </row>
    <row r="5705" spans="1:20">
      <c r="A5705" t="s">
        <v>8521</v>
      </c>
      <c r="B5705" s="1">
        <v>41987</v>
      </c>
      <c r="C5705" s="1">
        <v>41994</v>
      </c>
      <c r="D5705" t="s">
        <v>957</v>
      </c>
      <c r="E5705" t="s">
        <v>342</v>
      </c>
      <c r="F5705" t="s">
        <v>5746</v>
      </c>
      <c r="G5705">
        <v>136.53</v>
      </c>
      <c r="H5705">
        <v>1</v>
      </c>
      <c r="I5705">
        <v>0.4</v>
      </c>
      <c r="J5705">
        <v>-52.336500000000001</v>
      </c>
      <c r="K5705" s="2" t="s">
        <v>935</v>
      </c>
      <c r="L5705" s="2" t="s">
        <v>5473</v>
      </c>
      <c r="M5705" s="2" t="s">
        <v>1348</v>
      </c>
      <c r="N5705" s="2">
        <v>43302</v>
      </c>
      <c r="O5705" s="2" t="s">
        <v>1043</v>
      </c>
      <c r="P5705" s="2" t="s">
        <v>939</v>
      </c>
      <c r="Q5705" s="2" t="s">
        <v>961</v>
      </c>
      <c r="R5705" s="2" t="s">
        <v>5747</v>
      </c>
      <c r="S5705" s="2" t="s">
        <v>2976</v>
      </c>
      <c r="T5705" s="2" t="s">
        <v>943</v>
      </c>
    </row>
    <row r="5706" spans="1:20">
      <c r="A5706" t="s">
        <v>8521</v>
      </c>
      <c r="B5706" s="1">
        <v>41987</v>
      </c>
      <c r="C5706" s="1">
        <v>41994</v>
      </c>
      <c r="D5706" t="s">
        <v>957</v>
      </c>
      <c r="E5706" t="s">
        <v>342</v>
      </c>
      <c r="F5706" t="s">
        <v>3523</v>
      </c>
      <c r="G5706">
        <v>263.95999999999998</v>
      </c>
      <c r="H5706">
        <v>1</v>
      </c>
      <c r="I5706">
        <v>0.2</v>
      </c>
      <c r="J5706">
        <v>42.893500000000003</v>
      </c>
      <c r="K5706" s="2" t="s">
        <v>935</v>
      </c>
      <c r="L5706" s="2" t="s">
        <v>5473</v>
      </c>
      <c r="M5706" s="2" t="s">
        <v>1348</v>
      </c>
      <c r="N5706" s="2">
        <v>43302</v>
      </c>
      <c r="O5706" s="2" t="s">
        <v>1043</v>
      </c>
      <c r="P5706" s="2" t="s">
        <v>976</v>
      </c>
      <c r="Q5706" s="2" t="s">
        <v>1054</v>
      </c>
      <c r="R5706" s="2" t="s">
        <v>3524</v>
      </c>
      <c r="S5706" s="2" t="s">
        <v>2976</v>
      </c>
      <c r="T5706" s="2" t="s">
        <v>943</v>
      </c>
    </row>
    <row r="5707" spans="1:20">
      <c r="A5707" t="s">
        <v>8522</v>
      </c>
      <c r="B5707" s="1">
        <v>41946</v>
      </c>
      <c r="C5707" s="1">
        <v>41951</v>
      </c>
      <c r="D5707" t="s">
        <v>957</v>
      </c>
      <c r="E5707" t="s">
        <v>317</v>
      </c>
      <c r="F5707" t="s">
        <v>6963</v>
      </c>
      <c r="G5707">
        <v>11.64</v>
      </c>
      <c r="H5707">
        <v>3</v>
      </c>
      <c r="I5707">
        <v>0</v>
      </c>
      <c r="J5707">
        <v>3.3755999999999999</v>
      </c>
      <c r="K5707" s="2" t="s">
        <v>935</v>
      </c>
      <c r="L5707" s="2" t="s">
        <v>1564</v>
      </c>
      <c r="M5707" s="2" t="s">
        <v>1565</v>
      </c>
      <c r="N5707" s="2">
        <v>6824</v>
      </c>
      <c r="O5707" s="2" t="s">
        <v>1043</v>
      </c>
      <c r="P5707" s="2" t="s">
        <v>951</v>
      </c>
      <c r="Q5707" s="2" t="s">
        <v>1419</v>
      </c>
      <c r="R5707" s="2" t="s">
        <v>6964</v>
      </c>
      <c r="S5707" s="2" t="s">
        <v>2815</v>
      </c>
      <c r="T5707" s="2" t="s">
        <v>943</v>
      </c>
    </row>
    <row r="5708" spans="1:20">
      <c r="A5708" t="s">
        <v>8523</v>
      </c>
      <c r="B5708" s="1">
        <v>43000</v>
      </c>
      <c r="C5708" s="1">
        <v>43003</v>
      </c>
      <c r="D5708" t="s">
        <v>933</v>
      </c>
      <c r="E5708" t="s">
        <v>520</v>
      </c>
      <c r="F5708" t="s">
        <v>7149</v>
      </c>
      <c r="G5708">
        <v>40.176000000000002</v>
      </c>
      <c r="H5708">
        <v>3</v>
      </c>
      <c r="I5708">
        <v>0.2</v>
      </c>
      <c r="J5708">
        <v>14.563800000000001</v>
      </c>
      <c r="K5708" s="2" t="s">
        <v>935</v>
      </c>
      <c r="L5708" s="2" t="s">
        <v>903</v>
      </c>
      <c r="M5708" s="2" t="s">
        <v>1147</v>
      </c>
      <c r="N5708" s="2">
        <v>10009</v>
      </c>
      <c r="O5708" s="2" t="s">
        <v>1043</v>
      </c>
      <c r="P5708" s="2" t="s">
        <v>951</v>
      </c>
      <c r="Q5708" s="2" t="s">
        <v>980</v>
      </c>
      <c r="R5708" s="2" t="s">
        <v>7150</v>
      </c>
      <c r="S5708" s="2" t="s">
        <v>4313</v>
      </c>
      <c r="T5708" s="2" t="s">
        <v>955</v>
      </c>
    </row>
    <row r="5709" spans="1:20">
      <c r="A5709" t="s">
        <v>8524</v>
      </c>
      <c r="B5709" s="1">
        <v>42132</v>
      </c>
      <c r="C5709" s="1">
        <v>42139</v>
      </c>
      <c r="D5709" t="s">
        <v>957</v>
      </c>
      <c r="E5709" t="s">
        <v>564</v>
      </c>
      <c r="F5709" t="s">
        <v>3470</v>
      </c>
      <c r="G5709">
        <v>79.44</v>
      </c>
      <c r="H5709">
        <v>3</v>
      </c>
      <c r="I5709">
        <v>0</v>
      </c>
      <c r="J5709">
        <v>30.187200000000001</v>
      </c>
      <c r="K5709" s="2" t="s">
        <v>935</v>
      </c>
      <c r="L5709" s="2" t="s">
        <v>903</v>
      </c>
      <c r="M5709" s="2" t="s">
        <v>1147</v>
      </c>
      <c r="N5709" s="2">
        <v>10024</v>
      </c>
      <c r="O5709" s="2" t="s">
        <v>1043</v>
      </c>
      <c r="P5709" s="2" t="s">
        <v>939</v>
      </c>
      <c r="Q5709" s="2" t="s">
        <v>969</v>
      </c>
      <c r="R5709" s="2" t="s">
        <v>3471</v>
      </c>
      <c r="S5709" s="2" t="s">
        <v>4657</v>
      </c>
      <c r="T5709" s="2" t="s">
        <v>943</v>
      </c>
    </row>
    <row r="5710" spans="1:20">
      <c r="A5710" t="s">
        <v>8524</v>
      </c>
      <c r="B5710" s="1">
        <v>42132</v>
      </c>
      <c r="C5710" s="1">
        <v>42139</v>
      </c>
      <c r="D5710" t="s">
        <v>957</v>
      </c>
      <c r="E5710" t="s">
        <v>564</v>
      </c>
      <c r="F5710" t="s">
        <v>6115</v>
      </c>
      <c r="G5710">
        <v>357.93</v>
      </c>
      <c r="H5710">
        <v>3</v>
      </c>
      <c r="I5710">
        <v>0</v>
      </c>
      <c r="J5710">
        <v>7.1585999999999999</v>
      </c>
      <c r="K5710" s="2" t="s">
        <v>935</v>
      </c>
      <c r="L5710" s="2" t="s">
        <v>903</v>
      </c>
      <c r="M5710" s="2" t="s">
        <v>1147</v>
      </c>
      <c r="N5710" s="2">
        <v>10024</v>
      </c>
      <c r="O5710" s="2" t="s">
        <v>1043</v>
      </c>
      <c r="P5710" s="2" t="s">
        <v>951</v>
      </c>
      <c r="Q5710" s="2" t="s">
        <v>1419</v>
      </c>
      <c r="R5710" s="2" t="s">
        <v>6117</v>
      </c>
      <c r="S5710" s="2" t="s">
        <v>4657</v>
      </c>
      <c r="T5710" s="2" t="s">
        <v>943</v>
      </c>
    </row>
    <row r="5711" spans="1:20">
      <c r="A5711" t="s">
        <v>8524</v>
      </c>
      <c r="B5711" s="1">
        <v>42132</v>
      </c>
      <c r="C5711" s="1">
        <v>42139</v>
      </c>
      <c r="D5711" t="s">
        <v>957</v>
      </c>
      <c r="E5711" t="s">
        <v>564</v>
      </c>
      <c r="F5711" t="s">
        <v>2520</v>
      </c>
      <c r="G5711">
        <v>127.764</v>
      </c>
      <c r="H5711">
        <v>2</v>
      </c>
      <c r="I5711">
        <v>0.1</v>
      </c>
      <c r="J5711">
        <v>21.294</v>
      </c>
      <c r="K5711" s="2" t="s">
        <v>935</v>
      </c>
      <c r="L5711" s="2" t="s">
        <v>903</v>
      </c>
      <c r="M5711" s="2" t="s">
        <v>1147</v>
      </c>
      <c r="N5711" s="2">
        <v>10024</v>
      </c>
      <c r="O5711" s="2" t="s">
        <v>1043</v>
      </c>
      <c r="P5711" s="2" t="s">
        <v>939</v>
      </c>
      <c r="Q5711" s="2" t="s">
        <v>945</v>
      </c>
      <c r="R5711" s="2" t="s">
        <v>2521</v>
      </c>
      <c r="S5711" s="2" t="s">
        <v>4657</v>
      </c>
      <c r="T5711" s="2" t="s">
        <v>943</v>
      </c>
    </row>
    <row r="5712" spans="1:20">
      <c r="A5712" t="s">
        <v>8524</v>
      </c>
      <c r="B5712" s="1">
        <v>42132</v>
      </c>
      <c r="C5712" s="1">
        <v>42139</v>
      </c>
      <c r="D5712" t="s">
        <v>957</v>
      </c>
      <c r="E5712" t="s">
        <v>564</v>
      </c>
      <c r="F5712" t="s">
        <v>2165</v>
      </c>
      <c r="G5712">
        <v>2799.944</v>
      </c>
      <c r="H5712">
        <v>7</v>
      </c>
      <c r="I5712">
        <v>0.2</v>
      </c>
      <c r="J5712">
        <v>1014.9797</v>
      </c>
      <c r="K5712" s="2" t="s">
        <v>935</v>
      </c>
      <c r="L5712" s="2" t="s">
        <v>903</v>
      </c>
      <c r="M5712" s="2" t="s">
        <v>1147</v>
      </c>
      <c r="N5712" s="2">
        <v>10024</v>
      </c>
      <c r="O5712" s="2" t="s">
        <v>1043</v>
      </c>
      <c r="P5712" s="2" t="s">
        <v>976</v>
      </c>
      <c r="Q5712" s="2" t="s">
        <v>1977</v>
      </c>
      <c r="R5712" s="2" t="s">
        <v>2166</v>
      </c>
      <c r="S5712" s="2" t="s">
        <v>4657</v>
      </c>
      <c r="T5712" s="2" t="s">
        <v>943</v>
      </c>
    </row>
    <row r="5713" spans="1:20">
      <c r="A5713" t="s">
        <v>8524</v>
      </c>
      <c r="B5713" s="1">
        <v>42132</v>
      </c>
      <c r="C5713" s="1">
        <v>42139</v>
      </c>
      <c r="D5713" t="s">
        <v>957</v>
      </c>
      <c r="E5713" t="s">
        <v>564</v>
      </c>
      <c r="F5713" t="s">
        <v>6834</v>
      </c>
      <c r="G5713">
        <v>19.440000000000001</v>
      </c>
      <c r="H5713">
        <v>3</v>
      </c>
      <c r="I5713">
        <v>0</v>
      </c>
      <c r="J5713">
        <v>9.3312000000000008</v>
      </c>
      <c r="K5713" s="2" t="s">
        <v>935</v>
      </c>
      <c r="L5713" s="2" t="s">
        <v>903</v>
      </c>
      <c r="M5713" s="2" t="s">
        <v>1147</v>
      </c>
      <c r="N5713" s="2">
        <v>10024</v>
      </c>
      <c r="O5713" s="2" t="s">
        <v>1043</v>
      </c>
      <c r="P5713" s="2" t="s">
        <v>951</v>
      </c>
      <c r="Q5713" s="2" t="s">
        <v>993</v>
      </c>
      <c r="R5713" s="2" t="s">
        <v>6835</v>
      </c>
      <c r="S5713" s="2" t="s">
        <v>4657</v>
      </c>
      <c r="T5713" s="2" t="s">
        <v>943</v>
      </c>
    </row>
    <row r="5714" spans="1:20">
      <c r="A5714" t="s">
        <v>8525</v>
      </c>
      <c r="B5714" s="1">
        <v>42947</v>
      </c>
      <c r="C5714" s="1">
        <v>42947</v>
      </c>
      <c r="D5714" t="s">
        <v>2041</v>
      </c>
      <c r="E5714" t="s">
        <v>201</v>
      </c>
      <c r="F5714" t="s">
        <v>2675</v>
      </c>
      <c r="G5714">
        <v>36.792000000000002</v>
      </c>
      <c r="H5714">
        <v>1</v>
      </c>
      <c r="I5714">
        <v>0.2</v>
      </c>
      <c r="J5714">
        <v>4.1391</v>
      </c>
      <c r="K5714" s="2" t="s">
        <v>935</v>
      </c>
      <c r="L5714" s="2" t="s">
        <v>1180</v>
      </c>
      <c r="M5714" s="2" t="s">
        <v>1099</v>
      </c>
      <c r="N5714" s="2">
        <v>60653</v>
      </c>
      <c r="O5714" s="2" t="s">
        <v>1005</v>
      </c>
      <c r="P5714" s="2" t="s">
        <v>976</v>
      </c>
      <c r="Q5714" s="2" t="s">
        <v>977</v>
      </c>
      <c r="R5714" s="2" t="s">
        <v>2676</v>
      </c>
      <c r="S5714" s="2" t="s">
        <v>2031</v>
      </c>
      <c r="T5714" s="2" t="s">
        <v>943</v>
      </c>
    </row>
    <row r="5715" spans="1:20">
      <c r="A5715" t="s">
        <v>8526</v>
      </c>
      <c r="B5715" s="1">
        <v>41699</v>
      </c>
      <c r="C5715" s="1">
        <v>41703</v>
      </c>
      <c r="D5715" t="s">
        <v>957</v>
      </c>
      <c r="E5715" t="s">
        <v>423</v>
      </c>
      <c r="F5715" t="s">
        <v>3875</v>
      </c>
      <c r="G5715">
        <v>5.94</v>
      </c>
      <c r="H5715">
        <v>3</v>
      </c>
      <c r="I5715">
        <v>0</v>
      </c>
      <c r="J5715">
        <v>1.6037999999999999</v>
      </c>
      <c r="K5715" s="2" t="s">
        <v>935</v>
      </c>
      <c r="L5715" s="2" t="s">
        <v>903</v>
      </c>
      <c r="M5715" s="2" t="s">
        <v>1147</v>
      </c>
      <c r="N5715" s="2">
        <v>10035</v>
      </c>
      <c r="O5715" s="2" t="s">
        <v>1043</v>
      </c>
      <c r="P5715" s="2" t="s">
        <v>976</v>
      </c>
      <c r="Q5715" s="2" t="s">
        <v>977</v>
      </c>
      <c r="R5715" s="2" t="s">
        <v>3876</v>
      </c>
      <c r="S5715" s="2" t="s">
        <v>3572</v>
      </c>
      <c r="T5715" s="2" t="s">
        <v>1008</v>
      </c>
    </row>
    <row r="5716" spans="1:20">
      <c r="A5716" t="s">
        <v>8527</v>
      </c>
      <c r="B5716" s="1">
        <v>43003</v>
      </c>
      <c r="C5716" s="1">
        <v>43007</v>
      </c>
      <c r="D5716" t="s">
        <v>957</v>
      </c>
      <c r="E5716" t="s">
        <v>205</v>
      </c>
      <c r="F5716" t="s">
        <v>3780</v>
      </c>
      <c r="G5716">
        <v>177.55</v>
      </c>
      <c r="H5716">
        <v>5</v>
      </c>
      <c r="I5716">
        <v>0</v>
      </c>
      <c r="J5716">
        <v>47.938499999999998</v>
      </c>
      <c r="K5716" s="2" t="s">
        <v>935</v>
      </c>
      <c r="L5716" s="2" t="s">
        <v>2194</v>
      </c>
      <c r="M5716" s="2" t="s">
        <v>1194</v>
      </c>
      <c r="N5716" s="2">
        <v>23223</v>
      </c>
      <c r="O5716" s="2" t="s">
        <v>938</v>
      </c>
      <c r="P5716" s="2" t="s">
        <v>951</v>
      </c>
      <c r="Q5716" s="2" t="s">
        <v>965</v>
      </c>
      <c r="R5716" s="2" t="s">
        <v>3782</v>
      </c>
      <c r="S5716" s="2" t="s">
        <v>2059</v>
      </c>
      <c r="T5716" s="2" t="s">
        <v>943</v>
      </c>
    </row>
    <row r="5717" spans="1:20">
      <c r="A5717" t="s">
        <v>8528</v>
      </c>
      <c r="B5717" s="1">
        <v>42286</v>
      </c>
      <c r="C5717" s="1">
        <v>42289</v>
      </c>
      <c r="D5717" t="s">
        <v>933</v>
      </c>
      <c r="E5717" t="s">
        <v>368</v>
      </c>
      <c r="F5717" t="s">
        <v>3272</v>
      </c>
      <c r="G5717">
        <v>619.95000000000005</v>
      </c>
      <c r="H5717">
        <v>5</v>
      </c>
      <c r="I5717">
        <v>0</v>
      </c>
      <c r="J5717">
        <v>111.59099999999999</v>
      </c>
      <c r="K5717" s="2" t="s">
        <v>935</v>
      </c>
      <c r="L5717" s="2" t="s">
        <v>8477</v>
      </c>
      <c r="M5717" s="2" t="s">
        <v>1122</v>
      </c>
      <c r="N5717" s="2">
        <v>48104</v>
      </c>
      <c r="O5717" s="2" t="s">
        <v>1005</v>
      </c>
      <c r="P5717" s="2" t="s">
        <v>976</v>
      </c>
      <c r="Q5717" s="2" t="s">
        <v>1054</v>
      </c>
      <c r="R5717" s="2" t="s">
        <v>891</v>
      </c>
      <c r="S5717" s="2" t="s">
        <v>3186</v>
      </c>
      <c r="T5717" s="2" t="s">
        <v>955</v>
      </c>
    </row>
    <row r="5718" spans="1:20">
      <c r="A5718" t="s">
        <v>8528</v>
      </c>
      <c r="B5718" s="1">
        <v>42286</v>
      </c>
      <c r="C5718" s="1">
        <v>42289</v>
      </c>
      <c r="D5718" t="s">
        <v>933</v>
      </c>
      <c r="E5718" t="s">
        <v>368</v>
      </c>
      <c r="F5718" t="s">
        <v>1375</v>
      </c>
      <c r="G5718">
        <v>29.16</v>
      </c>
      <c r="H5718">
        <v>3</v>
      </c>
      <c r="I5718">
        <v>0</v>
      </c>
      <c r="J5718">
        <v>8.4564000000000004</v>
      </c>
      <c r="K5718" s="2" t="s">
        <v>935</v>
      </c>
      <c r="L5718" s="2" t="s">
        <v>8477</v>
      </c>
      <c r="M5718" s="2" t="s">
        <v>1122</v>
      </c>
      <c r="N5718" s="2">
        <v>48104</v>
      </c>
      <c r="O5718" s="2" t="s">
        <v>1005</v>
      </c>
      <c r="P5718" s="2" t="s">
        <v>976</v>
      </c>
      <c r="Q5718" s="2" t="s">
        <v>977</v>
      </c>
      <c r="R5718" s="2" t="s">
        <v>1376</v>
      </c>
      <c r="S5718" s="2" t="s">
        <v>3186</v>
      </c>
      <c r="T5718" s="2" t="s">
        <v>955</v>
      </c>
    </row>
    <row r="5719" spans="1:20">
      <c r="A5719" t="s">
        <v>8528</v>
      </c>
      <c r="B5719" s="1">
        <v>42286</v>
      </c>
      <c r="C5719" s="1">
        <v>42289</v>
      </c>
      <c r="D5719" t="s">
        <v>933</v>
      </c>
      <c r="E5719" t="s">
        <v>368</v>
      </c>
      <c r="F5719" t="s">
        <v>6307</v>
      </c>
      <c r="G5719">
        <v>57.96</v>
      </c>
      <c r="H5719">
        <v>7</v>
      </c>
      <c r="I5719">
        <v>0</v>
      </c>
      <c r="J5719">
        <v>27.241199999999999</v>
      </c>
      <c r="K5719" s="2" t="s">
        <v>935</v>
      </c>
      <c r="L5719" s="2" t="s">
        <v>8477</v>
      </c>
      <c r="M5719" s="2" t="s">
        <v>1122</v>
      </c>
      <c r="N5719" s="2">
        <v>48104</v>
      </c>
      <c r="O5719" s="2" t="s">
        <v>1005</v>
      </c>
      <c r="P5719" s="2" t="s">
        <v>951</v>
      </c>
      <c r="Q5719" s="2" t="s">
        <v>1065</v>
      </c>
      <c r="R5719" s="2" t="s">
        <v>1496</v>
      </c>
      <c r="S5719" s="2" t="s">
        <v>3186</v>
      </c>
      <c r="T5719" s="2" t="s">
        <v>955</v>
      </c>
    </row>
    <row r="5720" spans="1:20">
      <c r="A5720" t="s">
        <v>8528</v>
      </c>
      <c r="B5720" s="1">
        <v>42286</v>
      </c>
      <c r="C5720" s="1">
        <v>42289</v>
      </c>
      <c r="D5720" t="s">
        <v>933</v>
      </c>
      <c r="E5720" t="s">
        <v>368</v>
      </c>
      <c r="F5720" t="s">
        <v>4082</v>
      </c>
      <c r="G5720">
        <v>29.402999999999999</v>
      </c>
      <c r="H5720">
        <v>3</v>
      </c>
      <c r="I5720">
        <v>0.1</v>
      </c>
      <c r="J5720">
        <v>5.2271999999999998</v>
      </c>
      <c r="K5720" s="2" t="s">
        <v>935</v>
      </c>
      <c r="L5720" s="2" t="s">
        <v>8477</v>
      </c>
      <c r="M5720" s="2" t="s">
        <v>1122</v>
      </c>
      <c r="N5720" s="2">
        <v>48104</v>
      </c>
      <c r="O5720" s="2" t="s">
        <v>1005</v>
      </c>
      <c r="P5720" s="2" t="s">
        <v>951</v>
      </c>
      <c r="Q5720" s="2" t="s">
        <v>983</v>
      </c>
      <c r="R5720" s="2" t="s">
        <v>4083</v>
      </c>
      <c r="S5720" s="2" t="s">
        <v>3186</v>
      </c>
      <c r="T5720" s="2" t="s">
        <v>955</v>
      </c>
    </row>
    <row r="5721" spans="1:20">
      <c r="A5721" t="s">
        <v>8529</v>
      </c>
      <c r="B5721" s="1">
        <v>42823</v>
      </c>
      <c r="C5721" s="1">
        <v>42827</v>
      </c>
      <c r="D5721" t="s">
        <v>933</v>
      </c>
      <c r="E5721" t="s">
        <v>798</v>
      </c>
      <c r="F5721" t="s">
        <v>6988</v>
      </c>
      <c r="G5721">
        <v>81.400000000000006</v>
      </c>
      <c r="H5721">
        <v>5</v>
      </c>
      <c r="I5721">
        <v>0</v>
      </c>
      <c r="J5721">
        <v>21.164000000000001</v>
      </c>
      <c r="K5721" s="2" t="s">
        <v>935</v>
      </c>
      <c r="L5721" s="2" t="s">
        <v>908</v>
      </c>
      <c r="M5721" s="2" t="s">
        <v>1136</v>
      </c>
      <c r="N5721" s="2">
        <v>47905</v>
      </c>
      <c r="O5721" s="2" t="s">
        <v>1005</v>
      </c>
      <c r="P5721" s="2" t="s">
        <v>951</v>
      </c>
      <c r="Q5721" s="2" t="s">
        <v>965</v>
      </c>
      <c r="R5721" s="2" t="s">
        <v>6989</v>
      </c>
      <c r="S5721" s="2" t="s">
        <v>7541</v>
      </c>
      <c r="T5721" s="2" t="s">
        <v>943</v>
      </c>
    </row>
    <row r="5722" spans="1:20">
      <c r="A5722" t="s">
        <v>8530</v>
      </c>
      <c r="B5722" s="1">
        <v>42322</v>
      </c>
      <c r="C5722" s="1">
        <v>42325</v>
      </c>
      <c r="D5722" t="s">
        <v>1079</v>
      </c>
      <c r="E5722" t="s">
        <v>44</v>
      </c>
      <c r="F5722" t="s">
        <v>1146</v>
      </c>
      <c r="G5722">
        <v>8.7200000000000006</v>
      </c>
      <c r="H5722">
        <v>5</v>
      </c>
      <c r="I5722">
        <v>0.2</v>
      </c>
      <c r="J5722">
        <v>2.2890000000000001</v>
      </c>
      <c r="K5722" s="2" t="s">
        <v>935</v>
      </c>
      <c r="L5722" s="2" t="s">
        <v>1193</v>
      </c>
      <c r="M5722" s="2" t="s">
        <v>1281</v>
      </c>
      <c r="N5722" s="2">
        <v>97477</v>
      </c>
      <c r="O5722" s="2" t="s">
        <v>950</v>
      </c>
      <c r="P5722" s="2" t="s">
        <v>951</v>
      </c>
      <c r="Q5722" s="2" t="s">
        <v>1148</v>
      </c>
      <c r="R5722" s="2" t="s">
        <v>1149</v>
      </c>
      <c r="S5722" s="2" t="s">
        <v>1036</v>
      </c>
      <c r="T5722" s="2" t="s">
        <v>955</v>
      </c>
    </row>
    <row r="5723" spans="1:20">
      <c r="A5723" t="s">
        <v>8530</v>
      </c>
      <c r="B5723" s="1">
        <v>42322</v>
      </c>
      <c r="C5723" s="1">
        <v>42325</v>
      </c>
      <c r="D5723" t="s">
        <v>1079</v>
      </c>
      <c r="E5723" t="s">
        <v>44</v>
      </c>
      <c r="F5723" t="s">
        <v>5607</v>
      </c>
      <c r="G5723">
        <v>91.176000000000002</v>
      </c>
      <c r="H5723">
        <v>3</v>
      </c>
      <c r="I5723">
        <v>0.2</v>
      </c>
      <c r="J5723">
        <v>4.5587999999999997</v>
      </c>
      <c r="K5723" s="2" t="s">
        <v>935</v>
      </c>
      <c r="L5723" s="2" t="s">
        <v>1193</v>
      </c>
      <c r="M5723" s="2" t="s">
        <v>1281</v>
      </c>
      <c r="N5723" s="2">
        <v>97477</v>
      </c>
      <c r="O5723" s="2" t="s">
        <v>950</v>
      </c>
      <c r="P5723" s="2" t="s">
        <v>976</v>
      </c>
      <c r="Q5723" s="2" t="s">
        <v>1054</v>
      </c>
      <c r="R5723" s="2" t="s">
        <v>5608</v>
      </c>
      <c r="S5723" s="2" t="s">
        <v>1036</v>
      </c>
      <c r="T5723" s="2" t="s">
        <v>955</v>
      </c>
    </row>
    <row r="5724" spans="1:20">
      <c r="A5724" t="s">
        <v>8530</v>
      </c>
      <c r="B5724" s="1">
        <v>42322</v>
      </c>
      <c r="C5724" s="1">
        <v>42325</v>
      </c>
      <c r="D5724" t="s">
        <v>1079</v>
      </c>
      <c r="E5724" t="s">
        <v>44</v>
      </c>
      <c r="F5724" t="s">
        <v>5269</v>
      </c>
      <c r="G5724">
        <v>159.96799999999999</v>
      </c>
      <c r="H5724">
        <v>4</v>
      </c>
      <c r="I5724">
        <v>0.2</v>
      </c>
      <c r="J5724">
        <v>29.994</v>
      </c>
      <c r="K5724" s="2" t="s">
        <v>935</v>
      </c>
      <c r="L5724" s="2" t="s">
        <v>1193</v>
      </c>
      <c r="M5724" s="2" t="s">
        <v>1281</v>
      </c>
      <c r="N5724" s="2">
        <v>97477</v>
      </c>
      <c r="O5724" s="2" t="s">
        <v>950</v>
      </c>
      <c r="P5724" s="2" t="s">
        <v>976</v>
      </c>
      <c r="Q5724" s="2" t="s">
        <v>1054</v>
      </c>
      <c r="R5724" s="2" t="s">
        <v>5270</v>
      </c>
      <c r="S5724" s="2" t="s">
        <v>1036</v>
      </c>
      <c r="T5724" s="2" t="s">
        <v>955</v>
      </c>
    </row>
    <row r="5725" spans="1:20">
      <c r="A5725" t="s">
        <v>8531</v>
      </c>
      <c r="B5725" s="1">
        <v>42639</v>
      </c>
      <c r="C5725" s="1">
        <v>42643</v>
      </c>
      <c r="D5725" t="s">
        <v>957</v>
      </c>
      <c r="E5725" t="s">
        <v>114</v>
      </c>
      <c r="F5725" t="s">
        <v>3748</v>
      </c>
      <c r="G5725">
        <v>12.96</v>
      </c>
      <c r="H5725">
        <v>2</v>
      </c>
      <c r="I5725">
        <v>0</v>
      </c>
      <c r="J5725">
        <v>6.2207999999999997</v>
      </c>
      <c r="K5725" s="2" t="s">
        <v>935</v>
      </c>
      <c r="L5725" s="2" t="s">
        <v>906</v>
      </c>
      <c r="M5725" s="2" t="s">
        <v>949</v>
      </c>
      <c r="N5725" s="2">
        <v>94109</v>
      </c>
      <c r="O5725" s="2" t="s">
        <v>950</v>
      </c>
      <c r="P5725" s="2" t="s">
        <v>951</v>
      </c>
      <c r="Q5725" s="2" t="s">
        <v>993</v>
      </c>
      <c r="R5725" s="2" t="s">
        <v>3749</v>
      </c>
      <c r="S5725" s="2" t="s">
        <v>1400</v>
      </c>
      <c r="T5725" s="2" t="s">
        <v>955</v>
      </c>
    </row>
    <row r="5726" spans="1:20">
      <c r="A5726" t="s">
        <v>8532</v>
      </c>
      <c r="B5726" s="1">
        <v>41904</v>
      </c>
      <c r="C5726" s="1">
        <v>41909</v>
      </c>
      <c r="D5726" t="s">
        <v>957</v>
      </c>
      <c r="E5726" t="s">
        <v>556</v>
      </c>
      <c r="F5726" t="s">
        <v>4137</v>
      </c>
      <c r="G5726">
        <v>331.536</v>
      </c>
      <c r="H5726">
        <v>3</v>
      </c>
      <c r="I5726">
        <v>0.2</v>
      </c>
      <c r="J5726">
        <v>-82.884</v>
      </c>
      <c r="K5726" s="2" t="s">
        <v>935</v>
      </c>
      <c r="L5726" s="2" t="s">
        <v>1180</v>
      </c>
      <c r="M5726" s="2" t="s">
        <v>1099</v>
      </c>
      <c r="N5726" s="2">
        <v>60653</v>
      </c>
      <c r="O5726" s="2" t="s">
        <v>1005</v>
      </c>
      <c r="P5726" s="2" t="s">
        <v>951</v>
      </c>
      <c r="Q5726" s="2" t="s">
        <v>965</v>
      </c>
      <c r="R5726" s="2" t="s">
        <v>4139</v>
      </c>
      <c r="S5726" s="2" t="s">
        <v>4580</v>
      </c>
      <c r="T5726" s="2" t="s">
        <v>955</v>
      </c>
    </row>
    <row r="5727" spans="1:20">
      <c r="A5727" t="s">
        <v>8533</v>
      </c>
      <c r="B5727" s="1">
        <v>42272</v>
      </c>
      <c r="C5727" s="1">
        <v>42274</v>
      </c>
      <c r="D5727" t="s">
        <v>1079</v>
      </c>
      <c r="E5727" t="s">
        <v>166</v>
      </c>
      <c r="F5727" t="s">
        <v>5740</v>
      </c>
      <c r="G5727">
        <v>899.91</v>
      </c>
      <c r="H5727">
        <v>9</v>
      </c>
      <c r="I5727">
        <v>0</v>
      </c>
      <c r="J5727">
        <v>395.96039999999999</v>
      </c>
      <c r="K5727" s="2" t="s">
        <v>935</v>
      </c>
      <c r="L5727" s="2" t="s">
        <v>903</v>
      </c>
      <c r="M5727" s="2" t="s">
        <v>1147</v>
      </c>
      <c r="N5727" s="2">
        <v>10011</v>
      </c>
      <c r="O5727" s="2" t="s">
        <v>1043</v>
      </c>
      <c r="P5727" s="2" t="s">
        <v>976</v>
      </c>
      <c r="Q5727" s="2" t="s">
        <v>1054</v>
      </c>
      <c r="R5727" s="2" t="s">
        <v>5741</v>
      </c>
      <c r="S5727" s="2" t="s">
        <v>1748</v>
      </c>
      <c r="T5727" s="2" t="s">
        <v>955</v>
      </c>
    </row>
    <row r="5728" spans="1:20">
      <c r="A5728" t="s">
        <v>8534</v>
      </c>
      <c r="B5728" s="1">
        <v>42128</v>
      </c>
      <c r="C5728" s="1">
        <v>42132</v>
      </c>
      <c r="D5728" t="s">
        <v>957</v>
      </c>
      <c r="E5728" t="s">
        <v>762</v>
      </c>
      <c r="F5728" t="s">
        <v>4274</v>
      </c>
      <c r="G5728">
        <v>946.34400000000005</v>
      </c>
      <c r="H5728">
        <v>7</v>
      </c>
      <c r="I5728">
        <v>0.2</v>
      </c>
      <c r="J5728">
        <v>118.29300000000001</v>
      </c>
      <c r="K5728" s="2" t="s">
        <v>935</v>
      </c>
      <c r="L5728" s="2" t="s">
        <v>1075</v>
      </c>
      <c r="M5728" s="2" t="s">
        <v>1004</v>
      </c>
      <c r="N5728" s="2">
        <v>77095</v>
      </c>
      <c r="O5728" s="2" t="s">
        <v>1005</v>
      </c>
      <c r="P5728" s="2" t="s">
        <v>976</v>
      </c>
      <c r="Q5728" s="2" t="s">
        <v>977</v>
      </c>
      <c r="R5728" s="2" t="s">
        <v>4275</v>
      </c>
      <c r="S5728" s="2" t="s">
        <v>6802</v>
      </c>
      <c r="T5728" s="2" t="s">
        <v>955</v>
      </c>
    </row>
    <row r="5729" spans="1:20">
      <c r="A5729" t="s">
        <v>8535</v>
      </c>
      <c r="B5729" s="1">
        <v>43077</v>
      </c>
      <c r="C5729" s="1">
        <v>43082</v>
      </c>
      <c r="D5729" t="s">
        <v>957</v>
      </c>
      <c r="E5729" t="s">
        <v>243</v>
      </c>
      <c r="F5729" t="s">
        <v>4706</v>
      </c>
      <c r="G5729">
        <v>178.11</v>
      </c>
      <c r="H5729">
        <v>3</v>
      </c>
      <c r="I5729">
        <v>0</v>
      </c>
      <c r="J5729">
        <v>32.059800000000003</v>
      </c>
      <c r="K5729" s="2" t="s">
        <v>935</v>
      </c>
      <c r="L5729" s="2" t="s">
        <v>1013</v>
      </c>
      <c r="M5729" s="2" t="s">
        <v>1014</v>
      </c>
      <c r="N5729" s="2">
        <v>53711</v>
      </c>
      <c r="O5729" s="2" t="s">
        <v>1005</v>
      </c>
      <c r="P5729" s="2" t="s">
        <v>976</v>
      </c>
      <c r="Q5729" s="2" t="s">
        <v>1054</v>
      </c>
      <c r="R5729" s="2" t="s">
        <v>4707</v>
      </c>
      <c r="S5729" s="2" t="s">
        <v>2342</v>
      </c>
      <c r="T5729" s="2" t="s">
        <v>943</v>
      </c>
    </row>
    <row r="5730" spans="1:20">
      <c r="A5730" t="s">
        <v>8535</v>
      </c>
      <c r="B5730" s="1">
        <v>43077</v>
      </c>
      <c r="C5730" s="1">
        <v>43082</v>
      </c>
      <c r="D5730" t="s">
        <v>957</v>
      </c>
      <c r="E5730" t="s">
        <v>243</v>
      </c>
      <c r="F5730" t="s">
        <v>4215</v>
      </c>
      <c r="G5730">
        <v>1089.75</v>
      </c>
      <c r="H5730">
        <v>3</v>
      </c>
      <c r="I5730">
        <v>0</v>
      </c>
      <c r="J5730">
        <v>305.13</v>
      </c>
      <c r="K5730" s="2" t="s">
        <v>935</v>
      </c>
      <c r="L5730" s="2" t="s">
        <v>1013</v>
      </c>
      <c r="M5730" s="2" t="s">
        <v>1014</v>
      </c>
      <c r="N5730" s="2">
        <v>53711</v>
      </c>
      <c r="O5730" s="2" t="s">
        <v>1005</v>
      </c>
      <c r="P5730" s="2" t="s">
        <v>951</v>
      </c>
      <c r="Q5730" s="2" t="s">
        <v>983</v>
      </c>
      <c r="R5730" s="2" t="s">
        <v>4217</v>
      </c>
      <c r="S5730" s="2" t="s">
        <v>2342</v>
      </c>
      <c r="T5730" s="2" t="s">
        <v>943</v>
      </c>
    </row>
    <row r="5731" spans="1:20">
      <c r="A5731" t="s">
        <v>8535</v>
      </c>
      <c r="B5731" s="1">
        <v>43077</v>
      </c>
      <c r="C5731" s="1">
        <v>43082</v>
      </c>
      <c r="D5731" t="s">
        <v>957</v>
      </c>
      <c r="E5731" t="s">
        <v>243</v>
      </c>
      <c r="F5731" t="s">
        <v>2877</v>
      </c>
      <c r="G5731">
        <v>61.06</v>
      </c>
      <c r="H5731">
        <v>2</v>
      </c>
      <c r="I5731">
        <v>0</v>
      </c>
      <c r="J5731">
        <v>28.087599999999998</v>
      </c>
      <c r="K5731" s="2" t="s">
        <v>935</v>
      </c>
      <c r="L5731" s="2" t="s">
        <v>1013</v>
      </c>
      <c r="M5731" s="2" t="s">
        <v>1014</v>
      </c>
      <c r="N5731" s="2">
        <v>53711</v>
      </c>
      <c r="O5731" s="2" t="s">
        <v>1005</v>
      </c>
      <c r="P5731" s="2" t="s">
        <v>951</v>
      </c>
      <c r="Q5731" s="2" t="s">
        <v>952</v>
      </c>
      <c r="R5731" s="2" t="s">
        <v>2878</v>
      </c>
      <c r="S5731" s="2" t="s">
        <v>2342</v>
      </c>
      <c r="T5731" s="2" t="s">
        <v>943</v>
      </c>
    </row>
    <row r="5732" spans="1:20">
      <c r="A5732" t="s">
        <v>8535</v>
      </c>
      <c r="B5732" s="1">
        <v>43077</v>
      </c>
      <c r="C5732" s="1">
        <v>43082</v>
      </c>
      <c r="D5732" t="s">
        <v>957</v>
      </c>
      <c r="E5732" t="s">
        <v>243</v>
      </c>
      <c r="F5732" t="s">
        <v>4835</v>
      </c>
      <c r="G5732">
        <v>459.92</v>
      </c>
      <c r="H5732">
        <v>4</v>
      </c>
      <c r="I5732">
        <v>0</v>
      </c>
      <c r="J5732">
        <v>41.392800000000001</v>
      </c>
      <c r="K5732" s="2" t="s">
        <v>935</v>
      </c>
      <c r="L5732" s="2" t="s">
        <v>1013</v>
      </c>
      <c r="M5732" s="2" t="s">
        <v>1014</v>
      </c>
      <c r="N5732" s="2">
        <v>53711</v>
      </c>
      <c r="O5732" s="2" t="s">
        <v>1005</v>
      </c>
      <c r="P5732" s="2" t="s">
        <v>939</v>
      </c>
      <c r="Q5732" s="2" t="s">
        <v>940</v>
      </c>
      <c r="R5732" s="2" t="s">
        <v>4836</v>
      </c>
      <c r="S5732" s="2" t="s">
        <v>2342</v>
      </c>
      <c r="T5732" s="2" t="s">
        <v>943</v>
      </c>
    </row>
    <row r="5733" spans="1:20">
      <c r="A5733" t="s">
        <v>8535</v>
      </c>
      <c r="B5733" s="1">
        <v>43077</v>
      </c>
      <c r="C5733" s="1">
        <v>43082</v>
      </c>
      <c r="D5733" t="s">
        <v>957</v>
      </c>
      <c r="E5733" t="s">
        <v>243</v>
      </c>
      <c r="F5733" t="s">
        <v>2020</v>
      </c>
      <c r="G5733">
        <v>27.52</v>
      </c>
      <c r="H5733">
        <v>4</v>
      </c>
      <c r="I5733">
        <v>0</v>
      </c>
      <c r="J5733">
        <v>12.6592</v>
      </c>
      <c r="K5733" s="2" t="s">
        <v>935</v>
      </c>
      <c r="L5733" s="2" t="s">
        <v>1013</v>
      </c>
      <c r="M5733" s="2" t="s">
        <v>1014</v>
      </c>
      <c r="N5733" s="2">
        <v>53711</v>
      </c>
      <c r="O5733" s="2" t="s">
        <v>1005</v>
      </c>
      <c r="P5733" s="2" t="s">
        <v>951</v>
      </c>
      <c r="Q5733" s="2" t="s">
        <v>993</v>
      </c>
      <c r="R5733" s="2" t="s">
        <v>2021</v>
      </c>
      <c r="S5733" s="2" t="s">
        <v>2342</v>
      </c>
      <c r="T5733" s="2" t="s">
        <v>943</v>
      </c>
    </row>
    <row r="5734" spans="1:20">
      <c r="A5734" t="s">
        <v>8536</v>
      </c>
      <c r="B5734" s="1">
        <v>42915</v>
      </c>
      <c r="C5734" s="1">
        <v>42918</v>
      </c>
      <c r="D5734" t="s">
        <v>1079</v>
      </c>
      <c r="E5734" t="s">
        <v>166</v>
      </c>
      <c r="F5734" t="s">
        <v>6745</v>
      </c>
      <c r="G5734">
        <v>638.82000000000005</v>
      </c>
      <c r="H5734">
        <v>9</v>
      </c>
      <c r="I5734">
        <v>0</v>
      </c>
      <c r="J5734">
        <v>185.2578</v>
      </c>
      <c r="K5734" s="2" t="s">
        <v>935</v>
      </c>
      <c r="L5734" s="2" t="s">
        <v>8537</v>
      </c>
      <c r="M5734" s="2" t="s">
        <v>1565</v>
      </c>
      <c r="N5734" s="2">
        <v>6460</v>
      </c>
      <c r="O5734" s="2" t="s">
        <v>1043</v>
      </c>
      <c r="P5734" s="2" t="s">
        <v>939</v>
      </c>
      <c r="Q5734" s="2" t="s">
        <v>940</v>
      </c>
      <c r="R5734" s="2" t="s">
        <v>6746</v>
      </c>
      <c r="S5734" s="2" t="s">
        <v>1748</v>
      </c>
      <c r="T5734" s="2" t="s">
        <v>955</v>
      </c>
    </row>
    <row r="5735" spans="1:20">
      <c r="A5735" t="s">
        <v>8536</v>
      </c>
      <c r="B5735" s="1">
        <v>42915</v>
      </c>
      <c r="C5735" s="1">
        <v>42918</v>
      </c>
      <c r="D5735" t="s">
        <v>1079</v>
      </c>
      <c r="E5735" t="s">
        <v>166</v>
      </c>
      <c r="F5735" t="s">
        <v>3226</v>
      </c>
      <c r="G5735">
        <v>30.69</v>
      </c>
      <c r="H5735">
        <v>3</v>
      </c>
      <c r="I5735">
        <v>0</v>
      </c>
      <c r="J5735">
        <v>7.9794</v>
      </c>
      <c r="K5735" s="2" t="s">
        <v>935</v>
      </c>
      <c r="L5735" s="2" t="s">
        <v>8537</v>
      </c>
      <c r="M5735" s="2" t="s">
        <v>1565</v>
      </c>
      <c r="N5735" s="2">
        <v>6460</v>
      </c>
      <c r="O5735" s="2" t="s">
        <v>1043</v>
      </c>
      <c r="P5735" s="2" t="s">
        <v>951</v>
      </c>
      <c r="Q5735" s="2" t="s">
        <v>1419</v>
      </c>
      <c r="R5735" s="2" t="s">
        <v>3227</v>
      </c>
      <c r="S5735" s="2" t="s">
        <v>1748</v>
      </c>
      <c r="T5735" s="2" t="s">
        <v>955</v>
      </c>
    </row>
    <row r="5736" spans="1:20">
      <c r="A5736" t="s">
        <v>8536</v>
      </c>
      <c r="B5736" s="1">
        <v>42915</v>
      </c>
      <c r="C5736" s="1">
        <v>42918</v>
      </c>
      <c r="D5736" t="s">
        <v>1079</v>
      </c>
      <c r="E5736" t="s">
        <v>166</v>
      </c>
      <c r="F5736" t="s">
        <v>4271</v>
      </c>
      <c r="G5736">
        <v>25.16</v>
      </c>
      <c r="H5736">
        <v>2</v>
      </c>
      <c r="I5736">
        <v>0</v>
      </c>
      <c r="J5736">
        <v>8.5543999999999993</v>
      </c>
      <c r="K5736" s="2" t="s">
        <v>935</v>
      </c>
      <c r="L5736" s="2" t="s">
        <v>8537</v>
      </c>
      <c r="M5736" s="2" t="s">
        <v>1565</v>
      </c>
      <c r="N5736" s="2">
        <v>6460</v>
      </c>
      <c r="O5736" s="2" t="s">
        <v>1043</v>
      </c>
      <c r="P5736" s="2" t="s">
        <v>939</v>
      </c>
      <c r="Q5736" s="2" t="s">
        <v>969</v>
      </c>
      <c r="R5736" s="2" t="s">
        <v>4272</v>
      </c>
      <c r="S5736" s="2" t="s">
        <v>1748</v>
      </c>
      <c r="T5736" s="2" t="s">
        <v>955</v>
      </c>
    </row>
    <row r="5737" spans="1:20">
      <c r="A5737" t="s">
        <v>8538</v>
      </c>
      <c r="B5737" s="1">
        <v>41819</v>
      </c>
      <c r="C5737" s="1">
        <v>41823</v>
      </c>
      <c r="D5737" t="s">
        <v>957</v>
      </c>
      <c r="E5737" t="s">
        <v>656</v>
      </c>
      <c r="F5737" t="s">
        <v>6341</v>
      </c>
      <c r="G5737">
        <v>13.92</v>
      </c>
      <c r="H5737">
        <v>3</v>
      </c>
      <c r="I5737">
        <v>0.2</v>
      </c>
      <c r="J5737">
        <v>4.8719999999999999</v>
      </c>
      <c r="K5737" s="2" t="s">
        <v>935</v>
      </c>
      <c r="L5737" s="2" t="s">
        <v>903</v>
      </c>
      <c r="M5737" s="2" t="s">
        <v>1147</v>
      </c>
      <c r="N5737" s="2">
        <v>10024</v>
      </c>
      <c r="O5737" s="2" t="s">
        <v>1043</v>
      </c>
      <c r="P5737" s="2" t="s">
        <v>951</v>
      </c>
      <c r="Q5737" s="2" t="s">
        <v>980</v>
      </c>
      <c r="R5737" s="2" t="s">
        <v>6342</v>
      </c>
      <c r="S5737" s="2" t="s">
        <v>5564</v>
      </c>
      <c r="T5737" s="2" t="s">
        <v>943</v>
      </c>
    </row>
    <row r="5738" spans="1:20">
      <c r="A5738" t="s">
        <v>8539</v>
      </c>
      <c r="B5738" s="1">
        <v>41659</v>
      </c>
      <c r="C5738" s="1">
        <v>41664</v>
      </c>
      <c r="D5738" t="s">
        <v>957</v>
      </c>
      <c r="E5738" t="s">
        <v>653</v>
      </c>
      <c r="F5738" t="s">
        <v>2171</v>
      </c>
      <c r="G5738">
        <v>19.36</v>
      </c>
      <c r="H5738">
        <v>2</v>
      </c>
      <c r="I5738">
        <v>0</v>
      </c>
      <c r="J5738">
        <v>9.2927999999999997</v>
      </c>
      <c r="K5738" s="2" t="s">
        <v>935</v>
      </c>
      <c r="L5738" s="2" t="s">
        <v>904</v>
      </c>
      <c r="M5738" s="2" t="s">
        <v>949</v>
      </c>
      <c r="N5738" s="2">
        <v>90049</v>
      </c>
      <c r="O5738" s="2" t="s">
        <v>950</v>
      </c>
      <c r="P5738" s="2" t="s">
        <v>951</v>
      </c>
      <c r="Q5738" s="2" t="s">
        <v>993</v>
      </c>
      <c r="R5738" s="2" t="s">
        <v>2172</v>
      </c>
      <c r="S5738" s="2" t="s">
        <v>5535</v>
      </c>
      <c r="T5738" s="2" t="s">
        <v>943</v>
      </c>
    </row>
    <row r="5739" spans="1:20">
      <c r="A5739" t="s">
        <v>8539</v>
      </c>
      <c r="B5739" s="1">
        <v>41659</v>
      </c>
      <c r="C5739" s="1">
        <v>41664</v>
      </c>
      <c r="D5739" t="s">
        <v>957</v>
      </c>
      <c r="E5739" t="s">
        <v>653</v>
      </c>
      <c r="F5739" t="s">
        <v>1223</v>
      </c>
      <c r="G5739">
        <v>19.3</v>
      </c>
      <c r="H5739">
        <v>2</v>
      </c>
      <c r="I5739">
        <v>0</v>
      </c>
      <c r="J5739">
        <v>5.79</v>
      </c>
      <c r="K5739" s="2" t="s">
        <v>935</v>
      </c>
      <c r="L5739" s="2" t="s">
        <v>904</v>
      </c>
      <c r="M5739" s="2" t="s">
        <v>949</v>
      </c>
      <c r="N5739" s="2">
        <v>90049</v>
      </c>
      <c r="O5739" s="2" t="s">
        <v>950</v>
      </c>
      <c r="P5739" s="2" t="s">
        <v>939</v>
      </c>
      <c r="Q5739" s="2" t="s">
        <v>969</v>
      </c>
      <c r="R5739" s="2" t="s">
        <v>1224</v>
      </c>
      <c r="S5739" s="2" t="s">
        <v>5535</v>
      </c>
      <c r="T5739" s="2" t="s">
        <v>943</v>
      </c>
    </row>
    <row r="5740" spans="1:20">
      <c r="A5740" t="s">
        <v>8540</v>
      </c>
      <c r="B5740" s="1">
        <v>42735</v>
      </c>
      <c r="C5740" s="1">
        <v>42741</v>
      </c>
      <c r="D5740" t="s">
        <v>957</v>
      </c>
      <c r="E5740" t="s">
        <v>725</v>
      </c>
      <c r="F5740" t="s">
        <v>6015</v>
      </c>
      <c r="G5740">
        <v>38.375999999999998</v>
      </c>
      <c r="H5740">
        <v>3</v>
      </c>
      <c r="I5740">
        <v>0.2</v>
      </c>
      <c r="J5740">
        <v>13.4316</v>
      </c>
      <c r="K5740" s="2" t="s">
        <v>935</v>
      </c>
      <c r="L5740" s="2" t="s">
        <v>906</v>
      </c>
      <c r="M5740" s="2" t="s">
        <v>949</v>
      </c>
      <c r="N5740" s="2">
        <v>94109</v>
      </c>
      <c r="O5740" s="2" t="s">
        <v>950</v>
      </c>
      <c r="P5740" s="2" t="s">
        <v>951</v>
      </c>
      <c r="Q5740" s="2" t="s">
        <v>980</v>
      </c>
      <c r="R5740" s="2" t="s">
        <v>6016</v>
      </c>
      <c r="S5740" s="2" t="s">
        <v>6324</v>
      </c>
      <c r="T5740" s="2" t="s">
        <v>943</v>
      </c>
    </row>
    <row r="5741" spans="1:20">
      <c r="A5741" t="s">
        <v>8541</v>
      </c>
      <c r="B5741" s="1">
        <v>42822</v>
      </c>
      <c r="C5741" s="1">
        <v>42825</v>
      </c>
      <c r="D5741" t="s">
        <v>1079</v>
      </c>
      <c r="E5741" t="s">
        <v>760</v>
      </c>
      <c r="F5741" t="s">
        <v>7458</v>
      </c>
      <c r="G5741">
        <v>12.96</v>
      </c>
      <c r="H5741">
        <v>2</v>
      </c>
      <c r="I5741">
        <v>0</v>
      </c>
      <c r="J5741">
        <v>6.3503999999999996</v>
      </c>
      <c r="K5741" s="2" t="s">
        <v>935</v>
      </c>
      <c r="L5741" s="2" t="s">
        <v>1564</v>
      </c>
      <c r="M5741" s="2" t="s">
        <v>949</v>
      </c>
      <c r="N5741" s="2">
        <v>94533</v>
      </c>
      <c r="O5741" s="2" t="s">
        <v>950</v>
      </c>
      <c r="P5741" s="2" t="s">
        <v>951</v>
      </c>
      <c r="Q5741" s="2" t="s">
        <v>993</v>
      </c>
      <c r="R5741" s="2" t="s">
        <v>7459</v>
      </c>
      <c r="S5741" s="2" t="s">
        <v>6770</v>
      </c>
      <c r="T5741" s="2" t="s">
        <v>955</v>
      </c>
    </row>
    <row r="5742" spans="1:20">
      <c r="A5742" t="s">
        <v>8541</v>
      </c>
      <c r="B5742" s="1">
        <v>42822</v>
      </c>
      <c r="C5742" s="1">
        <v>42825</v>
      </c>
      <c r="D5742" t="s">
        <v>1079</v>
      </c>
      <c r="E5742" t="s">
        <v>760</v>
      </c>
      <c r="F5742" t="s">
        <v>3470</v>
      </c>
      <c r="G5742">
        <v>26.48</v>
      </c>
      <c r="H5742">
        <v>1</v>
      </c>
      <c r="I5742">
        <v>0</v>
      </c>
      <c r="J5742">
        <v>10.0624</v>
      </c>
      <c r="K5742" s="2" t="s">
        <v>935</v>
      </c>
      <c r="L5742" s="2" t="s">
        <v>1564</v>
      </c>
      <c r="M5742" s="2" t="s">
        <v>949</v>
      </c>
      <c r="N5742" s="2">
        <v>94533</v>
      </c>
      <c r="O5742" s="2" t="s">
        <v>950</v>
      </c>
      <c r="P5742" s="2" t="s">
        <v>939</v>
      </c>
      <c r="Q5742" s="2" t="s">
        <v>969</v>
      </c>
      <c r="R5742" s="2" t="s">
        <v>3471</v>
      </c>
      <c r="S5742" s="2" t="s">
        <v>6770</v>
      </c>
      <c r="T5742" s="2" t="s">
        <v>955</v>
      </c>
    </row>
    <row r="5743" spans="1:20">
      <c r="A5743" t="s">
        <v>8541</v>
      </c>
      <c r="B5743" s="1">
        <v>42822</v>
      </c>
      <c r="C5743" s="1">
        <v>42825</v>
      </c>
      <c r="D5743" t="s">
        <v>1079</v>
      </c>
      <c r="E5743" t="s">
        <v>760</v>
      </c>
      <c r="F5743" t="s">
        <v>4727</v>
      </c>
      <c r="G5743">
        <v>532.72</v>
      </c>
      <c r="H5743">
        <v>2</v>
      </c>
      <c r="I5743">
        <v>0.2</v>
      </c>
      <c r="J5743">
        <v>53.271999999999998</v>
      </c>
      <c r="K5743" s="2" t="s">
        <v>935</v>
      </c>
      <c r="L5743" s="2" t="s">
        <v>1564</v>
      </c>
      <c r="M5743" s="2" t="s">
        <v>949</v>
      </c>
      <c r="N5743" s="2">
        <v>94533</v>
      </c>
      <c r="O5743" s="2" t="s">
        <v>950</v>
      </c>
      <c r="P5743" s="2" t="s">
        <v>976</v>
      </c>
      <c r="Q5743" s="2" t="s">
        <v>1508</v>
      </c>
      <c r="R5743" s="2" t="s">
        <v>4728</v>
      </c>
      <c r="S5743" s="2" t="s">
        <v>6770</v>
      </c>
      <c r="T5743" s="2" t="s">
        <v>955</v>
      </c>
    </row>
    <row r="5744" spans="1:20">
      <c r="A5744" t="s">
        <v>8541</v>
      </c>
      <c r="B5744" s="1">
        <v>42822</v>
      </c>
      <c r="C5744" s="1">
        <v>42825</v>
      </c>
      <c r="D5744" t="s">
        <v>1079</v>
      </c>
      <c r="E5744" t="s">
        <v>760</v>
      </c>
      <c r="F5744" t="s">
        <v>3134</v>
      </c>
      <c r="G5744">
        <v>26.72</v>
      </c>
      <c r="H5744">
        <v>4</v>
      </c>
      <c r="I5744">
        <v>0</v>
      </c>
      <c r="J5744">
        <v>12.8256</v>
      </c>
      <c r="K5744" s="2" t="s">
        <v>935</v>
      </c>
      <c r="L5744" s="2" t="s">
        <v>1564</v>
      </c>
      <c r="M5744" s="2" t="s">
        <v>949</v>
      </c>
      <c r="N5744" s="2">
        <v>94533</v>
      </c>
      <c r="O5744" s="2" t="s">
        <v>950</v>
      </c>
      <c r="P5744" s="2" t="s">
        <v>951</v>
      </c>
      <c r="Q5744" s="2" t="s">
        <v>993</v>
      </c>
      <c r="R5744" s="2" t="s">
        <v>3135</v>
      </c>
      <c r="S5744" s="2" t="s">
        <v>6770</v>
      </c>
      <c r="T5744" s="2" t="s">
        <v>955</v>
      </c>
    </row>
    <row r="5745" spans="1:20">
      <c r="A5745" t="s">
        <v>8541</v>
      </c>
      <c r="B5745" s="1">
        <v>42822</v>
      </c>
      <c r="C5745" s="1">
        <v>42825</v>
      </c>
      <c r="D5745" t="s">
        <v>1079</v>
      </c>
      <c r="E5745" t="s">
        <v>760</v>
      </c>
      <c r="F5745" t="s">
        <v>2870</v>
      </c>
      <c r="G5745">
        <v>20.04</v>
      </c>
      <c r="H5745">
        <v>3</v>
      </c>
      <c r="I5745">
        <v>0</v>
      </c>
      <c r="J5745">
        <v>9.6191999999999993</v>
      </c>
      <c r="K5745" s="2" t="s">
        <v>935</v>
      </c>
      <c r="L5745" s="2" t="s">
        <v>1564</v>
      </c>
      <c r="M5745" s="2" t="s">
        <v>949</v>
      </c>
      <c r="N5745" s="2">
        <v>94533</v>
      </c>
      <c r="O5745" s="2" t="s">
        <v>950</v>
      </c>
      <c r="P5745" s="2" t="s">
        <v>951</v>
      </c>
      <c r="Q5745" s="2" t="s">
        <v>993</v>
      </c>
      <c r="R5745" s="2" t="s">
        <v>2871</v>
      </c>
      <c r="S5745" s="2" t="s">
        <v>6770</v>
      </c>
      <c r="T5745" s="2" t="s">
        <v>955</v>
      </c>
    </row>
    <row r="5746" spans="1:20">
      <c r="A5746" t="s">
        <v>8541</v>
      </c>
      <c r="B5746" s="1">
        <v>42822</v>
      </c>
      <c r="C5746" s="1">
        <v>42825</v>
      </c>
      <c r="D5746" t="s">
        <v>1079</v>
      </c>
      <c r="E5746" t="s">
        <v>760</v>
      </c>
      <c r="F5746" t="s">
        <v>2340</v>
      </c>
      <c r="G5746">
        <v>795.48</v>
      </c>
      <c r="H5746">
        <v>7</v>
      </c>
      <c r="I5746">
        <v>0</v>
      </c>
      <c r="J5746">
        <v>7.9547999999999996</v>
      </c>
      <c r="K5746" s="2" t="s">
        <v>935</v>
      </c>
      <c r="L5746" s="2" t="s">
        <v>1564</v>
      </c>
      <c r="M5746" s="2" t="s">
        <v>949</v>
      </c>
      <c r="N5746" s="2">
        <v>94533</v>
      </c>
      <c r="O5746" s="2" t="s">
        <v>950</v>
      </c>
      <c r="P5746" s="2" t="s">
        <v>951</v>
      </c>
      <c r="Q5746" s="2" t="s">
        <v>965</v>
      </c>
      <c r="R5746" s="2" t="s">
        <v>2341</v>
      </c>
      <c r="S5746" s="2" t="s">
        <v>6770</v>
      </c>
      <c r="T5746" s="2" t="s">
        <v>955</v>
      </c>
    </row>
    <row r="5747" spans="1:20">
      <c r="A5747" t="s">
        <v>8541</v>
      </c>
      <c r="B5747" s="1">
        <v>42822</v>
      </c>
      <c r="C5747" s="1">
        <v>42825</v>
      </c>
      <c r="D5747" t="s">
        <v>1079</v>
      </c>
      <c r="E5747" t="s">
        <v>760</v>
      </c>
      <c r="F5747" t="s">
        <v>5990</v>
      </c>
      <c r="G5747">
        <v>21.56</v>
      </c>
      <c r="H5747">
        <v>7</v>
      </c>
      <c r="I5747">
        <v>0</v>
      </c>
      <c r="J5747">
        <v>6.8992000000000004</v>
      </c>
      <c r="K5747" s="2" t="s">
        <v>935</v>
      </c>
      <c r="L5747" s="2" t="s">
        <v>1564</v>
      </c>
      <c r="M5747" s="2" t="s">
        <v>949</v>
      </c>
      <c r="N5747" s="2">
        <v>94533</v>
      </c>
      <c r="O5747" s="2" t="s">
        <v>950</v>
      </c>
      <c r="P5747" s="2" t="s">
        <v>939</v>
      </c>
      <c r="Q5747" s="2" t="s">
        <v>969</v>
      </c>
      <c r="R5747" s="2" t="s">
        <v>5991</v>
      </c>
      <c r="S5747" s="2" t="s">
        <v>6770</v>
      </c>
      <c r="T5747" s="2" t="s">
        <v>955</v>
      </c>
    </row>
    <row r="5748" spans="1:20">
      <c r="A5748" t="s">
        <v>8542</v>
      </c>
      <c r="B5748" s="1">
        <v>42712</v>
      </c>
      <c r="C5748" s="1">
        <v>42716</v>
      </c>
      <c r="D5748" t="s">
        <v>957</v>
      </c>
      <c r="E5748" t="s">
        <v>73</v>
      </c>
      <c r="F5748" t="s">
        <v>2589</v>
      </c>
      <c r="G5748">
        <v>249.584</v>
      </c>
      <c r="H5748">
        <v>2</v>
      </c>
      <c r="I5748">
        <v>0.2</v>
      </c>
      <c r="J5748">
        <v>31.198</v>
      </c>
      <c r="K5748" s="2" t="s">
        <v>935</v>
      </c>
      <c r="L5748" s="2" t="s">
        <v>3995</v>
      </c>
      <c r="M5748" s="2" t="s">
        <v>992</v>
      </c>
      <c r="N5748" s="2">
        <v>27834</v>
      </c>
      <c r="O5748" s="2" t="s">
        <v>938</v>
      </c>
      <c r="P5748" s="2" t="s">
        <v>976</v>
      </c>
      <c r="Q5748" s="2" t="s">
        <v>977</v>
      </c>
      <c r="R5748" s="2" t="s">
        <v>2590</v>
      </c>
      <c r="S5748" s="2" t="s">
        <v>1130</v>
      </c>
      <c r="T5748" s="2" t="s">
        <v>943</v>
      </c>
    </row>
    <row r="5749" spans="1:20">
      <c r="A5749" t="s">
        <v>8542</v>
      </c>
      <c r="B5749" s="1">
        <v>42712</v>
      </c>
      <c r="C5749" s="1">
        <v>42716</v>
      </c>
      <c r="D5749" t="s">
        <v>957</v>
      </c>
      <c r="E5749" t="s">
        <v>73</v>
      </c>
      <c r="F5749" t="s">
        <v>3367</v>
      </c>
      <c r="G5749">
        <v>68.111999999999995</v>
      </c>
      <c r="H5749">
        <v>3</v>
      </c>
      <c r="I5749">
        <v>0.2</v>
      </c>
      <c r="J5749">
        <v>17.8794</v>
      </c>
      <c r="K5749" s="2" t="s">
        <v>935</v>
      </c>
      <c r="L5749" s="2" t="s">
        <v>3995</v>
      </c>
      <c r="M5749" s="2" t="s">
        <v>992</v>
      </c>
      <c r="N5749" s="2">
        <v>27834</v>
      </c>
      <c r="O5749" s="2" t="s">
        <v>938</v>
      </c>
      <c r="P5749" s="2" t="s">
        <v>976</v>
      </c>
      <c r="Q5749" s="2" t="s">
        <v>1054</v>
      </c>
      <c r="R5749" s="2" t="s">
        <v>3368</v>
      </c>
      <c r="S5749" s="2" t="s">
        <v>1130</v>
      </c>
      <c r="T5749" s="2" t="s">
        <v>943</v>
      </c>
    </row>
    <row r="5750" spans="1:20">
      <c r="A5750" t="s">
        <v>8542</v>
      </c>
      <c r="B5750" s="1">
        <v>42712</v>
      </c>
      <c r="C5750" s="1">
        <v>42716</v>
      </c>
      <c r="D5750" t="s">
        <v>957</v>
      </c>
      <c r="E5750" t="s">
        <v>73</v>
      </c>
      <c r="F5750" t="s">
        <v>7805</v>
      </c>
      <c r="G5750">
        <v>16.559999999999999</v>
      </c>
      <c r="H5750">
        <v>3</v>
      </c>
      <c r="I5750">
        <v>0.2</v>
      </c>
      <c r="J5750">
        <v>-2.484</v>
      </c>
      <c r="K5750" s="2" t="s">
        <v>935</v>
      </c>
      <c r="L5750" s="2" t="s">
        <v>3995</v>
      </c>
      <c r="M5750" s="2" t="s">
        <v>992</v>
      </c>
      <c r="N5750" s="2">
        <v>27834</v>
      </c>
      <c r="O5750" s="2" t="s">
        <v>938</v>
      </c>
      <c r="P5750" s="2" t="s">
        <v>976</v>
      </c>
      <c r="Q5750" s="2" t="s">
        <v>1054</v>
      </c>
      <c r="R5750" s="2" t="s">
        <v>7806</v>
      </c>
      <c r="S5750" s="2" t="s">
        <v>1130</v>
      </c>
      <c r="T5750" s="2" t="s">
        <v>943</v>
      </c>
    </row>
    <row r="5751" spans="1:20">
      <c r="A5751" t="s">
        <v>8543</v>
      </c>
      <c r="B5751" s="1">
        <v>43057</v>
      </c>
      <c r="C5751" s="1">
        <v>43061</v>
      </c>
      <c r="D5751" t="s">
        <v>957</v>
      </c>
      <c r="E5751" t="s">
        <v>107</v>
      </c>
      <c r="F5751" t="s">
        <v>5348</v>
      </c>
      <c r="G5751">
        <v>74.95</v>
      </c>
      <c r="H5751">
        <v>5</v>
      </c>
      <c r="I5751">
        <v>0</v>
      </c>
      <c r="J5751">
        <v>36.725499999999997</v>
      </c>
      <c r="K5751" s="2" t="s">
        <v>935</v>
      </c>
      <c r="L5751" s="2" t="s">
        <v>1939</v>
      </c>
      <c r="M5751" s="2" t="s">
        <v>1147</v>
      </c>
      <c r="N5751" s="2">
        <v>11561</v>
      </c>
      <c r="O5751" s="2" t="s">
        <v>1043</v>
      </c>
      <c r="P5751" s="2" t="s">
        <v>976</v>
      </c>
      <c r="Q5751" s="2" t="s">
        <v>977</v>
      </c>
      <c r="R5751" s="2" t="s">
        <v>5349</v>
      </c>
      <c r="S5751" s="2" t="s">
        <v>1360</v>
      </c>
      <c r="T5751" s="2" t="s">
        <v>943</v>
      </c>
    </row>
    <row r="5752" spans="1:20">
      <c r="A5752" t="s">
        <v>8544</v>
      </c>
      <c r="B5752" s="1">
        <v>41789</v>
      </c>
      <c r="C5752" s="1">
        <v>41795</v>
      </c>
      <c r="D5752" t="s">
        <v>957</v>
      </c>
      <c r="E5752" t="s">
        <v>813</v>
      </c>
      <c r="F5752" t="s">
        <v>985</v>
      </c>
      <c r="G5752">
        <v>355.45499999999998</v>
      </c>
      <c r="H5752">
        <v>3</v>
      </c>
      <c r="I5752">
        <v>0.5</v>
      </c>
      <c r="J5752">
        <v>-184.8366</v>
      </c>
      <c r="K5752" s="2" t="s">
        <v>935</v>
      </c>
      <c r="L5752" s="2" t="s">
        <v>8545</v>
      </c>
      <c r="M5752" s="2" t="s">
        <v>1099</v>
      </c>
      <c r="N5752" s="2">
        <v>60089</v>
      </c>
      <c r="O5752" s="2" t="s">
        <v>1005</v>
      </c>
      <c r="P5752" s="2" t="s">
        <v>939</v>
      </c>
      <c r="Q5752" s="2" t="s">
        <v>961</v>
      </c>
      <c r="R5752" s="2" t="s">
        <v>986</v>
      </c>
      <c r="S5752" s="2" t="s">
        <v>8049</v>
      </c>
      <c r="T5752" s="2" t="s">
        <v>943</v>
      </c>
    </row>
    <row r="5753" spans="1:20">
      <c r="A5753" t="s">
        <v>8546</v>
      </c>
      <c r="B5753" s="1">
        <v>42391</v>
      </c>
      <c r="C5753" s="1">
        <v>42397</v>
      </c>
      <c r="D5753" t="s">
        <v>957</v>
      </c>
      <c r="E5753" t="s">
        <v>280</v>
      </c>
      <c r="F5753" t="s">
        <v>8547</v>
      </c>
      <c r="G5753">
        <v>44.4</v>
      </c>
      <c r="H5753">
        <v>3</v>
      </c>
      <c r="I5753">
        <v>0</v>
      </c>
      <c r="J5753">
        <v>22.2</v>
      </c>
      <c r="K5753" s="2" t="s">
        <v>935</v>
      </c>
      <c r="L5753" s="2" t="s">
        <v>912</v>
      </c>
      <c r="M5753" s="2" t="s">
        <v>949</v>
      </c>
      <c r="N5753" s="2">
        <v>92037</v>
      </c>
      <c r="O5753" s="2" t="s">
        <v>950</v>
      </c>
      <c r="P5753" s="2" t="s">
        <v>951</v>
      </c>
      <c r="Q5753" s="2" t="s">
        <v>952</v>
      </c>
      <c r="R5753" s="2" t="s">
        <v>8548</v>
      </c>
      <c r="S5753" s="2" t="s">
        <v>2591</v>
      </c>
      <c r="T5753" s="2" t="s">
        <v>943</v>
      </c>
    </row>
    <row r="5754" spans="1:20">
      <c r="A5754" t="s">
        <v>8546</v>
      </c>
      <c r="B5754" s="1">
        <v>42391</v>
      </c>
      <c r="C5754" s="1">
        <v>42397</v>
      </c>
      <c r="D5754" t="s">
        <v>957</v>
      </c>
      <c r="E5754" t="s">
        <v>280</v>
      </c>
      <c r="F5754" t="s">
        <v>3013</v>
      </c>
      <c r="G5754">
        <v>20.65</v>
      </c>
      <c r="H5754">
        <v>5</v>
      </c>
      <c r="I5754">
        <v>0</v>
      </c>
      <c r="J5754">
        <v>9.4990000000000006</v>
      </c>
      <c r="K5754" s="2" t="s">
        <v>935</v>
      </c>
      <c r="L5754" s="2" t="s">
        <v>912</v>
      </c>
      <c r="M5754" s="2" t="s">
        <v>949</v>
      </c>
      <c r="N5754" s="2">
        <v>92037</v>
      </c>
      <c r="O5754" s="2" t="s">
        <v>950</v>
      </c>
      <c r="P5754" s="2" t="s">
        <v>951</v>
      </c>
      <c r="Q5754" s="2" t="s">
        <v>952</v>
      </c>
      <c r="R5754" s="2" t="s">
        <v>3014</v>
      </c>
      <c r="S5754" s="2" t="s">
        <v>2591</v>
      </c>
      <c r="T5754" s="2" t="s">
        <v>943</v>
      </c>
    </row>
    <row r="5755" spans="1:20">
      <c r="A5755" t="s">
        <v>8549</v>
      </c>
      <c r="B5755" s="1">
        <v>42403</v>
      </c>
      <c r="C5755" s="1">
        <v>42410</v>
      </c>
      <c r="D5755" t="s">
        <v>957</v>
      </c>
      <c r="E5755" t="s">
        <v>758</v>
      </c>
      <c r="F5755" t="s">
        <v>2213</v>
      </c>
      <c r="G5755">
        <v>866.4</v>
      </c>
      <c r="H5755">
        <v>4</v>
      </c>
      <c r="I5755">
        <v>0</v>
      </c>
      <c r="J5755">
        <v>225.26400000000001</v>
      </c>
      <c r="K5755" s="2" t="s">
        <v>935</v>
      </c>
      <c r="L5755" s="2" t="s">
        <v>2194</v>
      </c>
      <c r="M5755" s="2" t="s">
        <v>937</v>
      </c>
      <c r="N5755" s="2">
        <v>40475</v>
      </c>
      <c r="O5755" s="2" t="s">
        <v>938</v>
      </c>
      <c r="P5755" s="2" t="s">
        <v>939</v>
      </c>
      <c r="Q5755" s="2" t="s">
        <v>945</v>
      </c>
      <c r="R5755" s="2" t="s">
        <v>2215</v>
      </c>
      <c r="S5755" s="2" t="s">
        <v>6742</v>
      </c>
      <c r="T5755" s="2" t="s">
        <v>943</v>
      </c>
    </row>
    <row r="5756" spans="1:20">
      <c r="A5756" t="s">
        <v>8550</v>
      </c>
      <c r="B5756" s="1">
        <v>42092</v>
      </c>
      <c r="C5756" s="1">
        <v>42097</v>
      </c>
      <c r="D5756" t="s">
        <v>933</v>
      </c>
      <c r="E5756" t="s">
        <v>294</v>
      </c>
      <c r="F5756" t="s">
        <v>2034</v>
      </c>
      <c r="G5756">
        <v>5.56</v>
      </c>
      <c r="H5756">
        <v>2</v>
      </c>
      <c r="I5756">
        <v>0</v>
      </c>
      <c r="J5756">
        <v>1.4456</v>
      </c>
      <c r="K5756" s="2" t="s">
        <v>935</v>
      </c>
      <c r="L5756" s="2" t="s">
        <v>1193</v>
      </c>
      <c r="M5756" s="2" t="s">
        <v>1194</v>
      </c>
      <c r="N5756" s="2">
        <v>22153</v>
      </c>
      <c r="O5756" s="2" t="s">
        <v>938</v>
      </c>
      <c r="P5756" s="2" t="s">
        <v>951</v>
      </c>
      <c r="Q5756" s="2" t="s">
        <v>973</v>
      </c>
      <c r="R5756" s="2" t="s">
        <v>2035</v>
      </c>
      <c r="S5756" s="2" t="s">
        <v>2668</v>
      </c>
      <c r="T5756" s="2" t="s">
        <v>943</v>
      </c>
    </row>
    <row r="5757" spans="1:20">
      <c r="A5757" t="s">
        <v>8551</v>
      </c>
      <c r="B5757" s="1">
        <v>41926</v>
      </c>
      <c r="C5757" s="1">
        <v>41930</v>
      </c>
      <c r="D5757" t="s">
        <v>957</v>
      </c>
      <c r="E5757" t="s">
        <v>699</v>
      </c>
      <c r="F5757" t="s">
        <v>7748</v>
      </c>
      <c r="G5757">
        <v>3.16</v>
      </c>
      <c r="H5757">
        <v>4</v>
      </c>
      <c r="I5757">
        <v>0.8</v>
      </c>
      <c r="J5757">
        <v>-8.532</v>
      </c>
      <c r="K5757" s="2" t="s">
        <v>935</v>
      </c>
      <c r="L5757" s="2" t="s">
        <v>1003</v>
      </c>
      <c r="M5757" s="2" t="s">
        <v>1004</v>
      </c>
      <c r="N5757" s="2">
        <v>76106</v>
      </c>
      <c r="O5757" s="2" t="s">
        <v>1005</v>
      </c>
      <c r="P5757" s="2" t="s">
        <v>951</v>
      </c>
      <c r="Q5757" s="2" t="s">
        <v>983</v>
      </c>
      <c r="R5757" s="2" t="s">
        <v>7749</v>
      </c>
      <c r="S5757" s="2" t="s">
        <v>6026</v>
      </c>
      <c r="T5757" s="2" t="s">
        <v>943</v>
      </c>
    </row>
    <row r="5758" spans="1:20">
      <c r="A5758" t="s">
        <v>8551</v>
      </c>
      <c r="B5758" s="1">
        <v>41926</v>
      </c>
      <c r="C5758" s="1">
        <v>41930</v>
      </c>
      <c r="D5758" t="s">
        <v>957</v>
      </c>
      <c r="E5758" t="s">
        <v>699</v>
      </c>
      <c r="F5758" t="s">
        <v>2997</v>
      </c>
      <c r="G5758">
        <v>1999.96</v>
      </c>
      <c r="H5758">
        <v>5</v>
      </c>
      <c r="I5758">
        <v>0.2</v>
      </c>
      <c r="J5758">
        <v>624.98749999999995</v>
      </c>
      <c r="K5758" s="2" t="s">
        <v>935</v>
      </c>
      <c r="L5758" s="2" t="s">
        <v>1003</v>
      </c>
      <c r="M5758" s="2" t="s">
        <v>1004</v>
      </c>
      <c r="N5758" s="2">
        <v>76106</v>
      </c>
      <c r="O5758" s="2" t="s">
        <v>1005</v>
      </c>
      <c r="P5758" s="2" t="s">
        <v>976</v>
      </c>
      <c r="Q5758" s="2" t="s">
        <v>1977</v>
      </c>
      <c r="R5758" s="2" t="s">
        <v>2998</v>
      </c>
      <c r="S5758" s="2" t="s">
        <v>6026</v>
      </c>
      <c r="T5758" s="2" t="s">
        <v>943</v>
      </c>
    </row>
    <row r="5759" spans="1:20">
      <c r="A5759" t="s">
        <v>8552</v>
      </c>
      <c r="B5759" s="1">
        <v>42227</v>
      </c>
      <c r="C5759" s="1">
        <v>42232</v>
      </c>
      <c r="D5759" t="s">
        <v>957</v>
      </c>
      <c r="E5759" t="s">
        <v>824</v>
      </c>
      <c r="F5759" t="s">
        <v>4374</v>
      </c>
      <c r="G5759">
        <v>46.152000000000001</v>
      </c>
      <c r="H5759">
        <v>3</v>
      </c>
      <c r="I5759">
        <v>0.2</v>
      </c>
      <c r="J5759">
        <v>12.1149</v>
      </c>
      <c r="K5759" s="2" t="s">
        <v>935</v>
      </c>
      <c r="L5759" s="2" t="s">
        <v>4936</v>
      </c>
      <c r="M5759" s="2" t="s">
        <v>992</v>
      </c>
      <c r="N5759" s="2">
        <v>27604</v>
      </c>
      <c r="O5759" s="2" t="s">
        <v>938</v>
      </c>
      <c r="P5759" s="2" t="s">
        <v>939</v>
      </c>
      <c r="Q5759" s="2" t="s">
        <v>969</v>
      </c>
      <c r="R5759" s="2" t="s">
        <v>4375</v>
      </c>
      <c r="S5759" s="2" t="s">
        <v>8553</v>
      </c>
      <c r="T5759" s="2" t="s">
        <v>943</v>
      </c>
    </row>
    <row r="5760" spans="1:20">
      <c r="A5760" t="s">
        <v>8554</v>
      </c>
      <c r="B5760" s="1">
        <v>42330</v>
      </c>
      <c r="C5760" s="1">
        <v>42331</v>
      </c>
      <c r="D5760" t="s">
        <v>1079</v>
      </c>
      <c r="E5760" t="s">
        <v>18</v>
      </c>
      <c r="F5760" t="s">
        <v>8284</v>
      </c>
      <c r="G5760">
        <v>32.984999999999999</v>
      </c>
      <c r="H5760">
        <v>3</v>
      </c>
      <c r="I5760">
        <v>0.5</v>
      </c>
      <c r="J5760">
        <v>-1.9791000000000001</v>
      </c>
      <c r="K5760" s="2" t="s">
        <v>935</v>
      </c>
      <c r="L5760" s="2" t="s">
        <v>2940</v>
      </c>
      <c r="M5760" s="2" t="s">
        <v>960</v>
      </c>
      <c r="N5760" s="2">
        <v>33012</v>
      </c>
      <c r="O5760" s="2" t="s">
        <v>938</v>
      </c>
      <c r="P5760" s="2" t="s">
        <v>976</v>
      </c>
      <c r="Q5760" s="2" t="s">
        <v>1508</v>
      </c>
      <c r="R5760" s="2" t="s">
        <v>8285</v>
      </c>
      <c r="S5760" s="2" t="s">
        <v>971</v>
      </c>
      <c r="T5760" s="2" t="s">
        <v>943</v>
      </c>
    </row>
    <row r="5761" spans="1:20">
      <c r="A5761" t="s">
        <v>8555</v>
      </c>
      <c r="B5761" s="1">
        <v>42734</v>
      </c>
      <c r="C5761" s="1">
        <v>42734</v>
      </c>
      <c r="D5761" t="s">
        <v>2041</v>
      </c>
      <c r="E5761" t="s">
        <v>711</v>
      </c>
      <c r="F5761" t="s">
        <v>3556</v>
      </c>
      <c r="G5761">
        <v>481.32</v>
      </c>
      <c r="H5761">
        <v>4</v>
      </c>
      <c r="I5761">
        <v>0</v>
      </c>
      <c r="J5761">
        <v>125.14319999999999</v>
      </c>
      <c r="K5761" s="2" t="s">
        <v>935</v>
      </c>
      <c r="L5761" s="2" t="s">
        <v>904</v>
      </c>
      <c r="M5761" s="2" t="s">
        <v>949</v>
      </c>
      <c r="N5761" s="2">
        <v>90032</v>
      </c>
      <c r="O5761" s="2" t="s">
        <v>950</v>
      </c>
      <c r="P5761" s="2" t="s">
        <v>951</v>
      </c>
      <c r="Q5761" s="2" t="s">
        <v>965</v>
      </c>
      <c r="R5761" s="2" t="s">
        <v>3557</v>
      </c>
      <c r="S5761" s="2" t="s">
        <v>6144</v>
      </c>
      <c r="T5761" s="2" t="s">
        <v>1008</v>
      </c>
    </row>
    <row r="5762" spans="1:20">
      <c r="A5762" t="s">
        <v>8555</v>
      </c>
      <c r="B5762" s="1">
        <v>42734</v>
      </c>
      <c r="C5762" s="1">
        <v>42734</v>
      </c>
      <c r="D5762" t="s">
        <v>2041</v>
      </c>
      <c r="E5762" t="s">
        <v>711</v>
      </c>
      <c r="F5762" t="s">
        <v>2332</v>
      </c>
      <c r="G5762">
        <v>6.3840000000000003</v>
      </c>
      <c r="H5762">
        <v>1</v>
      </c>
      <c r="I5762">
        <v>0.2</v>
      </c>
      <c r="J5762">
        <v>2.1545999999999998</v>
      </c>
      <c r="K5762" s="2" t="s">
        <v>935</v>
      </c>
      <c r="L5762" s="2" t="s">
        <v>904</v>
      </c>
      <c r="M5762" s="2" t="s">
        <v>949</v>
      </c>
      <c r="N5762" s="2">
        <v>90032</v>
      </c>
      <c r="O5762" s="2" t="s">
        <v>950</v>
      </c>
      <c r="P5762" s="2" t="s">
        <v>951</v>
      </c>
      <c r="Q5762" s="2" t="s">
        <v>980</v>
      </c>
      <c r="R5762" s="2" t="s">
        <v>2333</v>
      </c>
      <c r="S5762" s="2" t="s">
        <v>6144</v>
      </c>
      <c r="T5762" s="2" t="s">
        <v>1008</v>
      </c>
    </row>
    <row r="5763" spans="1:20">
      <c r="A5763" t="s">
        <v>8556</v>
      </c>
      <c r="B5763" s="1">
        <v>42959</v>
      </c>
      <c r="C5763" s="1">
        <v>42962</v>
      </c>
      <c r="D5763" t="s">
        <v>1079</v>
      </c>
      <c r="E5763" t="s">
        <v>650</v>
      </c>
      <c r="F5763" t="s">
        <v>4784</v>
      </c>
      <c r="G5763">
        <v>542.94000000000005</v>
      </c>
      <c r="H5763">
        <v>3</v>
      </c>
      <c r="I5763">
        <v>0</v>
      </c>
      <c r="J5763">
        <v>152.0232</v>
      </c>
      <c r="K5763" s="2" t="s">
        <v>935</v>
      </c>
      <c r="L5763" s="2" t="s">
        <v>8557</v>
      </c>
      <c r="M5763" s="2" t="s">
        <v>949</v>
      </c>
      <c r="N5763" s="2">
        <v>92630</v>
      </c>
      <c r="O5763" s="2" t="s">
        <v>950</v>
      </c>
      <c r="P5763" s="2" t="s">
        <v>951</v>
      </c>
      <c r="Q5763" s="2" t="s">
        <v>983</v>
      </c>
      <c r="R5763" s="2" t="s">
        <v>4785</v>
      </c>
      <c r="S5763" s="2" t="s">
        <v>5517</v>
      </c>
      <c r="T5763" s="2" t="s">
        <v>943</v>
      </c>
    </row>
    <row r="5764" spans="1:20">
      <c r="A5764" t="s">
        <v>8556</v>
      </c>
      <c r="B5764" s="1">
        <v>42959</v>
      </c>
      <c r="C5764" s="1">
        <v>42962</v>
      </c>
      <c r="D5764" t="s">
        <v>1079</v>
      </c>
      <c r="E5764" t="s">
        <v>650</v>
      </c>
      <c r="F5764" t="s">
        <v>4349</v>
      </c>
      <c r="G5764">
        <v>54.92</v>
      </c>
      <c r="H5764">
        <v>4</v>
      </c>
      <c r="I5764">
        <v>0</v>
      </c>
      <c r="J5764">
        <v>19.7712</v>
      </c>
      <c r="K5764" s="2" t="s">
        <v>935</v>
      </c>
      <c r="L5764" s="2" t="s">
        <v>8557</v>
      </c>
      <c r="M5764" s="2" t="s">
        <v>949</v>
      </c>
      <c r="N5764" s="2">
        <v>92630</v>
      </c>
      <c r="O5764" s="2" t="s">
        <v>950</v>
      </c>
      <c r="P5764" s="2" t="s">
        <v>939</v>
      </c>
      <c r="Q5764" s="2" t="s">
        <v>969</v>
      </c>
      <c r="R5764" s="2" t="s">
        <v>4350</v>
      </c>
      <c r="S5764" s="2" t="s">
        <v>5517</v>
      </c>
      <c r="T5764" s="2" t="s">
        <v>943</v>
      </c>
    </row>
    <row r="5765" spans="1:20">
      <c r="A5765" t="s">
        <v>8558</v>
      </c>
      <c r="B5765" s="1">
        <v>42311</v>
      </c>
      <c r="C5765" s="1">
        <v>42313</v>
      </c>
      <c r="D5765" t="s">
        <v>1079</v>
      </c>
      <c r="E5765" t="s">
        <v>146</v>
      </c>
      <c r="F5765" t="s">
        <v>7050</v>
      </c>
      <c r="G5765">
        <v>1448.82</v>
      </c>
      <c r="H5765">
        <v>10</v>
      </c>
      <c r="I5765">
        <v>0.1</v>
      </c>
      <c r="J5765">
        <v>209.274</v>
      </c>
      <c r="K5765" s="2" t="s">
        <v>935</v>
      </c>
      <c r="L5765" s="2" t="s">
        <v>1939</v>
      </c>
      <c r="M5765" s="2" t="s">
        <v>1147</v>
      </c>
      <c r="N5765" s="2">
        <v>11561</v>
      </c>
      <c r="O5765" s="2" t="s">
        <v>1043</v>
      </c>
      <c r="P5765" s="2" t="s">
        <v>939</v>
      </c>
      <c r="Q5765" s="2" t="s">
        <v>945</v>
      </c>
      <c r="R5765" s="2" t="s">
        <v>7051</v>
      </c>
      <c r="S5765" s="2" t="s">
        <v>1606</v>
      </c>
      <c r="T5765" s="2" t="s">
        <v>955</v>
      </c>
    </row>
    <row r="5766" spans="1:20">
      <c r="A5766" t="s">
        <v>8559</v>
      </c>
      <c r="B5766" s="1">
        <v>42257</v>
      </c>
      <c r="C5766" s="1">
        <v>42259</v>
      </c>
      <c r="D5766" t="s">
        <v>933</v>
      </c>
      <c r="E5766" t="s">
        <v>486</v>
      </c>
      <c r="F5766" t="s">
        <v>8462</v>
      </c>
      <c r="G5766">
        <v>353.88</v>
      </c>
      <c r="H5766">
        <v>6</v>
      </c>
      <c r="I5766">
        <v>0</v>
      </c>
      <c r="J5766">
        <v>17.693999999999999</v>
      </c>
      <c r="K5766" s="2" t="s">
        <v>935</v>
      </c>
      <c r="L5766" s="2" t="s">
        <v>905</v>
      </c>
      <c r="M5766" s="2" t="s">
        <v>998</v>
      </c>
      <c r="N5766" s="2">
        <v>98103</v>
      </c>
      <c r="O5766" s="2" t="s">
        <v>950</v>
      </c>
      <c r="P5766" s="2" t="s">
        <v>951</v>
      </c>
      <c r="Q5766" s="2" t="s">
        <v>965</v>
      </c>
      <c r="R5766" s="2" t="s">
        <v>8463</v>
      </c>
      <c r="S5766" s="2" t="s">
        <v>4105</v>
      </c>
      <c r="T5766" s="2" t="s">
        <v>943</v>
      </c>
    </row>
    <row r="5767" spans="1:20">
      <c r="A5767" t="s">
        <v>8560</v>
      </c>
      <c r="B5767" s="1">
        <v>41951</v>
      </c>
      <c r="C5767" s="1">
        <v>41957</v>
      </c>
      <c r="D5767" t="s">
        <v>957</v>
      </c>
      <c r="E5767" t="s">
        <v>48</v>
      </c>
      <c r="F5767" t="s">
        <v>3885</v>
      </c>
      <c r="G5767">
        <v>333.57600000000002</v>
      </c>
      <c r="H5767">
        <v>3</v>
      </c>
      <c r="I5767">
        <v>0.2</v>
      </c>
      <c r="J5767">
        <v>25.0182</v>
      </c>
      <c r="K5767" s="2" t="s">
        <v>935</v>
      </c>
      <c r="L5767" s="2" t="s">
        <v>8561</v>
      </c>
      <c r="M5767" s="2" t="s">
        <v>949</v>
      </c>
      <c r="N5767" s="2">
        <v>96003</v>
      </c>
      <c r="O5767" s="2" t="s">
        <v>950</v>
      </c>
      <c r="P5767" s="2" t="s">
        <v>976</v>
      </c>
      <c r="Q5767" s="2" t="s">
        <v>977</v>
      </c>
      <c r="R5767" s="2" t="s">
        <v>3886</v>
      </c>
      <c r="S5767" s="2" t="s">
        <v>1048</v>
      </c>
      <c r="T5767" s="2" t="s">
        <v>943</v>
      </c>
    </row>
    <row r="5768" spans="1:20">
      <c r="A5768" t="s">
        <v>8562</v>
      </c>
      <c r="B5768" s="1">
        <v>42651</v>
      </c>
      <c r="C5768" s="1">
        <v>42658</v>
      </c>
      <c r="D5768" t="s">
        <v>957</v>
      </c>
      <c r="E5768" t="s">
        <v>383</v>
      </c>
      <c r="F5768" t="s">
        <v>5802</v>
      </c>
      <c r="G5768">
        <v>60.143999999999998</v>
      </c>
      <c r="H5768">
        <v>6</v>
      </c>
      <c r="I5768">
        <v>0.2</v>
      </c>
      <c r="J5768">
        <v>20.2986</v>
      </c>
      <c r="K5768" s="2" t="s">
        <v>935</v>
      </c>
      <c r="L5768" s="2" t="s">
        <v>1504</v>
      </c>
      <c r="M5768" s="2" t="s">
        <v>1004</v>
      </c>
      <c r="N5768" s="2">
        <v>78207</v>
      </c>
      <c r="O5768" s="2" t="s">
        <v>1005</v>
      </c>
      <c r="P5768" s="2" t="s">
        <v>951</v>
      </c>
      <c r="Q5768" s="2" t="s">
        <v>952</v>
      </c>
      <c r="R5768" s="2" t="s">
        <v>5803</v>
      </c>
      <c r="S5768" s="2" t="s">
        <v>3283</v>
      </c>
      <c r="T5768" s="2" t="s">
        <v>1008</v>
      </c>
    </row>
    <row r="5769" spans="1:20">
      <c r="A5769" t="s">
        <v>8563</v>
      </c>
      <c r="B5769" s="1">
        <v>42986</v>
      </c>
      <c r="C5769" s="1">
        <v>42990</v>
      </c>
      <c r="D5769" t="s">
        <v>933</v>
      </c>
      <c r="E5769" t="s">
        <v>809</v>
      </c>
      <c r="F5769" t="s">
        <v>4099</v>
      </c>
      <c r="G5769">
        <v>85.2</v>
      </c>
      <c r="H5769">
        <v>6</v>
      </c>
      <c r="I5769">
        <v>0.2</v>
      </c>
      <c r="J5769">
        <v>20.234999999999999</v>
      </c>
      <c r="K5769" s="2" t="s">
        <v>935</v>
      </c>
      <c r="L5769" s="2" t="s">
        <v>1075</v>
      </c>
      <c r="M5769" s="2" t="s">
        <v>1004</v>
      </c>
      <c r="N5769" s="2">
        <v>77070</v>
      </c>
      <c r="O5769" s="2" t="s">
        <v>1005</v>
      </c>
      <c r="P5769" s="2" t="s">
        <v>976</v>
      </c>
      <c r="Q5769" s="2" t="s">
        <v>1054</v>
      </c>
      <c r="R5769" s="2" t="s">
        <v>4100</v>
      </c>
      <c r="S5769" s="2" t="s">
        <v>7975</v>
      </c>
      <c r="T5769" s="2" t="s">
        <v>955</v>
      </c>
    </row>
    <row r="5770" spans="1:20">
      <c r="A5770" t="s">
        <v>8564</v>
      </c>
      <c r="B5770" s="1">
        <v>42060</v>
      </c>
      <c r="C5770" s="1">
        <v>42064</v>
      </c>
      <c r="D5770" t="s">
        <v>957</v>
      </c>
      <c r="E5770" t="s">
        <v>342</v>
      </c>
      <c r="F5770" t="s">
        <v>4534</v>
      </c>
      <c r="G5770">
        <v>3.15</v>
      </c>
      <c r="H5770">
        <v>1</v>
      </c>
      <c r="I5770">
        <v>0</v>
      </c>
      <c r="J5770">
        <v>1.512</v>
      </c>
      <c r="K5770" s="2" t="s">
        <v>935</v>
      </c>
      <c r="L5770" s="2" t="s">
        <v>5230</v>
      </c>
      <c r="M5770" s="2" t="s">
        <v>2001</v>
      </c>
      <c r="N5770" s="2">
        <v>1453</v>
      </c>
      <c r="O5770" s="2" t="s">
        <v>1043</v>
      </c>
      <c r="P5770" s="2" t="s">
        <v>951</v>
      </c>
      <c r="Q5770" s="2" t="s">
        <v>952</v>
      </c>
      <c r="R5770" s="2" t="s">
        <v>4535</v>
      </c>
      <c r="S5770" s="2" t="s">
        <v>2976</v>
      </c>
      <c r="T5770" s="2" t="s">
        <v>943</v>
      </c>
    </row>
    <row r="5771" spans="1:20">
      <c r="A5771" t="s">
        <v>8564</v>
      </c>
      <c r="B5771" s="1">
        <v>42060</v>
      </c>
      <c r="C5771" s="1">
        <v>42064</v>
      </c>
      <c r="D5771" t="s">
        <v>957</v>
      </c>
      <c r="E5771" t="s">
        <v>342</v>
      </c>
      <c r="F5771" t="s">
        <v>1401</v>
      </c>
      <c r="G5771">
        <v>22.72</v>
      </c>
      <c r="H5771">
        <v>4</v>
      </c>
      <c r="I5771">
        <v>0</v>
      </c>
      <c r="J5771">
        <v>10.224</v>
      </c>
      <c r="K5771" s="2" t="s">
        <v>935</v>
      </c>
      <c r="L5771" s="2" t="s">
        <v>5230</v>
      </c>
      <c r="M5771" s="2" t="s">
        <v>2001</v>
      </c>
      <c r="N5771" s="2">
        <v>1453</v>
      </c>
      <c r="O5771" s="2" t="s">
        <v>1043</v>
      </c>
      <c r="P5771" s="2" t="s">
        <v>951</v>
      </c>
      <c r="Q5771" s="2" t="s">
        <v>993</v>
      </c>
      <c r="R5771" s="2" t="s">
        <v>1402</v>
      </c>
      <c r="S5771" s="2" t="s">
        <v>2976</v>
      </c>
      <c r="T5771" s="2" t="s">
        <v>943</v>
      </c>
    </row>
    <row r="5772" spans="1:20">
      <c r="A5772" t="s">
        <v>8565</v>
      </c>
      <c r="B5772" s="1">
        <v>42271</v>
      </c>
      <c r="C5772" s="1">
        <v>42275</v>
      </c>
      <c r="D5772" t="s">
        <v>957</v>
      </c>
      <c r="E5772" t="s">
        <v>520</v>
      </c>
      <c r="F5772" t="s">
        <v>2696</v>
      </c>
      <c r="G5772">
        <v>14.91</v>
      </c>
      <c r="H5772">
        <v>3</v>
      </c>
      <c r="I5772">
        <v>0</v>
      </c>
      <c r="J5772">
        <v>4.6220999999999997</v>
      </c>
      <c r="K5772" s="2" t="s">
        <v>935</v>
      </c>
      <c r="L5772" s="2" t="s">
        <v>904</v>
      </c>
      <c r="M5772" s="2" t="s">
        <v>949</v>
      </c>
      <c r="N5772" s="2">
        <v>90032</v>
      </c>
      <c r="O5772" s="2" t="s">
        <v>950</v>
      </c>
      <c r="P5772" s="2" t="s">
        <v>939</v>
      </c>
      <c r="Q5772" s="2" t="s">
        <v>969</v>
      </c>
      <c r="R5772" s="2" t="s">
        <v>2697</v>
      </c>
      <c r="S5772" s="2" t="s">
        <v>4313</v>
      </c>
      <c r="T5772" s="2" t="s">
        <v>955</v>
      </c>
    </row>
    <row r="5773" spans="1:20">
      <c r="A5773" t="s">
        <v>8565</v>
      </c>
      <c r="B5773" s="1">
        <v>42271</v>
      </c>
      <c r="C5773" s="1">
        <v>42275</v>
      </c>
      <c r="D5773" t="s">
        <v>957</v>
      </c>
      <c r="E5773" t="s">
        <v>520</v>
      </c>
      <c r="F5773" t="s">
        <v>5864</v>
      </c>
      <c r="G5773">
        <v>1158.1199999999999</v>
      </c>
      <c r="H5773">
        <v>4</v>
      </c>
      <c r="I5773">
        <v>0</v>
      </c>
      <c r="J5773">
        <v>335.85480000000001</v>
      </c>
      <c r="K5773" s="2" t="s">
        <v>935</v>
      </c>
      <c r="L5773" s="2" t="s">
        <v>904</v>
      </c>
      <c r="M5773" s="2" t="s">
        <v>949</v>
      </c>
      <c r="N5773" s="2">
        <v>90032</v>
      </c>
      <c r="O5773" s="2" t="s">
        <v>950</v>
      </c>
      <c r="P5773" s="2" t="s">
        <v>951</v>
      </c>
      <c r="Q5773" s="2" t="s">
        <v>983</v>
      </c>
      <c r="R5773" s="2" t="s">
        <v>5865</v>
      </c>
      <c r="S5773" s="2" t="s">
        <v>4313</v>
      </c>
      <c r="T5773" s="2" t="s">
        <v>955</v>
      </c>
    </row>
    <row r="5774" spans="1:20">
      <c r="A5774" t="s">
        <v>8566</v>
      </c>
      <c r="B5774" s="1">
        <v>42334</v>
      </c>
      <c r="C5774" s="1">
        <v>42339</v>
      </c>
      <c r="D5774" t="s">
        <v>957</v>
      </c>
      <c r="E5774" t="s">
        <v>159</v>
      </c>
      <c r="F5774" t="s">
        <v>2119</v>
      </c>
      <c r="G5774">
        <v>599.99</v>
      </c>
      <c r="H5774">
        <v>1</v>
      </c>
      <c r="I5774">
        <v>0</v>
      </c>
      <c r="J5774">
        <v>233.99610000000001</v>
      </c>
      <c r="K5774" s="2" t="s">
        <v>935</v>
      </c>
      <c r="L5774" s="2" t="s">
        <v>1193</v>
      </c>
      <c r="M5774" s="2" t="s">
        <v>1434</v>
      </c>
      <c r="N5774" s="2">
        <v>65807</v>
      </c>
      <c r="O5774" s="2" t="s">
        <v>1005</v>
      </c>
      <c r="P5774" s="2" t="s">
        <v>976</v>
      </c>
      <c r="Q5774" s="2" t="s">
        <v>1977</v>
      </c>
      <c r="R5774" s="2" t="s">
        <v>2120</v>
      </c>
      <c r="S5774" s="2" t="s">
        <v>1694</v>
      </c>
      <c r="T5774" s="2" t="s">
        <v>955</v>
      </c>
    </row>
    <row r="5775" spans="1:20">
      <c r="A5775" t="s">
        <v>8567</v>
      </c>
      <c r="B5775" s="1">
        <v>42613</v>
      </c>
      <c r="C5775" s="1">
        <v>42619</v>
      </c>
      <c r="D5775" t="s">
        <v>957</v>
      </c>
      <c r="E5775" t="s">
        <v>292</v>
      </c>
      <c r="F5775" t="s">
        <v>2144</v>
      </c>
      <c r="G5775">
        <v>23.968</v>
      </c>
      <c r="H5775">
        <v>2</v>
      </c>
      <c r="I5775">
        <v>0.2</v>
      </c>
      <c r="J5775">
        <v>2.3967999999999998</v>
      </c>
      <c r="K5775" s="2" t="s">
        <v>935</v>
      </c>
      <c r="L5775" s="2" t="s">
        <v>8145</v>
      </c>
      <c r="M5775" s="2" t="s">
        <v>1004</v>
      </c>
      <c r="N5775" s="2">
        <v>76706</v>
      </c>
      <c r="O5775" s="2" t="s">
        <v>1005</v>
      </c>
      <c r="P5775" s="2" t="s">
        <v>951</v>
      </c>
      <c r="Q5775" s="2" t="s">
        <v>965</v>
      </c>
      <c r="R5775" s="2" t="s">
        <v>2145</v>
      </c>
      <c r="S5775" s="2" t="s">
        <v>2658</v>
      </c>
      <c r="T5775" s="2" t="s">
        <v>943</v>
      </c>
    </row>
    <row r="5776" spans="1:20">
      <c r="A5776" t="s">
        <v>8568</v>
      </c>
      <c r="B5776" s="1">
        <v>42472</v>
      </c>
      <c r="C5776" s="1">
        <v>42476</v>
      </c>
      <c r="D5776" t="s">
        <v>957</v>
      </c>
      <c r="E5776" t="s">
        <v>499</v>
      </c>
      <c r="F5776" t="s">
        <v>8471</v>
      </c>
      <c r="G5776">
        <v>638.28800000000001</v>
      </c>
      <c r="H5776">
        <v>7</v>
      </c>
      <c r="I5776">
        <v>0.2</v>
      </c>
      <c r="J5776">
        <v>-31.914400000000001</v>
      </c>
      <c r="K5776" s="2" t="s">
        <v>935</v>
      </c>
      <c r="L5776" s="2" t="s">
        <v>904</v>
      </c>
      <c r="M5776" s="2" t="s">
        <v>949</v>
      </c>
      <c r="N5776" s="2">
        <v>90036</v>
      </c>
      <c r="O5776" s="2" t="s">
        <v>950</v>
      </c>
      <c r="P5776" s="2" t="s">
        <v>939</v>
      </c>
      <c r="Q5776" s="2" t="s">
        <v>945</v>
      </c>
      <c r="R5776" s="2" t="s">
        <v>8472</v>
      </c>
      <c r="S5776" s="2" t="s">
        <v>4171</v>
      </c>
      <c r="T5776" s="2" t="s">
        <v>943</v>
      </c>
    </row>
    <row r="5777" spans="1:20">
      <c r="A5777" t="s">
        <v>8568</v>
      </c>
      <c r="B5777" s="1">
        <v>42472</v>
      </c>
      <c r="C5777" s="1">
        <v>42476</v>
      </c>
      <c r="D5777" t="s">
        <v>957</v>
      </c>
      <c r="E5777" t="s">
        <v>499</v>
      </c>
      <c r="F5777" t="s">
        <v>3396</v>
      </c>
      <c r="G5777">
        <v>13.208</v>
      </c>
      <c r="H5777">
        <v>1</v>
      </c>
      <c r="I5777">
        <v>0.2</v>
      </c>
      <c r="J5777">
        <v>4.6227999999999998</v>
      </c>
      <c r="K5777" s="2" t="s">
        <v>935</v>
      </c>
      <c r="L5777" s="2" t="s">
        <v>904</v>
      </c>
      <c r="M5777" s="2" t="s">
        <v>949</v>
      </c>
      <c r="N5777" s="2">
        <v>90036</v>
      </c>
      <c r="O5777" s="2" t="s">
        <v>950</v>
      </c>
      <c r="P5777" s="2" t="s">
        <v>951</v>
      </c>
      <c r="Q5777" s="2" t="s">
        <v>980</v>
      </c>
      <c r="R5777" s="2" t="s">
        <v>3397</v>
      </c>
      <c r="S5777" s="2" t="s">
        <v>4171</v>
      </c>
      <c r="T5777" s="2" t="s">
        <v>943</v>
      </c>
    </row>
    <row r="5778" spans="1:20">
      <c r="A5778" t="s">
        <v>8569</v>
      </c>
      <c r="B5778" s="1">
        <v>42708</v>
      </c>
      <c r="C5778" s="1">
        <v>42712</v>
      </c>
      <c r="D5778" t="s">
        <v>957</v>
      </c>
      <c r="E5778" t="s">
        <v>271</v>
      </c>
      <c r="F5778" t="s">
        <v>3039</v>
      </c>
      <c r="G5778">
        <v>15.528</v>
      </c>
      <c r="H5778">
        <v>3</v>
      </c>
      <c r="I5778">
        <v>0.2</v>
      </c>
      <c r="J5778">
        <v>5.8230000000000004</v>
      </c>
      <c r="K5778" s="2" t="s">
        <v>935</v>
      </c>
      <c r="L5778" s="2" t="s">
        <v>2279</v>
      </c>
      <c r="M5778" s="2" t="s">
        <v>1147</v>
      </c>
      <c r="N5778" s="2">
        <v>13021</v>
      </c>
      <c r="O5778" s="2" t="s">
        <v>1043</v>
      </c>
      <c r="P5778" s="2" t="s">
        <v>951</v>
      </c>
      <c r="Q5778" s="2" t="s">
        <v>980</v>
      </c>
      <c r="R5778" s="2" t="s">
        <v>3040</v>
      </c>
      <c r="S5778" s="2" t="s">
        <v>2531</v>
      </c>
      <c r="T5778" s="2" t="s">
        <v>943</v>
      </c>
    </row>
    <row r="5779" spans="1:20">
      <c r="A5779" t="s">
        <v>8570</v>
      </c>
      <c r="B5779" s="1">
        <v>42708</v>
      </c>
      <c r="C5779" s="1">
        <v>42713</v>
      </c>
      <c r="D5779" t="s">
        <v>957</v>
      </c>
      <c r="E5779" t="s">
        <v>502</v>
      </c>
      <c r="F5779" t="s">
        <v>4040</v>
      </c>
      <c r="G5779">
        <v>104.85</v>
      </c>
      <c r="H5779">
        <v>1</v>
      </c>
      <c r="I5779">
        <v>0</v>
      </c>
      <c r="J5779">
        <v>50.328000000000003</v>
      </c>
      <c r="K5779" s="2" t="s">
        <v>935</v>
      </c>
      <c r="L5779" s="2" t="s">
        <v>906</v>
      </c>
      <c r="M5779" s="2" t="s">
        <v>949</v>
      </c>
      <c r="N5779" s="2">
        <v>94109</v>
      </c>
      <c r="O5779" s="2" t="s">
        <v>950</v>
      </c>
      <c r="P5779" s="2" t="s">
        <v>951</v>
      </c>
      <c r="Q5779" s="2" t="s">
        <v>993</v>
      </c>
      <c r="R5779" s="2" t="s">
        <v>4041</v>
      </c>
      <c r="S5779" s="2" t="s">
        <v>4186</v>
      </c>
      <c r="T5779" s="2" t="s">
        <v>943</v>
      </c>
    </row>
    <row r="5780" spans="1:20">
      <c r="A5780" t="s">
        <v>8571</v>
      </c>
      <c r="B5780" s="1">
        <v>41954</v>
      </c>
      <c r="C5780" s="1">
        <v>41961</v>
      </c>
      <c r="D5780" t="s">
        <v>957</v>
      </c>
      <c r="E5780" t="s">
        <v>331</v>
      </c>
      <c r="F5780" t="s">
        <v>2286</v>
      </c>
      <c r="G5780">
        <v>30.48</v>
      </c>
      <c r="H5780">
        <v>3</v>
      </c>
      <c r="I5780">
        <v>0</v>
      </c>
      <c r="J5780">
        <v>7.9248000000000003</v>
      </c>
      <c r="K5780" s="2" t="s">
        <v>935</v>
      </c>
      <c r="L5780" s="2" t="s">
        <v>904</v>
      </c>
      <c r="M5780" s="2" t="s">
        <v>949</v>
      </c>
      <c r="N5780" s="2">
        <v>90008</v>
      </c>
      <c r="O5780" s="2" t="s">
        <v>950</v>
      </c>
      <c r="P5780" s="2" t="s">
        <v>951</v>
      </c>
      <c r="Q5780" s="2" t="s">
        <v>973</v>
      </c>
      <c r="R5780" s="2" t="s">
        <v>2287</v>
      </c>
      <c r="S5780" s="2" t="s">
        <v>2908</v>
      </c>
      <c r="T5780" s="2" t="s">
        <v>943</v>
      </c>
    </row>
    <row r="5781" spans="1:20">
      <c r="A5781" t="s">
        <v>8571</v>
      </c>
      <c r="B5781" s="1">
        <v>41954</v>
      </c>
      <c r="C5781" s="1">
        <v>41961</v>
      </c>
      <c r="D5781" t="s">
        <v>957</v>
      </c>
      <c r="E5781" t="s">
        <v>331</v>
      </c>
      <c r="F5781" t="s">
        <v>4962</v>
      </c>
      <c r="G5781">
        <v>112.648</v>
      </c>
      <c r="H5781">
        <v>1</v>
      </c>
      <c r="I5781">
        <v>0.2</v>
      </c>
      <c r="J5781">
        <v>11.264799999999999</v>
      </c>
      <c r="K5781" s="2" t="s">
        <v>935</v>
      </c>
      <c r="L5781" s="2" t="s">
        <v>904</v>
      </c>
      <c r="M5781" s="2" t="s">
        <v>949</v>
      </c>
      <c r="N5781" s="2">
        <v>90008</v>
      </c>
      <c r="O5781" s="2" t="s">
        <v>950</v>
      </c>
      <c r="P5781" s="2" t="s">
        <v>939</v>
      </c>
      <c r="Q5781" s="2" t="s">
        <v>945</v>
      </c>
      <c r="R5781" s="2" t="s">
        <v>4964</v>
      </c>
      <c r="S5781" s="2" t="s">
        <v>2908</v>
      </c>
      <c r="T5781" s="2" t="s">
        <v>943</v>
      </c>
    </row>
    <row r="5782" spans="1:20">
      <c r="A5782" t="s">
        <v>8572</v>
      </c>
      <c r="B5782" s="1">
        <v>42096</v>
      </c>
      <c r="C5782" s="1">
        <v>42103</v>
      </c>
      <c r="D5782" t="s">
        <v>957</v>
      </c>
      <c r="E5782" t="s">
        <v>535</v>
      </c>
      <c r="F5782" t="s">
        <v>8573</v>
      </c>
      <c r="G5782">
        <v>71.975999999999999</v>
      </c>
      <c r="H5782">
        <v>3</v>
      </c>
      <c r="I5782">
        <v>0.2</v>
      </c>
      <c r="J5782">
        <v>24.291899999999998</v>
      </c>
      <c r="K5782" s="2" t="s">
        <v>935</v>
      </c>
      <c r="L5782" s="2" t="s">
        <v>904</v>
      </c>
      <c r="M5782" s="2" t="s">
        <v>949</v>
      </c>
      <c r="N5782" s="2">
        <v>90049</v>
      </c>
      <c r="O5782" s="2" t="s">
        <v>950</v>
      </c>
      <c r="P5782" s="2" t="s">
        <v>976</v>
      </c>
      <c r="Q5782" s="2" t="s">
        <v>1508</v>
      </c>
      <c r="R5782" s="2" t="s">
        <v>8574</v>
      </c>
      <c r="S5782" s="2" t="s">
        <v>4423</v>
      </c>
      <c r="T5782" s="2" t="s">
        <v>943</v>
      </c>
    </row>
    <row r="5783" spans="1:20">
      <c r="A5783" t="s">
        <v>8575</v>
      </c>
      <c r="B5783" s="1">
        <v>42350</v>
      </c>
      <c r="C5783" s="1">
        <v>42354</v>
      </c>
      <c r="D5783" t="s">
        <v>933</v>
      </c>
      <c r="E5783" t="s">
        <v>246</v>
      </c>
      <c r="F5783" t="s">
        <v>1471</v>
      </c>
      <c r="G5783">
        <v>2.21</v>
      </c>
      <c r="H5783">
        <v>1</v>
      </c>
      <c r="I5783">
        <v>0</v>
      </c>
      <c r="J5783">
        <v>0.59670000000000001</v>
      </c>
      <c r="K5783" s="2" t="s">
        <v>935</v>
      </c>
      <c r="L5783" s="2" t="s">
        <v>8576</v>
      </c>
      <c r="M5783" s="2" t="s">
        <v>949</v>
      </c>
      <c r="N5783" s="2">
        <v>95928</v>
      </c>
      <c r="O5783" s="2" t="s">
        <v>950</v>
      </c>
      <c r="P5783" s="2" t="s">
        <v>951</v>
      </c>
      <c r="Q5783" s="2" t="s">
        <v>973</v>
      </c>
      <c r="R5783" s="2" t="s">
        <v>1472</v>
      </c>
      <c r="S5783" s="2" t="s">
        <v>2367</v>
      </c>
      <c r="T5783" s="2" t="s">
        <v>943</v>
      </c>
    </row>
    <row r="5784" spans="1:20">
      <c r="A5784" t="s">
        <v>8575</v>
      </c>
      <c r="B5784" s="1">
        <v>42350</v>
      </c>
      <c r="C5784" s="1">
        <v>42354</v>
      </c>
      <c r="D5784" t="s">
        <v>933</v>
      </c>
      <c r="E5784" t="s">
        <v>246</v>
      </c>
      <c r="F5784" t="s">
        <v>3567</v>
      </c>
      <c r="G5784">
        <v>15.52</v>
      </c>
      <c r="H5784">
        <v>4</v>
      </c>
      <c r="I5784">
        <v>0</v>
      </c>
      <c r="J5784">
        <v>7.4496000000000002</v>
      </c>
      <c r="K5784" s="2" t="s">
        <v>935</v>
      </c>
      <c r="L5784" s="2" t="s">
        <v>8576</v>
      </c>
      <c r="M5784" s="2" t="s">
        <v>949</v>
      </c>
      <c r="N5784" s="2">
        <v>95928</v>
      </c>
      <c r="O5784" s="2" t="s">
        <v>950</v>
      </c>
      <c r="P5784" s="2" t="s">
        <v>951</v>
      </c>
      <c r="Q5784" s="2" t="s">
        <v>1065</v>
      </c>
      <c r="R5784" s="2" t="s">
        <v>3568</v>
      </c>
      <c r="S5784" s="2" t="s">
        <v>2367</v>
      </c>
      <c r="T5784" s="2" t="s">
        <v>943</v>
      </c>
    </row>
    <row r="5785" spans="1:20">
      <c r="A5785" t="s">
        <v>8575</v>
      </c>
      <c r="B5785" s="1">
        <v>42350</v>
      </c>
      <c r="C5785" s="1">
        <v>42354</v>
      </c>
      <c r="D5785" t="s">
        <v>933</v>
      </c>
      <c r="E5785" t="s">
        <v>246</v>
      </c>
      <c r="F5785" t="s">
        <v>5788</v>
      </c>
      <c r="G5785">
        <v>36.44</v>
      </c>
      <c r="H5785">
        <v>4</v>
      </c>
      <c r="I5785">
        <v>0</v>
      </c>
      <c r="J5785">
        <v>16.398</v>
      </c>
      <c r="K5785" s="2" t="s">
        <v>935</v>
      </c>
      <c r="L5785" s="2" t="s">
        <v>8576</v>
      </c>
      <c r="M5785" s="2" t="s">
        <v>949</v>
      </c>
      <c r="N5785" s="2">
        <v>95928</v>
      </c>
      <c r="O5785" s="2" t="s">
        <v>950</v>
      </c>
      <c r="P5785" s="2" t="s">
        <v>951</v>
      </c>
      <c r="Q5785" s="2" t="s">
        <v>993</v>
      </c>
      <c r="R5785" s="2" t="s">
        <v>5790</v>
      </c>
      <c r="S5785" s="2" t="s">
        <v>2367</v>
      </c>
      <c r="T5785" s="2" t="s">
        <v>943</v>
      </c>
    </row>
    <row r="5786" spans="1:20">
      <c r="A5786" t="s">
        <v>8577</v>
      </c>
      <c r="B5786" s="1">
        <v>43010</v>
      </c>
      <c r="C5786" s="1">
        <v>43016</v>
      </c>
      <c r="D5786" t="s">
        <v>957</v>
      </c>
      <c r="E5786" t="s">
        <v>821</v>
      </c>
      <c r="F5786" t="s">
        <v>2175</v>
      </c>
      <c r="G5786">
        <v>217.76400000000001</v>
      </c>
      <c r="H5786">
        <v>6</v>
      </c>
      <c r="I5786">
        <v>0.7</v>
      </c>
      <c r="J5786">
        <v>-384.71640000000002</v>
      </c>
      <c r="K5786" s="2" t="s">
        <v>935</v>
      </c>
      <c r="L5786" s="2" t="s">
        <v>1193</v>
      </c>
      <c r="M5786" s="2" t="s">
        <v>1281</v>
      </c>
      <c r="N5786" s="2">
        <v>97477</v>
      </c>
      <c r="O5786" s="2" t="s">
        <v>950</v>
      </c>
      <c r="P5786" s="2" t="s">
        <v>939</v>
      </c>
      <c r="Q5786" s="2" t="s">
        <v>940</v>
      </c>
      <c r="R5786" s="2" t="s">
        <v>2176</v>
      </c>
      <c r="S5786" s="2" t="s">
        <v>8401</v>
      </c>
      <c r="T5786" s="2" t="s">
        <v>943</v>
      </c>
    </row>
    <row r="5787" spans="1:20">
      <c r="A5787" t="s">
        <v>8577</v>
      </c>
      <c r="B5787" s="1">
        <v>43010</v>
      </c>
      <c r="C5787" s="1">
        <v>43016</v>
      </c>
      <c r="D5787" t="s">
        <v>957</v>
      </c>
      <c r="E5787" t="s">
        <v>821</v>
      </c>
      <c r="F5787" t="s">
        <v>2939</v>
      </c>
      <c r="G5787">
        <v>39.072000000000003</v>
      </c>
      <c r="H5787">
        <v>6</v>
      </c>
      <c r="I5787">
        <v>0.2</v>
      </c>
      <c r="J5787">
        <v>4.3956</v>
      </c>
      <c r="K5787" s="2" t="s">
        <v>935</v>
      </c>
      <c r="L5787" s="2" t="s">
        <v>1193</v>
      </c>
      <c r="M5787" s="2" t="s">
        <v>1281</v>
      </c>
      <c r="N5787" s="2">
        <v>97477</v>
      </c>
      <c r="O5787" s="2" t="s">
        <v>950</v>
      </c>
      <c r="P5787" s="2" t="s">
        <v>951</v>
      </c>
      <c r="Q5787" s="2" t="s">
        <v>1419</v>
      </c>
      <c r="R5787" s="2" t="s">
        <v>2941</v>
      </c>
      <c r="S5787" s="2" t="s">
        <v>8401</v>
      </c>
      <c r="T5787" s="2" t="s">
        <v>943</v>
      </c>
    </row>
    <row r="5788" spans="1:20">
      <c r="A5788" t="s">
        <v>8577</v>
      </c>
      <c r="B5788" s="1">
        <v>43010</v>
      </c>
      <c r="C5788" s="1">
        <v>43016</v>
      </c>
      <c r="D5788" t="s">
        <v>957</v>
      </c>
      <c r="E5788" t="s">
        <v>821</v>
      </c>
      <c r="F5788" t="s">
        <v>3741</v>
      </c>
      <c r="G5788">
        <v>22.638000000000002</v>
      </c>
      <c r="H5788">
        <v>7</v>
      </c>
      <c r="I5788">
        <v>0.7</v>
      </c>
      <c r="J5788">
        <v>-16.601199999999999</v>
      </c>
      <c r="K5788" s="2" t="s">
        <v>935</v>
      </c>
      <c r="L5788" s="2" t="s">
        <v>1193</v>
      </c>
      <c r="M5788" s="2" t="s">
        <v>1281</v>
      </c>
      <c r="N5788" s="2">
        <v>97477</v>
      </c>
      <c r="O5788" s="2" t="s">
        <v>950</v>
      </c>
      <c r="P5788" s="2" t="s">
        <v>951</v>
      </c>
      <c r="Q5788" s="2" t="s">
        <v>980</v>
      </c>
      <c r="R5788" s="2" t="s">
        <v>3742</v>
      </c>
      <c r="S5788" s="2" t="s">
        <v>8401</v>
      </c>
      <c r="T5788" s="2" t="s">
        <v>943</v>
      </c>
    </row>
    <row r="5789" spans="1:20">
      <c r="A5789" t="s">
        <v>8577</v>
      </c>
      <c r="B5789" s="1">
        <v>43010</v>
      </c>
      <c r="C5789" s="1">
        <v>43016</v>
      </c>
      <c r="D5789" t="s">
        <v>957</v>
      </c>
      <c r="E5789" t="s">
        <v>821</v>
      </c>
      <c r="F5789" t="s">
        <v>5961</v>
      </c>
      <c r="G5789">
        <v>95.144000000000005</v>
      </c>
      <c r="H5789">
        <v>7</v>
      </c>
      <c r="I5789">
        <v>0.2</v>
      </c>
      <c r="J5789">
        <v>10.7037</v>
      </c>
      <c r="K5789" s="2" t="s">
        <v>935</v>
      </c>
      <c r="L5789" s="2" t="s">
        <v>1193</v>
      </c>
      <c r="M5789" s="2" t="s">
        <v>1281</v>
      </c>
      <c r="N5789" s="2">
        <v>97477</v>
      </c>
      <c r="O5789" s="2" t="s">
        <v>950</v>
      </c>
      <c r="P5789" s="2" t="s">
        <v>951</v>
      </c>
      <c r="Q5789" s="2" t="s">
        <v>973</v>
      </c>
      <c r="R5789" s="2" t="s">
        <v>5962</v>
      </c>
      <c r="S5789" s="2" t="s">
        <v>8401</v>
      </c>
      <c r="T5789" s="2" t="s">
        <v>943</v>
      </c>
    </row>
    <row r="5790" spans="1:20">
      <c r="A5790" t="s">
        <v>8578</v>
      </c>
      <c r="B5790" s="1">
        <v>42835</v>
      </c>
      <c r="C5790" s="1">
        <v>42839</v>
      </c>
      <c r="D5790" t="s">
        <v>933</v>
      </c>
      <c r="E5790" t="s">
        <v>825</v>
      </c>
      <c r="F5790" t="s">
        <v>5990</v>
      </c>
      <c r="G5790">
        <v>12.32</v>
      </c>
      <c r="H5790">
        <v>5</v>
      </c>
      <c r="I5790">
        <v>0.2</v>
      </c>
      <c r="J5790">
        <v>1.8480000000000001</v>
      </c>
      <c r="K5790" s="2" t="s">
        <v>935</v>
      </c>
      <c r="L5790" s="2" t="s">
        <v>2244</v>
      </c>
      <c r="M5790" s="2" t="s">
        <v>960</v>
      </c>
      <c r="N5790" s="2">
        <v>32216</v>
      </c>
      <c r="O5790" s="2" t="s">
        <v>938</v>
      </c>
      <c r="P5790" s="2" t="s">
        <v>939</v>
      </c>
      <c r="Q5790" s="2" t="s">
        <v>969</v>
      </c>
      <c r="R5790" s="2" t="s">
        <v>5991</v>
      </c>
      <c r="S5790" s="2" t="s">
        <v>8579</v>
      </c>
      <c r="T5790" s="2" t="s">
        <v>955</v>
      </c>
    </row>
    <row r="5791" spans="1:20">
      <c r="A5791" t="s">
        <v>8578</v>
      </c>
      <c r="B5791" s="1">
        <v>42835</v>
      </c>
      <c r="C5791" s="1">
        <v>42839</v>
      </c>
      <c r="D5791" t="s">
        <v>933</v>
      </c>
      <c r="E5791" t="s">
        <v>825</v>
      </c>
      <c r="F5791" t="s">
        <v>3274</v>
      </c>
      <c r="G5791">
        <v>4.4189999999999996</v>
      </c>
      <c r="H5791">
        <v>3</v>
      </c>
      <c r="I5791">
        <v>0.7</v>
      </c>
      <c r="J5791">
        <v>-3.0933000000000002</v>
      </c>
      <c r="K5791" s="2" t="s">
        <v>935</v>
      </c>
      <c r="L5791" s="2" t="s">
        <v>2244</v>
      </c>
      <c r="M5791" s="2" t="s">
        <v>960</v>
      </c>
      <c r="N5791" s="2">
        <v>32216</v>
      </c>
      <c r="O5791" s="2" t="s">
        <v>938</v>
      </c>
      <c r="P5791" s="2" t="s">
        <v>951</v>
      </c>
      <c r="Q5791" s="2" t="s">
        <v>980</v>
      </c>
      <c r="R5791" s="2" t="s">
        <v>3275</v>
      </c>
      <c r="S5791" s="2" t="s">
        <v>8579</v>
      </c>
      <c r="T5791" s="2" t="s">
        <v>955</v>
      </c>
    </row>
    <row r="5792" spans="1:20">
      <c r="A5792" t="s">
        <v>8580</v>
      </c>
      <c r="B5792" s="1">
        <v>43007</v>
      </c>
      <c r="C5792" s="1">
        <v>43010</v>
      </c>
      <c r="D5792" t="s">
        <v>1079</v>
      </c>
      <c r="E5792" t="s">
        <v>366</v>
      </c>
      <c r="F5792" t="s">
        <v>3154</v>
      </c>
      <c r="G5792">
        <v>35</v>
      </c>
      <c r="H5792">
        <v>7</v>
      </c>
      <c r="I5792">
        <v>0</v>
      </c>
      <c r="J5792">
        <v>16.8</v>
      </c>
      <c r="K5792" s="2" t="s">
        <v>935</v>
      </c>
      <c r="L5792" s="2" t="s">
        <v>6170</v>
      </c>
      <c r="M5792" s="2" t="s">
        <v>949</v>
      </c>
      <c r="N5792" s="2">
        <v>93309</v>
      </c>
      <c r="O5792" s="2" t="s">
        <v>950</v>
      </c>
      <c r="P5792" s="2" t="s">
        <v>951</v>
      </c>
      <c r="Q5792" s="2" t="s">
        <v>1148</v>
      </c>
      <c r="R5792" s="2" t="s">
        <v>3155</v>
      </c>
      <c r="S5792" s="2" t="s">
        <v>3152</v>
      </c>
      <c r="T5792" s="2" t="s">
        <v>943</v>
      </c>
    </row>
    <row r="5793" spans="1:20">
      <c r="A5793" t="s">
        <v>8580</v>
      </c>
      <c r="B5793" s="1">
        <v>43007</v>
      </c>
      <c r="C5793" s="1">
        <v>43010</v>
      </c>
      <c r="D5793" t="s">
        <v>1079</v>
      </c>
      <c r="E5793" t="s">
        <v>366</v>
      </c>
      <c r="F5793" t="s">
        <v>4184</v>
      </c>
      <c r="G5793">
        <v>72.784000000000006</v>
      </c>
      <c r="H5793">
        <v>1</v>
      </c>
      <c r="I5793">
        <v>0.2</v>
      </c>
      <c r="J5793">
        <v>0</v>
      </c>
      <c r="K5793" s="2" t="s">
        <v>935</v>
      </c>
      <c r="L5793" s="2" t="s">
        <v>6170</v>
      </c>
      <c r="M5793" s="2" t="s">
        <v>949</v>
      </c>
      <c r="N5793" s="2">
        <v>93309</v>
      </c>
      <c r="O5793" s="2" t="s">
        <v>950</v>
      </c>
      <c r="P5793" s="2" t="s">
        <v>939</v>
      </c>
      <c r="Q5793" s="2" t="s">
        <v>945</v>
      </c>
      <c r="R5793" s="2" t="s">
        <v>4185</v>
      </c>
      <c r="S5793" s="2" t="s">
        <v>3152</v>
      </c>
      <c r="T5793" s="2" t="s">
        <v>943</v>
      </c>
    </row>
    <row r="5794" spans="1:20">
      <c r="A5794" t="s">
        <v>8580</v>
      </c>
      <c r="B5794" s="1">
        <v>43007</v>
      </c>
      <c r="C5794" s="1">
        <v>43010</v>
      </c>
      <c r="D5794" t="s">
        <v>1079</v>
      </c>
      <c r="E5794" t="s">
        <v>366</v>
      </c>
      <c r="F5794" t="s">
        <v>2322</v>
      </c>
      <c r="G5794">
        <v>97.84</v>
      </c>
      <c r="H5794">
        <v>2</v>
      </c>
      <c r="I5794">
        <v>0</v>
      </c>
      <c r="J5794">
        <v>25.438400000000001</v>
      </c>
      <c r="K5794" s="2" t="s">
        <v>935</v>
      </c>
      <c r="L5794" s="2" t="s">
        <v>6170</v>
      </c>
      <c r="M5794" s="2" t="s">
        <v>949</v>
      </c>
      <c r="N5794" s="2">
        <v>93309</v>
      </c>
      <c r="O5794" s="2" t="s">
        <v>950</v>
      </c>
      <c r="P5794" s="2" t="s">
        <v>951</v>
      </c>
      <c r="Q5794" s="2" t="s">
        <v>983</v>
      </c>
      <c r="R5794" s="2" t="s">
        <v>2323</v>
      </c>
      <c r="S5794" s="2" t="s">
        <v>3152</v>
      </c>
      <c r="T5794" s="2" t="s">
        <v>943</v>
      </c>
    </row>
    <row r="5795" spans="1:20">
      <c r="A5795" t="s">
        <v>8580</v>
      </c>
      <c r="B5795" s="1">
        <v>43007</v>
      </c>
      <c r="C5795" s="1">
        <v>43010</v>
      </c>
      <c r="D5795" t="s">
        <v>1079</v>
      </c>
      <c r="E5795" t="s">
        <v>366</v>
      </c>
      <c r="F5795" t="s">
        <v>1062</v>
      </c>
      <c r="G5795">
        <v>51.75</v>
      </c>
      <c r="H5795">
        <v>1</v>
      </c>
      <c r="I5795">
        <v>0</v>
      </c>
      <c r="J5795">
        <v>15.525</v>
      </c>
      <c r="K5795" s="2" t="s">
        <v>935</v>
      </c>
      <c r="L5795" s="2" t="s">
        <v>6170</v>
      </c>
      <c r="M5795" s="2" t="s">
        <v>949</v>
      </c>
      <c r="N5795" s="2">
        <v>93309</v>
      </c>
      <c r="O5795" s="2" t="s">
        <v>950</v>
      </c>
      <c r="P5795" s="2" t="s">
        <v>939</v>
      </c>
      <c r="Q5795" s="2" t="s">
        <v>969</v>
      </c>
      <c r="R5795" s="2" t="s">
        <v>1063</v>
      </c>
      <c r="S5795" s="2" t="s">
        <v>3152</v>
      </c>
      <c r="T5795" s="2" t="s">
        <v>943</v>
      </c>
    </row>
    <row r="5796" spans="1:20">
      <c r="A5796" t="s">
        <v>8580</v>
      </c>
      <c r="B5796" s="1">
        <v>43007</v>
      </c>
      <c r="C5796" s="1">
        <v>43010</v>
      </c>
      <c r="D5796" t="s">
        <v>1079</v>
      </c>
      <c r="E5796" t="s">
        <v>366</v>
      </c>
      <c r="F5796" t="s">
        <v>3311</v>
      </c>
      <c r="G5796">
        <v>46.671999999999997</v>
      </c>
      <c r="H5796">
        <v>2</v>
      </c>
      <c r="I5796">
        <v>0.2</v>
      </c>
      <c r="J5796">
        <v>16.3352</v>
      </c>
      <c r="K5796" s="2" t="s">
        <v>935</v>
      </c>
      <c r="L5796" s="2" t="s">
        <v>6170</v>
      </c>
      <c r="M5796" s="2" t="s">
        <v>949</v>
      </c>
      <c r="N5796" s="2">
        <v>93309</v>
      </c>
      <c r="O5796" s="2" t="s">
        <v>950</v>
      </c>
      <c r="P5796" s="2" t="s">
        <v>951</v>
      </c>
      <c r="Q5796" s="2" t="s">
        <v>980</v>
      </c>
      <c r="R5796" s="2" t="s">
        <v>3312</v>
      </c>
      <c r="S5796" s="2" t="s">
        <v>3152</v>
      </c>
      <c r="T5796" s="2" t="s">
        <v>943</v>
      </c>
    </row>
    <row r="5797" spans="1:20">
      <c r="A5797" t="s">
        <v>8581</v>
      </c>
      <c r="B5797" s="1">
        <v>41911</v>
      </c>
      <c r="C5797" s="1">
        <v>41915</v>
      </c>
      <c r="D5797" t="s">
        <v>933</v>
      </c>
      <c r="E5797" t="s">
        <v>492</v>
      </c>
      <c r="F5797" t="s">
        <v>6299</v>
      </c>
      <c r="G5797">
        <v>1395.54</v>
      </c>
      <c r="H5797">
        <v>9</v>
      </c>
      <c r="I5797">
        <v>0</v>
      </c>
      <c r="J5797">
        <v>362.84039999999999</v>
      </c>
      <c r="K5797" s="2" t="s">
        <v>935</v>
      </c>
      <c r="L5797" s="2" t="s">
        <v>903</v>
      </c>
      <c r="M5797" s="2" t="s">
        <v>1147</v>
      </c>
      <c r="N5797" s="2">
        <v>10011</v>
      </c>
      <c r="O5797" s="2" t="s">
        <v>1043</v>
      </c>
      <c r="P5797" s="2" t="s">
        <v>951</v>
      </c>
      <c r="Q5797" s="2" t="s">
        <v>965</v>
      </c>
      <c r="R5797" s="2" t="s">
        <v>6300</v>
      </c>
      <c r="S5797" s="2" t="s">
        <v>4128</v>
      </c>
      <c r="T5797" s="2" t="s">
        <v>943</v>
      </c>
    </row>
    <row r="5798" spans="1:20">
      <c r="A5798" t="s">
        <v>8581</v>
      </c>
      <c r="B5798" s="1">
        <v>41911</v>
      </c>
      <c r="C5798" s="1">
        <v>41915</v>
      </c>
      <c r="D5798" t="s">
        <v>933</v>
      </c>
      <c r="E5798" t="s">
        <v>492</v>
      </c>
      <c r="F5798" t="s">
        <v>1441</v>
      </c>
      <c r="G5798">
        <v>117.36</v>
      </c>
      <c r="H5798">
        <v>4</v>
      </c>
      <c r="I5798">
        <v>0</v>
      </c>
      <c r="J5798">
        <v>36.381599999999999</v>
      </c>
      <c r="K5798" s="2" t="s">
        <v>935</v>
      </c>
      <c r="L5798" s="2" t="s">
        <v>903</v>
      </c>
      <c r="M5798" s="2" t="s">
        <v>1147</v>
      </c>
      <c r="N5798" s="2">
        <v>10011</v>
      </c>
      <c r="O5798" s="2" t="s">
        <v>1043</v>
      </c>
      <c r="P5798" s="2" t="s">
        <v>939</v>
      </c>
      <c r="Q5798" s="2" t="s">
        <v>969</v>
      </c>
      <c r="R5798" s="2" t="s">
        <v>1443</v>
      </c>
      <c r="S5798" s="2" t="s">
        <v>4128</v>
      </c>
      <c r="T5798" s="2" t="s">
        <v>943</v>
      </c>
    </row>
    <row r="5799" spans="1:20">
      <c r="A5799" t="s">
        <v>8581</v>
      </c>
      <c r="B5799" s="1">
        <v>41911</v>
      </c>
      <c r="C5799" s="1">
        <v>41915</v>
      </c>
      <c r="D5799" t="s">
        <v>933</v>
      </c>
      <c r="E5799" t="s">
        <v>492</v>
      </c>
      <c r="F5799" t="s">
        <v>4036</v>
      </c>
      <c r="G5799">
        <v>18.899999999999999</v>
      </c>
      <c r="H5799">
        <v>3</v>
      </c>
      <c r="I5799">
        <v>0</v>
      </c>
      <c r="J5799">
        <v>8.6940000000000008</v>
      </c>
      <c r="K5799" s="2" t="s">
        <v>935</v>
      </c>
      <c r="L5799" s="2" t="s">
        <v>903</v>
      </c>
      <c r="M5799" s="2" t="s">
        <v>1147</v>
      </c>
      <c r="N5799" s="2">
        <v>10011</v>
      </c>
      <c r="O5799" s="2" t="s">
        <v>1043</v>
      </c>
      <c r="P5799" s="2" t="s">
        <v>951</v>
      </c>
      <c r="Q5799" s="2" t="s">
        <v>952</v>
      </c>
      <c r="R5799" s="2" t="s">
        <v>4037</v>
      </c>
      <c r="S5799" s="2" t="s">
        <v>4128</v>
      </c>
      <c r="T5799" s="2" t="s">
        <v>943</v>
      </c>
    </row>
    <row r="5800" spans="1:20">
      <c r="A5800" t="s">
        <v>8581</v>
      </c>
      <c r="B5800" s="1">
        <v>41911</v>
      </c>
      <c r="C5800" s="1">
        <v>41915</v>
      </c>
      <c r="D5800" t="s">
        <v>933</v>
      </c>
      <c r="E5800" t="s">
        <v>492</v>
      </c>
      <c r="F5800" t="s">
        <v>4231</v>
      </c>
      <c r="G5800">
        <v>77.52</v>
      </c>
      <c r="H5800">
        <v>2</v>
      </c>
      <c r="I5800">
        <v>0</v>
      </c>
      <c r="J5800">
        <v>37.9848</v>
      </c>
      <c r="K5800" s="2" t="s">
        <v>935</v>
      </c>
      <c r="L5800" s="2" t="s">
        <v>903</v>
      </c>
      <c r="M5800" s="2" t="s">
        <v>1147</v>
      </c>
      <c r="N5800" s="2">
        <v>10011</v>
      </c>
      <c r="O5800" s="2" t="s">
        <v>1043</v>
      </c>
      <c r="P5800" s="2" t="s">
        <v>951</v>
      </c>
      <c r="Q5800" s="2" t="s">
        <v>993</v>
      </c>
      <c r="R5800" s="2" t="s">
        <v>4232</v>
      </c>
      <c r="S5800" s="2" t="s">
        <v>4128</v>
      </c>
      <c r="T5800" s="2" t="s">
        <v>943</v>
      </c>
    </row>
    <row r="5801" spans="1:20">
      <c r="A5801" t="s">
        <v>8582</v>
      </c>
      <c r="B5801" s="1">
        <v>41871</v>
      </c>
      <c r="C5801" s="1">
        <v>41876</v>
      </c>
      <c r="D5801" t="s">
        <v>933</v>
      </c>
      <c r="E5801" t="s">
        <v>313</v>
      </c>
      <c r="F5801" t="s">
        <v>6539</v>
      </c>
      <c r="G5801">
        <v>421.37200000000001</v>
      </c>
      <c r="H5801">
        <v>2</v>
      </c>
      <c r="I5801">
        <v>0.3</v>
      </c>
      <c r="J5801">
        <v>-6.0195999999999996</v>
      </c>
      <c r="K5801" s="2" t="s">
        <v>935</v>
      </c>
      <c r="L5801" s="2" t="s">
        <v>1180</v>
      </c>
      <c r="M5801" s="2" t="s">
        <v>1099</v>
      </c>
      <c r="N5801" s="2">
        <v>60610</v>
      </c>
      <c r="O5801" s="2" t="s">
        <v>1005</v>
      </c>
      <c r="P5801" s="2" t="s">
        <v>939</v>
      </c>
      <c r="Q5801" s="2" t="s">
        <v>945</v>
      </c>
      <c r="R5801" s="2" t="s">
        <v>6540</v>
      </c>
      <c r="S5801" s="2" t="s">
        <v>2792</v>
      </c>
      <c r="T5801" s="2" t="s">
        <v>943</v>
      </c>
    </row>
    <row r="5802" spans="1:20">
      <c r="A5802" t="s">
        <v>8583</v>
      </c>
      <c r="B5802" s="1">
        <v>41831</v>
      </c>
      <c r="C5802" s="1">
        <v>41834</v>
      </c>
      <c r="D5802" t="s">
        <v>1079</v>
      </c>
      <c r="E5802" t="s">
        <v>494</v>
      </c>
      <c r="F5802" t="s">
        <v>4945</v>
      </c>
      <c r="G5802">
        <v>575.96799999999996</v>
      </c>
      <c r="H5802">
        <v>4</v>
      </c>
      <c r="I5802">
        <v>0.2</v>
      </c>
      <c r="J5802">
        <v>43.197600000000001</v>
      </c>
      <c r="K5802" s="2" t="s">
        <v>935</v>
      </c>
      <c r="L5802" s="2" t="s">
        <v>4563</v>
      </c>
      <c r="M5802" s="2" t="s">
        <v>1004</v>
      </c>
      <c r="N5802" s="2">
        <v>79907</v>
      </c>
      <c r="O5802" s="2" t="s">
        <v>1005</v>
      </c>
      <c r="P5802" s="2" t="s">
        <v>976</v>
      </c>
      <c r="Q5802" s="2" t="s">
        <v>977</v>
      </c>
      <c r="R5802" s="2" t="s">
        <v>4947</v>
      </c>
      <c r="S5802" s="2" t="s">
        <v>4132</v>
      </c>
      <c r="T5802" s="2" t="s">
        <v>943</v>
      </c>
    </row>
    <row r="5803" spans="1:20">
      <c r="A5803" t="s">
        <v>8583</v>
      </c>
      <c r="B5803" s="1">
        <v>41831</v>
      </c>
      <c r="C5803" s="1">
        <v>41834</v>
      </c>
      <c r="D5803" t="s">
        <v>1079</v>
      </c>
      <c r="E5803" t="s">
        <v>494</v>
      </c>
      <c r="F5803" t="s">
        <v>6902</v>
      </c>
      <c r="G5803">
        <v>10.368</v>
      </c>
      <c r="H5803">
        <v>2</v>
      </c>
      <c r="I5803">
        <v>0.2</v>
      </c>
      <c r="J5803">
        <v>3.6288</v>
      </c>
      <c r="K5803" s="2" t="s">
        <v>935</v>
      </c>
      <c r="L5803" s="2" t="s">
        <v>4563</v>
      </c>
      <c r="M5803" s="2" t="s">
        <v>1004</v>
      </c>
      <c r="N5803" s="2">
        <v>79907</v>
      </c>
      <c r="O5803" s="2" t="s">
        <v>1005</v>
      </c>
      <c r="P5803" s="2" t="s">
        <v>951</v>
      </c>
      <c r="Q5803" s="2" t="s">
        <v>993</v>
      </c>
      <c r="R5803" s="2" t="s">
        <v>6903</v>
      </c>
      <c r="S5803" s="2" t="s">
        <v>4132</v>
      </c>
      <c r="T5803" s="2" t="s">
        <v>943</v>
      </c>
    </row>
    <row r="5804" spans="1:20">
      <c r="A5804" t="s">
        <v>8584</v>
      </c>
      <c r="B5804" s="1">
        <v>42085</v>
      </c>
      <c r="C5804" s="1">
        <v>42087</v>
      </c>
      <c r="D5804" t="s">
        <v>1079</v>
      </c>
      <c r="E5804" t="s">
        <v>130</v>
      </c>
      <c r="F5804" t="s">
        <v>2385</v>
      </c>
      <c r="G5804">
        <v>15.984</v>
      </c>
      <c r="H5804">
        <v>2</v>
      </c>
      <c r="I5804">
        <v>0.2</v>
      </c>
      <c r="J5804">
        <v>1.1988000000000001</v>
      </c>
      <c r="K5804" s="2" t="s">
        <v>935</v>
      </c>
      <c r="L5804" s="2" t="s">
        <v>5684</v>
      </c>
      <c r="M5804" s="2" t="s">
        <v>949</v>
      </c>
      <c r="N5804" s="2">
        <v>91360</v>
      </c>
      <c r="O5804" s="2" t="s">
        <v>950</v>
      </c>
      <c r="P5804" s="2" t="s">
        <v>976</v>
      </c>
      <c r="Q5804" s="2" t="s">
        <v>977</v>
      </c>
      <c r="R5804" s="2" t="s">
        <v>2387</v>
      </c>
      <c r="S5804" s="2" t="s">
        <v>1497</v>
      </c>
      <c r="T5804" s="2" t="s">
        <v>943</v>
      </c>
    </row>
    <row r="5805" spans="1:20">
      <c r="A5805" t="s">
        <v>8585</v>
      </c>
      <c r="B5805" s="1">
        <v>42867</v>
      </c>
      <c r="C5805" s="1">
        <v>42874</v>
      </c>
      <c r="D5805" t="s">
        <v>957</v>
      </c>
      <c r="E5805" t="s">
        <v>711</v>
      </c>
      <c r="F5805" t="s">
        <v>4554</v>
      </c>
      <c r="G5805">
        <v>10.272</v>
      </c>
      <c r="H5805">
        <v>3</v>
      </c>
      <c r="I5805">
        <v>0.2</v>
      </c>
      <c r="J5805">
        <v>1.1556</v>
      </c>
      <c r="K5805" s="2" t="s">
        <v>935</v>
      </c>
      <c r="L5805" s="2" t="s">
        <v>1193</v>
      </c>
      <c r="M5805" s="2" t="s">
        <v>1348</v>
      </c>
      <c r="N5805" s="2">
        <v>45503</v>
      </c>
      <c r="O5805" s="2" t="s">
        <v>1043</v>
      </c>
      <c r="P5805" s="2" t="s">
        <v>951</v>
      </c>
      <c r="Q5805" s="2" t="s">
        <v>973</v>
      </c>
      <c r="R5805" s="2" t="s">
        <v>4555</v>
      </c>
      <c r="S5805" s="2" t="s">
        <v>6144</v>
      </c>
      <c r="T5805" s="2" t="s">
        <v>1008</v>
      </c>
    </row>
    <row r="5806" spans="1:20">
      <c r="A5806" t="s">
        <v>8586</v>
      </c>
      <c r="B5806" s="1">
        <v>43052</v>
      </c>
      <c r="C5806" s="1">
        <v>43058</v>
      </c>
      <c r="D5806" t="s">
        <v>957</v>
      </c>
      <c r="E5806" t="s">
        <v>778</v>
      </c>
      <c r="F5806" t="s">
        <v>5216</v>
      </c>
      <c r="G5806">
        <v>61.792000000000002</v>
      </c>
      <c r="H5806">
        <v>4</v>
      </c>
      <c r="I5806">
        <v>0.2</v>
      </c>
      <c r="J5806">
        <v>6.1791999999999998</v>
      </c>
      <c r="K5806" s="2" t="s">
        <v>935</v>
      </c>
      <c r="L5806" s="2" t="s">
        <v>1622</v>
      </c>
      <c r="M5806" s="2" t="s">
        <v>1004</v>
      </c>
      <c r="N5806" s="2">
        <v>75220</v>
      </c>
      <c r="O5806" s="2" t="s">
        <v>1005</v>
      </c>
      <c r="P5806" s="2" t="s">
        <v>951</v>
      </c>
      <c r="Q5806" s="2" t="s">
        <v>965</v>
      </c>
      <c r="R5806" s="2" t="s">
        <v>5217</v>
      </c>
      <c r="S5806" s="2" t="s">
        <v>7125</v>
      </c>
      <c r="T5806" s="2" t="s">
        <v>955</v>
      </c>
    </row>
    <row r="5807" spans="1:20">
      <c r="A5807" t="s">
        <v>8586</v>
      </c>
      <c r="B5807" s="1">
        <v>43052</v>
      </c>
      <c r="C5807" s="1">
        <v>43058</v>
      </c>
      <c r="D5807" t="s">
        <v>957</v>
      </c>
      <c r="E5807" t="s">
        <v>778</v>
      </c>
      <c r="F5807" t="s">
        <v>3339</v>
      </c>
      <c r="G5807">
        <v>205.9992</v>
      </c>
      <c r="H5807">
        <v>3</v>
      </c>
      <c r="I5807">
        <v>0.32</v>
      </c>
      <c r="J5807">
        <v>-27.264600000000002</v>
      </c>
      <c r="K5807" s="2" t="s">
        <v>935</v>
      </c>
      <c r="L5807" s="2" t="s">
        <v>1622</v>
      </c>
      <c r="M5807" s="2" t="s">
        <v>1004</v>
      </c>
      <c r="N5807" s="2">
        <v>75220</v>
      </c>
      <c r="O5807" s="2" t="s">
        <v>1005</v>
      </c>
      <c r="P5807" s="2" t="s">
        <v>939</v>
      </c>
      <c r="Q5807" s="2" t="s">
        <v>940</v>
      </c>
      <c r="R5807" s="2" t="s">
        <v>3340</v>
      </c>
      <c r="S5807" s="2" t="s">
        <v>7125</v>
      </c>
      <c r="T5807" s="2" t="s">
        <v>955</v>
      </c>
    </row>
    <row r="5808" spans="1:20">
      <c r="A5808" t="s">
        <v>8587</v>
      </c>
      <c r="B5808" s="1">
        <v>42617</v>
      </c>
      <c r="C5808" s="1">
        <v>42620</v>
      </c>
      <c r="D5808" t="s">
        <v>933</v>
      </c>
      <c r="E5808" t="s">
        <v>165</v>
      </c>
      <c r="F5808" t="s">
        <v>3389</v>
      </c>
      <c r="G5808">
        <v>12.192</v>
      </c>
      <c r="H5808">
        <v>3</v>
      </c>
      <c r="I5808">
        <v>0.2</v>
      </c>
      <c r="J5808">
        <v>4.1147999999999998</v>
      </c>
      <c r="K5808" s="2" t="s">
        <v>935</v>
      </c>
      <c r="L5808" s="2" t="s">
        <v>5439</v>
      </c>
      <c r="M5808" s="2" t="s">
        <v>1207</v>
      </c>
      <c r="N5808" s="2">
        <v>37918</v>
      </c>
      <c r="O5808" s="2" t="s">
        <v>938</v>
      </c>
      <c r="P5808" s="2" t="s">
        <v>951</v>
      </c>
      <c r="Q5808" s="2" t="s">
        <v>993</v>
      </c>
      <c r="R5808" s="2" t="s">
        <v>3390</v>
      </c>
      <c r="S5808" s="2" t="s">
        <v>1744</v>
      </c>
      <c r="T5808" s="2" t="s">
        <v>943</v>
      </c>
    </row>
    <row r="5809" spans="1:20">
      <c r="A5809" t="s">
        <v>8587</v>
      </c>
      <c r="B5809" s="1">
        <v>42617</v>
      </c>
      <c r="C5809" s="1">
        <v>42620</v>
      </c>
      <c r="D5809" t="s">
        <v>933</v>
      </c>
      <c r="E5809" t="s">
        <v>165</v>
      </c>
      <c r="F5809" t="s">
        <v>5640</v>
      </c>
      <c r="G5809">
        <v>87.168000000000006</v>
      </c>
      <c r="H5809">
        <v>2</v>
      </c>
      <c r="I5809">
        <v>0.2</v>
      </c>
      <c r="J5809">
        <v>8.7167999999999992</v>
      </c>
      <c r="K5809" s="2" t="s">
        <v>935</v>
      </c>
      <c r="L5809" s="2" t="s">
        <v>5439</v>
      </c>
      <c r="M5809" s="2" t="s">
        <v>1207</v>
      </c>
      <c r="N5809" s="2">
        <v>37918</v>
      </c>
      <c r="O5809" s="2" t="s">
        <v>938</v>
      </c>
      <c r="P5809" s="2" t="s">
        <v>951</v>
      </c>
      <c r="Q5809" s="2" t="s">
        <v>983</v>
      </c>
      <c r="R5809" s="2" t="s">
        <v>5641</v>
      </c>
      <c r="S5809" s="2" t="s">
        <v>1744</v>
      </c>
      <c r="T5809" s="2" t="s">
        <v>943</v>
      </c>
    </row>
    <row r="5810" spans="1:20">
      <c r="A5810" t="s">
        <v>8587</v>
      </c>
      <c r="B5810" s="1">
        <v>42617</v>
      </c>
      <c r="C5810" s="1">
        <v>42620</v>
      </c>
      <c r="D5810" t="s">
        <v>933</v>
      </c>
      <c r="E5810" t="s">
        <v>165</v>
      </c>
      <c r="F5810" t="s">
        <v>6996</v>
      </c>
      <c r="G5810">
        <v>31.744</v>
      </c>
      <c r="H5810">
        <v>2</v>
      </c>
      <c r="I5810">
        <v>0.2</v>
      </c>
      <c r="J5810">
        <v>8.3328000000000007</v>
      </c>
      <c r="K5810" s="2" t="s">
        <v>935</v>
      </c>
      <c r="L5810" s="2" t="s">
        <v>5439</v>
      </c>
      <c r="M5810" s="2" t="s">
        <v>1207</v>
      </c>
      <c r="N5810" s="2">
        <v>37918</v>
      </c>
      <c r="O5810" s="2" t="s">
        <v>938</v>
      </c>
      <c r="P5810" s="2" t="s">
        <v>951</v>
      </c>
      <c r="Q5810" s="2" t="s">
        <v>973</v>
      </c>
      <c r="R5810" s="2" t="s">
        <v>6997</v>
      </c>
      <c r="S5810" s="2" t="s">
        <v>1744</v>
      </c>
      <c r="T5810" s="2" t="s">
        <v>943</v>
      </c>
    </row>
    <row r="5811" spans="1:20">
      <c r="A5811" t="s">
        <v>8588</v>
      </c>
      <c r="B5811" s="1">
        <v>42406</v>
      </c>
      <c r="C5811" s="1">
        <v>42411</v>
      </c>
      <c r="D5811" t="s">
        <v>957</v>
      </c>
      <c r="E5811" t="s">
        <v>264</v>
      </c>
      <c r="F5811" t="s">
        <v>2537</v>
      </c>
      <c r="G5811">
        <v>132.22399999999999</v>
      </c>
      <c r="H5811">
        <v>4</v>
      </c>
      <c r="I5811">
        <v>0.2</v>
      </c>
      <c r="J5811">
        <v>-18.180800000000001</v>
      </c>
      <c r="K5811" s="2" t="s">
        <v>935</v>
      </c>
      <c r="L5811" s="2" t="s">
        <v>6438</v>
      </c>
      <c r="M5811" s="2" t="s">
        <v>1207</v>
      </c>
      <c r="N5811" s="2">
        <v>37421</v>
      </c>
      <c r="O5811" s="2" t="s">
        <v>938</v>
      </c>
      <c r="P5811" s="2" t="s">
        <v>939</v>
      </c>
      <c r="Q5811" s="2" t="s">
        <v>969</v>
      </c>
      <c r="R5811" s="2" t="s">
        <v>2538</v>
      </c>
      <c r="S5811" s="2" t="s">
        <v>2494</v>
      </c>
      <c r="T5811" s="2" t="s">
        <v>955</v>
      </c>
    </row>
    <row r="5812" spans="1:20">
      <c r="A5812" t="s">
        <v>8589</v>
      </c>
      <c r="B5812" s="1">
        <v>42085</v>
      </c>
      <c r="C5812" s="1">
        <v>42089</v>
      </c>
      <c r="D5812" t="s">
        <v>957</v>
      </c>
      <c r="E5812" t="s">
        <v>307</v>
      </c>
      <c r="F5812" t="s">
        <v>3695</v>
      </c>
      <c r="G5812">
        <v>105.52</v>
      </c>
      <c r="H5812">
        <v>4</v>
      </c>
      <c r="I5812">
        <v>0</v>
      </c>
      <c r="J5812">
        <v>48.539200000000001</v>
      </c>
      <c r="K5812" s="2" t="s">
        <v>935</v>
      </c>
      <c r="L5812" s="2" t="s">
        <v>912</v>
      </c>
      <c r="M5812" s="2" t="s">
        <v>949</v>
      </c>
      <c r="N5812" s="2">
        <v>92037</v>
      </c>
      <c r="O5812" s="2" t="s">
        <v>950</v>
      </c>
      <c r="P5812" s="2" t="s">
        <v>951</v>
      </c>
      <c r="Q5812" s="2" t="s">
        <v>993</v>
      </c>
      <c r="R5812" s="2" t="s">
        <v>1076</v>
      </c>
      <c r="S5812" s="2" t="s">
        <v>2755</v>
      </c>
      <c r="T5812" s="2" t="s">
        <v>955</v>
      </c>
    </row>
    <row r="5813" spans="1:20">
      <c r="A5813" t="s">
        <v>8589</v>
      </c>
      <c r="B5813" s="1">
        <v>42085</v>
      </c>
      <c r="C5813" s="1">
        <v>42089</v>
      </c>
      <c r="D5813" t="s">
        <v>957</v>
      </c>
      <c r="E5813" t="s">
        <v>307</v>
      </c>
      <c r="F5813" t="s">
        <v>8590</v>
      </c>
      <c r="G5813">
        <v>91.96</v>
      </c>
      <c r="H5813">
        <v>2</v>
      </c>
      <c r="I5813">
        <v>0</v>
      </c>
      <c r="J5813">
        <v>15.6332</v>
      </c>
      <c r="K5813" s="2" t="s">
        <v>935</v>
      </c>
      <c r="L5813" s="2" t="s">
        <v>912</v>
      </c>
      <c r="M5813" s="2" t="s">
        <v>949</v>
      </c>
      <c r="N5813" s="2">
        <v>92037</v>
      </c>
      <c r="O5813" s="2" t="s">
        <v>950</v>
      </c>
      <c r="P5813" s="2" t="s">
        <v>939</v>
      </c>
      <c r="Q5813" s="2" t="s">
        <v>969</v>
      </c>
      <c r="R5813" s="2" t="s">
        <v>8591</v>
      </c>
      <c r="S5813" s="2" t="s">
        <v>2755</v>
      </c>
      <c r="T5813" s="2" t="s">
        <v>955</v>
      </c>
    </row>
    <row r="5814" spans="1:20">
      <c r="A5814" t="s">
        <v>8589</v>
      </c>
      <c r="B5814" s="1">
        <v>42085</v>
      </c>
      <c r="C5814" s="1">
        <v>42089</v>
      </c>
      <c r="D5814" t="s">
        <v>957</v>
      </c>
      <c r="E5814" t="s">
        <v>307</v>
      </c>
      <c r="F5814" t="s">
        <v>3113</v>
      </c>
      <c r="G5814">
        <v>1487.9760000000001</v>
      </c>
      <c r="H5814">
        <v>3</v>
      </c>
      <c r="I5814">
        <v>0.2</v>
      </c>
      <c r="J5814">
        <v>185.99700000000001</v>
      </c>
      <c r="K5814" s="2" t="s">
        <v>935</v>
      </c>
      <c r="L5814" s="2" t="s">
        <v>912</v>
      </c>
      <c r="M5814" s="2" t="s">
        <v>949</v>
      </c>
      <c r="N5814" s="2">
        <v>92037</v>
      </c>
      <c r="O5814" s="2" t="s">
        <v>950</v>
      </c>
      <c r="P5814" s="2" t="s">
        <v>976</v>
      </c>
      <c r="Q5814" s="2" t="s">
        <v>977</v>
      </c>
      <c r="R5814" s="2" t="s">
        <v>3114</v>
      </c>
      <c r="S5814" s="2" t="s">
        <v>2755</v>
      </c>
      <c r="T5814" s="2" t="s">
        <v>955</v>
      </c>
    </row>
    <row r="5815" spans="1:20">
      <c r="A5815" t="s">
        <v>8592</v>
      </c>
      <c r="B5815" s="1">
        <v>42187</v>
      </c>
      <c r="C5815" s="1">
        <v>42188</v>
      </c>
      <c r="D5815" t="s">
        <v>1079</v>
      </c>
      <c r="E5815" t="s">
        <v>312</v>
      </c>
      <c r="F5815" t="s">
        <v>8114</v>
      </c>
      <c r="G5815">
        <v>19.440000000000001</v>
      </c>
      <c r="H5815">
        <v>3</v>
      </c>
      <c r="I5815">
        <v>0</v>
      </c>
      <c r="J5815">
        <v>9.3312000000000008</v>
      </c>
      <c r="K5815" s="2" t="s">
        <v>935</v>
      </c>
      <c r="L5815" s="2" t="s">
        <v>903</v>
      </c>
      <c r="M5815" s="2" t="s">
        <v>1147</v>
      </c>
      <c r="N5815" s="2">
        <v>10024</v>
      </c>
      <c r="O5815" s="2" t="s">
        <v>1043</v>
      </c>
      <c r="P5815" s="2" t="s">
        <v>951</v>
      </c>
      <c r="Q5815" s="2" t="s">
        <v>993</v>
      </c>
      <c r="R5815" s="2" t="s">
        <v>8115</v>
      </c>
      <c r="S5815" s="2" t="s">
        <v>2785</v>
      </c>
      <c r="T5815" s="2" t="s">
        <v>1008</v>
      </c>
    </row>
    <row r="5816" spans="1:20">
      <c r="A5816" t="s">
        <v>8593</v>
      </c>
      <c r="B5816" s="1">
        <v>42170</v>
      </c>
      <c r="C5816" s="1">
        <v>42172</v>
      </c>
      <c r="D5816" t="s">
        <v>1079</v>
      </c>
      <c r="E5816" t="s">
        <v>605</v>
      </c>
      <c r="F5816" t="s">
        <v>5164</v>
      </c>
      <c r="G5816">
        <v>11.672000000000001</v>
      </c>
      <c r="H5816">
        <v>1</v>
      </c>
      <c r="I5816">
        <v>0.2</v>
      </c>
      <c r="J5816">
        <v>-0.72950000000000004</v>
      </c>
      <c r="K5816" s="2" t="s">
        <v>935</v>
      </c>
      <c r="L5816" s="2" t="s">
        <v>1697</v>
      </c>
      <c r="M5816" s="2" t="s">
        <v>960</v>
      </c>
      <c r="N5816" s="2">
        <v>33614</v>
      </c>
      <c r="O5816" s="2" t="s">
        <v>938</v>
      </c>
      <c r="P5816" s="2" t="s">
        <v>976</v>
      </c>
      <c r="Q5816" s="2" t="s">
        <v>1054</v>
      </c>
      <c r="R5816" s="2" t="s">
        <v>5165</v>
      </c>
      <c r="S5816" s="2" t="s">
        <v>5057</v>
      </c>
      <c r="T5816" s="2" t="s">
        <v>943</v>
      </c>
    </row>
    <row r="5817" spans="1:20">
      <c r="A5817" t="s">
        <v>8594</v>
      </c>
      <c r="B5817" s="1">
        <v>41969</v>
      </c>
      <c r="C5817" s="1">
        <v>41969</v>
      </c>
      <c r="D5817" t="s">
        <v>2041</v>
      </c>
      <c r="E5817" t="s">
        <v>257</v>
      </c>
      <c r="F5817" t="s">
        <v>2947</v>
      </c>
      <c r="G5817">
        <v>279.95999999999998</v>
      </c>
      <c r="H5817">
        <v>4</v>
      </c>
      <c r="I5817">
        <v>0</v>
      </c>
      <c r="J5817">
        <v>78.388800000000003</v>
      </c>
      <c r="K5817" s="2" t="s">
        <v>935</v>
      </c>
      <c r="L5817" s="2" t="s">
        <v>8595</v>
      </c>
      <c r="M5817" s="2" t="s">
        <v>1147</v>
      </c>
      <c r="N5817" s="2">
        <v>13501</v>
      </c>
      <c r="O5817" s="2" t="s">
        <v>1043</v>
      </c>
      <c r="P5817" s="2" t="s">
        <v>976</v>
      </c>
      <c r="Q5817" s="2" t="s">
        <v>977</v>
      </c>
      <c r="R5817" s="2" t="s">
        <v>2948</v>
      </c>
      <c r="S5817" s="2" t="s">
        <v>2444</v>
      </c>
      <c r="T5817" s="2" t="s">
        <v>943</v>
      </c>
    </row>
    <row r="5818" spans="1:20">
      <c r="A5818" t="s">
        <v>8594</v>
      </c>
      <c r="B5818" s="1">
        <v>41969</v>
      </c>
      <c r="C5818" s="1">
        <v>41969</v>
      </c>
      <c r="D5818" t="s">
        <v>2041</v>
      </c>
      <c r="E5818" t="s">
        <v>257</v>
      </c>
      <c r="F5818" t="s">
        <v>1172</v>
      </c>
      <c r="G5818">
        <v>12.912000000000001</v>
      </c>
      <c r="H5818">
        <v>3</v>
      </c>
      <c r="I5818">
        <v>0.2</v>
      </c>
      <c r="J5818">
        <v>4.6806000000000001</v>
      </c>
      <c r="K5818" s="2" t="s">
        <v>935</v>
      </c>
      <c r="L5818" s="2" t="s">
        <v>8595</v>
      </c>
      <c r="M5818" s="2" t="s">
        <v>1147</v>
      </c>
      <c r="N5818" s="2">
        <v>13501</v>
      </c>
      <c r="O5818" s="2" t="s">
        <v>1043</v>
      </c>
      <c r="P5818" s="2" t="s">
        <v>951</v>
      </c>
      <c r="Q5818" s="2" t="s">
        <v>980</v>
      </c>
      <c r="R5818" s="2" t="s">
        <v>1173</v>
      </c>
      <c r="S5818" s="2" t="s">
        <v>2444</v>
      </c>
      <c r="T5818" s="2" t="s">
        <v>943</v>
      </c>
    </row>
    <row r="5819" spans="1:20">
      <c r="A5819" t="s">
        <v>8594</v>
      </c>
      <c r="B5819" s="1">
        <v>41969</v>
      </c>
      <c r="C5819" s="1">
        <v>41969</v>
      </c>
      <c r="D5819" t="s">
        <v>2041</v>
      </c>
      <c r="E5819" t="s">
        <v>257</v>
      </c>
      <c r="F5819" t="s">
        <v>3909</v>
      </c>
      <c r="G5819">
        <v>17.088000000000001</v>
      </c>
      <c r="H5819">
        <v>4</v>
      </c>
      <c r="I5819">
        <v>0.2</v>
      </c>
      <c r="J5819">
        <v>5.7671999999999999</v>
      </c>
      <c r="K5819" s="2" t="s">
        <v>935</v>
      </c>
      <c r="L5819" s="2" t="s">
        <v>8595</v>
      </c>
      <c r="M5819" s="2" t="s">
        <v>1147</v>
      </c>
      <c r="N5819" s="2">
        <v>13501</v>
      </c>
      <c r="O5819" s="2" t="s">
        <v>1043</v>
      </c>
      <c r="P5819" s="2" t="s">
        <v>951</v>
      </c>
      <c r="Q5819" s="2" t="s">
        <v>980</v>
      </c>
      <c r="R5819" s="2" t="s">
        <v>3910</v>
      </c>
      <c r="S5819" s="2" t="s">
        <v>2444</v>
      </c>
      <c r="T5819" s="2" t="s">
        <v>943</v>
      </c>
    </row>
    <row r="5820" spans="1:20">
      <c r="A5820" t="s">
        <v>8594</v>
      </c>
      <c r="B5820" s="1">
        <v>41969</v>
      </c>
      <c r="C5820" s="1">
        <v>41969</v>
      </c>
      <c r="D5820" t="s">
        <v>2041</v>
      </c>
      <c r="E5820" t="s">
        <v>257</v>
      </c>
      <c r="F5820" t="s">
        <v>2028</v>
      </c>
      <c r="G5820">
        <v>93.15</v>
      </c>
      <c r="H5820">
        <v>9</v>
      </c>
      <c r="I5820">
        <v>0</v>
      </c>
      <c r="J5820">
        <v>44.712000000000003</v>
      </c>
      <c r="K5820" s="2" t="s">
        <v>935</v>
      </c>
      <c r="L5820" s="2" t="s">
        <v>8595</v>
      </c>
      <c r="M5820" s="2" t="s">
        <v>1147</v>
      </c>
      <c r="N5820" s="2">
        <v>13501</v>
      </c>
      <c r="O5820" s="2" t="s">
        <v>1043</v>
      </c>
      <c r="P5820" s="2" t="s">
        <v>951</v>
      </c>
      <c r="Q5820" s="2" t="s">
        <v>952</v>
      </c>
      <c r="R5820" s="2" t="s">
        <v>2029</v>
      </c>
      <c r="S5820" s="2" t="s">
        <v>2444</v>
      </c>
      <c r="T5820" s="2" t="s">
        <v>943</v>
      </c>
    </row>
    <row r="5821" spans="1:20">
      <c r="A5821" t="s">
        <v>8594</v>
      </c>
      <c r="B5821" s="1">
        <v>41969</v>
      </c>
      <c r="C5821" s="1">
        <v>41969</v>
      </c>
      <c r="D5821" t="s">
        <v>2041</v>
      </c>
      <c r="E5821" t="s">
        <v>257</v>
      </c>
      <c r="F5821" t="s">
        <v>3456</v>
      </c>
      <c r="G5821">
        <v>11.52</v>
      </c>
      <c r="H5821">
        <v>4</v>
      </c>
      <c r="I5821">
        <v>0</v>
      </c>
      <c r="J5821">
        <v>5.6448</v>
      </c>
      <c r="K5821" s="2" t="s">
        <v>935</v>
      </c>
      <c r="L5821" s="2" t="s">
        <v>8595</v>
      </c>
      <c r="M5821" s="2" t="s">
        <v>1147</v>
      </c>
      <c r="N5821" s="2">
        <v>13501</v>
      </c>
      <c r="O5821" s="2" t="s">
        <v>1043</v>
      </c>
      <c r="P5821" s="2" t="s">
        <v>951</v>
      </c>
      <c r="Q5821" s="2" t="s">
        <v>952</v>
      </c>
      <c r="R5821" s="2" t="s">
        <v>3458</v>
      </c>
      <c r="S5821" s="2" t="s">
        <v>2444</v>
      </c>
      <c r="T5821" s="2" t="s">
        <v>943</v>
      </c>
    </row>
    <row r="5822" spans="1:20">
      <c r="A5822" t="s">
        <v>8596</v>
      </c>
      <c r="B5822" s="1">
        <v>42867</v>
      </c>
      <c r="C5822" s="1">
        <v>42873</v>
      </c>
      <c r="D5822" t="s">
        <v>957</v>
      </c>
      <c r="E5822" t="s">
        <v>784</v>
      </c>
      <c r="F5822" t="s">
        <v>6115</v>
      </c>
      <c r="G5822">
        <v>238.62</v>
      </c>
      <c r="H5822">
        <v>2</v>
      </c>
      <c r="I5822">
        <v>0</v>
      </c>
      <c r="J5822">
        <v>4.7724000000000002</v>
      </c>
      <c r="K5822" s="2" t="s">
        <v>935</v>
      </c>
      <c r="L5822" s="2" t="s">
        <v>906</v>
      </c>
      <c r="M5822" s="2" t="s">
        <v>949</v>
      </c>
      <c r="N5822" s="2">
        <v>94122</v>
      </c>
      <c r="O5822" s="2" t="s">
        <v>950</v>
      </c>
      <c r="P5822" s="2" t="s">
        <v>951</v>
      </c>
      <c r="Q5822" s="2" t="s">
        <v>1419</v>
      </c>
      <c r="R5822" s="2" t="s">
        <v>6117</v>
      </c>
      <c r="S5822" s="2" t="s">
        <v>7261</v>
      </c>
      <c r="T5822" s="2" t="s">
        <v>955</v>
      </c>
    </row>
    <row r="5823" spans="1:20">
      <c r="A5823" t="s">
        <v>8596</v>
      </c>
      <c r="B5823" s="1">
        <v>42867</v>
      </c>
      <c r="C5823" s="1">
        <v>42873</v>
      </c>
      <c r="D5823" t="s">
        <v>957</v>
      </c>
      <c r="E5823" t="s">
        <v>784</v>
      </c>
      <c r="F5823" t="s">
        <v>4509</v>
      </c>
      <c r="G5823">
        <v>7.77</v>
      </c>
      <c r="H5823">
        <v>1</v>
      </c>
      <c r="I5823">
        <v>0</v>
      </c>
      <c r="J5823">
        <v>2.0979000000000001</v>
      </c>
      <c r="K5823" s="2" t="s">
        <v>935</v>
      </c>
      <c r="L5823" s="2" t="s">
        <v>906</v>
      </c>
      <c r="M5823" s="2" t="s">
        <v>949</v>
      </c>
      <c r="N5823" s="2">
        <v>94122</v>
      </c>
      <c r="O5823" s="2" t="s">
        <v>950</v>
      </c>
      <c r="P5823" s="2" t="s">
        <v>951</v>
      </c>
      <c r="Q5823" s="2" t="s">
        <v>983</v>
      </c>
      <c r="R5823" s="2" t="s">
        <v>4510</v>
      </c>
      <c r="S5823" s="2" t="s">
        <v>7261</v>
      </c>
      <c r="T5823" s="2" t="s">
        <v>955</v>
      </c>
    </row>
    <row r="5824" spans="1:20">
      <c r="A5824" t="s">
        <v>8596</v>
      </c>
      <c r="B5824" s="1">
        <v>42867</v>
      </c>
      <c r="C5824" s="1">
        <v>42873</v>
      </c>
      <c r="D5824" t="s">
        <v>957</v>
      </c>
      <c r="E5824" t="s">
        <v>784</v>
      </c>
      <c r="F5824" t="s">
        <v>3358</v>
      </c>
      <c r="G5824">
        <v>285.48</v>
      </c>
      <c r="H5824">
        <v>5</v>
      </c>
      <c r="I5824">
        <v>0.2</v>
      </c>
      <c r="J5824">
        <v>-10.705500000000001</v>
      </c>
      <c r="K5824" s="2" t="s">
        <v>935</v>
      </c>
      <c r="L5824" s="2" t="s">
        <v>906</v>
      </c>
      <c r="M5824" s="2" t="s">
        <v>949</v>
      </c>
      <c r="N5824" s="2">
        <v>94122</v>
      </c>
      <c r="O5824" s="2" t="s">
        <v>950</v>
      </c>
      <c r="P5824" s="2" t="s">
        <v>939</v>
      </c>
      <c r="Q5824" s="2" t="s">
        <v>961</v>
      </c>
      <c r="R5824" s="2" t="s">
        <v>3359</v>
      </c>
      <c r="S5824" s="2" t="s">
        <v>7261</v>
      </c>
      <c r="T5824" s="2" t="s">
        <v>955</v>
      </c>
    </row>
    <row r="5825" spans="1:20">
      <c r="A5825" t="s">
        <v>8596</v>
      </c>
      <c r="B5825" s="1">
        <v>42867</v>
      </c>
      <c r="C5825" s="1">
        <v>42873</v>
      </c>
      <c r="D5825" t="s">
        <v>957</v>
      </c>
      <c r="E5825" t="s">
        <v>784</v>
      </c>
      <c r="F5825" t="s">
        <v>4833</v>
      </c>
      <c r="G5825">
        <v>19.167999999999999</v>
      </c>
      <c r="H5825">
        <v>4</v>
      </c>
      <c r="I5825">
        <v>0.2</v>
      </c>
      <c r="J5825">
        <v>6.4691999999999998</v>
      </c>
      <c r="K5825" s="2" t="s">
        <v>935</v>
      </c>
      <c r="L5825" s="2" t="s">
        <v>906</v>
      </c>
      <c r="M5825" s="2" t="s">
        <v>949</v>
      </c>
      <c r="N5825" s="2">
        <v>94122</v>
      </c>
      <c r="O5825" s="2" t="s">
        <v>950</v>
      </c>
      <c r="P5825" s="2" t="s">
        <v>951</v>
      </c>
      <c r="Q5825" s="2" t="s">
        <v>980</v>
      </c>
      <c r="R5825" s="2" t="s">
        <v>4834</v>
      </c>
      <c r="S5825" s="2" t="s">
        <v>7261</v>
      </c>
      <c r="T5825" s="2" t="s">
        <v>955</v>
      </c>
    </row>
    <row r="5826" spans="1:20">
      <c r="A5826" t="s">
        <v>8597</v>
      </c>
      <c r="B5826" s="1">
        <v>41761</v>
      </c>
      <c r="C5826" s="1">
        <v>41761</v>
      </c>
      <c r="D5826" t="s">
        <v>2041</v>
      </c>
      <c r="E5826" t="s">
        <v>295</v>
      </c>
      <c r="F5826" t="s">
        <v>4082</v>
      </c>
      <c r="G5826">
        <v>26.135999999999999</v>
      </c>
      <c r="H5826">
        <v>3</v>
      </c>
      <c r="I5826">
        <v>0.2</v>
      </c>
      <c r="J5826">
        <v>1.9601999999999999</v>
      </c>
      <c r="K5826" s="2" t="s">
        <v>935</v>
      </c>
      <c r="L5826" s="2" t="s">
        <v>1347</v>
      </c>
      <c r="M5826" s="2" t="s">
        <v>1348</v>
      </c>
      <c r="N5826" s="2">
        <v>43229</v>
      </c>
      <c r="O5826" s="2" t="s">
        <v>1043</v>
      </c>
      <c r="P5826" s="2" t="s">
        <v>951</v>
      </c>
      <c r="Q5826" s="2" t="s">
        <v>983</v>
      </c>
      <c r="R5826" s="2" t="s">
        <v>4083</v>
      </c>
      <c r="S5826" s="2" t="s">
        <v>2674</v>
      </c>
      <c r="T5826" s="2" t="s">
        <v>943</v>
      </c>
    </row>
    <row r="5827" spans="1:20">
      <c r="A5827" t="s">
        <v>8598</v>
      </c>
      <c r="B5827" s="1">
        <v>42981</v>
      </c>
      <c r="C5827" s="1">
        <v>42984</v>
      </c>
      <c r="D5827" t="s">
        <v>933</v>
      </c>
      <c r="E5827" t="s">
        <v>739</v>
      </c>
      <c r="F5827" t="s">
        <v>4254</v>
      </c>
      <c r="G5827">
        <v>419.4</v>
      </c>
      <c r="H5827">
        <v>4</v>
      </c>
      <c r="I5827">
        <v>0</v>
      </c>
      <c r="J5827">
        <v>201.31200000000001</v>
      </c>
      <c r="K5827" s="2" t="s">
        <v>935</v>
      </c>
      <c r="L5827" s="2" t="s">
        <v>903</v>
      </c>
      <c r="M5827" s="2" t="s">
        <v>1147</v>
      </c>
      <c r="N5827" s="2">
        <v>10035</v>
      </c>
      <c r="O5827" s="2" t="s">
        <v>1043</v>
      </c>
      <c r="P5827" s="2" t="s">
        <v>951</v>
      </c>
      <c r="Q5827" s="2" t="s">
        <v>993</v>
      </c>
      <c r="R5827" s="2" t="s">
        <v>4255</v>
      </c>
      <c r="S5827" s="2" t="s">
        <v>6485</v>
      </c>
      <c r="T5827" s="2" t="s">
        <v>1008</v>
      </c>
    </row>
    <row r="5828" spans="1:20">
      <c r="A5828" t="s">
        <v>8598</v>
      </c>
      <c r="B5828" s="1">
        <v>42981</v>
      </c>
      <c r="C5828" s="1">
        <v>42984</v>
      </c>
      <c r="D5828" t="s">
        <v>933</v>
      </c>
      <c r="E5828" t="s">
        <v>739</v>
      </c>
      <c r="F5828" t="s">
        <v>8053</v>
      </c>
      <c r="G5828">
        <v>90.801000000000002</v>
      </c>
      <c r="H5828">
        <v>1</v>
      </c>
      <c r="I5828">
        <v>0.1</v>
      </c>
      <c r="J5828">
        <v>14.124599999999999</v>
      </c>
      <c r="K5828" s="2" t="s">
        <v>935</v>
      </c>
      <c r="L5828" s="2" t="s">
        <v>903</v>
      </c>
      <c r="M5828" s="2" t="s">
        <v>1147</v>
      </c>
      <c r="N5828" s="2">
        <v>10035</v>
      </c>
      <c r="O5828" s="2" t="s">
        <v>1043</v>
      </c>
      <c r="P5828" s="2" t="s">
        <v>939</v>
      </c>
      <c r="Q5828" s="2" t="s">
        <v>945</v>
      </c>
      <c r="R5828" s="2" t="s">
        <v>8054</v>
      </c>
      <c r="S5828" s="2" t="s">
        <v>6485</v>
      </c>
      <c r="T5828" s="2" t="s">
        <v>1008</v>
      </c>
    </row>
    <row r="5829" spans="1:20">
      <c r="A5829" t="s">
        <v>8598</v>
      </c>
      <c r="B5829" s="1">
        <v>42981</v>
      </c>
      <c r="C5829" s="1">
        <v>42984</v>
      </c>
      <c r="D5829" t="s">
        <v>933</v>
      </c>
      <c r="E5829" t="s">
        <v>739</v>
      </c>
      <c r="F5829" t="s">
        <v>1686</v>
      </c>
      <c r="G5829">
        <v>181.76400000000001</v>
      </c>
      <c r="H5829">
        <v>2</v>
      </c>
      <c r="I5829">
        <v>0.1</v>
      </c>
      <c r="J5829">
        <v>-8.0784000000000002</v>
      </c>
      <c r="K5829" s="2" t="s">
        <v>935</v>
      </c>
      <c r="L5829" s="2" t="s">
        <v>903</v>
      </c>
      <c r="M5829" s="2" t="s">
        <v>1147</v>
      </c>
      <c r="N5829" s="2">
        <v>10035</v>
      </c>
      <c r="O5829" s="2" t="s">
        <v>1043</v>
      </c>
      <c r="P5829" s="2" t="s">
        <v>939</v>
      </c>
      <c r="Q5829" s="2" t="s">
        <v>945</v>
      </c>
      <c r="R5829" s="2" t="s">
        <v>1687</v>
      </c>
      <c r="S5829" s="2" t="s">
        <v>6485</v>
      </c>
      <c r="T5829" s="2" t="s">
        <v>1008</v>
      </c>
    </row>
    <row r="5830" spans="1:20">
      <c r="A5830" t="s">
        <v>8598</v>
      </c>
      <c r="B5830" s="1">
        <v>42981</v>
      </c>
      <c r="C5830" s="1">
        <v>42984</v>
      </c>
      <c r="D5830" t="s">
        <v>933</v>
      </c>
      <c r="E5830" t="s">
        <v>739</v>
      </c>
      <c r="F5830" t="s">
        <v>4609</v>
      </c>
      <c r="G5830">
        <v>5.56</v>
      </c>
      <c r="H5830">
        <v>2</v>
      </c>
      <c r="I5830">
        <v>0</v>
      </c>
      <c r="J5830">
        <v>2.2240000000000002</v>
      </c>
      <c r="K5830" s="2" t="s">
        <v>935</v>
      </c>
      <c r="L5830" s="2" t="s">
        <v>903</v>
      </c>
      <c r="M5830" s="2" t="s">
        <v>1147</v>
      </c>
      <c r="N5830" s="2">
        <v>10035</v>
      </c>
      <c r="O5830" s="2" t="s">
        <v>1043</v>
      </c>
      <c r="P5830" s="2" t="s">
        <v>951</v>
      </c>
      <c r="Q5830" s="2" t="s">
        <v>973</v>
      </c>
      <c r="R5830" s="2" t="s">
        <v>4610</v>
      </c>
      <c r="S5830" s="2" t="s">
        <v>6485</v>
      </c>
      <c r="T5830" s="2" t="s">
        <v>1008</v>
      </c>
    </row>
    <row r="5831" spans="1:20">
      <c r="A5831" t="s">
        <v>8599</v>
      </c>
      <c r="B5831" s="1">
        <v>42707</v>
      </c>
      <c r="C5831" s="1">
        <v>42711</v>
      </c>
      <c r="D5831" t="s">
        <v>957</v>
      </c>
      <c r="E5831" t="s">
        <v>518</v>
      </c>
      <c r="F5831" t="s">
        <v>1984</v>
      </c>
      <c r="G5831">
        <v>581.96</v>
      </c>
      <c r="H5831">
        <v>2</v>
      </c>
      <c r="I5831">
        <v>0</v>
      </c>
      <c r="J5831">
        <v>104.75279999999999</v>
      </c>
      <c r="K5831" s="2" t="s">
        <v>935</v>
      </c>
      <c r="L5831" s="2" t="s">
        <v>2194</v>
      </c>
      <c r="M5831" s="2" t="s">
        <v>1136</v>
      </c>
      <c r="N5831" s="2">
        <v>47374</v>
      </c>
      <c r="O5831" s="2" t="s">
        <v>1005</v>
      </c>
      <c r="P5831" s="2" t="s">
        <v>939</v>
      </c>
      <c r="Q5831" s="2" t="s">
        <v>961</v>
      </c>
      <c r="R5831" s="2" t="s">
        <v>1985</v>
      </c>
      <c r="S5831" s="2" t="s">
        <v>4309</v>
      </c>
      <c r="T5831" s="2" t="s">
        <v>943</v>
      </c>
    </row>
    <row r="5832" spans="1:20">
      <c r="A5832" t="s">
        <v>8599</v>
      </c>
      <c r="B5832" s="1">
        <v>42707</v>
      </c>
      <c r="C5832" s="1">
        <v>42711</v>
      </c>
      <c r="D5832" t="s">
        <v>957</v>
      </c>
      <c r="E5832" t="s">
        <v>518</v>
      </c>
      <c r="F5832" t="s">
        <v>4926</v>
      </c>
      <c r="G5832">
        <v>29.98</v>
      </c>
      <c r="H5832">
        <v>1</v>
      </c>
      <c r="I5832">
        <v>0</v>
      </c>
      <c r="J5832">
        <v>8.0945999999999998</v>
      </c>
      <c r="K5832" s="2" t="s">
        <v>935</v>
      </c>
      <c r="L5832" s="2" t="s">
        <v>2194</v>
      </c>
      <c r="M5832" s="2" t="s">
        <v>1136</v>
      </c>
      <c r="N5832" s="2">
        <v>47374</v>
      </c>
      <c r="O5832" s="2" t="s">
        <v>1005</v>
      </c>
      <c r="P5832" s="2" t="s">
        <v>939</v>
      </c>
      <c r="Q5832" s="2" t="s">
        <v>945</v>
      </c>
      <c r="R5832" s="2" t="s">
        <v>4927</v>
      </c>
      <c r="S5832" s="2" t="s">
        <v>4309</v>
      </c>
      <c r="T5832" s="2" t="s">
        <v>943</v>
      </c>
    </row>
    <row r="5833" spans="1:20">
      <c r="A5833" t="s">
        <v>8600</v>
      </c>
      <c r="B5833" s="1">
        <v>42203</v>
      </c>
      <c r="C5833" s="1">
        <v>42207</v>
      </c>
      <c r="D5833" t="s">
        <v>957</v>
      </c>
      <c r="E5833" t="s">
        <v>344</v>
      </c>
      <c r="F5833" t="s">
        <v>5603</v>
      </c>
      <c r="G5833">
        <v>519.96</v>
      </c>
      <c r="H5833">
        <v>4</v>
      </c>
      <c r="I5833">
        <v>0</v>
      </c>
      <c r="J5833">
        <v>176.78639999999999</v>
      </c>
      <c r="K5833" s="2" t="s">
        <v>935</v>
      </c>
      <c r="L5833" s="2" t="s">
        <v>912</v>
      </c>
      <c r="M5833" s="2" t="s">
        <v>949</v>
      </c>
      <c r="N5833" s="2">
        <v>92105</v>
      </c>
      <c r="O5833" s="2" t="s">
        <v>950</v>
      </c>
      <c r="P5833" s="2" t="s">
        <v>976</v>
      </c>
      <c r="Q5833" s="2" t="s">
        <v>1054</v>
      </c>
      <c r="R5833" s="2" t="s">
        <v>5604</v>
      </c>
      <c r="S5833" s="2" t="s">
        <v>2991</v>
      </c>
      <c r="T5833" s="2" t="s">
        <v>943</v>
      </c>
    </row>
    <row r="5834" spans="1:20">
      <c r="A5834" t="s">
        <v>8601</v>
      </c>
      <c r="B5834" s="1">
        <v>42572</v>
      </c>
      <c r="C5834" s="1">
        <v>42577</v>
      </c>
      <c r="D5834" t="s">
        <v>957</v>
      </c>
      <c r="E5834" t="s">
        <v>499</v>
      </c>
      <c r="F5834" t="s">
        <v>4159</v>
      </c>
      <c r="G5834">
        <v>6.2640000000000002</v>
      </c>
      <c r="H5834">
        <v>3</v>
      </c>
      <c r="I5834">
        <v>0.2</v>
      </c>
      <c r="J5834">
        <v>2.0358000000000001</v>
      </c>
      <c r="K5834" s="2" t="s">
        <v>935</v>
      </c>
      <c r="L5834" s="2" t="s">
        <v>991</v>
      </c>
      <c r="M5834" s="2" t="s">
        <v>992</v>
      </c>
      <c r="N5834" s="2">
        <v>28027</v>
      </c>
      <c r="O5834" s="2" t="s">
        <v>938</v>
      </c>
      <c r="P5834" s="2" t="s">
        <v>951</v>
      </c>
      <c r="Q5834" s="2" t="s">
        <v>952</v>
      </c>
      <c r="R5834" s="2" t="s">
        <v>4160</v>
      </c>
      <c r="S5834" s="2" t="s">
        <v>4171</v>
      </c>
      <c r="T5834" s="2" t="s">
        <v>943</v>
      </c>
    </row>
    <row r="5835" spans="1:20">
      <c r="A5835" t="s">
        <v>8601</v>
      </c>
      <c r="B5835" s="1">
        <v>42572</v>
      </c>
      <c r="C5835" s="1">
        <v>42577</v>
      </c>
      <c r="D5835" t="s">
        <v>957</v>
      </c>
      <c r="E5835" t="s">
        <v>499</v>
      </c>
      <c r="F5835" t="s">
        <v>4184</v>
      </c>
      <c r="G5835">
        <v>363.92</v>
      </c>
      <c r="H5835">
        <v>5</v>
      </c>
      <c r="I5835">
        <v>0.2</v>
      </c>
      <c r="J5835">
        <v>0</v>
      </c>
      <c r="K5835" s="2" t="s">
        <v>935</v>
      </c>
      <c r="L5835" s="2" t="s">
        <v>991</v>
      </c>
      <c r="M5835" s="2" t="s">
        <v>992</v>
      </c>
      <c r="N5835" s="2">
        <v>28027</v>
      </c>
      <c r="O5835" s="2" t="s">
        <v>938</v>
      </c>
      <c r="P5835" s="2" t="s">
        <v>939</v>
      </c>
      <c r="Q5835" s="2" t="s">
        <v>945</v>
      </c>
      <c r="R5835" s="2" t="s">
        <v>4185</v>
      </c>
      <c r="S5835" s="2" t="s">
        <v>4171</v>
      </c>
      <c r="T5835" s="2" t="s">
        <v>943</v>
      </c>
    </row>
    <row r="5836" spans="1:20">
      <c r="A5836" t="s">
        <v>8602</v>
      </c>
      <c r="B5836" s="1">
        <v>42164</v>
      </c>
      <c r="C5836" s="1">
        <v>42171</v>
      </c>
      <c r="D5836" t="s">
        <v>957</v>
      </c>
      <c r="E5836" t="s">
        <v>131</v>
      </c>
      <c r="F5836" t="s">
        <v>7438</v>
      </c>
      <c r="G5836">
        <v>64.2</v>
      </c>
      <c r="H5836">
        <v>5</v>
      </c>
      <c r="I5836">
        <v>0.7</v>
      </c>
      <c r="J5836">
        <v>-42.8</v>
      </c>
      <c r="K5836" s="2" t="s">
        <v>935</v>
      </c>
      <c r="L5836" s="2" t="s">
        <v>2153</v>
      </c>
      <c r="M5836" s="2" t="s">
        <v>960</v>
      </c>
      <c r="N5836" s="2">
        <v>33178</v>
      </c>
      <c r="O5836" s="2" t="s">
        <v>938</v>
      </c>
      <c r="P5836" s="2" t="s">
        <v>951</v>
      </c>
      <c r="Q5836" s="2" t="s">
        <v>980</v>
      </c>
      <c r="R5836" s="2" t="s">
        <v>7439</v>
      </c>
      <c r="S5836" s="2" t="s">
        <v>1501</v>
      </c>
      <c r="T5836" s="2" t="s">
        <v>943</v>
      </c>
    </row>
    <row r="5837" spans="1:20">
      <c r="A5837" t="s">
        <v>8602</v>
      </c>
      <c r="B5837" s="1">
        <v>42164</v>
      </c>
      <c r="C5837" s="1">
        <v>42171</v>
      </c>
      <c r="D5837" t="s">
        <v>957</v>
      </c>
      <c r="E5837" t="s">
        <v>131</v>
      </c>
      <c r="F5837" t="s">
        <v>4986</v>
      </c>
      <c r="G5837">
        <v>38.520000000000003</v>
      </c>
      <c r="H5837">
        <v>3</v>
      </c>
      <c r="I5837">
        <v>0.7</v>
      </c>
      <c r="J5837">
        <v>-26.963999999999999</v>
      </c>
      <c r="K5837" s="2" t="s">
        <v>935</v>
      </c>
      <c r="L5837" s="2" t="s">
        <v>2153</v>
      </c>
      <c r="M5837" s="2" t="s">
        <v>960</v>
      </c>
      <c r="N5837" s="2">
        <v>33178</v>
      </c>
      <c r="O5837" s="2" t="s">
        <v>938</v>
      </c>
      <c r="P5837" s="2" t="s">
        <v>951</v>
      </c>
      <c r="Q5837" s="2" t="s">
        <v>980</v>
      </c>
      <c r="R5837" s="2" t="s">
        <v>4987</v>
      </c>
      <c r="S5837" s="2" t="s">
        <v>1501</v>
      </c>
      <c r="T5837" s="2" t="s">
        <v>943</v>
      </c>
    </row>
    <row r="5838" spans="1:20">
      <c r="A5838" t="s">
        <v>8602</v>
      </c>
      <c r="B5838" s="1">
        <v>42164</v>
      </c>
      <c r="C5838" s="1">
        <v>42171</v>
      </c>
      <c r="D5838" t="s">
        <v>957</v>
      </c>
      <c r="E5838" t="s">
        <v>131</v>
      </c>
      <c r="F5838" t="s">
        <v>7886</v>
      </c>
      <c r="G5838">
        <v>72.599999999999994</v>
      </c>
      <c r="H5838">
        <v>5</v>
      </c>
      <c r="I5838">
        <v>0.2</v>
      </c>
      <c r="J5838">
        <v>-8.1675000000000004</v>
      </c>
      <c r="K5838" s="2" t="s">
        <v>935</v>
      </c>
      <c r="L5838" s="2" t="s">
        <v>2153</v>
      </c>
      <c r="M5838" s="2" t="s">
        <v>960</v>
      </c>
      <c r="N5838" s="2">
        <v>33178</v>
      </c>
      <c r="O5838" s="2" t="s">
        <v>938</v>
      </c>
      <c r="P5838" s="2" t="s">
        <v>976</v>
      </c>
      <c r="Q5838" s="2" t="s">
        <v>1054</v>
      </c>
      <c r="R5838" s="2" t="s">
        <v>7887</v>
      </c>
      <c r="S5838" s="2" t="s">
        <v>1501</v>
      </c>
      <c r="T5838" s="2" t="s">
        <v>943</v>
      </c>
    </row>
    <row r="5839" spans="1:20">
      <c r="A5839" t="s">
        <v>8603</v>
      </c>
      <c r="B5839" s="1">
        <v>43066</v>
      </c>
      <c r="C5839" s="1">
        <v>43072</v>
      </c>
      <c r="D5839" t="s">
        <v>957</v>
      </c>
      <c r="E5839" t="s">
        <v>826</v>
      </c>
      <c r="F5839" t="s">
        <v>8604</v>
      </c>
      <c r="G5839">
        <v>57.567999999999998</v>
      </c>
      <c r="H5839">
        <v>4</v>
      </c>
      <c r="I5839">
        <v>0.2</v>
      </c>
      <c r="J5839">
        <v>5.7568000000000001</v>
      </c>
      <c r="K5839" s="2" t="s">
        <v>935</v>
      </c>
      <c r="L5839" s="2" t="s">
        <v>904</v>
      </c>
      <c r="M5839" s="2" t="s">
        <v>949</v>
      </c>
      <c r="N5839" s="2">
        <v>90036</v>
      </c>
      <c r="O5839" s="2" t="s">
        <v>950</v>
      </c>
      <c r="P5839" s="2" t="s">
        <v>976</v>
      </c>
      <c r="Q5839" s="2" t="s">
        <v>977</v>
      </c>
      <c r="R5839" s="2" t="s">
        <v>8605</v>
      </c>
      <c r="S5839" s="2" t="s">
        <v>8606</v>
      </c>
      <c r="T5839" s="2" t="s">
        <v>943</v>
      </c>
    </row>
    <row r="5840" spans="1:20">
      <c r="A5840" t="s">
        <v>8607</v>
      </c>
      <c r="B5840" s="1">
        <v>42090</v>
      </c>
      <c r="C5840" s="1">
        <v>42097</v>
      </c>
      <c r="D5840" t="s">
        <v>957</v>
      </c>
      <c r="E5840" t="s">
        <v>653</v>
      </c>
      <c r="F5840" t="s">
        <v>8608</v>
      </c>
      <c r="G5840">
        <v>83.7</v>
      </c>
      <c r="H5840">
        <v>5</v>
      </c>
      <c r="I5840">
        <v>0</v>
      </c>
      <c r="J5840">
        <v>3.3479999999999999</v>
      </c>
      <c r="K5840" s="2" t="s">
        <v>935</v>
      </c>
      <c r="L5840" s="2" t="s">
        <v>905</v>
      </c>
      <c r="M5840" s="2" t="s">
        <v>998</v>
      </c>
      <c r="N5840" s="2">
        <v>98115</v>
      </c>
      <c r="O5840" s="2" t="s">
        <v>950</v>
      </c>
      <c r="P5840" s="2" t="s">
        <v>951</v>
      </c>
      <c r="Q5840" s="2" t="s">
        <v>965</v>
      </c>
      <c r="R5840" s="2" t="s">
        <v>8609</v>
      </c>
      <c r="S5840" s="2" t="s">
        <v>5535</v>
      </c>
      <c r="T5840" s="2" t="s">
        <v>943</v>
      </c>
    </row>
    <row r="5841" spans="1:20">
      <c r="A5841" t="s">
        <v>8610</v>
      </c>
      <c r="B5841" s="1">
        <v>42269</v>
      </c>
      <c r="C5841" s="1">
        <v>42273</v>
      </c>
      <c r="D5841" t="s">
        <v>933</v>
      </c>
      <c r="E5841" t="s">
        <v>731</v>
      </c>
      <c r="F5841" t="s">
        <v>5118</v>
      </c>
      <c r="G5841">
        <v>32.4</v>
      </c>
      <c r="H5841">
        <v>5</v>
      </c>
      <c r="I5841">
        <v>0</v>
      </c>
      <c r="J5841">
        <v>15.552</v>
      </c>
      <c r="K5841" s="2" t="s">
        <v>935</v>
      </c>
      <c r="L5841" s="2" t="s">
        <v>1899</v>
      </c>
      <c r="M5841" s="2" t="s">
        <v>1194</v>
      </c>
      <c r="N5841" s="2">
        <v>22204</v>
      </c>
      <c r="O5841" s="2" t="s">
        <v>938</v>
      </c>
      <c r="P5841" s="2" t="s">
        <v>951</v>
      </c>
      <c r="Q5841" s="2" t="s">
        <v>993</v>
      </c>
      <c r="R5841" s="2" t="s">
        <v>5119</v>
      </c>
      <c r="S5841" s="2" t="s">
        <v>6401</v>
      </c>
      <c r="T5841" s="2" t="s">
        <v>1008</v>
      </c>
    </row>
    <row r="5842" spans="1:20">
      <c r="A5842" t="s">
        <v>8610</v>
      </c>
      <c r="B5842" s="1">
        <v>42269</v>
      </c>
      <c r="C5842" s="1">
        <v>42273</v>
      </c>
      <c r="D5842" t="s">
        <v>933</v>
      </c>
      <c r="E5842" t="s">
        <v>731</v>
      </c>
      <c r="F5842" t="s">
        <v>4075</v>
      </c>
      <c r="G5842">
        <v>47.98</v>
      </c>
      <c r="H5842">
        <v>2</v>
      </c>
      <c r="I5842">
        <v>0</v>
      </c>
      <c r="J5842">
        <v>11.035399999999999</v>
      </c>
      <c r="K5842" s="2" t="s">
        <v>935</v>
      </c>
      <c r="L5842" s="2" t="s">
        <v>1899</v>
      </c>
      <c r="M5842" s="2" t="s">
        <v>1194</v>
      </c>
      <c r="N5842" s="2">
        <v>22204</v>
      </c>
      <c r="O5842" s="2" t="s">
        <v>938</v>
      </c>
      <c r="P5842" s="2" t="s">
        <v>939</v>
      </c>
      <c r="Q5842" s="2" t="s">
        <v>969</v>
      </c>
      <c r="R5842" s="2" t="s">
        <v>4076</v>
      </c>
      <c r="S5842" s="2" t="s">
        <v>6401</v>
      </c>
      <c r="T5842" s="2" t="s">
        <v>1008</v>
      </c>
    </row>
    <row r="5843" spans="1:20">
      <c r="A5843" t="s">
        <v>8611</v>
      </c>
      <c r="B5843" s="1">
        <v>42325</v>
      </c>
      <c r="C5843" s="1">
        <v>42329</v>
      </c>
      <c r="D5843" t="s">
        <v>957</v>
      </c>
      <c r="E5843" t="s">
        <v>630</v>
      </c>
      <c r="F5843" t="s">
        <v>8612</v>
      </c>
      <c r="G5843">
        <v>415.96800000000002</v>
      </c>
      <c r="H5843">
        <v>4</v>
      </c>
      <c r="I5843">
        <v>0.2</v>
      </c>
      <c r="J5843">
        <v>51.996000000000002</v>
      </c>
      <c r="K5843" s="2" t="s">
        <v>935</v>
      </c>
      <c r="L5843" s="2" t="s">
        <v>912</v>
      </c>
      <c r="M5843" s="2" t="s">
        <v>949</v>
      </c>
      <c r="N5843" s="2">
        <v>92105</v>
      </c>
      <c r="O5843" s="2" t="s">
        <v>950</v>
      </c>
      <c r="P5843" s="2" t="s">
        <v>976</v>
      </c>
      <c r="Q5843" s="2" t="s">
        <v>977</v>
      </c>
      <c r="R5843" s="2" t="s">
        <v>8613</v>
      </c>
      <c r="S5843" s="2" t="s">
        <v>5351</v>
      </c>
      <c r="T5843" s="2" t="s">
        <v>943</v>
      </c>
    </row>
    <row r="5844" spans="1:20">
      <c r="A5844" t="s">
        <v>8611</v>
      </c>
      <c r="B5844" s="1">
        <v>42325</v>
      </c>
      <c r="C5844" s="1">
        <v>42329</v>
      </c>
      <c r="D5844" t="s">
        <v>957</v>
      </c>
      <c r="E5844" t="s">
        <v>630</v>
      </c>
      <c r="F5844" t="s">
        <v>3925</v>
      </c>
      <c r="G5844">
        <v>304.89999999999998</v>
      </c>
      <c r="H5844">
        <v>5</v>
      </c>
      <c r="I5844">
        <v>0</v>
      </c>
      <c r="J5844">
        <v>6.0979999999999999</v>
      </c>
      <c r="K5844" s="2" t="s">
        <v>935</v>
      </c>
      <c r="L5844" s="2" t="s">
        <v>912</v>
      </c>
      <c r="M5844" s="2" t="s">
        <v>949</v>
      </c>
      <c r="N5844" s="2">
        <v>92105</v>
      </c>
      <c r="O5844" s="2" t="s">
        <v>950</v>
      </c>
      <c r="P5844" s="2" t="s">
        <v>951</v>
      </c>
      <c r="Q5844" s="2" t="s">
        <v>965</v>
      </c>
      <c r="R5844" s="2" t="s">
        <v>3926</v>
      </c>
      <c r="S5844" s="2" t="s">
        <v>5351</v>
      </c>
      <c r="T5844" s="2" t="s">
        <v>943</v>
      </c>
    </row>
    <row r="5845" spans="1:20">
      <c r="A5845" t="s">
        <v>8611</v>
      </c>
      <c r="B5845" s="1">
        <v>42325</v>
      </c>
      <c r="C5845" s="1">
        <v>42329</v>
      </c>
      <c r="D5845" t="s">
        <v>957</v>
      </c>
      <c r="E5845" t="s">
        <v>630</v>
      </c>
      <c r="F5845" t="s">
        <v>7901</v>
      </c>
      <c r="G5845">
        <v>80.959999999999994</v>
      </c>
      <c r="H5845">
        <v>4</v>
      </c>
      <c r="I5845">
        <v>0</v>
      </c>
      <c r="J5845">
        <v>29.145600000000002</v>
      </c>
      <c r="K5845" s="2" t="s">
        <v>935</v>
      </c>
      <c r="L5845" s="2" t="s">
        <v>912</v>
      </c>
      <c r="M5845" s="2" t="s">
        <v>949</v>
      </c>
      <c r="N5845" s="2">
        <v>92105</v>
      </c>
      <c r="O5845" s="2" t="s">
        <v>950</v>
      </c>
      <c r="P5845" s="2" t="s">
        <v>939</v>
      </c>
      <c r="Q5845" s="2" t="s">
        <v>969</v>
      </c>
      <c r="R5845" s="2" t="s">
        <v>7902</v>
      </c>
      <c r="S5845" s="2" t="s">
        <v>5351</v>
      </c>
      <c r="T5845" s="2" t="s">
        <v>943</v>
      </c>
    </row>
    <row r="5846" spans="1:20">
      <c r="A5846" t="s">
        <v>8611</v>
      </c>
      <c r="B5846" s="1">
        <v>42325</v>
      </c>
      <c r="C5846" s="1">
        <v>42329</v>
      </c>
      <c r="D5846" t="s">
        <v>957</v>
      </c>
      <c r="E5846" t="s">
        <v>630</v>
      </c>
      <c r="F5846" t="s">
        <v>7645</v>
      </c>
      <c r="G5846">
        <v>777.21</v>
      </c>
      <c r="H5846">
        <v>7</v>
      </c>
      <c r="I5846">
        <v>0</v>
      </c>
      <c r="J5846">
        <v>54.404699999999998</v>
      </c>
      <c r="K5846" s="2" t="s">
        <v>935</v>
      </c>
      <c r="L5846" s="2" t="s">
        <v>912</v>
      </c>
      <c r="M5846" s="2" t="s">
        <v>949</v>
      </c>
      <c r="N5846" s="2">
        <v>92105</v>
      </c>
      <c r="O5846" s="2" t="s">
        <v>950</v>
      </c>
      <c r="P5846" s="2" t="s">
        <v>951</v>
      </c>
      <c r="Q5846" s="2" t="s">
        <v>965</v>
      </c>
      <c r="R5846" s="2" t="s">
        <v>7647</v>
      </c>
      <c r="S5846" s="2" t="s">
        <v>5351</v>
      </c>
      <c r="T5846" s="2" t="s">
        <v>943</v>
      </c>
    </row>
    <row r="5847" spans="1:20">
      <c r="A5847" t="s">
        <v>8611</v>
      </c>
      <c r="B5847" s="1">
        <v>42325</v>
      </c>
      <c r="C5847" s="1">
        <v>42329</v>
      </c>
      <c r="D5847" t="s">
        <v>957</v>
      </c>
      <c r="E5847" t="s">
        <v>630</v>
      </c>
      <c r="F5847" t="s">
        <v>4297</v>
      </c>
      <c r="G5847">
        <v>32.4</v>
      </c>
      <c r="H5847">
        <v>5</v>
      </c>
      <c r="I5847">
        <v>0</v>
      </c>
      <c r="J5847">
        <v>15.552</v>
      </c>
      <c r="K5847" s="2" t="s">
        <v>935</v>
      </c>
      <c r="L5847" s="2" t="s">
        <v>912</v>
      </c>
      <c r="M5847" s="2" t="s">
        <v>949</v>
      </c>
      <c r="N5847" s="2">
        <v>92105</v>
      </c>
      <c r="O5847" s="2" t="s">
        <v>950</v>
      </c>
      <c r="P5847" s="2" t="s">
        <v>951</v>
      </c>
      <c r="Q5847" s="2" t="s">
        <v>993</v>
      </c>
      <c r="R5847" s="2" t="s">
        <v>4299</v>
      </c>
      <c r="S5847" s="2" t="s">
        <v>5351</v>
      </c>
      <c r="T5847" s="2" t="s">
        <v>943</v>
      </c>
    </row>
    <row r="5848" spans="1:20">
      <c r="A5848" t="s">
        <v>8611</v>
      </c>
      <c r="B5848" s="1">
        <v>42325</v>
      </c>
      <c r="C5848" s="1">
        <v>42329</v>
      </c>
      <c r="D5848" t="s">
        <v>957</v>
      </c>
      <c r="E5848" t="s">
        <v>630</v>
      </c>
      <c r="F5848" t="s">
        <v>3973</v>
      </c>
      <c r="G5848">
        <v>225.56800000000001</v>
      </c>
      <c r="H5848">
        <v>2</v>
      </c>
      <c r="I5848">
        <v>0.2</v>
      </c>
      <c r="J5848">
        <v>2.8195999999999999</v>
      </c>
      <c r="K5848" s="2" t="s">
        <v>935</v>
      </c>
      <c r="L5848" s="2" t="s">
        <v>912</v>
      </c>
      <c r="M5848" s="2" t="s">
        <v>949</v>
      </c>
      <c r="N5848" s="2">
        <v>92105</v>
      </c>
      <c r="O5848" s="2" t="s">
        <v>950</v>
      </c>
      <c r="P5848" s="2" t="s">
        <v>939</v>
      </c>
      <c r="Q5848" s="2" t="s">
        <v>945</v>
      </c>
      <c r="R5848" s="2" t="s">
        <v>3974</v>
      </c>
      <c r="S5848" s="2" t="s">
        <v>5351</v>
      </c>
      <c r="T5848" s="2" t="s">
        <v>943</v>
      </c>
    </row>
    <row r="5849" spans="1:20">
      <c r="A5849" t="s">
        <v>8611</v>
      </c>
      <c r="B5849" s="1">
        <v>42325</v>
      </c>
      <c r="C5849" s="1">
        <v>42329</v>
      </c>
      <c r="D5849" t="s">
        <v>957</v>
      </c>
      <c r="E5849" t="s">
        <v>630</v>
      </c>
      <c r="F5849" t="s">
        <v>4839</v>
      </c>
      <c r="G5849">
        <v>36.6</v>
      </c>
      <c r="H5849">
        <v>3</v>
      </c>
      <c r="I5849">
        <v>0</v>
      </c>
      <c r="J5849">
        <v>15.372</v>
      </c>
      <c r="K5849" s="2" t="s">
        <v>935</v>
      </c>
      <c r="L5849" s="2" t="s">
        <v>912</v>
      </c>
      <c r="M5849" s="2" t="s">
        <v>949</v>
      </c>
      <c r="N5849" s="2">
        <v>92105</v>
      </c>
      <c r="O5849" s="2" t="s">
        <v>950</v>
      </c>
      <c r="P5849" s="2" t="s">
        <v>939</v>
      </c>
      <c r="Q5849" s="2" t="s">
        <v>969</v>
      </c>
      <c r="R5849" s="2" t="s">
        <v>4840</v>
      </c>
      <c r="S5849" s="2" t="s">
        <v>5351</v>
      </c>
      <c r="T5849" s="2" t="s">
        <v>943</v>
      </c>
    </row>
    <row r="5850" spans="1:20">
      <c r="A5850" t="s">
        <v>8614</v>
      </c>
      <c r="B5850" s="1">
        <v>42318</v>
      </c>
      <c r="C5850" s="1">
        <v>42322</v>
      </c>
      <c r="D5850" t="s">
        <v>957</v>
      </c>
      <c r="E5850" t="s">
        <v>233</v>
      </c>
      <c r="F5850" t="s">
        <v>3798</v>
      </c>
      <c r="G5850">
        <v>715.64</v>
      </c>
      <c r="H5850">
        <v>2</v>
      </c>
      <c r="I5850">
        <v>0</v>
      </c>
      <c r="J5850">
        <v>178.91</v>
      </c>
      <c r="K5850" s="2" t="s">
        <v>935</v>
      </c>
      <c r="L5850" s="2" t="s">
        <v>1407</v>
      </c>
      <c r="M5850" s="2" t="s">
        <v>1114</v>
      </c>
      <c r="N5850" s="2">
        <v>55113</v>
      </c>
      <c r="O5850" s="2" t="s">
        <v>1005</v>
      </c>
      <c r="P5850" s="2" t="s">
        <v>951</v>
      </c>
      <c r="Q5850" s="2" t="s">
        <v>983</v>
      </c>
      <c r="R5850" s="2" t="s">
        <v>3800</v>
      </c>
      <c r="S5850" s="2" t="s">
        <v>2252</v>
      </c>
      <c r="T5850" s="2" t="s">
        <v>1008</v>
      </c>
    </row>
    <row r="5851" spans="1:20">
      <c r="A5851" t="s">
        <v>8614</v>
      </c>
      <c r="B5851" s="1">
        <v>42318</v>
      </c>
      <c r="C5851" s="1">
        <v>42322</v>
      </c>
      <c r="D5851" t="s">
        <v>957</v>
      </c>
      <c r="E5851" t="s">
        <v>233</v>
      </c>
      <c r="F5851" t="s">
        <v>5317</v>
      </c>
      <c r="G5851">
        <v>795.51</v>
      </c>
      <c r="H5851">
        <v>3</v>
      </c>
      <c r="I5851">
        <v>0</v>
      </c>
      <c r="J5851">
        <v>143.1918</v>
      </c>
      <c r="K5851" s="2" t="s">
        <v>935</v>
      </c>
      <c r="L5851" s="2" t="s">
        <v>1407</v>
      </c>
      <c r="M5851" s="2" t="s">
        <v>1114</v>
      </c>
      <c r="N5851" s="2">
        <v>55113</v>
      </c>
      <c r="O5851" s="2" t="s">
        <v>1005</v>
      </c>
      <c r="P5851" s="2" t="s">
        <v>951</v>
      </c>
      <c r="Q5851" s="2" t="s">
        <v>965</v>
      </c>
      <c r="R5851" s="2" t="s">
        <v>5318</v>
      </c>
      <c r="S5851" s="2" t="s">
        <v>2252</v>
      </c>
      <c r="T5851" s="2" t="s">
        <v>1008</v>
      </c>
    </row>
    <row r="5852" spans="1:20">
      <c r="A5852" t="s">
        <v>8614</v>
      </c>
      <c r="B5852" s="1">
        <v>42318</v>
      </c>
      <c r="C5852" s="1">
        <v>42322</v>
      </c>
      <c r="D5852" t="s">
        <v>957</v>
      </c>
      <c r="E5852" t="s">
        <v>233</v>
      </c>
      <c r="F5852" t="s">
        <v>7003</v>
      </c>
      <c r="G5852">
        <v>549.99</v>
      </c>
      <c r="H5852">
        <v>1</v>
      </c>
      <c r="I5852">
        <v>0</v>
      </c>
      <c r="J5852">
        <v>274.995</v>
      </c>
      <c r="K5852" s="2" t="s">
        <v>935</v>
      </c>
      <c r="L5852" s="2" t="s">
        <v>1407</v>
      </c>
      <c r="M5852" s="2" t="s">
        <v>1114</v>
      </c>
      <c r="N5852" s="2">
        <v>55113</v>
      </c>
      <c r="O5852" s="2" t="s">
        <v>1005</v>
      </c>
      <c r="P5852" s="2" t="s">
        <v>976</v>
      </c>
      <c r="Q5852" s="2" t="s">
        <v>1977</v>
      </c>
      <c r="R5852" s="2" t="s">
        <v>7004</v>
      </c>
      <c r="S5852" s="2" t="s">
        <v>2252</v>
      </c>
      <c r="T5852" s="2" t="s">
        <v>1008</v>
      </c>
    </row>
    <row r="5853" spans="1:20">
      <c r="A5853" t="s">
        <v>8614</v>
      </c>
      <c r="B5853" s="1">
        <v>42318</v>
      </c>
      <c r="C5853" s="1">
        <v>42322</v>
      </c>
      <c r="D5853" t="s">
        <v>957</v>
      </c>
      <c r="E5853" t="s">
        <v>233</v>
      </c>
      <c r="F5853" t="s">
        <v>2424</v>
      </c>
      <c r="G5853">
        <v>74.760000000000005</v>
      </c>
      <c r="H5853">
        <v>3</v>
      </c>
      <c r="I5853">
        <v>0</v>
      </c>
      <c r="J5853">
        <v>34.389600000000002</v>
      </c>
      <c r="K5853" s="2" t="s">
        <v>935</v>
      </c>
      <c r="L5853" s="2" t="s">
        <v>1407</v>
      </c>
      <c r="M5853" s="2" t="s">
        <v>1114</v>
      </c>
      <c r="N5853" s="2">
        <v>55113</v>
      </c>
      <c r="O5853" s="2" t="s">
        <v>1005</v>
      </c>
      <c r="P5853" s="2" t="s">
        <v>951</v>
      </c>
      <c r="Q5853" s="2" t="s">
        <v>980</v>
      </c>
      <c r="R5853" s="2" t="s">
        <v>2425</v>
      </c>
      <c r="S5853" s="2" t="s">
        <v>2252</v>
      </c>
      <c r="T5853" s="2" t="s">
        <v>1008</v>
      </c>
    </row>
    <row r="5854" spans="1:20">
      <c r="A5854" t="s">
        <v>8614</v>
      </c>
      <c r="B5854" s="1">
        <v>42318</v>
      </c>
      <c r="C5854" s="1">
        <v>42322</v>
      </c>
      <c r="D5854" t="s">
        <v>957</v>
      </c>
      <c r="E5854" t="s">
        <v>233</v>
      </c>
      <c r="F5854" t="s">
        <v>1716</v>
      </c>
      <c r="G5854">
        <v>29.22</v>
      </c>
      <c r="H5854">
        <v>3</v>
      </c>
      <c r="I5854">
        <v>0</v>
      </c>
      <c r="J5854">
        <v>12.8568</v>
      </c>
      <c r="K5854" s="2" t="s">
        <v>935</v>
      </c>
      <c r="L5854" s="2" t="s">
        <v>1407</v>
      </c>
      <c r="M5854" s="2" t="s">
        <v>1114</v>
      </c>
      <c r="N5854" s="2">
        <v>55113</v>
      </c>
      <c r="O5854" s="2" t="s">
        <v>1005</v>
      </c>
      <c r="P5854" s="2" t="s">
        <v>939</v>
      </c>
      <c r="Q5854" s="2" t="s">
        <v>969</v>
      </c>
      <c r="R5854" s="2" t="s">
        <v>1717</v>
      </c>
      <c r="S5854" s="2" t="s">
        <v>2252</v>
      </c>
      <c r="T5854" s="2" t="s">
        <v>1008</v>
      </c>
    </row>
    <row r="5855" spans="1:20">
      <c r="A5855" t="s">
        <v>8615</v>
      </c>
      <c r="B5855" s="1">
        <v>41892</v>
      </c>
      <c r="C5855" s="1">
        <v>41896</v>
      </c>
      <c r="D5855" t="s">
        <v>957</v>
      </c>
      <c r="E5855" t="s">
        <v>582</v>
      </c>
      <c r="F5855" t="s">
        <v>1981</v>
      </c>
      <c r="G5855">
        <v>9.64</v>
      </c>
      <c r="H5855">
        <v>2</v>
      </c>
      <c r="I5855">
        <v>0</v>
      </c>
      <c r="J5855">
        <v>4.7236000000000002</v>
      </c>
      <c r="K5855" s="2" t="s">
        <v>935</v>
      </c>
      <c r="L5855" s="2" t="s">
        <v>3510</v>
      </c>
      <c r="M5855" s="2" t="s">
        <v>1194</v>
      </c>
      <c r="N5855" s="2">
        <v>23464</v>
      </c>
      <c r="O5855" s="2" t="s">
        <v>938</v>
      </c>
      <c r="P5855" s="2" t="s">
        <v>951</v>
      </c>
      <c r="Q5855" s="2" t="s">
        <v>980</v>
      </c>
      <c r="R5855" s="2" t="s">
        <v>1982</v>
      </c>
      <c r="S5855" s="2" t="s">
        <v>4814</v>
      </c>
      <c r="T5855" s="2" t="s">
        <v>1008</v>
      </c>
    </row>
    <row r="5856" spans="1:20">
      <c r="A5856" t="s">
        <v>8616</v>
      </c>
      <c r="B5856" s="1">
        <v>42221</v>
      </c>
      <c r="C5856" s="1">
        <v>42227</v>
      </c>
      <c r="D5856" t="s">
        <v>957</v>
      </c>
      <c r="E5856" t="s">
        <v>762</v>
      </c>
      <c r="F5856" t="s">
        <v>5135</v>
      </c>
      <c r="G5856">
        <v>33.488</v>
      </c>
      <c r="H5856">
        <v>7</v>
      </c>
      <c r="I5856">
        <v>0.2</v>
      </c>
      <c r="J5856">
        <v>-1.2558</v>
      </c>
      <c r="K5856" s="2" t="s">
        <v>935</v>
      </c>
      <c r="L5856" s="2" t="s">
        <v>1622</v>
      </c>
      <c r="M5856" s="2" t="s">
        <v>1004</v>
      </c>
      <c r="N5856" s="2">
        <v>75220</v>
      </c>
      <c r="O5856" s="2" t="s">
        <v>1005</v>
      </c>
      <c r="P5856" s="2" t="s">
        <v>951</v>
      </c>
      <c r="Q5856" s="2" t="s">
        <v>965</v>
      </c>
      <c r="R5856" s="2" t="s">
        <v>5136</v>
      </c>
      <c r="S5856" s="2" t="s">
        <v>6802</v>
      </c>
      <c r="T5856" s="2" t="s">
        <v>955</v>
      </c>
    </row>
    <row r="5857" spans="1:20">
      <c r="A5857" t="s">
        <v>8616</v>
      </c>
      <c r="B5857" s="1">
        <v>42221</v>
      </c>
      <c r="C5857" s="1">
        <v>42227</v>
      </c>
      <c r="D5857" t="s">
        <v>957</v>
      </c>
      <c r="E5857" t="s">
        <v>762</v>
      </c>
      <c r="F5857" t="s">
        <v>6619</v>
      </c>
      <c r="G5857">
        <v>23.04</v>
      </c>
      <c r="H5857">
        <v>3</v>
      </c>
      <c r="I5857">
        <v>0.2</v>
      </c>
      <c r="J5857">
        <v>-4.8959999999999999</v>
      </c>
      <c r="K5857" s="2" t="s">
        <v>935</v>
      </c>
      <c r="L5857" s="2" t="s">
        <v>1622</v>
      </c>
      <c r="M5857" s="2" t="s">
        <v>1004</v>
      </c>
      <c r="N5857" s="2">
        <v>75220</v>
      </c>
      <c r="O5857" s="2" t="s">
        <v>1005</v>
      </c>
      <c r="P5857" s="2" t="s">
        <v>951</v>
      </c>
      <c r="Q5857" s="2" t="s">
        <v>1419</v>
      </c>
      <c r="R5857" s="2" t="s">
        <v>6620</v>
      </c>
      <c r="S5857" s="2" t="s">
        <v>6802</v>
      </c>
      <c r="T5857" s="2" t="s">
        <v>955</v>
      </c>
    </row>
    <row r="5858" spans="1:20">
      <c r="A5858" t="s">
        <v>8616</v>
      </c>
      <c r="B5858" s="1">
        <v>42221</v>
      </c>
      <c r="C5858" s="1">
        <v>42227</v>
      </c>
      <c r="D5858" t="s">
        <v>957</v>
      </c>
      <c r="E5858" t="s">
        <v>762</v>
      </c>
      <c r="F5858" t="s">
        <v>5509</v>
      </c>
      <c r="G5858">
        <v>1.3620000000000001</v>
      </c>
      <c r="H5858">
        <v>1</v>
      </c>
      <c r="I5858">
        <v>0.8</v>
      </c>
      <c r="J5858">
        <v>-2.1791999999999998</v>
      </c>
      <c r="K5858" s="2" t="s">
        <v>935</v>
      </c>
      <c r="L5858" s="2" t="s">
        <v>1622</v>
      </c>
      <c r="M5858" s="2" t="s">
        <v>1004</v>
      </c>
      <c r="N5858" s="2">
        <v>75220</v>
      </c>
      <c r="O5858" s="2" t="s">
        <v>1005</v>
      </c>
      <c r="P5858" s="2" t="s">
        <v>951</v>
      </c>
      <c r="Q5858" s="2" t="s">
        <v>980</v>
      </c>
      <c r="R5858" s="2" t="s">
        <v>5510</v>
      </c>
      <c r="S5858" s="2" t="s">
        <v>6802</v>
      </c>
      <c r="T5858" s="2" t="s">
        <v>955</v>
      </c>
    </row>
    <row r="5859" spans="1:20">
      <c r="A5859" t="s">
        <v>8616</v>
      </c>
      <c r="B5859" s="1">
        <v>42221</v>
      </c>
      <c r="C5859" s="1">
        <v>42227</v>
      </c>
      <c r="D5859" t="s">
        <v>957</v>
      </c>
      <c r="E5859" t="s">
        <v>762</v>
      </c>
      <c r="F5859" t="s">
        <v>5369</v>
      </c>
      <c r="G5859">
        <v>14.76</v>
      </c>
      <c r="H5859">
        <v>5</v>
      </c>
      <c r="I5859">
        <v>0.6</v>
      </c>
      <c r="J5859">
        <v>-11.439</v>
      </c>
      <c r="K5859" s="2" t="s">
        <v>935</v>
      </c>
      <c r="L5859" s="2" t="s">
        <v>1622</v>
      </c>
      <c r="M5859" s="2" t="s">
        <v>1004</v>
      </c>
      <c r="N5859" s="2">
        <v>75220</v>
      </c>
      <c r="O5859" s="2" t="s">
        <v>1005</v>
      </c>
      <c r="P5859" s="2" t="s">
        <v>939</v>
      </c>
      <c r="Q5859" s="2" t="s">
        <v>969</v>
      </c>
      <c r="R5859" s="2" t="s">
        <v>5370</v>
      </c>
      <c r="S5859" s="2" t="s">
        <v>6802</v>
      </c>
      <c r="T5859" s="2" t="s">
        <v>955</v>
      </c>
    </row>
    <row r="5860" spans="1:20">
      <c r="A5860" t="s">
        <v>8617</v>
      </c>
      <c r="B5860" s="1">
        <v>42981</v>
      </c>
      <c r="C5860" s="1">
        <v>42985</v>
      </c>
      <c r="D5860" t="s">
        <v>933</v>
      </c>
      <c r="E5860" t="s">
        <v>356</v>
      </c>
      <c r="F5860" t="s">
        <v>7191</v>
      </c>
      <c r="G5860">
        <v>239.666</v>
      </c>
      <c r="H5860">
        <v>2</v>
      </c>
      <c r="I5860">
        <v>0.15</v>
      </c>
      <c r="J5860">
        <v>14.098000000000001</v>
      </c>
      <c r="K5860" s="2" t="s">
        <v>935</v>
      </c>
      <c r="L5860" s="2" t="s">
        <v>991</v>
      </c>
      <c r="M5860" s="2" t="s">
        <v>949</v>
      </c>
      <c r="N5860" s="2">
        <v>94521</v>
      </c>
      <c r="O5860" s="2" t="s">
        <v>950</v>
      </c>
      <c r="P5860" s="2" t="s">
        <v>939</v>
      </c>
      <c r="Q5860" s="2" t="s">
        <v>940</v>
      </c>
      <c r="R5860" s="2" t="s">
        <v>7192</v>
      </c>
      <c r="S5860" s="2" t="s">
        <v>3080</v>
      </c>
      <c r="T5860" s="2" t="s">
        <v>943</v>
      </c>
    </row>
    <row r="5861" spans="1:20">
      <c r="A5861" t="s">
        <v>8618</v>
      </c>
      <c r="B5861" s="1">
        <v>42309</v>
      </c>
      <c r="C5861" s="1">
        <v>42316</v>
      </c>
      <c r="D5861" t="s">
        <v>957</v>
      </c>
      <c r="E5861" t="s">
        <v>708</v>
      </c>
      <c r="F5861" t="s">
        <v>4341</v>
      </c>
      <c r="G5861">
        <v>301.95999999999998</v>
      </c>
      <c r="H5861">
        <v>2</v>
      </c>
      <c r="I5861">
        <v>0</v>
      </c>
      <c r="J5861">
        <v>45.293999999999997</v>
      </c>
      <c r="K5861" s="2" t="s">
        <v>935</v>
      </c>
      <c r="L5861" s="2" t="s">
        <v>8619</v>
      </c>
      <c r="M5861" s="2" t="s">
        <v>2408</v>
      </c>
      <c r="N5861" s="2">
        <v>72032</v>
      </c>
      <c r="O5861" s="2" t="s">
        <v>938</v>
      </c>
      <c r="P5861" s="2" t="s">
        <v>939</v>
      </c>
      <c r="Q5861" s="2" t="s">
        <v>961</v>
      </c>
      <c r="R5861" s="2" t="s">
        <v>4342</v>
      </c>
      <c r="S5861" s="2" t="s">
        <v>6122</v>
      </c>
      <c r="T5861" s="2" t="s">
        <v>943</v>
      </c>
    </row>
    <row r="5862" spans="1:20">
      <c r="A5862" t="s">
        <v>8620</v>
      </c>
      <c r="B5862" s="1">
        <v>42123</v>
      </c>
      <c r="C5862" s="1">
        <v>42128</v>
      </c>
      <c r="D5862" t="s">
        <v>933</v>
      </c>
      <c r="E5862" t="s">
        <v>136</v>
      </c>
      <c r="F5862" t="s">
        <v>4569</v>
      </c>
      <c r="G5862">
        <v>7.968</v>
      </c>
      <c r="H5862">
        <v>2</v>
      </c>
      <c r="I5862">
        <v>0.2</v>
      </c>
      <c r="J5862">
        <v>2.8883999999999999</v>
      </c>
      <c r="K5862" s="2" t="s">
        <v>935</v>
      </c>
      <c r="L5862" s="2" t="s">
        <v>1041</v>
      </c>
      <c r="M5862" s="2" t="s">
        <v>1042</v>
      </c>
      <c r="N5862" s="2">
        <v>19120</v>
      </c>
      <c r="O5862" s="2" t="s">
        <v>1043</v>
      </c>
      <c r="P5862" s="2" t="s">
        <v>951</v>
      </c>
      <c r="Q5862" s="2" t="s">
        <v>993</v>
      </c>
      <c r="R5862" s="2" t="s">
        <v>4570</v>
      </c>
      <c r="S5862" s="2" t="s">
        <v>1545</v>
      </c>
      <c r="T5862" s="2" t="s">
        <v>1008</v>
      </c>
    </row>
    <row r="5863" spans="1:20">
      <c r="A5863" t="s">
        <v>8621</v>
      </c>
      <c r="B5863" s="1">
        <v>42491</v>
      </c>
      <c r="C5863" s="1">
        <v>42494</v>
      </c>
      <c r="D5863" t="s">
        <v>933</v>
      </c>
      <c r="E5863" t="s">
        <v>688</v>
      </c>
      <c r="F5863" t="s">
        <v>8622</v>
      </c>
      <c r="G5863">
        <v>109.92</v>
      </c>
      <c r="H5863">
        <v>2</v>
      </c>
      <c r="I5863">
        <v>0</v>
      </c>
      <c r="J5863">
        <v>53.860799999999998</v>
      </c>
      <c r="K5863" s="2" t="s">
        <v>935</v>
      </c>
      <c r="L5863" s="2" t="s">
        <v>5443</v>
      </c>
      <c r="M5863" s="2" t="s">
        <v>2408</v>
      </c>
      <c r="N5863" s="2">
        <v>72209</v>
      </c>
      <c r="O5863" s="2" t="s">
        <v>938</v>
      </c>
      <c r="P5863" s="2" t="s">
        <v>951</v>
      </c>
      <c r="Q5863" s="2" t="s">
        <v>993</v>
      </c>
      <c r="R5863" s="2" t="s">
        <v>8623</v>
      </c>
      <c r="S5863" s="2" t="s">
        <v>5924</v>
      </c>
      <c r="T5863" s="2" t="s">
        <v>943</v>
      </c>
    </row>
    <row r="5864" spans="1:20">
      <c r="A5864" t="s">
        <v>8621</v>
      </c>
      <c r="B5864" s="1">
        <v>42491</v>
      </c>
      <c r="C5864" s="1">
        <v>42494</v>
      </c>
      <c r="D5864" t="s">
        <v>933</v>
      </c>
      <c r="E5864" t="s">
        <v>688</v>
      </c>
      <c r="F5864" t="s">
        <v>5631</v>
      </c>
      <c r="G5864">
        <v>19.440000000000001</v>
      </c>
      <c r="H5864">
        <v>3</v>
      </c>
      <c r="I5864">
        <v>0</v>
      </c>
      <c r="J5864">
        <v>9.3312000000000008</v>
      </c>
      <c r="K5864" s="2" t="s">
        <v>935</v>
      </c>
      <c r="L5864" s="2" t="s">
        <v>5443</v>
      </c>
      <c r="M5864" s="2" t="s">
        <v>2408</v>
      </c>
      <c r="N5864" s="2">
        <v>72209</v>
      </c>
      <c r="O5864" s="2" t="s">
        <v>938</v>
      </c>
      <c r="P5864" s="2" t="s">
        <v>951</v>
      </c>
      <c r="Q5864" s="2" t="s">
        <v>993</v>
      </c>
      <c r="R5864" s="2" t="s">
        <v>5632</v>
      </c>
      <c r="S5864" s="2" t="s">
        <v>5924</v>
      </c>
      <c r="T5864" s="2" t="s">
        <v>943</v>
      </c>
    </row>
    <row r="5865" spans="1:20">
      <c r="A5865" t="s">
        <v>8621</v>
      </c>
      <c r="B5865" s="1">
        <v>42491</v>
      </c>
      <c r="C5865" s="1">
        <v>42494</v>
      </c>
      <c r="D5865" t="s">
        <v>933</v>
      </c>
      <c r="E5865" t="s">
        <v>688</v>
      </c>
      <c r="F5865" t="s">
        <v>3633</v>
      </c>
      <c r="G5865">
        <v>11.16</v>
      </c>
      <c r="H5865">
        <v>2</v>
      </c>
      <c r="I5865">
        <v>0</v>
      </c>
      <c r="J5865">
        <v>4.3524000000000003</v>
      </c>
      <c r="K5865" s="2" t="s">
        <v>935</v>
      </c>
      <c r="L5865" s="2" t="s">
        <v>5443</v>
      </c>
      <c r="M5865" s="2" t="s">
        <v>2408</v>
      </c>
      <c r="N5865" s="2">
        <v>72209</v>
      </c>
      <c r="O5865" s="2" t="s">
        <v>938</v>
      </c>
      <c r="P5865" s="2" t="s">
        <v>951</v>
      </c>
      <c r="Q5865" s="2" t="s">
        <v>973</v>
      </c>
      <c r="R5865" s="2" t="s">
        <v>3634</v>
      </c>
      <c r="S5865" s="2" t="s">
        <v>5924</v>
      </c>
      <c r="T5865" s="2" t="s">
        <v>943</v>
      </c>
    </row>
    <row r="5866" spans="1:20">
      <c r="A5866" t="s">
        <v>8624</v>
      </c>
      <c r="B5866" s="1">
        <v>41856</v>
      </c>
      <c r="C5866" s="1">
        <v>41858</v>
      </c>
      <c r="D5866" t="s">
        <v>933</v>
      </c>
      <c r="E5866" t="s">
        <v>658</v>
      </c>
      <c r="F5866" t="s">
        <v>5486</v>
      </c>
      <c r="G5866">
        <v>79.47</v>
      </c>
      <c r="H5866">
        <v>3</v>
      </c>
      <c r="I5866">
        <v>0</v>
      </c>
      <c r="J5866">
        <v>22.2516</v>
      </c>
      <c r="K5866" s="2" t="s">
        <v>935</v>
      </c>
      <c r="L5866" s="2" t="s">
        <v>4955</v>
      </c>
      <c r="M5866" s="2" t="s">
        <v>1565</v>
      </c>
      <c r="N5866" s="2">
        <v>6450</v>
      </c>
      <c r="O5866" s="2" t="s">
        <v>1043</v>
      </c>
      <c r="P5866" s="2" t="s">
        <v>951</v>
      </c>
      <c r="Q5866" s="2" t="s">
        <v>983</v>
      </c>
      <c r="R5866" s="2" t="s">
        <v>5487</v>
      </c>
      <c r="S5866" s="2" t="s">
        <v>5582</v>
      </c>
      <c r="T5866" s="2" t="s">
        <v>955</v>
      </c>
    </row>
    <row r="5867" spans="1:20">
      <c r="A5867" t="s">
        <v>8624</v>
      </c>
      <c r="B5867" s="1">
        <v>41856</v>
      </c>
      <c r="C5867" s="1">
        <v>41858</v>
      </c>
      <c r="D5867" t="s">
        <v>933</v>
      </c>
      <c r="E5867" t="s">
        <v>658</v>
      </c>
      <c r="F5867" t="s">
        <v>7208</v>
      </c>
      <c r="G5867">
        <v>4.5599999999999996</v>
      </c>
      <c r="H5867">
        <v>2</v>
      </c>
      <c r="I5867">
        <v>0</v>
      </c>
      <c r="J5867">
        <v>2.0064000000000002</v>
      </c>
      <c r="K5867" s="2" t="s">
        <v>935</v>
      </c>
      <c r="L5867" s="2" t="s">
        <v>4955</v>
      </c>
      <c r="M5867" s="2" t="s">
        <v>1565</v>
      </c>
      <c r="N5867" s="2">
        <v>6450</v>
      </c>
      <c r="O5867" s="2" t="s">
        <v>1043</v>
      </c>
      <c r="P5867" s="2" t="s">
        <v>951</v>
      </c>
      <c r="Q5867" s="2" t="s">
        <v>973</v>
      </c>
      <c r="R5867" s="2" t="s">
        <v>7209</v>
      </c>
      <c r="S5867" s="2" t="s">
        <v>5582</v>
      </c>
      <c r="T5867" s="2" t="s">
        <v>955</v>
      </c>
    </row>
    <row r="5868" spans="1:20">
      <c r="A5868" t="s">
        <v>8624</v>
      </c>
      <c r="B5868" s="1">
        <v>41856</v>
      </c>
      <c r="C5868" s="1">
        <v>41858</v>
      </c>
      <c r="D5868" t="s">
        <v>933</v>
      </c>
      <c r="E5868" t="s">
        <v>658</v>
      </c>
      <c r="F5868" t="s">
        <v>3050</v>
      </c>
      <c r="G5868">
        <v>1133.3499999999999</v>
      </c>
      <c r="H5868">
        <v>5</v>
      </c>
      <c r="I5868">
        <v>0</v>
      </c>
      <c r="J5868">
        <v>294.67099999999999</v>
      </c>
      <c r="K5868" s="2" t="s">
        <v>935</v>
      </c>
      <c r="L5868" s="2" t="s">
        <v>4955</v>
      </c>
      <c r="M5868" s="2" t="s">
        <v>1565</v>
      </c>
      <c r="N5868" s="2">
        <v>6450</v>
      </c>
      <c r="O5868" s="2" t="s">
        <v>1043</v>
      </c>
      <c r="P5868" s="2" t="s">
        <v>939</v>
      </c>
      <c r="Q5868" s="2" t="s">
        <v>945</v>
      </c>
      <c r="R5868" s="2" t="s">
        <v>3051</v>
      </c>
      <c r="S5868" s="2" t="s">
        <v>5582</v>
      </c>
      <c r="T5868" s="2" t="s">
        <v>955</v>
      </c>
    </row>
    <row r="5869" spans="1:20">
      <c r="A5869" t="s">
        <v>8625</v>
      </c>
      <c r="B5869" s="1">
        <v>42373</v>
      </c>
      <c r="C5869" s="1">
        <v>42377</v>
      </c>
      <c r="D5869" t="s">
        <v>957</v>
      </c>
      <c r="E5869" t="s">
        <v>184</v>
      </c>
      <c r="F5869" t="s">
        <v>2645</v>
      </c>
      <c r="G5869">
        <v>4.6719999999999997</v>
      </c>
      <c r="H5869">
        <v>1</v>
      </c>
      <c r="I5869">
        <v>0.2</v>
      </c>
      <c r="J5869">
        <v>0.58399999999999996</v>
      </c>
      <c r="K5869" s="2" t="s">
        <v>935</v>
      </c>
      <c r="L5869" s="2" t="s">
        <v>1041</v>
      </c>
      <c r="M5869" s="2" t="s">
        <v>1042</v>
      </c>
      <c r="N5869" s="2">
        <v>19143</v>
      </c>
      <c r="O5869" s="2" t="s">
        <v>1043</v>
      </c>
      <c r="P5869" s="2" t="s">
        <v>951</v>
      </c>
      <c r="Q5869" s="2" t="s">
        <v>973</v>
      </c>
      <c r="R5869" s="2" t="s">
        <v>2647</v>
      </c>
      <c r="S5869" s="2" t="s">
        <v>1906</v>
      </c>
      <c r="T5869" s="2" t="s">
        <v>955</v>
      </c>
    </row>
    <row r="5870" spans="1:20">
      <c r="A5870" t="s">
        <v>8625</v>
      </c>
      <c r="B5870" s="1">
        <v>42373</v>
      </c>
      <c r="C5870" s="1">
        <v>42377</v>
      </c>
      <c r="D5870" t="s">
        <v>957</v>
      </c>
      <c r="E5870" t="s">
        <v>184</v>
      </c>
      <c r="F5870" t="s">
        <v>4038</v>
      </c>
      <c r="G5870">
        <v>104.58</v>
      </c>
      <c r="H5870">
        <v>6</v>
      </c>
      <c r="I5870">
        <v>0.7</v>
      </c>
      <c r="J5870">
        <v>-80.177999999999997</v>
      </c>
      <c r="K5870" s="2" t="s">
        <v>935</v>
      </c>
      <c r="L5870" s="2" t="s">
        <v>1041</v>
      </c>
      <c r="M5870" s="2" t="s">
        <v>1042</v>
      </c>
      <c r="N5870" s="2">
        <v>19143</v>
      </c>
      <c r="O5870" s="2" t="s">
        <v>1043</v>
      </c>
      <c r="P5870" s="2" t="s">
        <v>951</v>
      </c>
      <c r="Q5870" s="2" t="s">
        <v>980</v>
      </c>
      <c r="R5870" s="2" t="s">
        <v>4039</v>
      </c>
      <c r="S5870" s="2" t="s">
        <v>1906</v>
      </c>
      <c r="T5870" s="2" t="s">
        <v>955</v>
      </c>
    </row>
    <row r="5871" spans="1:20">
      <c r="A5871" t="s">
        <v>8626</v>
      </c>
      <c r="B5871" s="1">
        <v>42681</v>
      </c>
      <c r="C5871" s="1">
        <v>42686</v>
      </c>
      <c r="D5871" t="s">
        <v>957</v>
      </c>
      <c r="E5871" t="s">
        <v>727</v>
      </c>
      <c r="F5871" t="s">
        <v>2426</v>
      </c>
      <c r="G5871">
        <v>1603.136</v>
      </c>
      <c r="H5871">
        <v>4</v>
      </c>
      <c r="I5871">
        <v>0.2</v>
      </c>
      <c r="J5871">
        <v>100.196</v>
      </c>
      <c r="K5871" s="2" t="s">
        <v>935</v>
      </c>
      <c r="L5871" s="2" t="s">
        <v>8627</v>
      </c>
      <c r="M5871" s="2" t="s">
        <v>8628</v>
      </c>
      <c r="N5871" s="2">
        <v>82001</v>
      </c>
      <c r="O5871" s="2" t="s">
        <v>950</v>
      </c>
      <c r="P5871" s="2" t="s">
        <v>939</v>
      </c>
      <c r="Q5871" s="2" t="s">
        <v>945</v>
      </c>
      <c r="R5871" s="2" t="s">
        <v>2427</v>
      </c>
      <c r="S5871" s="2" t="s">
        <v>6353</v>
      </c>
      <c r="T5871" s="2" t="s">
        <v>1008</v>
      </c>
    </row>
    <row r="5872" spans="1:20">
      <c r="A5872" t="s">
        <v>8629</v>
      </c>
      <c r="B5872" s="1">
        <v>42535</v>
      </c>
      <c r="C5872" s="1">
        <v>42535</v>
      </c>
      <c r="D5872" t="s">
        <v>2041</v>
      </c>
      <c r="E5872" t="s">
        <v>238</v>
      </c>
      <c r="F5872" t="s">
        <v>8355</v>
      </c>
      <c r="G5872">
        <v>1293.4880000000001</v>
      </c>
      <c r="H5872">
        <v>7</v>
      </c>
      <c r="I5872">
        <v>0.2</v>
      </c>
      <c r="J5872">
        <v>80.843000000000004</v>
      </c>
      <c r="K5872" s="2" t="s">
        <v>935</v>
      </c>
      <c r="L5872" s="2" t="s">
        <v>2560</v>
      </c>
      <c r="M5872" s="2" t="s">
        <v>949</v>
      </c>
      <c r="N5872" s="2">
        <v>92804</v>
      </c>
      <c r="O5872" s="2" t="s">
        <v>950</v>
      </c>
      <c r="P5872" s="2" t="s">
        <v>939</v>
      </c>
      <c r="Q5872" s="2" t="s">
        <v>961</v>
      </c>
      <c r="R5872" s="2" t="s">
        <v>8356</v>
      </c>
      <c r="S5872" s="2" t="s">
        <v>2293</v>
      </c>
      <c r="T5872" s="2" t="s">
        <v>955</v>
      </c>
    </row>
    <row r="5873" spans="1:20">
      <c r="A5873" t="s">
        <v>8630</v>
      </c>
      <c r="B5873" s="1">
        <v>42637</v>
      </c>
      <c r="C5873" s="1">
        <v>42641</v>
      </c>
      <c r="D5873" t="s">
        <v>957</v>
      </c>
      <c r="E5873" t="s">
        <v>130</v>
      </c>
      <c r="F5873" t="s">
        <v>1315</v>
      </c>
      <c r="G5873">
        <v>127.95</v>
      </c>
      <c r="H5873">
        <v>3</v>
      </c>
      <c r="I5873">
        <v>0</v>
      </c>
      <c r="J5873">
        <v>21.7515</v>
      </c>
      <c r="K5873" s="2" t="s">
        <v>935</v>
      </c>
      <c r="L5873" s="2" t="s">
        <v>1383</v>
      </c>
      <c r="M5873" s="2" t="s">
        <v>1136</v>
      </c>
      <c r="N5873" s="2">
        <v>47401</v>
      </c>
      <c r="O5873" s="2" t="s">
        <v>1005</v>
      </c>
      <c r="P5873" s="2" t="s">
        <v>939</v>
      </c>
      <c r="Q5873" s="2" t="s">
        <v>969</v>
      </c>
      <c r="R5873" s="2" t="s">
        <v>1316</v>
      </c>
      <c r="S5873" s="2" t="s">
        <v>1497</v>
      </c>
      <c r="T5873" s="2" t="s">
        <v>943</v>
      </c>
    </row>
    <row r="5874" spans="1:20">
      <c r="A5874" t="s">
        <v>8631</v>
      </c>
      <c r="B5874" s="1">
        <v>42824</v>
      </c>
      <c r="C5874" s="1">
        <v>42828</v>
      </c>
      <c r="D5874" t="s">
        <v>957</v>
      </c>
      <c r="E5874" t="s">
        <v>523</v>
      </c>
      <c r="F5874" t="s">
        <v>1107</v>
      </c>
      <c r="G5874">
        <v>59.76</v>
      </c>
      <c r="H5874">
        <v>1</v>
      </c>
      <c r="I5874">
        <v>0</v>
      </c>
      <c r="J5874">
        <v>16.732800000000001</v>
      </c>
      <c r="K5874" s="2" t="s">
        <v>935</v>
      </c>
      <c r="L5874" s="2" t="s">
        <v>1347</v>
      </c>
      <c r="M5874" s="2" t="s">
        <v>2025</v>
      </c>
      <c r="N5874" s="2">
        <v>31907</v>
      </c>
      <c r="O5874" s="2" t="s">
        <v>938</v>
      </c>
      <c r="P5874" s="2" t="s">
        <v>951</v>
      </c>
      <c r="Q5874" s="2" t="s">
        <v>965</v>
      </c>
      <c r="R5874" s="2" t="s">
        <v>1109</v>
      </c>
      <c r="S5874" s="2" t="s">
        <v>4340</v>
      </c>
      <c r="T5874" s="2" t="s">
        <v>1008</v>
      </c>
    </row>
    <row r="5875" spans="1:20">
      <c r="A5875" t="s">
        <v>8632</v>
      </c>
      <c r="B5875" s="1">
        <v>42890</v>
      </c>
      <c r="C5875" s="1">
        <v>42890</v>
      </c>
      <c r="D5875" t="s">
        <v>2041</v>
      </c>
      <c r="E5875" t="s">
        <v>438</v>
      </c>
      <c r="F5875" t="s">
        <v>4700</v>
      </c>
      <c r="G5875">
        <v>108.08</v>
      </c>
      <c r="H5875">
        <v>7</v>
      </c>
      <c r="I5875">
        <v>0</v>
      </c>
      <c r="J5875">
        <v>54.04</v>
      </c>
      <c r="K5875" s="2" t="s">
        <v>935</v>
      </c>
      <c r="L5875" s="2" t="s">
        <v>3763</v>
      </c>
      <c r="M5875" s="2" t="s">
        <v>2408</v>
      </c>
      <c r="N5875" s="2">
        <v>72401</v>
      </c>
      <c r="O5875" s="2" t="s">
        <v>938</v>
      </c>
      <c r="P5875" s="2" t="s">
        <v>951</v>
      </c>
      <c r="Q5875" s="2" t="s">
        <v>980</v>
      </c>
      <c r="R5875" s="2" t="s">
        <v>4701</v>
      </c>
      <c r="S5875" s="2" t="s">
        <v>3669</v>
      </c>
      <c r="T5875" s="2" t="s">
        <v>1008</v>
      </c>
    </row>
    <row r="5876" spans="1:20">
      <c r="A5876" t="s">
        <v>8632</v>
      </c>
      <c r="B5876" s="1">
        <v>42890</v>
      </c>
      <c r="C5876" s="1">
        <v>42890</v>
      </c>
      <c r="D5876" t="s">
        <v>2041</v>
      </c>
      <c r="E5876" t="s">
        <v>438</v>
      </c>
      <c r="F5876" t="s">
        <v>5643</v>
      </c>
      <c r="G5876">
        <v>9.5399999999999991</v>
      </c>
      <c r="H5876">
        <v>3</v>
      </c>
      <c r="I5876">
        <v>0</v>
      </c>
      <c r="J5876">
        <v>4.3883999999999999</v>
      </c>
      <c r="K5876" s="2" t="s">
        <v>935</v>
      </c>
      <c r="L5876" s="2" t="s">
        <v>3763</v>
      </c>
      <c r="M5876" s="2" t="s">
        <v>2408</v>
      </c>
      <c r="N5876" s="2">
        <v>72401</v>
      </c>
      <c r="O5876" s="2" t="s">
        <v>938</v>
      </c>
      <c r="P5876" s="2" t="s">
        <v>951</v>
      </c>
      <c r="Q5876" s="2" t="s">
        <v>980</v>
      </c>
      <c r="R5876" s="2" t="s">
        <v>5644</v>
      </c>
      <c r="S5876" s="2" t="s">
        <v>3669</v>
      </c>
      <c r="T5876" s="2" t="s">
        <v>1008</v>
      </c>
    </row>
    <row r="5877" spans="1:20">
      <c r="A5877" t="s">
        <v>8633</v>
      </c>
      <c r="B5877" s="1">
        <v>42101</v>
      </c>
      <c r="C5877" s="1">
        <v>42103</v>
      </c>
      <c r="D5877" t="s">
        <v>1079</v>
      </c>
      <c r="E5877" t="s">
        <v>140</v>
      </c>
      <c r="F5877" t="s">
        <v>2822</v>
      </c>
      <c r="G5877">
        <v>11.736000000000001</v>
      </c>
      <c r="H5877">
        <v>3</v>
      </c>
      <c r="I5877">
        <v>0.2</v>
      </c>
      <c r="J5877">
        <v>1.0268999999999999</v>
      </c>
      <c r="K5877" s="2" t="s">
        <v>935</v>
      </c>
      <c r="L5877" s="2" t="s">
        <v>1041</v>
      </c>
      <c r="M5877" s="2" t="s">
        <v>1042</v>
      </c>
      <c r="N5877" s="2">
        <v>19140</v>
      </c>
      <c r="O5877" s="2" t="s">
        <v>1043</v>
      </c>
      <c r="P5877" s="2" t="s">
        <v>951</v>
      </c>
      <c r="Q5877" s="2" t="s">
        <v>973</v>
      </c>
      <c r="R5877" s="2" t="s">
        <v>2823</v>
      </c>
      <c r="S5877" s="2" t="s">
        <v>1571</v>
      </c>
      <c r="T5877" s="2" t="s">
        <v>1008</v>
      </c>
    </row>
    <row r="5878" spans="1:20">
      <c r="A5878" t="s">
        <v>8634</v>
      </c>
      <c r="B5878" s="1">
        <v>41780</v>
      </c>
      <c r="C5878" s="1">
        <v>41785</v>
      </c>
      <c r="D5878" t="s">
        <v>957</v>
      </c>
      <c r="E5878" t="s">
        <v>491</v>
      </c>
      <c r="F5878" t="s">
        <v>3178</v>
      </c>
      <c r="G5878">
        <v>447.86</v>
      </c>
      <c r="H5878">
        <v>7</v>
      </c>
      <c r="I5878">
        <v>0</v>
      </c>
      <c r="J5878">
        <v>219.45140000000001</v>
      </c>
      <c r="K5878" s="2" t="s">
        <v>935</v>
      </c>
      <c r="L5878" s="2" t="s">
        <v>2207</v>
      </c>
      <c r="M5878" s="2" t="s">
        <v>2001</v>
      </c>
      <c r="N5878" s="2">
        <v>1841</v>
      </c>
      <c r="O5878" s="2" t="s">
        <v>1043</v>
      </c>
      <c r="P5878" s="2" t="s">
        <v>951</v>
      </c>
      <c r="Q5878" s="2" t="s">
        <v>980</v>
      </c>
      <c r="R5878" s="2" t="s">
        <v>3179</v>
      </c>
      <c r="S5878" s="2" t="s">
        <v>4126</v>
      </c>
      <c r="T5878" s="2" t="s">
        <v>1008</v>
      </c>
    </row>
    <row r="5879" spans="1:20">
      <c r="A5879" t="s">
        <v>8634</v>
      </c>
      <c r="B5879" s="1">
        <v>41780</v>
      </c>
      <c r="C5879" s="1">
        <v>41785</v>
      </c>
      <c r="D5879" t="s">
        <v>957</v>
      </c>
      <c r="E5879" t="s">
        <v>491</v>
      </c>
      <c r="F5879" t="s">
        <v>7635</v>
      </c>
      <c r="G5879">
        <v>17.940000000000001</v>
      </c>
      <c r="H5879">
        <v>3</v>
      </c>
      <c r="I5879">
        <v>0</v>
      </c>
      <c r="J5879">
        <v>8.7905999999999995</v>
      </c>
      <c r="K5879" s="2" t="s">
        <v>935</v>
      </c>
      <c r="L5879" s="2" t="s">
        <v>2207</v>
      </c>
      <c r="M5879" s="2" t="s">
        <v>2001</v>
      </c>
      <c r="N5879" s="2">
        <v>1841</v>
      </c>
      <c r="O5879" s="2" t="s">
        <v>1043</v>
      </c>
      <c r="P5879" s="2" t="s">
        <v>951</v>
      </c>
      <c r="Q5879" s="2" t="s">
        <v>993</v>
      </c>
      <c r="R5879" s="2" t="s">
        <v>7636</v>
      </c>
      <c r="S5879" s="2" t="s">
        <v>4126</v>
      </c>
      <c r="T5879" s="2" t="s">
        <v>1008</v>
      </c>
    </row>
    <row r="5880" spans="1:20">
      <c r="A5880" t="s">
        <v>8634</v>
      </c>
      <c r="B5880" s="1">
        <v>41780</v>
      </c>
      <c r="C5880" s="1">
        <v>41785</v>
      </c>
      <c r="D5880" t="s">
        <v>957</v>
      </c>
      <c r="E5880" t="s">
        <v>491</v>
      </c>
      <c r="F5880" t="s">
        <v>5846</v>
      </c>
      <c r="G5880">
        <v>245.88</v>
      </c>
      <c r="H5880">
        <v>6</v>
      </c>
      <c r="I5880">
        <v>0</v>
      </c>
      <c r="J5880">
        <v>68.846400000000003</v>
      </c>
      <c r="K5880" s="2" t="s">
        <v>935</v>
      </c>
      <c r="L5880" s="2" t="s">
        <v>2207</v>
      </c>
      <c r="M5880" s="2" t="s">
        <v>2001</v>
      </c>
      <c r="N5880" s="2">
        <v>1841</v>
      </c>
      <c r="O5880" s="2" t="s">
        <v>1043</v>
      </c>
      <c r="P5880" s="2" t="s">
        <v>951</v>
      </c>
      <c r="Q5880" s="2" t="s">
        <v>983</v>
      </c>
      <c r="R5880" s="2" t="s">
        <v>5847</v>
      </c>
      <c r="S5880" s="2" t="s">
        <v>4126</v>
      </c>
      <c r="T5880" s="2" t="s">
        <v>1008</v>
      </c>
    </row>
    <row r="5881" spans="1:20">
      <c r="A5881" t="s">
        <v>8635</v>
      </c>
      <c r="B5881" s="1">
        <v>42618</v>
      </c>
      <c r="C5881" s="1">
        <v>42624</v>
      </c>
      <c r="D5881" t="s">
        <v>957</v>
      </c>
      <c r="E5881" t="s">
        <v>653</v>
      </c>
      <c r="F5881" t="s">
        <v>6080</v>
      </c>
      <c r="G5881">
        <v>192.16</v>
      </c>
      <c r="H5881">
        <v>4</v>
      </c>
      <c r="I5881">
        <v>0</v>
      </c>
      <c r="J5881">
        <v>92.236800000000002</v>
      </c>
      <c r="K5881" s="2" t="s">
        <v>935</v>
      </c>
      <c r="L5881" s="2" t="s">
        <v>903</v>
      </c>
      <c r="M5881" s="2" t="s">
        <v>1147</v>
      </c>
      <c r="N5881" s="2">
        <v>10011</v>
      </c>
      <c r="O5881" s="2" t="s">
        <v>1043</v>
      </c>
      <c r="P5881" s="2" t="s">
        <v>951</v>
      </c>
      <c r="Q5881" s="2" t="s">
        <v>993</v>
      </c>
      <c r="R5881" s="2" t="s">
        <v>6081</v>
      </c>
      <c r="S5881" s="2" t="s">
        <v>5535</v>
      </c>
      <c r="T5881" s="2" t="s">
        <v>943</v>
      </c>
    </row>
    <row r="5882" spans="1:20">
      <c r="A5882" t="s">
        <v>8636</v>
      </c>
      <c r="B5882" s="1">
        <v>42631</v>
      </c>
      <c r="C5882" s="1">
        <v>42635</v>
      </c>
      <c r="D5882" t="s">
        <v>957</v>
      </c>
      <c r="E5882" t="s">
        <v>534</v>
      </c>
      <c r="F5882" t="s">
        <v>2426</v>
      </c>
      <c r="G5882">
        <v>801.56799999999998</v>
      </c>
      <c r="H5882">
        <v>2</v>
      </c>
      <c r="I5882">
        <v>0.2</v>
      </c>
      <c r="J5882">
        <v>50.097999999999999</v>
      </c>
      <c r="K5882" s="2" t="s">
        <v>935</v>
      </c>
      <c r="L5882" s="2" t="s">
        <v>912</v>
      </c>
      <c r="M5882" s="2" t="s">
        <v>949</v>
      </c>
      <c r="N5882" s="2">
        <v>92105</v>
      </c>
      <c r="O5882" s="2" t="s">
        <v>950</v>
      </c>
      <c r="P5882" s="2" t="s">
        <v>939</v>
      </c>
      <c r="Q5882" s="2" t="s">
        <v>945</v>
      </c>
      <c r="R5882" s="2" t="s">
        <v>2427</v>
      </c>
      <c r="S5882" s="2" t="s">
        <v>4419</v>
      </c>
      <c r="T5882" s="2" t="s">
        <v>955</v>
      </c>
    </row>
    <row r="5883" spans="1:20">
      <c r="A5883" t="s">
        <v>8636</v>
      </c>
      <c r="B5883" s="1">
        <v>42631</v>
      </c>
      <c r="C5883" s="1">
        <v>42635</v>
      </c>
      <c r="D5883" t="s">
        <v>957</v>
      </c>
      <c r="E5883" t="s">
        <v>534</v>
      </c>
      <c r="F5883" t="s">
        <v>3772</v>
      </c>
      <c r="G5883">
        <v>368.91</v>
      </c>
      <c r="H5883">
        <v>9</v>
      </c>
      <c r="I5883">
        <v>0</v>
      </c>
      <c r="J5883">
        <v>180.76589999999999</v>
      </c>
      <c r="K5883" s="2" t="s">
        <v>935</v>
      </c>
      <c r="L5883" s="2" t="s">
        <v>912</v>
      </c>
      <c r="M5883" s="2" t="s">
        <v>949</v>
      </c>
      <c r="N5883" s="2">
        <v>92105</v>
      </c>
      <c r="O5883" s="2" t="s">
        <v>950</v>
      </c>
      <c r="P5883" s="2" t="s">
        <v>951</v>
      </c>
      <c r="Q5883" s="2" t="s">
        <v>993</v>
      </c>
      <c r="R5883" s="2" t="s">
        <v>3773</v>
      </c>
      <c r="S5883" s="2" t="s">
        <v>4419</v>
      </c>
      <c r="T5883" s="2" t="s">
        <v>955</v>
      </c>
    </row>
    <row r="5884" spans="1:20">
      <c r="A5884" t="s">
        <v>8636</v>
      </c>
      <c r="B5884" s="1">
        <v>42631</v>
      </c>
      <c r="C5884" s="1">
        <v>42635</v>
      </c>
      <c r="D5884" t="s">
        <v>957</v>
      </c>
      <c r="E5884" t="s">
        <v>534</v>
      </c>
      <c r="F5884" t="s">
        <v>3691</v>
      </c>
      <c r="G5884">
        <v>885.52800000000002</v>
      </c>
      <c r="H5884">
        <v>9</v>
      </c>
      <c r="I5884">
        <v>0.2</v>
      </c>
      <c r="J5884">
        <v>-99.621899999999997</v>
      </c>
      <c r="K5884" s="2" t="s">
        <v>935</v>
      </c>
      <c r="L5884" s="2" t="s">
        <v>912</v>
      </c>
      <c r="M5884" s="2" t="s">
        <v>949</v>
      </c>
      <c r="N5884" s="2">
        <v>92105</v>
      </c>
      <c r="O5884" s="2" t="s">
        <v>950</v>
      </c>
      <c r="P5884" s="2" t="s">
        <v>939</v>
      </c>
      <c r="Q5884" s="2" t="s">
        <v>945</v>
      </c>
      <c r="R5884" s="2" t="s">
        <v>3692</v>
      </c>
      <c r="S5884" s="2" t="s">
        <v>4419</v>
      </c>
      <c r="T5884" s="2" t="s">
        <v>955</v>
      </c>
    </row>
    <row r="5885" spans="1:20">
      <c r="A5885" t="s">
        <v>8637</v>
      </c>
      <c r="B5885" s="1">
        <v>42442</v>
      </c>
      <c r="C5885" s="1">
        <v>42444</v>
      </c>
      <c r="D5885" t="s">
        <v>933</v>
      </c>
      <c r="E5885" t="s">
        <v>609</v>
      </c>
      <c r="F5885" t="s">
        <v>2206</v>
      </c>
      <c r="G5885">
        <v>28.28</v>
      </c>
      <c r="H5885">
        <v>2</v>
      </c>
      <c r="I5885">
        <v>0</v>
      </c>
      <c r="J5885">
        <v>7.3528000000000002</v>
      </c>
      <c r="K5885" s="2" t="s">
        <v>935</v>
      </c>
      <c r="L5885" s="2" t="s">
        <v>906</v>
      </c>
      <c r="M5885" s="2" t="s">
        <v>949</v>
      </c>
      <c r="N5885" s="2">
        <v>94109</v>
      </c>
      <c r="O5885" s="2" t="s">
        <v>950</v>
      </c>
      <c r="P5885" s="2" t="s">
        <v>939</v>
      </c>
      <c r="Q5885" s="2" t="s">
        <v>969</v>
      </c>
      <c r="R5885" s="2" t="s">
        <v>2208</v>
      </c>
      <c r="S5885" s="2" t="s">
        <v>5101</v>
      </c>
      <c r="T5885" s="2" t="s">
        <v>955</v>
      </c>
    </row>
    <row r="5886" spans="1:20">
      <c r="A5886" t="s">
        <v>8637</v>
      </c>
      <c r="B5886" s="1">
        <v>42442</v>
      </c>
      <c r="C5886" s="1">
        <v>42444</v>
      </c>
      <c r="D5886" t="s">
        <v>933</v>
      </c>
      <c r="E5886" t="s">
        <v>609</v>
      </c>
      <c r="F5886" t="s">
        <v>5843</v>
      </c>
      <c r="G5886">
        <v>4912.59</v>
      </c>
      <c r="H5886">
        <v>3</v>
      </c>
      <c r="I5886">
        <v>0</v>
      </c>
      <c r="J5886">
        <v>196.50360000000001</v>
      </c>
      <c r="K5886" s="2" t="s">
        <v>935</v>
      </c>
      <c r="L5886" s="2" t="s">
        <v>906</v>
      </c>
      <c r="M5886" s="2" t="s">
        <v>949</v>
      </c>
      <c r="N5886" s="2">
        <v>94109</v>
      </c>
      <c r="O5886" s="2" t="s">
        <v>950</v>
      </c>
      <c r="P5886" s="2" t="s">
        <v>951</v>
      </c>
      <c r="Q5886" s="2" t="s">
        <v>1419</v>
      </c>
      <c r="R5886" s="2" t="s">
        <v>5844</v>
      </c>
      <c r="S5886" s="2" t="s">
        <v>5101</v>
      </c>
      <c r="T5886" s="2" t="s">
        <v>955</v>
      </c>
    </row>
    <row r="5887" spans="1:20">
      <c r="A5887" t="s">
        <v>8638</v>
      </c>
      <c r="B5887" s="1">
        <v>41928</v>
      </c>
      <c r="C5887" s="1">
        <v>41929</v>
      </c>
      <c r="D5887" t="s">
        <v>2041</v>
      </c>
      <c r="E5887" t="s">
        <v>257</v>
      </c>
      <c r="F5887" t="s">
        <v>4168</v>
      </c>
      <c r="G5887">
        <v>14.352</v>
      </c>
      <c r="H5887">
        <v>3</v>
      </c>
      <c r="I5887">
        <v>0.2</v>
      </c>
      <c r="J5887">
        <v>5.0232000000000001</v>
      </c>
      <c r="K5887" s="2" t="s">
        <v>935</v>
      </c>
      <c r="L5887" s="2" t="s">
        <v>906</v>
      </c>
      <c r="M5887" s="2" t="s">
        <v>949</v>
      </c>
      <c r="N5887" s="2">
        <v>94110</v>
      </c>
      <c r="O5887" s="2" t="s">
        <v>950</v>
      </c>
      <c r="P5887" s="2" t="s">
        <v>951</v>
      </c>
      <c r="Q5887" s="2" t="s">
        <v>980</v>
      </c>
      <c r="R5887" s="2" t="s">
        <v>4169</v>
      </c>
      <c r="S5887" s="2" t="s">
        <v>2444</v>
      </c>
      <c r="T5887" s="2" t="s">
        <v>943</v>
      </c>
    </row>
    <row r="5888" spans="1:20">
      <c r="A5888" t="s">
        <v>8638</v>
      </c>
      <c r="B5888" s="1">
        <v>41928</v>
      </c>
      <c r="C5888" s="1">
        <v>41929</v>
      </c>
      <c r="D5888" t="s">
        <v>2041</v>
      </c>
      <c r="E5888" t="s">
        <v>257</v>
      </c>
      <c r="F5888" t="s">
        <v>2960</v>
      </c>
      <c r="G5888">
        <v>179.97</v>
      </c>
      <c r="H5888">
        <v>3</v>
      </c>
      <c r="I5888">
        <v>0</v>
      </c>
      <c r="J5888">
        <v>86.385599999999997</v>
      </c>
      <c r="K5888" s="2" t="s">
        <v>935</v>
      </c>
      <c r="L5888" s="2" t="s">
        <v>906</v>
      </c>
      <c r="M5888" s="2" t="s">
        <v>949</v>
      </c>
      <c r="N5888" s="2">
        <v>94110</v>
      </c>
      <c r="O5888" s="2" t="s">
        <v>950</v>
      </c>
      <c r="P5888" s="2" t="s">
        <v>976</v>
      </c>
      <c r="Q5888" s="2" t="s">
        <v>1054</v>
      </c>
      <c r="R5888" s="2" t="s">
        <v>2961</v>
      </c>
      <c r="S5888" s="2" t="s">
        <v>2444</v>
      </c>
      <c r="T5888" s="2" t="s">
        <v>943</v>
      </c>
    </row>
    <row r="5889" spans="1:20">
      <c r="A5889" t="s">
        <v>8639</v>
      </c>
      <c r="B5889" s="1">
        <v>43016</v>
      </c>
      <c r="C5889" s="1">
        <v>43019</v>
      </c>
      <c r="D5889" t="s">
        <v>1079</v>
      </c>
      <c r="E5889" t="s">
        <v>827</v>
      </c>
      <c r="F5889" t="s">
        <v>5815</v>
      </c>
      <c r="G5889">
        <v>42.76</v>
      </c>
      <c r="H5889">
        <v>1</v>
      </c>
      <c r="I5889">
        <v>0</v>
      </c>
      <c r="J5889">
        <v>11.117599999999999</v>
      </c>
      <c r="K5889" s="2" t="s">
        <v>935</v>
      </c>
      <c r="L5889" s="2" t="s">
        <v>7431</v>
      </c>
      <c r="M5889" s="2" t="s">
        <v>2135</v>
      </c>
      <c r="N5889" s="2">
        <v>2920</v>
      </c>
      <c r="O5889" s="2" t="s">
        <v>1043</v>
      </c>
      <c r="P5889" s="2" t="s">
        <v>951</v>
      </c>
      <c r="Q5889" s="2" t="s">
        <v>965</v>
      </c>
      <c r="R5889" s="2" t="s">
        <v>5816</v>
      </c>
      <c r="S5889" s="2" t="s">
        <v>8640</v>
      </c>
      <c r="T5889" s="2" t="s">
        <v>955</v>
      </c>
    </row>
    <row r="5890" spans="1:20">
      <c r="A5890" t="s">
        <v>8641</v>
      </c>
      <c r="B5890" s="1">
        <v>42131</v>
      </c>
      <c r="C5890" s="1">
        <v>42136</v>
      </c>
      <c r="D5890" t="s">
        <v>957</v>
      </c>
      <c r="E5890" t="s">
        <v>473</v>
      </c>
      <c r="F5890" t="s">
        <v>8642</v>
      </c>
      <c r="G5890">
        <v>45.68</v>
      </c>
      <c r="H5890">
        <v>2</v>
      </c>
      <c r="I5890">
        <v>0</v>
      </c>
      <c r="J5890">
        <v>21.012799999999999</v>
      </c>
      <c r="K5890" s="2" t="s">
        <v>935</v>
      </c>
      <c r="L5890" s="2" t="s">
        <v>8643</v>
      </c>
      <c r="M5890" s="2" t="s">
        <v>937</v>
      </c>
      <c r="N5890" s="2">
        <v>42301</v>
      </c>
      <c r="O5890" s="2" t="s">
        <v>938</v>
      </c>
      <c r="P5890" s="2" t="s">
        <v>951</v>
      </c>
      <c r="Q5890" s="2" t="s">
        <v>993</v>
      </c>
      <c r="R5890" s="2" t="s">
        <v>8644</v>
      </c>
      <c r="S5890" s="2" t="s">
        <v>4000</v>
      </c>
      <c r="T5890" s="2" t="s">
        <v>943</v>
      </c>
    </row>
    <row r="5891" spans="1:20">
      <c r="A5891" t="s">
        <v>8645</v>
      </c>
      <c r="B5891" s="1">
        <v>42474</v>
      </c>
      <c r="C5891" s="1">
        <v>42477</v>
      </c>
      <c r="D5891" t="s">
        <v>1079</v>
      </c>
      <c r="E5891" t="s">
        <v>814</v>
      </c>
      <c r="F5891" t="s">
        <v>4735</v>
      </c>
      <c r="G5891">
        <v>25.06</v>
      </c>
      <c r="H5891">
        <v>2</v>
      </c>
      <c r="I5891">
        <v>0</v>
      </c>
      <c r="J5891">
        <v>11.7782</v>
      </c>
      <c r="K5891" s="2" t="s">
        <v>935</v>
      </c>
      <c r="L5891" s="2" t="s">
        <v>4850</v>
      </c>
      <c r="M5891" s="2" t="s">
        <v>3296</v>
      </c>
      <c r="N5891" s="2">
        <v>21215</v>
      </c>
      <c r="O5891" s="2" t="s">
        <v>1043</v>
      </c>
      <c r="P5891" s="2" t="s">
        <v>951</v>
      </c>
      <c r="Q5891" s="2" t="s">
        <v>980</v>
      </c>
      <c r="R5891" s="2" t="s">
        <v>4736</v>
      </c>
      <c r="S5891" s="2" t="s">
        <v>8085</v>
      </c>
      <c r="T5891" s="2" t="s">
        <v>943</v>
      </c>
    </row>
    <row r="5892" spans="1:20">
      <c r="A5892" t="s">
        <v>8646</v>
      </c>
      <c r="B5892" s="1">
        <v>42695</v>
      </c>
      <c r="C5892" s="1">
        <v>42700</v>
      </c>
      <c r="D5892" t="s">
        <v>957</v>
      </c>
      <c r="E5892" t="s">
        <v>798</v>
      </c>
      <c r="F5892" t="s">
        <v>3269</v>
      </c>
      <c r="G5892">
        <v>38.432000000000002</v>
      </c>
      <c r="H5892">
        <v>1</v>
      </c>
      <c r="I5892">
        <v>0.2</v>
      </c>
      <c r="J5892">
        <v>13.4512</v>
      </c>
      <c r="K5892" s="2" t="s">
        <v>935</v>
      </c>
      <c r="L5892" s="2" t="s">
        <v>1180</v>
      </c>
      <c r="M5892" s="2" t="s">
        <v>1099</v>
      </c>
      <c r="N5892" s="2">
        <v>60610</v>
      </c>
      <c r="O5892" s="2" t="s">
        <v>1005</v>
      </c>
      <c r="P5892" s="2" t="s">
        <v>951</v>
      </c>
      <c r="Q5892" s="2" t="s">
        <v>993</v>
      </c>
      <c r="R5892" s="2" t="s">
        <v>3270</v>
      </c>
      <c r="S5892" s="2" t="s">
        <v>7541</v>
      </c>
      <c r="T5892" s="2" t="s">
        <v>943</v>
      </c>
    </row>
    <row r="5893" spans="1:20">
      <c r="A5893" t="s">
        <v>8646</v>
      </c>
      <c r="B5893" s="1">
        <v>42695</v>
      </c>
      <c r="C5893" s="1">
        <v>42700</v>
      </c>
      <c r="D5893" t="s">
        <v>957</v>
      </c>
      <c r="E5893" t="s">
        <v>798</v>
      </c>
      <c r="F5893" t="s">
        <v>1468</v>
      </c>
      <c r="G5893">
        <v>21.568000000000001</v>
      </c>
      <c r="H5893">
        <v>2</v>
      </c>
      <c r="I5893">
        <v>0.2</v>
      </c>
      <c r="J5893">
        <v>1.6175999999999999</v>
      </c>
      <c r="K5893" s="2" t="s">
        <v>935</v>
      </c>
      <c r="L5893" s="2" t="s">
        <v>1180</v>
      </c>
      <c r="M5893" s="2" t="s">
        <v>1099</v>
      </c>
      <c r="N5893" s="2">
        <v>60610</v>
      </c>
      <c r="O5893" s="2" t="s">
        <v>1005</v>
      </c>
      <c r="P5893" s="2" t="s">
        <v>951</v>
      </c>
      <c r="Q5893" s="2" t="s">
        <v>965</v>
      </c>
      <c r="R5893" s="2" t="s">
        <v>1469</v>
      </c>
      <c r="S5893" s="2" t="s">
        <v>7541</v>
      </c>
      <c r="T5893" s="2" t="s">
        <v>943</v>
      </c>
    </row>
    <row r="5894" spans="1:20">
      <c r="A5894" t="s">
        <v>8646</v>
      </c>
      <c r="B5894" s="1">
        <v>42695</v>
      </c>
      <c r="C5894" s="1">
        <v>42700</v>
      </c>
      <c r="D5894" t="s">
        <v>957</v>
      </c>
      <c r="E5894" t="s">
        <v>798</v>
      </c>
      <c r="F5894" t="s">
        <v>1489</v>
      </c>
      <c r="G5894">
        <v>81.575999999999993</v>
      </c>
      <c r="H5894">
        <v>3</v>
      </c>
      <c r="I5894">
        <v>0.2</v>
      </c>
      <c r="J5894">
        <v>2.0394000000000001</v>
      </c>
      <c r="K5894" s="2" t="s">
        <v>935</v>
      </c>
      <c r="L5894" s="2" t="s">
        <v>1180</v>
      </c>
      <c r="M5894" s="2" t="s">
        <v>1099</v>
      </c>
      <c r="N5894" s="2">
        <v>60610</v>
      </c>
      <c r="O5894" s="2" t="s">
        <v>1005</v>
      </c>
      <c r="P5894" s="2" t="s">
        <v>976</v>
      </c>
      <c r="Q5894" s="2" t="s">
        <v>1054</v>
      </c>
      <c r="R5894" s="2" t="s">
        <v>1490</v>
      </c>
      <c r="S5894" s="2" t="s">
        <v>7541</v>
      </c>
      <c r="T5894" s="2" t="s">
        <v>943</v>
      </c>
    </row>
    <row r="5895" spans="1:20">
      <c r="A5895" t="s">
        <v>8647</v>
      </c>
      <c r="B5895" s="1">
        <v>42988</v>
      </c>
      <c r="C5895" s="1">
        <v>42992</v>
      </c>
      <c r="D5895" t="s">
        <v>957</v>
      </c>
      <c r="E5895" t="s">
        <v>813</v>
      </c>
      <c r="F5895" t="s">
        <v>4321</v>
      </c>
      <c r="G5895">
        <v>2.78</v>
      </c>
      <c r="H5895">
        <v>1</v>
      </c>
      <c r="I5895">
        <v>0</v>
      </c>
      <c r="J5895">
        <v>1.3622000000000001</v>
      </c>
      <c r="K5895" s="2" t="s">
        <v>935</v>
      </c>
      <c r="L5895" s="2" t="s">
        <v>910</v>
      </c>
      <c r="M5895" s="2" t="s">
        <v>2025</v>
      </c>
      <c r="N5895" s="2">
        <v>30318</v>
      </c>
      <c r="O5895" s="2" t="s">
        <v>938</v>
      </c>
      <c r="P5895" s="2" t="s">
        <v>951</v>
      </c>
      <c r="Q5895" s="2" t="s">
        <v>980</v>
      </c>
      <c r="R5895" s="2" t="s">
        <v>4322</v>
      </c>
      <c r="S5895" s="2" t="s">
        <v>8049</v>
      </c>
      <c r="T5895" s="2" t="s">
        <v>943</v>
      </c>
    </row>
    <row r="5896" spans="1:20">
      <c r="A5896" t="s">
        <v>8648</v>
      </c>
      <c r="B5896" s="1">
        <v>42987</v>
      </c>
      <c r="C5896" s="1">
        <v>42992</v>
      </c>
      <c r="D5896" t="s">
        <v>957</v>
      </c>
      <c r="E5896" t="s">
        <v>526</v>
      </c>
      <c r="F5896" t="s">
        <v>5552</v>
      </c>
      <c r="G5896">
        <v>99.87</v>
      </c>
      <c r="H5896">
        <v>3</v>
      </c>
      <c r="I5896">
        <v>0</v>
      </c>
      <c r="J5896">
        <v>23.968800000000002</v>
      </c>
      <c r="K5896" s="2" t="s">
        <v>935</v>
      </c>
      <c r="L5896" s="2" t="s">
        <v>904</v>
      </c>
      <c r="M5896" s="2" t="s">
        <v>949</v>
      </c>
      <c r="N5896" s="2">
        <v>90036</v>
      </c>
      <c r="O5896" s="2" t="s">
        <v>950</v>
      </c>
      <c r="P5896" s="2" t="s">
        <v>951</v>
      </c>
      <c r="Q5896" s="2" t="s">
        <v>965</v>
      </c>
      <c r="R5896" s="2" t="s">
        <v>5553</v>
      </c>
      <c r="S5896" s="2" t="s">
        <v>4359</v>
      </c>
      <c r="T5896" s="2" t="s">
        <v>955</v>
      </c>
    </row>
    <row r="5897" spans="1:20">
      <c r="A5897" t="s">
        <v>8649</v>
      </c>
      <c r="B5897" s="1">
        <v>41944</v>
      </c>
      <c r="C5897" s="1">
        <v>41951</v>
      </c>
      <c r="D5897" t="s">
        <v>957</v>
      </c>
      <c r="E5897" t="s">
        <v>540</v>
      </c>
      <c r="F5897" t="s">
        <v>8547</v>
      </c>
      <c r="G5897">
        <v>44.4</v>
      </c>
      <c r="H5897">
        <v>3</v>
      </c>
      <c r="I5897">
        <v>0</v>
      </c>
      <c r="J5897">
        <v>22.2</v>
      </c>
      <c r="K5897" s="2" t="s">
        <v>935</v>
      </c>
      <c r="L5897" s="2" t="s">
        <v>904</v>
      </c>
      <c r="M5897" s="2" t="s">
        <v>949</v>
      </c>
      <c r="N5897" s="2">
        <v>90049</v>
      </c>
      <c r="O5897" s="2" t="s">
        <v>950</v>
      </c>
      <c r="P5897" s="2" t="s">
        <v>951</v>
      </c>
      <c r="Q5897" s="2" t="s">
        <v>952</v>
      </c>
      <c r="R5897" s="2" t="s">
        <v>8548</v>
      </c>
      <c r="S5897" s="2" t="s">
        <v>4459</v>
      </c>
      <c r="T5897" s="2" t="s">
        <v>1008</v>
      </c>
    </row>
    <row r="5898" spans="1:20">
      <c r="A5898" t="s">
        <v>8649</v>
      </c>
      <c r="B5898" s="1">
        <v>41944</v>
      </c>
      <c r="C5898" s="1">
        <v>41951</v>
      </c>
      <c r="D5898" t="s">
        <v>957</v>
      </c>
      <c r="E5898" t="s">
        <v>540</v>
      </c>
      <c r="F5898" t="s">
        <v>4812</v>
      </c>
      <c r="G5898">
        <v>21.4</v>
      </c>
      <c r="H5898">
        <v>5</v>
      </c>
      <c r="I5898">
        <v>0</v>
      </c>
      <c r="J5898">
        <v>9.6300000000000008</v>
      </c>
      <c r="K5898" s="2" t="s">
        <v>935</v>
      </c>
      <c r="L5898" s="2" t="s">
        <v>904</v>
      </c>
      <c r="M5898" s="2" t="s">
        <v>949</v>
      </c>
      <c r="N5898" s="2">
        <v>90049</v>
      </c>
      <c r="O5898" s="2" t="s">
        <v>950</v>
      </c>
      <c r="P5898" s="2" t="s">
        <v>951</v>
      </c>
      <c r="Q5898" s="2" t="s">
        <v>993</v>
      </c>
      <c r="R5898" s="2" t="s">
        <v>1076</v>
      </c>
      <c r="S5898" s="2" t="s">
        <v>4459</v>
      </c>
      <c r="T5898" s="2" t="s">
        <v>1008</v>
      </c>
    </row>
    <row r="5899" spans="1:20">
      <c r="A5899" t="s">
        <v>8650</v>
      </c>
      <c r="B5899" s="1">
        <v>42463</v>
      </c>
      <c r="C5899" s="1">
        <v>42469</v>
      </c>
      <c r="D5899" t="s">
        <v>957</v>
      </c>
      <c r="E5899" t="s">
        <v>40</v>
      </c>
      <c r="F5899" t="s">
        <v>1274</v>
      </c>
      <c r="G5899">
        <v>71.12</v>
      </c>
      <c r="H5899">
        <v>4</v>
      </c>
      <c r="I5899">
        <v>0</v>
      </c>
      <c r="J5899">
        <v>22.0472</v>
      </c>
      <c r="K5899" s="2" t="s">
        <v>935</v>
      </c>
      <c r="L5899" s="2" t="s">
        <v>2194</v>
      </c>
      <c r="M5899" s="2" t="s">
        <v>1136</v>
      </c>
      <c r="N5899" s="2">
        <v>47374</v>
      </c>
      <c r="O5899" s="2" t="s">
        <v>1005</v>
      </c>
      <c r="P5899" s="2" t="s">
        <v>939</v>
      </c>
      <c r="Q5899" s="2" t="s">
        <v>969</v>
      </c>
      <c r="R5899" s="2" t="s">
        <v>1275</v>
      </c>
      <c r="S5899" s="2" t="s">
        <v>1026</v>
      </c>
      <c r="T5899" s="2" t="s">
        <v>943</v>
      </c>
    </row>
    <row r="5900" spans="1:20">
      <c r="A5900" t="s">
        <v>8650</v>
      </c>
      <c r="B5900" s="1">
        <v>42463</v>
      </c>
      <c r="C5900" s="1">
        <v>42469</v>
      </c>
      <c r="D5900" t="s">
        <v>957</v>
      </c>
      <c r="E5900" t="s">
        <v>40</v>
      </c>
      <c r="F5900" t="s">
        <v>6091</v>
      </c>
      <c r="G5900">
        <v>259.95999999999998</v>
      </c>
      <c r="H5900">
        <v>4</v>
      </c>
      <c r="I5900">
        <v>0</v>
      </c>
      <c r="J5900">
        <v>124.7808</v>
      </c>
      <c r="K5900" s="2" t="s">
        <v>935</v>
      </c>
      <c r="L5900" s="2" t="s">
        <v>2194</v>
      </c>
      <c r="M5900" s="2" t="s">
        <v>1136</v>
      </c>
      <c r="N5900" s="2">
        <v>47374</v>
      </c>
      <c r="O5900" s="2" t="s">
        <v>1005</v>
      </c>
      <c r="P5900" s="2" t="s">
        <v>976</v>
      </c>
      <c r="Q5900" s="2" t="s">
        <v>977</v>
      </c>
      <c r="R5900" s="2" t="s">
        <v>6092</v>
      </c>
      <c r="S5900" s="2" t="s">
        <v>1026</v>
      </c>
      <c r="T5900" s="2" t="s">
        <v>943</v>
      </c>
    </row>
    <row r="5901" spans="1:20">
      <c r="A5901" t="s">
        <v>8651</v>
      </c>
      <c r="B5901" s="1">
        <v>42747</v>
      </c>
      <c r="C5901" s="1">
        <v>42751</v>
      </c>
      <c r="D5901" t="s">
        <v>957</v>
      </c>
      <c r="E5901" t="s">
        <v>378</v>
      </c>
      <c r="F5901" t="s">
        <v>5027</v>
      </c>
      <c r="G5901">
        <v>9.7799999999999994</v>
      </c>
      <c r="H5901">
        <v>1</v>
      </c>
      <c r="I5901">
        <v>0</v>
      </c>
      <c r="J5901">
        <v>4.8899999999999997</v>
      </c>
      <c r="K5901" s="2" t="s">
        <v>935</v>
      </c>
      <c r="L5901" s="2" t="s">
        <v>906</v>
      </c>
      <c r="M5901" s="2" t="s">
        <v>949</v>
      </c>
      <c r="N5901" s="2">
        <v>94110</v>
      </c>
      <c r="O5901" s="2" t="s">
        <v>950</v>
      </c>
      <c r="P5901" s="2" t="s">
        <v>951</v>
      </c>
      <c r="Q5901" s="2" t="s">
        <v>1065</v>
      </c>
      <c r="R5901" s="2" t="s">
        <v>1496</v>
      </c>
      <c r="S5901" s="2" t="s">
        <v>3253</v>
      </c>
      <c r="T5901" s="2" t="s">
        <v>955</v>
      </c>
    </row>
    <row r="5902" spans="1:20">
      <c r="A5902" t="s">
        <v>8652</v>
      </c>
      <c r="B5902" s="1">
        <v>42328</v>
      </c>
      <c r="C5902" s="1">
        <v>42332</v>
      </c>
      <c r="D5902" t="s">
        <v>957</v>
      </c>
      <c r="E5902" t="s">
        <v>639</v>
      </c>
      <c r="F5902" t="s">
        <v>2514</v>
      </c>
      <c r="G5902">
        <v>24.192</v>
      </c>
      <c r="H5902">
        <v>9</v>
      </c>
      <c r="I5902">
        <v>0.2</v>
      </c>
      <c r="J5902">
        <v>7.56</v>
      </c>
      <c r="K5902" s="2" t="s">
        <v>935</v>
      </c>
      <c r="L5902" s="2" t="s">
        <v>906</v>
      </c>
      <c r="M5902" s="2" t="s">
        <v>949</v>
      </c>
      <c r="N5902" s="2">
        <v>94122</v>
      </c>
      <c r="O5902" s="2" t="s">
        <v>950</v>
      </c>
      <c r="P5902" s="2" t="s">
        <v>951</v>
      </c>
      <c r="Q5902" s="2" t="s">
        <v>980</v>
      </c>
      <c r="R5902" s="2" t="s">
        <v>2515</v>
      </c>
      <c r="S5902" s="2" t="s">
        <v>5424</v>
      </c>
      <c r="T5902" s="2" t="s">
        <v>1008</v>
      </c>
    </row>
    <row r="5903" spans="1:20">
      <c r="A5903" t="s">
        <v>8653</v>
      </c>
      <c r="B5903" s="1">
        <v>42701</v>
      </c>
      <c r="C5903" s="1">
        <v>42706</v>
      </c>
      <c r="D5903" t="s">
        <v>957</v>
      </c>
      <c r="E5903" t="s">
        <v>387</v>
      </c>
      <c r="F5903" t="s">
        <v>5034</v>
      </c>
      <c r="G5903">
        <v>31.56</v>
      </c>
      <c r="H5903">
        <v>3</v>
      </c>
      <c r="I5903">
        <v>0</v>
      </c>
      <c r="J5903">
        <v>10.4148</v>
      </c>
      <c r="K5903" s="2" t="s">
        <v>935</v>
      </c>
      <c r="L5903" s="2" t="s">
        <v>1599</v>
      </c>
      <c r="M5903" s="2" t="s">
        <v>1600</v>
      </c>
      <c r="N5903" s="2">
        <v>7090</v>
      </c>
      <c r="O5903" s="2" t="s">
        <v>1043</v>
      </c>
      <c r="P5903" s="2" t="s">
        <v>939</v>
      </c>
      <c r="Q5903" s="2" t="s">
        <v>969</v>
      </c>
      <c r="R5903" s="2" t="s">
        <v>5035</v>
      </c>
      <c r="S5903" s="2" t="s">
        <v>3310</v>
      </c>
      <c r="T5903" s="2" t="s">
        <v>955</v>
      </c>
    </row>
    <row r="5904" spans="1:20">
      <c r="A5904" t="s">
        <v>8654</v>
      </c>
      <c r="B5904" s="1">
        <v>43045</v>
      </c>
      <c r="C5904" s="1">
        <v>43045</v>
      </c>
      <c r="D5904" t="s">
        <v>2041</v>
      </c>
      <c r="E5904" t="s">
        <v>140</v>
      </c>
      <c r="F5904" t="s">
        <v>2180</v>
      </c>
      <c r="G5904">
        <v>59.94</v>
      </c>
      <c r="H5904">
        <v>3</v>
      </c>
      <c r="I5904">
        <v>0</v>
      </c>
      <c r="J5904">
        <v>28.171800000000001</v>
      </c>
      <c r="K5904" s="2" t="s">
        <v>935</v>
      </c>
      <c r="L5904" s="2" t="s">
        <v>906</v>
      </c>
      <c r="M5904" s="2" t="s">
        <v>949</v>
      </c>
      <c r="N5904" s="2">
        <v>94122</v>
      </c>
      <c r="O5904" s="2" t="s">
        <v>950</v>
      </c>
      <c r="P5904" s="2" t="s">
        <v>951</v>
      </c>
      <c r="Q5904" s="2" t="s">
        <v>993</v>
      </c>
      <c r="R5904" s="2" t="s">
        <v>2181</v>
      </c>
      <c r="S5904" s="2" t="s">
        <v>1571</v>
      </c>
      <c r="T5904" s="2" t="s">
        <v>1008</v>
      </c>
    </row>
    <row r="5905" spans="1:20">
      <c r="A5905" t="s">
        <v>8654</v>
      </c>
      <c r="B5905" s="1">
        <v>43045</v>
      </c>
      <c r="C5905" s="1">
        <v>43045</v>
      </c>
      <c r="D5905" t="s">
        <v>2041</v>
      </c>
      <c r="E5905" t="s">
        <v>140</v>
      </c>
      <c r="F5905" t="s">
        <v>8027</v>
      </c>
      <c r="G5905">
        <v>45.36</v>
      </c>
      <c r="H5905">
        <v>4</v>
      </c>
      <c r="I5905">
        <v>0</v>
      </c>
      <c r="J5905">
        <v>22.226400000000002</v>
      </c>
      <c r="K5905" s="2" t="s">
        <v>935</v>
      </c>
      <c r="L5905" s="2" t="s">
        <v>906</v>
      </c>
      <c r="M5905" s="2" t="s">
        <v>949</v>
      </c>
      <c r="N5905" s="2">
        <v>94122</v>
      </c>
      <c r="O5905" s="2" t="s">
        <v>950</v>
      </c>
      <c r="P5905" s="2" t="s">
        <v>951</v>
      </c>
      <c r="Q5905" s="2" t="s">
        <v>993</v>
      </c>
      <c r="R5905" s="2" t="s">
        <v>1076</v>
      </c>
      <c r="S5905" s="2" t="s">
        <v>1571</v>
      </c>
      <c r="T5905" s="2" t="s">
        <v>1008</v>
      </c>
    </row>
    <row r="5906" spans="1:20">
      <c r="A5906" t="s">
        <v>8654</v>
      </c>
      <c r="B5906" s="1">
        <v>43045</v>
      </c>
      <c r="C5906" s="1">
        <v>43045</v>
      </c>
      <c r="D5906" t="s">
        <v>2041</v>
      </c>
      <c r="E5906" t="s">
        <v>140</v>
      </c>
      <c r="F5906" t="s">
        <v>8031</v>
      </c>
      <c r="G5906">
        <v>26.4</v>
      </c>
      <c r="H5906">
        <v>5</v>
      </c>
      <c r="I5906">
        <v>0</v>
      </c>
      <c r="J5906">
        <v>12.672000000000001</v>
      </c>
      <c r="K5906" s="2" t="s">
        <v>935</v>
      </c>
      <c r="L5906" s="2" t="s">
        <v>906</v>
      </c>
      <c r="M5906" s="2" t="s">
        <v>949</v>
      </c>
      <c r="N5906" s="2">
        <v>94122</v>
      </c>
      <c r="O5906" s="2" t="s">
        <v>950</v>
      </c>
      <c r="P5906" s="2" t="s">
        <v>951</v>
      </c>
      <c r="Q5906" s="2" t="s">
        <v>993</v>
      </c>
      <c r="R5906" s="2" t="s">
        <v>8032</v>
      </c>
      <c r="S5906" s="2" t="s">
        <v>1571</v>
      </c>
      <c r="T5906" s="2" t="s">
        <v>1008</v>
      </c>
    </row>
    <row r="5907" spans="1:20">
      <c r="A5907" t="s">
        <v>8654</v>
      </c>
      <c r="B5907" s="1">
        <v>43045</v>
      </c>
      <c r="C5907" s="1">
        <v>43045</v>
      </c>
      <c r="D5907" t="s">
        <v>2041</v>
      </c>
      <c r="E5907" t="s">
        <v>140</v>
      </c>
      <c r="F5907" t="s">
        <v>7570</v>
      </c>
      <c r="G5907">
        <v>41.4</v>
      </c>
      <c r="H5907">
        <v>4</v>
      </c>
      <c r="I5907">
        <v>0</v>
      </c>
      <c r="J5907">
        <v>19.872</v>
      </c>
      <c r="K5907" s="2" t="s">
        <v>935</v>
      </c>
      <c r="L5907" s="2" t="s">
        <v>906</v>
      </c>
      <c r="M5907" s="2" t="s">
        <v>949</v>
      </c>
      <c r="N5907" s="2">
        <v>94122</v>
      </c>
      <c r="O5907" s="2" t="s">
        <v>950</v>
      </c>
      <c r="P5907" s="2" t="s">
        <v>951</v>
      </c>
      <c r="Q5907" s="2" t="s">
        <v>952</v>
      </c>
      <c r="R5907" s="2" t="s">
        <v>7571</v>
      </c>
      <c r="S5907" s="2" t="s">
        <v>1571</v>
      </c>
      <c r="T5907" s="2" t="s">
        <v>1008</v>
      </c>
    </row>
    <row r="5908" spans="1:20">
      <c r="A5908" t="s">
        <v>8654</v>
      </c>
      <c r="B5908" s="1">
        <v>43045</v>
      </c>
      <c r="C5908" s="1">
        <v>43045</v>
      </c>
      <c r="D5908" t="s">
        <v>2041</v>
      </c>
      <c r="E5908" t="s">
        <v>140</v>
      </c>
      <c r="F5908" t="s">
        <v>3150</v>
      </c>
      <c r="G5908">
        <v>16.95</v>
      </c>
      <c r="H5908">
        <v>1</v>
      </c>
      <c r="I5908">
        <v>0</v>
      </c>
      <c r="J5908">
        <v>1.0169999999999999</v>
      </c>
      <c r="K5908" s="2" t="s">
        <v>935</v>
      </c>
      <c r="L5908" s="2" t="s">
        <v>906</v>
      </c>
      <c r="M5908" s="2" t="s">
        <v>949</v>
      </c>
      <c r="N5908" s="2">
        <v>94122</v>
      </c>
      <c r="O5908" s="2" t="s">
        <v>950</v>
      </c>
      <c r="P5908" s="2" t="s">
        <v>976</v>
      </c>
      <c r="Q5908" s="2" t="s">
        <v>1054</v>
      </c>
      <c r="R5908" s="2" t="s">
        <v>3151</v>
      </c>
      <c r="S5908" s="2" t="s">
        <v>1571</v>
      </c>
      <c r="T5908" s="2" t="s">
        <v>1008</v>
      </c>
    </row>
    <row r="5909" spans="1:20">
      <c r="A5909" t="s">
        <v>8655</v>
      </c>
      <c r="B5909" s="1">
        <v>42706</v>
      </c>
      <c r="C5909" s="1">
        <v>42711</v>
      </c>
      <c r="D5909" t="s">
        <v>957</v>
      </c>
      <c r="E5909" t="s">
        <v>526</v>
      </c>
      <c r="F5909" t="s">
        <v>4700</v>
      </c>
      <c r="G5909">
        <v>24.704000000000001</v>
      </c>
      <c r="H5909">
        <v>2</v>
      </c>
      <c r="I5909">
        <v>0.2</v>
      </c>
      <c r="J5909">
        <v>9.2639999999999993</v>
      </c>
      <c r="K5909" s="2" t="s">
        <v>935</v>
      </c>
      <c r="L5909" s="2" t="s">
        <v>1463</v>
      </c>
      <c r="M5909" s="2" t="s">
        <v>949</v>
      </c>
      <c r="N5909" s="2">
        <v>95123</v>
      </c>
      <c r="O5909" s="2" t="s">
        <v>950</v>
      </c>
      <c r="P5909" s="2" t="s">
        <v>951</v>
      </c>
      <c r="Q5909" s="2" t="s">
        <v>980</v>
      </c>
      <c r="R5909" s="2" t="s">
        <v>4701</v>
      </c>
      <c r="S5909" s="2" t="s">
        <v>4359</v>
      </c>
      <c r="T5909" s="2" t="s">
        <v>955</v>
      </c>
    </row>
    <row r="5910" spans="1:20">
      <c r="A5910" t="s">
        <v>8655</v>
      </c>
      <c r="B5910" s="1">
        <v>42706</v>
      </c>
      <c r="C5910" s="1">
        <v>42711</v>
      </c>
      <c r="D5910" t="s">
        <v>957</v>
      </c>
      <c r="E5910" t="s">
        <v>526</v>
      </c>
      <c r="F5910" t="s">
        <v>4133</v>
      </c>
      <c r="G5910">
        <v>59.7</v>
      </c>
      <c r="H5910">
        <v>3</v>
      </c>
      <c r="I5910">
        <v>0</v>
      </c>
      <c r="J5910">
        <v>26.864999999999998</v>
      </c>
      <c r="K5910" s="2" t="s">
        <v>935</v>
      </c>
      <c r="L5910" s="2" t="s">
        <v>1463</v>
      </c>
      <c r="M5910" s="2" t="s">
        <v>949</v>
      </c>
      <c r="N5910" s="2">
        <v>95123</v>
      </c>
      <c r="O5910" s="2" t="s">
        <v>950</v>
      </c>
      <c r="P5910" s="2" t="s">
        <v>951</v>
      </c>
      <c r="Q5910" s="2" t="s">
        <v>983</v>
      </c>
      <c r="R5910" s="2" t="s">
        <v>4134</v>
      </c>
      <c r="S5910" s="2" t="s">
        <v>4359</v>
      </c>
      <c r="T5910" s="2" t="s">
        <v>955</v>
      </c>
    </row>
    <row r="5911" spans="1:20">
      <c r="A5911" t="s">
        <v>8655</v>
      </c>
      <c r="B5911" s="1">
        <v>42706</v>
      </c>
      <c r="C5911" s="1">
        <v>42711</v>
      </c>
      <c r="D5911" t="s">
        <v>957</v>
      </c>
      <c r="E5911" t="s">
        <v>526</v>
      </c>
      <c r="F5911" t="s">
        <v>7005</v>
      </c>
      <c r="G5911">
        <v>14.52</v>
      </c>
      <c r="H5911">
        <v>3</v>
      </c>
      <c r="I5911">
        <v>0</v>
      </c>
      <c r="J5911">
        <v>5.6627999999999998</v>
      </c>
      <c r="K5911" s="2" t="s">
        <v>935</v>
      </c>
      <c r="L5911" s="2" t="s">
        <v>1463</v>
      </c>
      <c r="M5911" s="2" t="s">
        <v>949</v>
      </c>
      <c r="N5911" s="2">
        <v>95123</v>
      </c>
      <c r="O5911" s="2" t="s">
        <v>950</v>
      </c>
      <c r="P5911" s="2" t="s">
        <v>939</v>
      </c>
      <c r="Q5911" s="2" t="s">
        <v>969</v>
      </c>
      <c r="R5911" s="2" t="s">
        <v>7006</v>
      </c>
      <c r="S5911" s="2" t="s">
        <v>4359</v>
      </c>
      <c r="T5911" s="2" t="s">
        <v>955</v>
      </c>
    </row>
    <row r="5912" spans="1:20">
      <c r="A5912" t="s">
        <v>8655</v>
      </c>
      <c r="B5912" s="1">
        <v>42706</v>
      </c>
      <c r="C5912" s="1">
        <v>42711</v>
      </c>
      <c r="D5912" t="s">
        <v>957</v>
      </c>
      <c r="E5912" t="s">
        <v>526</v>
      </c>
      <c r="F5912" t="s">
        <v>5646</v>
      </c>
      <c r="G5912">
        <v>104.184</v>
      </c>
      <c r="H5912">
        <v>3</v>
      </c>
      <c r="I5912">
        <v>0.2</v>
      </c>
      <c r="J5912">
        <v>33.8598</v>
      </c>
      <c r="K5912" s="2" t="s">
        <v>935</v>
      </c>
      <c r="L5912" s="2" t="s">
        <v>1463</v>
      </c>
      <c r="M5912" s="2" t="s">
        <v>949</v>
      </c>
      <c r="N5912" s="2">
        <v>95123</v>
      </c>
      <c r="O5912" s="2" t="s">
        <v>950</v>
      </c>
      <c r="P5912" s="2" t="s">
        <v>951</v>
      </c>
      <c r="Q5912" s="2" t="s">
        <v>980</v>
      </c>
      <c r="R5912" s="2" t="s">
        <v>5647</v>
      </c>
      <c r="S5912" s="2" t="s">
        <v>4359</v>
      </c>
      <c r="T5912" s="2" t="s">
        <v>955</v>
      </c>
    </row>
    <row r="5913" spans="1:20">
      <c r="A5913" t="s">
        <v>8656</v>
      </c>
      <c r="B5913" s="1">
        <v>42721</v>
      </c>
      <c r="C5913" s="1">
        <v>42726</v>
      </c>
      <c r="D5913" t="s">
        <v>957</v>
      </c>
      <c r="E5913" t="s">
        <v>705</v>
      </c>
      <c r="F5913" t="s">
        <v>1573</v>
      </c>
      <c r="G5913">
        <v>46.53</v>
      </c>
      <c r="H5913">
        <v>3</v>
      </c>
      <c r="I5913">
        <v>0</v>
      </c>
      <c r="J5913">
        <v>13.0284</v>
      </c>
      <c r="K5913" s="2" t="s">
        <v>935</v>
      </c>
      <c r="L5913" s="2" t="s">
        <v>905</v>
      </c>
      <c r="M5913" s="2" t="s">
        <v>998</v>
      </c>
      <c r="N5913" s="2">
        <v>98115</v>
      </c>
      <c r="O5913" s="2" t="s">
        <v>950</v>
      </c>
      <c r="P5913" s="2" t="s">
        <v>951</v>
      </c>
      <c r="Q5913" s="2" t="s">
        <v>965</v>
      </c>
      <c r="R5913" s="2" t="s">
        <v>1575</v>
      </c>
      <c r="S5913" s="2" t="s">
        <v>6094</v>
      </c>
      <c r="T5913" s="2" t="s">
        <v>1008</v>
      </c>
    </row>
    <row r="5914" spans="1:20">
      <c r="A5914" t="s">
        <v>8657</v>
      </c>
      <c r="B5914" s="1">
        <v>41875</v>
      </c>
      <c r="C5914" s="1">
        <v>41877</v>
      </c>
      <c r="D5914" t="s">
        <v>933</v>
      </c>
      <c r="E5914" t="s">
        <v>114</v>
      </c>
      <c r="F5914" t="s">
        <v>8658</v>
      </c>
      <c r="G5914">
        <v>25.5</v>
      </c>
      <c r="H5914">
        <v>3</v>
      </c>
      <c r="I5914">
        <v>0</v>
      </c>
      <c r="J5914">
        <v>6.63</v>
      </c>
      <c r="K5914" s="2" t="s">
        <v>935</v>
      </c>
      <c r="L5914" s="2" t="s">
        <v>8643</v>
      </c>
      <c r="M5914" s="2" t="s">
        <v>937</v>
      </c>
      <c r="N5914" s="2">
        <v>42301</v>
      </c>
      <c r="O5914" s="2" t="s">
        <v>938</v>
      </c>
      <c r="P5914" s="2" t="s">
        <v>951</v>
      </c>
      <c r="Q5914" s="2" t="s">
        <v>1419</v>
      </c>
      <c r="R5914" s="2" t="s">
        <v>8659</v>
      </c>
      <c r="S5914" s="2" t="s">
        <v>1400</v>
      </c>
      <c r="T5914" s="2" t="s">
        <v>955</v>
      </c>
    </row>
    <row r="5915" spans="1:20">
      <c r="A5915" t="s">
        <v>8660</v>
      </c>
      <c r="B5915" s="1">
        <v>42264</v>
      </c>
      <c r="C5915" s="1">
        <v>42270</v>
      </c>
      <c r="D5915" t="s">
        <v>957</v>
      </c>
      <c r="E5915" t="s">
        <v>780</v>
      </c>
      <c r="F5915" t="s">
        <v>2237</v>
      </c>
      <c r="G5915">
        <v>14.9</v>
      </c>
      <c r="H5915">
        <v>5</v>
      </c>
      <c r="I5915">
        <v>0</v>
      </c>
      <c r="J5915">
        <v>1.0429999999999999</v>
      </c>
      <c r="K5915" s="2" t="s">
        <v>935</v>
      </c>
      <c r="L5915" s="2" t="s">
        <v>903</v>
      </c>
      <c r="M5915" s="2" t="s">
        <v>1147</v>
      </c>
      <c r="N5915" s="2">
        <v>10035</v>
      </c>
      <c r="O5915" s="2" t="s">
        <v>1043</v>
      </c>
      <c r="P5915" s="2" t="s">
        <v>951</v>
      </c>
      <c r="Q5915" s="2" t="s">
        <v>965</v>
      </c>
      <c r="R5915" s="2" t="s">
        <v>2238</v>
      </c>
      <c r="S5915" s="2" t="s">
        <v>7165</v>
      </c>
      <c r="T5915" s="2" t="s">
        <v>943</v>
      </c>
    </row>
    <row r="5916" spans="1:20">
      <c r="A5916" t="s">
        <v>8660</v>
      </c>
      <c r="B5916" s="1">
        <v>42264</v>
      </c>
      <c r="C5916" s="1">
        <v>42270</v>
      </c>
      <c r="D5916" t="s">
        <v>957</v>
      </c>
      <c r="E5916" t="s">
        <v>780</v>
      </c>
      <c r="F5916" t="s">
        <v>1139</v>
      </c>
      <c r="G5916">
        <v>87.71</v>
      </c>
      <c r="H5916">
        <v>7</v>
      </c>
      <c r="I5916">
        <v>0</v>
      </c>
      <c r="J5916">
        <v>41.223700000000001</v>
      </c>
      <c r="K5916" s="2" t="s">
        <v>935</v>
      </c>
      <c r="L5916" s="2" t="s">
        <v>903</v>
      </c>
      <c r="M5916" s="2" t="s">
        <v>1147</v>
      </c>
      <c r="N5916" s="2">
        <v>10035</v>
      </c>
      <c r="O5916" s="2" t="s">
        <v>1043</v>
      </c>
      <c r="P5916" s="2" t="s">
        <v>951</v>
      </c>
      <c r="Q5916" s="2" t="s">
        <v>952</v>
      </c>
      <c r="R5916" s="2" t="s">
        <v>1140</v>
      </c>
      <c r="S5916" s="2" t="s">
        <v>7165</v>
      </c>
      <c r="T5916" s="2" t="s">
        <v>943</v>
      </c>
    </row>
    <row r="5917" spans="1:20">
      <c r="A5917" t="s">
        <v>8660</v>
      </c>
      <c r="B5917" s="1">
        <v>42264</v>
      </c>
      <c r="C5917" s="1">
        <v>42270</v>
      </c>
      <c r="D5917" t="s">
        <v>957</v>
      </c>
      <c r="E5917" t="s">
        <v>780</v>
      </c>
      <c r="F5917" t="s">
        <v>4017</v>
      </c>
      <c r="G5917">
        <v>199.76400000000001</v>
      </c>
      <c r="H5917">
        <v>2</v>
      </c>
      <c r="I5917">
        <v>0.1</v>
      </c>
      <c r="J5917">
        <v>8.8783999999999992</v>
      </c>
      <c r="K5917" s="2" t="s">
        <v>935</v>
      </c>
      <c r="L5917" s="2" t="s">
        <v>903</v>
      </c>
      <c r="M5917" s="2" t="s">
        <v>1147</v>
      </c>
      <c r="N5917" s="2">
        <v>10035</v>
      </c>
      <c r="O5917" s="2" t="s">
        <v>1043</v>
      </c>
      <c r="P5917" s="2" t="s">
        <v>939</v>
      </c>
      <c r="Q5917" s="2" t="s">
        <v>945</v>
      </c>
      <c r="R5917" s="2" t="s">
        <v>4018</v>
      </c>
      <c r="S5917" s="2" t="s">
        <v>7165</v>
      </c>
      <c r="T5917" s="2" t="s">
        <v>943</v>
      </c>
    </row>
    <row r="5918" spans="1:20">
      <c r="A5918" t="s">
        <v>8660</v>
      </c>
      <c r="B5918" s="1">
        <v>42264</v>
      </c>
      <c r="C5918" s="1">
        <v>42270</v>
      </c>
      <c r="D5918" t="s">
        <v>957</v>
      </c>
      <c r="E5918" t="s">
        <v>780</v>
      </c>
      <c r="F5918" t="s">
        <v>2265</v>
      </c>
      <c r="G5918">
        <v>94.6</v>
      </c>
      <c r="H5918">
        <v>4</v>
      </c>
      <c r="I5918">
        <v>0</v>
      </c>
      <c r="J5918">
        <v>27.434000000000001</v>
      </c>
      <c r="K5918" s="2" t="s">
        <v>935</v>
      </c>
      <c r="L5918" s="2" t="s">
        <v>903</v>
      </c>
      <c r="M5918" s="2" t="s">
        <v>1147</v>
      </c>
      <c r="N5918" s="2">
        <v>10035</v>
      </c>
      <c r="O5918" s="2" t="s">
        <v>1043</v>
      </c>
      <c r="P5918" s="2" t="s">
        <v>951</v>
      </c>
      <c r="Q5918" s="2" t="s">
        <v>965</v>
      </c>
      <c r="R5918" s="2" t="s">
        <v>2266</v>
      </c>
      <c r="S5918" s="2" t="s">
        <v>7165</v>
      </c>
      <c r="T5918" s="2" t="s">
        <v>943</v>
      </c>
    </row>
    <row r="5919" spans="1:20">
      <c r="A5919" t="s">
        <v>8660</v>
      </c>
      <c r="B5919" s="1">
        <v>42264</v>
      </c>
      <c r="C5919" s="1">
        <v>42270</v>
      </c>
      <c r="D5919" t="s">
        <v>957</v>
      </c>
      <c r="E5919" t="s">
        <v>780</v>
      </c>
      <c r="F5919" t="s">
        <v>1057</v>
      </c>
      <c r="G5919">
        <v>4228.7039999999997</v>
      </c>
      <c r="H5919">
        <v>6</v>
      </c>
      <c r="I5919">
        <v>0.2</v>
      </c>
      <c r="J5919">
        <v>158.57640000000001</v>
      </c>
      <c r="K5919" s="2" t="s">
        <v>935</v>
      </c>
      <c r="L5919" s="2" t="s">
        <v>903</v>
      </c>
      <c r="M5919" s="2" t="s">
        <v>1147</v>
      </c>
      <c r="N5919" s="2">
        <v>10035</v>
      </c>
      <c r="O5919" s="2" t="s">
        <v>1043</v>
      </c>
      <c r="P5919" s="2" t="s">
        <v>939</v>
      </c>
      <c r="Q5919" s="2" t="s">
        <v>940</v>
      </c>
      <c r="R5919" s="2" t="s">
        <v>1058</v>
      </c>
      <c r="S5919" s="2" t="s">
        <v>7165</v>
      </c>
      <c r="T5919" s="2" t="s">
        <v>943</v>
      </c>
    </row>
    <row r="5920" spans="1:20">
      <c r="A5920" t="s">
        <v>8660</v>
      </c>
      <c r="B5920" s="1">
        <v>42264</v>
      </c>
      <c r="C5920" s="1">
        <v>42270</v>
      </c>
      <c r="D5920" t="s">
        <v>957</v>
      </c>
      <c r="E5920" t="s">
        <v>780</v>
      </c>
      <c r="F5920" t="s">
        <v>5333</v>
      </c>
      <c r="G5920">
        <v>2003.92</v>
      </c>
      <c r="H5920">
        <v>5</v>
      </c>
      <c r="I5920">
        <v>0.2</v>
      </c>
      <c r="J5920">
        <v>-25.048999999999999</v>
      </c>
      <c r="K5920" s="2" t="s">
        <v>935</v>
      </c>
      <c r="L5920" s="2" t="s">
        <v>903</v>
      </c>
      <c r="M5920" s="2" t="s">
        <v>1147</v>
      </c>
      <c r="N5920" s="2">
        <v>10035</v>
      </c>
      <c r="O5920" s="2" t="s">
        <v>1043</v>
      </c>
      <c r="P5920" s="2" t="s">
        <v>939</v>
      </c>
      <c r="Q5920" s="2" t="s">
        <v>940</v>
      </c>
      <c r="R5920" s="2" t="s">
        <v>5334</v>
      </c>
      <c r="S5920" s="2" t="s">
        <v>7165</v>
      </c>
      <c r="T5920" s="2" t="s">
        <v>943</v>
      </c>
    </row>
    <row r="5921" spans="1:20">
      <c r="A5921" t="s">
        <v>8660</v>
      </c>
      <c r="B5921" s="1">
        <v>42264</v>
      </c>
      <c r="C5921" s="1">
        <v>42270</v>
      </c>
      <c r="D5921" t="s">
        <v>957</v>
      </c>
      <c r="E5921" t="s">
        <v>780</v>
      </c>
      <c r="F5921" t="s">
        <v>2947</v>
      </c>
      <c r="G5921">
        <v>209.97</v>
      </c>
      <c r="H5921">
        <v>3</v>
      </c>
      <c r="I5921">
        <v>0</v>
      </c>
      <c r="J5921">
        <v>58.791600000000003</v>
      </c>
      <c r="K5921" s="2" t="s">
        <v>935</v>
      </c>
      <c r="L5921" s="2" t="s">
        <v>903</v>
      </c>
      <c r="M5921" s="2" t="s">
        <v>1147</v>
      </c>
      <c r="N5921" s="2">
        <v>10035</v>
      </c>
      <c r="O5921" s="2" t="s">
        <v>1043</v>
      </c>
      <c r="P5921" s="2" t="s">
        <v>976</v>
      </c>
      <c r="Q5921" s="2" t="s">
        <v>977</v>
      </c>
      <c r="R5921" s="2" t="s">
        <v>2948</v>
      </c>
      <c r="S5921" s="2" t="s">
        <v>7165</v>
      </c>
      <c r="T5921" s="2" t="s">
        <v>943</v>
      </c>
    </row>
    <row r="5922" spans="1:20">
      <c r="A5922" t="s">
        <v>8660</v>
      </c>
      <c r="B5922" s="1">
        <v>42264</v>
      </c>
      <c r="C5922" s="1">
        <v>42270</v>
      </c>
      <c r="D5922" t="s">
        <v>957</v>
      </c>
      <c r="E5922" t="s">
        <v>780</v>
      </c>
      <c r="F5922" t="s">
        <v>3523</v>
      </c>
      <c r="G5922">
        <v>659.9</v>
      </c>
      <c r="H5922">
        <v>2</v>
      </c>
      <c r="I5922">
        <v>0</v>
      </c>
      <c r="J5922">
        <v>217.767</v>
      </c>
      <c r="K5922" s="2" t="s">
        <v>935</v>
      </c>
      <c r="L5922" s="2" t="s">
        <v>903</v>
      </c>
      <c r="M5922" s="2" t="s">
        <v>1147</v>
      </c>
      <c r="N5922" s="2">
        <v>10035</v>
      </c>
      <c r="O5922" s="2" t="s">
        <v>1043</v>
      </c>
      <c r="P5922" s="2" t="s">
        <v>976</v>
      </c>
      <c r="Q5922" s="2" t="s">
        <v>1054</v>
      </c>
      <c r="R5922" s="2" t="s">
        <v>3524</v>
      </c>
      <c r="S5922" s="2" t="s">
        <v>7165</v>
      </c>
      <c r="T5922" s="2" t="s">
        <v>943</v>
      </c>
    </row>
    <row r="5923" spans="1:20">
      <c r="A5923" t="s">
        <v>8660</v>
      </c>
      <c r="B5923" s="1">
        <v>42264</v>
      </c>
      <c r="C5923" s="1">
        <v>42270</v>
      </c>
      <c r="D5923" t="s">
        <v>957</v>
      </c>
      <c r="E5923" t="s">
        <v>780</v>
      </c>
      <c r="F5923" t="s">
        <v>2335</v>
      </c>
      <c r="G5923">
        <v>110.96</v>
      </c>
      <c r="H5923">
        <v>2</v>
      </c>
      <c r="I5923">
        <v>0</v>
      </c>
      <c r="J5923">
        <v>53.260800000000003</v>
      </c>
      <c r="K5923" s="2" t="s">
        <v>935</v>
      </c>
      <c r="L5923" s="2" t="s">
        <v>903</v>
      </c>
      <c r="M5923" s="2" t="s">
        <v>1147</v>
      </c>
      <c r="N5923" s="2">
        <v>10035</v>
      </c>
      <c r="O5923" s="2" t="s">
        <v>1043</v>
      </c>
      <c r="P5923" s="2" t="s">
        <v>951</v>
      </c>
      <c r="Q5923" s="2" t="s">
        <v>993</v>
      </c>
      <c r="R5923" s="2" t="s">
        <v>2337</v>
      </c>
      <c r="S5923" s="2" t="s">
        <v>7165</v>
      </c>
      <c r="T5923" s="2" t="s">
        <v>943</v>
      </c>
    </row>
    <row r="5924" spans="1:20">
      <c r="A5924" t="s">
        <v>8660</v>
      </c>
      <c r="B5924" s="1">
        <v>42264</v>
      </c>
      <c r="C5924" s="1">
        <v>42270</v>
      </c>
      <c r="D5924" t="s">
        <v>957</v>
      </c>
      <c r="E5924" t="s">
        <v>780</v>
      </c>
      <c r="F5924" t="s">
        <v>4562</v>
      </c>
      <c r="G5924">
        <v>67.8</v>
      </c>
      <c r="H5924">
        <v>4</v>
      </c>
      <c r="I5924">
        <v>0</v>
      </c>
      <c r="J5924">
        <v>1.3560000000000001</v>
      </c>
      <c r="K5924" s="2" t="s">
        <v>935</v>
      </c>
      <c r="L5924" s="2" t="s">
        <v>903</v>
      </c>
      <c r="M5924" s="2" t="s">
        <v>1147</v>
      </c>
      <c r="N5924" s="2">
        <v>10035</v>
      </c>
      <c r="O5924" s="2" t="s">
        <v>1043</v>
      </c>
      <c r="P5924" s="2" t="s">
        <v>976</v>
      </c>
      <c r="Q5924" s="2" t="s">
        <v>977</v>
      </c>
      <c r="R5924" s="2" t="s">
        <v>4564</v>
      </c>
      <c r="S5924" s="2" t="s">
        <v>7165</v>
      </c>
      <c r="T5924" s="2" t="s">
        <v>943</v>
      </c>
    </row>
    <row r="5925" spans="1:20">
      <c r="A5925" t="s">
        <v>8661</v>
      </c>
      <c r="B5925" s="1">
        <v>42700</v>
      </c>
      <c r="C5925" s="1">
        <v>42704</v>
      </c>
      <c r="D5925" t="s">
        <v>933</v>
      </c>
      <c r="E5925" t="s">
        <v>213</v>
      </c>
      <c r="F5925" t="s">
        <v>4240</v>
      </c>
      <c r="G5925">
        <v>313.17599999999999</v>
      </c>
      <c r="H5925">
        <v>2</v>
      </c>
      <c r="I5925">
        <v>0.4</v>
      </c>
      <c r="J5925">
        <v>-120.0508</v>
      </c>
      <c r="K5925" s="2" t="s">
        <v>935</v>
      </c>
      <c r="L5925" s="2" t="s">
        <v>903</v>
      </c>
      <c r="M5925" s="2" t="s">
        <v>1147</v>
      </c>
      <c r="N5925" s="2">
        <v>10011</v>
      </c>
      <c r="O5925" s="2" t="s">
        <v>1043</v>
      </c>
      <c r="P5925" s="2" t="s">
        <v>939</v>
      </c>
      <c r="Q5925" s="2" t="s">
        <v>961</v>
      </c>
      <c r="R5925" s="2" t="s">
        <v>4241</v>
      </c>
      <c r="S5925" s="2" t="s">
        <v>2103</v>
      </c>
      <c r="T5925" s="2" t="s">
        <v>955</v>
      </c>
    </row>
    <row r="5926" spans="1:20">
      <c r="A5926" t="s">
        <v>8662</v>
      </c>
      <c r="B5926" s="1">
        <v>43058</v>
      </c>
      <c r="C5926" s="1">
        <v>43061</v>
      </c>
      <c r="D5926" t="s">
        <v>933</v>
      </c>
      <c r="E5926" t="s">
        <v>635</v>
      </c>
      <c r="F5926" t="s">
        <v>5308</v>
      </c>
      <c r="G5926">
        <v>22.96</v>
      </c>
      <c r="H5926">
        <v>7</v>
      </c>
      <c r="I5926">
        <v>0</v>
      </c>
      <c r="J5926">
        <v>6.6584000000000003</v>
      </c>
      <c r="K5926" s="2" t="s">
        <v>935</v>
      </c>
      <c r="L5926" s="2" t="s">
        <v>1193</v>
      </c>
      <c r="M5926" s="2" t="s">
        <v>1194</v>
      </c>
      <c r="N5926" s="2">
        <v>22153</v>
      </c>
      <c r="O5926" s="2" t="s">
        <v>938</v>
      </c>
      <c r="P5926" s="2" t="s">
        <v>951</v>
      </c>
      <c r="Q5926" s="2" t="s">
        <v>973</v>
      </c>
      <c r="R5926" s="2" t="s">
        <v>5309</v>
      </c>
      <c r="S5926" s="2" t="s">
        <v>5390</v>
      </c>
      <c r="T5926" s="2" t="s">
        <v>943</v>
      </c>
    </row>
    <row r="5927" spans="1:20">
      <c r="A5927" t="s">
        <v>8663</v>
      </c>
      <c r="B5927" s="1">
        <v>42889</v>
      </c>
      <c r="C5927" s="1">
        <v>42894</v>
      </c>
      <c r="D5927" t="s">
        <v>957</v>
      </c>
      <c r="E5927" t="s">
        <v>297</v>
      </c>
      <c r="F5927" t="s">
        <v>4302</v>
      </c>
      <c r="G5927">
        <v>1099.5</v>
      </c>
      <c r="H5927">
        <v>10</v>
      </c>
      <c r="I5927">
        <v>0</v>
      </c>
      <c r="J5927">
        <v>362.83499999999998</v>
      </c>
      <c r="K5927" s="2" t="s">
        <v>935</v>
      </c>
      <c r="L5927" s="2" t="s">
        <v>5917</v>
      </c>
      <c r="M5927" s="2" t="s">
        <v>998</v>
      </c>
      <c r="N5927" s="2">
        <v>98226</v>
      </c>
      <c r="O5927" s="2" t="s">
        <v>950</v>
      </c>
      <c r="P5927" s="2" t="s">
        <v>976</v>
      </c>
      <c r="Q5927" s="2" t="s">
        <v>1054</v>
      </c>
      <c r="R5927" s="2" t="s">
        <v>4303</v>
      </c>
      <c r="S5927" s="2" t="s">
        <v>2684</v>
      </c>
      <c r="T5927" s="2" t="s">
        <v>955</v>
      </c>
    </row>
    <row r="5928" spans="1:20">
      <c r="A5928" t="s">
        <v>8664</v>
      </c>
      <c r="B5928" s="1">
        <v>41737</v>
      </c>
      <c r="C5928" s="1">
        <v>41741</v>
      </c>
      <c r="D5928" t="s">
        <v>957</v>
      </c>
      <c r="E5928" t="s">
        <v>68</v>
      </c>
      <c r="F5928" t="s">
        <v>8407</v>
      </c>
      <c r="G5928">
        <v>1215.92</v>
      </c>
      <c r="H5928">
        <v>8</v>
      </c>
      <c r="I5928">
        <v>0</v>
      </c>
      <c r="J5928">
        <v>316.13920000000002</v>
      </c>
      <c r="K5928" s="2" t="s">
        <v>935</v>
      </c>
      <c r="L5928" s="2" t="s">
        <v>1227</v>
      </c>
      <c r="M5928" s="2" t="s">
        <v>1228</v>
      </c>
      <c r="N5928" s="2">
        <v>35601</v>
      </c>
      <c r="O5928" s="2" t="s">
        <v>938</v>
      </c>
      <c r="P5928" s="2" t="s">
        <v>939</v>
      </c>
      <c r="Q5928" s="2" t="s">
        <v>961</v>
      </c>
      <c r="R5928" s="2" t="s">
        <v>8408</v>
      </c>
      <c r="S5928" s="2" t="s">
        <v>1105</v>
      </c>
      <c r="T5928" s="2" t="s">
        <v>955</v>
      </c>
    </row>
    <row r="5929" spans="1:20">
      <c r="A5929" t="s">
        <v>8665</v>
      </c>
      <c r="B5929" s="1">
        <v>41923</v>
      </c>
      <c r="C5929" s="1">
        <v>41927</v>
      </c>
      <c r="D5929" t="s">
        <v>957</v>
      </c>
      <c r="E5929" t="s">
        <v>643</v>
      </c>
      <c r="F5929" t="s">
        <v>948</v>
      </c>
      <c r="G5929">
        <v>7.31</v>
      </c>
      <c r="H5929">
        <v>1</v>
      </c>
      <c r="I5929">
        <v>0</v>
      </c>
      <c r="J5929">
        <v>3.4357000000000002</v>
      </c>
      <c r="K5929" s="2" t="s">
        <v>935</v>
      </c>
      <c r="L5929" s="2" t="s">
        <v>2407</v>
      </c>
      <c r="M5929" s="2" t="s">
        <v>2408</v>
      </c>
      <c r="N5929" s="2">
        <v>72701</v>
      </c>
      <c r="O5929" s="2" t="s">
        <v>938</v>
      </c>
      <c r="P5929" s="2" t="s">
        <v>951</v>
      </c>
      <c r="Q5929" s="2" t="s">
        <v>952</v>
      </c>
      <c r="R5929" s="2" t="s">
        <v>953</v>
      </c>
      <c r="S5929" s="2" t="s">
        <v>5469</v>
      </c>
      <c r="T5929" s="2" t="s">
        <v>955</v>
      </c>
    </row>
    <row r="5930" spans="1:20">
      <c r="A5930" t="s">
        <v>8665</v>
      </c>
      <c r="B5930" s="1">
        <v>41923</v>
      </c>
      <c r="C5930" s="1">
        <v>41927</v>
      </c>
      <c r="D5930" t="s">
        <v>957</v>
      </c>
      <c r="E5930" t="s">
        <v>643</v>
      </c>
      <c r="F5930" t="s">
        <v>5794</v>
      </c>
      <c r="G5930">
        <v>8.92</v>
      </c>
      <c r="H5930">
        <v>4</v>
      </c>
      <c r="I5930">
        <v>0</v>
      </c>
      <c r="J5930">
        <v>3.9247999999999998</v>
      </c>
      <c r="K5930" s="2" t="s">
        <v>935</v>
      </c>
      <c r="L5930" s="2" t="s">
        <v>2407</v>
      </c>
      <c r="M5930" s="2" t="s">
        <v>2408</v>
      </c>
      <c r="N5930" s="2">
        <v>72701</v>
      </c>
      <c r="O5930" s="2" t="s">
        <v>938</v>
      </c>
      <c r="P5930" s="2" t="s">
        <v>939</v>
      </c>
      <c r="Q5930" s="2" t="s">
        <v>969</v>
      </c>
      <c r="R5930" s="2" t="s">
        <v>5795</v>
      </c>
      <c r="S5930" s="2" t="s">
        <v>5469</v>
      </c>
      <c r="T5930" s="2" t="s">
        <v>955</v>
      </c>
    </row>
    <row r="5931" spans="1:20">
      <c r="A5931" t="s">
        <v>8666</v>
      </c>
      <c r="B5931" s="1">
        <v>42923</v>
      </c>
      <c r="C5931" s="1">
        <v>42925</v>
      </c>
      <c r="D5931" t="s">
        <v>1079</v>
      </c>
      <c r="E5931" t="s">
        <v>266</v>
      </c>
      <c r="F5931" t="s">
        <v>3189</v>
      </c>
      <c r="G5931">
        <v>87.21</v>
      </c>
      <c r="H5931">
        <v>3</v>
      </c>
      <c r="I5931">
        <v>0.5</v>
      </c>
      <c r="J5931">
        <v>-45.349200000000003</v>
      </c>
      <c r="K5931" s="2" t="s">
        <v>935</v>
      </c>
      <c r="L5931" s="2" t="s">
        <v>1041</v>
      </c>
      <c r="M5931" s="2" t="s">
        <v>1042</v>
      </c>
      <c r="N5931" s="2">
        <v>19120</v>
      </c>
      <c r="O5931" s="2" t="s">
        <v>1043</v>
      </c>
      <c r="P5931" s="2" t="s">
        <v>939</v>
      </c>
      <c r="Q5931" s="2" t="s">
        <v>940</v>
      </c>
      <c r="R5931" s="2" t="s">
        <v>3190</v>
      </c>
      <c r="S5931" s="2" t="s">
        <v>2503</v>
      </c>
      <c r="T5931" s="2" t="s">
        <v>943</v>
      </c>
    </row>
    <row r="5932" spans="1:20">
      <c r="A5932" t="s">
        <v>8666</v>
      </c>
      <c r="B5932" s="1">
        <v>42923</v>
      </c>
      <c r="C5932" s="1">
        <v>42925</v>
      </c>
      <c r="D5932" t="s">
        <v>1079</v>
      </c>
      <c r="E5932" t="s">
        <v>266</v>
      </c>
      <c r="F5932" t="s">
        <v>1835</v>
      </c>
      <c r="G5932">
        <v>15.552</v>
      </c>
      <c r="H5932">
        <v>3</v>
      </c>
      <c r="I5932">
        <v>0.2</v>
      </c>
      <c r="J5932">
        <v>5.4432</v>
      </c>
      <c r="K5932" s="2" t="s">
        <v>935</v>
      </c>
      <c r="L5932" s="2" t="s">
        <v>1041</v>
      </c>
      <c r="M5932" s="2" t="s">
        <v>1042</v>
      </c>
      <c r="N5932" s="2">
        <v>19120</v>
      </c>
      <c r="O5932" s="2" t="s">
        <v>1043</v>
      </c>
      <c r="P5932" s="2" t="s">
        <v>951</v>
      </c>
      <c r="Q5932" s="2" t="s">
        <v>993</v>
      </c>
      <c r="R5932" s="2" t="s">
        <v>1836</v>
      </c>
      <c r="S5932" s="2" t="s">
        <v>2503</v>
      </c>
      <c r="T5932" s="2" t="s">
        <v>943</v>
      </c>
    </row>
    <row r="5933" spans="1:20">
      <c r="A5933" t="s">
        <v>8666</v>
      </c>
      <c r="B5933" s="1">
        <v>42923</v>
      </c>
      <c r="C5933" s="1">
        <v>42925</v>
      </c>
      <c r="D5933" t="s">
        <v>1079</v>
      </c>
      <c r="E5933" t="s">
        <v>266</v>
      </c>
      <c r="F5933" t="s">
        <v>2381</v>
      </c>
      <c r="G5933">
        <v>683.98800000000006</v>
      </c>
      <c r="H5933">
        <v>2</v>
      </c>
      <c r="I5933">
        <v>0.4</v>
      </c>
      <c r="J5933">
        <v>-113.998</v>
      </c>
      <c r="K5933" s="2" t="s">
        <v>935</v>
      </c>
      <c r="L5933" s="2" t="s">
        <v>1041</v>
      </c>
      <c r="M5933" s="2" t="s">
        <v>1042</v>
      </c>
      <c r="N5933" s="2">
        <v>19120</v>
      </c>
      <c r="O5933" s="2" t="s">
        <v>1043</v>
      </c>
      <c r="P5933" s="2" t="s">
        <v>976</v>
      </c>
      <c r="Q5933" s="2" t="s">
        <v>977</v>
      </c>
      <c r="R5933" s="2" t="s">
        <v>2382</v>
      </c>
      <c r="S5933" s="2" t="s">
        <v>2503</v>
      </c>
      <c r="T5933" s="2" t="s">
        <v>943</v>
      </c>
    </row>
    <row r="5934" spans="1:20">
      <c r="A5934" t="s">
        <v>8666</v>
      </c>
      <c r="B5934" s="1">
        <v>42923</v>
      </c>
      <c r="C5934" s="1">
        <v>42925</v>
      </c>
      <c r="D5934" t="s">
        <v>1079</v>
      </c>
      <c r="E5934" t="s">
        <v>266</v>
      </c>
      <c r="F5934" t="s">
        <v>6153</v>
      </c>
      <c r="G5934">
        <v>13.391999999999999</v>
      </c>
      <c r="H5934">
        <v>3</v>
      </c>
      <c r="I5934">
        <v>0.2</v>
      </c>
      <c r="J5934">
        <v>1.0044</v>
      </c>
      <c r="K5934" s="2" t="s">
        <v>935</v>
      </c>
      <c r="L5934" s="2" t="s">
        <v>1041</v>
      </c>
      <c r="M5934" s="2" t="s">
        <v>1042</v>
      </c>
      <c r="N5934" s="2">
        <v>19120</v>
      </c>
      <c r="O5934" s="2" t="s">
        <v>1043</v>
      </c>
      <c r="P5934" s="2" t="s">
        <v>951</v>
      </c>
      <c r="Q5934" s="2" t="s">
        <v>965</v>
      </c>
      <c r="R5934" s="2" t="s">
        <v>6154</v>
      </c>
      <c r="S5934" s="2" t="s">
        <v>2503</v>
      </c>
      <c r="T5934" s="2" t="s">
        <v>943</v>
      </c>
    </row>
    <row r="5935" spans="1:20">
      <c r="A5935" t="s">
        <v>8666</v>
      </c>
      <c r="B5935" s="1">
        <v>42923</v>
      </c>
      <c r="C5935" s="1">
        <v>42925</v>
      </c>
      <c r="D5935" t="s">
        <v>1079</v>
      </c>
      <c r="E5935" t="s">
        <v>266</v>
      </c>
      <c r="F5935" t="s">
        <v>7854</v>
      </c>
      <c r="G5935">
        <v>16.776</v>
      </c>
      <c r="H5935">
        <v>3</v>
      </c>
      <c r="I5935">
        <v>0.2</v>
      </c>
      <c r="J5935">
        <v>4.8231000000000002</v>
      </c>
      <c r="K5935" s="2" t="s">
        <v>935</v>
      </c>
      <c r="L5935" s="2" t="s">
        <v>1041</v>
      </c>
      <c r="M5935" s="2" t="s">
        <v>1042</v>
      </c>
      <c r="N5935" s="2">
        <v>19120</v>
      </c>
      <c r="O5935" s="2" t="s">
        <v>1043</v>
      </c>
      <c r="P5935" s="2" t="s">
        <v>976</v>
      </c>
      <c r="Q5935" s="2" t="s">
        <v>1054</v>
      </c>
      <c r="R5935" s="2" t="s">
        <v>7855</v>
      </c>
      <c r="S5935" s="2" t="s">
        <v>2503</v>
      </c>
      <c r="T5935" s="2" t="s">
        <v>943</v>
      </c>
    </row>
    <row r="5936" spans="1:20">
      <c r="A5936" t="s">
        <v>8666</v>
      </c>
      <c r="B5936" s="1">
        <v>42923</v>
      </c>
      <c r="C5936" s="1">
        <v>42925</v>
      </c>
      <c r="D5936" t="s">
        <v>1079</v>
      </c>
      <c r="E5936" t="s">
        <v>266</v>
      </c>
      <c r="F5936" t="s">
        <v>3523</v>
      </c>
      <c r="G5936">
        <v>527.91999999999996</v>
      </c>
      <c r="H5936">
        <v>2</v>
      </c>
      <c r="I5936">
        <v>0.2</v>
      </c>
      <c r="J5936">
        <v>85.787000000000006</v>
      </c>
      <c r="K5936" s="2" t="s">
        <v>935</v>
      </c>
      <c r="L5936" s="2" t="s">
        <v>1041</v>
      </c>
      <c r="M5936" s="2" t="s">
        <v>1042</v>
      </c>
      <c r="N5936" s="2">
        <v>19120</v>
      </c>
      <c r="O5936" s="2" t="s">
        <v>1043</v>
      </c>
      <c r="P5936" s="2" t="s">
        <v>976</v>
      </c>
      <c r="Q5936" s="2" t="s">
        <v>1054</v>
      </c>
      <c r="R5936" s="2" t="s">
        <v>3524</v>
      </c>
      <c r="S5936" s="2" t="s">
        <v>2503</v>
      </c>
      <c r="T5936" s="2" t="s">
        <v>943</v>
      </c>
    </row>
    <row r="5937" spans="1:20">
      <c r="A5937" t="s">
        <v>8667</v>
      </c>
      <c r="B5937" s="1">
        <v>42555</v>
      </c>
      <c r="C5937" s="1">
        <v>42555</v>
      </c>
      <c r="D5937" t="s">
        <v>2041</v>
      </c>
      <c r="E5937" t="s">
        <v>99</v>
      </c>
      <c r="F5937" t="s">
        <v>2716</v>
      </c>
      <c r="G5937">
        <v>25.4</v>
      </c>
      <c r="H5937">
        <v>5</v>
      </c>
      <c r="I5937">
        <v>0</v>
      </c>
      <c r="J5937">
        <v>8.6359999999999992</v>
      </c>
      <c r="K5937" s="2" t="s">
        <v>935</v>
      </c>
      <c r="L5937" s="2" t="s">
        <v>905</v>
      </c>
      <c r="M5937" s="2" t="s">
        <v>998</v>
      </c>
      <c r="N5937" s="2">
        <v>98103</v>
      </c>
      <c r="O5937" s="2" t="s">
        <v>950</v>
      </c>
      <c r="P5937" s="2" t="s">
        <v>939</v>
      </c>
      <c r="Q5937" s="2" t="s">
        <v>969</v>
      </c>
      <c r="R5937" s="2" t="s">
        <v>2717</v>
      </c>
      <c r="S5937" s="2" t="s">
        <v>1300</v>
      </c>
      <c r="T5937" s="2" t="s">
        <v>1008</v>
      </c>
    </row>
    <row r="5938" spans="1:20">
      <c r="A5938" t="s">
        <v>8667</v>
      </c>
      <c r="B5938" s="1">
        <v>42555</v>
      </c>
      <c r="C5938" s="1">
        <v>42555</v>
      </c>
      <c r="D5938" t="s">
        <v>2041</v>
      </c>
      <c r="E5938" t="s">
        <v>99</v>
      </c>
      <c r="F5938" t="s">
        <v>5114</v>
      </c>
      <c r="G5938">
        <v>177.48</v>
      </c>
      <c r="H5938">
        <v>3</v>
      </c>
      <c r="I5938">
        <v>0.2</v>
      </c>
      <c r="J5938">
        <v>19.9665</v>
      </c>
      <c r="K5938" s="2" t="s">
        <v>935</v>
      </c>
      <c r="L5938" s="2" t="s">
        <v>905</v>
      </c>
      <c r="M5938" s="2" t="s">
        <v>998</v>
      </c>
      <c r="N5938" s="2">
        <v>98103</v>
      </c>
      <c r="O5938" s="2" t="s">
        <v>950</v>
      </c>
      <c r="P5938" s="2" t="s">
        <v>976</v>
      </c>
      <c r="Q5938" s="2" t="s">
        <v>977</v>
      </c>
      <c r="R5938" s="2" t="s">
        <v>5115</v>
      </c>
      <c r="S5938" s="2" t="s">
        <v>1300</v>
      </c>
      <c r="T5938" s="2" t="s">
        <v>1008</v>
      </c>
    </row>
    <row r="5939" spans="1:20">
      <c r="A5939" t="s">
        <v>8667</v>
      </c>
      <c r="B5939" s="1">
        <v>42555</v>
      </c>
      <c r="C5939" s="1">
        <v>42555</v>
      </c>
      <c r="D5939" t="s">
        <v>2041</v>
      </c>
      <c r="E5939" t="s">
        <v>99</v>
      </c>
      <c r="F5939" t="s">
        <v>4318</v>
      </c>
      <c r="G5939">
        <v>71.975999999999999</v>
      </c>
      <c r="H5939">
        <v>3</v>
      </c>
      <c r="I5939">
        <v>0.2</v>
      </c>
      <c r="J5939">
        <v>8.9969999999999999</v>
      </c>
      <c r="K5939" s="2" t="s">
        <v>935</v>
      </c>
      <c r="L5939" s="2" t="s">
        <v>905</v>
      </c>
      <c r="M5939" s="2" t="s">
        <v>998</v>
      </c>
      <c r="N5939" s="2">
        <v>98103</v>
      </c>
      <c r="O5939" s="2" t="s">
        <v>950</v>
      </c>
      <c r="P5939" s="2" t="s">
        <v>976</v>
      </c>
      <c r="Q5939" s="2" t="s">
        <v>977</v>
      </c>
      <c r="R5939" s="2" t="s">
        <v>4319</v>
      </c>
      <c r="S5939" s="2" t="s">
        <v>1300</v>
      </c>
      <c r="T5939" s="2" t="s">
        <v>1008</v>
      </c>
    </row>
    <row r="5940" spans="1:20">
      <c r="A5940" t="s">
        <v>8668</v>
      </c>
      <c r="B5940" s="1">
        <v>42874</v>
      </c>
      <c r="C5940" s="1">
        <v>42880</v>
      </c>
      <c r="D5940" t="s">
        <v>957</v>
      </c>
      <c r="E5940" t="s">
        <v>695</v>
      </c>
      <c r="F5940" t="s">
        <v>5177</v>
      </c>
      <c r="G5940">
        <v>95.992000000000004</v>
      </c>
      <c r="H5940">
        <v>1</v>
      </c>
      <c r="I5940">
        <v>0.2</v>
      </c>
      <c r="J5940">
        <v>9.5991999999999997</v>
      </c>
      <c r="K5940" s="2" t="s">
        <v>935</v>
      </c>
      <c r="L5940" s="2" t="s">
        <v>4717</v>
      </c>
      <c r="M5940" s="2" t="s">
        <v>1004</v>
      </c>
      <c r="N5940" s="2">
        <v>75023</v>
      </c>
      <c r="O5940" s="2" t="s">
        <v>1005</v>
      </c>
      <c r="P5940" s="2" t="s">
        <v>976</v>
      </c>
      <c r="Q5940" s="2" t="s">
        <v>977</v>
      </c>
      <c r="R5940" s="2" t="s">
        <v>5179</v>
      </c>
      <c r="S5940" s="2" t="s">
        <v>5986</v>
      </c>
      <c r="T5940" s="2" t="s">
        <v>943</v>
      </c>
    </row>
    <row r="5941" spans="1:20">
      <c r="A5941" t="s">
        <v>8668</v>
      </c>
      <c r="B5941" s="1">
        <v>42874</v>
      </c>
      <c r="C5941" s="1">
        <v>42880</v>
      </c>
      <c r="D5941" t="s">
        <v>957</v>
      </c>
      <c r="E5941" t="s">
        <v>695</v>
      </c>
      <c r="F5941" t="s">
        <v>8109</v>
      </c>
      <c r="G5941">
        <v>13.215999999999999</v>
      </c>
      <c r="H5941">
        <v>4</v>
      </c>
      <c r="I5941">
        <v>0.2</v>
      </c>
      <c r="J5941">
        <v>4.2952000000000004</v>
      </c>
      <c r="K5941" s="2" t="s">
        <v>935</v>
      </c>
      <c r="L5941" s="2" t="s">
        <v>4717</v>
      </c>
      <c r="M5941" s="2" t="s">
        <v>1004</v>
      </c>
      <c r="N5941" s="2">
        <v>75023</v>
      </c>
      <c r="O5941" s="2" t="s">
        <v>1005</v>
      </c>
      <c r="P5941" s="2" t="s">
        <v>951</v>
      </c>
      <c r="Q5941" s="2" t="s">
        <v>952</v>
      </c>
      <c r="R5941" s="2" t="s">
        <v>8110</v>
      </c>
      <c r="S5941" s="2" t="s">
        <v>5986</v>
      </c>
      <c r="T5941" s="2" t="s">
        <v>943</v>
      </c>
    </row>
    <row r="5942" spans="1:20">
      <c r="A5942" t="s">
        <v>8669</v>
      </c>
      <c r="B5942" s="1">
        <v>43020</v>
      </c>
      <c r="C5942" s="1">
        <v>43022</v>
      </c>
      <c r="D5942" t="s">
        <v>933</v>
      </c>
      <c r="E5942" t="s">
        <v>411</v>
      </c>
      <c r="F5942" t="s">
        <v>2533</v>
      </c>
      <c r="G5942">
        <v>435.84</v>
      </c>
      <c r="H5942">
        <v>12</v>
      </c>
      <c r="I5942">
        <v>0</v>
      </c>
      <c r="J5942">
        <v>130.75200000000001</v>
      </c>
      <c r="K5942" s="2" t="s">
        <v>935</v>
      </c>
      <c r="L5942" s="2" t="s">
        <v>904</v>
      </c>
      <c r="M5942" s="2" t="s">
        <v>949</v>
      </c>
      <c r="N5942" s="2">
        <v>90049</v>
      </c>
      <c r="O5942" s="2" t="s">
        <v>950</v>
      </c>
      <c r="P5942" s="2" t="s">
        <v>976</v>
      </c>
      <c r="Q5942" s="2" t="s">
        <v>1054</v>
      </c>
      <c r="R5942" s="2" t="s">
        <v>2534</v>
      </c>
      <c r="S5942" s="2" t="s">
        <v>3478</v>
      </c>
      <c r="T5942" s="2" t="s">
        <v>943</v>
      </c>
    </row>
    <row r="5943" spans="1:20">
      <c r="A5943" t="s">
        <v>8669</v>
      </c>
      <c r="B5943" s="1">
        <v>43020</v>
      </c>
      <c r="C5943" s="1">
        <v>43022</v>
      </c>
      <c r="D5943" t="s">
        <v>933</v>
      </c>
      <c r="E5943" t="s">
        <v>411</v>
      </c>
      <c r="F5943" t="s">
        <v>1424</v>
      </c>
      <c r="G5943">
        <v>5.88</v>
      </c>
      <c r="H5943">
        <v>2</v>
      </c>
      <c r="I5943">
        <v>0</v>
      </c>
      <c r="J5943">
        <v>1.5875999999999999</v>
      </c>
      <c r="K5943" s="2" t="s">
        <v>935</v>
      </c>
      <c r="L5943" s="2" t="s">
        <v>904</v>
      </c>
      <c r="M5943" s="2" t="s">
        <v>949</v>
      </c>
      <c r="N5943" s="2">
        <v>90049</v>
      </c>
      <c r="O5943" s="2" t="s">
        <v>950</v>
      </c>
      <c r="P5943" s="2" t="s">
        <v>951</v>
      </c>
      <c r="Q5943" s="2" t="s">
        <v>973</v>
      </c>
      <c r="R5943" s="2" t="s">
        <v>1425</v>
      </c>
      <c r="S5943" s="2" t="s">
        <v>3478</v>
      </c>
      <c r="T5943" s="2" t="s">
        <v>943</v>
      </c>
    </row>
    <row r="5944" spans="1:20">
      <c r="A5944" t="s">
        <v>8670</v>
      </c>
      <c r="B5944" s="1">
        <v>42588</v>
      </c>
      <c r="C5944" s="1">
        <v>42595</v>
      </c>
      <c r="D5944" t="s">
        <v>957</v>
      </c>
      <c r="E5944" t="s">
        <v>420</v>
      </c>
      <c r="F5944" t="s">
        <v>1639</v>
      </c>
      <c r="G5944">
        <v>211.16800000000001</v>
      </c>
      <c r="H5944">
        <v>4</v>
      </c>
      <c r="I5944">
        <v>0.2</v>
      </c>
      <c r="J5944">
        <v>18.4772</v>
      </c>
      <c r="K5944" s="2" t="s">
        <v>935</v>
      </c>
      <c r="L5944" s="2" t="s">
        <v>904</v>
      </c>
      <c r="M5944" s="2" t="s">
        <v>949</v>
      </c>
      <c r="N5944" s="2">
        <v>90032</v>
      </c>
      <c r="O5944" s="2" t="s">
        <v>950</v>
      </c>
      <c r="P5944" s="2" t="s">
        <v>976</v>
      </c>
      <c r="Q5944" s="2" t="s">
        <v>977</v>
      </c>
      <c r="R5944" s="2" t="s">
        <v>1640</v>
      </c>
      <c r="S5944" s="2" t="s">
        <v>3540</v>
      </c>
      <c r="T5944" s="2" t="s">
        <v>943</v>
      </c>
    </row>
    <row r="5945" spans="1:20">
      <c r="A5945" t="s">
        <v>8671</v>
      </c>
      <c r="B5945" s="1">
        <v>41876</v>
      </c>
      <c r="C5945" s="1">
        <v>41880</v>
      </c>
      <c r="D5945" t="s">
        <v>957</v>
      </c>
      <c r="E5945" t="s">
        <v>75</v>
      </c>
      <c r="F5945" t="s">
        <v>6288</v>
      </c>
      <c r="G5945">
        <v>6.28</v>
      </c>
      <c r="H5945">
        <v>1</v>
      </c>
      <c r="I5945">
        <v>0</v>
      </c>
      <c r="J5945">
        <v>2.6375999999999999</v>
      </c>
      <c r="K5945" s="2" t="s">
        <v>935</v>
      </c>
      <c r="L5945" s="2" t="s">
        <v>904</v>
      </c>
      <c r="M5945" s="2" t="s">
        <v>949</v>
      </c>
      <c r="N5945" s="2">
        <v>90036</v>
      </c>
      <c r="O5945" s="2" t="s">
        <v>950</v>
      </c>
      <c r="P5945" s="2" t="s">
        <v>939</v>
      </c>
      <c r="Q5945" s="2" t="s">
        <v>969</v>
      </c>
      <c r="R5945" s="2" t="s">
        <v>6289</v>
      </c>
      <c r="S5945" s="2" t="s">
        <v>1150</v>
      </c>
      <c r="T5945" s="2" t="s">
        <v>955</v>
      </c>
    </row>
    <row r="5946" spans="1:20">
      <c r="A5946" t="s">
        <v>8671</v>
      </c>
      <c r="B5946" s="1">
        <v>41876</v>
      </c>
      <c r="C5946" s="1">
        <v>41880</v>
      </c>
      <c r="D5946" t="s">
        <v>957</v>
      </c>
      <c r="E5946" t="s">
        <v>75</v>
      </c>
      <c r="F5946" t="s">
        <v>2445</v>
      </c>
      <c r="G5946">
        <v>95.1</v>
      </c>
      <c r="H5946">
        <v>5</v>
      </c>
      <c r="I5946">
        <v>0</v>
      </c>
      <c r="J5946">
        <v>30.431999999999999</v>
      </c>
      <c r="K5946" s="2" t="s">
        <v>935</v>
      </c>
      <c r="L5946" s="2" t="s">
        <v>904</v>
      </c>
      <c r="M5946" s="2" t="s">
        <v>949</v>
      </c>
      <c r="N5946" s="2">
        <v>90036</v>
      </c>
      <c r="O5946" s="2" t="s">
        <v>950</v>
      </c>
      <c r="P5946" s="2" t="s">
        <v>976</v>
      </c>
      <c r="Q5946" s="2" t="s">
        <v>1054</v>
      </c>
      <c r="R5946" s="2" t="s">
        <v>2446</v>
      </c>
      <c r="S5946" s="2" t="s">
        <v>1150</v>
      </c>
      <c r="T5946" s="2" t="s">
        <v>955</v>
      </c>
    </row>
    <row r="5947" spans="1:20">
      <c r="A5947" t="s">
        <v>8671</v>
      </c>
      <c r="B5947" s="1">
        <v>41876</v>
      </c>
      <c r="C5947" s="1">
        <v>41880</v>
      </c>
      <c r="D5947" t="s">
        <v>957</v>
      </c>
      <c r="E5947" t="s">
        <v>75</v>
      </c>
      <c r="F5947" t="s">
        <v>5791</v>
      </c>
      <c r="G5947">
        <v>25.92</v>
      </c>
      <c r="H5947">
        <v>4</v>
      </c>
      <c r="I5947">
        <v>0</v>
      </c>
      <c r="J5947">
        <v>12.441599999999999</v>
      </c>
      <c r="K5947" s="2" t="s">
        <v>935</v>
      </c>
      <c r="L5947" s="2" t="s">
        <v>904</v>
      </c>
      <c r="M5947" s="2" t="s">
        <v>949</v>
      </c>
      <c r="N5947" s="2">
        <v>90036</v>
      </c>
      <c r="O5947" s="2" t="s">
        <v>950</v>
      </c>
      <c r="P5947" s="2" t="s">
        <v>951</v>
      </c>
      <c r="Q5947" s="2" t="s">
        <v>993</v>
      </c>
      <c r="R5947" s="2" t="s">
        <v>5792</v>
      </c>
      <c r="S5947" s="2" t="s">
        <v>1150</v>
      </c>
      <c r="T5947" s="2" t="s">
        <v>955</v>
      </c>
    </row>
    <row r="5948" spans="1:20">
      <c r="A5948" t="s">
        <v>8671</v>
      </c>
      <c r="B5948" s="1">
        <v>41876</v>
      </c>
      <c r="C5948" s="1">
        <v>41880</v>
      </c>
      <c r="D5948" t="s">
        <v>957</v>
      </c>
      <c r="E5948" t="s">
        <v>75</v>
      </c>
      <c r="F5948" t="s">
        <v>3517</v>
      </c>
      <c r="G5948">
        <v>48.84</v>
      </c>
      <c r="H5948">
        <v>4</v>
      </c>
      <c r="I5948">
        <v>0</v>
      </c>
      <c r="J5948">
        <v>13.1868</v>
      </c>
      <c r="K5948" s="2" t="s">
        <v>935</v>
      </c>
      <c r="L5948" s="2" t="s">
        <v>904</v>
      </c>
      <c r="M5948" s="2" t="s">
        <v>949</v>
      </c>
      <c r="N5948" s="2">
        <v>90036</v>
      </c>
      <c r="O5948" s="2" t="s">
        <v>950</v>
      </c>
      <c r="P5948" s="2" t="s">
        <v>951</v>
      </c>
      <c r="Q5948" s="2" t="s">
        <v>965</v>
      </c>
      <c r="R5948" s="2" t="s">
        <v>3518</v>
      </c>
      <c r="S5948" s="2" t="s">
        <v>1150</v>
      </c>
      <c r="T5948" s="2" t="s">
        <v>955</v>
      </c>
    </row>
    <row r="5949" spans="1:20">
      <c r="A5949" t="s">
        <v>8672</v>
      </c>
      <c r="B5949" s="1">
        <v>42261</v>
      </c>
      <c r="C5949" s="1">
        <v>42265</v>
      </c>
      <c r="D5949" t="s">
        <v>933</v>
      </c>
      <c r="E5949" t="s">
        <v>590</v>
      </c>
      <c r="F5949" t="s">
        <v>6556</v>
      </c>
      <c r="G5949">
        <v>25.9</v>
      </c>
      <c r="H5949">
        <v>5</v>
      </c>
      <c r="I5949">
        <v>0</v>
      </c>
      <c r="J5949">
        <v>12.691000000000001</v>
      </c>
      <c r="K5949" s="2" t="s">
        <v>935</v>
      </c>
      <c r="L5949" s="2" t="s">
        <v>2116</v>
      </c>
      <c r="M5949" s="2" t="s">
        <v>1340</v>
      </c>
      <c r="N5949" s="2">
        <v>50315</v>
      </c>
      <c r="O5949" s="2" t="s">
        <v>1005</v>
      </c>
      <c r="P5949" s="2" t="s">
        <v>951</v>
      </c>
      <c r="Q5949" s="2" t="s">
        <v>980</v>
      </c>
      <c r="R5949" s="2" t="s">
        <v>6557</v>
      </c>
      <c r="S5949" s="2" t="s">
        <v>4883</v>
      </c>
      <c r="T5949" s="2" t="s">
        <v>1008</v>
      </c>
    </row>
    <row r="5950" spans="1:20">
      <c r="A5950" t="s">
        <v>8673</v>
      </c>
      <c r="B5950" s="1">
        <v>42799</v>
      </c>
      <c r="C5950" s="1">
        <v>42799</v>
      </c>
      <c r="D5950" t="s">
        <v>2041</v>
      </c>
      <c r="E5950" t="s">
        <v>172</v>
      </c>
      <c r="F5950" t="s">
        <v>3514</v>
      </c>
      <c r="G5950">
        <v>42.68</v>
      </c>
      <c r="H5950">
        <v>4</v>
      </c>
      <c r="I5950">
        <v>0</v>
      </c>
      <c r="J5950">
        <v>19.6328</v>
      </c>
      <c r="K5950" s="2" t="s">
        <v>935</v>
      </c>
      <c r="L5950" s="2" t="s">
        <v>5562</v>
      </c>
      <c r="M5950" s="2" t="s">
        <v>2214</v>
      </c>
      <c r="N5950" s="2">
        <v>38671</v>
      </c>
      <c r="O5950" s="2" t="s">
        <v>938</v>
      </c>
      <c r="P5950" s="2" t="s">
        <v>951</v>
      </c>
      <c r="Q5950" s="2" t="s">
        <v>1065</v>
      </c>
      <c r="R5950" s="2" t="s">
        <v>3515</v>
      </c>
      <c r="S5950" s="2" t="s">
        <v>1782</v>
      </c>
      <c r="T5950" s="2" t="s">
        <v>955</v>
      </c>
    </row>
    <row r="5951" spans="1:20">
      <c r="A5951" t="s">
        <v>8673</v>
      </c>
      <c r="B5951" s="1">
        <v>42799</v>
      </c>
      <c r="C5951" s="1">
        <v>42799</v>
      </c>
      <c r="D5951" t="s">
        <v>2041</v>
      </c>
      <c r="E5951" t="s">
        <v>172</v>
      </c>
      <c r="F5951" t="s">
        <v>2311</v>
      </c>
      <c r="G5951">
        <v>299.97000000000003</v>
      </c>
      <c r="H5951">
        <v>3</v>
      </c>
      <c r="I5951">
        <v>0</v>
      </c>
      <c r="J5951">
        <v>125.98739999999999</v>
      </c>
      <c r="K5951" s="2" t="s">
        <v>935</v>
      </c>
      <c r="L5951" s="2" t="s">
        <v>5562</v>
      </c>
      <c r="M5951" s="2" t="s">
        <v>2214</v>
      </c>
      <c r="N5951" s="2">
        <v>38671</v>
      </c>
      <c r="O5951" s="2" t="s">
        <v>938</v>
      </c>
      <c r="P5951" s="2" t="s">
        <v>976</v>
      </c>
      <c r="Q5951" s="2" t="s">
        <v>1054</v>
      </c>
      <c r="R5951" s="2" t="s">
        <v>2312</v>
      </c>
      <c r="S5951" s="2" t="s">
        <v>1782</v>
      </c>
      <c r="T5951" s="2" t="s">
        <v>955</v>
      </c>
    </row>
    <row r="5952" spans="1:20">
      <c r="A5952" t="s">
        <v>8673</v>
      </c>
      <c r="B5952" s="1">
        <v>42799</v>
      </c>
      <c r="C5952" s="1">
        <v>42799</v>
      </c>
      <c r="D5952" t="s">
        <v>2041</v>
      </c>
      <c r="E5952" t="s">
        <v>172</v>
      </c>
      <c r="F5952" t="s">
        <v>1528</v>
      </c>
      <c r="G5952">
        <v>262.24</v>
      </c>
      <c r="H5952">
        <v>2</v>
      </c>
      <c r="I5952">
        <v>0</v>
      </c>
      <c r="J5952">
        <v>78.671999999999997</v>
      </c>
      <c r="K5952" s="2" t="s">
        <v>935</v>
      </c>
      <c r="L5952" s="2" t="s">
        <v>5562</v>
      </c>
      <c r="M5952" s="2" t="s">
        <v>2214</v>
      </c>
      <c r="N5952" s="2">
        <v>38671</v>
      </c>
      <c r="O5952" s="2" t="s">
        <v>938</v>
      </c>
      <c r="P5952" s="2" t="s">
        <v>951</v>
      </c>
      <c r="Q5952" s="2" t="s">
        <v>983</v>
      </c>
      <c r="R5952" s="2" t="s">
        <v>1529</v>
      </c>
      <c r="S5952" s="2" t="s">
        <v>1782</v>
      </c>
      <c r="T5952" s="2" t="s">
        <v>955</v>
      </c>
    </row>
    <row r="5953" spans="1:20">
      <c r="A5953" t="s">
        <v>8673</v>
      </c>
      <c r="B5953" s="1">
        <v>42799</v>
      </c>
      <c r="C5953" s="1">
        <v>42799</v>
      </c>
      <c r="D5953" t="s">
        <v>2041</v>
      </c>
      <c r="E5953" t="s">
        <v>172</v>
      </c>
      <c r="F5953" t="s">
        <v>4038</v>
      </c>
      <c r="G5953">
        <v>234.36</v>
      </c>
      <c r="H5953">
        <v>6</v>
      </c>
      <c r="I5953">
        <v>0</v>
      </c>
      <c r="J5953">
        <v>112.4928</v>
      </c>
      <c r="K5953" s="2" t="s">
        <v>935</v>
      </c>
      <c r="L5953" s="2" t="s">
        <v>5562</v>
      </c>
      <c r="M5953" s="2" t="s">
        <v>2214</v>
      </c>
      <c r="N5953" s="2">
        <v>38671</v>
      </c>
      <c r="O5953" s="2" t="s">
        <v>938</v>
      </c>
      <c r="P5953" s="2" t="s">
        <v>951</v>
      </c>
      <c r="Q5953" s="2" t="s">
        <v>980</v>
      </c>
      <c r="R5953" s="2" t="s">
        <v>4039</v>
      </c>
      <c r="S5953" s="2" t="s">
        <v>1782</v>
      </c>
      <c r="T5953" s="2" t="s">
        <v>955</v>
      </c>
    </row>
    <row r="5954" spans="1:20">
      <c r="A5954" t="s">
        <v>8674</v>
      </c>
      <c r="B5954" s="1">
        <v>42840</v>
      </c>
      <c r="C5954" s="1">
        <v>42846</v>
      </c>
      <c r="D5954" t="s">
        <v>957</v>
      </c>
      <c r="E5954" t="s">
        <v>229</v>
      </c>
      <c r="F5954" t="s">
        <v>8675</v>
      </c>
      <c r="G5954">
        <v>20.736000000000001</v>
      </c>
      <c r="H5954">
        <v>4</v>
      </c>
      <c r="I5954">
        <v>0.2</v>
      </c>
      <c r="J5954">
        <v>7.2576000000000001</v>
      </c>
      <c r="K5954" s="2" t="s">
        <v>935</v>
      </c>
      <c r="L5954" s="2" t="s">
        <v>1075</v>
      </c>
      <c r="M5954" s="2" t="s">
        <v>1004</v>
      </c>
      <c r="N5954" s="2">
        <v>77041</v>
      </c>
      <c r="O5954" s="2" t="s">
        <v>1005</v>
      </c>
      <c r="P5954" s="2" t="s">
        <v>951</v>
      </c>
      <c r="Q5954" s="2" t="s">
        <v>993</v>
      </c>
      <c r="R5954" s="2" t="s">
        <v>8676</v>
      </c>
      <c r="S5954" s="2" t="s">
        <v>2227</v>
      </c>
      <c r="T5954" s="2" t="s">
        <v>1008</v>
      </c>
    </row>
    <row r="5955" spans="1:20">
      <c r="A5955" t="s">
        <v>8677</v>
      </c>
      <c r="B5955" s="1">
        <v>41728</v>
      </c>
      <c r="C5955" s="1">
        <v>41729</v>
      </c>
      <c r="D5955" t="s">
        <v>1079</v>
      </c>
      <c r="E5955" t="s">
        <v>793</v>
      </c>
      <c r="F5955" t="s">
        <v>7953</v>
      </c>
      <c r="G5955">
        <v>10.5</v>
      </c>
      <c r="H5955">
        <v>5</v>
      </c>
      <c r="I5955">
        <v>0</v>
      </c>
      <c r="J5955">
        <v>2.94</v>
      </c>
      <c r="K5955" s="2" t="s">
        <v>935</v>
      </c>
      <c r="L5955" s="2" t="s">
        <v>903</v>
      </c>
      <c r="M5955" s="2" t="s">
        <v>1147</v>
      </c>
      <c r="N5955" s="2">
        <v>10009</v>
      </c>
      <c r="O5955" s="2" t="s">
        <v>1043</v>
      </c>
      <c r="P5955" s="2" t="s">
        <v>951</v>
      </c>
      <c r="Q5955" s="2" t="s">
        <v>973</v>
      </c>
      <c r="R5955" s="2" t="s">
        <v>7954</v>
      </c>
      <c r="S5955" s="2" t="s">
        <v>7414</v>
      </c>
      <c r="T5955" s="2" t="s">
        <v>955</v>
      </c>
    </row>
    <row r="5956" spans="1:20">
      <c r="A5956" t="s">
        <v>8678</v>
      </c>
      <c r="B5956" s="1">
        <v>41954</v>
      </c>
      <c r="C5956" s="1">
        <v>41958</v>
      </c>
      <c r="D5956" t="s">
        <v>933</v>
      </c>
      <c r="E5956" t="s">
        <v>803</v>
      </c>
      <c r="F5956" t="s">
        <v>6247</v>
      </c>
      <c r="G5956">
        <v>23.968</v>
      </c>
      <c r="H5956">
        <v>2</v>
      </c>
      <c r="I5956">
        <v>0.2</v>
      </c>
      <c r="J5956">
        <v>7.7896000000000001</v>
      </c>
      <c r="K5956" s="2" t="s">
        <v>935</v>
      </c>
      <c r="L5956" s="2" t="s">
        <v>5106</v>
      </c>
      <c r="M5956" s="2" t="s">
        <v>1042</v>
      </c>
      <c r="N5956" s="2">
        <v>19601</v>
      </c>
      <c r="O5956" s="2" t="s">
        <v>1043</v>
      </c>
      <c r="P5956" s="2" t="s">
        <v>939</v>
      </c>
      <c r="Q5956" s="2" t="s">
        <v>969</v>
      </c>
      <c r="R5956" s="2" t="s">
        <v>6248</v>
      </c>
      <c r="S5956" s="2" t="s">
        <v>7740</v>
      </c>
      <c r="T5956" s="2" t="s">
        <v>955</v>
      </c>
    </row>
    <row r="5957" spans="1:20">
      <c r="A5957" t="s">
        <v>8678</v>
      </c>
      <c r="B5957" s="1">
        <v>41954</v>
      </c>
      <c r="C5957" s="1">
        <v>41958</v>
      </c>
      <c r="D5957" t="s">
        <v>933</v>
      </c>
      <c r="E5957" t="s">
        <v>803</v>
      </c>
      <c r="F5957" t="s">
        <v>1090</v>
      </c>
      <c r="G5957">
        <v>521.96</v>
      </c>
      <c r="H5957">
        <v>4</v>
      </c>
      <c r="I5957">
        <v>0.5</v>
      </c>
      <c r="J5957">
        <v>-250.54079999999999</v>
      </c>
      <c r="K5957" s="2" t="s">
        <v>935</v>
      </c>
      <c r="L5957" s="2" t="s">
        <v>5106</v>
      </c>
      <c r="M5957" s="2" t="s">
        <v>1042</v>
      </c>
      <c r="N5957" s="2">
        <v>19601</v>
      </c>
      <c r="O5957" s="2" t="s">
        <v>1043</v>
      </c>
      <c r="P5957" s="2" t="s">
        <v>939</v>
      </c>
      <c r="Q5957" s="2" t="s">
        <v>940</v>
      </c>
      <c r="R5957" s="2" t="s">
        <v>1091</v>
      </c>
      <c r="S5957" s="2" t="s">
        <v>7740</v>
      </c>
      <c r="T5957" s="2" t="s">
        <v>955</v>
      </c>
    </row>
    <row r="5958" spans="1:20">
      <c r="A5958" t="s">
        <v>8679</v>
      </c>
      <c r="B5958" s="1">
        <v>42441</v>
      </c>
      <c r="C5958" s="1">
        <v>42444</v>
      </c>
      <c r="D5958" t="s">
        <v>933</v>
      </c>
      <c r="E5958" t="s">
        <v>213</v>
      </c>
      <c r="F5958" t="s">
        <v>1871</v>
      </c>
      <c r="G5958">
        <v>676.55</v>
      </c>
      <c r="H5958">
        <v>5</v>
      </c>
      <c r="I5958">
        <v>0</v>
      </c>
      <c r="J5958">
        <v>6.7655000000000003</v>
      </c>
      <c r="K5958" s="2" t="s">
        <v>935</v>
      </c>
      <c r="L5958" s="2" t="s">
        <v>906</v>
      </c>
      <c r="M5958" s="2" t="s">
        <v>949</v>
      </c>
      <c r="N5958" s="2">
        <v>94109</v>
      </c>
      <c r="O5958" s="2" t="s">
        <v>950</v>
      </c>
      <c r="P5958" s="2" t="s">
        <v>951</v>
      </c>
      <c r="Q5958" s="2" t="s">
        <v>965</v>
      </c>
      <c r="R5958" s="2" t="s">
        <v>1872</v>
      </c>
      <c r="S5958" s="2" t="s">
        <v>2103</v>
      </c>
      <c r="T5958" s="2" t="s">
        <v>955</v>
      </c>
    </row>
    <row r="5959" spans="1:20">
      <c r="A5959" t="s">
        <v>8679</v>
      </c>
      <c r="B5959" s="1">
        <v>42441</v>
      </c>
      <c r="C5959" s="1">
        <v>42444</v>
      </c>
      <c r="D5959" t="s">
        <v>933</v>
      </c>
      <c r="E5959" t="s">
        <v>213</v>
      </c>
      <c r="F5959" t="s">
        <v>5459</v>
      </c>
      <c r="G5959">
        <v>154.9</v>
      </c>
      <c r="H5959">
        <v>5</v>
      </c>
      <c r="I5959">
        <v>0</v>
      </c>
      <c r="J5959">
        <v>40.274000000000001</v>
      </c>
      <c r="K5959" s="2" t="s">
        <v>935</v>
      </c>
      <c r="L5959" s="2" t="s">
        <v>906</v>
      </c>
      <c r="M5959" s="2" t="s">
        <v>949</v>
      </c>
      <c r="N5959" s="2">
        <v>94109</v>
      </c>
      <c r="O5959" s="2" t="s">
        <v>950</v>
      </c>
      <c r="P5959" s="2" t="s">
        <v>951</v>
      </c>
      <c r="Q5959" s="2" t="s">
        <v>983</v>
      </c>
      <c r="R5959" s="2" t="s">
        <v>5461</v>
      </c>
      <c r="S5959" s="2" t="s">
        <v>2103</v>
      </c>
      <c r="T5959" s="2" t="s">
        <v>955</v>
      </c>
    </row>
    <row r="5960" spans="1:20">
      <c r="A5960" t="s">
        <v>8679</v>
      </c>
      <c r="B5960" s="1">
        <v>42441</v>
      </c>
      <c r="C5960" s="1">
        <v>42444</v>
      </c>
      <c r="D5960" t="s">
        <v>933</v>
      </c>
      <c r="E5960" t="s">
        <v>213</v>
      </c>
      <c r="F5960" t="s">
        <v>3158</v>
      </c>
      <c r="G5960">
        <v>30.56</v>
      </c>
      <c r="H5960">
        <v>4</v>
      </c>
      <c r="I5960">
        <v>0</v>
      </c>
      <c r="J5960">
        <v>14.974399999999999</v>
      </c>
      <c r="K5960" s="2" t="s">
        <v>935</v>
      </c>
      <c r="L5960" s="2" t="s">
        <v>906</v>
      </c>
      <c r="M5960" s="2" t="s">
        <v>949</v>
      </c>
      <c r="N5960" s="2">
        <v>94109</v>
      </c>
      <c r="O5960" s="2" t="s">
        <v>950</v>
      </c>
      <c r="P5960" s="2" t="s">
        <v>951</v>
      </c>
      <c r="Q5960" s="2" t="s">
        <v>1065</v>
      </c>
      <c r="R5960" s="2" t="s">
        <v>3159</v>
      </c>
      <c r="S5960" s="2" t="s">
        <v>2103</v>
      </c>
      <c r="T5960" s="2" t="s">
        <v>955</v>
      </c>
    </row>
    <row r="5961" spans="1:20">
      <c r="A5961" t="s">
        <v>8679</v>
      </c>
      <c r="B5961" s="1">
        <v>42441</v>
      </c>
      <c r="C5961" s="1">
        <v>42444</v>
      </c>
      <c r="D5961" t="s">
        <v>933</v>
      </c>
      <c r="E5961" t="s">
        <v>213</v>
      </c>
      <c r="F5961" t="s">
        <v>3033</v>
      </c>
      <c r="G5961">
        <v>770.35199999999998</v>
      </c>
      <c r="H5961">
        <v>3</v>
      </c>
      <c r="I5961">
        <v>0.2</v>
      </c>
      <c r="J5961">
        <v>77.035200000000003</v>
      </c>
      <c r="K5961" s="2" t="s">
        <v>935</v>
      </c>
      <c r="L5961" s="2" t="s">
        <v>906</v>
      </c>
      <c r="M5961" s="2" t="s">
        <v>949</v>
      </c>
      <c r="N5961" s="2">
        <v>94109</v>
      </c>
      <c r="O5961" s="2" t="s">
        <v>950</v>
      </c>
      <c r="P5961" s="2" t="s">
        <v>939</v>
      </c>
      <c r="Q5961" s="2" t="s">
        <v>945</v>
      </c>
      <c r="R5961" s="2" t="s">
        <v>3034</v>
      </c>
      <c r="S5961" s="2" t="s">
        <v>2103</v>
      </c>
      <c r="T5961" s="2" t="s">
        <v>955</v>
      </c>
    </row>
    <row r="5962" spans="1:20">
      <c r="A5962" t="s">
        <v>8680</v>
      </c>
      <c r="B5962" s="1">
        <v>42775</v>
      </c>
      <c r="C5962" s="1">
        <v>42780</v>
      </c>
      <c r="D5962" t="s">
        <v>933</v>
      </c>
      <c r="E5962" t="s">
        <v>560</v>
      </c>
      <c r="F5962" t="s">
        <v>5252</v>
      </c>
      <c r="G5962">
        <v>21.12</v>
      </c>
      <c r="H5962">
        <v>4</v>
      </c>
      <c r="I5962">
        <v>0</v>
      </c>
      <c r="J5962">
        <v>6.5472000000000001</v>
      </c>
      <c r="K5962" s="2" t="s">
        <v>935</v>
      </c>
      <c r="L5962" s="2" t="s">
        <v>904</v>
      </c>
      <c r="M5962" s="2" t="s">
        <v>949</v>
      </c>
      <c r="N5962" s="2">
        <v>90045</v>
      </c>
      <c r="O5962" s="2" t="s">
        <v>950</v>
      </c>
      <c r="P5962" s="2" t="s">
        <v>939</v>
      </c>
      <c r="Q5962" s="2" t="s">
        <v>969</v>
      </c>
      <c r="R5962" s="2" t="s">
        <v>5253</v>
      </c>
      <c r="S5962" s="2" t="s">
        <v>4622</v>
      </c>
      <c r="T5962" s="2" t="s">
        <v>955</v>
      </c>
    </row>
    <row r="5963" spans="1:20">
      <c r="A5963" t="s">
        <v>8681</v>
      </c>
      <c r="B5963" s="1">
        <v>41954</v>
      </c>
      <c r="C5963" s="1">
        <v>41956</v>
      </c>
      <c r="D5963" t="s">
        <v>933</v>
      </c>
      <c r="E5963" t="s">
        <v>60</v>
      </c>
      <c r="F5963" t="s">
        <v>2660</v>
      </c>
      <c r="G5963">
        <v>575.928</v>
      </c>
      <c r="H5963">
        <v>9</v>
      </c>
      <c r="I5963">
        <v>0.2</v>
      </c>
      <c r="J5963">
        <v>57.592799999999997</v>
      </c>
      <c r="K5963" s="2" t="s">
        <v>935</v>
      </c>
      <c r="L5963" s="2" t="s">
        <v>904</v>
      </c>
      <c r="M5963" s="2" t="s">
        <v>949</v>
      </c>
      <c r="N5963" s="2">
        <v>90004</v>
      </c>
      <c r="O5963" s="2" t="s">
        <v>950</v>
      </c>
      <c r="P5963" s="2" t="s">
        <v>976</v>
      </c>
      <c r="Q5963" s="2" t="s">
        <v>977</v>
      </c>
      <c r="R5963" s="2" t="s">
        <v>2661</v>
      </c>
      <c r="S5963" s="2" t="s">
        <v>1077</v>
      </c>
      <c r="T5963" s="2" t="s">
        <v>1008</v>
      </c>
    </row>
    <row r="5964" spans="1:20">
      <c r="A5964" t="s">
        <v>8681</v>
      </c>
      <c r="B5964" s="1">
        <v>41954</v>
      </c>
      <c r="C5964" s="1">
        <v>41956</v>
      </c>
      <c r="D5964" t="s">
        <v>933</v>
      </c>
      <c r="E5964" t="s">
        <v>60</v>
      </c>
      <c r="F5964" t="s">
        <v>4493</v>
      </c>
      <c r="G5964">
        <v>7.78</v>
      </c>
      <c r="H5964">
        <v>2</v>
      </c>
      <c r="I5964">
        <v>0</v>
      </c>
      <c r="J5964">
        <v>2.0228000000000002</v>
      </c>
      <c r="K5964" s="2" t="s">
        <v>935</v>
      </c>
      <c r="L5964" s="2" t="s">
        <v>904</v>
      </c>
      <c r="M5964" s="2" t="s">
        <v>949</v>
      </c>
      <c r="N5964" s="2">
        <v>90004</v>
      </c>
      <c r="O5964" s="2" t="s">
        <v>950</v>
      </c>
      <c r="P5964" s="2" t="s">
        <v>951</v>
      </c>
      <c r="Q5964" s="2" t="s">
        <v>983</v>
      </c>
      <c r="R5964" s="2" t="s">
        <v>4494</v>
      </c>
      <c r="S5964" s="2" t="s">
        <v>1077</v>
      </c>
      <c r="T5964" s="2" t="s">
        <v>1008</v>
      </c>
    </row>
    <row r="5965" spans="1:20">
      <c r="A5965" t="s">
        <v>8681</v>
      </c>
      <c r="B5965" s="1">
        <v>41954</v>
      </c>
      <c r="C5965" s="1">
        <v>41956</v>
      </c>
      <c r="D5965" t="s">
        <v>933</v>
      </c>
      <c r="E5965" t="s">
        <v>60</v>
      </c>
      <c r="F5965" t="s">
        <v>3506</v>
      </c>
      <c r="G5965">
        <v>123.92</v>
      </c>
      <c r="H5965">
        <v>4</v>
      </c>
      <c r="I5965">
        <v>0</v>
      </c>
      <c r="J5965">
        <v>55.764000000000003</v>
      </c>
      <c r="K5965" s="2" t="s">
        <v>935</v>
      </c>
      <c r="L5965" s="2" t="s">
        <v>904</v>
      </c>
      <c r="M5965" s="2" t="s">
        <v>949</v>
      </c>
      <c r="N5965" s="2">
        <v>90004</v>
      </c>
      <c r="O5965" s="2" t="s">
        <v>950</v>
      </c>
      <c r="P5965" s="2" t="s">
        <v>951</v>
      </c>
      <c r="Q5965" s="2" t="s">
        <v>993</v>
      </c>
      <c r="R5965" s="2" t="s">
        <v>3507</v>
      </c>
      <c r="S5965" s="2" t="s">
        <v>1077</v>
      </c>
      <c r="T5965" s="2" t="s">
        <v>1008</v>
      </c>
    </row>
    <row r="5966" spans="1:20">
      <c r="A5966" t="s">
        <v>8682</v>
      </c>
      <c r="B5966" s="1">
        <v>42967</v>
      </c>
      <c r="C5966" s="1">
        <v>42972</v>
      </c>
      <c r="D5966" t="s">
        <v>957</v>
      </c>
      <c r="E5966" t="s">
        <v>812</v>
      </c>
      <c r="F5966" t="s">
        <v>5681</v>
      </c>
      <c r="G5966">
        <v>17.22</v>
      </c>
      <c r="H5966">
        <v>3</v>
      </c>
      <c r="I5966">
        <v>0</v>
      </c>
      <c r="J5966">
        <v>5.1660000000000004</v>
      </c>
      <c r="K5966" s="2" t="s">
        <v>935</v>
      </c>
      <c r="L5966" s="2" t="s">
        <v>906</v>
      </c>
      <c r="M5966" s="2" t="s">
        <v>949</v>
      </c>
      <c r="N5966" s="2">
        <v>94109</v>
      </c>
      <c r="O5966" s="2" t="s">
        <v>950</v>
      </c>
      <c r="P5966" s="2" t="s">
        <v>951</v>
      </c>
      <c r="Q5966" s="2" t="s">
        <v>1419</v>
      </c>
      <c r="R5966" s="2" t="s">
        <v>5682</v>
      </c>
      <c r="S5966" s="2" t="s">
        <v>8038</v>
      </c>
      <c r="T5966" s="2" t="s">
        <v>955</v>
      </c>
    </row>
    <row r="5967" spans="1:20">
      <c r="A5967" t="s">
        <v>8682</v>
      </c>
      <c r="B5967" s="1">
        <v>42967</v>
      </c>
      <c r="C5967" s="1">
        <v>42972</v>
      </c>
      <c r="D5967" t="s">
        <v>957</v>
      </c>
      <c r="E5967" t="s">
        <v>812</v>
      </c>
      <c r="F5967" t="s">
        <v>1371</v>
      </c>
      <c r="G5967">
        <v>226.56</v>
      </c>
      <c r="H5967">
        <v>6</v>
      </c>
      <c r="I5967">
        <v>0</v>
      </c>
      <c r="J5967">
        <v>63.436799999999998</v>
      </c>
      <c r="K5967" s="2" t="s">
        <v>935</v>
      </c>
      <c r="L5967" s="2" t="s">
        <v>906</v>
      </c>
      <c r="M5967" s="2" t="s">
        <v>949</v>
      </c>
      <c r="N5967" s="2">
        <v>94109</v>
      </c>
      <c r="O5967" s="2" t="s">
        <v>950</v>
      </c>
      <c r="P5967" s="2" t="s">
        <v>951</v>
      </c>
      <c r="Q5967" s="2" t="s">
        <v>965</v>
      </c>
      <c r="R5967" s="2" t="s">
        <v>1372</v>
      </c>
      <c r="S5967" s="2" t="s">
        <v>8038</v>
      </c>
      <c r="T5967" s="2" t="s">
        <v>955</v>
      </c>
    </row>
    <row r="5968" spans="1:20">
      <c r="A5968" t="s">
        <v>8682</v>
      </c>
      <c r="B5968" s="1">
        <v>42967</v>
      </c>
      <c r="C5968" s="1">
        <v>42972</v>
      </c>
      <c r="D5968" t="s">
        <v>957</v>
      </c>
      <c r="E5968" t="s">
        <v>812</v>
      </c>
      <c r="F5968" t="s">
        <v>6663</v>
      </c>
      <c r="G5968">
        <v>107.88</v>
      </c>
      <c r="H5968">
        <v>3</v>
      </c>
      <c r="I5968">
        <v>0.2</v>
      </c>
      <c r="J5968">
        <v>10.788</v>
      </c>
      <c r="K5968" s="2" t="s">
        <v>935</v>
      </c>
      <c r="L5968" s="2" t="s">
        <v>906</v>
      </c>
      <c r="M5968" s="2" t="s">
        <v>949</v>
      </c>
      <c r="N5968" s="2">
        <v>94109</v>
      </c>
      <c r="O5968" s="2" t="s">
        <v>950</v>
      </c>
      <c r="P5968" s="2" t="s">
        <v>976</v>
      </c>
      <c r="Q5968" s="2" t="s">
        <v>977</v>
      </c>
      <c r="R5968" s="2" t="s">
        <v>6664</v>
      </c>
      <c r="S5968" s="2" t="s">
        <v>8038</v>
      </c>
      <c r="T5968" s="2" t="s">
        <v>955</v>
      </c>
    </row>
    <row r="5969" spans="1:20">
      <c r="A5969" t="s">
        <v>8683</v>
      </c>
      <c r="B5969" s="1">
        <v>42384</v>
      </c>
      <c r="C5969" s="1">
        <v>42386</v>
      </c>
      <c r="D5969" t="s">
        <v>1079</v>
      </c>
      <c r="E5969" t="s">
        <v>392</v>
      </c>
      <c r="F5969" t="s">
        <v>6706</v>
      </c>
      <c r="G5969">
        <v>81.98</v>
      </c>
      <c r="H5969">
        <v>2</v>
      </c>
      <c r="I5969">
        <v>0</v>
      </c>
      <c r="J5969">
        <v>40.170200000000001</v>
      </c>
      <c r="K5969" s="2" t="s">
        <v>935</v>
      </c>
      <c r="L5969" s="2" t="s">
        <v>903</v>
      </c>
      <c r="M5969" s="2" t="s">
        <v>1147</v>
      </c>
      <c r="N5969" s="2">
        <v>10009</v>
      </c>
      <c r="O5969" s="2" t="s">
        <v>1043</v>
      </c>
      <c r="P5969" s="2" t="s">
        <v>951</v>
      </c>
      <c r="Q5969" s="2" t="s">
        <v>993</v>
      </c>
      <c r="R5969" s="2" t="s">
        <v>6707</v>
      </c>
      <c r="S5969" s="2" t="s">
        <v>3348</v>
      </c>
      <c r="T5969" s="2" t="s">
        <v>1008</v>
      </c>
    </row>
    <row r="5970" spans="1:20">
      <c r="A5970" t="s">
        <v>8684</v>
      </c>
      <c r="B5970" s="1">
        <v>41840</v>
      </c>
      <c r="C5970" s="1">
        <v>41842</v>
      </c>
      <c r="D5970" t="s">
        <v>1079</v>
      </c>
      <c r="E5970" t="s">
        <v>286</v>
      </c>
      <c r="F5970" t="s">
        <v>4254</v>
      </c>
      <c r="G5970">
        <v>104.85</v>
      </c>
      <c r="H5970">
        <v>1</v>
      </c>
      <c r="I5970">
        <v>0</v>
      </c>
      <c r="J5970">
        <v>50.328000000000003</v>
      </c>
      <c r="K5970" s="2" t="s">
        <v>935</v>
      </c>
      <c r="L5970" s="2" t="s">
        <v>912</v>
      </c>
      <c r="M5970" s="2" t="s">
        <v>949</v>
      </c>
      <c r="N5970" s="2">
        <v>92105</v>
      </c>
      <c r="O5970" s="2" t="s">
        <v>950</v>
      </c>
      <c r="P5970" s="2" t="s">
        <v>951</v>
      </c>
      <c r="Q5970" s="2" t="s">
        <v>993</v>
      </c>
      <c r="R5970" s="2" t="s">
        <v>4255</v>
      </c>
      <c r="S5970" s="2" t="s">
        <v>2624</v>
      </c>
      <c r="T5970" s="2" t="s">
        <v>943</v>
      </c>
    </row>
    <row r="5971" spans="1:20">
      <c r="A5971" t="s">
        <v>8684</v>
      </c>
      <c r="B5971" s="1">
        <v>41840</v>
      </c>
      <c r="C5971" s="1">
        <v>41842</v>
      </c>
      <c r="D5971" t="s">
        <v>1079</v>
      </c>
      <c r="E5971" t="s">
        <v>286</v>
      </c>
      <c r="F5971" t="s">
        <v>1970</v>
      </c>
      <c r="G5971">
        <v>8.7040000000000006</v>
      </c>
      <c r="H5971">
        <v>2</v>
      </c>
      <c r="I5971">
        <v>0.2</v>
      </c>
      <c r="J5971">
        <v>3.1551999999999998</v>
      </c>
      <c r="K5971" s="2" t="s">
        <v>935</v>
      </c>
      <c r="L5971" s="2" t="s">
        <v>912</v>
      </c>
      <c r="M5971" s="2" t="s">
        <v>949</v>
      </c>
      <c r="N5971" s="2">
        <v>92105</v>
      </c>
      <c r="O5971" s="2" t="s">
        <v>950</v>
      </c>
      <c r="P5971" s="2" t="s">
        <v>951</v>
      </c>
      <c r="Q5971" s="2" t="s">
        <v>980</v>
      </c>
      <c r="R5971" s="2" t="s">
        <v>1971</v>
      </c>
      <c r="S5971" s="2" t="s">
        <v>2624</v>
      </c>
      <c r="T5971" s="2" t="s">
        <v>943</v>
      </c>
    </row>
    <row r="5972" spans="1:20">
      <c r="A5972" t="s">
        <v>8684</v>
      </c>
      <c r="B5972" s="1">
        <v>41840</v>
      </c>
      <c r="C5972" s="1">
        <v>41842</v>
      </c>
      <c r="D5972" t="s">
        <v>1079</v>
      </c>
      <c r="E5972" t="s">
        <v>286</v>
      </c>
      <c r="F5972" t="s">
        <v>2254</v>
      </c>
      <c r="G5972">
        <v>19.920000000000002</v>
      </c>
      <c r="H5972">
        <v>4</v>
      </c>
      <c r="I5972">
        <v>0</v>
      </c>
      <c r="J5972">
        <v>9.7607999999999997</v>
      </c>
      <c r="K5972" s="2" t="s">
        <v>935</v>
      </c>
      <c r="L5972" s="2" t="s">
        <v>912</v>
      </c>
      <c r="M5972" s="2" t="s">
        <v>949</v>
      </c>
      <c r="N5972" s="2">
        <v>92105</v>
      </c>
      <c r="O5972" s="2" t="s">
        <v>950</v>
      </c>
      <c r="P5972" s="2" t="s">
        <v>951</v>
      </c>
      <c r="Q5972" s="2" t="s">
        <v>993</v>
      </c>
      <c r="R5972" s="2" t="s">
        <v>2255</v>
      </c>
      <c r="S5972" s="2" t="s">
        <v>2624</v>
      </c>
      <c r="T5972" s="2" t="s">
        <v>943</v>
      </c>
    </row>
    <row r="5973" spans="1:20">
      <c r="A5973" t="s">
        <v>8684</v>
      </c>
      <c r="B5973" s="1">
        <v>41840</v>
      </c>
      <c r="C5973" s="1">
        <v>41842</v>
      </c>
      <c r="D5973" t="s">
        <v>1079</v>
      </c>
      <c r="E5973" t="s">
        <v>286</v>
      </c>
      <c r="F5973" t="s">
        <v>2992</v>
      </c>
      <c r="G5973">
        <v>43.02</v>
      </c>
      <c r="H5973">
        <v>3</v>
      </c>
      <c r="I5973">
        <v>0</v>
      </c>
      <c r="J5973">
        <v>15.4872</v>
      </c>
      <c r="K5973" s="2" t="s">
        <v>935</v>
      </c>
      <c r="L5973" s="2" t="s">
        <v>912</v>
      </c>
      <c r="M5973" s="2" t="s">
        <v>949</v>
      </c>
      <c r="N5973" s="2">
        <v>92105</v>
      </c>
      <c r="O5973" s="2" t="s">
        <v>950</v>
      </c>
      <c r="P5973" s="2" t="s">
        <v>939</v>
      </c>
      <c r="Q5973" s="2" t="s">
        <v>969</v>
      </c>
      <c r="R5973" s="2" t="s">
        <v>2993</v>
      </c>
      <c r="S5973" s="2" t="s">
        <v>2624</v>
      </c>
      <c r="T5973" s="2" t="s">
        <v>943</v>
      </c>
    </row>
    <row r="5974" spans="1:20">
      <c r="A5974" t="s">
        <v>8685</v>
      </c>
      <c r="B5974" s="1">
        <v>42772</v>
      </c>
      <c r="C5974" s="1">
        <v>42777</v>
      </c>
      <c r="D5974" t="s">
        <v>957</v>
      </c>
      <c r="E5974" t="s">
        <v>476</v>
      </c>
      <c r="F5974" t="s">
        <v>3610</v>
      </c>
      <c r="G5974">
        <v>240.78399999999999</v>
      </c>
      <c r="H5974">
        <v>1</v>
      </c>
      <c r="I5974">
        <v>0.2</v>
      </c>
      <c r="J5974">
        <v>30.097999999999999</v>
      </c>
      <c r="K5974" s="2" t="s">
        <v>935</v>
      </c>
      <c r="L5974" s="2" t="s">
        <v>903</v>
      </c>
      <c r="M5974" s="2" t="s">
        <v>1147</v>
      </c>
      <c r="N5974" s="2">
        <v>10024</v>
      </c>
      <c r="O5974" s="2" t="s">
        <v>1043</v>
      </c>
      <c r="P5974" s="2" t="s">
        <v>939</v>
      </c>
      <c r="Q5974" s="2" t="s">
        <v>940</v>
      </c>
      <c r="R5974" s="2" t="s">
        <v>3611</v>
      </c>
      <c r="S5974" s="2" t="s">
        <v>4024</v>
      </c>
      <c r="T5974" s="2" t="s">
        <v>943</v>
      </c>
    </row>
    <row r="5975" spans="1:20">
      <c r="A5975" t="s">
        <v>8686</v>
      </c>
      <c r="B5975" s="1">
        <v>42363</v>
      </c>
      <c r="C5975" s="1">
        <v>42367</v>
      </c>
      <c r="D5975" t="s">
        <v>957</v>
      </c>
      <c r="E5975" t="s">
        <v>136</v>
      </c>
      <c r="F5975" t="s">
        <v>6399</v>
      </c>
      <c r="G5975">
        <v>414.96</v>
      </c>
      <c r="H5975">
        <v>2</v>
      </c>
      <c r="I5975">
        <v>0</v>
      </c>
      <c r="J5975">
        <v>124.488</v>
      </c>
      <c r="K5975" s="2" t="s">
        <v>935</v>
      </c>
      <c r="L5975" s="2" t="s">
        <v>903</v>
      </c>
      <c r="M5975" s="2" t="s">
        <v>1147</v>
      </c>
      <c r="N5975" s="2">
        <v>10011</v>
      </c>
      <c r="O5975" s="2" t="s">
        <v>1043</v>
      </c>
      <c r="P5975" s="2" t="s">
        <v>951</v>
      </c>
      <c r="Q5975" s="2" t="s">
        <v>983</v>
      </c>
      <c r="R5975" s="2" t="s">
        <v>6400</v>
      </c>
      <c r="S5975" s="2" t="s">
        <v>1545</v>
      </c>
      <c r="T5975" s="2" t="s">
        <v>1008</v>
      </c>
    </row>
    <row r="5976" spans="1:20">
      <c r="A5976" t="s">
        <v>8687</v>
      </c>
      <c r="B5976" s="1">
        <v>42651</v>
      </c>
      <c r="C5976" s="1">
        <v>42656</v>
      </c>
      <c r="D5976" t="s">
        <v>957</v>
      </c>
      <c r="E5976" t="s">
        <v>194</v>
      </c>
      <c r="F5976" t="s">
        <v>3927</v>
      </c>
      <c r="G5976">
        <v>387.72</v>
      </c>
      <c r="H5976">
        <v>5</v>
      </c>
      <c r="I5976">
        <v>0.2</v>
      </c>
      <c r="J5976">
        <v>-67.850999999999999</v>
      </c>
      <c r="K5976" s="2" t="s">
        <v>935</v>
      </c>
      <c r="L5976" s="2" t="s">
        <v>1321</v>
      </c>
      <c r="M5976" s="2" t="s">
        <v>992</v>
      </c>
      <c r="N5976" s="2">
        <v>28205</v>
      </c>
      <c r="O5976" s="2" t="s">
        <v>938</v>
      </c>
      <c r="P5976" s="2" t="s">
        <v>951</v>
      </c>
      <c r="Q5976" s="2" t="s">
        <v>965</v>
      </c>
      <c r="R5976" s="2" t="s">
        <v>3928</v>
      </c>
      <c r="S5976" s="2" t="s">
        <v>1975</v>
      </c>
      <c r="T5976" s="2" t="s">
        <v>943</v>
      </c>
    </row>
    <row r="5977" spans="1:20">
      <c r="A5977" t="s">
        <v>8688</v>
      </c>
      <c r="B5977" s="1">
        <v>42929</v>
      </c>
      <c r="C5977" s="1">
        <v>42933</v>
      </c>
      <c r="D5977" t="s">
        <v>957</v>
      </c>
      <c r="E5977" t="s">
        <v>701</v>
      </c>
      <c r="F5977" t="s">
        <v>3416</v>
      </c>
      <c r="G5977">
        <v>360.38</v>
      </c>
      <c r="H5977">
        <v>2</v>
      </c>
      <c r="I5977">
        <v>0</v>
      </c>
      <c r="J5977">
        <v>93.698800000000006</v>
      </c>
      <c r="K5977" s="2" t="s">
        <v>935</v>
      </c>
      <c r="L5977" s="2" t="s">
        <v>6671</v>
      </c>
      <c r="M5977" s="2" t="s">
        <v>4882</v>
      </c>
      <c r="N5977" s="2">
        <v>66212</v>
      </c>
      <c r="O5977" s="2" t="s">
        <v>1005</v>
      </c>
      <c r="P5977" s="2" t="s">
        <v>951</v>
      </c>
      <c r="Q5977" s="2" t="s">
        <v>965</v>
      </c>
      <c r="R5977" s="2" t="s">
        <v>3417</v>
      </c>
      <c r="S5977" s="2" t="s">
        <v>6030</v>
      </c>
      <c r="T5977" s="2" t="s">
        <v>955</v>
      </c>
    </row>
    <row r="5978" spans="1:20">
      <c r="A5978" t="s">
        <v>8688</v>
      </c>
      <c r="B5978" s="1">
        <v>42929</v>
      </c>
      <c r="C5978" s="1">
        <v>42933</v>
      </c>
      <c r="D5978" t="s">
        <v>957</v>
      </c>
      <c r="E5978" t="s">
        <v>701</v>
      </c>
      <c r="F5978" t="s">
        <v>4294</v>
      </c>
      <c r="G5978">
        <v>13.56</v>
      </c>
      <c r="H5978">
        <v>2</v>
      </c>
      <c r="I5978">
        <v>0</v>
      </c>
      <c r="J5978">
        <v>6.2375999999999996</v>
      </c>
      <c r="K5978" s="2" t="s">
        <v>935</v>
      </c>
      <c r="L5978" s="2" t="s">
        <v>6671</v>
      </c>
      <c r="M5978" s="2" t="s">
        <v>4882</v>
      </c>
      <c r="N5978" s="2">
        <v>66212</v>
      </c>
      <c r="O5978" s="2" t="s">
        <v>1005</v>
      </c>
      <c r="P5978" s="2" t="s">
        <v>951</v>
      </c>
      <c r="Q5978" s="2" t="s">
        <v>993</v>
      </c>
      <c r="R5978" s="2" t="s">
        <v>4295</v>
      </c>
      <c r="S5978" s="2" t="s">
        <v>6030</v>
      </c>
      <c r="T5978" s="2" t="s">
        <v>955</v>
      </c>
    </row>
    <row r="5979" spans="1:20">
      <c r="A5979" t="s">
        <v>8689</v>
      </c>
      <c r="B5979" s="1">
        <v>42849</v>
      </c>
      <c r="C5979" s="1">
        <v>42850</v>
      </c>
      <c r="D5979" t="s">
        <v>1079</v>
      </c>
      <c r="E5979" t="s">
        <v>659</v>
      </c>
      <c r="F5979" t="s">
        <v>1965</v>
      </c>
      <c r="G5979">
        <v>552</v>
      </c>
      <c r="H5979">
        <v>10</v>
      </c>
      <c r="I5979">
        <v>0.2</v>
      </c>
      <c r="J5979">
        <v>34.5</v>
      </c>
      <c r="K5979" s="2" t="s">
        <v>935</v>
      </c>
      <c r="L5979" s="2" t="s">
        <v>2506</v>
      </c>
      <c r="M5979" s="2" t="s">
        <v>1186</v>
      </c>
      <c r="N5979" s="2">
        <v>85204</v>
      </c>
      <c r="O5979" s="2" t="s">
        <v>950</v>
      </c>
      <c r="P5979" s="2" t="s">
        <v>976</v>
      </c>
      <c r="Q5979" s="2" t="s">
        <v>977</v>
      </c>
      <c r="R5979" s="2" t="s">
        <v>1966</v>
      </c>
      <c r="S5979" s="2" t="s">
        <v>5596</v>
      </c>
      <c r="T5979" s="2" t="s">
        <v>943</v>
      </c>
    </row>
    <row r="5980" spans="1:20">
      <c r="A5980" t="s">
        <v>8690</v>
      </c>
      <c r="B5980" s="1">
        <v>41889</v>
      </c>
      <c r="C5980" s="1">
        <v>41895</v>
      </c>
      <c r="D5980" t="s">
        <v>957</v>
      </c>
      <c r="E5980" t="s">
        <v>99</v>
      </c>
      <c r="F5980" t="s">
        <v>4257</v>
      </c>
      <c r="G5980">
        <v>429.9</v>
      </c>
      <c r="H5980">
        <v>5</v>
      </c>
      <c r="I5980">
        <v>0</v>
      </c>
      <c r="J5980">
        <v>111.774</v>
      </c>
      <c r="K5980" s="2" t="s">
        <v>935</v>
      </c>
      <c r="L5980" s="2" t="s">
        <v>4899</v>
      </c>
      <c r="M5980" s="2" t="s">
        <v>1479</v>
      </c>
      <c r="N5980" s="2">
        <v>74133</v>
      </c>
      <c r="O5980" s="2" t="s">
        <v>1005</v>
      </c>
      <c r="P5980" s="2" t="s">
        <v>939</v>
      </c>
      <c r="Q5980" s="2" t="s">
        <v>961</v>
      </c>
      <c r="R5980" s="2" t="s">
        <v>3771</v>
      </c>
      <c r="S5980" s="2" t="s">
        <v>1300</v>
      </c>
      <c r="T5980" s="2" t="s">
        <v>1008</v>
      </c>
    </row>
    <row r="5981" spans="1:20">
      <c r="A5981" t="s">
        <v>8690</v>
      </c>
      <c r="B5981" s="1">
        <v>41889</v>
      </c>
      <c r="C5981" s="1">
        <v>41895</v>
      </c>
      <c r="D5981" t="s">
        <v>957</v>
      </c>
      <c r="E5981" t="s">
        <v>99</v>
      </c>
      <c r="F5981" t="s">
        <v>1060</v>
      </c>
      <c r="G5981">
        <v>32.06</v>
      </c>
      <c r="H5981">
        <v>2</v>
      </c>
      <c r="I5981">
        <v>0</v>
      </c>
      <c r="J5981">
        <v>15.3888</v>
      </c>
      <c r="K5981" s="2" t="s">
        <v>935</v>
      </c>
      <c r="L5981" s="2" t="s">
        <v>4899</v>
      </c>
      <c r="M5981" s="2" t="s">
        <v>1479</v>
      </c>
      <c r="N5981" s="2">
        <v>74133</v>
      </c>
      <c r="O5981" s="2" t="s">
        <v>1005</v>
      </c>
      <c r="P5981" s="2" t="s">
        <v>951</v>
      </c>
      <c r="Q5981" s="2" t="s">
        <v>980</v>
      </c>
      <c r="R5981" s="2" t="s">
        <v>1061</v>
      </c>
      <c r="S5981" s="2" t="s">
        <v>1300</v>
      </c>
      <c r="T5981" s="2" t="s">
        <v>1008</v>
      </c>
    </row>
    <row r="5982" spans="1:20">
      <c r="A5982" t="s">
        <v>8690</v>
      </c>
      <c r="B5982" s="1">
        <v>41889</v>
      </c>
      <c r="C5982" s="1">
        <v>41895</v>
      </c>
      <c r="D5982" t="s">
        <v>957</v>
      </c>
      <c r="E5982" t="s">
        <v>99</v>
      </c>
      <c r="F5982" t="s">
        <v>1538</v>
      </c>
      <c r="G5982">
        <v>161.96</v>
      </c>
      <c r="H5982">
        <v>2</v>
      </c>
      <c r="I5982">
        <v>0</v>
      </c>
      <c r="J5982">
        <v>45.348799999999997</v>
      </c>
      <c r="K5982" s="2" t="s">
        <v>935</v>
      </c>
      <c r="L5982" s="2" t="s">
        <v>4899</v>
      </c>
      <c r="M5982" s="2" t="s">
        <v>1479</v>
      </c>
      <c r="N5982" s="2">
        <v>74133</v>
      </c>
      <c r="O5982" s="2" t="s">
        <v>1005</v>
      </c>
      <c r="P5982" s="2" t="s">
        <v>939</v>
      </c>
      <c r="Q5982" s="2" t="s">
        <v>945</v>
      </c>
      <c r="R5982" s="2" t="s">
        <v>1539</v>
      </c>
      <c r="S5982" s="2" t="s">
        <v>1300</v>
      </c>
      <c r="T5982" s="2" t="s">
        <v>1008</v>
      </c>
    </row>
    <row r="5983" spans="1:20">
      <c r="A5983" t="s">
        <v>8690</v>
      </c>
      <c r="B5983" s="1">
        <v>41889</v>
      </c>
      <c r="C5983" s="1">
        <v>41895</v>
      </c>
      <c r="D5983" t="s">
        <v>957</v>
      </c>
      <c r="E5983" t="s">
        <v>99</v>
      </c>
      <c r="F5983" t="s">
        <v>2079</v>
      </c>
      <c r="G5983">
        <v>19.86</v>
      </c>
      <c r="H5983">
        <v>2</v>
      </c>
      <c r="I5983">
        <v>0</v>
      </c>
      <c r="J5983">
        <v>5.7594000000000003</v>
      </c>
      <c r="K5983" s="2" t="s">
        <v>935</v>
      </c>
      <c r="L5983" s="2" t="s">
        <v>4899</v>
      </c>
      <c r="M5983" s="2" t="s">
        <v>1479</v>
      </c>
      <c r="N5983" s="2">
        <v>74133</v>
      </c>
      <c r="O5983" s="2" t="s">
        <v>1005</v>
      </c>
      <c r="P5983" s="2" t="s">
        <v>951</v>
      </c>
      <c r="Q5983" s="2" t="s">
        <v>965</v>
      </c>
      <c r="R5983" s="2" t="s">
        <v>2080</v>
      </c>
      <c r="S5983" s="2" t="s">
        <v>1300</v>
      </c>
      <c r="T5983" s="2" t="s">
        <v>1008</v>
      </c>
    </row>
    <row r="5984" spans="1:20">
      <c r="A5984" t="s">
        <v>8691</v>
      </c>
      <c r="B5984" s="1">
        <v>42695</v>
      </c>
      <c r="C5984" s="1">
        <v>42702</v>
      </c>
      <c r="D5984" t="s">
        <v>957</v>
      </c>
      <c r="E5984" t="s">
        <v>215</v>
      </c>
      <c r="F5984" t="s">
        <v>7458</v>
      </c>
      <c r="G5984">
        <v>12.96</v>
      </c>
      <c r="H5984">
        <v>2</v>
      </c>
      <c r="I5984">
        <v>0</v>
      </c>
      <c r="J5984">
        <v>6.3503999999999996</v>
      </c>
      <c r="K5984" s="2" t="s">
        <v>935</v>
      </c>
      <c r="L5984" s="2" t="s">
        <v>903</v>
      </c>
      <c r="M5984" s="2" t="s">
        <v>1147</v>
      </c>
      <c r="N5984" s="2">
        <v>10035</v>
      </c>
      <c r="O5984" s="2" t="s">
        <v>1043</v>
      </c>
      <c r="P5984" s="2" t="s">
        <v>951</v>
      </c>
      <c r="Q5984" s="2" t="s">
        <v>993</v>
      </c>
      <c r="R5984" s="2" t="s">
        <v>7459</v>
      </c>
      <c r="S5984" s="2" t="s">
        <v>2113</v>
      </c>
      <c r="T5984" s="2" t="s">
        <v>943</v>
      </c>
    </row>
    <row r="5985" spans="1:20">
      <c r="A5985" t="s">
        <v>8692</v>
      </c>
      <c r="B5985" s="1">
        <v>42994</v>
      </c>
      <c r="C5985" s="1">
        <v>42996</v>
      </c>
      <c r="D5985" t="s">
        <v>933</v>
      </c>
      <c r="E5985" t="s">
        <v>755</v>
      </c>
      <c r="F5985" t="s">
        <v>3052</v>
      </c>
      <c r="G5985">
        <v>20.544</v>
      </c>
      <c r="H5985">
        <v>6</v>
      </c>
      <c r="I5985">
        <v>0.2</v>
      </c>
      <c r="J5985">
        <v>6.42</v>
      </c>
      <c r="K5985" s="2" t="s">
        <v>935</v>
      </c>
      <c r="L5985" s="2" t="s">
        <v>1041</v>
      </c>
      <c r="M5985" s="2" t="s">
        <v>1042</v>
      </c>
      <c r="N5985" s="2">
        <v>19143</v>
      </c>
      <c r="O5985" s="2" t="s">
        <v>1043</v>
      </c>
      <c r="P5985" s="2" t="s">
        <v>951</v>
      </c>
      <c r="Q5985" s="2" t="s">
        <v>993</v>
      </c>
      <c r="R5985" s="2" t="s">
        <v>3053</v>
      </c>
      <c r="S5985" s="2" t="s">
        <v>6662</v>
      </c>
      <c r="T5985" s="2" t="s">
        <v>943</v>
      </c>
    </row>
    <row r="5986" spans="1:20">
      <c r="A5986" t="s">
        <v>8693</v>
      </c>
      <c r="B5986" s="1">
        <v>42570</v>
      </c>
      <c r="C5986" s="1">
        <v>42576</v>
      </c>
      <c r="D5986" t="s">
        <v>957</v>
      </c>
      <c r="E5986" t="s">
        <v>615</v>
      </c>
      <c r="F5986" t="s">
        <v>6204</v>
      </c>
      <c r="G5986">
        <v>185.58</v>
      </c>
      <c r="H5986">
        <v>6</v>
      </c>
      <c r="I5986">
        <v>0</v>
      </c>
      <c r="J5986">
        <v>76.087800000000001</v>
      </c>
      <c r="K5986" s="2" t="s">
        <v>935</v>
      </c>
      <c r="L5986" s="2" t="s">
        <v>7734</v>
      </c>
      <c r="M5986" s="2" t="s">
        <v>2214</v>
      </c>
      <c r="N5986" s="2">
        <v>39401</v>
      </c>
      <c r="O5986" s="2" t="s">
        <v>938</v>
      </c>
      <c r="P5986" s="2" t="s">
        <v>939</v>
      </c>
      <c r="Q5986" s="2" t="s">
        <v>969</v>
      </c>
      <c r="R5986" s="2" t="s">
        <v>6205</v>
      </c>
      <c r="S5986" s="2" t="s">
        <v>5200</v>
      </c>
      <c r="T5986" s="2" t="s">
        <v>943</v>
      </c>
    </row>
    <row r="5987" spans="1:20">
      <c r="A5987" t="s">
        <v>8693</v>
      </c>
      <c r="B5987" s="1">
        <v>42570</v>
      </c>
      <c r="C5987" s="1">
        <v>42576</v>
      </c>
      <c r="D5987" t="s">
        <v>957</v>
      </c>
      <c r="E5987" t="s">
        <v>615</v>
      </c>
      <c r="F5987" t="s">
        <v>6960</v>
      </c>
      <c r="G5987">
        <v>77.56</v>
      </c>
      <c r="H5987">
        <v>2</v>
      </c>
      <c r="I5987">
        <v>0</v>
      </c>
      <c r="J5987">
        <v>35.677599999999998</v>
      </c>
      <c r="K5987" s="2" t="s">
        <v>935</v>
      </c>
      <c r="L5987" s="2" t="s">
        <v>7734</v>
      </c>
      <c r="M5987" s="2" t="s">
        <v>2214</v>
      </c>
      <c r="N5987" s="2">
        <v>39401</v>
      </c>
      <c r="O5987" s="2" t="s">
        <v>938</v>
      </c>
      <c r="P5987" s="2" t="s">
        <v>951</v>
      </c>
      <c r="Q5987" s="2" t="s">
        <v>980</v>
      </c>
      <c r="R5987" s="2" t="s">
        <v>6961</v>
      </c>
      <c r="S5987" s="2" t="s">
        <v>5200</v>
      </c>
      <c r="T5987" s="2" t="s">
        <v>943</v>
      </c>
    </row>
    <row r="5988" spans="1:20">
      <c r="A5988" t="s">
        <v>8693</v>
      </c>
      <c r="B5988" s="1">
        <v>42570</v>
      </c>
      <c r="C5988" s="1">
        <v>42576</v>
      </c>
      <c r="D5988" t="s">
        <v>957</v>
      </c>
      <c r="E5988" t="s">
        <v>615</v>
      </c>
      <c r="F5988" t="s">
        <v>1683</v>
      </c>
      <c r="G5988">
        <v>87.92</v>
      </c>
      <c r="H5988">
        <v>4</v>
      </c>
      <c r="I5988">
        <v>0</v>
      </c>
      <c r="J5988">
        <v>0.87919999999999998</v>
      </c>
      <c r="K5988" s="2" t="s">
        <v>935</v>
      </c>
      <c r="L5988" s="2" t="s">
        <v>7734</v>
      </c>
      <c r="M5988" s="2" t="s">
        <v>2214</v>
      </c>
      <c r="N5988" s="2">
        <v>39401</v>
      </c>
      <c r="O5988" s="2" t="s">
        <v>938</v>
      </c>
      <c r="P5988" s="2" t="s">
        <v>951</v>
      </c>
      <c r="Q5988" s="2" t="s">
        <v>965</v>
      </c>
      <c r="R5988" s="2" t="s">
        <v>1684</v>
      </c>
      <c r="S5988" s="2" t="s">
        <v>5200</v>
      </c>
      <c r="T5988" s="2" t="s">
        <v>943</v>
      </c>
    </row>
    <row r="5989" spans="1:20">
      <c r="A5989" t="s">
        <v>8693</v>
      </c>
      <c r="B5989" s="1">
        <v>42570</v>
      </c>
      <c r="C5989" s="1">
        <v>42576</v>
      </c>
      <c r="D5989" t="s">
        <v>957</v>
      </c>
      <c r="E5989" t="s">
        <v>615</v>
      </c>
      <c r="F5989" t="s">
        <v>6706</v>
      </c>
      <c r="G5989">
        <v>245.94</v>
      </c>
      <c r="H5989">
        <v>6</v>
      </c>
      <c r="I5989">
        <v>0</v>
      </c>
      <c r="J5989">
        <v>120.5106</v>
      </c>
      <c r="K5989" s="2" t="s">
        <v>935</v>
      </c>
      <c r="L5989" s="2" t="s">
        <v>7734</v>
      </c>
      <c r="M5989" s="2" t="s">
        <v>2214</v>
      </c>
      <c r="N5989" s="2">
        <v>39401</v>
      </c>
      <c r="O5989" s="2" t="s">
        <v>938</v>
      </c>
      <c r="P5989" s="2" t="s">
        <v>951</v>
      </c>
      <c r="Q5989" s="2" t="s">
        <v>993</v>
      </c>
      <c r="R5989" s="2" t="s">
        <v>6707</v>
      </c>
      <c r="S5989" s="2" t="s">
        <v>5200</v>
      </c>
      <c r="T5989" s="2" t="s">
        <v>943</v>
      </c>
    </row>
    <row r="5990" spans="1:20">
      <c r="A5990" t="s">
        <v>8693</v>
      </c>
      <c r="B5990" s="1">
        <v>42570</v>
      </c>
      <c r="C5990" s="1">
        <v>42576</v>
      </c>
      <c r="D5990" t="s">
        <v>957</v>
      </c>
      <c r="E5990" t="s">
        <v>615</v>
      </c>
      <c r="F5990" t="s">
        <v>2540</v>
      </c>
      <c r="G5990">
        <v>8.6</v>
      </c>
      <c r="H5990">
        <v>1</v>
      </c>
      <c r="I5990">
        <v>0</v>
      </c>
      <c r="J5990">
        <v>4.0419999999999998</v>
      </c>
      <c r="K5990" s="2" t="s">
        <v>935</v>
      </c>
      <c r="L5990" s="2" t="s">
        <v>7734</v>
      </c>
      <c r="M5990" s="2" t="s">
        <v>2214</v>
      </c>
      <c r="N5990" s="2">
        <v>39401</v>
      </c>
      <c r="O5990" s="2" t="s">
        <v>938</v>
      </c>
      <c r="P5990" s="2" t="s">
        <v>951</v>
      </c>
      <c r="Q5990" s="2" t="s">
        <v>980</v>
      </c>
      <c r="R5990" s="2" t="s">
        <v>2541</v>
      </c>
      <c r="S5990" s="2" t="s">
        <v>5200</v>
      </c>
      <c r="T5990" s="2" t="s">
        <v>943</v>
      </c>
    </row>
    <row r="5991" spans="1:20">
      <c r="A5991" t="s">
        <v>8693</v>
      </c>
      <c r="B5991" s="1">
        <v>42570</v>
      </c>
      <c r="C5991" s="1">
        <v>42576</v>
      </c>
      <c r="D5991" t="s">
        <v>957</v>
      </c>
      <c r="E5991" t="s">
        <v>615</v>
      </c>
      <c r="F5991" t="s">
        <v>7609</v>
      </c>
      <c r="G5991">
        <v>504.9</v>
      </c>
      <c r="H5991">
        <v>5</v>
      </c>
      <c r="I5991">
        <v>0</v>
      </c>
      <c r="J5991">
        <v>126.22499999999999</v>
      </c>
      <c r="K5991" s="2" t="s">
        <v>935</v>
      </c>
      <c r="L5991" s="2" t="s">
        <v>7734</v>
      </c>
      <c r="M5991" s="2" t="s">
        <v>2214</v>
      </c>
      <c r="N5991" s="2">
        <v>39401</v>
      </c>
      <c r="O5991" s="2" t="s">
        <v>938</v>
      </c>
      <c r="P5991" s="2" t="s">
        <v>939</v>
      </c>
      <c r="Q5991" s="2" t="s">
        <v>940</v>
      </c>
      <c r="R5991" s="2" t="s">
        <v>7610</v>
      </c>
      <c r="S5991" s="2" t="s">
        <v>5200</v>
      </c>
      <c r="T5991" s="2" t="s">
        <v>943</v>
      </c>
    </row>
    <row r="5992" spans="1:20">
      <c r="A5992" t="s">
        <v>8694</v>
      </c>
      <c r="B5992" s="1">
        <v>42993</v>
      </c>
      <c r="C5992" s="1">
        <v>42999</v>
      </c>
      <c r="D5992" t="s">
        <v>957</v>
      </c>
      <c r="E5992" t="s">
        <v>357</v>
      </c>
      <c r="F5992" t="s">
        <v>5061</v>
      </c>
      <c r="G5992">
        <v>2357.4879999999998</v>
      </c>
      <c r="H5992">
        <v>7</v>
      </c>
      <c r="I5992">
        <v>0.2</v>
      </c>
      <c r="J5992">
        <v>884.05799999999999</v>
      </c>
      <c r="K5992" s="2" t="s">
        <v>935</v>
      </c>
      <c r="L5992" s="2" t="s">
        <v>904</v>
      </c>
      <c r="M5992" s="2" t="s">
        <v>949</v>
      </c>
      <c r="N5992" s="2">
        <v>90049</v>
      </c>
      <c r="O5992" s="2" t="s">
        <v>950</v>
      </c>
      <c r="P5992" s="2" t="s">
        <v>951</v>
      </c>
      <c r="Q5992" s="2" t="s">
        <v>980</v>
      </c>
      <c r="R5992" s="2" t="s">
        <v>5062</v>
      </c>
      <c r="S5992" s="2" t="s">
        <v>3084</v>
      </c>
      <c r="T5992" s="2" t="s">
        <v>943</v>
      </c>
    </row>
    <row r="5993" spans="1:20">
      <c r="A5993" t="s">
        <v>8694</v>
      </c>
      <c r="B5993" s="1">
        <v>42993</v>
      </c>
      <c r="C5993" s="1">
        <v>42999</v>
      </c>
      <c r="D5993" t="s">
        <v>957</v>
      </c>
      <c r="E5993" t="s">
        <v>357</v>
      </c>
      <c r="F5993" t="s">
        <v>1639</v>
      </c>
      <c r="G5993">
        <v>369.54399999999998</v>
      </c>
      <c r="H5993">
        <v>7</v>
      </c>
      <c r="I5993">
        <v>0.2</v>
      </c>
      <c r="J5993">
        <v>32.335099999999997</v>
      </c>
      <c r="K5993" s="2" t="s">
        <v>935</v>
      </c>
      <c r="L5993" s="2" t="s">
        <v>904</v>
      </c>
      <c r="M5993" s="2" t="s">
        <v>949</v>
      </c>
      <c r="N5993" s="2">
        <v>90049</v>
      </c>
      <c r="O5993" s="2" t="s">
        <v>950</v>
      </c>
      <c r="P5993" s="2" t="s">
        <v>976</v>
      </c>
      <c r="Q5993" s="2" t="s">
        <v>977</v>
      </c>
      <c r="R5993" s="2" t="s">
        <v>1640</v>
      </c>
      <c r="S5993" s="2" t="s">
        <v>3084</v>
      </c>
      <c r="T5993" s="2" t="s">
        <v>943</v>
      </c>
    </row>
    <row r="5994" spans="1:20">
      <c r="A5994" t="s">
        <v>8694</v>
      </c>
      <c r="B5994" s="1">
        <v>42993</v>
      </c>
      <c r="C5994" s="1">
        <v>42999</v>
      </c>
      <c r="D5994" t="s">
        <v>957</v>
      </c>
      <c r="E5994" t="s">
        <v>357</v>
      </c>
      <c r="F5994" t="s">
        <v>2258</v>
      </c>
      <c r="G5994">
        <v>184.75200000000001</v>
      </c>
      <c r="H5994">
        <v>3</v>
      </c>
      <c r="I5994">
        <v>0.2</v>
      </c>
      <c r="J5994">
        <v>-20.784600000000001</v>
      </c>
      <c r="K5994" s="2" t="s">
        <v>935</v>
      </c>
      <c r="L5994" s="2" t="s">
        <v>904</v>
      </c>
      <c r="M5994" s="2" t="s">
        <v>949</v>
      </c>
      <c r="N5994" s="2">
        <v>90049</v>
      </c>
      <c r="O5994" s="2" t="s">
        <v>950</v>
      </c>
      <c r="P5994" s="2" t="s">
        <v>939</v>
      </c>
      <c r="Q5994" s="2" t="s">
        <v>945</v>
      </c>
      <c r="R5994" s="2" t="s">
        <v>2259</v>
      </c>
      <c r="S5994" s="2" t="s">
        <v>3084</v>
      </c>
      <c r="T5994" s="2" t="s">
        <v>943</v>
      </c>
    </row>
    <row r="5995" spans="1:20">
      <c r="A5995" t="s">
        <v>8695</v>
      </c>
      <c r="B5995" s="1">
        <v>42715</v>
      </c>
      <c r="C5995" s="1">
        <v>42715</v>
      </c>
      <c r="D5995" t="s">
        <v>2041</v>
      </c>
      <c r="E5995" t="s">
        <v>430</v>
      </c>
      <c r="F5995" t="s">
        <v>3362</v>
      </c>
      <c r="G5995">
        <v>64.959999999999994</v>
      </c>
      <c r="H5995">
        <v>5</v>
      </c>
      <c r="I5995">
        <v>0.2</v>
      </c>
      <c r="J5995">
        <v>-4.0599999999999996</v>
      </c>
      <c r="K5995" s="2" t="s">
        <v>935</v>
      </c>
      <c r="L5995" s="2" t="s">
        <v>1347</v>
      </c>
      <c r="M5995" s="2" t="s">
        <v>1348</v>
      </c>
      <c r="N5995" s="2">
        <v>43229</v>
      </c>
      <c r="O5995" s="2" t="s">
        <v>1043</v>
      </c>
      <c r="P5995" s="2" t="s">
        <v>951</v>
      </c>
      <c r="Q5995" s="2" t="s">
        <v>965</v>
      </c>
      <c r="R5995" s="2" t="s">
        <v>3363</v>
      </c>
      <c r="S5995" s="2" t="s">
        <v>3615</v>
      </c>
      <c r="T5995" s="2" t="s">
        <v>955</v>
      </c>
    </row>
    <row r="5996" spans="1:20">
      <c r="A5996" t="s">
        <v>8695</v>
      </c>
      <c r="B5996" s="1">
        <v>42715</v>
      </c>
      <c r="C5996" s="1">
        <v>42715</v>
      </c>
      <c r="D5996" t="s">
        <v>2041</v>
      </c>
      <c r="E5996" t="s">
        <v>430</v>
      </c>
      <c r="F5996" t="s">
        <v>6979</v>
      </c>
      <c r="G5996">
        <v>13.52</v>
      </c>
      <c r="H5996">
        <v>2</v>
      </c>
      <c r="I5996">
        <v>0.2</v>
      </c>
      <c r="J5996">
        <v>1.69</v>
      </c>
      <c r="K5996" s="2" t="s">
        <v>935</v>
      </c>
      <c r="L5996" s="2" t="s">
        <v>1347</v>
      </c>
      <c r="M5996" s="2" t="s">
        <v>1348</v>
      </c>
      <c r="N5996" s="2">
        <v>43229</v>
      </c>
      <c r="O5996" s="2" t="s">
        <v>1043</v>
      </c>
      <c r="P5996" s="2" t="s">
        <v>951</v>
      </c>
      <c r="Q5996" s="2" t="s">
        <v>1419</v>
      </c>
      <c r="R5996" s="2" t="s">
        <v>6980</v>
      </c>
      <c r="S5996" s="2" t="s">
        <v>3615</v>
      </c>
      <c r="T5996" s="2" t="s">
        <v>955</v>
      </c>
    </row>
    <row r="5997" spans="1:20">
      <c r="A5997" t="s">
        <v>8695</v>
      </c>
      <c r="B5997" s="1">
        <v>42715</v>
      </c>
      <c r="C5997" s="1">
        <v>42715</v>
      </c>
      <c r="D5997" t="s">
        <v>2041</v>
      </c>
      <c r="E5997" t="s">
        <v>430</v>
      </c>
      <c r="F5997" t="s">
        <v>7101</v>
      </c>
      <c r="G5997">
        <v>458.43</v>
      </c>
      <c r="H5997">
        <v>5</v>
      </c>
      <c r="I5997">
        <v>0.3</v>
      </c>
      <c r="J5997">
        <v>-137.529</v>
      </c>
      <c r="K5997" s="2" t="s">
        <v>935</v>
      </c>
      <c r="L5997" s="2" t="s">
        <v>1347</v>
      </c>
      <c r="M5997" s="2" t="s">
        <v>1348</v>
      </c>
      <c r="N5997" s="2">
        <v>43229</v>
      </c>
      <c r="O5997" s="2" t="s">
        <v>1043</v>
      </c>
      <c r="P5997" s="2" t="s">
        <v>939</v>
      </c>
      <c r="Q5997" s="2" t="s">
        <v>945</v>
      </c>
      <c r="R5997" s="2" t="s">
        <v>7102</v>
      </c>
      <c r="S5997" s="2" t="s">
        <v>3615</v>
      </c>
      <c r="T5997" s="2" t="s">
        <v>955</v>
      </c>
    </row>
    <row r="5998" spans="1:20">
      <c r="A5998" t="s">
        <v>8695</v>
      </c>
      <c r="B5998" s="1">
        <v>42715</v>
      </c>
      <c r="C5998" s="1">
        <v>42715</v>
      </c>
      <c r="D5998" t="s">
        <v>2041</v>
      </c>
      <c r="E5998" t="s">
        <v>430</v>
      </c>
      <c r="F5998" t="s">
        <v>3100</v>
      </c>
      <c r="G5998">
        <v>387.13600000000002</v>
      </c>
      <c r="H5998">
        <v>4</v>
      </c>
      <c r="I5998">
        <v>0.2</v>
      </c>
      <c r="J5998">
        <v>24.196000000000002</v>
      </c>
      <c r="K5998" s="2" t="s">
        <v>935</v>
      </c>
      <c r="L5998" s="2" t="s">
        <v>1347</v>
      </c>
      <c r="M5998" s="2" t="s">
        <v>1348</v>
      </c>
      <c r="N5998" s="2">
        <v>43229</v>
      </c>
      <c r="O5998" s="2" t="s">
        <v>1043</v>
      </c>
      <c r="P5998" s="2" t="s">
        <v>951</v>
      </c>
      <c r="Q5998" s="2" t="s">
        <v>983</v>
      </c>
      <c r="R5998" s="2" t="s">
        <v>3101</v>
      </c>
      <c r="S5998" s="2" t="s">
        <v>3615</v>
      </c>
      <c r="T5998" s="2" t="s">
        <v>955</v>
      </c>
    </row>
    <row r="5999" spans="1:20">
      <c r="A5999" t="s">
        <v>8695</v>
      </c>
      <c r="B5999" s="1">
        <v>42715</v>
      </c>
      <c r="C5999" s="1">
        <v>42715</v>
      </c>
      <c r="D5999" t="s">
        <v>2041</v>
      </c>
      <c r="E5999" t="s">
        <v>430</v>
      </c>
      <c r="F5999" t="s">
        <v>4211</v>
      </c>
      <c r="G5999">
        <v>328.59</v>
      </c>
      <c r="H5999">
        <v>3</v>
      </c>
      <c r="I5999">
        <v>0.4</v>
      </c>
      <c r="J5999">
        <v>-147.8655</v>
      </c>
      <c r="K5999" s="2" t="s">
        <v>935</v>
      </c>
      <c r="L5999" s="2" t="s">
        <v>1347</v>
      </c>
      <c r="M5999" s="2" t="s">
        <v>1348</v>
      </c>
      <c r="N5999" s="2">
        <v>43229</v>
      </c>
      <c r="O5999" s="2" t="s">
        <v>1043</v>
      </c>
      <c r="P5999" s="2" t="s">
        <v>939</v>
      </c>
      <c r="Q5999" s="2" t="s">
        <v>961</v>
      </c>
      <c r="R5999" s="2" t="s">
        <v>4213</v>
      </c>
      <c r="S5999" s="2" t="s">
        <v>3615</v>
      </c>
      <c r="T5999" s="2" t="s">
        <v>955</v>
      </c>
    </row>
    <row r="6000" spans="1:20">
      <c r="A6000" t="s">
        <v>8696</v>
      </c>
      <c r="B6000" s="1">
        <v>41983</v>
      </c>
      <c r="C6000" s="1">
        <v>41987</v>
      </c>
      <c r="D6000" t="s">
        <v>957</v>
      </c>
      <c r="E6000" t="s">
        <v>118</v>
      </c>
      <c r="F6000" t="s">
        <v>3973</v>
      </c>
      <c r="G6000">
        <v>338.35199999999998</v>
      </c>
      <c r="H6000">
        <v>3</v>
      </c>
      <c r="I6000">
        <v>0.2</v>
      </c>
      <c r="J6000">
        <v>4.2294</v>
      </c>
      <c r="K6000" s="2" t="s">
        <v>935</v>
      </c>
      <c r="L6000" s="2" t="s">
        <v>8697</v>
      </c>
      <c r="M6000" s="2" t="s">
        <v>6454</v>
      </c>
      <c r="N6000" s="2">
        <v>83605</v>
      </c>
      <c r="O6000" s="2" t="s">
        <v>950</v>
      </c>
      <c r="P6000" s="2" t="s">
        <v>939</v>
      </c>
      <c r="Q6000" s="2" t="s">
        <v>945</v>
      </c>
      <c r="R6000" s="2" t="s">
        <v>3974</v>
      </c>
      <c r="S6000" s="2" t="s">
        <v>1426</v>
      </c>
      <c r="T6000" s="2" t="s">
        <v>955</v>
      </c>
    </row>
    <row r="6001" spans="1:20">
      <c r="A6001" t="s">
        <v>8696</v>
      </c>
      <c r="B6001" s="1">
        <v>41983</v>
      </c>
      <c r="C6001" s="1">
        <v>41987</v>
      </c>
      <c r="D6001" t="s">
        <v>957</v>
      </c>
      <c r="E6001" t="s">
        <v>118</v>
      </c>
      <c r="F6001" t="s">
        <v>3336</v>
      </c>
      <c r="G6001">
        <v>25.92</v>
      </c>
      <c r="H6001">
        <v>4</v>
      </c>
      <c r="I6001">
        <v>0</v>
      </c>
      <c r="J6001">
        <v>12.441599999999999</v>
      </c>
      <c r="K6001" s="2" t="s">
        <v>935</v>
      </c>
      <c r="L6001" s="2" t="s">
        <v>8697</v>
      </c>
      <c r="M6001" s="2" t="s">
        <v>6454</v>
      </c>
      <c r="N6001" s="2">
        <v>83605</v>
      </c>
      <c r="O6001" s="2" t="s">
        <v>950</v>
      </c>
      <c r="P6001" s="2" t="s">
        <v>951</v>
      </c>
      <c r="Q6001" s="2" t="s">
        <v>993</v>
      </c>
      <c r="R6001" s="2" t="s">
        <v>3337</v>
      </c>
      <c r="S6001" s="2" t="s">
        <v>1426</v>
      </c>
      <c r="T6001" s="2" t="s">
        <v>955</v>
      </c>
    </row>
    <row r="6002" spans="1:20">
      <c r="A6002" t="s">
        <v>8696</v>
      </c>
      <c r="B6002" s="1">
        <v>41983</v>
      </c>
      <c r="C6002" s="1">
        <v>41987</v>
      </c>
      <c r="D6002" t="s">
        <v>957</v>
      </c>
      <c r="E6002" t="s">
        <v>118</v>
      </c>
      <c r="F6002" t="s">
        <v>2267</v>
      </c>
      <c r="G6002">
        <v>91.36</v>
      </c>
      <c r="H6002">
        <v>4</v>
      </c>
      <c r="I6002">
        <v>0</v>
      </c>
      <c r="J6002">
        <v>42.025599999999997</v>
      </c>
      <c r="K6002" s="2" t="s">
        <v>935</v>
      </c>
      <c r="L6002" s="2" t="s">
        <v>8697</v>
      </c>
      <c r="M6002" s="2" t="s">
        <v>6454</v>
      </c>
      <c r="N6002" s="2">
        <v>83605</v>
      </c>
      <c r="O6002" s="2" t="s">
        <v>950</v>
      </c>
      <c r="P6002" s="2" t="s">
        <v>951</v>
      </c>
      <c r="Q6002" s="2" t="s">
        <v>993</v>
      </c>
      <c r="R6002" s="2" t="s">
        <v>2268</v>
      </c>
      <c r="S6002" s="2" t="s">
        <v>1426</v>
      </c>
      <c r="T6002" s="2" t="s">
        <v>955</v>
      </c>
    </row>
    <row r="6003" spans="1:20">
      <c r="A6003" t="s">
        <v>8698</v>
      </c>
      <c r="B6003" s="1">
        <v>41986</v>
      </c>
      <c r="C6003" s="1">
        <v>41990</v>
      </c>
      <c r="D6003" t="s">
        <v>957</v>
      </c>
      <c r="E6003" t="s">
        <v>631</v>
      </c>
      <c r="F6003" t="s">
        <v>4921</v>
      </c>
      <c r="G6003">
        <v>87.96</v>
      </c>
      <c r="H6003">
        <v>3</v>
      </c>
      <c r="I6003">
        <v>0.2</v>
      </c>
      <c r="J6003">
        <v>7.6965000000000003</v>
      </c>
      <c r="K6003" s="2" t="s">
        <v>935</v>
      </c>
      <c r="L6003" s="2" t="s">
        <v>1388</v>
      </c>
      <c r="M6003" s="2" t="s">
        <v>1186</v>
      </c>
      <c r="N6003" s="2">
        <v>85023</v>
      </c>
      <c r="O6003" s="2" t="s">
        <v>950</v>
      </c>
      <c r="P6003" s="2" t="s">
        <v>939</v>
      </c>
      <c r="Q6003" s="2" t="s">
        <v>969</v>
      </c>
      <c r="R6003" s="2" t="s">
        <v>4922</v>
      </c>
      <c r="S6003" s="2" t="s">
        <v>5358</v>
      </c>
      <c r="T6003" s="2" t="s">
        <v>955</v>
      </c>
    </row>
    <row r="6004" spans="1:20">
      <c r="A6004" t="s">
        <v>8698</v>
      </c>
      <c r="B6004" s="1">
        <v>41986</v>
      </c>
      <c r="C6004" s="1">
        <v>41990</v>
      </c>
      <c r="D6004" t="s">
        <v>957</v>
      </c>
      <c r="E6004" t="s">
        <v>631</v>
      </c>
      <c r="F6004" t="s">
        <v>2703</v>
      </c>
      <c r="G6004">
        <v>5.2140000000000004</v>
      </c>
      <c r="H6004">
        <v>2</v>
      </c>
      <c r="I6004">
        <v>0.7</v>
      </c>
      <c r="J6004">
        <v>-4.1711999999999998</v>
      </c>
      <c r="K6004" s="2" t="s">
        <v>935</v>
      </c>
      <c r="L6004" s="2" t="s">
        <v>1388</v>
      </c>
      <c r="M6004" s="2" t="s">
        <v>1186</v>
      </c>
      <c r="N6004" s="2">
        <v>85023</v>
      </c>
      <c r="O6004" s="2" t="s">
        <v>950</v>
      </c>
      <c r="P6004" s="2" t="s">
        <v>951</v>
      </c>
      <c r="Q6004" s="2" t="s">
        <v>980</v>
      </c>
      <c r="R6004" s="2" t="s">
        <v>2704</v>
      </c>
      <c r="S6004" s="2" t="s">
        <v>5358</v>
      </c>
      <c r="T6004" s="2" t="s">
        <v>955</v>
      </c>
    </row>
    <row r="6005" spans="1:20">
      <c r="A6005" t="s">
        <v>8699</v>
      </c>
      <c r="B6005" s="1">
        <v>42999</v>
      </c>
      <c r="C6005" s="1">
        <v>43005</v>
      </c>
      <c r="D6005" t="s">
        <v>957</v>
      </c>
      <c r="E6005" t="s">
        <v>353</v>
      </c>
      <c r="F6005" t="s">
        <v>1317</v>
      </c>
      <c r="G6005">
        <v>12.294</v>
      </c>
      <c r="H6005">
        <v>1</v>
      </c>
      <c r="I6005">
        <v>0.7</v>
      </c>
      <c r="J6005">
        <v>-8.6058000000000003</v>
      </c>
      <c r="K6005" s="2" t="s">
        <v>935</v>
      </c>
      <c r="L6005" s="2" t="s">
        <v>2153</v>
      </c>
      <c r="M6005" s="2" t="s">
        <v>960</v>
      </c>
      <c r="N6005" s="2">
        <v>33142</v>
      </c>
      <c r="O6005" s="2" t="s">
        <v>938</v>
      </c>
      <c r="P6005" s="2" t="s">
        <v>951</v>
      </c>
      <c r="Q6005" s="2" t="s">
        <v>980</v>
      </c>
      <c r="R6005" s="2" t="s">
        <v>1318</v>
      </c>
      <c r="S6005" s="2" t="s">
        <v>3048</v>
      </c>
      <c r="T6005" s="2" t="s">
        <v>943</v>
      </c>
    </row>
    <row r="6006" spans="1:20">
      <c r="A6006" t="s">
        <v>8700</v>
      </c>
      <c r="B6006" s="1">
        <v>42985</v>
      </c>
      <c r="C6006" s="1">
        <v>42989</v>
      </c>
      <c r="D6006" t="s">
        <v>957</v>
      </c>
      <c r="E6006" t="s">
        <v>425</v>
      </c>
      <c r="F6006" t="s">
        <v>3043</v>
      </c>
      <c r="G6006">
        <v>19.760000000000002</v>
      </c>
      <c r="H6006">
        <v>4</v>
      </c>
      <c r="I6006">
        <v>0</v>
      </c>
      <c r="J6006">
        <v>8.2992000000000008</v>
      </c>
      <c r="K6006" s="2" t="s">
        <v>935</v>
      </c>
      <c r="L6006" s="2" t="s">
        <v>904</v>
      </c>
      <c r="M6006" s="2" t="s">
        <v>949</v>
      </c>
      <c r="N6006" s="2">
        <v>90004</v>
      </c>
      <c r="O6006" s="2" t="s">
        <v>950</v>
      </c>
      <c r="P6006" s="2" t="s">
        <v>939</v>
      </c>
      <c r="Q6006" s="2" t="s">
        <v>969</v>
      </c>
      <c r="R6006" s="2" t="s">
        <v>3044</v>
      </c>
      <c r="S6006" s="2" t="s">
        <v>3589</v>
      </c>
      <c r="T6006" s="2" t="s">
        <v>943</v>
      </c>
    </row>
    <row r="6007" spans="1:20">
      <c r="A6007" t="s">
        <v>8701</v>
      </c>
      <c r="B6007" s="1">
        <v>42310</v>
      </c>
      <c r="C6007" s="1">
        <v>42315</v>
      </c>
      <c r="D6007" t="s">
        <v>957</v>
      </c>
      <c r="E6007" t="s">
        <v>629</v>
      </c>
      <c r="F6007" t="s">
        <v>6761</v>
      </c>
      <c r="G6007">
        <v>109.764</v>
      </c>
      <c r="H6007">
        <v>2</v>
      </c>
      <c r="I6007">
        <v>0.1</v>
      </c>
      <c r="J6007">
        <v>8.5372000000000003</v>
      </c>
      <c r="K6007" s="2" t="s">
        <v>935</v>
      </c>
      <c r="L6007" s="2" t="s">
        <v>1155</v>
      </c>
      <c r="M6007" s="2" t="s">
        <v>1147</v>
      </c>
      <c r="N6007" s="2">
        <v>12180</v>
      </c>
      <c r="O6007" s="2" t="s">
        <v>1043</v>
      </c>
      <c r="P6007" s="2" t="s">
        <v>939</v>
      </c>
      <c r="Q6007" s="2" t="s">
        <v>945</v>
      </c>
      <c r="R6007" s="2" t="s">
        <v>6762</v>
      </c>
      <c r="S6007" s="2" t="s">
        <v>5338</v>
      </c>
      <c r="T6007" s="2" t="s">
        <v>943</v>
      </c>
    </row>
    <row r="6008" spans="1:20">
      <c r="A6008" t="s">
        <v>8702</v>
      </c>
      <c r="B6008" s="1">
        <v>43080</v>
      </c>
      <c r="C6008" s="1">
        <v>43087</v>
      </c>
      <c r="D6008" t="s">
        <v>957</v>
      </c>
      <c r="E6008" t="s">
        <v>527</v>
      </c>
      <c r="F6008" t="s">
        <v>5587</v>
      </c>
      <c r="G6008">
        <v>128.85</v>
      </c>
      <c r="H6008">
        <v>3</v>
      </c>
      <c r="I6008">
        <v>0</v>
      </c>
      <c r="J6008">
        <v>3.8654999999999999</v>
      </c>
      <c r="K6008" s="2" t="s">
        <v>935</v>
      </c>
      <c r="L6008" s="2" t="s">
        <v>4344</v>
      </c>
      <c r="M6008" s="2" t="s">
        <v>2001</v>
      </c>
      <c r="N6008" s="2">
        <v>2740</v>
      </c>
      <c r="O6008" s="2" t="s">
        <v>1043</v>
      </c>
      <c r="P6008" s="2" t="s">
        <v>976</v>
      </c>
      <c r="Q6008" s="2" t="s">
        <v>977</v>
      </c>
      <c r="R6008" s="2" t="s">
        <v>5588</v>
      </c>
      <c r="S6008" s="2" t="s">
        <v>4372</v>
      </c>
      <c r="T6008" s="2" t="s">
        <v>955</v>
      </c>
    </row>
    <row r="6009" spans="1:20">
      <c r="A6009" t="s">
        <v>8703</v>
      </c>
      <c r="B6009" s="1">
        <v>42826</v>
      </c>
      <c r="C6009" s="1">
        <v>42828</v>
      </c>
      <c r="D6009" t="s">
        <v>1079</v>
      </c>
      <c r="E6009" t="s">
        <v>390</v>
      </c>
      <c r="F6009" t="s">
        <v>1315</v>
      </c>
      <c r="G6009">
        <v>127.95</v>
      </c>
      <c r="H6009">
        <v>3</v>
      </c>
      <c r="I6009">
        <v>0</v>
      </c>
      <c r="J6009">
        <v>21.7515</v>
      </c>
      <c r="K6009" s="2" t="s">
        <v>935</v>
      </c>
      <c r="L6009" s="2" t="s">
        <v>3162</v>
      </c>
      <c r="M6009" s="2" t="s">
        <v>1251</v>
      </c>
      <c r="N6009" s="2">
        <v>29501</v>
      </c>
      <c r="O6009" s="2" t="s">
        <v>938</v>
      </c>
      <c r="P6009" s="2" t="s">
        <v>939</v>
      </c>
      <c r="Q6009" s="2" t="s">
        <v>969</v>
      </c>
      <c r="R6009" s="2" t="s">
        <v>1316</v>
      </c>
      <c r="S6009" s="2" t="s">
        <v>3321</v>
      </c>
      <c r="T6009" s="2" t="s">
        <v>955</v>
      </c>
    </row>
    <row r="6010" spans="1:20">
      <c r="A6010" t="s">
        <v>8704</v>
      </c>
      <c r="B6010" s="1">
        <v>42368</v>
      </c>
      <c r="C6010" s="1">
        <v>42372</v>
      </c>
      <c r="D6010" t="s">
        <v>957</v>
      </c>
      <c r="E6010" t="s">
        <v>105</v>
      </c>
      <c r="F6010" t="s">
        <v>4905</v>
      </c>
      <c r="G6010">
        <v>68.52</v>
      </c>
      <c r="H6010">
        <v>3</v>
      </c>
      <c r="I6010">
        <v>0</v>
      </c>
      <c r="J6010">
        <v>31.519200000000001</v>
      </c>
      <c r="K6010" s="2" t="s">
        <v>935</v>
      </c>
      <c r="L6010" s="2" t="s">
        <v>904</v>
      </c>
      <c r="M6010" s="2" t="s">
        <v>949</v>
      </c>
      <c r="N6010" s="2">
        <v>90049</v>
      </c>
      <c r="O6010" s="2" t="s">
        <v>950</v>
      </c>
      <c r="P6010" s="2" t="s">
        <v>951</v>
      </c>
      <c r="Q6010" s="2" t="s">
        <v>993</v>
      </c>
      <c r="R6010" s="2" t="s">
        <v>4906</v>
      </c>
      <c r="S6010" s="2" t="s">
        <v>1342</v>
      </c>
      <c r="T6010" s="2" t="s">
        <v>943</v>
      </c>
    </row>
    <row r="6011" spans="1:20">
      <c r="A6011" t="s">
        <v>8704</v>
      </c>
      <c r="B6011" s="1">
        <v>42368</v>
      </c>
      <c r="C6011" s="1">
        <v>42372</v>
      </c>
      <c r="D6011" t="s">
        <v>957</v>
      </c>
      <c r="E6011" t="s">
        <v>105</v>
      </c>
      <c r="F6011" t="s">
        <v>2133</v>
      </c>
      <c r="G6011">
        <v>74.94</v>
      </c>
      <c r="H6011">
        <v>3</v>
      </c>
      <c r="I6011">
        <v>0</v>
      </c>
      <c r="J6011">
        <v>14.2386</v>
      </c>
      <c r="K6011" s="2" t="s">
        <v>935</v>
      </c>
      <c r="L6011" s="2" t="s">
        <v>904</v>
      </c>
      <c r="M6011" s="2" t="s">
        <v>949</v>
      </c>
      <c r="N6011" s="2">
        <v>90049</v>
      </c>
      <c r="O6011" s="2" t="s">
        <v>950</v>
      </c>
      <c r="P6011" s="2" t="s">
        <v>951</v>
      </c>
      <c r="Q6011" s="2" t="s">
        <v>965</v>
      </c>
      <c r="R6011" s="2" t="s">
        <v>2136</v>
      </c>
      <c r="S6011" s="2" t="s">
        <v>1342</v>
      </c>
      <c r="T6011" s="2" t="s">
        <v>943</v>
      </c>
    </row>
    <row r="6012" spans="1:20">
      <c r="A6012" t="s">
        <v>8704</v>
      </c>
      <c r="B6012" s="1">
        <v>42368</v>
      </c>
      <c r="C6012" s="1">
        <v>42372</v>
      </c>
      <c r="D6012" t="s">
        <v>957</v>
      </c>
      <c r="E6012" t="s">
        <v>105</v>
      </c>
      <c r="F6012" t="s">
        <v>3175</v>
      </c>
      <c r="G6012">
        <v>2548.56</v>
      </c>
      <c r="H6012">
        <v>6</v>
      </c>
      <c r="I6012">
        <v>0.2</v>
      </c>
      <c r="J6012">
        <v>286.71300000000002</v>
      </c>
      <c r="K6012" s="2" t="s">
        <v>935</v>
      </c>
      <c r="L6012" s="2" t="s">
        <v>904</v>
      </c>
      <c r="M6012" s="2" t="s">
        <v>949</v>
      </c>
      <c r="N6012" s="2">
        <v>90049</v>
      </c>
      <c r="O6012" s="2" t="s">
        <v>950</v>
      </c>
      <c r="P6012" s="2" t="s">
        <v>976</v>
      </c>
      <c r="Q6012" s="2" t="s">
        <v>1508</v>
      </c>
      <c r="R6012" s="2" t="s">
        <v>3176</v>
      </c>
      <c r="S6012" s="2" t="s">
        <v>1342</v>
      </c>
      <c r="T6012" s="2" t="s">
        <v>943</v>
      </c>
    </row>
    <row r="6013" spans="1:20">
      <c r="A6013" t="s">
        <v>8704</v>
      </c>
      <c r="B6013" s="1">
        <v>42368</v>
      </c>
      <c r="C6013" s="1">
        <v>42372</v>
      </c>
      <c r="D6013" t="s">
        <v>957</v>
      </c>
      <c r="E6013" t="s">
        <v>105</v>
      </c>
      <c r="F6013" t="s">
        <v>1745</v>
      </c>
      <c r="G6013">
        <v>271.44</v>
      </c>
      <c r="H6013">
        <v>3</v>
      </c>
      <c r="I6013">
        <v>0</v>
      </c>
      <c r="J6013">
        <v>122.148</v>
      </c>
      <c r="K6013" s="2" t="s">
        <v>935</v>
      </c>
      <c r="L6013" s="2" t="s">
        <v>904</v>
      </c>
      <c r="M6013" s="2" t="s">
        <v>949</v>
      </c>
      <c r="N6013" s="2">
        <v>90049</v>
      </c>
      <c r="O6013" s="2" t="s">
        <v>950</v>
      </c>
      <c r="P6013" s="2" t="s">
        <v>951</v>
      </c>
      <c r="Q6013" s="2" t="s">
        <v>1065</v>
      </c>
      <c r="R6013" s="2" t="s">
        <v>1746</v>
      </c>
      <c r="S6013" s="2" t="s">
        <v>1342</v>
      </c>
      <c r="T6013" s="2" t="s">
        <v>943</v>
      </c>
    </row>
    <row r="6014" spans="1:20">
      <c r="A6014" t="s">
        <v>8704</v>
      </c>
      <c r="B6014" s="1">
        <v>42368</v>
      </c>
      <c r="C6014" s="1">
        <v>42372</v>
      </c>
      <c r="D6014" t="s">
        <v>957</v>
      </c>
      <c r="E6014" t="s">
        <v>105</v>
      </c>
      <c r="F6014" t="s">
        <v>5108</v>
      </c>
      <c r="G6014">
        <v>287.88</v>
      </c>
      <c r="H6014">
        <v>3</v>
      </c>
      <c r="I6014">
        <v>0.2</v>
      </c>
      <c r="J6014">
        <v>35.984999999999999</v>
      </c>
      <c r="K6014" s="2" t="s">
        <v>935</v>
      </c>
      <c r="L6014" s="2" t="s">
        <v>904</v>
      </c>
      <c r="M6014" s="2" t="s">
        <v>949</v>
      </c>
      <c r="N6014" s="2">
        <v>90049</v>
      </c>
      <c r="O6014" s="2" t="s">
        <v>950</v>
      </c>
      <c r="P6014" s="2" t="s">
        <v>976</v>
      </c>
      <c r="Q6014" s="2" t="s">
        <v>977</v>
      </c>
      <c r="R6014" s="2" t="s">
        <v>5109</v>
      </c>
      <c r="S6014" s="2" t="s">
        <v>1342</v>
      </c>
      <c r="T6014" s="2" t="s">
        <v>943</v>
      </c>
    </row>
    <row r="6015" spans="1:20">
      <c r="A6015" t="s">
        <v>8705</v>
      </c>
      <c r="B6015" s="1">
        <v>42439</v>
      </c>
      <c r="C6015" s="1">
        <v>42440</v>
      </c>
      <c r="D6015" t="s">
        <v>1079</v>
      </c>
      <c r="E6015" t="s">
        <v>636</v>
      </c>
      <c r="F6015" t="s">
        <v>4768</v>
      </c>
      <c r="G6015">
        <v>14.9</v>
      </c>
      <c r="H6015">
        <v>5</v>
      </c>
      <c r="I6015">
        <v>0</v>
      </c>
      <c r="J6015">
        <v>7.1520000000000001</v>
      </c>
      <c r="K6015" s="2" t="s">
        <v>935</v>
      </c>
      <c r="L6015" s="2" t="s">
        <v>904</v>
      </c>
      <c r="M6015" s="2" t="s">
        <v>949</v>
      </c>
      <c r="N6015" s="2">
        <v>90008</v>
      </c>
      <c r="O6015" s="2" t="s">
        <v>950</v>
      </c>
      <c r="P6015" s="2" t="s">
        <v>951</v>
      </c>
      <c r="Q6015" s="2" t="s">
        <v>993</v>
      </c>
      <c r="R6015" s="2" t="s">
        <v>4769</v>
      </c>
      <c r="S6015" s="2" t="s">
        <v>5406</v>
      </c>
      <c r="T6015" s="2" t="s">
        <v>1008</v>
      </c>
    </row>
    <row r="6016" spans="1:20">
      <c r="A6016" t="s">
        <v>8705</v>
      </c>
      <c r="B6016" s="1">
        <v>42439</v>
      </c>
      <c r="C6016" s="1">
        <v>42440</v>
      </c>
      <c r="D6016" t="s">
        <v>1079</v>
      </c>
      <c r="E6016" t="s">
        <v>636</v>
      </c>
      <c r="F6016" t="s">
        <v>4942</v>
      </c>
      <c r="G6016">
        <v>4158.9120000000003</v>
      </c>
      <c r="H6016">
        <v>8</v>
      </c>
      <c r="I6016">
        <v>0.2</v>
      </c>
      <c r="J6016">
        <v>363.90480000000002</v>
      </c>
      <c r="K6016" s="2" t="s">
        <v>935</v>
      </c>
      <c r="L6016" s="2" t="s">
        <v>904</v>
      </c>
      <c r="M6016" s="2" t="s">
        <v>949</v>
      </c>
      <c r="N6016" s="2">
        <v>90008</v>
      </c>
      <c r="O6016" s="2" t="s">
        <v>950</v>
      </c>
      <c r="P6016" s="2" t="s">
        <v>976</v>
      </c>
      <c r="Q6016" s="2" t="s">
        <v>977</v>
      </c>
      <c r="R6016" s="2" t="s">
        <v>4943</v>
      </c>
      <c r="S6016" s="2" t="s">
        <v>5406</v>
      </c>
      <c r="T6016" s="2" t="s">
        <v>1008</v>
      </c>
    </row>
    <row r="6017" spans="1:20">
      <c r="A6017" t="s">
        <v>8706</v>
      </c>
      <c r="B6017" s="1">
        <v>41735</v>
      </c>
      <c r="C6017" s="1">
        <v>41741</v>
      </c>
      <c r="D6017" t="s">
        <v>957</v>
      </c>
      <c r="E6017" t="s">
        <v>728</v>
      </c>
      <c r="F6017" t="s">
        <v>8590</v>
      </c>
      <c r="G6017">
        <v>91.96</v>
      </c>
      <c r="H6017">
        <v>2</v>
      </c>
      <c r="I6017">
        <v>0</v>
      </c>
      <c r="J6017">
        <v>15.6332</v>
      </c>
      <c r="K6017" s="2" t="s">
        <v>935</v>
      </c>
      <c r="L6017" s="2" t="s">
        <v>904</v>
      </c>
      <c r="M6017" s="2" t="s">
        <v>949</v>
      </c>
      <c r="N6017" s="2">
        <v>90049</v>
      </c>
      <c r="O6017" s="2" t="s">
        <v>950</v>
      </c>
      <c r="P6017" s="2" t="s">
        <v>939</v>
      </c>
      <c r="Q6017" s="2" t="s">
        <v>969</v>
      </c>
      <c r="R6017" s="2" t="s">
        <v>8591</v>
      </c>
      <c r="S6017" s="2" t="s">
        <v>6358</v>
      </c>
      <c r="T6017" s="2" t="s">
        <v>955</v>
      </c>
    </row>
    <row r="6018" spans="1:20">
      <c r="A6018" t="s">
        <v>8706</v>
      </c>
      <c r="B6018" s="1">
        <v>41735</v>
      </c>
      <c r="C6018" s="1">
        <v>41741</v>
      </c>
      <c r="D6018" t="s">
        <v>957</v>
      </c>
      <c r="E6018" t="s">
        <v>728</v>
      </c>
      <c r="F6018" t="s">
        <v>1903</v>
      </c>
      <c r="G6018">
        <v>33.11</v>
      </c>
      <c r="H6018">
        <v>7</v>
      </c>
      <c r="I6018">
        <v>0</v>
      </c>
      <c r="J6018">
        <v>12.9129</v>
      </c>
      <c r="K6018" s="2" t="s">
        <v>935</v>
      </c>
      <c r="L6018" s="2" t="s">
        <v>904</v>
      </c>
      <c r="M6018" s="2" t="s">
        <v>949</v>
      </c>
      <c r="N6018" s="2">
        <v>90049</v>
      </c>
      <c r="O6018" s="2" t="s">
        <v>950</v>
      </c>
      <c r="P6018" s="2" t="s">
        <v>939</v>
      </c>
      <c r="Q6018" s="2" t="s">
        <v>969</v>
      </c>
      <c r="R6018" s="2" t="s">
        <v>1905</v>
      </c>
      <c r="S6018" s="2" t="s">
        <v>6358</v>
      </c>
      <c r="T6018" s="2" t="s">
        <v>955</v>
      </c>
    </row>
    <row r="6019" spans="1:20">
      <c r="A6019" t="s">
        <v>8706</v>
      </c>
      <c r="B6019" s="1">
        <v>41735</v>
      </c>
      <c r="C6019" s="1">
        <v>41741</v>
      </c>
      <c r="D6019" t="s">
        <v>957</v>
      </c>
      <c r="E6019" t="s">
        <v>728</v>
      </c>
      <c r="F6019" t="s">
        <v>5004</v>
      </c>
      <c r="G6019">
        <v>19.440000000000001</v>
      </c>
      <c r="H6019">
        <v>3</v>
      </c>
      <c r="I6019">
        <v>0</v>
      </c>
      <c r="J6019">
        <v>9.3312000000000008</v>
      </c>
      <c r="K6019" s="2" t="s">
        <v>935</v>
      </c>
      <c r="L6019" s="2" t="s">
        <v>904</v>
      </c>
      <c r="M6019" s="2" t="s">
        <v>949</v>
      </c>
      <c r="N6019" s="2">
        <v>90049</v>
      </c>
      <c r="O6019" s="2" t="s">
        <v>950</v>
      </c>
      <c r="P6019" s="2" t="s">
        <v>951</v>
      </c>
      <c r="Q6019" s="2" t="s">
        <v>993</v>
      </c>
      <c r="R6019" s="2" t="s">
        <v>5005</v>
      </c>
      <c r="S6019" s="2" t="s">
        <v>6358</v>
      </c>
      <c r="T6019" s="2" t="s">
        <v>955</v>
      </c>
    </row>
    <row r="6020" spans="1:20">
      <c r="A6020" t="s">
        <v>8706</v>
      </c>
      <c r="B6020" s="1">
        <v>41735</v>
      </c>
      <c r="C6020" s="1">
        <v>41741</v>
      </c>
      <c r="D6020" t="s">
        <v>957</v>
      </c>
      <c r="E6020" t="s">
        <v>728</v>
      </c>
      <c r="F6020" t="s">
        <v>6493</v>
      </c>
      <c r="G6020">
        <v>55.48</v>
      </c>
      <c r="H6020">
        <v>1</v>
      </c>
      <c r="I6020">
        <v>0</v>
      </c>
      <c r="J6020">
        <v>26.630400000000002</v>
      </c>
      <c r="K6020" s="2" t="s">
        <v>935</v>
      </c>
      <c r="L6020" s="2" t="s">
        <v>904</v>
      </c>
      <c r="M6020" s="2" t="s">
        <v>949</v>
      </c>
      <c r="N6020" s="2">
        <v>90049</v>
      </c>
      <c r="O6020" s="2" t="s">
        <v>950</v>
      </c>
      <c r="P6020" s="2" t="s">
        <v>951</v>
      </c>
      <c r="Q6020" s="2" t="s">
        <v>993</v>
      </c>
      <c r="R6020" s="2" t="s">
        <v>6494</v>
      </c>
      <c r="S6020" s="2" t="s">
        <v>6358</v>
      </c>
      <c r="T6020" s="2" t="s">
        <v>955</v>
      </c>
    </row>
    <row r="6021" spans="1:20">
      <c r="A6021" t="s">
        <v>8707</v>
      </c>
      <c r="B6021" s="1">
        <v>41917</v>
      </c>
      <c r="C6021" s="1">
        <v>41922</v>
      </c>
      <c r="D6021" t="s">
        <v>933</v>
      </c>
      <c r="E6021" t="s">
        <v>687</v>
      </c>
      <c r="F6021" t="s">
        <v>982</v>
      </c>
      <c r="G6021">
        <v>91.92</v>
      </c>
      <c r="H6021">
        <v>5</v>
      </c>
      <c r="I6021">
        <v>0.2</v>
      </c>
      <c r="J6021">
        <v>11.49</v>
      </c>
      <c r="K6021" s="2" t="s">
        <v>935</v>
      </c>
      <c r="L6021" s="2" t="s">
        <v>1347</v>
      </c>
      <c r="M6021" s="2" t="s">
        <v>1348</v>
      </c>
      <c r="N6021" s="2">
        <v>43229</v>
      </c>
      <c r="O6021" s="2" t="s">
        <v>1043</v>
      </c>
      <c r="P6021" s="2" t="s">
        <v>951</v>
      </c>
      <c r="Q6021" s="2" t="s">
        <v>983</v>
      </c>
      <c r="R6021" s="2" t="s">
        <v>984</v>
      </c>
      <c r="S6021" s="2" t="s">
        <v>5914</v>
      </c>
      <c r="T6021" s="2" t="s">
        <v>943</v>
      </c>
    </row>
    <row r="6022" spans="1:20">
      <c r="A6022" t="s">
        <v>8708</v>
      </c>
      <c r="B6022" s="1">
        <v>42595</v>
      </c>
      <c r="C6022" s="1">
        <v>42595</v>
      </c>
      <c r="D6022" t="s">
        <v>2041</v>
      </c>
      <c r="E6022" t="s">
        <v>699</v>
      </c>
      <c r="F6022" t="s">
        <v>5568</v>
      </c>
      <c r="G6022">
        <v>17.34</v>
      </c>
      <c r="H6022">
        <v>2</v>
      </c>
      <c r="I6022">
        <v>0</v>
      </c>
      <c r="J6022">
        <v>4.6818</v>
      </c>
      <c r="K6022" s="2" t="s">
        <v>935</v>
      </c>
      <c r="L6022" s="2" t="s">
        <v>8709</v>
      </c>
      <c r="M6022" s="2" t="s">
        <v>1555</v>
      </c>
      <c r="N6022" s="2">
        <v>70065</v>
      </c>
      <c r="O6022" s="2" t="s">
        <v>938</v>
      </c>
      <c r="P6022" s="2" t="s">
        <v>951</v>
      </c>
      <c r="Q6022" s="2" t="s">
        <v>983</v>
      </c>
      <c r="R6022" s="2" t="s">
        <v>2161</v>
      </c>
      <c r="S6022" s="2" t="s">
        <v>6026</v>
      </c>
      <c r="T6022" s="2" t="s">
        <v>943</v>
      </c>
    </row>
    <row r="6023" spans="1:20">
      <c r="A6023" t="s">
        <v>8708</v>
      </c>
      <c r="B6023" s="1">
        <v>42595</v>
      </c>
      <c r="C6023" s="1">
        <v>42595</v>
      </c>
      <c r="D6023" t="s">
        <v>2041</v>
      </c>
      <c r="E6023" t="s">
        <v>699</v>
      </c>
      <c r="F6023" t="s">
        <v>2149</v>
      </c>
      <c r="G6023">
        <v>71.98</v>
      </c>
      <c r="H6023">
        <v>2</v>
      </c>
      <c r="I6023">
        <v>0</v>
      </c>
      <c r="J6023">
        <v>15.1158</v>
      </c>
      <c r="K6023" s="2" t="s">
        <v>935</v>
      </c>
      <c r="L6023" s="2" t="s">
        <v>8709</v>
      </c>
      <c r="M6023" s="2" t="s">
        <v>1555</v>
      </c>
      <c r="N6023" s="2">
        <v>70065</v>
      </c>
      <c r="O6023" s="2" t="s">
        <v>938</v>
      </c>
      <c r="P6023" s="2" t="s">
        <v>976</v>
      </c>
      <c r="Q6023" s="2" t="s">
        <v>1054</v>
      </c>
      <c r="R6023" s="2" t="s">
        <v>2150</v>
      </c>
      <c r="S6023" s="2" t="s">
        <v>6026</v>
      </c>
      <c r="T6023" s="2" t="s">
        <v>943</v>
      </c>
    </row>
    <row r="6024" spans="1:20">
      <c r="A6024" t="s">
        <v>8710</v>
      </c>
      <c r="B6024" s="1">
        <v>41960</v>
      </c>
      <c r="C6024" s="1">
        <v>41964</v>
      </c>
      <c r="D6024" t="s">
        <v>957</v>
      </c>
      <c r="E6024" t="s">
        <v>144</v>
      </c>
      <c r="F6024" t="s">
        <v>1351</v>
      </c>
      <c r="G6024">
        <v>7.08</v>
      </c>
      <c r="H6024">
        <v>3</v>
      </c>
      <c r="I6024">
        <v>0.2</v>
      </c>
      <c r="J6024">
        <v>2.4780000000000002</v>
      </c>
      <c r="K6024" s="2" t="s">
        <v>935</v>
      </c>
      <c r="L6024" s="2" t="s">
        <v>8399</v>
      </c>
      <c r="M6024" s="2" t="s">
        <v>1004</v>
      </c>
      <c r="N6024" s="2">
        <v>75104</v>
      </c>
      <c r="O6024" s="2" t="s">
        <v>1005</v>
      </c>
      <c r="P6024" s="2" t="s">
        <v>951</v>
      </c>
      <c r="Q6024" s="2" t="s">
        <v>1065</v>
      </c>
      <c r="R6024" s="2" t="s">
        <v>1352</v>
      </c>
      <c r="S6024" s="2" t="s">
        <v>1594</v>
      </c>
      <c r="T6024" s="2" t="s">
        <v>943</v>
      </c>
    </row>
    <row r="6025" spans="1:20">
      <c r="A6025" t="s">
        <v>8711</v>
      </c>
      <c r="B6025" s="1">
        <v>42849</v>
      </c>
      <c r="C6025" s="1">
        <v>42852</v>
      </c>
      <c r="D6025" t="s">
        <v>1079</v>
      </c>
      <c r="E6025" t="s">
        <v>378</v>
      </c>
      <c r="F6025" t="s">
        <v>4627</v>
      </c>
      <c r="G6025">
        <v>69.98</v>
      </c>
      <c r="H6025">
        <v>2</v>
      </c>
      <c r="I6025">
        <v>0</v>
      </c>
      <c r="J6025">
        <v>4.8986000000000001</v>
      </c>
      <c r="K6025" s="2" t="s">
        <v>935</v>
      </c>
      <c r="L6025" s="2" t="s">
        <v>4046</v>
      </c>
      <c r="M6025" s="2" t="s">
        <v>2135</v>
      </c>
      <c r="N6025" s="2">
        <v>2908</v>
      </c>
      <c r="O6025" s="2" t="s">
        <v>1043</v>
      </c>
      <c r="P6025" s="2" t="s">
        <v>976</v>
      </c>
      <c r="Q6025" s="2" t="s">
        <v>1054</v>
      </c>
      <c r="R6025" s="2" t="s">
        <v>4628</v>
      </c>
      <c r="S6025" s="2" t="s">
        <v>3253</v>
      </c>
      <c r="T6025" s="2" t="s">
        <v>955</v>
      </c>
    </row>
    <row r="6026" spans="1:20">
      <c r="A6026" t="s">
        <v>8712</v>
      </c>
      <c r="B6026" s="1">
        <v>42971</v>
      </c>
      <c r="C6026" s="1">
        <v>42973</v>
      </c>
      <c r="D6026" t="s">
        <v>933</v>
      </c>
      <c r="E6026" t="s">
        <v>717</v>
      </c>
      <c r="F6026" t="s">
        <v>8172</v>
      </c>
      <c r="G6026">
        <v>646.27200000000005</v>
      </c>
      <c r="H6026">
        <v>8</v>
      </c>
      <c r="I6026">
        <v>0.2</v>
      </c>
      <c r="J6026">
        <v>64.627200000000002</v>
      </c>
      <c r="K6026" s="2" t="s">
        <v>935</v>
      </c>
      <c r="L6026" s="2" t="s">
        <v>3065</v>
      </c>
      <c r="M6026" s="2" t="s">
        <v>1348</v>
      </c>
      <c r="N6026" s="2">
        <v>43130</v>
      </c>
      <c r="O6026" s="2" t="s">
        <v>1043</v>
      </c>
      <c r="P6026" s="2" t="s">
        <v>951</v>
      </c>
      <c r="Q6026" s="2" t="s">
        <v>983</v>
      </c>
      <c r="R6026" s="2" t="s">
        <v>8173</v>
      </c>
      <c r="S6026" s="2" t="s">
        <v>6209</v>
      </c>
      <c r="T6026" s="2" t="s">
        <v>943</v>
      </c>
    </row>
    <row r="6027" spans="1:20">
      <c r="A6027" t="s">
        <v>8712</v>
      </c>
      <c r="B6027" s="1">
        <v>42971</v>
      </c>
      <c r="C6027" s="1">
        <v>42973</v>
      </c>
      <c r="D6027" t="s">
        <v>933</v>
      </c>
      <c r="E6027" t="s">
        <v>717</v>
      </c>
      <c r="F6027" t="s">
        <v>3389</v>
      </c>
      <c r="G6027">
        <v>10.368</v>
      </c>
      <c r="H6027">
        <v>2</v>
      </c>
      <c r="I6027">
        <v>0.2</v>
      </c>
      <c r="J6027">
        <v>3.7584</v>
      </c>
      <c r="K6027" s="2" t="s">
        <v>935</v>
      </c>
      <c r="L6027" s="2" t="s">
        <v>3065</v>
      </c>
      <c r="M6027" s="2" t="s">
        <v>1348</v>
      </c>
      <c r="N6027" s="2">
        <v>43130</v>
      </c>
      <c r="O6027" s="2" t="s">
        <v>1043</v>
      </c>
      <c r="P6027" s="2" t="s">
        <v>951</v>
      </c>
      <c r="Q6027" s="2" t="s">
        <v>993</v>
      </c>
      <c r="R6027" s="2" t="s">
        <v>3390</v>
      </c>
      <c r="S6027" s="2" t="s">
        <v>6209</v>
      </c>
      <c r="T6027" s="2" t="s">
        <v>943</v>
      </c>
    </row>
    <row r="6028" spans="1:20">
      <c r="A6028" t="s">
        <v>8713</v>
      </c>
      <c r="B6028" s="1">
        <v>42789</v>
      </c>
      <c r="C6028" s="1">
        <v>42796</v>
      </c>
      <c r="D6028" t="s">
        <v>957</v>
      </c>
      <c r="E6028" t="s">
        <v>612</v>
      </c>
      <c r="F6028" t="s">
        <v>6414</v>
      </c>
      <c r="G6028">
        <v>8.4</v>
      </c>
      <c r="H6028">
        <v>5</v>
      </c>
      <c r="I6028">
        <v>0</v>
      </c>
      <c r="J6028">
        <v>0.33600000000000002</v>
      </c>
      <c r="K6028" s="2" t="s">
        <v>935</v>
      </c>
      <c r="L6028" s="2" t="s">
        <v>905</v>
      </c>
      <c r="M6028" s="2" t="s">
        <v>998</v>
      </c>
      <c r="N6028" s="2">
        <v>98115</v>
      </c>
      <c r="O6028" s="2" t="s">
        <v>950</v>
      </c>
      <c r="P6028" s="2" t="s">
        <v>951</v>
      </c>
      <c r="Q6028" s="2" t="s">
        <v>1148</v>
      </c>
      <c r="R6028" s="2" t="s">
        <v>6415</v>
      </c>
      <c r="S6028" s="2" t="s">
        <v>5140</v>
      </c>
      <c r="T6028" s="2" t="s">
        <v>955</v>
      </c>
    </row>
    <row r="6029" spans="1:20">
      <c r="A6029" t="s">
        <v>8713</v>
      </c>
      <c r="B6029" s="1">
        <v>42789</v>
      </c>
      <c r="C6029" s="1">
        <v>42796</v>
      </c>
      <c r="D6029" t="s">
        <v>957</v>
      </c>
      <c r="E6029" t="s">
        <v>612</v>
      </c>
      <c r="F6029" t="s">
        <v>3746</v>
      </c>
      <c r="G6029">
        <v>71.959999999999994</v>
      </c>
      <c r="H6029">
        <v>5</v>
      </c>
      <c r="I6029">
        <v>0.2</v>
      </c>
      <c r="J6029">
        <v>25.186</v>
      </c>
      <c r="K6029" s="2" t="s">
        <v>935</v>
      </c>
      <c r="L6029" s="2" t="s">
        <v>905</v>
      </c>
      <c r="M6029" s="2" t="s">
        <v>998</v>
      </c>
      <c r="N6029" s="2">
        <v>98115</v>
      </c>
      <c r="O6029" s="2" t="s">
        <v>950</v>
      </c>
      <c r="P6029" s="2" t="s">
        <v>976</v>
      </c>
      <c r="Q6029" s="2" t="s">
        <v>977</v>
      </c>
      <c r="R6029" s="2" t="s">
        <v>3747</v>
      </c>
      <c r="S6029" s="2" t="s">
        <v>5140</v>
      </c>
      <c r="T6029" s="2" t="s">
        <v>955</v>
      </c>
    </row>
    <row r="6030" spans="1:20">
      <c r="A6030" t="s">
        <v>8714</v>
      </c>
      <c r="B6030" s="1">
        <v>42693</v>
      </c>
      <c r="C6030" s="1">
        <v>42695</v>
      </c>
      <c r="D6030" t="s">
        <v>1079</v>
      </c>
      <c r="E6030" t="s">
        <v>355</v>
      </c>
      <c r="F6030" t="s">
        <v>3235</v>
      </c>
      <c r="G6030">
        <v>18.48</v>
      </c>
      <c r="H6030">
        <v>2</v>
      </c>
      <c r="I6030">
        <v>0.2</v>
      </c>
      <c r="J6030">
        <v>6.0060000000000002</v>
      </c>
      <c r="K6030" s="2" t="s">
        <v>935</v>
      </c>
      <c r="L6030" s="2" t="s">
        <v>2244</v>
      </c>
      <c r="M6030" s="2" t="s">
        <v>992</v>
      </c>
      <c r="N6030" s="2">
        <v>28540</v>
      </c>
      <c r="O6030" s="2" t="s">
        <v>938</v>
      </c>
      <c r="P6030" s="2" t="s">
        <v>951</v>
      </c>
      <c r="Q6030" s="2" t="s">
        <v>973</v>
      </c>
      <c r="R6030" s="2" t="s">
        <v>3236</v>
      </c>
      <c r="S6030" s="2" t="s">
        <v>3070</v>
      </c>
      <c r="T6030" s="2" t="s">
        <v>943</v>
      </c>
    </row>
    <row r="6031" spans="1:20">
      <c r="A6031" t="s">
        <v>8715</v>
      </c>
      <c r="B6031" s="1">
        <v>42688</v>
      </c>
      <c r="C6031" s="1">
        <v>42689</v>
      </c>
      <c r="D6031" t="s">
        <v>1079</v>
      </c>
      <c r="E6031" t="s">
        <v>677</v>
      </c>
      <c r="F6031" t="s">
        <v>4164</v>
      </c>
      <c r="G6031">
        <v>9.84</v>
      </c>
      <c r="H6031">
        <v>3</v>
      </c>
      <c r="I6031">
        <v>0</v>
      </c>
      <c r="J6031">
        <v>2.8536000000000001</v>
      </c>
      <c r="K6031" s="2" t="s">
        <v>935</v>
      </c>
      <c r="L6031" s="2" t="s">
        <v>904</v>
      </c>
      <c r="M6031" s="2" t="s">
        <v>949</v>
      </c>
      <c r="N6031" s="2">
        <v>90049</v>
      </c>
      <c r="O6031" s="2" t="s">
        <v>950</v>
      </c>
      <c r="P6031" s="2" t="s">
        <v>951</v>
      </c>
      <c r="Q6031" s="2" t="s">
        <v>973</v>
      </c>
      <c r="R6031" s="2" t="s">
        <v>4165</v>
      </c>
      <c r="S6031" s="2" t="s">
        <v>5822</v>
      </c>
      <c r="T6031" s="2" t="s">
        <v>943</v>
      </c>
    </row>
    <row r="6032" spans="1:20">
      <c r="A6032" t="s">
        <v>8716</v>
      </c>
      <c r="B6032" s="1">
        <v>42922</v>
      </c>
      <c r="C6032" s="1">
        <v>42922</v>
      </c>
      <c r="D6032" t="s">
        <v>2041</v>
      </c>
      <c r="E6032" t="s">
        <v>794</v>
      </c>
      <c r="F6032" t="s">
        <v>5068</v>
      </c>
      <c r="G6032">
        <v>239.24</v>
      </c>
      <c r="H6032">
        <v>1</v>
      </c>
      <c r="I6032">
        <v>0.2</v>
      </c>
      <c r="J6032">
        <v>23.923999999999999</v>
      </c>
      <c r="K6032" s="2" t="s">
        <v>935</v>
      </c>
      <c r="L6032" s="2" t="s">
        <v>2153</v>
      </c>
      <c r="M6032" s="2" t="s">
        <v>960</v>
      </c>
      <c r="N6032" s="2">
        <v>33142</v>
      </c>
      <c r="O6032" s="2" t="s">
        <v>938</v>
      </c>
      <c r="P6032" s="2" t="s">
        <v>939</v>
      </c>
      <c r="Q6032" s="2" t="s">
        <v>945</v>
      </c>
      <c r="R6032" s="2" t="s">
        <v>5069</v>
      </c>
      <c r="S6032" s="2" t="s">
        <v>7433</v>
      </c>
      <c r="T6032" s="2" t="s">
        <v>943</v>
      </c>
    </row>
    <row r="6033" spans="1:20">
      <c r="A6033" t="s">
        <v>8717</v>
      </c>
      <c r="B6033" s="1">
        <v>42729</v>
      </c>
      <c r="C6033" s="1">
        <v>42736</v>
      </c>
      <c r="D6033" t="s">
        <v>957</v>
      </c>
      <c r="E6033" t="s">
        <v>219</v>
      </c>
      <c r="F6033" t="s">
        <v>5252</v>
      </c>
      <c r="G6033">
        <v>21.12</v>
      </c>
      <c r="H6033">
        <v>4</v>
      </c>
      <c r="I6033">
        <v>0</v>
      </c>
      <c r="J6033">
        <v>6.5472000000000001</v>
      </c>
      <c r="K6033" s="2" t="s">
        <v>935</v>
      </c>
      <c r="L6033" s="2" t="s">
        <v>8718</v>
      </c>
      <c r="M6033" s="2" t="s">
        <v>3264</v>
      </c>
      <c r="N6033" s="2">
        <v>3060</v>
      </c>
      <c r="O6033" s="2" t="s">
        <v>1043</v>
      </c>
      <c r="P6033" s="2" t="s">
        <v>939</v>
      </c>
      <c r="Q6033" s="2" t="s">
        <v>969</v>
      </c>
      <c r="R6033" s="2" t="s">
        <v>5253</v>
      </c>
      <c r="S6033" s="2" t="s">
        <v>2137</v>
      </c>
      <c r="T6033" s="2" t="s">
        <v>955</v>
      </c>
    </row>
    <row r="6034" spans="1:20">
      <c r="A6034" t="s">
        <v>8719</v>
      </c>
      <c r="B6034" s="1">
        <v>42848</v>
      </c>
      <c r="C6034" s="1">
        <v>42850</v>
      </c>
      <c r="D6034" t="s">
        <v>1079</v>
      </c>
      <c r="E6034" t="s">
        <v>197</v>
      </c>
      <c r="F6034" t="s">
        <v>1418</v>
      </c>
      <c r="G6034">
        <v>54.9</v>
      </c>
      <c r="H6034">
        <v>5</v>
      </c>
      <c r="I6034">
        <v>0</v>
      </c>
      <c r="J6034">
        <v>15.372</v>
      </c>
      <c r="K6034" s="2" t="s">
        <v>935</v>
      </c>
      <c r="L6034" s="2" t="s">
        <v>903</v>
      </c>
      <c r="M6034" s="2" t="s">
        <v>1147</v>
      </c>
      <c r="N6034" s="2">
        <v>10011</v>
      </c>
      <c r="O6034" s="2" t="s">
        <v>1043</v>
      </c>
      <c r="P6034" s="2" t="s">
        <v>951</v>
      </c>
      <c r="Q6034" s="2" t="s">
        <v>1419</v>
      </c>
      <c r="R6034" s="2" t="s">
        <v>1420</v>
      </c>
      <c r="S6034" s="2" t="s">
        <v>2002</v>
      </c>
      <c r="T6034" s="2" t="s">
        <v>943</v>
      </c>
    </row>
    <row r="6035" spans="1:20">
      <c r="A6035" t="s">
        <v>8720</v>
      </c>
      <c r="B6035" s="1">
        <v>42352</v>
      </c>
      <c r="C6035" s="1">
        <v>42356</v>
      </c>
      <c r="D6035" t="s">
        <v>957</v>
      </c>
      <c r="E6035" t="s">
        <v>508</v>
      </c>
      <c r="F6035" t="s">
        <v>6711</v>
      </c>
      <c r="G6035">
        <v>15.24</v>
      </c>
      <c r="H6035">
        <v>3</v>
      </c>
      <c r="I6035">
        <v>0</v>
      </c>
      <c r="J6035">
        <v>5.1816000000000004</v>
      </c>
      <c r="K6035" s="2" t="s">
        <v>935</v>
      </c>
      <c r="L6035" s="2" t="s">
        <v>904</v>
      </c>
      <c r="M6035" s="2" t="s">
        <v>949</v>
      </c>
      <c r="N6035" s="2">
        <v>90036</v>
      </c>
      <c r="O6035" s="2" t="s">
        <v>950</v>
      </c>
      <c r="P6035" s="2" t="s">
        <v>939</v>
      </c>
      <c r="Q6035" s="2" t="s">
        <v>969</v>
      </c>
      <c r="R6035" s="2" t="s">
        <v>6712</v>
      </c>
      <c r="S6035" s="2" t="s">
        <v>4230</v>
      </c>
      <c r="T6035" s="2" t="s">
        <v>1008</v>
      </c>
    </row>
    <row r="6036" spans="1:20">
      <c r="A6036" t="s">
        <v>8721</v>
      </c>
      <c r="B6036" s="1">
        <v>42113</v>
      </c>
      <c r="C6036" s="1">
        <v>42119</v>
      </c>
      <c r="D6036" t="s">
        <v>957</v>
      </c>
      <c r="E6036" t="s">
        <v>366</v>
      </c>
      <c r="F6036" t="s">
        <v>2322</v>
      </c>
      <c r="G6036">
        <v>19.568000000000001</v>
      </c>
      <c r="H6036">
        <v>2</v>
      </c>
      <c r="I6036">
        <v>0.8</v>
      </c>
      <c r="J6036">
        <v>-52.833599999999997</v>
      </c>
      <c r="K6036" s="2" t="s">
        <v>935</v>
      </c>
      <c r="L6036" s="2" t="s">
        <v>4601</v>
      </c>
      <c r="M6036" s="2" t="s">
        <v>1004</v>
      </c>
      <c r="N6036" s="2">
        <v>75007</v>
      </c>
      <c r="O6036" s="2" t="s">
        <v>1005</v>
      </c>
      <c r="P6036" s="2" t="s">
        <v>951</v>
      </c>
      <c r="Q6036" s="2" t="s">
        <v>983</v>
      </c>
      <c r="R6036" s="2" t="s">
        <v>2323</v>
      </c>
      <c r="S6036" s="2" t="s">
        <v>3152</v>
      </c>
      <c r="T6036" s="2" t="s">
        <v>943</v>
      </c>
    </row>
    <row r="6037" spans="1:20">
      <c r="A6037" t="s">
        <v>8721</v>
      </c>
      <c r="B6037" s="1">
        <v>42113</v>
      </c>
      <c r="C6037" s="1">
        <v>42119</v>
      </c>
      <c r="D6037" t="s">
        <v>957</v>
      </c>
      <c r="E6037" t="s">
        <v>366</v>
      </c>
      <c r="F6037" t="s">
        <v>3509</v>
      </c>
      <c r="G6037">
        <v>310.392</v>
      </c>
      <c r="H6037">
        <v>4</v>
      </c>
      <c r="I6037">
        <v>0.8</v>
      </c>
      <c r="J6037">
        <v>-512.14679999999998</v>
      </c>
      <c r="K6037" s="2" t="s">
        <v>935</v>
      </c>
      <c r="L6037" s="2" t="s">
        <v>4601</v>
      </c>
      <c r="M6037" s="2" t="s">
        <v>1004</v>
      </c>
      <c r="N6037" s="2">
        <v>75007</v>
      </c>
      <c r="O6037" s="2" t="s">
        <v>1005</v>
      </c>
      <c r="P6037" s="2" t="s">
        <v>951</v>
      </c>
      <c r="Q6037" s="2" t="s">
        <v>980</v>
      </c>
      <c r="R6037" s="2" t="s">
        <v>3511</v>
      </c>
      <c r="S6037" s="2" t="s">
        <v>3152</v>
      </c>
      <c r="T6037" s="2" t="s">
        <v>943</v>
      </c>
    </row>
    <row r="6038" spans="1:20">
      <c r="A6038" t="s">
        <v>8722</v>
      </c>
      <c r="B6038" s="1">
        <v>42617</v>
      </c>
      <c r="C6038" s="1">
        <v>42621</v>
      </c>
      <c r="D6038" t="s">
        <v>957</v>
      </c>
      <c r="E6038" t="s">
        <v>787</v>
      </c>
      <c r="F6038" t="s">
        <v>2218</v>
      </c>
      <c r="G6038">
        <v>42.6</v>
      </c>
      <c r="H6038">
        <v>3</v>
      </c>
      <c r="I6038">
        <v>0</v>
      </c>
      <c r="J6038">
        <v>16.614000000000001</v>
      </c>
      <c r="K6038" s="2" t="s">
        <v>935</v>
      </c>
      <c r="L6038" s="2" t="s">
        <v>8072</v>
      </c>
      <c r="M6038" s="2" t="s">
        <v>937</v>
      </c>
      <c r="N6038" s="2">
        <v>40324</v>
      </c>
      <c r="O6038" s="2" t="s">
        <v>938</v>
      </c>
      <c r="P6038" s="2" t="s">
        <v>939</v>
      </c>
      <c r="Q6038" s="2" t="s">
        <v>969</v>
      </c>
      <c r="R6038" s="2" t="s">
        <v>2220</v>
      </c>
      <c r="S6038" s="2" t="s">
        <v>7292</v>
      </c>
      <c r="T6038" s="2" t="s">
        <v>943</v>
      </c>
    </row>
    <row r="6039" spans="1:20">
      <c r="A6039" t="s">
        <v>8722</v>
      </c>
      <c r="B6039" s="1">
        <v>42617</v>
      </c>
      <c r="C6039" s="1">
        <v>42621</v>
      </c>
      <c r="D6039" t="s">
        <v>957</v>
      </c>
      <c r="E6039" t="s">
        <v>787</v>
      </c>
      <c r="F6039" t="s">
        <v>2318</v>
      </c>
      <c r="G6039">
        <v>113.94</v>
      </c>
      <c r="H6039">
        <v>6</v>
      </c>
      <c r="I6039">
        <v>0</v>
      </c>
      <c r="J6039">
        <v>54.691200000000002</v>
      </c>
      <c r="K6039" s="2" t="s">
        <v>935</v>
      </c>
      <c r="L6039" s="2" t="s">
        <v>8072</v>
      </c>
      <c r="M6039" s="2" t="s">
        <v>937</v>
      </c>
      <c r="N6039" s="2">
        <v>40324</v>
      </c>
      <c r="O6039" s="2" t="s">
        <v>938</v>
      </c>
      <c r="P6039" s="2" t="s">
        <v>951</v>
      </c>
      <c r="Q6039" s="2" t="s">
        <v>980</v>
      </c>
      <c r="R6039" s="2" t="s">
        <v>2319</v>
      </c>
      <c r="S6039" s="2" t="s">
        <v>7292</v>
      </c>
      <c r="T6039" s="2" t="s">
        <v>943</v>
      </c>
    </row>
    <row r="6040" spans="1:20">
      <c r="A6040" t="s">
        <v>8722</v>
      </c>
      <c r="B6040" s="1">
        <v>42617</v>
      </c>
      <c r="C6040" s="1">
        <v>42621</v>
      </c>
      <c r="D6040" t="s">
        <v>957</v>
      </c>
      <c r="E6040" t="s">
        <v>787</v>
      </c>
      <c r="F6040" t="s">
        <v>2845</v>
      </c>
      <c r="G6040">
        <v>129.91999999999999</v>
      </c>
      <c r="H6040">
        <v>4</v>
      </c>
      <c r="I6040">
        <v>0</v>
      </c>
      <c r="J6040">
        <v>5.1967999999999996</v>
      </c>
      <c r="K6040" s="2" t="s">
        <v>935</v>
      </c>
      <c r="L6040" s="2" t="s">
        <v>8072</v>
      </c>
      <c r="M6040" s="2" t="s">
        <v>937</v>
      </c>
      <c r="N6040" s="2">
        <v>40324</v>
      </c>
      <c r="O6040" s="2" t="s">
        <v>938</v>
      </c>
      <c r="P6040" s="2" t="s">
        <v>951</v>
      </c>
      <c r="Q6040" s="2" t="s">
        <v>965</v>
      </c>
      <c r="R6040" s="2" t="s">
        <v>2846</v>
      </c>
      <c r="S6040" s="2" t="s">
        <v>7292</v>
      </c>
      <c r="T6040" s="2" t="s">
        <v>943</v>
      </c>
    </row>
    <row r="6041" spans="1:20">
      <c r="A6041" t="s">
        <v>8722</v>
      </c>
      <c r="B6041" s="1">
        <v>42617</v>
      </c>
      <c r="C6041" s="1">
        <v>42621</v>
      </c>
      <c r="D6041" t="s">
        <v>957</v>
      </c>
      <c r="E6041" t="s">
        <v>787</v>
      </c>
      <c r="F6041" t="s">
        <v>5467</v>
      </c>
      <c r="G6041">
        <v>5.28</v>
      </c>
      <c r="H6041">
        <v>3</v>
      </c>
      <c r="I6041">
        <v>0</v>
      </c>
      <c r="J6041">
        <v>2.5344000000000002</v>
      </c>
      <c r="K6041" s="2" t="s">
        <v>935</v>
      </c>
      <c r="L6041" s="2" t="s">
        <v>8072</v>
      </c>
      <c r="M6041" s="2" t="s">
        <v>937</v>
      </c>
      <c r="N6041" s="2">
        <v>40324</v>
      </c>
      <c r="O6041" s="2" t="s">
        <v>938</v>
      </c>
      <c r="P6041" s="2" t="s">
        <v>951</v>
      </c>
      <c r="Q6041" s="2" t="s">
        <v>973</v>
      </c>
      <c r="R6041" s="2" t="s">
        <v>5468</v>
      </c>
      <c r="S6041" s="2" t="s">
        <v>7292</v>
      </c>
      <c r="T6041" s="2" t="s">
        <v>943</v>
      </c>
    </row>
    <row r="6042" spans="1:20">
      <c r="A6042" t="s">
        <v>8723</v>
      </c>
      <c r="B6042" s="1">
        <v>43002</v>
      </c>
      <c r="C6042" s="1">
        <v>43007</v>
      </c>
      <c r="D6042" t="s">
        <v>957</v>
      </c>
      <c r="E6042" t="s">
        <v>189</v>
      </c>
      <c r="F6042" t="s">
        <v>4824</v>
      </c>
      <c r="G6042">
        <v>859.2</v>
      </c>
      <c r="H6042">
        <v>3</v>
      </c>
      <c r="I6042">
        <v>0.2</v>
      </c>
      <c r="J6042">
        <v>75.180000000000007</v>
      </c>
      <c r="K6042" s="2" t="s">
        <v>935</v>
      </c>
      <c r="L6042" s="2" t="s">
        <v>904</v>
      </c>
      <c r="M6042" s="2" t="s">
        <v>949</v>
      </c>
      <c r="N6042" s="2">
        <v>90008</v>
      </c>
      <c r="O6042" s="2" t="s">
        <v>950</v>
      </c>
      <c r="P6042" s="2" t="s">
        <v>976</v>
      </c>
      <c r="Q6042" s="2" t="s">
        <v>977</v>
      </c>
      <c r="R6042" s="2" t="s">
        <v>4825</v>
      </c>
      <c r="S6042" s="2" t="s">
        <v>1941</v>
      </c>
      <c r="T6042" s="2" t="s">
        <v>955</v>
      </c>
    </row>
    <row r="6043" spans="1:20">
      <c r="A6043" t="s">
        <v>8723</v>
      </c>
      <c r="B6043" s="1">
        <v>43002</v>
      </c>
      <c r="C6043" s="1">
        <v>43007</v>
      </c>
      <c r="D6043" t="s">
        <v>957</v>
      </c>
      <c r="E6043" t="s">
        <v>189</v>
      </c>
      <c r="F6043" t="s">
        <v>8724</v>
      </c>
      <c r="G6043">
        <v>506.28</v>
      </c>
      <c r="H6043">
        <v>3</v>
      </c>
      <c r="I6043">
        <v>0.2</v>
      </c>
      <c r="J6043">
        <v>177.19800000000001</v>
      </c>
      <c r="K6043" s="2" t="s">
        <v>935</v>
      </c>
      <c r="L6043" s="2" t="s">
        <v>904</v>
      </c>
      <c r="M6043" s="2" t="s">
        <v>949</v>
      </c>
      <c r="N6043" s="2">
        <v>90008</v>
      </c>
      <c r="O6043" s="2" t="s">
        <v>950</v>
      </c>
      <c r="P6043" s="2" t="s">
        <v>976</v>
      </c>
      <c r="Q6043" s="2" t="s">
        <v>1508</v>
      </c>
      <c r="R6043" s="2" t="s">
        <v>8725</v>
      </c>
      <c r="S6043" s="2" t="s">
        <v>1941</v>
      </c>
      <c r="T6043" s="2" t="s">
        <v>955</v>
      </c>
    </row>
    <row r="6044" spans="1:20">
      <c r="A6044" t="s">
        <v>8726</v>
      </c>
      <c r="B6044" s="1">
        <v>42404</v>
      </c>
      <c r="C6044" s="1">
        <v>42408</v>
      </c>
      <c r="D6044" t="s">
        <v>957</v>
      </c>
      <c r="E6044" t="s">
        <v>53</v>
      </c>
      <c r="F6044" t="s">
        <v>4776</v>
      </c>
      <c r="G6044">
        <v>14.368</v>
      </c>
      <c r="H6044">
        <v>2</v>
      </c>
      <c r="I6044">
        <v>0.2</v>
      </c>
      <c r="J6044">
        <v>3.9512</v>
      </c>
      <c r="K6044" s="2" t="s">
        <v>935</v>
      </c>
      <c r="L6044" s="2" t="s">
        <v>2776</v>
      </c>
      <c r="M6044" s="2" t="s">
        <v>1186</v>
      </c>
      <c r="N6044" s="2">
        <v>85635</v>
      </c>
      <c r="O6044" s="2" t="s">
        <v>950</v>
      </c>
      <c r="P6044" s="2" t="s">
        <v>939</v>
      </c>
      <c r="Q6044" s="2" t="s">
        <v>969</v>
      </c>
      <c r="R6044" s="2" t="s">
        <v>4777</v>
      </c>
      <c r="S6044" s="2" t="s">
        <v>1059</v>
      </c>
      <c r="T6044" s="2" t="s">
        <v>943</v>
      </c>
    </row>
    <row r="6045" spans="1:20">
      <c r="A6045" t="s">
        <v>8727</v>
      </c>
      <c r="B6045" s="1">
        <v>42874</v>
      </c>
      <c r="C6045" s="1">
        <v>42879</v>
      </c>
      <c r="D6045" t="s">
        <v>933</v>
      </c>
      <c r="E6045" t="s">
        <v>396</v>
      </c>
      <c r="F6045" t="s">
        <v>2738</v>
      </c>
      <c r="G6045">
        <v>314.35199999999998</v>
      </c>
      <c r="H6045">
        <v>3</v>
      </c>
      <c r="I6045">
        <v>0.2</v>
      </c>
      <c r="J6045">
        <v>-35.364600000000003</v>
      </c>
      <c r="K6045" s="2" t="s">
        <v>935</v>
      </c>
      <c r="L6045" s="2" t="s">
        <v>5439</v>
      </c>
      <c r="M6045" s="2" t="s">
        <v>1207</v>
      </c>
      <c r="N6045" s="2">
        <v>37918</v>
      </c>
      <c r="O6045" s="2" t="s">
        <v>938</v>
      </c>
      <c r="P6045" s="2" t="s">
        <v>939</v>
      </c>
      <c r="Q6045" s="2" t="s">
        <v>945</v>
      </c>
      <c r="R6045" s="2" t="s">
        <v>2740</v>
      </c>
      <c r="S6045" s="2" t="s">
        <v>3375</v>
      </c>
      <c r="T6045" s="2" t="s">
        <v>955</v>
      </c>
    </row>
    <row r="6046" spans="1:20">
      <c r="A6046" t="s">
        <v>8727</v>
      </c>
      <c r="B6046" s="1">
        <v>42874</v>
      </c>
      <c r="C6046" s="1">
        <v>42879</v>
      </c>
      <c r="D6046" t="s">
        <v>933</v>
      </c>
      <c r="E6046" t="s">
        <v>396</v>
      </c>
      <c r="F6046" t="s">
        <v>4569</v>
      </c>
      <c r="G6046">
        <v>27.888000000000002</v>
      </c>
      <c r="H6046">
        <v>7</v>
      </c>
      <c r="I6046">
        <v>0.2</v>
      </c>
      <c r="J6046">
        <v>10.109400000000001</v>
      </c>
      <c r="K6046" s="2" t="s">
        <v>935</v>
      </c>
      <c r="L6046" s="2" t="s">
        <v>5439</v>
      </c>
      <c r="M6046" s="2" t="s">
        <v>1207</v>
      </c>
      <c r="N6046" s="2">
        <v>37918</v>
      </c>
      <c r="O6046" s="2" t="s">
        <v>938</v>
      </c>
      <c r="P6046" s="2" t="s">
        <v>951</v>
      </c>
      <c r="Q6046" s="2" t="s">
        <v>993</v>
      </c>
      <c r="R6046" s="2" t="s">
        <v>4570</v>
      </c>
      <c r="S6046" s="2" t="s">
        <v>3375</v>
      </c>
      <c r="T6046" s="2" t="s">
        <v>955</v>
      </c>
    </row>
    <row r="6047" spans="1:20">
      <c r="A6047" t="s">
        <v>8728</v>
      </c>
      <c r="B6047" s="1">
        <v>42250</v>
      </c>
      <c r="C6047" s="1">
        <v>42255</v>
      </c>
      <c r="D6047" t="s">
        <v>957</v>
      </c>
      <c r="E6047" t="s">
        <v>490</v>
      </c>
      <c r="F6047" t="s">
        <v>4638</v>
      </c>
      <c r="G6047">
        <v>238.15199999999999</v>
      </c>
      <c r="H6047">
        <v>3</v>
      </c>
      <c r="I6047">
        <v>0.2</v>
      </c>
      <c r="J6047">
        <v>89.307000000000002</v>
      </c>
      <c r="K6047" s="2" t="s">
        <v>935</v>
      </c>
      <c r="L6047" s="2" t="s">
        <v>2058</v>
      </c>
      <c r="M6047" s="2" t="s">
        <v>1186</v>
      </c>
      <c r="N6047" s="2">
        <v>85705</v>
      </c>
      <c r="O6047" s="2" t="s">
        <v>950</v>
      </c>
      <c r="P6047" s="2" t="s">
        <v>939</v>
      </c>
      <c r="Q6047" s="2" t="s">
        <v>969</v>
      </c>
      <c r="R6047" s="2" t="s">
        <v>4640</v>
      </c>
      <c r="S6047" s="2" t="s">
        <v>4122</v>
      </c>
      <c r="T6047" s="2" t="s">
        <v>955</v>
      </c>
    </row>
    <row r="6048" spans="1:20">
      <c r="A6048" t="s">
        <v>8729</v>
      </c>
      <c r="B6048" s="1">
        <v>42530</v>
      </c>
      <c r="C6048" s="1">
        <v>42537</v>
      </c>
      <c r="D6048" t="s">
        <v>957</v>
      </c>
      <c r="E6048" t="s">
        <v>738</v>
      </c>
      <c r="F6048" t="s">
        <v>8355</v>
      </c>
      <c r="G6048">
        <v>692.94</v>
      </c>
      <c r="H6048">
        <v>3</v>
      </c>
      <c r="I6048">
        <v>0</v>
      </c>
      <c r="J6048">
        <v>173.23500000000001</v>
      </c>
      <c r="K6048" s="2" t="s">
        <v>935</v>
      </c>
      <c r="L6048" s="2" t="s">
        <v>911</v>
      </c>
      <c r="M6048" s="2" t="s">
        <v>1114</v>
      </c>
      <c r="N6048" s="2">
        <v>55407</v>
      </c>
      <c r="O6048" s="2" t="s">
        <v>1005</v>
      </c>
      <c r="P6048" s="2" t="s">
        <v>939</v>
      </c>
      <c r="Q6048" s="2" t="s">
        <v>961</v>
      </c>
      <c r="R6048" s="2" t="s">
        <v>8356</v>
      </c>
      <c r="S6048" s="2" t="s">
        <v>6471</v>
      </c>
      <c r="T6048" s="2" t="s">
        <v>1008</v>
      </c>
    </row>
    <row r="6049" spans="1:20">
      <c r="A6049" t="s">
        <v>8730</v>
      </c>
      <c r="B6049" s="1">
        <v>42315</v>
      </c>
      <c r="C6049" s="1">
        <v>42319</v>
      </c>
      <c r="D6049" t="s">
        <v>957</v>
      </c>
      <c r="E6049" t="s">
        <v>347</v>
      </c>
      <c r="F6049" t="s">
        <v>2842</v>
      </c>
      <c r="G6049">
        <v>16.146000000000001</v>
      </c>
      <c r="H6049">
        <v>9</v>
      </c>
      <c r="I6049">
        <v>0.7</v>
      </c>
      <c r="J6049">
        <v>-12.9168</v>
      </c>
      <c r="K6049" s="2" t="s">
        <v>935</v>
      </c>
      <c r="L6049" s="2" t="s">
        <v>2153</v>
      </c>
      <c r="M6049" s="2" t="s">
        <v>960</v>
      </c>
      <c r="N6049" s="2">
        <v>33142</v>
      </c>
      <c r="O6049" s="2" t="s">
        <v>938</v>
      </c>
      <c r="P6049" s="2" t="s">
        <v>951</v>
      </c>
      <c r="Q6049" s="2" t="s">
        <v>980</v>
      </c>
      <c r="R6049" s="2" t="s">
        <v>2843</v>
      </c>
      <c r="S6049" s="2" t="s">
        <v>3008</v>
      </c>
      <c r="T6049" s="2" t="s">
        <v>955</v>
      </c>
    </row>
    <row r="6050" spans="1:20">
      <c r="A6050" t="s">
        <v>8730</v>
      </c>
      <c r="B6050" s="1">
        <v>42315</v>
      </c>
      <c r="C6050" s="1">
        <v>42319</v>
      </c>
      <c r="D6050" t="s">
        <v>957</v>
      </c>
      <c r="E6050" t="s">
        <v>347</v>
      </c>
      <c r="F6050" t="s">
        <v>5055</v>
      </c>
      <c r="G6050">
        <v>1345.4849999999999</v>
      </c>
      <c r="H6050">
        <v>5</v>
      </c>
      <c r="I6050">
        <v>0.7</v>
      </c>
      <c r="J6050">
        <v>-1031.5385000000001</v>
      </c>
      <c r="K6050" s="2" t="s">
        <v>935</v>
      </c>
      <c r="L6050" s="2" t="s">
        <v>2153</v>
      </c>
      <c r="M6050" s="2" t="s">
        <v>960</v>
      </c>
      <c r="N6050" s="2">
        <v>33142</v>
      </c>
      <c r="O6050" s="2" t="s">
        <v>938</v>
      </c>
      <c r="P6050" s="2" t="s">
        <v>951</v>
      </c>
      <c r="Q6050" s="2" t="s">
        <v>980</v>
      </c>
      <c r="R6050" s="2" t="s">
        <v>5056</v>
      </c>
      <c r="S6050" s="2" t="s">
        <v>3008</v>
      </c>
      <c r="T6050" s="2" t="s">
        <v>955</v>
      </c>
    </row>
    <row r="6051" spans="1:20">
      <c r="A6051" t="s">
        <v>8731</v>
      </c>
      <c r="B6051" s="1">
        <v>42536</v>
      </c>
      <c r="C6051" s="1">
        <v>42539</v>
      </c>
      <c r="D6051" t="s">
        <v>1079</v>
      </c>
      <c r="E6051" t="s">
        <v>257</v>
      </c>
      <c r="F6051" t="s">
        <v>7829</v>
      </c>
      <c r="G6051">
        <v>173.488</v>
      </c>
      <c r="H6051">
        <v>7</v>
      </c>
      <c r="I6051">
        <v>0.2</v>
      </c>
      <c r="J6051">
        <v>54.215000000000003</v>
      </c>
      <c r="K6051" s="2" t="s">
        <v>935</v>
      </c>
      <c r="L6051" s="2" t="s">
        <v>1075</v>
      </c>
      <c r="M6051" s="2" t="s">
        <v>1004</v>
      </c>
      <c r="N6051" s="2">
        <v>77036</v>
      </c>
      <c r="O6051" s="2" t="s">
        <v>1005</v>
      </c>
      <c r="P6051" s="2" t="s">
        <v>951</v>
      </c>
      <c r="Q6051" s="2" t="s">
        <v>993</v>
      </c>
      <c r="R6051" s="2" t="s">
        <v>7830</v>
      </c>
      <c r="S6051" s="2" t="s">
        <v>2444</v>
      </c>
      <c r="T6051" s="2" t="s">
        <v>943</v>
      </c>
    </row>
    <row r="6052" spans="1:20">
      <c r="A6052" t="s">
        <v>8732</v>
      </c>
      <c r="B6052" s="1">
        <v>42119</v>
      </c>
      <c r="C6052" s="1">
        <v>42124</v>
      </c>
      <c r="D6052" t="s">
        <v>957</v>
      </c>
      <c r="E6052" t="s">
        <v>828</v>
      </c>
      <c r="F6052" t="s">
        <v>2062</v>
      </c>
      <c r="G6052">
        <v>57.75</v>
      </c>
      <c r="H6052">
        <v>5</v>
      </c>
      <c r="I6052">
        <v>0</v>
      </c>
      <c r="J6052">
        <v>16.170000000000002</v>
      </c>
      <c r="K6052" s="2" t="s">
        <v>935</v>
      </c>
      <c r="L6052" s="2" t="s">
        <v>3131</v>
      </c>
      <c r="M6052" s="2" t="s">
        <v>1014</v>
      </c>
      <c r="N6052" s="2">
        <v>53209</v>
      </c>
      <c r="O6052" s="2" t="s">
        <v>1005</v>
      </c>
      <c r="P6052" s="2" t="s">
        <v>951</v>
      </c>
      <c r="Q6052" s="2" t="s">
        <v>973</v>
      </c>
      <c r="R6052" s="2" t="s">
        <v>2063</v>
      </c>
      <c r="S6052" s="2" t="s">
        <v>8733</v>
      </c>
      <c r="T6052" s="2" t="s">
        <v>943</v>
      </c>
    </row>
    <row r="6053" spans="1:20">
      <c r="A6053" t="s">
        <v>8732</v>
      </c>
      <c r="B6053" s="1">
        <v>42119</v>
      </c>
      <c r="C6053" s="1">
        <v>42124</v>
      </c>
      <c r="D6053" t="s">
        <v>957</v>
      </c>
      <c r="E6053" t="s">
        <v>828</v>
      </c>
      <c r="F6053" t="s">
        <v>5640</v>
      </c>
      <c r="G6053">
        <v>272.39999999999998</v>
      </c>
      <c r="H6053">
        <v>5</v>
      </c>
      <c r="I6053">
        <v>0</v>
      </c>
      <c r="J6053">
        <v>76.272000000000006</v>
      </c>
      <c r="K6053" s="2" t="s">
        <v>935</v>
      </c>
      <c r="L6053" s="2" t="s">
        <v>3131</v>
      </c>
      <c r="M6053" s="2" t="s">
        <v>1014</v>
      </c>
      <c r="N6053" s="2">
        <v>53209</v>
      </c>
      <c r="O6053" s="2" t="s">
        <v>1005</v>
      </c>
      <c r="P6053" s="2" t="s">
        <v>951</v>
      </c>
      <c r="Q6053" s="2" t="s">
        <v>983</v>
      </c>
      <c r="R6053" s="2" t="s">
        <v>5641</v>
      </c>
      <c r="S6053" s="2" t="s">
        <v>8733</v>
      </c>
      <c r="T6053" s="2" t="s">
        <v>943</v>
      </c>
    </row>
    <row r="6054" spans="1:20">
      <c r="A6054" t="s">
        <v>8734</v>
      </c>
      <c r="B6054" s="1">
        <v>42636</v>
      </c>
      <c r="C6054" s="1">
        <v>42639</v>
      </c>
      <c r="D6054" t="s">
        <v>933</v>
      </c>
      <c r="E6054" t="s">
        <v>241</v>
      </c>
      <c r="F6054" t="s">
        <v>4462</v>
      </c>
      <c r="G6054">
        <v>11.952</v>
      </c>
      <c r="H6054">
        <v>3</v>
      </c>
      <c r="I6054">
        <v>0.2</v>
      </c>
      <c r="J6054">
        <v>4.0338000000000003</v>
      </c>
      <c r="K6054" s="2" t="s">
        <v>935</v>
      </c>
      <c r="L6054" s="2" t="s">
        <v>3065</v>
      </c>
      <c r="M6054" s="2" t="s">
        <v>1348</v>
      </c>
      <c r="N6054" s="2">
        <v>43130</v>
      </c>
      <c r="O6054" s="2" t="s">
        <v>1043</v>
      </c>
      <c r="P6054" s="2" t="s">
        <v>951</v>
      </c>
      <c r="Q6054" s="2" t="s">
        <v>993</v>
      </c>
      <c r="R6054" s="2" t="s">
        <v>4463</v>
      </c>
      <c r="S6054" s="2" t="s">
        <v>2326</v>
      </c>
      <c r="T6054" s="2" t="s">
        <v>1008</v>
      </c>
    </row>
    <row r="6055" spans="1:20">
      <c r="A6055" t="s">
        <v>8734</v>
      </c>
      <c r="B6055" s="1">
        <v>42636</v>
      </c>
      <c r="C6055" s="1">
        <v>42639</v>
      </c>
      <c r="D6055" t="s">
        <v>933</v>
      </c>
      <c r="E6055" t="s">
        <v>241</v>
      </c>
      <c r="F6055" t="s">
        <v>6339</v>
      </c>
      <c r="G6055">
        <v>28</v>
      </c>
      <c r="H6055">
        <v>4</v>
      </c>
      <c r="I6055">
        <v>0.2</v>
      </c>
      <c r="J6055">
        <v>7.7</v>
      </c>
      <c r="K6055" s="2" t="s">
        <v>935</v>
      </c>
      <c r="L6055" s="2" t="s">
        <v>3065</v>
      </c>
      <c r="M6055" s="2" t="s">
        <v>1348</v>
      </c>
      <c r="N6055" s="2">
        <v>43130</v>
      </c>
      <c r="O6055" s="2" t="s">
        <v>1043</v>
      </c>
      <c r="P6055" s="2" t="s">
        <v>939</v>
      </c>
      <c r="Q6055" s="2" t="s">
        <v>969</v>
      </c>
      <c r="R6055" s="2" t="s">
        <v>6340</v>
      </c>
      <c r="S6055" s="2" t="s">
        <v>2326</v>
      </c>
      <c r="T6055" s="2" t="s">
        <v>1008</v>
      </c>
    </row>
    <row r="6056" spans="1:20">
      <c r="A6056" t="s">
        <v>8734</v>
      </c>
      <c r="B6056" s="1">
        <v>42636</v>
      </c>
      <c r="C6056" s="1">
        <v>42639</v>
      </c>
      <c r="D6056" t="s">
        <v>933</v>
      </c>
      <c r="E6056" t="s">
        <v>241</v>
      </c>
      <c r="F6056" t="s">
        <v>3289</v>
      </c>
      <c r="G6056">
        <v>12.201000000000001</v>
      </c>
      <c r="H6056">
        <v>7</v>
      </c>
      <c r="I6056">
        <v>0.7</v>
      </c>
      <c r="J6056">
        <v>-9.7607999999999997</v>
      </c>
      <c r="K6056" s="2" t="s">
        <v>935</v>
      </c>
      <c r="L6056" s="2" t="s">
        <v>3065</v>
      </c>
      <c r="M6056" s="2" t="s">
        <v>1348</v>
      </c>
      <c r="N6056" s="2">
        <v>43130</v>
      </c>
      <c r="O6056" s="2" t="s">
        <v>1043</v>
      </c>
      <c r="P6056" s="2" t="s">
        <v>951</v>
      </c>
      <c r="Q6056" s="2" t="s">
        <v>980</v>
      </c>
      <c r="R6056" s="2" t="s">
        <v>3290</v>
      </c>
      <c r="S6056" s="2" t="s">
        <v>2326</v>
      </c>
      <c r="T6056" s="2" t="s">
        <v>1008</v>
      </c>
    </row>
    <row r="6057" spans="1:20">
      <c r="A6057" t="s">
        <v>8735</v>
      </c>
      <c r="B6057" s="1">
        <v>42600</v>
      </c>
      <c r="C6057" s="1">
        <v>42602</v>
      </c>
      <c r="D6057" t="s">
        <v>1079</v>
      </c>
      <c r="E6057" t="s">
        <v>228</v>
      </c>
      <c r="F6057" t="s">
        <v>5751</v>
      </c>
      <c r="G6057">
        <v>2.0680000000000001</v>
      </c>
      <c r="H6057">
        <v>1</v>
      </c>
      <c r="I6057">
        <v>0.8</v>
      </c>
      <c r="J6057">
        <v>-3.4121999999999999</v>
      </c>
      <c r="K6057" s="2" t="s">
        <v>935</v>
      </c>
      <c r="L6057" s="2" t="s">
        <v>7181</v>
      </c>
      <c r="M6057" s="2" t="s">
        <v>1004</v>
      </c>
      <c r="N6057" s="2">
        <v>78539</v>
      </c>
      <c r="O6057" s="2" t="s">
        <v>1005</v>
      </c>
      <c r="P6057" s="2" t="s">
        <v>951</v>
      </c>
      <c r="Q6057" s="2" t="s">
        <v>980</v>
      </c>
      <c r="R6057" s="2" t="s">
        <v>5752</v>
      </c>
      <c r="S6057" s="2" t="s">
        <v>2216</v>
      </c>
      <c r="T6057" s="2" t="s">
        <v>943</v>
      </c>
    </row>
    <row r="6058" spans="1:20">
      <c r="A6058" t="s">
        <v>8735</v>
      </c>
      <c r="B6058" s="1">
        <v>42600</v>
      </c>
      <c r="C6058" s="1">
        <v>42602</v>
      </c>
      <c r="D6058" t="s">
        <v>1079</v>
      </c>
      <c r="E6058" t="s">
        <v>228</v>
      </c>
      <c r="F6058" t="s">
        <v>6033</v>
      </c>
      <c r="G6058">
        <v>83.84</v>
      </c>
      <c r="H6058">
        <v>8</v>
      </c>
      <c r="I6058">
        <v>0.2</v>
      </c>
      <c r="J6058">
        <v>30.391999999999999</v>
      </c>
      <c r="K6058" s="2" t="s">
        <v>935</v>
      </c>
      <c r="L6058" s="2" t="s">
        <v>7181</v>
      </c>
      <c r="M6058" s="2" t="s">
        <v>1004</v>
      </c>
      <c r="N6058" s="2">
        <v>78539</v>
      </c>
      <c r="O6058" s="2" t="s">
        <v>1005</v>
      </c>
      <c r="P6058" s="2" t="s">
        <v>951</v>
      </c>
      <c r="Q6058" s="2" t="s">
        <v>993</v>
      </c>
      <c r="R6058" s="2" t="s">
        <v>6034</v>
      </c>
      <c r="S6058" s="2" t="s">
        <v>2216</v>
      </c>
      <c r="T6058" s="2" t="s">
        <v>943</v>
      </c>
    </row>
    <row r="6059" spans="1:20">
      <c r="A6059" t="s">
        <v>8736</v>
      </c>
      <c r="B6059" s="1">
        <v>41700</v>
      </c>
      <c r="C6059" s="1">
        <v>41706</v>
      </c>
      <c r="D6059" t="s">
        <v>957</v>
      </c>
      <c r="E6059" t="s">
        <v>663</v>
      </c>
      <c r="F6059" t="s">
        <v>1493</v>
      </c>
      <c r="G6059">
        <v>11.36</v>
      </c>
      <c r="H6059">
        <v>2</v>
      </c>
      <c r="I6059">
        <v>0</v>
      </c>
      <c r="J6059">
        <v>5.3391999999999999</v>
      </c>
      <c r="K6059" s="2" t="s">
        <v>935</v>
      </c>
      <c r="L6059" s="2" t="s">
        <v>903</v>
      </c>
      <c r="M6059" s="2" t="s">
        <v>1147</v>
      </c>
      <c r="N6059" s="2">
        <v>10009</v>
      </c>
      <c r="O6059" s="2" t="s">
        <v>1043</v>
      </c>
      <c r="P6059" s="2" t="s">
        <v>951</v>
      </c>
      <c r="Q6059" s="2" t="s">
        <v>1065</v>
      </c>
      <c r="R6059" s="2" t="s">
        <v>1496</v>
      </c>
      <c r="S6059" s="2" t="s">
        <v>5616</v>
      </c>
      <c r="T6059" s="2" t="s">
        <v>1008</v>
      </c>
    </row>
    <row r="6060" spans="1:20">
      <c r="A6060" t="s">
        <v>8736</v>
      </c>
      <c r="B6060" s="1">
        <v>41700</v>
      </c>
      <c r="C6060" s="1">
        <v>41706</v>
      </c>
      <c r="D6060" t="s">
        <v>957</v>
      </c>
      <c r="E6060" t="s">
        <v>663</v>
      </c>
      <c r="F6060" t="s">
        <v>1162</v>
      </c>
      <c r="G6060">
        <v>36.4</v>
      </c>
      <c r="H6060">
        <v>5</v>
      </c>
      <c r="I6060">
        <v>0</v>
      </c>
      <c r="J6060">
        <v>17.472000000000001</v>
      </c>
      <c r="K6060" s="2" t="s">
        <v>935</v>
      </c>
      <c r="L6060" s="2" t="s">
        <v>903</v>
      </c>
      <c r="M6060" s="2" t="s">
        <v>1147</v>
      </c>
      <c r="N6060" s="2">
        <v>10009</v>
      </c>
      <c r="O6060" s="2" t="s">
        <v>1043</v>
      </c>
      <c r="P6060" s="2" t="s">
        <v>951</v>
      </c>
      <c r="Q6060" s="2" t="s">
        <v>993</v>
      </c>
      <c r="R6060" s="2" t="s">
        <v>1163</v>
      </c>
      <c r="S6060" s="2" t="s">
        <v>5616</v>
      </c>
      <c r="T6060" s="2" t="s">
        <v>1008</v>
      </c>
    </row>
    <row r="6061" spans="1:20">
      <c r="A6061" t="s">
        <v>8737</v>
      </c>
      <c r="B6061" s="1">
        <v>42003</v>
      </c>
      <c r="C6061" s="1">
        <v>42007</v>
      </c>
      <c r="D6061" t="s">
        <v>957</v>
      </c>
      <c r="E6061" t="s">
        <v>371</v>
      </c>
      <c r="F6061" t="s">
        <v>6967</v>
      </c>
      <c r="G6061">
        <v>27.968</v>
      </c>
      <c r="H6061">
        <v>2</v>
      </c>
      <c r="I6061">
        <v>0.2</v>
      </c>
      <c r="J6061">
        <v>6.992</v>
      </c>
      <c r="K6061" s="2" t="s">
        <v>935</v>
      </c>
      <c r="L6061" s="2" t="s">
        <v>1041</v>
      </c>
      <c r="M6061" s="2" t="s">
        <v>1042</v>
      </c>
      <c r="N6061" s="2">
        <v>19120</v>
      </c>
      <c r="O6061" s="2" t="s">
        <v>1043</v>
      </c>
      <c r="P6061" s="2" t="s">
        <v>976</v>
      </c>
      <c r="Q6061" s="2" t="s">
        <v>1054</v>
      </c>
      <c r="R6061" s="2" t="s">
        <v>6968</v>
      </c>
      <c r="S6061" s="2" t="s">
        <v>3207</v>
      </c>
      <c r="T6061" s="2" t="s">
        <v>943</v>
      </c>
    </row>
    <row r="6062" spans="1:20">
      <c r="A6062" t="s">
        <v>8738</v>
      </c>
      <c r="B6062" s="1">
        <v>42104</v>
      </c>
      <c r="C6062" s="1">
        <v>42110</v>
      </c>
      <c r="D6062" t="s">
        <v>957</v>
      </c>
      <c r="E6062" t="s">
        <v>314</v>
      </c>
      <c r="F6062" t="s">
        <v>3780</v>
      </c>
      <c r="G6062">
        <v>142.04</v>
      </c>
      <c r="H6062">
        <v>4</v>
      </c>
      <c r="I6062">
        <v>0</v>
      </c>
      <c r="J6062">
        <v>38.3508</v>
      </c>
      <c r="K6062" s="2" t="s">
        <v>935</v>
      </c>
      <c r="L6062" s="2" t="s">
        <v>1255</v>
      </c>
      <c r="M6062" s="2" t="s">
        <v>1147</v>
      </c>
      <c r="N6062" s="2">
        <v>14609</v>
      </c>
      <c r="O6062" s="2" t="s">
        <v>1043</v>
      </c>
      <c r="P6062" s="2" t="s">
        <v>951</v>
      </c>
      <c r="Q6062" s="2" t="s">
        <v>965</v>
      </c>
      <c r="R6062" s="2" t="s">
        <v>3782</v>
      </c>
      <c r="S6062" s="2" t="s">
        <v>2798</v>
      </c>
      <c r="T6062" s="2" t="s">
        <v>1008</v>
      </c>
    </row>
    <row r="6063" spans="1:20">
      <c r="A6063" t="s">
        <v>8738</v>
      </c>
      <c r="B6063" s="1">
        <v>42104</v>
      </c>
      <c r="C6063" s="1">
        <v>42110</v>
      </c>
      <c r="D6063" t="s">
        <v>957</v>
      </c>
      <c r="E6063" t="s">
        <v>314</v>
      </c>
      <c r="F6063" t="s">
        <v>1898</v>
      </c>
      <c r="G6063">
        <v>14.67</v>
      </c>
      <c r="H6063">
        <v>3</v>
      </c>
      <c r="I6063">
        <v>0</v>
      </c>
      <c r="J6063">
        <v>6.0147000000000004</v>
      </c>
      <c r="K6063" s="2" t="s">
        <v>935</v>
      </c>
      <c r="L6063" s="2" t="s">
        <v>1255</v>
      </c>
      <c r="M6063" s="2" t="s">
        <v>1147</v>
      </c>
      <c r="N6063" s="2">
        <v>14609</v>
      </c>
      <c r="O6063" s="2" t="s">
        <v>1043</v>
      </c>
      <c r="P6063" s="2" t="s">
        <v>951</v>
      </c>
      <c r="Q6063" s="2" t="s">
        <v>973</v>
      </c>
      <c r="R6063" s="2" t="s">
        <v>1900</v>
      </c>
      <c r="S6063" s="2" t="s">
        <v>2798</v>
      </c>
      <c r="T6063" s="2" t="s">
        <v>1008</v>
      </c>
    </row>
    <row r="6064" spans="1:20">
      <c r="A6064" t="s">
        <v>8739</v>
      </c>
      <c r="B6064" s="1">
        <v>42363</v>
      </c>
      <c r="C6064" s="1">
        <v>42368</v>
      </c>
      <c r="D6064" t="s">
        <v>933</v>
      </c>
      <c r="E6064" t="s">
        <v>323</v>
      </c>
      <c r="F6064" t="s">
        <v>3807</v>
      </c>
      <c r="G6064">
        <v>1199.96</v>
      </c>
      <c r="H6064">
        <v>5</v>
      </c>
      <c r="I6064">
        <v>0.2</v>
      </c>
      <c r="J6064">
        <v>224.99250000000001</v>
      </c>
      <c r="K6064" s="2" t="s">
        <v>935</v>
      </c>
      <c r="L6064" s="2" t="s">
        <v>912</v>
      </c>
      <c r="M6064" s="2" t="s">
        <v>949</v>
      </c>
      <c r="N6064" s="2">
        <v>92037</v>
      </c>
      <c r="O6064" s="2" t="s">
        <v>950</v>
      </c>
      <c r="P6064" s="2" t="s">
        <v>976</v>
      </c>
      <c r="Q6064" s="2" t="s">
        <v>1977</v>
      </c>
      <c r="R6064" s="2" t="s">
        <v>3808</v>
      </c>
      <c r="S6064" s="2" t="s">
        <v>2858</v>
      </c>
      <c r="T6064" s="2" t="s">
        <v>943</v>
      </c>
    </row>
    <row r="6065" spans="1:20">
      <c r="A6065" t="s">
        <v>8739</v>
      </c>
      <c r="B6065" s="1">
        <v>42363</v>
      </c>
      <c r="C6065" s="1">
        <v>42368</v>
      </c>
      <c r="D6065" t="s">
        <v>933</v>
      </c>
      <c r="E6065" t="s">
        <v>323</v>
      </c>
      <c r="F6065" t="s">
        <v>3628</v>
      </c>
      <c r="G6065">
        <v>12.6</v>
      </c>
      <c r="H6065">
        <v>3</v>
      </c>
      <c r="I6065">
        <v>0</v>
      </c>
      <c r="J6065">
        <v>6.1740000000000004</v>
      </c>
      <c r="K6065" s="2" t="s">
        <v>935</v>
      </c>
      <c r="L6065" s="2" t="s">
        <v>912</v>
      </c>
      <c r="M6065" s="2" t="s">
        <v>949</v>
      </c>
      <c r="N6065" s="2">
        <v>92037</v>
      </c>
      <c r="O6065" s="2" t="s">
        <v>950</v>
      </c>
      <c r="P6065" s="2" t="s">
        <v>951</v>
      </c>
      <c r="Q6065" s="2" t="s">
        <v>993</v>
      </c>
      <c r="R6065" s="2" t="s">
        <v>3629</v>
      </c>
      <c r="S6065" s="2" t="s">
        <v>2858</v>
      </c>
      <c r="T6065" s="2" t="s">
        <v>943</v>
      </c>
    </row>
    <row r="6066" spans="1:20">
      <c r="A6066" t="s">
        <v>8739</v>
      </c>
      <c r="B6066" s="1">
        <v>42363</v>
      </c>
      <c r="C6066" s="1">
        <v>42368</v>
      </c>
      <c r="D6066" t="s">
        <v>933</v>
      </c>
      <c r="E6066" t="s">
        <v>323</v>
      </c>
      <c r="F6066" t="s">
        <v>2461</v>
      </c>
      <c r="G6066">
        <v>17.940000000000001</v>
      </c>
      <c r="H6066">
        <v>3</v>
      </c>
      <c r="I6066">
        <v>0</v>
      </c>
      <c r="J6066">
        <v>8.0730000000000004</v>
      </c>
      <c r="K6066" s="2" t="s">
        <v>935</v>
      </c>
      <c r="L6066" s="2" t="s">
        <v>912</v>
      </c>
      <c r="M6066" s="2" t="s">
        <v>949</v>
      </c>
      <c r="N6066" s="2">
        <v>92037</v>
      </c>
      <c r="O6066" s="2" t="s">
        <v>950</v>
      </c>
      <c r="P6066" s="2" t="s">
        <v>951</v>
      </c>
      <c r="Q6066" s="2" t="s">
        <v>993</v>
      </c>
      <c r="R6066" s="2" t="s">
        <v>2462</v>
      </c>
      <c r="S6066" s="2" t="s">
        <v>2858</v>
      </c>
      <c r="T6066" s="2" t="s">
        <v>943</v>
      </c>
    </row>
    <row r="6067" spans="1:20">
      <c r="A6067" t="s">
        <v>8740</v>
      </c>
      <c r="B6067" s="1">
        <v>42099</v>
      </c>
      <c r="C6067" s="1">
        <v>42101</v>
      </c>
      <c r="D6067" t="s">
        <v>1079</v>
      </c>
      <c r="E6067" t="s">
        <v>128</v>
      </c>
      <c r="F6067" t="s">
        <v>3082</v>
      </c>
      <c r="G6067">
        <v>23.904</v>
      </c>
      <c r="H6067">
        <v>6</v>
      </c>
      <c r="I6067">
        <v>0.2</v>
      </c>
      <c r="J6067">
        <v>7.7687999999999997</v>
      </c>
      <c r="K6067" s="2" t="s">
        <v>935</v>
      </c>
      <c r="L6067" s="2" t="s">
        <v>1041</v>
      </c>
      <c r="M6067" s="2" t="s">
        <v>1042</v>
      </c>
      <c r="N6067" s="2">
        <v>19120</v>
      </c>
      <c r="O6067" s="2" t="s">
        <v>1043</v>
      </c>
      <c r="P6067" s="2" t="s">
        <v>951</v>
      </c>
      <c r="Q6067" s="2" t="s">
        <v>952</v>
      </c>
      <c r="R6067" s="2" t="s">
        <v>3083</v>
      </c>
      <c r="S6067" s="2" t="s">
        <v>1487</v>
      </c>
      <c r="T6067" s="2" t="s">
        <v>943</v>
      </c>
    </row>
    <row r="6068" spans="1:20">
      <c r="A6068" t="s">
        <v>8741</v>
      </c>
      <c r="B6068" s="1">
        <v>42021</v>
      </c>
      <c r="C6068" s="1">
        <v>42027</v>
      </c>
      <c r="D6068" t="s">
        <v>957</v>
      </c>
      <c r="E6068" t="s">
        <v>789</v>
      </c>
      <c r="F6068" t="s">
        <v>5156</v>
      </c>
      <c r="G6068">
        <v>88.96</v>
      </c>
      <c r="H6068">
        <v>8</v>
      </c>
      <c r="I6068">
        <v>0.2</v>
      </c>
      <c r="J6068">
        <v>10.007999999999999</v>
      </c>
      <c r="K6068" s="2" t="s">
        <v>935</v>
      </c>
      <c r="L6068" s="2" t="s">
        <v>8742</v>
      </c>
      <c r="M6068" s="2" t="s">
        <v>1207</v>
      </c>
      <c r="N6068" s="2">
        <v>38134</v>
      </c>
      <c r="O6068" s="2" t="s">
        <v>938</v>
      </c>
      <c r="P6068" s="2" t="s">
        <v>951</v>
      </c>
      <c r="Q6068" s="2" t="s">
        <v>1419</v>
      </c>
      <c r="R6068" s="2" t="s">
        <v>5157</v>
      </c>
      <c r="S6068" s="2" t="s">
        <v>7389</v>
      </c>
      <c r="T6068" s="2" t="s">
        <v>943</v>
      </c>
    </row>
    <row r="6069" spans="1:20">
      <c r="A6069" t="s">
        <v>8743</v>
      </c>
      <c r="B6069" s="1">
        <v>42875</v>
      </c>
      <c r="C6069" s="1">
        <v>42879</v>
      </c>
      <c r="D6069" t="s">
        <v>957</v>
      </c>
      <c r="E6069" t="s">
        <v>310</v>
      </c>
      <c r="F6069" t="s">
        <v>2301</v>
      </c>
      <c r="G6069">
        <v>518.27200000000005</v>
      </c>
      <c r="H6069">
        <v>8</v>
      </c>
      <c r="I6069">
        <v>0.2</v>
      </c>
      <c r="J6069">
        <v>-97.176000000000002</v>
      </c>
      <c r="K6069" s="2" t="s">
        <v>935</v>
      </c>
      <c r="L6069" s="2" t="s">
        <v>1892</v>
      </c>
      <c r="M6069" s="2" t="s">
        <v>949</v>
      </c>
      <c r="N6069" s="2">
        <v>90712</v>
      </c>
      <c r="O6069" s="2" t="s">
        <v>950</v>
      </c>
      <c r="P6069" s="2" t="s">
        <v>939</v>
      </c>
      <c r="Q6069" s="2" t="s">
        <v>945</v>
      </c>
      <c r="R6069" s="2" t="s">
        <v>2302</v>
      </c>
      <c r="S6069" s="2" t="s">
        <v>2773</v>
      </c>
      <c r="T6069" s="2" t="s">
        <v>1008</v>
      </c>
    </row>
    <row r="6070" spans="1:20">
      <c r="A6070" t="s">
        <v>8743</v>
      </c>
      <c r="B6070" s="1">
        <v>42875</v>
      </c>
      <c r="C6070" s="1">
        <v>42879</v>
      </c>
      <c r="D6070" t="s">
        <v>957</v>
      </c>
      <c r="E6070" t="s">
        <v>310</v>
      </c>
      <c r="F6070" t="s">
        <v>3551</v>
      </c>
      <c r="G6070">
        <v>6.98</v>
      </c>
      <c r="H6070">
        <v>1</v>
      </c>
      <c r="I6070">
        <v>0</v>
      </c>
      <c r="J6070">
        <v>3.3504</v>
      </c>
      <c r="K6070" s="2" t="s">
        <v>935</v>
      </c>
      <c r="L6070" s="2" t="s">
        <v>1892</v>
      </c>
      <c r="M6070" s="2" t="s">
        <v>949</v>
      </c>
      <c r="N6070" s="2">
        <v>90712</v>
      </c>
      <c r="O6070" s="2" t="s">
        <v>950</v>
      </c>
      <c r="P6070" s="2" t="s">
        <v>939</v>
      </c>
      <c r="Q6070" s="2" t="s">
        <v>969</v>
      </c>
      <c r="R6070" s="2" t="s">
        <v>3552</v>
      </c>
      <c r="S6070" s="2" t="s">
        <v>2773</v>
      </c>
      <c r="T6070" s="2" t="s">
        <v>1008</v>
      </c>
    </row>
    <row r="6071" spans="1:20">
      <c r="A6071" t="s">
        <v>8743</v>
      </c>
      <c r="B6071" s="1">
        <v>42875</v>
      </c>
      <c r="C6071" s="1">
        <v>42879</v>
      </c>
      <c r="D6071" t="s">
        <v>957</v>
      </c>
      <c r="E6071" t="s">
        <v>310</v>
      </c>
      <c r="F6071" t="s">
        <v>8744</v>
      </c>
      <c r="G6071">
        <v>343.2</v>
      </c>
      <c r="H6071">
        <v>1</v>
      </c>
      <c r="I6071">
        <v>0.2</v>
      </c>
      <c r="J6071">
        <v>38.61</v>
      </c>
      <c r="K6071" s="2" t="s">
        <v>935</v>
      </c>
      <c r="L6071" s="2" t="s">
        <v>1892</v>
      </c>
      <c r="M6071" s="2" t="s">
        <v>949</v>
      </c>
      <c r="N6071" s="2">
        <v>90712</v>
      </c>
      <c r="O6071" s="2" t="s">
        <v>950</v>
      </c>
      <c r="P6071" s="2" t="s">
        <v>976</v>
      </c>
      <c r="Q6071" s="2" t="s">
        <v>1508</v>
      </c>
      <c r="R6071" s="2" t="s">
        <v>8745</v>
      </c>
      <c r="S6071" s="2" t="s">
        <v>2773</v>
      </c>
      <c r="T6071" s="2" t="s">
        <v>1008</v>
      </c>
    </row>
    <row r="6072" spans="1:20">
      <c r="A6072" t="s">
        <v>8746</v>
      </c>
      <c r="B6072" s="1">
        <v>42960</v>
      </c>
      <c r="C6072" s="1">
        <v>42967</v>
      </c>
      <c r="D6072" t="s">
        <v>957</v>
      </c>
      <c r="E6072" t="s">
        <v>526</v>
      </c>
      <c r="F6072" t="s">
        <v>3199</v>
      </c>
      <c r="G6072">
        <v>17.544</v>
      </c>
      <c r="H6072">
        <v>3</v>
      </c>
      <c r="I6072">
        <v>0.2</v>
      </c>
      <c r="J6072">
        <v>5.9211</v>
      </c>
      <c r="K6072" s="2" t="s">
        <v>935</v>
      </c>
      <c r="L6072" s="2" t="s">
        <v>1041</v>
      </c>
      <c r="M6072" s="2" t="s">
        <v>1042</v>
      </c>
      <c r="N6072" s="2">
        <v>19120</v>
      </c>
      <c r="O6072" s="2" t="s">
        <v>1043</v>
      </c>
      <c r="P6072" s="2" t="s">
        <v>951</v>
      </c>
      <c r="Q6072" s="2" t="s">
        <v>952</v>
      </c>
      <c r="R6072" s="2" t="s">
        <v>3200</v>
      </c>
      <c r="S6072" s="2" t="s">
        <v>4359</v>
      </c>
      <c r="T6072" s="2" t="s">
        <v>955</v>
      </c>
    </row>
    <row r="6073" spans="1:20">
      <c r="A6073" t="s">
        <v>8747</v>
      </c>
      <c r="B6073" s="1">
        <v>42369</v>
      </c>
      <c r="C6073" s="1">
        <v>42373</v>
      </c>
      <c r="D6073" t="s">
        <v>957</v>
      </c>
      <c r="E6073" t="s">
        <v>823</v>
      </c>
      <c r="F6073" t="s">
        <v>3026</v>
      </c>
      <c r="G6073">
        <v>152.68799999999999</v>
      </c>
      <c r="H6073">
        <v>2</v>
      </c>
      <c r="I6073">
        <v>0.2</v>
      </c>
      <c r="J6073">
        <v>-26.720400000000001</v>
      </c>
      <c r="K6073" s="2" t="s">
        <v>935</v>
      </c>
      <c r="L6073" s="2" t="s">
        <v>1996</v>
      </c>
      <c r="M6073" s="2" t="s">
        <v>1004</v>
      </c>
      <c r="N6073" s="2">
        <v>78745</v>
      </c>
      <c r="O6073" s="2" t="s">
        <v>1005</v>
      </c>
      <c r="P6073" s="2" t="s">
        <v>951</v>
      </c>
      <c r="Q6073" s="2" t="s">
        <v>965</v>
      </c>
      <c r="R6073" s="2" t="s">
        <v>3027</v>
      </c>
      <c r="S6073" s="2" t="s">
        <v>8458</v>
      </c>
      <c r="T6073" s="2" t="s">
        <v>943</v>
      </c>
    </row>
    <row r="6074" spans="1:20">
      <c r="A6074" t="s">
        <v>8747</v>
      </c>
      <c r="B6074" s="1">
        <v>42369</v>
      </c>
      <c r="C6074" s="1">
        <v>42373</v>
      </c>
      <c r="D6074" t="s">
        <v>957</v>
      </c>
      <c r="E6074" t="s">
        <v>823</v>
      </c>
      <c r="F6074" t="s">
        <v>3793</v>
      </c>
      <c r="G6074">
        <v>3.488</v>
      </c>
      <c r="H6074">
        <v>2</v>
      </c>
      <c r="I6074">
        <v>0.2</v>
      </c>
      <c r="J6074">
        <v>0.56679999999999997</v>
      </c>
      <c r="K6074" s="2" t="s">
        <v>935</v>
      </c>
      <c r="L6074" s="2" t="s">
        <v>1996</v>
      </c>
      <c r="M6074" s="2" t="s">
        <v>1004</v>
      </c>
      <c r="N6074" s="2">
        <v>78745</v>
      </c>
      <c r="O6074" s="2" t="s">
        <v>1005</v>
      </c>
      <c r="P6074" s="2" t="s">
        <v>951</v>
      </c>
      <c r="Q6074" s="2" t="s">
        <v>1148</v>
      </c>
      <c r="R6074" s="2" t="s">
        <v>3794</v>
      </c>
      <c r="S6074" s="2" t="s">
        <v>8458</v>
      </c>
      <c r="T6074" s="2" t="s">
        <v>943</v>
      </c>
    </row>
    <row r="6075" spans="1:20">
      <c r="A6075" t="s">
        <v>8747</v>
      </c>
      <c r="B6075" s="1">
        <v>42369</v>
      </c>
      <c r="C6075" s="1">
        <v>42373</v>
      </c>
      <c r="D6075" t="s">
        <v>957</v>
      </c>
      <c r="E6075" t="s">
        <v>823</v>
      </c>
      <c r="F6075" t="s">
        <v>2046</v>
      </c>
      <c r="G6075">
        <v>5.8879999999999999</v>
      </c>
      <c r="H6075">
        <v>2</v>
      </c>
      <c r="I6075">
        <v>0.2</v>
      </c>
      <c r="J6075">
        <v>-1.3248</v>
      </c>
      <c r="K6075" s="2" t="s">
        <v>935</v>
      </c>
      <c r="L6075" s="2" t="s">
        <v>1996</v>
      </c>
      <c r="M6075" s="2" t="s">
        <v>1004</v>
      </c>
      <c r="N6075" s="2">
        <v>78745</v>
      </c>
      <c r="O6075" s="2" t="s">
        <v>1005</v>
      </c>
      <c r="P6075" s="2" t="s">
        <v>951</v>
      </c>
      <c r="Q6075" s="2" t="s">
        <v>1419</v>
      </c>
      <c r="R6075" s="2" t="s">
        <v>2047</v>
      </c>
      <c r="S6075" s="2" t="s">
        <v>8458</v>
      </c>
      <c r="T6075" s="2" t="s">
        <v>943</v>
      </c>
    </row>
    <row r="6076" spans="1:20">
      <c r="A6076" t="s">
        <v>8748</v>
      </c>
      <c r="B6076" s="1">
        <v>43094</v>
      </c>
      <c r="C6076" s="1">
        <v>43098</v>
      </c>
      <c r="D6076" t="s">
        <v>957</v>
      </c>
      <c r="E6076" t="s">
        <v>146</v>
      </c>
      <c r="F6076" t="s">
        <v>5311</v>
      </c>
      <c r="G6076">
        <v>153.55199999999999</v>
      </c>
      <c r="H6076">
        <v>3</v>
      </c>
      <c r="I6076">
        <v>0.2</v>
      </c>
      <c r="J6076">
        <v>51.823799999999999</v>
      </c>
      <c r="K6076" s="2" t="s">
        <v>935</v>
      </c>
      <c r="L6076" s="2" t="s">
        <v>904</v>
      </c>
      <c r="M6076" s="2" t="s">
        <v>949</v>
      </c>
      <c r="N6076" s="2">
        <v>90008</v>
      </c>
      <c r="O6076" s="2" t="s">
        <v>950</v>
      </c>
      <c r="P6076" s="2" t="s">
        <v>951</v>
      </c>
      <c r="Q6076" s="2" t="s">
        <v>980</v>
      </c>
      <c r="R6076" s="2" t="s">
        <v>5312</v>
      </c>
      <c r="S6076" s="2" t="s">
        <v>1606</v>
      </c>
      <c r="T6076" s="2" t="s">
        <v>955</v>
      </c>
    </row>
    <row r="6077" spans="1:20">
      <c r="A6077" t="s">
        <v>8748</v>
      </c>
      <c r="B6077" s="1">
        <v>43094</v>
      </c>
      <c r="C6077" s="1">
        <v>43098</v>
      </c>
      <c r="D6077" t="s">
        <v>957</v>
      </c>
      <c r="E6077" t="s">
        <v>146</v>
      </c>
      <c r="F6077" t="s">
        <v>1871</v>
      </c>
      <c r="G6077">
        <v>270.62</v>
      </c>
      <c r="H6077">
        <v>2</v>
      </c>
      <c r="I6077">
        <v>0</v>
      </c>
      <c r="J6077">
        <v>2.7061999999999999</v>
      </c>
      <c r="K6077" s="2" t="s">
        <v>935</v>
      </c>
      <c r="L6077" s="2" t="s">
        <v>904</v>
      </c>
      <c r="M6077" s="2" t="s">
        <v>949</v>
      </c>
      <c r="N6077" s="2">
        <v>90008</v>
      </c>
      <c r="O6077" s="2" t="s">
        <v>950</v>
      </c>
      <c r="P6077" s="2" t="s">
        <v>951</v>
      </c>
      <c r="Q6077" s="2" t="s">
        <v>965</v>
      </c>
      <c r="R6077" s="2" t="s">
        <v>1872</v>
      </c>
      <c r="S6077" s="2" t="s">
        <v>1606</v>
      </c>
      <c r="T6077" s="2" t="s">
        <v>955</v>
      </c>
    </row>
    <row r="6078" spans="1:20">
      <c r="A6078" t="s">
        <v>8749</v>
      </c>
      <c r="B6078" s="1">
        <v>42614</v>
      </c>
      <c r="C6078" s="1">
        <v>42620</v>
      </c>
      <c r="D6078" t="s">
        <v>957</v>
      </c>
      <c r="E6078" t="s">
        <v>366</v>
      </c>
      <c r="F6078" t="s">
        <v>2523</v>
      </c>
      <c r="G6078">
        <v>468.9</v>
      </c>
      <c r="H6078">
        <v>6</v>
      </c>
      <c r="I6078">
        <v>0</v>
      </c>
      <c r="J6078">
        <v>206.316</v>
      </c>
      <c r="K6078" s="2" t="s">
        <v>935</v>
      </c>
      <c r="L6078" s="2" t="s">
        <v>903</v>
      </c>
      <c r="M6078" s="2" t="s">
        <v>1147</v>
      </c>
      <c r="N6078" s="2">
        <v>10011</v>
      </c>
      <c r="O6078" s="2" t="s">
        <v>1043</v>
      </c>
      <c r="P6078" s="2" t="s">
        <v>976</v>
      </c>
      <c r="Q6078" s="2" t="s">
        <v>1054</v>
      </c>
      <c r="R6078" s="2" t="s">
        <v>2525</v>
      </c>
      <c r="S6078" s="2" t="s">
        <v>3152</v>
      </c>
      <c r="T6078" s="2" t="s">
        <v>943</v>
      </c>
    </row>
    <row r="6079" spans="1:20">
      <c r="A6079" t="s">
        <v>8749</v>
      </c>
      <c r="B6079" s="1">
        <v>42614</v>
      </c>
      <c r="C6079" s="1">
        <v>42620</v>
      </c>
      <c r="D6079" t="s">
        <v>957</v>
      </c>
      <c r="E6079" t="s">
        <v>366</v>
      </c>
      <c r="F6079" t="s">
        <v>6681</v>
      </c>
      <c r="G6079">
        <v>72.48</v>
      </c>
      <c r="H6079">
        <v>2</v>
      </c>
      <c r="I6079">
        <v>0</v>
      </c>
      <c r="J6079">
        <v>30.441600000000001</v>
      </c>
      <c r="K6079" s="2" t="s">
        <v>935</v>
      </c>
      <c r="L6079" s="2" t="s">
        <v>903</v>
      </c>
      <c r="M6079" s="2" t="s">
        <v>1147</v>
      </c>
      <c r="N6079" s="2">
        <v>10011</v>
      </c>
      <c r="O6079" s="2" t="s">
        <v>1043</v>
      </c>
      <c r="P6079" s="2" t="s">
        <v>976</v>
      </c>
      <c r="Q6079" s="2" t="s">
        <v>1054</v>
      </c>
      <c r="R6079" s="2" t="s">
        <v>6682</v>
      </c>
      <c r="S6079" s="2" t="s">
        <v>3152</v>
      </c>
      <c r="T6079" s="2" t="s">
        <v>943</v>
      </c>
    </row>
    <row r="6080" spans="1:20">
      <c r="A6080" t="s">
        <v>8749</v>
      </c>
      <c r="B6080" s="1">
        <v>42614</v>
      </c>
      <c r="C6080" s="1">
        <v>42620</v>
      </c>
      <c r="D6080" t="s">
        <v>957</v>
      </c>
      <c r="E6080" t="s">
        <v>366</v>
      </c>
      <c r="F6080" t="s">
        <v>2615</v>
      </c>
      <c r="G6080">
        <v>10.95</v>
      </c>
      <c r="H6080">
        <v>3</v>
      </c>
      <c r="I6080">
        <v>0</v>
      </c>
      <c r="J6080">
        <v>3.2850000000000001</v>
      </c>
      <c r="K6080" s="2" t="s">
        <v>935</v>
      </c>
      <c r="L6080" s="2" t="s">
        <v>903</v>
      </c>
      <c r="M6080" s="2" t="s">
        <v>1147</v>
      </c>
      <c r="N6080" s="2">
        <v>10011</v>
      </c>
      <c r="O6080" s="2" t="s">
        <v>1043</v>
      </c>
      <c r="P6080" s="2" t="s">
        <v>951</v>
      </c>
      <c r="Q6080" s="2" t="s">
        <v>1419</v>
      </c>
      <c r="R6080" s="2" t="s">
        <v>2616</v>
      </c>
      <c r="S6080" s="2" t="s">
        <v>3152</v>
      </c>
      <c r="T6080" s="2" t="s">
        <v>943</v>
      </c>
    </row>
    <row r="6081" spans="1:20">
      <c r="A6081" t="s">
        <v>8749</v>
      </c>
      <c r="B6081" s="1">
        <v>42614</v>
      </c>
      <c r="C6081" s="1">
        <v>42620</v>
      </c>
      <c r="D6081" t="s">
        <v>957</v>
      </c>
      <c r="E6081" t="s">
        <v>366</v>
      </c>
      <c r="F6081" t="s">
        <v>2415</v>
      </c>
      <c r="G6081">
        <v>191.82</v>
      </c>
      <c r="H6081">
        <v>3</v>
      </c>
      <c r="I6081">
        <v>0</v>
      </c>
      <c r="J6081">
        <v>61.382399999999997</v>
      </c>
      <c r="K6081" s="2" t="s">
        <v>935</v>
      </c>
      <c r="L6081" s="2" t="s">
        <v>903</v>
      </c>
      <c r="M6081" s="2" t="s">
        <v>1147</v>
      </c>
      <c r="N6081" s="2">
        <v>10011</v>
      </c>
      <c r="O6081" s="2" t="s">
        <v>1043</v>
      </c>
      <c r="P6081" s="2" t="s">
        <v>939</v>
      </c>
      <c r="Q6081" s="2" t="s">
        <v>969</v>
      </c>
      <c r="R6081" s="2" t="s">
        <v>2416</v>
      </c>
      <c r="S6081" s="2" t="s">
        <v>3152</v>
      </c>
      <c r="T6081" s="2" t="s">
        <v>943</v>
      </c>
    </row>
    <row r="6082" spans="1:20">
      <c r="A6082" t="s">
        <v>8750</v>
      </c>
      <c r="B6082" s="1">
        <v>42952</v>
      </c>
      <c r="C6082" s="1">
        <v>42955</v>
      </c>
      <c r="D6082" t="s">
        <v>1079</v>
      </c>
      <c r="E6082" t="s">
        <v>179</v>
      </c>
      <c r="F6082" t="s">
        <v>5231</v>
      </c>
      <c r="G6082">
        <v>151.05600000000001</v>
      </c>
      <c r="H6082">
        <v>9</v>
      </c>
      <c r="I6082">
        <v>0.2</v>
      </c>
      <c r="J6082">
        <v>7.5528000000000004</v>
      </c>
      <c r="K6082" s="2" t="s">
        <v>935</v>
      </c>
      <c r="L6082" s="2" t="s">
        <v>1075</v>
      </c>
      <c r="M6082" s="2" t="s">
        <v>1004</v>
      </c>
      <c r="N6082" s="2">
        <v>77070</v>
      </c>
      <c r="O6082" s="2" t="s">
        <v>1005</v>
      </c>
      <c r="P6082" s="2" t="s">
        <v>951</v>
      </c>
      <c r="Q6082" s="2" t="s">
        <v>965</v>
      </c>
      <c r="R6082" s="2" t="s">
        <v>5232</v>
      </c>
      <c r="S6082" s="2" t="s">
        <v>1847</v>
      </c>
      <c r="T6082" s="2" t="s">
        <v>1008</v>
      </c>
    </row>
    <row r="6083" spans="1:20">
      <c r="A6083" t="s">
        <v>8751</v>
      </c>
      <c r="B6083" s="1">
        <v>41688</v>
      </c>
      <c r="C6083" s="1">
        <v>41688</v>
      </c>
      <c r="D6083" t="s">
        <v>2041</v>
      </c>
      <c r="E6083" t="s">
        <v>236</v>
      </c>
      <c r="F6083" t="s">
        <v>7166</v>
      </c>
      <c r="G6083">
        <v>25.16</v>
      </c>
      <c r="H6083">
        <v>5</v>
      </c>
      <c r="I6083">
        <v>0.6</v>
      </c>
      <c r="J6083">
        <v>-11.321999999999999</v>
      </c>
      <c r="K6083" s="2" t="s">
        <v>935</v>
      </c>
      <c r="L6083" s="2" t="s">
        <v>5207</v>
      </c>
      <c r="M6083" s="2" t="s">
        <v>1004</v>
      </c>
      <c r="N6083" s="2">
        <v>79424</v>
      </c>
      <c r="O6083" s="2" t="s">
        <v>1005</v>
      </c>
      <c r="P6083" s="2" t="s">
        <v>939</v>
      </c>
      <c r="Q6083" s="2" t="s">
        <v>969</v>
      </c>
      <c r="R6083" s="2" t="s">
        <v>7167</v>
      </c>
      <c r="S6083" s="2" t="s">
        <v>2276</v>
      </c>
      <c r="T6083" s="2" t="s">
        <v>943</v>
      </c>
    </row>
    <row r="6084" spans="1:20">
      <c r="A6084" t="s">
        <v>8752</v>
      </c>
      <c r="B6084" s="1">
        <v>42696</v>
      </c>
      <c r="C6084" s="1">
        <v>42701</v>
      </c>
      <c r="D6084" t="s">
        <v>957</v>
      </c>
      <c r="E6084" t="s">
        <v>244</v>
      </c>
      <c r="F6084" t="s">
        <v>6556</v>
      </c>
      <c r="G6084">
        <v>6.2160000000000002</v>
      </c>
      <c r="H6084">
        <v>6</v>
      </c>
      <c r="I6084">
        <v>0.8</v>
      </c>
      <c r="J6084">
        <v>-9.6348000000000003</v>
      </c>
      <c r="K6084" s="2" t="s">
        <v>935</v>
      </c>
      <c r="L6084" s="2" t="s">
        <v>1075</v>
      </c>
      <c r="M6084" s="2" t="s">
        <v>1004</v>
      </c>
      <c r="N6084" s="2">
        <v>77095</v>
      </c>
      <c r="O6084" s="2" t="s">
        <v>1005</v>
      </c>
      <c r="P6084" s="2" t="s">
        <v>951</v>
      </c>
      <c r="Q6084" s="2" t="s">
        <v>980</v>
      </c>
      <c r="R6084" s="2" t="s">
        <v>6557</v>
      </c>
      <c r="S6084" s="2" t="s">
        <v>2357</v>
      </c>
      <c r="T6084" s="2" t="s">
        <v>943</v>
      </c>
    </row>
    <row r="6085" spans="1:20">
      <c r="A6085" t="s">
        <v>8752</v>
      </c>
      <c r="B6085" s="1">
        <v>42696</v>
      </c>
      <c r="C6085" s="1">
        <v>42701</v>
      </c>
      <c r="D6085" t="s">
        <v>957</v>
      </c>
      <c r="E6085" t="s">
        <v>244</v>
      </c>
      <c r="F6085" t="s">
        <v>7235</v>
      </c>
      <c r="G6085">
        <v>23.616</v>
      </c>
      <c r="H6085">
        <v>9</v>
      </c>
      <c r="I6085">
        <v>0.2</v>
      </c>
      <c r="J6085">
        <v>2.6568000000000001</v>
      </c>
      <c r="K6085" s="2" t="s">
        <v>935</v>
      </c>
      <c r="L6085" s="2" t="s">
        <v>1075</v>
      </c>
      <c r="M6085" s="2" t="s">
        <v>1004</v>
      </c>
      <c r="N6085" s="2">
        <v>77095</v>
      </c>
      <c r="O6085" s="2" t="s">
        <v>1005</v>
      </c>
      <c r="P6085" s="2" t="s">
        <v>951</v>
      </c>
      <c r="Q6085" s="2" t="s">
        <v>973</v>
      </c>
      <c r="R6085" s="2" t="s">
        <v>7236</v>
      </c>
      <c r="S6085" s="2" t="s">
        <v>2357</v>
      </c>
      <c r="T6085" s="2" t="s">
        <v>943</v>
      </c>
    </row>
    <row r="6086" spans="1:20">
      <c r="A6086" t="s">
        <v>8752</v>
      </c>
      <c r="B6086" s="1">
        <v>42696</v>
      </c>
      <c r="C6086" s="1">
        <v>42701</v>
      </c>
      <c r="D6086" t="s">
        <v>957</v>
      </c>
      <c r="E6086" t="s">
        <v>244</v>
      </c>
      <c r="F6086" t="s">
        <v>5911</v>
      </c>
      <c r="G6086">
        <v>24.032</v>
      </c>
      <c r="H6086">
        <v>2</v>
      </c>
      <c r="I6086">
        <v>0.2</v>
      </c>
      <c r="J6086">
        <v>-0.6008</v>
      </c>
      <c r="K6086" s="2" t="s">
        <v>935</v>
      </c>
      <c r="L6086" s="2" t="s">
        <v>1075</v>
      </c>
      <c r="M6086" s="2" t="s">
        <v>1004</v>
      </c>
      <c r="N6086" s="2">
        <v>77095</v>
      </c>
      <c r="O6086" s="2" t="s">
        <v>1005</v>
      </c>
      <c r="P6086" s="2" t="s">
        <v>976</v>
      </c>
      <c r="Q6086" s="2" t="s">
        <v>1054</v>
      </c>
      <c r="R6086" s="2" t="s">
        <v>5912</v>
      </c>
      <c r="S6086" s="2" t="s">
        <v>2357</v>
      </c>
      <c r="T6086" s="2" t="s">
        <v>943</v>
      </c>
    </row>
    <row r="6087" spans="1:20">
      <c r="A6087" t="s">
        <v>8752</v>
      </c>
      <c r="B6087" s="1">
        <v>42696</v>
      </c>
      <c r="C6087" s="1">
        <v>42701</v>
      </c>
      <c r="D6087" t="s">
        <v>957</v>
      </c>
      <c r="E6087" t="s">
        <v>244</v>
      </c>
      <c r="F6087" t="s">
        <v>4159</v>
      </c>
      <c r="G6087">
        <v>2.0880000000000001</v>
      </c>
      <c r="H6087">
        <v>1</v>
      </c>
      <c r="I6087">
        <v>0.2</v>
      </c>
      <c r="J6087">
        <v>0.67859999999999998</v>
      </c>
      <c r="K6087" s="2" t="s">
        <v>935</v>
      </c>
      <c r="L6087" s="2" t="s">
        <v>1075</v>
      </c>
      <c r="M6087" s="2" t="s">
        <v>1004</v>
      </c>
      <c r="N6087" s="2">
        <v>77095</v>
      </c>
      <c r="O6087" s="2" t="s">
        <v>1005</v>
      </c>
      <c r="P6087" s="2" t="s">
        <v>951</v>
      </c>
      <c r="Q6087" s="2" t="s">
        <v>952</v>
      </c>
      <c r="R6087" s="2" t="s">
        <v>4160</v>
      </c>
      <c r="S6087" s="2" t="s">
        <v>2357</v>
      </c>
      <c r="T6087" s="2" t="s">
        <v>943</v>
      </c>
    </row>
    <row r="6088" spans="1:20">
      <c r="A6088" t="s">
        <v>8752</v>
      </c>
      <c r="B6088" s="1">
        <v>42696</v>
      </c>
      <c r="C6088" s="1">
        <v>42701</v>
      </c>
      <c r="D6088" t="s">
        <v>957</v>
      </c>
      <c r="E6088" t="s">
        <v>244</v>
      </c>
      <c r="F6088" t="s">
        <v>5982</v>
      </c>
      <c r="G6088">
        <v>4.4880000000000004</v>
      </c>
      <c r="H6088">
        <v>6</v>
      </c>
      <c r="I6088">
        <v>0.8</v>
      </c>
      <c r="J6088">
        <v>-6.7320000000000002</v>
      </c>
      <c r="K6088" s="2" t="s">
        <v>935</v>
      </c>
      <c r="L6088" s="2" t="s">
        <v>1075</v>
      </c>
      <c r="M6088" s="2" t="s">
        <v>1004</v>
      </c>
      <c r="N6088" s="2">
        <v>77095</v>
      </c>
      <c r="O6088" s="2" t="s">
        <v>1005</v>
      </c>
      <c r="P6088" s="2" t="s">
        <v>951</v>
      </c>
      <c r="Q6088" s="2" t="s">
        <v>980</v>
      </c>
      <c r="R6088" s="2" t="s">
        <v>5983</v>
      </c>
      <c r="S6088" s="2" t="s">
        <v>2357</v>
      </c>
      <c r="T6088" s="2" t="s">
        <v>943</v>
      </c>
    </row>
    <row r="6089" spans="1:20">
      <c r="A6089" t="s">
        <v>8753</v>
      </c>
      <c r="B6089" s="1">
        <v>42352</v>
      </c>
      <c r="C6089" s="1">
        <v>42356</v>
      </c>
      <c r="D6089" t="s">
        <v>957</v>
      </c>
      <c r="E6089" t="s">
        <v>50</v>
      </c>
      <c r="F6089" t="s">
        <v>1716</v>
      </c>
      <c r="G6089">
        <v>29.22</v>
      </c>
      <c r="H6089">
        <v>3</v>
      </c>
      <c r="I6089">
        <v>0</v>
      </c>
      <c r="J6089">
        <v>12.8568</v>
      </c>
      <c r="K6089" s="2" t="s">
        <v>935</v>
      </c>
      <c r="L6089" s="2" t="s">
        <v>2413</v>
      </c>
      <c r="M6089" s="2" t="s">
        <v>949</v>
      </c>
      <c r="N6089" s="2">
        <v>92627</v>
      </c>
      <c r="O6089" s="2" t="s">
        <v>950</v>
      </c>
      <c r="P6089" s="2" t="s">
        <v>939</v>
      </c>
      <c r="Q6089" s="2" t="s">
        <v>969</v>
      </c>
      <c r="R6089" s="2" t="s">
        <v>1717</v>
      </c>
      <c r="S6089" s="2" t="s">
        <v>1052</v>
      </c>
      <c r="T6089" s="2" t="s">
        <v>943</v>
      </c>
    </row>
    <row r="6090" spans="1:20">
      <c r="A6090" t="s">
        <v>8754</v>
      </c>
      <c r="B6090" s="1">
        <v>42168</v>
      </c>
      <c r="C6090" s="1">
        <v>42172</v>
      </c>
      <c r="D6090" t="s">
        <v>957</v>
      </c>
      <c r="E6090" t="s">
        <v>597</v>
      </c>
      <c r="F6090" t="s">
        <v>3218</v>
      </c>
      <c r="G6090">
        <v>6.48</v>
      </c>
      <c r="H6090">
        <v>1</v>
      </c>
      <c r="I6090">
        <v>0</v>
      </c>
      <c r="J6090">
        <v>3.1103999999999998</v>
      </c>
      <c r="K6090" s="2" t="s">
        <v>935</v>
      </c>
      <c r="L6090" s="2" t="s">
        <v>3757</v>
      </c>
      <c r="M6090" s="2" t="s">
        <v>2025</v>
      </c>
      <c r="N6090" s="2">
        <v>30076</v>
      </c>
      <c r="O6090" s="2" t="s">
        <v>938</v>
      </c>
      <c r="P6090" s="2" t="s">
        <v>951</v>
      </c>
      <c r="Q6090" s="2" t="s">
        <v>993</v>
      </c>
      <c r="R6090" s="2" t="s">
        <v>3219</v>
      </c>
      <c r="S6090" s="2" t="s">
        <v>4958</v>
      </c>
      <c r="T6090" s="2" t="s">
        <v>955</v>
      </c>
    </row>
    <row r="6091" spans="1:20">
      <c r="A6091" t="s">
        <v>8755</v>
      </c>
      <c r="B6091" s="1">
        <v>43097</v>
      </c>
      <c r="C6091" s="1">
        <v>43100</v>
      </c>
      <c r="D6091" t="s">
        <v>933</v>
      </c>
      <c r="E6091" t="s">
        <v>387</v>
      </c>
      <c r="F6091" t="s">
        <v>4043</v>
      </c>
      <c r="G6091">
        <v>1.1879999999999999</v>
      </c>
      <c r="H6091">
        <v>2</v>
      </c>
      <c r="I6091">
        <v>0.7</v>
      </c>
      <c r="J6091">
        <v>-0.99</v>
      </c>
      <c r="K6091" s="2" t="s">
        <v>935</v>
      </c>
      <c r="L6091" s="2" t="s">
        <v>8092</v>
      </c>
      <c r="M6091" s="2" t="s">
        <v>1312</v>
      </c>
      <c r="N6091" s="2">
        <v>80538</v>
      </c>
      <c r="O6091" s="2" t="s">
        <v>950</v>
      </c>
      <c r="P6091" s="2" t="s">
        <v>951</v>
      </c>
      <c r="Q6091" s="2" t="s">
        <v>980</v>
      </c>
      <c r="R6091" s="2" t="s">
        <v>4044</v>
      </c>
      <c r="S6091" s="2" t="s">
        <v>3310</v>
      </c>
      <c r="T6091" s="2" t="s">
        <v>955</v>
      </c>
    </row>
    <row r="6092" spans="1:20">
      <c r="A6092" t="s">
        <v>8756</v>
      </c>
      <c r="B6092" s="1">
        <v>42998</v>
      </c>
      <c r="C6092" s="1">
        <v>43004</v>
      </c>
      <c r="D6092" t="s">
        <v>957</v>
      </c>
      <c r="E6092" t="s">
        <v>333</v>
      </c>
      <c r="F6092" t="s">
        <v>4084</v>
      </c>
      <c r="G6092">
        <v>272.64600000000002</v>
      </c>
      <c r="H6092">
        <v>3</v>
      </c>
      <c r="I6092">
        <v>0.1</v>
      </c>
      <c r="J6092">
        <v>18.176400000000001</v>
      </c>
      <c r="K6092" s="2" t="s">
        <v>935</v>
      </c>
      <c r="L6092" s="2" t="s">
        <v>903</v>
      </c>
      <c r="M6092" s="2" t="s">
        <v>1147</v>
      </c>
      <c r="N6092" s="2">
        <v>10035</v>
      </c>
      <c r="O6092" s="2" t="s">
        <v>1043</v>
      </c>
      <c r="P6092" s="2" t="s">
        <v>939</v>
      </c>
      <c r="Q6092" s="2" t="s">
        <v>945</v>
      </c>
      <c r="R6092" s="2" t="s">
        <v>4085</v>
      </c>
      <c r="S6092" s="2" t="s">
        <v>2920</v>
      </c>
      <c r="T6092" s="2" t="s">
        <v>943</v>
      </c>
    </row>
    <row r="6093" spans="1:20">
      <c r="A6093" t="s">
        <v>8756</v>
      </c>
      <c r="B6093" s="1">
        <v>42998</v>
      </c>
      <c r="C6093" s="1">
        <v>43004</v>
      </c>
      <c r="D6093" t="s">
        <v>957</v>
      </c>
      <c r="E6093" t="s">
        <v>333</v>
      </c>
      <c r="F6093" t="s">
        <v>8757</v>
      </c>
      <c r="G6093">
        <v>212.8</v>
      </c>
      <c r="H6093">
        <v>2</v>
      </c>
      <c r="I6093">
        <v>0</v>
      </c>
      <c r="J6093">
        <v>95.76</v>
      </c>
      <c r="K6093" s="2" t="s">
        <v>935</v>
      </c>
      <c r="L6093" s="2" t="s">
        <v>903</v>
      </c>
      <c r="M6093" s="2" t="s">
        <v>1147</v>
      </c>
      <c r="N6093" s="2">
        <v>10035</v>
      </c>
      <c r="O6093" s="2" t="s">
        <v>1043</v>
      </c>
      <c r="P6093" s="2" t="s">
        <v>976</v>
      </c>
      <c r="Q6093" s="2" t="s">
        <v>1054</v>
      </c>
      <c r="R6093" s="2" t="s">
        <v>8758</v>
      </c>
      <c r="S6093" s="2" t="s">
        <v>2920</v>
      </c>
      <c r="T6093" s="2" t="s">
        <v>943</v>
      </c>
    </row>
    <row r="6094" spans="1:20">
      <c r="A6094" t="s">
        <v>8756</v>
      </c>
      <c r="B6094" s="1">
        <v>42998</v>
      </c>
      <c r="C6094" s="1">
        <v>43004</v>
      </c>
      <c r="D6094" t="s">
        <v>957</v>
      </c>
      <c r="E6094" t="s">
        <v>333</v>
      </c>
      <c r="F6094" t="s">
        <v>7675</v>
      </c>
      <c r="G6094">
        <v>38.520000000000003</v>
      </c>
      <c r="H6094">
        <v>9</v>
      </c>
      <c r="I6094">
        <v>0</v>
      </c>
      <c r="J6094">
        <v>18.104399999999998</v>
      </c>
      <c r="K6094" s="2" t="s">
        <v>935</v>
      </c>
      <c r="L6094" s="2" t="s">
        <v>903</v>
      </c>
      <c r="M6094" s="2" t="s">
        <v>1147</v>
      </c>
      <c r="N6094" s="2">
        <v>10035</v>
      </c>
      <c r="O6094" s="2" t="s">
        <v>1043</v>
      </c>
      <c r="P6094" s="2" t="s">
        <v>951</v>
      </c>
      <c r="Q6094" s="2" t="s">
        <v>993</v>
      </c>
      <c r="R6094" s="2" t="s">
        <v>7676</v>
      </c>
      <c r="S6094" s="2" t="s">
        <v>2920</v>
      </c>
      <c r="T6094" s="2" t="s">
        <v>943</v>
      </c>
    </row>
    <row r="6095" spans="1:20">
      <c r="A6095" t="s">
        <v>8756</v>
      </c>
      <c r="B6095" s="1">
        <v>42998</v>
      </c>
      <c r="C6095" s="1">
        <v>43004</v>
      </c>
      <c r="D6095" t="s">
        <v>957</v>
      </c>
      <c r="E6095" t="s">
        <v>333</v>
      </c>
      <c r="F6095" t="s">
        <v>2533</v>
      </c>
      <c r="G6095">
        <v>72.64</v>
      </c>
      <c r="H6095">
        <v>2</v>
      </c>
      <c r="I6095">
        <v>0</v>
      </c>
      <c r="J6095">
        <v>21.792000000000002</v>
      </c>
      <c r="K6095" s="2" t="s">
        <v>935</v>
      </c>
      <c r="L6095" s="2" t="s">
        <v>903</v>
      </c>
      <c r="M6095" s="2" t="s">
        <v>1147</v>
      </c>
      <c r="N6095" s="2">
        <v>10035</v>
      </c>
      <c r="O6095" s="2" t="s">
        <v>1043</v>
      </c>
      <c r="P6095" s="2" t="s">
        <v>976</v>
      </c>
      <c r="Q6095" s="2" t="s">
        <v>1054</v>
      </c>
      <c r="R6095" s="2" t="s">
        <v>2534</v>
      </c>
      <c r="S6095" s="2" t="s">
        <v>2920</v>
      </c>
      <c r="T6095" s="2" t="s">
        <v>943</v>
      </c>
    </row>
    <row r="6096" spans="1:20">
      <c r="A6096" t="s">
        <v>8756</v>
      </c>
      <c r="B6096" s="1">
        <v>42998</v>
      </c>
      <c r="C6096" s="1">
        <v>43004</v>
      </c>
      <c r="D6096" t="s">
        <v>957</v>
      </c>
      <c r="E6096" t="s">
        <v>333</v>
      </c>
      <c r="F6096" t="s">
        <v>1220</v>
      </c>
      <c r="G6096">
        <v>45.4</v>
      </c>
      <c r="H6096">
        <v>4</v>
      </c>
      <c r="I6096">
        <v>0</v>
      </c>
      <c r="J6096">
        <v>12.712</v>
      </c>
      <c r="K6096" s="2" t="s">
        <v>935</v>
      </c>
      <c r="L6096" s="2" t="s">
        <v>903</v>
      </c>
      <c r="M6096" s="2" t="s">
        <v>1147</v>
      </c>
      <c r="N6096" s="2">
        <v>10035</v>
      </c>
      <c r="O6096" s="2" t="s">
        <v>1043</v>
      </c>
      <c r="P6096" s="2" t="s">
        <v>951</v>
      </c>
      <c r="Q6096" s="2" t="s">
        <v>965</v>
      </c>
      <c r="R6096" s="2" t="s">
        <v>1221</v>
      </c>
      <c r="S6096" s="2" t="s">
        <v>2920</v>
      </c>
      <c r="T6096" s="2" t="s">
        <v>943</v>
      </c>
    </row>
    <row r="6097" spans="1:20">
      <c r="A6097" t="s">
        <v>8756</v>
      </c>
      <c r="B6097" s="1">
        <v>42998</v>
      </c>
      <c r="C6097" s="1">
        <v>43004</v>
      </c>
      <c r="D6097" t="s">
        <v>957</v>
      </c>
      <c r="E6097" t="s">
        <v>333</v>
      </c>
      <c r="F6097" t="s">
        <v>2020</v>
      </c>
      <c r="G6097">
        <v>13.76</v>
      </c>
      <c r="H6097">
        <v>2</v>
      </c>
      <c r="I6097">
        <v>0</v>
      </c>
      <c r="J6097">
        <v>6.3296000000000001</v>
      </c>
      <c r="K6097" s="2" t="s">
        <v>935</v>
      </c>
      <c r="L6097" s="2" t="s">
        <v>903</v>
      </c>
      <c r="M6097" s="2" t="s">
        <v>1147</v>
      </c>
      <c r="N6097" s="2">
        <v>10035</v>
      </c>
      <c r="O6097" s="2" t="s">
        <v>1043</v>
      </c>
      <c r="P6097" s="2" t="s">
        <v>951</v>
      </c>
      <c r="Q6097" s="2" t="s">
        <v>993</v>
      </c>
      <c r="R6097" s="2" t="s">
        <v>2021</v>
      </c>
      <c r="S6097" s="2" t="s">
        <v>2920</v>
      </c>
      <c r="T6097" s="2" t="s">
        <v>943</v>
      </c>
    </row>
    <row r="6098" spans="1:20">
      <c r="A6098" t="s">
        <v>8756</v>
      </c>
      <c r="B6098" s="1">
        <v>42998</v>
      </c>
      <c r="C6098" s="1">
        <v>43004</v>
      </c>
      <c r="D6098" t="s">
        <v>957</v>
      </c>
      <c r="E6098" t="s">
        <v>333</v>
      </c>
      <c r="F6098" t="s">
        <v>1143</v>
      </c>
      <c r="G6098">
        <v>80.991</v>
      </c>
      <c r="H6098">
        <v>1</v>
      </c>
      <c r="I6098">
        <v>0.1</v>
      </c>
      <c r="J6098">
        <v>8.0991</v>
      </c>
      <c r="K6098" s="2" t="s">
        <v>935</v>
      </c>
      <c r="L6098" s="2" t="s">
        <v>903</v>
      </c>
      <c r="M6098" s="2" t="s">
        <v>1147</v>
      </c>
      <c r="N6098" s="2">
        <v>10035</v>
      </c>
      <c r="O6098" s="2" t="s">
        <v>1043</v>
      </c>
      <c r="P6098" s="2" t="s">
        <v>939</v>
      </c>
      <c r="Q6098" s="2" t="s">
        <v>945</v>
      </c>
      <c r="R6098" s="2" t="s">
        <v>1144</v>
      </c>
      <c r="S6098" s="2" t="s">
        <v>2920</v>
      </c>
      <c r="T6098" s="2" t="s">
        <v>943</v>
      </c>
    </row>
    <row r="6099" spans="1:20">
      <c r="A6099" t="s">
        <v>8756</v>
      </c>
      <c r="B6099" s="1">
        <v>42998</v>
      </c>
      <c r="C6099" s="1">
        <v>43004</v>
      </c>
      <c r="D6099" t="s">
        <v>957</v>
      </c>
      <c r="E6099" t="s">
        <v>333</v>
      </c>
      <c r="F6099" t="s">
        <v>1604</v>
      </c>
      <c r="G6099">
        <v>11.784000000000001</v>
      </c>
      <c r="H6099">
        <v>3</v>
      </c>
      <c r="I6099">
        <v>0.2</v>
      </c>
      <c r="J6099">
        <v>3.9771000000000001</v>
      </c>
      <c r="K6099" s="2" t="s">
        <v>935</v>
      </c>
      <c r="L6099" s="2" t="s">
        <v>903</v>
      </c>
      <c r="M6099" s="2" t="s">
        <v>1147</v>
      </c>
      <c r="N6099" s="2">
        <v>10035</v>
      </c>
      <c r="O6099" s="2" t="s">
        <v>1043</v>
      </c>
      <c r="P6099" s="2" t="s">
        <v>951</v>
      </c>
      <c r="Q6099" s="2" t="s">
        <v>980</v>
      </c>
      <c r="R6099" s="2" t="s">
        <v>1605</v>
      </c>
      <c r="S6099" s="2" t="s">
        <v>2920</v>
      </c>
      <c r="T6099" s="2" t="s">
        <v>943</v>
      </c>
    </row>
    <row r="6100" spans="1:20">
      <c r="A6100" t="s">
        <v>8756</v>
      </c>
      <c r="B6100" s="1">
        <v>42998</v>
      </c>
      <c r="C6100" s="1">
        <v>43004</v>
      </c>
      <c r="D6100" t="s">
        <v>957</v>
      </c>
      <c r="E6100" t="s">
        <v>333</v>
      </c>
      <c r="F6100" t="s">
        <v>1146</v>
      </c>
      <c r="G6100">
        <v>4.3600000000000003</v>
      </c>
      <c r="H6100">
        <v>2</v>
      </c>
      <c r="I6100">
        <v>0</v>
      </c>
      <c r="J6100">
        <v>1.7876000000000001</v>
      </c>
      <c r="K6100" s="2" t="s">
        <v>935</v>
      </c>
      <c r="L6100" s="2" t="s">
        <v>903</v>
      </c>
      <c r="M6100" s="2" t="s">
        <v>1147</v>
      </c>
      <c r="N6100" s="2">
        <v>10035</v>
      </c>
      <c r="O6100" s="2" t="s">
        <v>1043</v>
      </c>
      <c r="P6100" s="2" t="s">
        <v>951</v>
      </c>
      <c r="Q6100" s="2" t="s">
        <v>1148</v>
      </c>
      <c r="R6100" s="2" t="s">
        <v>1149</v>
      </c>
      <c r="S6100" s="2" t="s">
        <v>2920</v>
      </c>
      <c r="T6100" s="2" t="s">
        <v>943</v>
      </c>
    </row>
    <row r="6101" spans="1:20">
      <c r="A6101" t="s">
        <v>8756</v>
      </c>
      <c r="B6101" s="1">
        <v>42998</v>
      </c>
      <c r="C6101" s="1">
        <v>43004</v>
      </c>
      <c r="D6101" t="s">
        <v>957</v>
      </c>
      <c r="E6101" t="s">
        <v>333</v>
      </c>
      <c r="F6101" t="s">
        <v>1907</v>
      </c>
      <c r="G6101">
        <v>2888.127</v>
      </c>
      <c r="H6101">
        <v>11</v>
      </c>
      <c r="I6101">
        <v>0.1</v>
      </c>
      <c r="J6101">
        <v>609.71569999999997</v>
      </c>
      <c r="K6101" s="2" t="s">
        <v>935</v>
      </c>
      <c r="L6101" s="2" t="s">
        <v>903</v>
      </c>
      <c r="M6101" s="2" t="s">
        <v>1147</v>
      </c>
      <c r="N6101" s="2">
        <v>10035</v>
      </c>
      <c r="O6101" s="2" t="s">
        <v>1043</v>
      </c>
      <c r="P6101" s="2" t="s">
        <v>939</v>
      </c>
      <c r="Q6101" s="2" t="s">
        <v>945</v>
      </c>
      <c r="R6101" s="2" t="s">
        <v>1908</v>
      </c>
      <c r="S6101" s="2" t="s">
        <v>2920</v>
      </c>
      <c r="T6101" s="2" t="s">
        <v>943</v>
      </c>
    </row>
    <row r="6102" spans="1:20">
      <c r="A6102" t="s">
        <v>8756</v>
      </c>
      <c r="B6102" s="1">
        <v>42998</v>
      </c>
      <c r="C6102" s="1">
        <v>43004</v>
      </c>
      <c r="D6102" t="s">
        <v>957</v>
      </c>
      <c r="E6102" t="s">
        <v>333</v>
      </c>
      <c r="F6102" t="s">
        <v>4942</v>
      </c>
      <c r="G6102">
        <v>1299.6600000000001</v>
      </c>
      <c r="H6102">
        <v>2</v>
      </c>
      <c r="I6102">
        <v>0</v>
      </c>
      <c r="J6102">
        <v>350.90820000000002</v>
      </c>
      <c r="K6102" s="2" t="s">
        <v>935</v>
      </c>
      <c r="L6102" s="2" t="s">
        <v>903</v>
      </c>
      <c r="M6102" s="2" t="s">
        <v>1147</v>
      </c>
      <c r="N6102" s="2">
        <v>10035</v>
      </c>
      <c r="O6102" s="2" t="s">
        <v>1043</v>
      </c>
      <c r="P6102" s="2" t="s">
        <v>976</v>
      </c>
      <c r="Q6102" s="2" t="s">
        <v>977</v>
      </c>
      <c r="R6102" s="2" t="s">
        <v>4943</v>
      </c>
      <c r="S6102" s="2" t="s">
        <v>2920</v>
      </c>
      <c r="T6102" s="2" t="s">
        <v>943</v>
      </c>
    </row>
    <row r="6103" spans="1:20">
      <c r="A6103" t="s">
        <v>8756</v>
      </c>
      <c r="B6103" s="1">
        <v>42998</v>
      </c>
      <c r="C6103" s="1">
        <v>43004</v>
      </c>
      <c r="D6103" t="s">
        <v>957</v>
      </c>
      <c r="E6103" t="s">
        <v>333</v>
      </c>
      <c r="F6103" t="s">
        <v>2426</v>
      </c>
      <c r="G6103">
        <v>2254.41</v>
      </c>
      <c r="H6103">
        <v>5</v>
      </c>
      <c r="I6103">
        <v>0.1</v>
      </c>
      <c r="J6103">
        <v>375.73500000000001</v>
      </c>
      <c r="K6103" s="2" t="s">
        <v>935</v>
      </c>
      <c r="L6103" s="2" t="s">
        <v>903</v>
      </c>
      <c r="M6103" s="2" t="s">
        <v>1147</v>
      </c>
      <c r="N6103" s="2">
        <v>10035</v>
      </c>
      <c r="O6103" s="2" t="s">
        <v>1043</v>
      </c>
      <c r="P6103" s="2" t="s">
        <v>939</v>
      </c>
      <c r="Q6103" s="2" t="s">
        <v>945</v>
      </c>
      <c r="R6103" s="2" t="s">
        <v>2427</v>
      </c>
      <c r="S6103" s="2" t="s">
        <v>2920</v>
      </c>
      <c r="T6103" s="2" t="s">
        <v>943</v>
      </c>
    </row>
    <row r="6104" spans="1:20">
      <c r="A6104" t="s">
        <v>8756</v>
      </c>
      <c r="B6104" s="1">
        <v>42998</v>
      </c>
      <c r="C6104" s="1">
        <v>43004</v>
      </c>
      <c r="D6104" t="s">
        <v>957</v>
      </c>
      <c r="E6104" t="s">
        <v>333</v>
      </c>
      <c r="F6104" t="s">
        <v>1446</v>
      </c>
      <c r="G6104">
        <v>104.85</v>
      </c>
      <c r="H6104">
        <v>3</v>
      </c>
      <c r="I6104">
        <v>0</v>
      </c>
      <c r="J6104">
        <v>28.3095</v>
      </c>
      <c r="K6104" s="2" t="s">
        <v>935</v>
      </c>
      <c r="L6104" s="2" t="s">
        <v>903</v>
      </c>
      <c r="M6104" s="2" t="s">
        <v>1147</v>
      </c>
      <c r="N6104" s="2">
        <v>10035</v>
      </c>
      <c r="O6104" s="2" t="s">
        <v>1043</v>
      </c>
      <c r="P6104" s="2" t="s">
        <v>976</v>
      </c>
      <c r="Q6104" s="2" t="s">
        <v>977</v>
      </c>
      <c r="R6104" s="2" t="s">
        <v>1448</v>
      </c>
      <c r="S6104" s="2" t="s">
        <v>2920</v>
      </c>
      <c r="T6104" s="2" t="s">
        <v>943</v>
      </c>
    </row>
    <row r="6105" spans="1:20">
      <c r="A6105" t="s">
        <v>8756</v>
      </c>
      <c r="B6105" s="1">
        <v>42998</v>
      </c>
      <c r="C6105" s="1">
        <v>43004</v>
      </c>
      <c r="D6105" t="s">
        <v>957</v>
      </c>
      <c r="E6105" t="s">
        <v>333</v>
      </c>
      <c r="F6105" t="s">
        <v>1254</v>
      </c>
      <c r="G6105">
        <v>59.97</v>
      </c>
      <c r="H6105">
        <v>3</v>
      </c>
      <c r="I6105">
        <v>0</v>
      </c>
      <c r="J6105">
        <v>20.389800000000001</v>
      </c>
      <c r="K6105" s="2" t="s">
        <v>935</v>
      </c>
      <c r="L6105" s="2" t="s">
        <v>903</v>
      </c>
      <c r="M6105" s="2" t="s">
        <v>1147</v>
      </c>
      <c r="N6105" s="2">
        <v>10035</v>
      </c>
      <c r="O6105" s="2" t="s">
        <v>1043</v>
      </c>
      <c r="P6105" s="2" t="s">
        <v>976</v>
      </c>
      <c r="Q6105" s="2" t="s">
        <v>1054</v>
      </c>
      <c r="R6105" s="2" t="s">
        <v>1256</v>
      </c>
      <c r="S6105" s="2" t="s">
        <v>2920</v>
      </c>
      <c r="T6105" s="2" t="s">
        <v>943</v>
      </c>
    </row>
    <row r="6106" spans="1:20">
      <c r="A6106" t="s">
        <v>8759</v>
      </c>
      <c r="B6106" s="1">
        <v>42969</v>
      </c>
      <c r="C6106" s="1">
        <v>42971</v>
      </c>
      <c r="D6106" t="s">
        <v>1079</v>
      </c>
      <c r="E6106" t="s">
        <v>712</v>
      </c>
      <c r="F6106" t="s">
        <v>3421</v>
      </c>
      <c r="G6106">
        <v>314.53199999999998</v>
      </c>
      <c r="H6106">
        <v>2</v>
      </c>
      <c r="I6106">
        <v>0.4</v>
      </c>
      <c r="J6106">
        <v>-83.875200000000007</v>
      </c>
      <c r="K6106" s="2" t="s">
        <v>935</v>
      </c>
      <c r="L6106" s="2" t="s">
        <v>1041</v>
      </c>
      <c r="M6106" s="2" t="s">
        <v>1042</v>
      </c>
      <c r="N6106" s="2">
        <v>19143</v>
      </c>
      <c r="O6106" s="2" t="s">
        <v>1043</v>
      </c>
      <c r="P6106" s="2" t="s">
        <v>939</v>
      </c>
      <c r="Q6106" s="2" t="s">
        <v>961</v>
      </c>
      <c r="R6106" s="2" t="s">
        <v>3422</v>
      </c>
      <c r="S6106" s="2" t="s">
        <v>6146</v>
      </c>
      <c r="T6106" s="2" t="s">
        <v>1008</v>
      </c>
    </row>
    <row r="6107" spans="1:20">
      <c r="A6107" t="s">
        <v>8760</v>
      </c>
      <c r="B6107" s="1">
        <v>42173</v>
      </c>
      <c r="C6107" s="1">
        <v>42177</v>
      </c>
      <c r="D6107" t="s">
        <v>957</v>
      </c>
      <c r="E6107" t="s">
        <v>459</v>
      </c>
      <c r="F6107" t="s">
        <v>2018</v>
      </c>
      <c r="G6107">
        <v>13.632</v>
      </c>
      <c r="H6107">
        <v>4</v>
      </c>
      <c r="I6107">
        <v>0.2</v>
      </c>
      <c r="J6107">
        <v>3.5783999999999998</v>
      </c>
      <c r="K6107" s="2" t="s">
        <v>935</v>
      </c>
      <c r="L6107" s="2" t="s">
        <v>2153</v>
      </c>
      <c r="M6107" s="2" t="s">
        <v>960</v>
      </c>
      <c r="N6107" s="2">
        <v>33178</v>
      </c>
      <c r="O6107" s="2" t="s">
        <v>938</v>
      </c>
      <c r="P6107" s="2" t="s">
        <v>951</v>
      </c>
      <c r="Q6107" s="2" t="s">
        <v>973</v>
      </c>
      <c r="R6107" s="2" t="s">
        <v>2019</v>
      </c>
      <c r="S6107" s="2" t="s">
        <v>3880</v>
      </c>
      <c r="T6107" s="2" t="s">
        <v>955</v>
      </c>
    </row>
    <row r="6108" spans="1:20">
      <c r="A6108" t="s">
        <v>8761</v>
      </c>
      <c r="B6108" s="1">
        <v>41993</v>
      </c>
      <c r="C6108" s="1">
        <v>41998</v>
      </c>
      <c r="D6108" t="s">
        <v>957</v>
      </c>
      <c r="E6108" t="s">
        <v>632</v>
      </c>
      <c r="F6108" t="s">
        <v>2720</v>
      </c>
      <c r="G6108">
        <v>19.431999999999999</v>
      </c>
      <c r="H6108">
        <v>2</v>
      </c>
      <c r="I6108">
        <v>0.8</v>
      </c>
      <c r="J6108">
        <v>-49.551600000000001</v>
      </c>
      <c r="K6108" s="2" t="s">
        <v>935</v>
      </c>
      <c r="L6108" s="2" t="s">
        <v>1574</v>
      </c>
      <c r="M6108" s="2" t="s">
        <v>1004</v>
      </c>
      <c r="N6108" s="2">
        <v>75051</v>
      </c>
      <c r="O6108" s="2" t="s">
        <v>1005</v>
      </c>
      <c r="P6108" s="2" t="s">
        <v>951</v>
      </c>
      <c r="Q6108" s="2" t="s">
        <v>983</v>
      </c>
      <c r="R6108" s="2" t="s">
        <v>2721</v>
      </c>
      <c r="S6108" s="2" t="s">
        <v>5365</v>
      </c>
      <c r="T6108" s="2" t="s">
        <v>943</v>
      </c>
    </row>
    <row r="6109" spans="1:20">
      <c r="A6109" t="s">
        <v>8761</v>
      </c>
      <c r="B6109" s="1">
        <v>41993</v>
      </c>
      <c r="C6109" s="1">
        <v>41998</v>
      </c>
      <c r="D6109" t="s">
        <v>957</v>
      </c>
      <c r="E6109" t="s">
        <v>632</v>
      </c>
      <c r="F6109" t="s">
        <v>4204</v>
      </c>
      <c r="G6109">
        <v>65.44</v>
      </c>
      <c r="H6109">
        <v>5</v>
      </c>
      <c r="I6109">
        <v>0.2</v>
      </c>
      <c r="J6109">
        <v>-8.18</v>
      </c>
      <c r="K6109" s="2" t="s">
        <v>935</v>
      </c>
      <c r="L6109" s="2" t="s">
        <v>1574</v>
      </c>
      <c r="M6109" s="2" t="s">
        <v>1004</v>
      </c>
      <c r="N6109" s="2">
        <v>75051</v>
      </c>
      <c r="O6109" s="2" t="s">
        <v>1005</v>
      </c>
      <c r="P6109" s="2" t="s">
        <v>976</v>
      </c>
      <c r="Q6109" s="2" t="s">
        <v>1054</v>
      </c>
      <c r="R6109" s="2" t="s">
        <v>4205</v>
      </c>
      <c r="S6109" s="2" t="s">
        <v>5365</v>
      </c>
      <c r="T6109" s="2" t="s">
        <v>943</v>
      </c>
    </row>
    <row r="6110" spans="1:20">
      <c r="A6110" t="s">
        <v>8762</v>
      </c>
      <c r="B6110" s="1">
        <v>42624</v>
      </c>
      <c r="C6110" s="1">
        <v>42629</v>
      </c>
      <c r="D6110" t="s">
        <v>957</v>
      </c>
      <c r="E6110" t="s">
        <v>604</v>
      </c>
      <c r="F6110" t="s">
        <v>6889</v>
      </c>
      <c r="G6110">
        <v>6</v>
      </c>
      <c r="H6110">
        <v>2</v>
      </c>
      <c r="I6110">
        <v>0.2</v>
      </c>
      <c r="J6110">
        <v>2.1</v>
      </c>
      <c r="K6110" s="2" t="s">
        <v>935</v>
      </c>
      <c r="L6110" s="2" t="s">
        <v>1180</v>
      </c>
      <c r="M6110" s="2" t="s">
        <v>1099</v>
      </c>
      <c r="N6110" s="2">
        <v>60653</v>
      </c>
      <c r="O6110" s="2" t="s">
        <v>1005</v>
      </c>
      <c r="P6110" s="2" t="s">
        <v>951</v>
      </c>
      <c r="Q6110" s="2" t="s">
        <v>952</v>
      </c>
      <c r="R6110" s="2" t="s">
        <v>6890</v>
      </c>
      <c r="S6110" s="2" t="s">
        <v>5051</v>
      </c>
      <c r="T6110" s="2" t="s">
        <v>943</v>
      </c>
    </row>
    <row r="6111" spans="1:20">
      <c r="A6111" t="s">
        <v>8762</v>
      </c>
      <c r="B6111" s="1">
        <v>42624</v>
      </c>
      <c r="C6111" s="1">
        <v>42629</v>
      </c>
      <c r="D6111" t="s">
        <v>957</v>
      </c>
      <c r="E6111" t="s">
        <v>604</v>
      </c>
      <c r="F6111" t="s">
        <v>5643</v>
      </c>
      <c r="G6111">
        <v>1.9079999999999999</v>
      </c>
      <c r="H6111">
        <v>3</v>
      </c>
      <c r="I6111">
        <v>0.8</v>
      </c>
      <c r="J6111">
        <v>-3.2435999999999998</v>
      </c>
      <c r="K6111" s="2" t="s">
        <v>935</v>
      </c>
      <c r="L6111" s="2" t="s">
        <v>1180</v>
      </c>
      <c r="M6111" s="2" t="s">
        <v>1099</v>
      </c>
      <c r="N6111" s="2">
        <v>60653</v>
      </c>
      <c r="O6111" s="2" t="s">
        <v>1005</v>
      </c>
      <c r="P6111" s="2" t="s">
        <v>951</v>
      </c>
      <c r="Q6111" s="2" t="s">
        <v>980</v>
      </c>
      <c r="R6111" s="2" t="s">
        <v>5644</v>
      </c>
      <c r="S6111" s="2" t="s">
        <v>5051</v>
      </c>
      <c r="T6111" s="2" t="s">
        <v>943</v>
      </c>
    </row>
    <row r="6112" spans="1:20">
      <c r="A6112" t="s">
        <v>8763</v>
      </c>
      <c r="B6112" s="1">
        <v>42686</v>
      </c>
      <c r="C6112" s="1">
        <v>42690</v>
      </c>
      <c r="D6112" t="s">
        <v>957</v>
      </c>
      <c r="E6112" t="s">
        <v>783</v>
      </c>
      <c r="F6112" t="s">
        <v>6539</v>
      </c>
      <c r="G6112">
        <v>1474.8019999999999</v>
      </c>
      <c r="H6112">
        <v>7</v>
      </c>
      <c r="I6112">
        <v>0.3</v>
      </c>
      <c r="J6112">
        <v>-21.0686</v>
      </c>
      <c r="K6112" s="2" t="s">
        <v>935</v>
      </c>
      <c r="L6112" s="2" t="s">
        <v>4298</v>
      </c>
      <c r="M6112" s="2" t="s">
        <v>1348</v>
      </c>
      <c r="N6112" s="2">
        <v>44134</v>
      </c>
      <c r="O6112" s="2" t="s">
        <v>1043</v>
      </c>
      <c r="P6112" s="2" t="s">
        <v>939</v>
      </c>
      <c r="Q6112" s="2" t="s">
        <v>945</v>
      </c>
      <c r="R6112" s="2" t="s">
        <v>6540</v>
      </c>
      <c r="S6112" s="2" t="s">
        <v>7244</v>
      </c>
      <c r="T6112" s="2" t="s">
        <v>943</v>
      </c>
    </row>
    <row r="6113" spans="1:20">
      <c r="A6113" t="s">
        <v>8763</v>
      </c>
      <c r="B6113" s="1">
        <v>42686</v>
      </c>
      <c r="C6113" s="1">
        <v>42690</v>
      </c>
      <c r="D6113" t="s">
        <v>957</v>
      </c>
      <c r="E6113" t="s">
        <v>783</v>
      </c>
      <c r="F6113" t="s">
        <v>1002</v>
      </c>
      <c r="G6113">
        <v>110.096</v>
      </c>
      <c r="H6113">
        <v>2</v>
      </c>
      <c r="I6113">
        <v>0.2</v>
      </c>
      <c r="J6113">
        <v>33.028799999999997</v>
      </c>
      <c r="K6113" s="2" t="s">
        <v>935</v>
      </c>
      <c r="L6113" s="2" t="s">
        <v>4298</v>
      </c>
      <c r="M6113" s="2" t="s">
        <v>1348</v>
      </c>
      <c r="N6113" s="2">
        <v>44134</v>
      </c>
      <c r="O6113" s="2" t="s">
        <v>1043</v>
      </c>
      <c r="P6113" s="2" t="s">
        <v>951</v>
      </c>
      <c r="Q6113" s="2" t="s">
        <v>983</v>
      </c>
      <c r="R6113" s="2" t="s">
        <v>1006</v>
      </c>
      <c r="S6113" s="2" t="s">
        <v>7244</v>
      </c>
      <c r="T6113" s="2" t="s">
        <v>943</v>
      </c>
    </row>
    <row r="6114" spans="1:20">
      <c r="A6114" t="s">
        <v>8763</v>
      </c>
      <c r="B6114" s="1">
        <v>42686</v>
      </c>
      <c r="C6114" s="1">
        <v>42690</v>
      </c>
      <c r="D6114" t="s">
        <v>957</v>
      </c>
      <c r="E6114" t="s">
        <v>783</v>
      </c>
      <c r="F6114" t="s">
        <v>1665</v>
      </c>
      <c r="G6114">
        <v>16.751999999999999</v>
      </c>
      <c r="H6114">
        <v>6</v>
      </c>
      <c r="I6114">
        <v>0.2</v>
      </c>
      <c r="J6114">
        <v>5.4443999999999999</v>
      </c>
      <c r="K6114" s="2" t="s">
        <v>935</v>
      </c>
      <c r="L6114" s="2" t="s">
        <v>4298</v>
      </c>
      <c r="M6114" s="2" t="s">
        <v>1348</v>
      </c>
      <c r="N6114" s="2">
        <v>44134</v>
      </c>
      <c r="O6114" s="2" t="s">
        <v>1043</v>
      </c>
      <c r="P6114" s="2" t="s">
        <v>951</v>
      </c>
      <c r="Q6114" s="2" t="s">
        <v>1148</v>
      </c>
      <c r="R6114" s="2" t="s">
        <v>1667</v>
      </c>
      <c r="S6114" s="2" t="s">
        <v>7244</v>
      </c>
      <c r="T6114" s="2" t="s">
        <v>943</v>
      </c>
    </row>
    <row r="6115" spans="1:20">
      <c r="A6115" t="s">
        <v>8763</v>
      </c>
      <c r="B6115" s="1">
        <v>42686</v>
      </c>
      <c r="C6115" s="1">
        <v>42690</v>
      </c>
      <c r="D6115" t="s">
        <v>957</v>
      </c>
      <c r="E6115" t="s">
        <v>783</v>
      </c>
      <c r="F6115" t="s">
        <v>944</v>
      </c>
      <c r="G6115">
        <v>1537.0740000000001</v>
      </c>
      <c r="H6115">
        <v>9</v>
      </c>
      <c r="I6115">
        <v>0.3</v>
      </c>
      <c r="J6115">
        <v>0</v>
      </c>
      <c r="K6115" s="2" t="s">
        <v>935</v>
      </c>
      <c r="L6115" s="2" t="s">
        <v>4298</v>
      </c>
      <c r="M6115" s="2" t="s">
        <v>1348</v>
      </c>
      <c r="N6115" s="2">
        <v>44134</v>
      </c>
      <c r="O6115" s="2" t="s">
        <v>1043</v>
      </c>
      <c r="P6115" s="2" t="s">
        <v>939</v>
      </c>
      <c r="Q6115" s="2" t="s">
        <v>945</v>
      </c>
      <c r="R6115" s="2" t="s">
        <v>946</v>
      </c>
      <c r="S6115" s="2" t="s">
        <v>7244</v>
      </c>
      <c r="T6115" s="2" t="s">
        <v>943</v>
      </c>
    </row>
    <row r="6116" spans="1:20">
      <c r="A6116" t="s">
        <v>8763</v>
      </c>
      <c r="B6116" s="1">
        <v>42686</v>
      </c>
      <c r="C6116" s="1">
        <v>42690</v>
      </c>
      <c r="D6116" t="s">
        <v>957</v>
      </c>
      <c r="E6116" t="s">
        <v>783</v>
      </c>
      <c r="F6116" t="s">
        <v>3033</v>
      </c>
      <c r="G6116">
        <v>449.37200000000001</v>
      </c>
      <c r="H6116">
        <v>2</v>
      </c>
      <c r="I6116">
        <v>0.3</v>
      </c>
      <c r="J6116">
        <v>-12.8392</v>
      </c>
      <c r="K6116" s="2" t="s">
        <v>935</v>
      </c>
      <c r="L6116" s="2" t="s">
        <v>4298</v>
      </c>
      <c r="M6116" s="2" t="s">
        <v>1348</v>
      </c>
      <c r="N6116" s="2">
        <v>44134</v>
      </c>
      <c r="O6116" s="2" t="s">
        <v>1043</v>
      </c>
      <c r="P6116" s="2" t="s">
        <v>939</v>
      </c>
      <c r="Q6116" s="2" t="s">
        <v>945</v>
      </c>
      <c r="R6116" s="2" t="s">
        <v>3034</v>
      </c>
      <c r="S6116" s="2" t="s">
        <v>7244</v>
      </c>
      <c r="T6116" s="2" t="s">
        <v>943</v>
      </c>
    </row>
    <row r="6117" spans="1:20">
      <c r="A6117" t="s">
        <v>8764</v>
      </c>
      <c r="B6117" s="1">
        <v>42443</v>
      </c>
      <c r="C6117" s="1">
        <v>42449</v>
      </c>
      <c r="D6117" t="s">
        <v>957</v>
      </c>
      <c r="E6117" t="s">
        <v>124</v>
      </c>
      <c r="F6117" t="s">
        <v>1117</v>
      </c>
      <c r="G6117">
        <v>41.904000000000003</v>
      </c>
      <c r="H6117">
        <v>6</v>
      </c>
      <c r="I6117">
        <v>0.2</v>
      </c>
      <c r="J6117">
        <v>14.1426</v>
      </c>
      <c r="K6117" s="2" t="s">
        <v>935</v>
      </c>
      <c r="L6117" s="2" t="s">
        <v>8765</v>
      </c>
      <c r="M6117" s="2" t="s">
        <v>949</v>
      </c>
      <c r="N6117" s="2">
        <v>94061</v>
      </c>
      <c r="O6117" s="2" t="s">
        <v>950</v>
      </c>
      <c r="P6117" s="2" t="s">
        <v>951</v>
      </c>
      <c r="Q6117" s="2" t="s">
        <v>980</v>
      </c>
      <c r="R6117" s="2" t="s">
        <v>1118</v>
      </c>
      <c r="S6117" s="2" t="s">
        <v>1465</v>
      </c>
      <c r="T6117" s="2" t="s">
        <v>955</v>
      </c>
    </row>
    <row r="6118" spans="1:20">
      <c r="A6118" t="s">
        <v>8766</v>
      </c>
      <c r="B6118" s="1">
        <v>42687</v>
      </c>
      <c r="C6118" s="1">
        <v>42693</v>
      </c>
      <c r="D6118" t="s">
        <v>957</v>
      </c>
      <c r="E6118" t="s">
        <v>531</v>
      </c>
      <c r="F6118" t="s">
        <v>8767</v>
      </c>
      <c r="G6118">
        <v>2279.96</v>
      </c>
      <c r="H6118">
        <v>4</v>
      </c>
      <c r="I6118">
        <v>0</v>
      </c>
      <c r="J6118">
        <v>592.78959999999995</v>
      </c>
      <c r="K6118" s="2" t="s">
        <v>935</v>
      </c>
      <c r="L6118" s="2" t="s">
        <v>903</v>
      </c>
      <c r="M6118" s="2" t="s">
        <v>1147</v>
      </c>
      <c r="N6118" s="2">
        <v>10011</v>
      </c>
      <c r="O6118" s="2" t="s">
        <v>1043</v>
      </c>
      <c r="P6118" s="2" t="s">
        <v>976</v>
      </c>
      <c r="Q6118" s="2" t="s">
        <v>977</v>
      </c>
      <c r="R6118" s="2" t="s">
        <v>8768</v>
      </c>
      <c r="S6118" s="2" t="s">
        <v>4408</v>
      </c>
      <c r="T6118" s="2" t="s">
        <v>1008</v>
      </c>
    </row>
    <row r="6119" spans="1:20">
      <c r="A6119" t="s">
        <v>8766</v>
      </c>
      <c r="B6119" s="1">
        <v>42687</v>
      </c>
      <c r="C6119" s="1">
        <v>42693</v>
      </c>
      <c r="D6119" t="s">
        <v>957</v>
      </c>
      <c r="E6119" t="s">
        <v>531</v>
      </c>
      <c r="F6119" t="s">
        <v>3082</v>
      </c>
      <c r="G6119">
        <v>14.94</v>
      </c>
      <c r="H6119">
        <v>3</v>
      </c>
      <c r="I6119">
        <v>0</v>
      </c>
      <c r="J6119">
        <v>6.8723999999999998</v>
      </c>
      <c r="K6119" s="2" t="s">
        <v>935</v>
      </c>
      <c r="L6119" s="2" t="s">
        <v>903</v>
      </c>
      <c r="M6119" s="2" t="s">
        <v>1147</v>
      </c>
      <c r="N6119" s="2">
        <v>10011</v>
      </c>
      <c r="O6119" s="2" t="s">
        <v>1043</v>
      </c>
      <c r="P6119" s="2" t="s">
        <v>951</v>
      </c>
      <c r="Q6119" s="2" t="s">
        <v>952</v>
      </c>
      <c r="R6119" s="2" t="s">
        <v>3083</v>
      </c>
      <c r="S6119" s="2" t="s">
        <v>4408</v>
      </c>
      <c r="T6119" s="2" t="s">
        <v>1008</v>
      </c>
    </row>
    <row r="6120" spans="1:20">
      <c r="A6120" t="s">
        <v>8769</v>
      </c>
      <c r="B6120" s="1">
        <v>42997</v>
      </c>
      <c r="C6120" s="1">
        <v>43003</v>
      </c>
      <c r="D6120" t="s">
        <v>957</v>
      </c>
      <c r="E6120" t="s">
        <v>391</v>
      </c>
      <c r="F6120" t="s">
        <v>2660</v>
      </c>
      <c r="G6120">
        <v>191.976</v>
      </c>
      <c r="H6120">
        <v>3</v>
      </c>
      <c r="I6120">
        <v>0.2</v>
      </c>
      <c r="J6120">
        <v>19.197600000000001</v>
      </c>
      <c r="K6120" s="2" t="s">
        <v>935</v>
      </c>
      <c r="L6120" s="2" t="s">
        <v>1193</v>
      </c>
      <c r="M6120" s="2" t="s">
        <v>1281</v>
      </c>
      <c r="N6120" s="2">
        <v>97477</v>
      </c>
      <c r="O6120" s="2" t="s">
        <v>950</v>
      </c>
      <c r="P6120" s="2" t="s">
        <v>976</v>
      </c>
      <c r="Q6120" s="2" t="s">
        <v>977</v>
      </c>
      <c r="R6120" s="2" t="s">
        <v>2661</v>
      </c>
      <c r="S6120" s="2" t="s">
        <v>3325</v>
      </c>
      <c r="T6120" s="2" t="s">
        <v>955</v>
      </c>
    </row>
    <row r="6121" spans="1:20">
      <c r="A6121" t="s">
        <v>8769</v>
      </c>
      <c r="B6121" s="1">
        <v>42997</v>
      </c>
      <c r="C6121" s="1">
        <v>43003</v>
      </c>
      <c r="D6121" t="s">
        <v>957</v>
      </c>
      <c r="E6121" t="s">
        <v>391</v>
      </c>
      <c r="F6121" t="s">
        <v>4630</v>
      </c>
      <c r="G6121">
        <v>23.832000000000001</v>
      </c>
      <c r="H6121">
        <v>3</v>
      </c>
      <c r="I6121">
        <v>0.2</v>
      </c>
      <c r="J6121">
        <v>6.5537999999999998</v>
      </c>
      <c r="K6121" s="2" t="s">
        <v>935</v>
      </c>
      <c r="L6121" s="2" t="s">
        <v>1193</v>
      </c>
      <c r="M6121" s="2" t="s">
        <v>1281</v>
      </c>
      <c r="N6121" s="2">
        <v>97477</v>
      </c>
      <c r="O6121" s="2" t="s">
        <v>950</v>
      </c>
      <c r="P6121" s="2" t="s">
        <v>951</v>
      </c>
      <c r="Q6121" s="2" t="s">
        <v>973</v>
      </c>
      <c r="R6121" s="2" t="s">
        <v>4631</v>
      </c>
      <c r="S6121" s="2" t="s">
        <v>3325</v>
      </c>
      <c r="T6121" s="2" t="s">
        <v>955</v>
      </c>
    </row>
    <row r="6122" spans="1:20">
      <c r="A6122" t="s">
        <v>8769</v>
      </c>
      <c r="B6122" s="1">
        <v>42997</v>
      </c>
      <c r="C6122" s="1">
        <v>43003</v>
      </c>
      <c r="D6122" t="s">
        <v>957</v>
      </c>
      <c r="E6122" t="s">
        <v>391</v>
      </c>
      <c r="F6122" t="s">
        <v>2415</v>
      </c>
      <c r="G6122">
        <v>409.21600000000001</v>
      </c>
      <c r="H6122">
        <v>8</v>
      </c>
      <c r="I6122">
        <v>0.2</v>
      </c>
      <c r="J6122">
        <v>61.382399999999997</v>
      </c>
      <c r="K6122" s="2" t="s">
        <v>935</v>
      </c>
      <c r="L6122" s="2" t="s">
        <v>1193</v>
      </c>
      <c r="M6122" s="2" t="s">
        <v>1281</v>
      </c>
      <c r="N6122" s="2">
        <v>97477</v>
      </c>
      <c r="O6122" s="2" t="s">
        <v>950</v>
      </c>
      <c r="P6122" s="2" t="s">
        <v>939</v>
      </c>
      <c r="Q6122" s="2" t="s">
        <v>969</v>
      </c>
      <c r="R6122" s="2" t="s">
        <v>2416</v>
      </c>
      <c r="S6122" s="2" t="s">
        <v>3325</v>
      </c>
      <c r="T6122" s="2" t="s">
        <v>955</v>
      </c>
    </row>
    <row r="6123" spans="1:20">
      <c r="A6123" t="s">
        <v>8769</v>
      </c>
      <c r="B6123" s="1">
        <v>42997</v>
      </c>
      <c r="C6123" s="1">
        <v>43003</v>
      </c>
      <c r="D6123" t="s">
        <v>957</v>
      </c>
      <c r="E6123" t="s">
        <v>391</v>
      </c>
      <c r="F6123" t="s">
        <v>2175</v>
      </c>
      <c r="G6123">
        <v>72.587999999999994</v>
      </c>
      <c r="H6123">
        <v>2</v>
      </c>
      <c r="I6123">
        <v>0.7</v>
      </c>
      <c r="J6123">
        <v>-128.2388</v>
      </c>
      <c r="K6123" s="2" t="s">
        <v>935</v>
      </c>
      <c r="L6123" s="2" t="s">
        <v>1193</v>
      </c>
      <c r="M6123" s="2" t="s">
        <v>1281</v>
      </c>
      <c r="N6123" s="2">
        <v>97477</v>
      </c>
      <c r="O6123" s="2" t="s">
        <v>950</v>
      </c>
      <c r="P6123" s="2" t="s">
        <v>939</v>
      </c>
      <c r="Q6123" s="2" t="s">
        <v>940</v>
      </c>
      <c r="R6123" s="2" t="s">
        <v>2176</v>
      </c>
      <c r="S6123" s="2" t="s">
        <v>3325</v>
      </c>
      <c r="T6123" s="2" t="s">
        <v>955</v>
      </c>
    </row>
    <row r="6124" spans="1:20">
      <c r="A6124" t="s">
        <v>8770</v>
      </c>
      <c r="B6124" s="1">
        <v>43073</v>
      </c>
      <c r="C6124" s="1">
        <v>43078</v>
      </c>
      <c r="D6124" t="s">
        <v>957</v>
      </c>
      <c r="E6124" t="s">
        <v>614</v>
      </c>
      <c r="F6124" t="s">
        <v>6136</v>
      </c>
      <c r="G6124">
        <v>61.567999999999998</v>
      </c>
      <c r="H6124">
        <v>2</v>
      </c>
      <c r="I6124">
        <v>0.2</v>
      </c>
      <c r="J6124">
        <v>4.6176000000000004</v>
      </c>
      <c r="K6124" s="2" t="s">
        <v>935</v>
      </c>
      <c r="L6124" s="2" t="s">
        <v>1180</v>
      </c>
      <c r="M6124" s="2" t="s">
        <v>1099</v>
      </c>
      <c r="N6124" s="2">
        <v>60610</v>
      </c>
      <c r="O6124" s="2" t="s">
        <v>1005</v>
      </c>
      <c r="P6124" s="2" t="s">
        <v>951</v>
      </c>
      <c r="Q6124" s="2" t="s">
        <v>965</v>
      </c>
      <c r="R6124" s="2" t="s">
        <v>6138</v>
      </c>
      <c r="S6124" s="2" t="s">
        <v>5182</v>
      </c>
      <c r="T6124" s="2" t="s">
        <v>943</v>
      </c>
    </row>
    <row r="6125" spans="1:20">
      <c r="A6125" t="s">
        <v>8771</v>
      </c>
      <c r="B6125" s="1">
        <v>42247</v>
      </c>
      <c r="C6125" s="1">
        <v>42252</v>
      </c>
      <c r="D6125" t="s">
        <v>957</v>
      </c>
      <c r="E6125" t="s">
        <v>229</v>
      </c>
      <c r="F6125" t="s">
        <v>5362</v>
      </c>
      <c r="G6125">
        <v>20.96</v>
      </c>
      <c r="H6125">
        <v>4</v>
      </c>
      <c r="I6125">
        <v>0.2</v>
      </c>
      <c r="J6125">
        <v>6.8120000000000003</v>
      </c>
      <c r="K6125" s="2" t="s">
        <v>935</v>
      </c>
      <c r="L6125" s="2" t="s">
        <v>7297</v>
      </c>
      <c r="M6125" s="2" t="s">
        <v>1004</v>
      </c>
      <c r="N6125" s="2">
        <v>76021</v>
      </c>
      <c r="O6125" s="2" t="s">
        <v>1005</v>
      </c>
      <c r="P6125" s="2" t="s">
        <v>951</v>
      </c>
      <c r="Q6125" s="2" t="s">
        <v>993</v>
      </c>
      <c r="R6125" s="2" t="s">
        <v>5363</v>
      </c>
      <c r="S6125" s="2" t="s">
        <v>2227</v>
      </c>
      <c r="T6125" s="2" t="s">
        <v>1008</v>
      </c>
    </row>
    <row r="6126" spans="1:20">
      <c r="A6126" t="s">
        <v>8772</v>
      </c>
      <c r="B6126" s="1">
        <v>42889</v>
      </c>
      <c r="C6126" s="1">
        <v>42893</v>
      </c>
      <c r="D6126" t="s">
        <v>957</v>
      </c>
      <c r="E6126" t="s">
        <v>219</v>
      </c>
      <c r="F6126" t="s">
        <v>4546</v>
      </c>
      <c r="G6126">
        <v>44.75</v>
      </c>
      <c r="H6126">
        <v>5</v>
      </c>
      <c r="I6126">
        <v>0</v>
      </c>
      <c r="J6126">
        <v>8.5024999999999995</v>
      </c>
      <c r="K6126" s="2" t="s">
        <v>935</v>
      </c>
      <c r="L6126" s="2" t="s">
        <v>904</v>
      </c>
      <c r="M6126" s="2" t="s">
        <v>949</v>
      </c>
      <c r="N6126" s="2">
        <v>90036</v>
      </c>
      <c r="O6126" s="2" t="s">
        <v>950</v>
      </c>
      <c r="P6126" s="2" t="s">
        <v>976</v>
      </c>
      <c r="Q6126" s="2" t="s">
        <v>1054</v>
      </c>
      <c r="R6126" s="2" t="s">
        <v>4548</v>
      </c>
      <c r="S6126" s="2" t="s">
        <v>2137</v>
      </c>
      <c r="T6126" s="2" t="s">
        <v>955</v>
      </c>
    </row>
    <row r="6127" spans="1:20">
      <c r="A6127" t="s">
        <v>8772</v>
      </c>
      <c r="B6127" s="1">
        <v>42889</v>
      </c>
      <c r="C6127" s="1">
        <v>42893</v>
      </c>
      <c r="D6127" t="s">
        <v>957</v>
      </c>
      <c r="E6127" t="s">
        <v>219</v>
      </c>
      <c r="F6127" t="s">
        <v>8773</v>
      </c>
      <c r="G6127">
        <v>11.96</v>
      </c>
      <c r="H6127">
        <v>2</v>
      </c>
      <c r="I6127">
        <v>0</v>
      </c>
      <c r="J6127">
        <v>5.3819999999999997</v>
      </c>
      <c r="K6127" s="2" t="s">
        <v>935</v>
      </c>
      <c r="L6127" s="2" t="s">
        <v>904</v>
      </c>
      <c r="M6127" s="2" t="s">
        <v>949</v>
      </c>
      <c r="N6127" s="2">
        <v>90036</v>
      </c>
      <c r="O6127" s="2" t="s">
        <v>950</v>
      </c>
      <c r="P6127" s="2" t="s">
        <v>951</v>
      </c>
      <c r="Q6127" s="2" t="s">
        <v>993</v>
      </c>
      <c r="R6127" s="2" t="s">
        <v>8774</v>
      </c>
      <c r="S6127" s="2" t="s">
        <v>2137</v>
      </c>
      <c r="T6127" s="2" t="s">
        <v>955</v>
      </c>
    </row>
    <row r="6128" spans="1:20">
      <c r="A6128" t="s">
        <v>8772</v>
      </c>
      <c r="B6128" s="1">
        <v>42889</v>
      </c>
      <c r="C6128" s="1">
        <v>42893</v>
      </c>
      <c r="D6128" t="s">
        <v>957</v>
      </c>
      <c r="E6128" t="s">
        <v>219</v>
      </c>
      <c r="F6128" t="s">
        <v>3533</v>
      </c>
      <c r="G6128">
        <v>3.9119999999999999</v>
      </c>
      <c r="H6128">
        <v>1</v>
      </c>
      <c r="I6128">
        <v>0.2</v>
      </c>
      <c r="J6128">
        <v>1.2714000000000001</v>
      </c>
      <c r="K6128" s="2" t="s">
        <v>935</v>
      </c>
      <c r="L6128" s="2" t="s">
        <v>904</v>
      </c>
      <c r="M6128" s="2" t="s">
        <v>949</v>
      </c>
      <c r="N6128" s="2">
        <v>90036</v>
      </c>
      <c r="O6128" s="2" t="s">
        <v>950</v>
      </c>
      <c r="P6128" s="2" t="s">
        <v>951</v>
      </c>
      <c r="Q6128" s="2" t="s">
        <v>980</v>
      </c>
      <c r="R6128" s="2" t="s">
        <v>3534</v>
      </c>
      <c r="S6128" s="2" t="s">
        <v>2137</v>
      </c>
      <c r="T6128" s="2" t="s">
        <v>955</v>
      </c>
    </row>
    <row r="6129" spans="1:20">
      <c r="A6129" t="s">
        <v>8775</v>
      </c>
      <c r="B6129" s="1">
        <v>42460</v>
      </c>
      <c r="C6129" s="1">
        <v>42466</v>
      </c>
      <c r="D6129" t="s">
        <v>957</v>
      </c>
      <c r="E6129" t="s">
        <v>608</v>
      </c>
      <c r="F6129" t="s">
        <v>1525</v>
      </c>
      <c r="G6129">
        <v>327.99599999999998</v>
      </c>
      <c r="H6129">
        <v>6</v>
      </c>
      <c r="I6129">
        <v>0.1</v>
      </c>
      <c r="J6129">
        <v>54.665999999999997</v>
      </c>
      <c r="K6129" s="2" t="s">
        <v>935</v>
      </c>
      <c r="L6129" s="2" t="s">
        <v>903</v>
      </c>
      <c r="M6129" s="2" t="s">
        <v>1147</v>
      </c>
      <c r="N6129" s="2">
        <v>10009</v>
      </c>
      <c r="O6129" s="2" t="s">
        <v>1043</v>
      </c>
      <c r="P6129" s="2" t="s">
        <v>939</v>
      </c>
      <c r="Q6129" s="2" t="s">
        <v>945</v>
      </c>
      <c r="R6129" s="2" t="s">
        <v>1526</v>
      </c>
      <c r="S6129" s="2" t="s">
        <v>5090</v>
      </c>
      <c r="T6129" s="2" t="s">
        <v>943</v>
      </c>
    </row>
    <row r="6130" spans="1:20">
      <c r="A6130" t="s">
        <v>8776</v>
      </c>
      <c r="B6130" s="1">
        <v>41937</v>
      </c>
      <c r="C6130" s="1">
        <v>41940</v>
      </c>
      <c r="D6130" t="s">
        <v>1079</v>
      </c>
      <c r="E6130" t="s">
        <v>748</v>
      </c>
      <c r="F6130" t="s">
        <v>4700</v>
      </c>
      <c r="G6130">
        <v>49.408000000000001</v>
      </c>
      <c r="H6130">
        <v>4</v>
      </c>
      <c r="I6130">
        <v>0.2</v>
      </c>
      <c r="J6130">
        <v>18.527999999999999</v>
      </c>
      <c r="K6130" s="2" t="s">
        <v>935</v>
      </c>
      <c r="L6130" s="2" t="s">
        <v>906</v>
      </c>
      <c r="M6130" s="2" t="s">
        <v>949</v>
      </c>
      <c r="N6130" s="2">
        <v>94109</v>
      </c>
      <c r="O6130" s="2" t="s">
        <v>950</v>
      </c>
      <c r="P6130" s="2" t="s">
        <v>951</v>
      </c>
      <c r="Q6130" s="2" t="s">
        <v>980</v>
      </c>
      <c r="R6130" s="2" t="s">
        <v>4701</v>
      </c>
      <c r="S6130" s="2" t="s">
        <v>6599</v>
      </c>
      <c r="T6130" s="2" t="s">
        <v>955</v>
      </c>
    </row>
    <row r="6131" spans="1:20">
      <c r="A6131" t="s">
        <v>8777</v>
      </c>
      <c r="B6131" s="1">
        <v>42820</v>
      </c>
      <c r="C6131" s="1">
        <v>42827</v>
      </c>
      <c r="D6131" t="s">
        <v>957</v>
      </c>
      <c r="E6131" t="s">
        <v>829</v>
      </c>
      <c r="F6131" t="s">
        <v>4099</v>
      </c>
      <c r="G6131">
        <v>53.25</v>
      </c>
      <c r="H6131">
        <v>3</v>
      </c>
      <c r="I6131">
        <v>0</v>
      </c>
      <c r="J6131">
        <v>20.767499999999998</v>
      </c>
      <c r="K6131" s="2" t="s">
        <v>935</v>
      </c>
      <c r="L6131" s="2" t="s">
        <v>3510</v>
      </c>
      <c r="M6131" s="2" t="s">
        <v>1194</v>
      </c>
      <c r="N6131" s="2">
        <v>23464</v>
      </c>
      <c r="O6131" s="2" t="s">
        <v>938</v>
      </c>
      <c r="P6131" s="2" t="s">
        <v>976</v>
      </c>
      <c r="Q6131" s="2" t="s">
        <v>1054</v>
      </c>
      <c r="R6131" s="2" t="s">
        <v>4100</v>
      </c>
      <c r="S6131" s="2" t="s">
        <v>8778</v>
      </c>
      <c r="T6131" s="2" t="s">
        <v>1008</v>
      </c>
    </row>
    <row r="6132" spans="1:20">
      <c r="A6132" t="s">
        <v>8777</v>
      </c>
      <c r="B6132" s="1">
        <v>42820</v>
      </c>
      <c r="C6132" s="1">
        <v>42827</v>
      </c>
      <c r="D6132" t="s">
        <v>957</v>
      </c>
      <c r="E6132" t="s">
        <v>829</v>
      </c>
      <c r="F6132" t="s">
        <v>4403</v>
      </c>
      <c r="G6132">
        <v>3.76</v>
      </c>
      <c r="H6132">
        <v>2</v>
      </c>
      <c r="I6132">
        <v>0</v>
      </c>
      <c r="J6132">
        <v>1.3160000000000001</v>
      </c>
      <c r="K6132" s="2" t="s">
        <v>935</v>
      </c>
      <c r="L6132" s="2" t="s">
        <v>3510</v>
      </c>
      <c r="M6132" s="2" t="s">
        <v>1194</v>
      </c>
      <c r="N6132" s="2">
        <v>23464</v>
      </c>
      <c r="O6132" s="2" t="s">
        <v>938</v>
      </c>
      <c r="P6132" s="2" t="s">
        <v>951</v>
      </c>
      <c r="Q6132" s="2" t="s">
        <v>1148</v>
      </c>
      <c r="R6132" s="2" t="s">
        <v>1404</v>
      </c>
      <c r="S6132" s="2" t="s">
        <v>8778</v>
      </c>
      <c r="T6132" s="2" t="s">
        <v>1008</v>
      </c>
    </row>
    <row r="6133" spans="1:20">
      <c r="A6133" t="s">
        <v>8779</v>
      </c>
      <c r="B6133" s="1">
        <v>42000</v>
      </c>
      <c r="C6133" s="1">
        <v>42004</v>
      </c>
      <c r="D6133" t="s">
        <v>957</v>
      </c>
      <c r="E6133" t="s">
        <v>409</v>
      </c>
      <c r="F6133" t="s">
        <v>1689</v>
      </c>
      <c r="G6133">
        <v>767.21400000000006</v>
      </c>
      <c r="H6133">
        <v>14</v>
      </c>
      <c r="I6133">
        <v>0.1</v>
      </c>
      <c r="J6133">
        <v>161.9674</v>
      </c>
      <c r="K6133" s="2" t="s">
        <v>935</v>
      </c>
      <c r="L6133" s="2" t="s">
        <v>903</v>
      </c>
      <c r="M6133" s="2" t="s">
        <v>1147</v>
      </c>
      <c r="N6133" s="2">
        <v>10011</v>
      </c>
      <c r="O6133" s="2" t="s">
        <v>1043</v>
      </c>
      <c r="P6133" s="2" t="s">
        <v>939</v>
      </c>
      <c r="Q6133" s="2" t="s">
        <v>945</v>
      </c>
      <c r="R6133" s="2" t="s">
        <v>1690</v>
      </c>
      <c r="S6133" s="2" t="s">
        <v>3453</v>
      </c>
      <c r="T6133" s="2" t="s">
        <v>1008</v>
      </c>
    </row>
    <row r="6134" spans="1:20">
      <c r="A6134" t="s">
        <v>8780</v>
      </c>
      <c r="B6134" s="1">
        <v>42993</v>
      </c>
      <c r="C6134" s="1">
        <v>42998</v>
      </c>
      <c r="D6134" t="s">
        <v>957</v>
      </c>
      <c r="E6134" t="s">
        <v>325</v>
      </c>
      <c r="F6134" t="s">
        <v>6706</v>
      </c>
      <c r="G6134">
        <v>163.96</v>
      </c>
      <c r="H6134">
        <v>5</v>
      </c>
      <c r="I6134">
        <v>0.2</v>
      </c>
      <c r="J6134">
        <v>59.435499999999998</v>
      </c>
      <c r="K6134" s="2" t="s">
        <v>935</v>
      </c>
      <c r="L6134" s="2" t="s">
        <v>8781</v>
      </c>
      <c r="M6134" s="2" t="s">
        <v>1207</v>
      </c>
      <c r="N6134" s="2">
        <v>37087</v>
      </c>
      <c r="O6134" s="2" t="s">
        <v>938</v>
      </c>
      <c r="P6134" s="2" t="s">
        <v>951</v>
      </c>
      <c r="Q6134" s="2" t="s">
        <v>993</v>
      </c>
      <c r="R6134" s="2" t="s">
        <v>6707</v>
      </c>
      <c r="S6134" s="2" t="s">
        <v>2869</v>
      </c>
      <c r="T6134" s="2" t="s">
        <v>943</v>
      </c>
    </row>
    <row r="6135" spans="1:20">
      <c r="A6135" t="s">
        <v>8782</v>
      </c>
      <c r="B6135" s="1">
        <v>42598</v>
      </c>
      <c r="C6135" s="1">
        <v>42601</v>
      </c>
      <c r="D6135" t="s">
        <v>1079</v>
      </c>
      <c r="E6135" t="s">
        <v>830</v>
      </c>
      <c r="F6135" t="s">
        <v>6731</v>
      </c>
      <c r="G6135">
        <v>161.28</v>
      </c>
      <c r="H6135">
        <v>2</v>
      </c>
      <c r="I6135">
        <v>0.2</v>
      </c>
      <c r="J6135">
        <v>12.096</v>
      </c>
      <c r="K6135" s="2" t="s">
        <v>935</v>
      </c>
      <c r="L6135" s="2" t="s">
        <v>904</v>
      </c>
      <c r="M6135" s="2" t="s">
        <v>949</v>
      </c>
      <c r="N6135" s="2">
        <v>90045</v>
      </c>
      <c r="O6135" s="2" t="s">
        <v>950</v>
      </c>
      <c r="P6135" s="2" t="s">
        <v>939</v>
      </c>
      <c r="Q6135" s="2" t="s">
        <v>961</v>
      </c>
      <c r="R6135" s="2" t="s">
        <v>6732</v>
      </c>
      <c r="S6135" s="2" t="s">
        <v>8783</v>
      </c>
      <c r="T6135" s="2" t="s">
        <v>955</v>
      </c>
    </row>
    <row r="6136" spans="1:20">
      <c r="A6136" t="s">
        <v>8784</v>
      </c>
      <c r="B6136" s="1">
        <v>42678</v>
      </c>
      <c r="C6136" s="1">
        <v>42678</v>
      </c>
      <c r="D6136" t="s">
        <v>2041</v>
      </c>
      <c r="E6136" t="s">
        <v>683</v>
      </c>
      <c r="F6136" t="s">
        <v>1895</v>
      </c>
      <c r="G6136">
        <v>192.8</v>
      </c>
      <c r="H6136">
        <v>4</v>
      </c>
      <c r="I6136">
        <v>0</v>
      </c>
      <c r="J6136">
        <v>55.911999999999999</v>
      </c>
      <c r="K6136" s="2" t="s">
        <v>935</v>
      </c>
      <c r="L6136" s="2" t="s">
        <v>7070</v>
      </c>
      <c r="M6136" s="2" t="s">
        <v>949</v>
      </c>
      <c r="N6136" s="2">
        <v>91911</v>
      </c>
      <c r="O6136" s="2" t="s">
        <v>950</v>
      </c>
      <c r="P6136" s="2" t="s">
        <v>951</v>
      </c>
      <c r="Q6136" s="2" t="s">
        <v>973</v>
      </c>
      <c r="R6136" s="2" t="s">
        <v>1896</v>
      </c>
      <c r="S6136" s="2" t="s">
        <v>5867</v>
      </c>
      <c r="T6136" s="2" t="s">
        <v>943</v>
      </c>
    </row>
    <row r="6137" spans="1:20">
      <c r="A6137" t="s">
        <v>8785</v>
      </c>
      <c r="B6137" s="1">
        <v>42295</v>
      </c>
      <c r="C6137" s="1">
        <v>42299</v>
      </c>
      <c r="D6137" t="s">
        <v>957</v>
      </c>
      <c r="E6137" t="s">
        <v>663</v>
      </c>
      <c r="F6137" t="s">
        <v>7021</v>
      </c>
      <c r="G6137">
        <v>27.696000000000002</v>
      </c>
      <c r="H6137">
        <v>3</v>
      </c>
      <c r="I6137">
        <v>0.2</v>
      </c>
      <c r="J6137">
        <v>3.4620000000000002</v>
      </c>
      <c r="K6137" s="2" t="s">
        <v>935</v>
      </c>
      <c r="L6137" s="2" t="s">
        <v>7413</v>
      </c>
      <c r="M6137" s="2" t="s">
        <v>1004</v>
      </c>
      <c r="N6137" s="2">
        <v>78501</v>
      </c>
      <c r="O6137" s="2" t="s">
        <v>1005</v>
      </c>
      <c r="P6137" s="2" t="s">
        <v>976</v>
      </c>
      <c r="Q6137" s="2" t="s">
        <v>1054</v>
      </c>
      <c r="R6137" s="2" t="s">
        <v>7022</v>
      </c>
      <c r="S6137" s="2" t="s">
        <v>5616</v>
      </c>
      <c r="T6137" s="2" t="s">
        <v>1008</v>
      </c>
    </row>
    <row r="6138" spans="1:20">
      <c r="A6138" t="s">
        <v>8785</v>
      </c>
      <c r="B6138" s="1">
        <v>42295</v>
      </c>
      <c r="C6138" s="1">
        <v>42299</v>
      </c>
      <c r="D6138" t="s">
        <v>957</v>
      </c>
      <c r="E6138" t="s">
        <v>663</v>
      </c>
      <c r="F6138" t="s">
        <v>5628</v>
      </c>
      <c r="G6138">
        <v>73.164000000000001</v>
      </c>
      <c r="H6138">
        <v>6</v>
      </c>
      <c r="I6138">
        <v>0.8</v>
      </c>
      <c r="J6138">
        <v>-186.56819999999999</v>
      </c>
      <c r="K6138" s="2" t="s">
        <v>935</v>
      </c>
      <c r="L6138" s="2" t="s">
        <v>7413</v>
      </c>
      <c r="M6138" s="2" t="s">
        <v>1004</v>
      </c>
      <c r="N6138" s="2">
        <v>78501</v>
      </c>
      <c r="O6138" s="2" t="s">
        <v>1005</v>
      </c>
      <c r="P6138" s="2" t="s">
        <v>951</v>
      </c>
      <c r="Q6138" s="2" t="s">
        <v>983</v>
      </c>
      <c r="R6138" s="2" t="s">
        <v>5629</v>
      </c>
      <c r="S6138" s="2" t="s">
        <v>5616</v>
      </c>
      <c r="T6138" s="2" t="s">
        <v>1008</v>
      </c>
    </row>
    <row r="6139" spans="1:20">
      <c r="A6139" t="s">
        <v>8786</v>
      </c>
      <c r="B6139" s="1">
        <v>42674</v>
      </c>
      <c r="C6139" s="1">
        <v>42678</v>
      </c>
      <c r="D6139" t="s">
        <v>933</v>
      </c>
      <c r="E6139" t="s">
        <v>439</v>
      </c>
      <c r="F6139" t="s">
        <v>2543</v>
      </c>
      <c r="G6139">
        <v>32.064</v>
      </c>
      <c r="H6139">
        <v>6</v>
      </c>
      <c r="I6139">
        <v>0.2</v>
      </c>
      <c r="J6139">
        <v>11.2224</v>
      </c>
      <c r="K6139" s="2" t="s">
        <v>935</v>
      </c>
      <c r="L6139" s="2" t="s">
        <v>7368</v>
      </c>
      <c r="M6139" s="2" t="s">
        <v>960</v>
      </c>
      <c r="N6139" s="2">
        <v>33021</v>
      </c>
      <c r="O6139" s="2" t="s">
        <v>938</v>
      </c>
      <c r="P6139" s="2" t="s">
        <v>951</v>
      </c>
      <c r="Q6139" s="2" t="s">
        <v>993</v>
      </c>
      <c r="R6139" s="2" t="s">
        <v>2544</v>
      </c>
      <c r="S6139" s="2" t="s">
        <v>3673</v>
      </c>
      <c r="T6139" s="2" t="s">
        <v>943</v>
      </c>
    </row>
    <row r="6140" spans="1:20">
      <c r="A6140" t="s">
        <v>8787</v>
      </c>
      <c r="B6140" s="1">
        <v>41728</v>
      </c>
      <c r="C6140" s="1">
        <v>41733</v>
      </c>
      <c r="D6140" t="s">
        <v>957</v>
      </c>
      <c r="E6140" t="s">
        <v>371</v>
      </c>
      <c r="F6140" t="s">
        <v>2376</v>
      </c>
      <c r="G6140">
        <v>205.666</v>
      </c>
      <c r="H6140">
        <v>2</v>
      </c>
      <c r="I6140">
        <v>0.15</v>
      </c>
      <c r="J6140">
        <v>-12.098000000000001</v>
      </c>
      <c r="K6140" s="2" t="s">
        <v>935</v>
      </c>
      <c r="L6140" s="2" t="s">
        <v>906</v>
      </c>
      <c r="M6140" s="2" t="s">
        <v>949</v>
      </c>
      <c r="N6140" s="2">
        <v>94110</v>
      </c>
      <c r="O6140" s="2" t="s">
        <v>950</v>
      </c>
      <c r="P6140" s="2" t="s">
        <v>939</v>
      </c>
      <c r="Q6140" s="2" t="s">
        <v>940</v>
      </c>
      <c r="R6140" s="2" t="s">
        <v>2377</v>
      </c>
      <c r="S6140" s="2" t="s">
        <v>3207</v>
      </c>
      <c r="T6140" s="2" t="s">
        <v>943</v>
      </c>
    </row>
    <row r="6141" spans="1:20">
      <c r="A6141" t="s">
        <v>8788</v>
      </c>
      <c r="B6141" s="1">
        <v>42112</v>
      </c>
      <c r="C6141" s="1">
        <v>42114</v>
      </c>
      <c r="D6141" t="s">
        <v>1079</v>
      </c>
      <c r="E6141" t="s">
        <v>776</v>
      </c>
      <c r="F6141" t="s">
        <v>6136</v>
      </c>
      <c r="G6141">
        <v>115.44</v>
      </c>
      <c r="H6141">
        <v>3</v>
      </c>
      <c r="I6141">
        <v>0</v>
      </c>
      <c r="J6141">
        <v>30.014399999999998</v>
      </c>
      <c r="K6141" s="2" t="s">
        <v>935</v>
      </c>
      <c r="L6141" s="2" t="s">
        <v>8789</v>
      </c>
      <c r="M6141" s="2" t="s">
        <v>949</v>
      </c>
      <c r="N6141" s="2">
        <v>93454</v>
      </c>
      <c r="O6141" s="2" t="s">
        <v>950</v>
      </c>
      <c r="P6141" s="2" t="s">
        <v>951</v>
      </c>
      <c r="Q6141" s="2" t="s">
        <v>965</v>
      </c>
      <c r="R6141" s="2" t="s">
        <v>6138</v>
      </c>
      <c r="S6141" s="2" t="s">
        <v>7099</v>
      </c>
      <c r="T6141" s="2" t="s">
        <v>943</v>
      </c>
    </row>
    <row r="6142" spans="1:20">
      <c r="A6142" t="s">
        <v>8790</v>
      </c>
      <c r="B6142" s="1">
        <v>42925</v>
      </c>
      <c r="C6142" s="1">
        <v>42931</v>
      </c>
      <c r="D6142" t="s">
        <v>957</v>
      </c>
      <c r="E6142" t="s">
        <v>496</v>
      </c>
      <c r="F6142" t="s">
        <v>8622</v>
      </c>
      <c r="G6142">
        <v>274.8</v>
      </c>
      <c r="H6142">
        <v>5</v>
      </c>
      <c r="I6142">
        <v>0</v>
      </c>
      <c r="J6142">
        <v>134.65199999999999</v>
      </c>
      <c r="K6142" s="2" t="s">
        <v>935</v>
      </c>
      <c r="L6142" s="2" t="s">
        <v>2043</v>
      </c>
      <c r="M6142" s="2" t="s">
        <v>1565</v>
      </c>
      <c r="N6142" s="2">
        <v>6040</v>
      </c>
      <c r="O6142" s="2" t="s">
        <v>1043</v>
      </c>
      <c r="P6142" s="2" t="s">
        <v>951</v>
      </c>
      <c r="Q6142" s="2" t="s">
        <v>993</v>
      </c>
      <c r="R6142" s="2" t="s">
        <v>8623</v>
      </c>
      <c r="S6142" s="2" t="s">
        <v>4142</v>
      </c>
      <c r="T6142" s="2" t="s">
        <v>943</v>
      </c>
    </row>
    <row r="6143" spans="1:20">
      <c r="A6143" t="s">
        <v>8790</v>
      </c>
      <c r="B6143" s="1">
        <v>42925</v>
      </c>
      <c r="C6143" s="1">
        <v>42931</v>
      </c>
      <c r="D6143" t="s">
        <v>957</v>
      </c>
      <c r="E6143" t="s">
        <v>496</v>
      </c>
      <c r="F6143" t="s">
        <v>5006</v>
      </c>
      <c r="G6143">
        <v>195.64</v>
      </c>
      <c r="H6143">
        <v>4</v>
      </c>
      <c r="I6143">
        <v>0</v>
      </c>
      <c r="J6143">
        <v>3.9127999999999998</v>
      </c>
      <c r="K6143" s="2" t="s">
        <v>935</v>
      </c>
      <c r="L6143" s="2" t="s">
        <v>2043</v>
      </c>
      <c r="M6143" s="2" t="s">
        <v>1565</v>
      </c>
      <c r="N6143" s="2">
        <v>6040</v>
      </c>
      <c r="O6143" s="2" t="s">
        <v>1043</v>
      </c>
      <c r="P6143" s="2" t="s">
        <v>951</v>
      </c>
      <c r="Q6143" s="2" t="s">
        <v>965</v>
      </c>
      <c r="R6143" s="2" t="s">
        <v>5007</v>
      </c>
      <c r="S6143" s="2" t="s">
        <v>4142</v>
      </c>
      <c r="T6143" s="2" t="s">
        <v>943</v>
      </c>
    </row>
    <row r="6144" spans="1:20">
      <c r="A6144" t="s">
        <v>8790</v>
      </c>
      <c r="B6144" s="1">
        <v>42925</v>
      </c>
      <c r="C6144" s="1">
        <v>42931</v>
      </c>
      <c r="D6144" t="s">
        <v>957</v>
      </c>
      <c r="E6144" t="s">
        <v>496</v>
      </c>
      <c r="F6144" t="s">
        <v>4191</v>
      </c>
      <c r="G6144">
        <v>257.98</v>
      </c>
      <c r="H6144">
        <v>2</v>
      </c>
      <c r="I6144">
        <v>0</v>
      </c>
      <c r="J6144">
        <v>74.8142</v>
      </c>
      <c r="K6144" s="2" t="s">
        <v>935</v>
      </c>
      <c r="L6144" s="2" t="s">
        <v>2043</v>
      </c>
      <c r="M6144" s="2" t="s">
        <v>1565</v>
      </c>
      <c r="N6144" s="2">
        <v>6040</v>
      </c>
      <c r="O6144" s="2" t="s">
        <v>1043</v>
      </c>
      <c r="P6144" s="2" t="s">
        <v>976</v>
      </c>
      <c r="Q6144" s="2" t="s">
        <v>977</v>
      </c>
      <c r="R6144" s="2" t="s">
        <v>4192</v>
      </c>
      <c r="S6144" s="2" t="s">
        <v>4142</v>
      </c>
      <c r="T6144" s="2" t="s">
        <v>943</v>
      </c>
    </row>
    <row r="6145" spans="1:20">
      <c r="A6145" t="s">
        <v>8790</v>
      </c>
      <c r="B6145" s="1">
        <v>42925</v>
      </c>
      <c r="C6145" s="1">
        <v>42931</v>
      </c>
      <c r="D6145" t="s">
        <v>957</v>
      </c>
      <c r="E6145" t="s">
        <v>496</v>
      </c>
      <c r="F6145" t="s">
        <v>6996</v>
      </c>
      <c r="G6145">
        <v>119.04</v>
      </c>
      <c r="H6145">
        <v>6</v>
      </c>
      <c r="I6145">
        <v>0</v>
      </c>
      <c r="J6145">
        <v>48.806399999999996</v>
      </c>
      <c r="K6145" s="2" t="s">
        <v>935</v>
      </c>
      <c r="L6145" s="2" t="s">
        <v>2043</v>
      </c>
      <c r="M6145" s="2" t="s">
        <v>1565</v>
      </c>
      <c r="N6145" s="2">
        <v>6040</v>
      </c>
      <c r="O6145" s="2" t="s">
        <v>1043</v>
      </c>
      <c r="P6145" s="2" t="s">
        <v>951</v>
      </c>
      <c r="Q6145" s="2" t="s">
        <v>973</v>
      </c>
      <c r="R6145" s="2" t="s">
        <v>6997</v>
      </c>
      <c r="S6145" s="2" t="s">
        <v>4142</v>
      </c>
      <c r="T6145" s="2" t="s">
        <v>943</v>
      </c>
    </row>
    <row r="6146" spans="1:20">
      <c r="A6146" t="s">
        <v>8791</v>
      </c>
      <c r="B6146" s="1">
        <v>42913</v>
      </c>
      <c r="C6146" s="1">
        <v>42917</v>
      </c>
      <c r="D6146" t="s">
        <v>957</v>
      </c>
      <c r="E6146" t="s">
        <v>274</v>
      </c>
      <c r="F6146" t="s">
        <v>4635</v>
      </c>
      <c r="G6146">
        <v>20.07</v>
      </c>
      <c r="H6146">
        <v>3</v>
      </c>
      <c r="I6146">
        <v>0</v>
      </c>
      <c r="J6146">
        <v>9.2322000000000006</v>
      </c>
      <c r="K6146" s="2" t="s">
        <v>935</v>
      </c>
      <c r="L6146" s="2" t="s">
        <v>3116</v>
      </c>
      <c r="M6146" s="2" t="s">
        <v>1034</v>
      </c>
      <c r="N6146" s="2">
        <v>68104</v>
      </c>
      <c r="O6146" s="2" t="s">
        <v>1005</v>
      </c>
      <c r="P6146" s="2" t="s">
        <v>951</v>
      </c>
      <c r="Q6146" s="2" t="s">
        <v>993</v>
      </c>
      <c r="R6146" s="2" t="s">
        <v>4636</v>
      </c>
      <c r="S6146" s="2" t="s">
        <v>2557</v>
      </c>
      <c r="T6146" s="2" t="s">
        <v>943</v>
      </c>
    </row>
    <row r="6147" spans="1:20">
      <c r="A6147" t="s">
        <v>8792</v>
      </c>
      <c r="B6147" s="1">
        <v>41995</v>
      </c>
      <c r="C6147" s="1">
        <v>41999</v>
      </c>
      <c r="D6147" t="s">
        <v>957</v>
      </c>
      <c r="E6147" t="s">
        <v>786</v>
      </c>
      <c r="F6147" t="s">
        <v>2607</v>
      </c>
      <c r="G6147">
        <v>11.76</v>
      </c>
      <c r="H6147">
        <v>4</v>
      </c>
      <c r="I6147">
        <v>0</v>
      </c>
      <c r="J6147">
        <v>3.1751999999999998</v>
      </c>
      <c r="K6147" s="2" t="s">
        <v>935</v>
      </c>
      <c r="L6147" s="2" t="s">
        <v>1463</v>
      </c>
      <c r="M6147" s="2" t="s">
        <v>949</v>
      </c>
      <c r="N6147" s="2">
        <v>95123</v>
      </c>
      <c r="O6147" s="2" t="s">
        <v>950</v>
      </c>
      <c r="P6147" s="2" t="s">
        <v>951</v>
      </c>
      <c r="Q6147" s="2" t="s">
        <v>973</v>
      </c>
      <c r="R6147" s="2" t="s">
        <v>2609</v>
      </c>
      <c r="S6147" s="2" t="s">
        <v>7278</v>
      </c>
      <c r="T6147" s="2" t="s">
        <v>943</v>
      </c>
    </row>
    <row r="6148" spans="1:20">
      <c r="A6148" t="s">
        <v>8793</v>
      </c>
      <c r="B6148" s="1">
        <v>43060</v>
      </c>
      <c r="C6148" s="1">
        <v>43064</v>
      </c>
      <c r="D6148" t="s">
        <v>957</v>
      </c>
      <c r="E6148" t="s">
        <v>657</v>
      </c>
      <c r="F6148" t="s">
        <v>2607</v>
      </c>
      <c r="G6148">
        <v>11.76</v>
      </c>
      <c r="H6148">
        <v>4</v>
      </c>
      <c r="I6148">
        <v>0</v>
      </c>
      <c r="J6148">
        <v>3.1751999999999998</v>
      </c>
      <c r="K6148" s="2" t="s">
        <v>935</v>
      </c>
      <c r="L6148" s="2" t="s">
        <v>906</v>
      </c>
      <c r="M6148" s="2" t="s">
        <v>949</v>
      </c>
      <c r="N6148" s="2">
        <v>94122</v>
      </c>
      <c r="O6148" s="2" t="s">
        <v>950</v>
      </c>
      <c r="P6148" s="2" t="s">
        <v>951</v>
      </c>
      <c r="Q6148" s="2" t="s">
        <v>973</v>
      </c>
      <c r="R6148" s="2" t="s">
        <v>2609</v>
      </c>
      <c r="S6148" s="2" t="s">
        <v>5572</v>
      </c>
      <c r="T6148" s="2" t="s">
        <v>955</v>
      </c>
    </row>
    <row r="6149" spans="1:20">
      <c r="A6149" t="s">
        <v>8793</v>
      </c>
      <c r="B6149" s="1">
        <v>43060</v>
      </c>
      <c r="C6149" s="1">
        <v>43064</v>
      </c>
      <c r="D6149" t="s">
        <v>957</v>
      </c>
      <c r="E6149" t="s">
        <v>657</v>
      </c>
      <c r="F6149" t="s">
        <v>4291</v>
      </c>
      <c r="G6149">
        <v>40.735999999999997</v>
      </c>
      <c r="H6149">
        <v>2</v>
      </c>
      <c r="I6149">
        <v>0.2</v>
      </c>
      <c r="J6149">
        <v>14.7668</v>
      </c>
      <c r="K6149" s="2" t="s">
        <v>935</v>
      </c>
      <c r="L6149" s="2" t="s">
        <v>906</v>
      </c>
      <c r="M6149" s="2" t="s">
        <v>949</v>
      </c>
      <c r="N6149" s="2">
        <v>94122</v>
      </c>
      <c r="O6149" s="2" t="s">
        <v>950</v>
      </c>
      <c r="P6149" s="2" t="s">
        <v>951</v>
      </c>
      <c r="Q6149" s="2" t="s">
        <v>980</v>
      </c>
      <c r="R6149" s="2" t="s">
        <v>4292</v>
      </c>
      <c r="S6149" s="2" t="s">
        <v>5572</v>
      </c>
      <c r="T6149" s="2" t="s">
        <v>955</v>
      </c>
    </row>
    <row r="6150" spans="1:20">
      <c r="A6150" t="s">
        <v>8794</v>
      </c>
      <c r="B6150" s="1">
        <v>42548</v>
      </c>
      <c r="C6150" s="1">
        <v>42550</v>
      </c>
      <c r="D6150" t="s">
        <v>933</v>
      </c>
      <c r="E6150" t="s">
        <v>719</v>
      </c>
      <c r="F6150" t="s">
        <v>6894</v>
      </c>
      <c r="G6150">
        <v>201.584</v>
      </c>
      <c r="H6150">
        <v>2</v>
      </c>
      <c r="I6150">
        <v>0.2</v>
      </c>
      <c r="J6150">
        <v>12.599</v>
      </c>
      <c r="K6150" s="2" t="s">
        <v>935</v>
      </c>
      <c r="L6150" s="2" t="s">
        <v>906</v>
      </c>
      <c r="M6150" s="2" t="s">
        <v>949</v>
      </c>
      <c r="N6150" s="2">
        <v>94109</v>
      </c>
      <c r="O6150" s="2" t="s">
        <v>950</v>
      </c>
      <c r="P6150" s="2" t="s">
        <v>976</v>
      </c>
      <c r="Q6150" s="2" t="s">
        <v>977</v>
      </c>
      <c r="R6150" s="2" t="s">
        <v>6895</v>
      </c>
      <c r="S6150" s="2" t="s">
        <v>6233</v>
      </c>
      <c r="T6150" s="2" t="s">
        <v>943</v>
      </c>
    </row>
    <row r="6151" spans="1:20">
      <c r="A6151" t="s">
        <v>8795</v>
      </c>
      <c r="B6151" s="1">
        <v>43097</v>
      </c>
      <c r="C6151" s="1">
        <v>43100</v>
      </c>
      <c r="D6151" t="s">
        <v>1079</v>
      </c>
      <c r="E6151" t="s">
        <v>740</v>
      </c>
      <c r="F6151" t="s">
        <v>1160</v>
      </c>
      <c r="G6151">
        <v>340.70400000000001</v>
      </c>
      <c r="H6151">
        <v>6</v>
      </c>
      <c r="I6151">
        <v>0.2</v>
      </c>
      <c r="J6151">
        <v>-34.070399999999999</v>
      </c>
      <c r="K6151" s="2" t="s">
        <v>935</v>
      </c>
      <c r="L6151" s="2" t="s">
        <v>1939</v>
      </c>
      <c r="M6151" s="2" t="s">
        <v>949</v>
      </c>
      <c r="N6151" s="2">
        <v>90805</v>
      </c>
      <c r="O6151" s="2" t="s">
        <v>950</v>
      </c>
      <c r="P6151" s="2" t="s">
        <v>939</v>
      </c>
      <c r="Q6151" s="2" t="s">
        <v>945</v>
      </c>
      <c r="R6151" s="2" t="s">
        <v>1161</v>
      </c>
      <c r="S6151" s="2" t="s">
        <v>6500</v>
      </c>
      <c r="T6151" s="2" t="s">
        <v>955</v>
      </c>
    </row>
    <row r="6152" spans="1:20">
      <c r="A6152" t="s">
        <v>8796</v>
      </c>
      <c r="B6152" s="1">
        <v>42468</v>
      </c>
      <c r="C6152" s="1">
        <v>42471</v>
      </c>
      <c r="D6152" t="s">
        <v>1079</v>
      </c>
      <c r="E6152" t="s">
        <v>584</v>
      </c>
      <c r="F6152" t="s">
        <v>6857</v>
      </c>
      <c r="G6152">
        <v>354.9</v>
      </c>
      <c r="H6152">
        <v>5</v>
      </c>
      <c r="I6152">
        <v>0</v>
      </c>
      <c r="J6152">
        <v>88.724999999999994</v>
      </c>
      <c r="K6152" s="2" t="s">
        <v>935</v>
      </c>
      <c r="L6152" s="2" t="s">
        <v>1347</v>
      </c>
      <c r="M6152" s="2" t="s">
        <v>2025</v>
      </c>
      <c r="N6152" s="2">
        <v>31907</v>
      </c>
      <c r="O6152" s="2" t="s">
        <v>938</v>
      </c>
      <c r="P6152" s="2" t="s">
        <v>939</v>
      </c>
      <c r="Q6152" s="2" t="s">
        <v>940</v>
      </c>
      <c r="R6152" s="2" t="s">
        <v>6858</v>
      </c>
      <c r="S6152" s="2" t="s">
        <v>4828</v>
      </c>
      <c r="T6152" s="2" t="s">
        <v>943</v>
      </c>
    </row>
    <row r="6153" spans="1:20">
      <c r="A6153" t="s">
        <v>8797</v>
      </c>
      <c r="B6153" s="1">
        <v>41716</v>
      </c>
      <c r="C6153" s="1">
        <v>41719</v>
      </c>
      <c r="D6153" t="s">
        <v>933</v>
      </c>
      <c r="E6153" t="s">
        <v>791</v>
      </c>
      <c r="F6153" t="s">
        <v>7191</v>
      </c>
      <c r="G6153">
        <v>1198.33</v>
      </c>
      <c r="H6153">
        <v>10</v>
      </c>
      <c r="I6153">
        <v>0.15</v>
      </c>
      <c r="J6153">
        <v>70.489999999999995</v>
      </c>
      <c r="K6153" s="2" t="s">
        <v>935</v>
      </c>
      <c r="L6153" s="2" t="s">
        <v>906</v>
      </c>
      <c r="M6153" s="2" t="s">
        <v>949</v>
      </c>
      <c r="N6153" s="2">
        <v>94110</v>
      </c>
      <c r="O6153" s="2" t="s">
        <v>950</v>
      </c>
      <c r="P6153" s="2" t="s">
        <v>939</v>
      </c>
      <c r="Q6153" s="2" t="s">
        <v>940</v>
      </c>
      <c r="R6153" s="2" t="s">
        <v>7192</v>
      </c>
      <c r="S6153" s="2" t="s">
        <v>7401</v>
      </c>
      <c r="T6153" s="2" t="s">
        <v>1008</v>
      </c>
    </row>
    <row r="6154" spans="1:20">
      <c r="A6154" t="s">
        <v>8798</v>
      </c>
      <c r="B6154" s="1">
        <v>42919</v>
      </c>
      <c r="C6154" s="1">
        <v>42924</v>
      </c>
      <c r="D6154" t="s">
        <v>957</v>
      </c>
      <c r="E6154" t="s">
        <v>417</v>
      </c>
      <c r="F6154" t="s">
        <v>1683</v>
      </c>
      <c r="G6154">
        <v>87.92</v>
      </c>
      <c r="H6154">
        <v>4</v>
      </c>
      <c r="I6154">
        <v>0</v>
      </c>
      <c r="J6154">
        <v>0.87919999999999998</v>
      </c>
      <c r="K6154" s="2" t="s">
        <v>935</v>
      </c>
      <c r="L6154" s="2" t="s">
        <v>904</v>
      </c>
      <c r="M6154" s="2" t="s">
        <v>949</v>
      </c>
      <c r="N6154" s="2">
        <v>90004</v>
      </c>
      <c r="O6154" s="2" t="s">
        <v>950</v>
      </c>
      <c r="P6154" s="2" t="s">
        <v>951</v>
      </c>
      <c r="Q6154" s="2" t="s">
        <v>965</v>
      </c>
      <c r="R6154" s="2" t="s">
        <v>1684</v>
      </c>
      <c r="S6154" s="2" t="s">
        <v>3516</v>
      </c>
      <c r="T6154" s="2" t="s">
        <v>943</v>
      </c>
    </row>
    <row r="6155" spans="1:20">
      <c r="A6155" t="s">
        <v>8799</v>
      </c>
      <c r="B6155" s="1">
        <v>42845</v>
      </c>
      <c r="C6155" s="1">
        <v>42848</v>
      </c>
      <c r="D6155" t="s">
        <v>1079</v>
      </c>
      <c r="E6155" t="s">
        <v>104</v>
      </c>
      <c r="F6155" t="s">
        <v>6083</v>
      </c>
      <c r="G6155">
        <v>51.968000000000004</v>
      </c>
      <c r="H6155">
        <v>2</v>
      </c>
      <c r="I6155">
        <v>0.2</v>
      </c>
      <c r="J6155">
        <v>10.393599999999999</v>
      </c>
      <c r="K6155" s="2" t="s">
        <v>935</v>
      </c>
      <c r="L6155" s="2" t="s">
        <v>1041</v>
      </c>
      <c r="M6155" s="2" t="s">
        <v>1042</v>
      </c>
      <c r="N6155" s="2">
        <v>19120</v>
      </c>
      <c r="O6155" s="2" t="s">
        <v>1043</v>
      </c>
      <c r="P6155" s="2" t="s">
        <v>939</v>
      </c>
      <c r="Q6155" s="2" t="s">
        <v>969</v>
      </c>
      <c r="R6155" s="2" t="s">
        <v>6084</v>
      </c>
      <c r="S6155" s="2" t="s">
        <v>1336</v>
      </c>
      <c r="T6155" s="2" t="s">
        <v>955</v>
      </c>
    </row>
    <row r="6156" spans="1:20">
      <c r="A6156" t="s">
        <v>8799</v>
      </c>
      <c r="B6156" s="1">
        <v>42845</v>
      </c>
      <c r="C6156" s="1">
        <v>42848</v>
      </c>
      <c r="D6156" t="s">
        <v>1079</v>
      </c>
      <c r="E6156" t="s">
        <v>104</v>
      </c>
      <c r="F6156" t="s">
        <v>1237</v>
      </c>
      <c r="G6156">
        <v>51.335999999999999</v>
      </c>
      <c r="H6156">
        <v>3</v>
      </c>
      <c r="I6156">
        <v>0.2</v>
      </c>
      <c r="J6156">
        <v>5.7752999999999997</v>
      </c>
      <c r="K6156" s="2" t="s">
        <v>935</v>
      </c>
      <c r="L6156" s="2" t="s">
        <v>1041</v>
      </c>
      <c r="M6156" s="2" t="s">
        <v>1042</v>
      </c>
      <c r="N6156" s="2">
        <v>19120</v>
      </c>
      <c r="O6156" s="2" t="s">
        <v>1043</v>
      </c>
      <c r="P6156" s="2" t="s">
        <v>951</v>
      </c>
      <c r="Q6156" s="2" t="s">
        <v>965</v>
      </c>
      <c r="R6156" s="2" t="s">
        <v>1238</v>
      </c>
      <c r="S6156" s="2" t="s">
        <v>1336</v>
      </c>
      <c r="T6156" s="2" t="s">
        <v>955</v>
      </c>
    </row>
    <row r="6157" spans="1:20">
      <c r="A6157" t="s">
        <v>8799</v>
      </c>
      <c r="B6157" s="1">
        <v>42845</v>
      </c>
      <c r="C6157" s="1">
        <v>42848</v>
      </c>
      <c r="D6157" t="s">
        <v>1079</v>
      </c>
      <c r="E6157" t="s">
        <v>104</v>
      </c>
      <c r="F6157" t="s">
        <v>2294</v>
      </c>
      <c r="G6157">
        <v>332.70400000000001</v>
      </c>
      <c r="H6157">
        <v>1</v>
      </c>
      <c r="I6157">
        <v>0.2</v>
      </c>
      <c r="J6157">
        <v>33.270400000000002</v>
      </c>
      <c r="K6157" s="2" t="s">
        <v>935</v>
      </c>
      <c r="L6157" s="2" t="s">
        <v>1041</v>
      </c>
      <c r="M6157" s="2" t="s">
        <v>1042</v>
      </c>
      <c r="N6157" s="2">
        <v>19120</v>
      </c>
      <c r="O6157" s="2" t="s">
        <v>1043</v>
      </c>
      <c r="P6157" s="2" t="s">
        <v>951</v>
      </c>
      <c r="Q6157" s="2" t="s">
        <v>965</v>
      </c>
      <c r="R6157" s="2" t="s">
        <v>2295</v>
      </c>
      <c r="S6157" s="2" t="s">
        <v>1336</v>
      </c>
      <c r="T6157" s="2" t="s">
        <v>955</v>
      </c>
    </row>
    <row r="6158" spans="1:20">
      <c r="A6158" t="s">
        <v>8799</v>
      </c>
      <c r="B6158" s="1">
        <v>42845</v>
      </c>
      <c r="C6158" s="1">
        <v>42848</v>
      </c>
      <c r="D6158" t="s">
        <v>1079</v>
      </c>
      <c r="E6158" t="s">
        <v>104</v>
      </c>
      <c r="F6158" t="s">
        <v>5943</v>
      </c>
      <c r="G6158">
        <v>42.408000000000001</v>
      </c>
      <c r="H6158">
        <v>3</v>
      </c>
      <c r="I6158">
        <v>0.2</v>
      </c>
      <c r="J6158">
        <v>9.5418000000000003</v>
      </c>
      <c r="K6158" s="2" t="s">
        <v>935</v>
      </c>
      <c r="L6158" s="2" t="s">
        <v>1041</v>
      </c>
      <c r="M6158" s="2" t="s">
        <v>1042</v>
      </c>
      <c r="N6158" s="2">
        <v>19120</v>
      </c>
      <c r="O6158" s="2" t="s">
        <v>1043</v>
      </c>
      <c r="P6158" s="2" t="s">
        <v>939</v>
      </c>
      <c r="Q6158" s="2" t="s">
        <v>969</v>
      </c>
      <c r="R6158" s="2" t="s">
        <v>5945</v>
      </c>
      <c r="S6158" s="2" t="s">
        <v>1336</v>
      </c>
      <c r="T6158" s="2" t="s">
        <v>955</v>
      </c>
    </row>
    <row r="6159" spans="1:20">
      <c r="A6159" t="s">
        <v>8800</v>
      </c>
      <c r="B6159" s="1">
        <v>42585</v>
      </c>
      <c r="C6159" s="1">
        <v>42587</v>
      </c>
      <c r="D6159" t="s">
        <v>933</v>
      </c>
      <c r="E6159" t="s">
        <v>799</v>
      </c>
      <c r="F6159" t="s">
        <v>1355</v>
      </c>
      <c r="G6159">
        <v>81.540000000000006</v>
      </c>
      <c r="H6159">
        <v>3</v>
      </c>
      <c r="I6159">
        <v>0</v>
      </c>
      <c r="J6159">
        <v>38.323799999999999</v>
      </c>
      <c r="K6159" s="2" t="s">
        <v>935</v>
      </c>
      <c r="L6159" s="2" t="s">
        <v>4899</v>
      </c>
      <c r="M6159" s="2" t="s">
        <v>1479</v>
      </c>
      <c r="N6159" s="2">
        <v>74133</v>
      </c>
      <c r="O6159" s="2" t="s">
        <v>1005</v>
      </c>
      <c r="P6159" s="2" t="s">
        <v>951</v>
      </c>
      <c r="Q6159" s="2" t="s">
        <v>1065</v>
      </c>
      <c r="R6159" s="2" t="s">
        <v>1356</v>
      </c>
      <c r="S6159" s="2" t="s">
        <v>7558</v>
      </c>
      <c r="T6159" s="2" t="s">
        <v>943</v>
      </c>
    </row>
    <row r="6160" spans="1:20">
      <c r="A6160" t="s">
        <v>8800</v>
      </c>
      <c r="B6160" s="1">
        <v>42585</v>
      </c>
      <c r="C6160" s="1">
        <v>42587</v>
      </c>
      <c r="D6160" t="s">
        <v>933</v>
      </c>
      <c r="E6160" t="s">
        <v>799</v>
      </c>
      <c r="F6160" t="s">
        <v>8801</v>
      </c>
      <c r="G6160">
        <v>167.28</v>
      </c>
      <c r="H6160">
        <v>12</v>
      </c>
      <c r="I6160">
        <v>0</v>
      </c>
      <c r="J6160">
        <v>23.4192</v>
      </c>
      <c r="K6160" s="2" t="s">
        <v>935</v>
      </c>
      <c r="L6160" s="2" t="s">
        <v>4899</v>
      </c>
      <c r="M6160" s="2" t="s">
        <v>1479</v>
      </c>
      <c r="N6160" s="2">
        <v>74133</v>
      </c>
      <c r="O6160" s="2" t="s">
        <v>1005</v>
      </c>
      <c r="P6160" s="2" t="s">
        <v>976</v>
      </c>
      <c r="Q6160" s="2" t="s">
        <v>1054</v>
      </c>
      <c r="R6160" s="2" t="s">
        <v>8802</v>
      </c>
      <c r="S6160" s="2" t="s">
        <v>7558</v>
      </c>
      <c r="T6160" s="2" t="s">
        <v>943</v>
      </c>
    </row>
    <row r="6161" spans="1:20">
      <c r="A6161" t="s">
        <v>8803</v>
      </c>
      <c r="B6161" s="1">
        <v>42707</v>
      </c>
      <c r="C6161" s="1">
        <v>42713</v>
      </c>
      <c r="D6161" t="s">
        <v>957</v>
      </c>
      <c r="E6161" t="s">
        <v>362</v>
      </c>
      <c r="F6161" t="s">
        <v>7622</v>
      </c>
      <c r="G6161">
        <v>772.68</v>
      </c>
      <c r="H6161">
        <v>4</v>
      </c>
      <c r="I6161">
        <v>0</v>
      </c>
      <c r="J6161">
        <v>108.1752</v>
      </c>
      <c r="K6161" s="2" t="s">
        <v>935</v>
      </c>
      <c r="L6161" s="2" t="s">
        <v>904</v>
      </c>
      <c r="M6161" s="2" t="s">
        <v>949</v>
      </c>
      <c r="N6161" s="2">
        <v>90049</v>
      </c>
      <c r="O6161" s="2" t="s">
        <v>950</v>
      </c>
      <c r="P6161" s="2" t="s">
        <v>951</v>
      </c>
      <c r="Q6161" s="2" t="s">
        <v>965</v>
      </c>
      <c r="R6161" s="2" t="s">
        <v>7623</v>
      </c>
      <c r="S6161" s="2" t="s">
        <v>3109</v>
      </c>
      <c r="T6161" s="2" t="s">
        <v>943</v>
      </c>
    </row>
    <row r="6162" spans="1:20">
      <c r="A6162" t="s">
        <v>8804</v>
      </c>
      <c r="B6162" s="1">
        <v>41717</v>
      </c>
      <c r="C6162" s="1">
        <v>41719</v>
      </c>
      <c r="D6162" t="s">
        <v>1079</v>
      </c>
      <c r="E6162" t="s">
        <v>260</v>
      </c>
      <c r="F6162" t="s">
        <v>2685</v>
      </c>
      <c r="G6162">
        <v>323.976</v>
      </c>
      <c r="H6162">
        <v>3</v>
      </c>
      <c r="I6162">
        <v>0.2</v>
      </c>
      <c r="J6162">
        <v>28.347899999999999</v>
      </c>
      <c r="K6162" s="2" t="s">
        <v>935</v>
      </c>
      <c r="L6162" s="2" t="s">
        <v>2481</v>
      </c>
      <c r="M6162" s="2" t="s">
        <v>960</v>
      </c>
      <c r="N6162" s="2">
        <v>33801</v>
      </c>
      <c r="O6162" s="2" t="s">
        <v>938</v>
      </c>
      <c r="P6162" s="2" t="s">
        <v>976</v>
      </c>
      <c r="Q6162" s="2" t="s">
        <v>977</v>
      </c>
      <c r="R6162" s="2" t="s">
        <v>2686</v>
      </c>
      <c r="S6162" s="2" t="s">
        <v>2472</v>
      </c>
      <c r="T6162" s="2" t="s">
        <v>955</v>
      </c>
    </row>
    <row r="6163" spans="1:20">
      <c r="A6163" t="s">
        <v>8804</v>
      </c>
      <c r="B6163" s="1">
        <v>41717</v>
      </c>
      <c r="C6163" s="1">
        <v>41719</v>
      </c>
      <c r="D6163" t="s">
        <v>1079</v>
      </c>
      <c r="E6163" t="s">
        <v>260</v>
      </c>
      <c r="F6163" t="s">
        <v>4912</v>
      </c>
      <c r="G6163">
        <v>11.808</v>
      </c>
      <c r="H6163">
        <v>4</v>
      </c>
      <c r="I6163">
        <v>0.2</v>
      </c>
      <c r="J6163">
        <v>3.9851999999999999</v>
      </c>
      <c r="K6163" s="2" t="s">
        <v>935</v>
      </c>
      <c r="L6163" s="2" t="s">
        <v>2481</v>
      </c>
      <c r="M6163" s="2" t="s">
        <v>960</v>
      </c>
      <c r="N6163" s="2">
        <v>33801</v>
      </c>
      <c r="O6163" s="2" t="s">
        <v>938</v>
      </c>
      <c r="P6163" s="2" t="s">
        <v>951</v>
      </c>
      <c r="Q6163" s="2" t="s">
        <v>952</v>
      </c>
      <c r="R6163" s="2" t="s">
        <v>4913</v>
      </c>
      <c r="S6163" s="2" t="s">
        <v>2472</v>
      </c>
      <c r="T6163" s="2" t="s">
        <v>955</v>
      </c>
    </row>
    <row r="6164" spans="1:20">
      <c r="A6164" t="s">
        <v>8804</v>
      </c>
      <c r="B6164" s="1">
        <v>41717</v>
      </c>
      <c r="C6164" s="1">
        <v>41719</v>
      </c>
      <c r="D6164" t="s">
        <v>1079</v>
      </c>
      <c r="E6164" t="s">
        <v>260</v>
      </c>
      <c r="F6164" t="s">
        <v>2210</v>
      </c>
      <c r="G6164">
        <v>26.16</v>
      </c>
      <c r="H6164">
        <v>3</v>
      </c>
      <c r="I6164">
        <v>0.2</v>
      </c>
      <c r="J6164">
        <v>1.962</v>
      </c>
      <c r="K6164" s="2" t="s">
        <v>935</v>
      </c>
      <c r="L6164" s="2" t="s">
        <v>2481</v>
      </c>
      <c r="M6164" s="2" t="s">
        <v>960</v>
      </c>
      <c r="N6164" s="2">
        <v>33801</v>
      </c>
      <c r="O6164" s="2" t="s">
        <v>938</v>
      </c>
      <c r="P6164" s="2" t="s">
        <v>951</v>
      </c>
      <c r="Q6164" s="2" t="s">
        <v>965</v>
      </c>
      <c r="R6164" s="2" t="s">
        <v>2211</v>
      </c>
      <c r="S6164" s="2" t="s">
        <v>2472</v>
      </c>
      <c r="T6164" s="2" t="s">
        <v>955</v>
      </c>
    </row>
    <row r="6165" spans="1:20">
      <c r="A6165" t="s">
        <v>8804</v>
      </c>
      <c r="B6165" s="1">
        <v>41717</v>
      </c>
      <c r="C6165" s="1">
        <v>41719</v>
      </c>
      <c r="D6165" t="s">
        <v>1079</v>
      </c>
      <c r="E6165" t="s">
        <v>260</v>
      </c>
      <c r="F6165" t="s">
        <v>6041</v>
      </c>
      <c r="G6165">
        <v>33.57</v>
      </c>
      <c r="H6165">
        <v>5</v>
      </c>
      <c r="I6165">
        <v>0.7</v>
      </c>
      <c r="J6165">
        <v>-25.736999999999998</v>
      </c>
      <c r="K6165" s="2" t="s">
        <v>935</v>
      </c>
      <c r="L6165" s="2" t="s">
        <v>2481</v>
      </c>
      <c r="M6165" s="2" t="s">
        <v>960</v>
      </c>
      <c r="N6165" s="2">
        <v>33801</v>
      </c>
      <c r="O6165" s="2" t="s">
        <v>938</v>
      </c>
      <c r="P6165" s="2" t="s">
        <v>951</v>
      </c>
      <c r="Q6165" s="2" t="s">
        <v>980</v>
      </c>
      <c r="R6165" s="2" t="s">
        <v>6042</v>
      </c>
      <c r="S6165" s="2" t="s">
        <v>2472</v>
      </c>
      <c r="T6165" s="2" t="s">
        <v>955</v>
      </c>
    </row>
    <row r="6166" spans="1:20">
      <c r="A6166" t="s">
        <v>8804</v>
      </c>
      <c r="B6166" s="1">
        <v>41717</v>
      </c>
      <c r="C6166" s="1">
        <v>41719</v>
      </c>
      <c r="D6166" t="s">
        <v>1079</v>
      </c>
      <c r="E6166" t="s">
        <v>260</v>
      </c>
      <c r="F6166" t="s">
        <v>4499</v>
      </c>
      <c r="G6166">
        <v>4.992</v>
      </c>
      <c r="H6166">
        <v>3</v>
      </c>
      <c r="I6166">
        <v>0.2</v>
      </c>
      <c r="J6166">
        <v>1.3728</v>
      </c>
      <c r="K6166" s="2" t="s">
        <v>935</v>
      </c>
      <c r="L6166" s="2" t="s">
        <v>2481</v>
      </c>
      <c r="M6166" s="2" t="s">
        <v>960</v>
      </c>
      <c r="N6166" s="2">
        <v>33801</v>
      </c>
      <c r="O6166" s="2" t="s">
        <v>938</v>
      </c>
      <c r="P6166" s="2" t="s">
        <v>939</v>
      </c>
      <c r="Q6166" s="2" t="s">
        <v>969</v>
      </c>
      <c r="R6166" s="2" t="s">
        <v>2037</v>
      </c>
      <c r="S6166" s="2" t="s">
        <v>2472</v>
      </c>
      <c r="T6166" s="2" t="s">
        <v>955</v>
      </c>
    </row>
    <row r="6167" spans="1:20">
      <c r="A6167" t="s">
        <v>8804</v>
      </c>
      <c r="B6167" s="1">
        <v>41717</v>
      </c>
      <c r="C6167" s="1">
        <v>41719</v>
      </c>
      <c r="D6167" t="s">
        <v>1079</v>
      </c>
      <c r="E6167" t="s">
        <v>260</v>
      </c>
      <c r="F6167" t="s">
        <v>7745</v>
      </c>
      <c r="G6167">
        <v>20.015999999999998</v>
      </c>
      <c r="H6167">
        <v>3</v>
      </c>
      <c r="I6167">
        <v>0.2</v>
      </c>
      <c r="J6167">
        <v>5.5044000000000004</v>
      </c>
      <c r="K6167" s="2" t="s">
        <v>935</v>
      </c>
      <c r="L6167" s="2" t="s">
        <v>2481</v>
      </c>
      <c r="M6167" s="2" t="s">
        <v>960</v>
      </c>
      <c r="N6167" s="2">
        <v>33801</v>
      </c>
      <c r="O6167" s="2" t="s">
        <v>938</v>
      </c>
      <c r="P6167" s="2" t="s">
        <v>939</v>
      </c>
      <c r="Q6167" s="2" t="s">
        <v>969</v>
      </c>
      <c r="R6167" s="2" t="s">
        <v>7746</v>
      </c>
      <c r="S6167" s="2" t="s">
        <v>2472</v>
      </c>
      <c r="T6167" s="2" t="s">
        <v>955</v>
      </c>
    </row>
    <row r="6168" spans="1:20">
      <c r="A6168" t="s">
        <v>8804</v>
      </c>
      <c r="B6168" s="1">
        <v>41717</v>
      </c>
      <c r="C6168" s="1">
        <v>41719</v>
      </c>
      <c r="D6168" t="s">
        <v>1079</v>
      </c>
      <c r="E6168" t="s">
        <v>260</v>
      </c>
      <c r="F6168" t="s">
        <v>8757</v>
      </c>
      <c r="G6168">
        <v>170.24</v>
      </c>
      <c r="H6168">
        <v>2</v>
      </c>
      <c r="I6168">
        <v>0.2</v>
      </c>
      <c r="J6168">
        <v>53.2</v>
      </c>
      <c r="K6168" s="2" t="s">
        <v>935</v>
      </c>
      <c r="L6168" s="2" t="s">
        <v>2481</v>
      </c>
      <c r="M6168" s="2" t="s">
        <v>960</v>
      </c>
      <c r="N6168" s="2">
        <v>33801</v>
      </c>
      <c r="O6168" s="2" t="s">
        <v>938</v>
      </c>
      <c r="P6168" s="2" t="s">
        <v>976</v>
      </c>
      <c r="Q6168" s="2" t="s">
        <v>1054</v>
      </c>
      <c r="R6168" s="2" t="s">
        <v>8758</v>
      </c>
      <c r="S6168" s="2" t="s">
        <v>2472</v>
      </c>
      <c r="T6168" s="2" t="s">
        <v>955</v>
      </c>
    </row>
    <row r="6169" spans="1:20">
      <c r="A6169" t="s">
        <v>8805</v>
      </c>
      <c r="B6169" s="1">
        <v>42114</v>
      </c>
      <c r="C6169" s="1">
        <v>42119</v>
      </c>
      <c r="D6169" t="s">
        <v>957</v>
      </c>
      <c r="E6169" t="s">
        <v>357</v>
      </c>
      <c r="F6169" t="s">
        <v>1401</v>
      </c>
      <c r="G6169">
        <v>117.456</v>
      </c>
      <c r="H6169">
        <v>3</v>
      </c>
      <c r="I6169">
        <v>0.2</v>
      </c>
      <c r="J6169">
        <v>44.045999999999999</v>
      </c>
      <c r="K6169" s="2" t="s">
        <v>935</v>
      </c>
      <c r="L6169" s="2" t="s">
        <v>1075</v>
      </c>
      <c r="M6169" s="2" t="s">
        <v>1004</v>
      </c>
      <c r="N6169" s="2">
        <v>77036</v>
      </c>
      <c r="O6169" s="2" t="s">
        <v>1005</v>
      </c>
      <c r="P6169" s="2" t="s">
        <v>951</v>
      </c>
      <c r="Q6169" s="2" t="s">
        <v>993</v>
      </c>
      <c r="R6169" s="2" t="s">
        <v>1402</v>
      </c>
      <c r="S6169" s="2" t="s">
        <v>3084</v>
      </c>
      <c r="T6169" s="2" t="s">
        <v>943</v>
      </c>
    </row>
    <row r="6170" spans="1:20">
      <c r="A6170" t="s">
        <v>8806</v>
      </c>
      <c r="B6170" s="1">
        <v>42266</v>
      </c>
      <c r="C6170" s="1">
        <v>42269</v>
      </c>
      <c r="D6170" t="s">
        <v>933</v>
      </c>
      <c r="E6170" t="s">
        <v>515</v>
      </c>
      <c r="F6170" t="s">
        <v>2593</v>
      </c>
      <c r="G6170">
        <v>22.96</v>
      </c>
      <c r="H6170">
        <v>2</v>
      </c>
      <c r="I6170">
        <v>0</v>
      </c>
      <c r="J6170">
        <v>11.250400000000001</v>
      </c>
      <c r="K6170" s="2" t="s">
        <v>935</v>
      </c>
      <c r="L6170" s="2" t="s">
        <v>904</v>
      </c>
      <c r="M6170" s="2" t="s">
        <v>949</v>
      </c>
      <c r="N6170" s="2">
        <v>90008</v>
      </c>
      <c r="O6170" s="2" t="s">
        <v>950</v>
      </c>
      <c r="P6170" s="2" t="s">
        <v>951</v>
      </c>
      <c r="Q6170" s="2" t="s">
        <v>993</v>
      </c>
      <c r="R6170" s="2" t="s">
        <v>2594</v>
      </c>
      <c r="S6170" s="2" t="s">
        <v>4280</v>
      </c>
      <c r="T6170" s="2" t="s">
        <v>955</v>
      </c>
    </row>
    <row r="6171" spans="1:20">
      <c r="A6171" t="s">
        <v>8807</v>
      </c>
      <c r="B6171" s="1">
        <v>41878</v>
      </c>
      <c r="C6171" s="1">
        <v>41881</v>
      </c>
      <c r="D6171" t="s">
        <v>933</v>
      </c>
      <c r="E6171" t="s">
        <v>518</v>
      </c>
      <c r="F6171" t="s">
        <v>2543</v>
      </c>
      <c r="G6171">
        <v>13.36</v>
      </c>
      <c r="H6171">
        <v>2</v>
      </c>
      <c r="I6171">
        <v>0</v>
      </c>
      <c r="J6171">
        <v>6.4127999999999998</v>
      </c>
      <c r="K6171" s="2" t="s">
        <v>935</v>
      </c>
      <c r="L6171" s="2" t="s">
        <v>1193</v>
      </c>
      <c r="M6171" s="2" t="s">
        <v>1194</v>
      </c>
      <c r="N6171" s="2">
        <v>22153</v>
      </c>
      <c r="O6171" s="2" t="s">
        <v>938</v>
      </c>
      <c r="P6171" s="2" t="s">
        <v>951</v>
      </c>
      <c r="Q6171" s="2" t="s">
        <v>993</v>
      </c>
      <c r="R6171" s="2" t="s">
        <v>2544</v>
      </c>
      <c r="S6171" s="2" t="s">
        <v>4309</v>
      </c>
      <c r="T6171" s="2" t="s">
        <v>943</v>
      </c>
    </row>
    <row r="6172" spans="1:20">
      <c r="A6172" t="s">
        <v>8808</v>
      </c>
      <c r="B6172" s="1">
        <v>42723</v>
      </c>
      <c r="C6172" s="1">
        <v>42728</v>
      </c>
      <c r="D6172" t="s">
        <v>933</v>
      </c>
      <c r="E6172" t="s">
        <v>831</v>
      </c>
      <c r="F6172" t="s">
        <v>6005</v>
      </c>
      <c r="G6172">
        <v>34.247999999999998</v>
      </c>
      <c r="H6172">
        <v>3</v>
      </c>
      <c r="I6172">
        <v>0.2</v>
      </c>
      <c r="J6172">
        <v>11.5587</v>
      </c>
      <c r="K6172" s="2" t="s">
        <v>935</v>
      </c>
      <c r="L6172" s="2" t="s">
        <v>903</v>
      </c>
      <c r="M6172" s="2" t="s">
        <v>1147</v>
      </c>
      <c r="N6172" s="2">
        <v>10035</v>
      </c>
      <c r="O6172" s="2" t="s">
        <v>1043</v>
      </c>
      <c r="P6172" s="2" t="s">
        <v>951</v>
      </c>
      <c r="Q6172" s="2" t="s">
        <v>980</v>
      </c>
      <c r="R6172" s="2" t="s">
        <v>6006</v>
      </c>
      <c r="S6172" s="2" t="s">
        <v>8809</v>
      </c>
      <c r="T6172" s="2" t="s">
        <v>955</v>
      </c>
    </row>
    <row r="6173" spans="1:20">
      <c r="A6173" t="s">
        <v>8808</v>
      </c>
      <c r="B6173" s="1">
        <v>42723</v>
      </c>
      <c r="C6173" s="1">
        <v>42728</v>
      </c>
      <c r="D6173" t="s">
        <v>933</v>
      </c>
      <c r="E6173" t="s">
        <v>831</v>
      </c>
      <c r="F6173" t="s">
        <v>3728</v>
      </c>
      <c r="G6173">
        <v>3.52</v>
      </c>
      <c r="H6173">
        <v>2</v>
      </c>
      <c r="I6173">
        <v>0</v>
      </c>
      <c r="J6173">
        <v>1.0207999999999999</v>
      </c>
      <c r="K6173" s="2" t="s">
        <v>935</v>
      </c>
      <c r="L6173" s="2" t="s">
        <v>903</v>
      </c>
      <c r="M6173" s="2" t="s">
        <v>1147</v>
      </c>
      <c r="N6173" s="2">
        <v>10035</v>
      </c>
      <c r="O6173" s="2" t="s">
        <v>1043</v>
      </c>
      <c r="P6173" s="2" t="s">
        <v>951</v>
      </c>
      <c r="Q6173" s="2" t="s">
        <v>973</v>
      </c>
      <c r="R6173" s="2" t="s">
        <v>3729</v>
      </c>
      <c r="S6173" s="2" t="s">
        <v>8809</v>
      </c>
      <c r="T6173" s="2" t="s">
        <v>955</v>
      </c>
    </row>
    <row r="6174" spans="1:20">
      <c r="A6174" t="s">
        <v>8810</v>
      </c>
      <c r="B6174" s="1">
        <v>41853</v>
      </c>
      <c r="C6174" s="1">
        <v>41859</v>
      </c>
      <c r="D6174" t="s">
        <v>957</v>
      </c>
      <c r="E6174" t="s">
        <v>179</v>
      </c>
      <c r="F6174" t="s">
        <v>4166</v>
      </c>
      <c r="G6174">
        <v>26.7</v>
      </c>
      <c r="H6174">
        <v>5</v>
      </c>
      <c r="I6174">
        <v>0</v>
      </c>
      <c r="J6174">
        <v>12.548999999999999</v>
      </c>
      <c r="K6174" s="2" t="s">
        <v>935</v>
      </c>
      <c r="L6174" s="2" t="s">
        <v>1193</v>
      </c>
      <c r="M6174" s="2" t="s">
        <v>1434</v>
      </c>
      <c r="N6174" s="2">
        <v>65807</v>
      </c>
      <c r="O6174" s="2" t="s">
        <v>1005</v>
      </c>
      <c r="P6174" s="2" t="s">
        <v>951</v>
      </c>
      <c r="Q6174" s="2" t="s">
        <v>980</v>
      </c>
      <c r="R6174" s="2" t="s">
        <v>4167</v>
      </c>
      <c r="S6174" s="2" t="s">
        <v>1847</v>
      </c>
      <c r="T6174" s="2" t="s">
        <v>1008</v>
      </c>
    </row>
    <row r="6175" spans="1:20">
      <c r="A6175" t="s">
        <v>8810</v>
      </c>
      <c r="B6175" s="1">
        <v>41853</v>
      </c>
      <c r="C6175" s="1">
        <v>41859</v>
      </c>
      <c r="D6175" t="s">
        <v>957</v>
      </c>
      <c r="E6175" t="s">
        <v>179</v>
      </c>
      <c r="F6175" t="s">
        <v>7538</v>
      </c>
      <c r="G6175">
        <v>21.2</v>
      </c>
      <c r="H6175">
        <v>2</v>
      </c>
      <c r="I6175">
        <v>0</v>
      </c>
      <c r="J6175">
        <v>9.1159999999999997</v>
      </c>
      <c r="K6175" s="2" t="s">
        <v>935</v>
      </c>
      <c r="L6175" s="2" t="s">
        <v>1193</v>
      </c>
      <c r="M6175" s="2" t="s">
        <v>1434</v>
      </c>
      <c r="N6175" s="2">
        <v>65807</v>
      </c>
      <c r="O6175" s="2" t="s">
        <v>1005</v>
      </c>
      <c r="P6175" s="2" t="s">
        <v>976</v>
      </c>
      <c r="Q6175" s="2" t="s">
        <v>1054</v>
      </c>
      <c r="R6175" s="2" t="s">
        <v>7540</v>
      </c>
      <c r="S6175" s="2" t="s">
        <v>1847</v>
      </c>
      <c r="T6175" s="2" t="s">
        <v>1008</v>
      </c>
    </row>
    <row r="6176" spans="1:20">
      <c r="A6176" t="s">
        <v>8810</v>
      </c>
      <c r="B6176" s="1">
        <v>41853</v>
      </c>
      <c r="C6176" s="1">
        <v>41859</v>
      </c>
      <c r="D6176" t="s">
        <v>957</v>
      </c>
      <c r="E6176" t="s">
        <v>179</v>
      </c>
      <c r="F6176" t="s">
        <v>4653</v>
      </c>
      <c r="G6176">
        <v>838.38</v>
      </c>
      <c r="H6176">
        <v>2</v>
      </c>
      <c r="I6176">
        <v>0</v>
      </c>
      <c r="J6176">
        <v>226.36259999999999</v>
      </c>
      <c r="K6176" s="2" t="s">
        <v>935</v>
      </c>
      <c r="L6176" s="2" t="s">
        <v>1193</v>
      </c>
      <c r="M6176" s="2" t="s">
        <v>1434</v>
      </c>
      <c r="N6176" s="2">
        <v>65807</v>
      </c>
      <c r="O6176" s="2" t="s">
        <v>1005</v>
      </c>
      <c r="P6176" s="2" t="s">
        <v>951</v>
      </c>
      <c r="Q6176" s="2" t="s">
        <v>965</v>
      </c>
      <c r="R6176" s="2" t="s">
        <v>4654</v>
      </c>
      <c r="S6176" s="2" t="s">
        <v>1847</v>
      </c>
      <c r="T6176" s="2" t="s">
        <v>1008</v>
      </c>
    </row>
    <row r="6177" spans="1:20">
      <c r="A6177" t="s">
        <v>8811</v>
      </c>
      <c r="B6177" s="1">
        <v>42268</v>
      </c>
      <c r="C6177" s="1">
        <v>42273</v>
      </c>
      <c r="D6177" t="s">
        <v>957</v>
      </c>
      <c r="E6177" t="s">
        <v>729</v>
      </c>
      <c r="F6177" t="s">
        <v>3562</v>
      </c>
      <c r="G6177">
        <v>1690.04</v>
      </c>
      <c r="H6177">
        <v>4</v>
      </c>
      <c r="I6177">
        <v>0</v>
      </c>
      <c r="J6177">
        <v>422.51</v>
      </c>
      <c r="K6177" s="2" t="s">
        <v>935</v>
      </c>
      <c r="L6177" s="2" t="s">
        <v>1250</v>
      </c>
      <c r="M6177" s="2" t="s">
        <v>1251</v>
      </c>
      <c r="N6177" s="2">
        <v>29203</v>
      </c>
      <c r="O6177" s="2" t="s">
        <v>938</v>
      </c>
      <c r="P6177" s="2" t="s">
        <v>939</v>
      </c>
      <c r="Q6177" s="2" t="s">
        <v>945</v>
      </c>
      <c r="R6177" s="2" t="s">
        <v>3563</v>
      </c>
      <c r="S6177" s="2" t="s">
        <v>6376</v>
      </c>
      <c r="T6177" s="2" t="s">
        <v>943</v>
      </c>
    </row>
    <row r="6178" spans="1:20">
      <c r="A6178" t="s">
        <v>8811</v>
      </c>
      <c r="B6178" s="1">
        <v>42268</v>
      </c>
      <c r="C6178" s="1">
        <v>42273</v>
      </c>
      <c r="D6178" t="s">
        <v>957</v>
      </c>
      <c r="E6178" t="s">
        <v>729</v>
      </c>
      <c r="F6178" t="s">
        <v>2864</v>
      </c>
      <c r="G6178">
        <v>85.96</v>
      </c>
      <c r="H6178">
        <v>7</v>
      </c>
      <c r="I6178">
        <v>0</v>
      </c>
      <c r="J6178">
        <v>24.0688</v>
      </c>
      <c r="K6178" s="2" t="s">
        <v>935</v>
      </c>
      <c r="L6178" s="2" t="s">
        <v>1250</v>
      </c>
      <c r="M6178" s="2" t="s">
        <v>1251</v>
      </c>
      <c r="N6178" s="2">
        <v>29203</v>
      </c>
      <c r="O6178" s="2" t="s">
        <v>938</v>
      </c>
      <c r="P6178" s="2" t="s">
        <v>951</v>
      </c>
      <c r="Q6178" s="2" t="s">
        <v>965</v>
      </c>
      <c r="R6178" s="2" t="s">
        <v>2865</v>
      </c>
      <c r="S6178" s="2" t="s">
        <v>6376</v>
      </c>
      <c r="T6178" s="2" t="s">
        <v>943</v>
      </c>
    </row>
    <row r="6179" spans="1:20">
      <c r="A6179" t="s">
        <v>8811</v>
      </c>
      <c r="B6179" s="1">
        <v>42268</v>
      </c>
      <c r="C6179" s="1">
        <v>42273</v>
      </c>
      <c r="D6179" t="s">
        <v>957</v>
      </c>
      <c r="E6179" t="s">
        <v>729</v>
      </c>
      <c r="F6179" t="s">
        <v>7864</v>
      </c>
      <c r="G6179">
        <v>121.96</v>
      </c>
      <c r="H6179">
        <v>2</v>
      </c>
      <c r="I6179">
        <v>0</v>
      </c>
      <c r="J6179">
        <v>57.321199999999997</v>
      </c>
      <c r="K6179" s="2" t="s">
        <v>935</v>
      </c>
      <c r="L6179" s="2" t="s">
        <v>1250</v>
      </c>
      <c r="M6179" s="2" t="s">
        <v>1251</v>
      </c>
      <c r="N6179" s="2">
        <v>29203</v>
      </c>
      <c r="O6179" s="2" t="s">
        <v>938</v>
      </c>
      <c r="P6179" s="2" t="s">
        <v>951</v>
      </c>
      <c r="Q6179" s="2" t="s">
        <v>1065</v>
      </c>
      <c r="R6179" s="2" t="s">
        <v>7865</v>
      </c>
      <c r="S6179" s="2" t="s">
        <v>6376</v>
      </c>
      <c r="T6179" s="2" t="s">
        <v>943</v>
      </c>
    </row>
    <row r="6180" spans="1:20">
      <c r="A6180" t="s">
        <v>8811</v>
      </c>
      <c r="B6180" s="1">
        <v>42268</v>
      </c>
      <c r="C6180" s="1">
        <v>42273</v>
      </c>
      <c r="D6180" t="s">
        <v>957</v>
      </c>
      <c r="E6180" t="s">
        <v>729</v>
      </c>
      <c r="F6180" t="s">
        <v>8812</v>
      </c>
      <c r="G6180">
        <v>23.92</v>
      </c>
      <c r="H6180">
        <v>4</v>
      </c>
      <c r="I6180">
        <v>0</v>
      </c>
      <c r="J6180">
        <v>11.720800000000001</v>
      </c>
      <c r="K6180" s="2" t="s">
        <v>935</v>
      </c>
      <c r="L6180" s="2" t="s">
        <v>1250</v>
      </c>
      <c r="M6180" s="2" t="s">
        <v>1251</v>
      </c>
      <c r="N6180" s="2">
        <v>29203</v>
      </c>
      <c r="O6180" s="2" t="s">
        <v>938</v>
      </c>
      <c r="P6180" s="2" t="s">
        <v>951</v>
      </c>
      <c r="Q6180" s="2" t="s">
        <v>993</v>
      </c>
      <c r="R6180" s="2" t="s">
        <v>8813</v>
      </c>
      <c r="S6180" s="2" t="s">
        <v>6376</v>
      </c>
      <c r="T6180" s="2" t="s">
        <v>943</v>
      </c>
    </row>
    <row r="6181" spans="1:20">
      <c r="A6181" t="s">
        <v>8811</v>
      </c>
      <c r="B6181" s="1">
        <v>42268</v>
      </c>
      <c r="C6181" s="1">
        <v>42273</v>
      </c>
      <c r="D6181" t="s">
        <v>957</v>
      </c>
      <c r="E6181" t="s">
        <v>729</v>
      </c>
      <c r="F6181" t="s">
        <v>4012</v>
      </c>
      <c r="G6181">
        <v>63.96</v>
      </c>
      <c r="H6181">
        <v>2</v>
      </c>
      <c r="I6181">
        <v>0</v>
      </c>
      <c r="J6181">
        <v>6.3959999999999999</v>
      </c>
      <c r="K6181" s="2" t="s">
        <v>935</v>
      </c>
      <c r="L6181" s="2" t="s">
        <v>1250</v>
      </c>
      <c r="M6181" s="2" t="s">
        <v>1251</v>
      </c>
      <c r="N6181" s="2">
        <v>29203</v>
      </c>
      <c r="O6181" s="2" t="s">
        <v>938</v>
      </c>
      <c r="P6181" s="2" t="s">
        <v>951</v>
      </c>
      <c r="Q6181" s="2" t="s">
        <v>965</v>
      </c>
      <c r="R6181" s="2" t="s">
        <v>4013</v>
      </c>
      <c r="S6181" s="2" t="s">
        <v>6376</v>
      </c>
      <c r="T6181" s="2" t="s">
        <v>943</v>
      </c>
    </row>
    <row r="6182" spans="1:20">
      <c r="A6182" t="s">
        <v>8811</v>
      </c>
      <c r="B6182" s="1">
        <v>42268</v>
      </c>
      <c r="C6182" s="1">
        <v>42273</v>
      </c>
      <c r="D6182" t="s">
        <v>957</v>
      </c>
      <c r="E6182" t="s">
        <v>729</v>
      </c>
      <c r="F6182" t="s">
        <v>5895</v>
      </c>
      <c r="G6182">
        <v>629.95000000000005</v>
      </c>
      <c r="H6182">
        <v>5</v>
      </c>
      <c r="I6182">
        <v>0</v>
      </c>
      <c r="J6182">
        <v>176.386</v>
      </c>
      <c r="K6182" s="2" t="s">
        <v>935</v>
      </c>
      <c r="L6182" s="2" t="s">
        <v>1250</v>
      </c>
      <c r="M6182" s="2" t="s">
        <v>1251</v>
      </c>
      <c r="N6182" s="2">
        <v>29203</v>
      </c>
      <c r="O6182" s="2" t="s">
        <v>938</v>
      </c>
      <c r="P6182" s="2" t="s">
        <v>976</v>
      </c>
      <c r="Q6182" s="2" t="s">
        <v>977</v>
      </c>
      <c r="R6182" s="2" t="s">
        <v>5897</v>
      </c>
      <c r="S6182" s="2" t="s">
        <v>6376</v>
      </c>
      <c r="T6182" s="2" t="s">
        <v>943</v>
      </c>
    </row>
    <row r="6183" spans="1:20">
      <c r="A6183" t="s">
        <v>8811</v>
      </c>
      <c r="B6183" s="1">
        <v>42268</v>
      </c>
      <c r="C6183" s="1">
        <v>42273</v>
      </c>
      <c r="D6183" t="s">
        <v>957</v>
      </c>
      <c r="E6183" t="s">
        <v>729</v>
      </c>
      <c r="F6183" t="s">
        <v>2700</v>
      </c>
      <c r="G6183">
        <v>113.73</v>
      </c>
      <c r="H6183">
        <v>3</v>
      </c>
      <c r="I6183">
        <v>0</v>
      </c>
      <c r="J6183">
        <v>32.981699999999996</v>
      </c>
      <c r="K6183" s="2" t="s">
        <v>935</v>
      </c>
      <c r="L6183" s="2" t="s">
        <v>1250</v>
      </c>
      <c r="M6183" s="2" t="s">
        <v>1251</v>
      </c>
      <c r="N6183" s="2">
        <v>29203</v>
      </c>
      <c r="O6183" s="2" t="s">
        <v>938</v>
      </c>
      <c r="P6183" s="2" t="s">
        <v>976</v>
      </c>
      <c r="Q6183" s="2" t="s">
        <v>977</v>
      </c>
      <c r="R6183" s="2" t="s">
        <v>2701</v>
      </c>
      <c r="S6183" s="2" t="s">
        <v>6376</v>
      </c>
      <c r="T6183" s="2" t="s">
        <v>943</v>
      </c>
    </row>
    <row r="6184" spans="1:20">
      <c r="A6184" t="s">
        <v>8811</v>
      </c>
      <c r="B6184" s="1">
        <v>42268</v>
      </c>
      <c r="C6184" s="1">
        <v>42273</v>
      </c>
      <c r="D6184" t="s">
        <v>957</v>
      </c>
      <c r="E6184" t="s">
        <v>729</v>
      </c>
      <c r="F6184" t="s">
        <v>2111</v>
      </c>
      <c r="G6184">
        <v>14.6</v>
      </c>
      <c r="H6184">
        <v>2</v>
      </c>
      <c r="I6184">
        <v>0</v>
      </c>
      <c r="J6184">
        <v>6.8620000000000001</v>
      </c>
      <c r="K6184" s="2" t="s">
        <v>935</v>
      </c>
      <c r="L6184" s="2" t="s">
        <v>1250</v>
      </c>
      <c r="M6184" s="2" t="s">
        <v>1251</v>
      </c>
      <c r="N6184" s="2">
        <v>29203</v>
      </c>
      <c r="O6184" s="2" t="s">
        <v>938</v>
      </c>
      <c r="P6184" s="2" t="s">
        <v>951</v>
      </c>
      <c r="Q6184" s="2" t="s">
        <v>980</v>
      </c>
      <c r="R6184" s="2" t="s">
        <v>2112</v>
      </c>
      <c r="S6184" s="2" t="s">
        <v>6376</v>
      </c>
      <c r="T6184" s="2" t="s">
        <v>943</v>
      </c>
    </row>
    <row r="6185" spans="1:20">
      <c r="A6185" t="s">
        <v>8811</v>
      </c>
      <c r="B6185" s="1">
        <v>42268</v>
      </c>
      <c r="C6185" s="1">
        <v>42273</v>
      </c>
      <c r="D6185" t="s">
        <v>957</v>
      </c>
      <c r="E6185" t="s">
        <v>729</v>
      </c>
      <c r="F6185" t="s">
        <v>1012</v>
      </c>
      <c r="G6185">
        <v>887.84</v>
      </c>
      <c r="H6185">
        <v>8</v>
      </c>
      <c r="I6185">
        <v>0</v>
      </c>
      <c r="J6185">
        <v>17.756799999999998</v>
      </c>
      <c r="K6185" s="2" t="s">
        <v>935</v>
      </c>
      <c r="L6185" s="2" t="s">
        <v>1250</v>
      </c>
      <c r="M6185" s="2" t="s">
        <v>1251</v>
      </c>
      <c r="N6185" s="2">
        <v>29203</v>
      </c>
      <c r="O6185" s="2" t="s">
        <v>938</v>
      </c>
      <c r="P6185" s="2" t="s">
        <v>951</v>
      </c>
      <c r="Q6185" s="2" t="s">
        <v>965</v>
      </c>
      <c r="R6185" s="2" t="s">
        <v>1015</v>
      </c>
      <c r="S6185" s="2" t="s">
        <v>6376</v>
      </c>
      <c r="T6185" s="2" t="s">
        <v>943</v>
      </c>
    </row>
    <row r="6186" spans="1:20">
      <c r="A6186" t="s">
        <v>8814</v>
      </c>
      <c r="B6186" s="1">
        <v>42715</v>
      </c>
      <c r="C6186" s="1">
        <v>42717</v>
      </c>
      <c r="D6186" t="s">
        <v>1079</v>
      </c>
      <c r="E6186" t="s">
        <v>545</v>
      </c>
      <c r="F6186" t="s">
        <v>1092</v>
      </c>
      <c r="G6186">
        <v>403.92</v>
      </c>
      <c r="H6186">
        <v>5</v>
      </c>
      <c r="I6186">
        <v>0.2</v>
      </c>
      <c r="J6186">
        <v>25.245000000000001</v>
      </c>
      <c r="K6186" s="2" t="s">
        <v>935</v>
      </c>
      <c r="L6186" s="2" t="s">
        <v>1280</v>
      </c>
      <c r="M6186" s="2" t="s">
        <v>1281</v>
      </c>
      <c r="N6186" s="2">
        <v>97206</v>
      </c>
      <c r="O6186" s="2" t="s">
        <v>950</v>
      </c>
      <c r="P6186" s="2" t="s">
        <v>939</v>
      </c>
      <c r="Q6186" s="2" t="s">
        <v>945</v>
      </c>
      <c r="R6186" s="2" t="s">
        <v>1093</v>
      </c>
      <c r="S6186" s="2" t="s">
        <v>4501</v>
      </c>
      <c r="T6186" s="2" t="s">
        <v>1008</v>
      </c>
    </row>
    <row r="6187" spans="1:20">
      <c r="A6187" t="s">
        <v>8815</v>
      </c>
      <c r="B6187" s="1">
        <v>42223</v>
      </c>
      <c r="C6187" s="1">
        <v>42228</v>
      </c>
      <c r="D6187" t="s">
        <v>957</v>
      </c>
      <c r="E6187" t="s">
        <v>656</v>
      </c>
      <c r="F6187" t="s">
        <v>3709</v>
      </c>
      <c r="G6187">
        <v>106.8</v>
      </c>
      <c r="H6187">
        <v>10</v>
      </c>
      <c r="I6187">
        <v>0.2</v>
      </c>
      <c r="J6187">
        <v>10.68</v>
      </c>
      <c r="K6187" s="2" t="s">
        <v>935</v>
      </c>
      <c r="L6187" s="2" t="s">
        <v>1041</v>
      </c>
      <c r="M6187" s="2" t="s">
        <v>1042</v>
      </c>
      <c r="N6187" s="2">
        <v>19120</v>
      </c>
      <c r="O6187" s="2" t="s">
        <v>1043</v>
      </c>
      <c r="P6187" s="2" t="s">
        <v>951</v>
      </c>
      <c r="Q6187" s="2" t="s">
        <v>973</v>
      </c>
      <c r="R6187" s="2" t="s">
        <v>3710</v>
      </c>
      <c r="S6187" s="2" t="s">
        <v>5564</v>
      </c>
      <c r="T6187" s="2" t="s">
        <v>943</v>
      </c>
    </row>
    <row r="6188" spans="1:20">
      <c r="A6188" t="s">
        <v>8816</v>
      </c>
      <c r="B6188" s="1">
        <v>42323</v>
      </c>
      <c r="C6188" s="1">
        <v>42325</v>
      </c>
      <c r="D6188" t="s">
        <v>1079</v>
      </c>
      <c r="E6188" t="s">
        <v>242</v>
      </c>
      <c r="F6188" t="s">
        <v>2265</v>
      </c>
      <c r="G6188">
        <v>70.95</v>
      </c>
      <c r="H6188">
        <v>3</v>
      </c>
      <c r="I6188">
        <v>0</v>
      </c>
      <c r="J6188">
        <v>20.575500000000002</v>
      </c>
      <c r="K6188" s="2" t="s">
        <v>935</v>
      </c>
      <c r="L6188" s="2" t="s">
        <v>903</v>
      </c>
      <c r="M6188" s="2" t="s">
        <v>1147</v>
      </c>
      <c r="N6188" s="2">
        <v>10035</v>
      </c>
      <c r="O6188" s="2" t="s">
        <v>1043</v>
      </c>
      <c r="P6188" s="2" t="s">
        <v>951</v>
      </c>
      <c r="Q6188" s="2" t="s">
        <v>965</v>
      </c>
      <c r="R6188" s="2" t="s">
        <v>2266</v>
      </c>
      <c r="S6188" s="2" t="s">
        <v>2338</v>
      </c>
      <c r="T6188" s="2" t="s">
        <v>955</v>
      </c>
    </row>
    <row r="6189" spans="1:20">
      <c r="A6189" t="s">
        <v>8816</v>
      </c>
      <c r="B6189" s="1">
        <v>42323</v>
      </c>
      <c r="C6189" s="1">
        <v>42325</v>
      </c>
      <c r="D6189" t="s">
        <v>1079</v>
      </c>
      <c r="E6189" t="s">
        <v>242</v>
      </c>
      <c r="F6189" t="s">
        <v>5778</v>
      </c>
      <c r="G6189">
        <v>34.944000000000003</v>
      </c>
      <c r="H6189">
        <v>6</v>
      </c>
      <c r="I6189">
        <v>0.2</v>
      </c>
      <c r="J6189">
        <v>11.7936</v>
      </c>
      <c r="K6189" s="2" t="s">
        <v>935</v>
      </c>
      <c r="L6189" s="2" t="s">
        <v>903</v>
      </c>
      <c r="M6189" s="2" t="s">
        <v>1147</v>
      </c>
      <c r="N6189" s="2">
        <v>10035</v>
      </c>
      <c r="O6189" s="2" t="s">
        <v>1043</v>
      </c>
      <c r="P6189" s="2" t="s">
        <v>951</v>
      </c>
      <c r="Q6189" s="2" t="s">
        <v>980</v>
      </c>
      <c r="R6189" s="2" t="s">
        <v>5779</v>
      </c>
      <c r="S6189" s="2" t="s">
        <v>2338</v>
      </c>
      <c r="T6189" s="2" t="s">
        <v>955</v>
      </c>
    </row>
    <row r="6190" spans="1:20">
      <c r="A6190" t="s">
        <v>8816</v>
      </c>
      <c r="B6190" s="1">
        <v>42323</v>
      </c>
      <c r="C6190" s="1">
        <v>42325</v>
      </c>
      <c r="D6190" t="s">
        <v>1079</v>
      </c>
      <c r="E6190" t="s">
        <v>242</v>
      </c>
      <c r="F6190" t="s">
        <v>4528</v>
      </c>
      <c r="G6190">
        <v>119.04</v>
      </c>
      <c r="H6190">
        <v>6</v>
      </c>
      <c r="I6190">
        <v>0</v>
      </c>
      <c r="J6190">
        <v>35.712000000000003</v>
      </c>
      <c r="K6190" s="2" t="s">
        <v>935</v>
      </c>
      <c r="L6190" s="2" t="s">
        <v>903</v>
      </c>
      <c r="M6190" s="2" t="s">
        <v>1147</v>
      </c>
      <c r="N6190" s="2">
        <v>10035</v>
      </c>
      <c r="O6190" s="2" t="s">
        <v>1043</v>
      </c>
      <c r="P6190" s="2" t="s">
        <v>951</v>
      </c>
      <c r="Q6190" s="2" t="s">
        <v>973</v>
      </c>
      <c r="R6190" s="2" t="s">
        <v>4529</v>
      </c>
      <c r="S6190" s="2" t="s">
        <v>2338</v>
      </c>
      <c r="T6190" s="2" t="s">
        <v>955</v>
      </c>
    </row>
    <row r="6191" spans="1:20">
      <c r="A6191" t="s">
        <v>8817</v>
      </c>
      <c r="B6191" s="1">
        <v>42829</v>
      </c>
      <c r="C6191" s="1">
        <v>42833</v>
      </c>
      <c r="D6191" t="s">
        <v>957</v>
      </c>
      <c r="E6191" t="s">
        <v>618</v>
      </c>
      <c r="F6191" t="s">
        <v>5108</v>
      </c>
      <c r="G6191">
        <v>383.84</v>
      </c>
      <c r="H6191">
        <v>4</v>
      </c>
      <c r="I6191">
        <v>0.2</v>
      </c>
      <c r="J6191">
        <v>47.98</v>
      </c>
      <c r="K6191" s="2" t="s">
        <v>935</v>
      </c>
      <c r="L6191" s="2" t="s">
        <v>8818</v>
      </c>
      <c r="M6191" s="2" t="s">
        <v>1099</v>
      </c>
      <c r="N6191" s="2">
        <v>60016</v>
      </c>
      <c r="O6191" s="2" t="s">
        <v>1005</v>
      </c>
      <c r="P6191" s="2" t="s">
        <v>976</v>
      </c>
      <c r="Q6191" s="2" t="s">
        <v>977</v>
      </c>
      <c r="R6191" s="2" t="s">
        <v>5109</v>
      </c>
      <c r="S6191" s="2" t="s">
        <v>5219</v>
      </c>
      <c r="T6191" s="2" t="s">
        <v>943</v>
      </c>
    </row>
    <row r="6192" spans="1:20">
      <c r="A6192" t="s">
        <v>8819</v>
      </c>
      <c r="B6192" s="1">
        <v>42728</v>
      </c>
      <c r="C6192" s="1">
        <v>42732</v>
      </c>
      <c r="D6192" t="s">
        <v>957</v>
      </c>
      <c r="E6192" t="s">
        <v>397</v>
      </c>
      <c r="F6192" t="s">
        <v>8334</v>
      </c>
      <c r="G6192">
        <v>799.56</v>
      </c>
      <c r="H6192">
        <v>9</v>
      </c>
      <c r="I6192">
        <v>0</v>
      </c>
      <c r="J6192">
        <v>207.88560000000001</v>
      </c>
      <c r="K6192" s="2" t="s">
        <v>935</v>
      </c>
      <c r="L6192" s="2" t="s">
        <v>903</v>
      </c>
      <c r="M6192" s="2" t="s">
        <v>1147</v>
      </c>
      <c r="N6192" s="2">
        <v>10035</v>
      </c>
      <c r="O6192" s="2" t="s">
        <v>1043</v>
      </c>
      <c r="P6192" s="2" t="s">
        <v>939</v>
      </c>
      <c r="Q6192" s="2" t="s">
        <v>969</v>
      </c>
      <c r="R6192" s="2" t="s">
        <v>8335</v>
      </c>
      <c r="S6192" s="2" t="s">
        <v>3379</v>
      </c>
      <c r="T6192" s="2" t="s">
        <v>943</v>
      </c>
    </row>
    <row r="6193" spans="1:20">
      <c r="A6193" t="s">
        <v>8820</v>
      </c>
      <c r="B6193" s="1">
        <v>43082</v>
      </c>
      <c r="C6193" s="1">
        <v>43082</v>
      </c>
      <c r="D6193" t="s">
        <v>2041</v>
      </c>
      <c r="E6193" t="s">
        <v>652</v>
      </c>
      <c r="F6193" t="s">
        <v>2505</v>
      </c>
      <c r="G6193">
        <v>31.44</v>
      </c>
      <c r="H6193">
        <v>3</v>
      </c>
      <c r="I6193">
        <v>0</v>
      </c>
      <c r="J6193">
        <v>8.4887999999999995</v>
      </c>
      <c r="K6193" s="2" t="s">
        <v>935</v>
      </c>
      <c r="L6193" s="2" t="s">
        <v>905</v>
      </c>
      <c r="M6193" s="2" t="s">
        <v>998</v>
      </c>
      <c r="N6193" s="2">
        <v>98103</v>
      </c>
      <c r="O6193" s="2" t="s">
        <v>950</v>
      </c>
      <c r="P6193" s="2" t="s">
        <v>951</v>
      </c>
      <c r="Q6193" s="2" t="s">
        <v>965</v>
      </c>
      <c r="R6193" s="2" t="s">
        <v>2507</v>
      </c>
      <c r="S6193" s="2" t="s">
        <v>5533</v>
      </c>
      <c r="T6193" s="2" t="s">
        <v>943</v>
      </c>
    </row>
    <row r="6194" spans="1:20">
      <c r="A6194" t="s">
        <v>8821</v>
      </c>
      <c r="B6194" s="1">
        <v>43091</v>
      </c>
      <c r="C6194" s="1">
        <v>43095</v>
      </c>
      <c r="D6194" t="s">
        <v>957</v>
      </c>
      <c r="E6194" t="s">
        <v>799</v>
      </c>
      <c r="F6194" t="s">
        <v>3336</v>
      </c>
      <c r="G6194">
        <v>25.92</v>
      </c>
      <c r="H6194">
        <v>5</v>
      </c>
      <c r="I6194">
        <v>0.2</v>
      </c>
      <c r="J6194">
        <v>9.0719999999999992</v>
      </c>
      <c r="K6194" s="2" t="s">
        <v>935</v>
      </c>
      <c r="L6194" s="2" t="s">
        <v>1075</v>
      </c>
      <c r="M6194" s="2" t="s">
        <v>1004</v>
      </c>
      <c r="N6194" s="2">
        <v>77095</v>
      </c>
      <c r="O6194" s="2" t="s">
        <v>1005</v>
      </c>
      <c r="P6194" s="2" t="s">
        <v>951</v>
      </c>
      <c r="Q6194" s="2" t="s">
        <v>993</v>
      </c>
      <c r="R6194" s="2" t="s">
        <v>3337</v>
      </c>
      <c r="S6194" s="2" t="s">
        <v>7558</v>
      </c>
      <c r="T6194" s="2" t="s">
        <v>943</v>
      </c>
    </row>
    <row r="6195" spans="1:20">
      <c r="A6195" t="s">
        <v>8821</v>
      </c>
      <c r="B6195" s="1">
        <v>43091</v>
      </c>
      <c r="C6195" s="1">
        <v>43095</v>
      </c>
      <c r="D6195" t="s">
        <v>957</v>
      </c>
      <c r="E6195" t="s">
        <v>799</v>
      </c>
      <c r="F6195" t="s">
        <v>3835</v>
      </c>
      <c r="G6195">
        <v>6.33</v>
      </c>
      <c r="H6195">
        <v>5</v>
      </c>
      <c r="I6195">
        <v>0.8</v>
      </c>
      <c r="J6195">
        <v>-9.8115000000000006</v>
      </c>
      <c r="K6195" s="2" t="s">
        <v>935</v>
      </c>
      <c r="L6195" s="2" t="s">
        <v>1075</v>
      </c>
      <c r="M6195" s="2" t="s">
        <v>1004</v>
      </c>
      <c r="N6195" s="2">
        <v>77095</v>
      </c>
      <c r="O6195" s="2" t="s">
        <v>1005</v>
      </c>
      <c r="P6195" s="2" t="s">
        <v>951</v>
      </c>
      <c r="Q6195" s="2" t="s">
        <v>980</v>
      </c>
      <c r="R6195" s="2" t="s">
        <v>3836</v>
      </c>
      <c r="S6195" s="2" t="s">
        <v>7558</v>
      </c>
      <c r="T6195" s="2" t="s">
        <v>943</v>
      </c>
    </row>
    <row r="6196" spans="1:20">
      <c r="A6196" t="s">
        <v>8821</v>
      </c>
      <c r="B6196" s="1">
        <v>43091</v>
      </c>
      <c r="C6196" s="1">
        <v>43095</v>
      </c>
      <c r="D6196" t="s">
        <v>957</v>
      </c>
      <c r="E6196" t="s">
        <v>799</v>
      </c>
      <c r="F6196" t="s">
        <v>3088</v>
      </c>
      <c r="G6196">
        <v>75.88</v>
      </c>
      <c r="H6196">
        <v>5</v>
      </c>
      <c r="I6196">
        <v>0.2</v>
      </c>
      <c r="J6196">
        <v>26.558</v>
      </c>
      <c r="K6196" s="2" t="s">
        <v>935</v>
      </c>
      <c r="L6196" s="2" t="s">
        <v>1075</v>
      </c>
      <c r="M6196" s="2" t="s">
        <v>1004</v>
      </c>
      <c r="N6196" s="2">
        <v>77095</v>
      </c>
      <c r="O6196" s="2" t="s">
        <v>1005</v>
      </c>
      <c r="P6196" s="2" t="s">
        <v>951</v>
      </c>
      <c r="Q6196" s="2" t="s">
        <v>993</v>
      </c>
      <c r="R6196" s="2" t="s">
        <v>3089</v>
      </c>
      <c r="S6196" s="2" t="s">
        <v>7558</v>
      </c>
      <c r="T6196" s="2" t="s">
        <v>943</v>
      </c>
    </row>
    <row r="6197" spans="1:20">
      <c r="A6197" t="s">
        <v>8822</v>
      </c>
      <c r="B6197" s="1">
        <v>43029</v>
      </c>
      <c r="C6197" s="1">
        <v>43036</v>
      </c>
      <c r="D6197" t="s">
        <v>957</v>
      </c>
      <c r="E6197" t="s">
        <v>436</v>
      </c>
      <c r="F6197" t="s">
        <v>3978</v>
      </c>
      <c r="G6197">
        <v>329.988</v>
      </c>
      <c r="H6197">
        <v>2</v>
      </c>
      <c r="I6197">
        <v>0.4</v>
      </c>
      <c r="J6197">
        <v>-76.997200000000007</v>
      </c>
      <c r="K6197" s="2" t="s">
        <v>935</v>
      </c>
      <c r="L6197" s="2" t="s">
        <v>1041</v>
      </c>
      <c r="M6197" s="2" t="s">
        <v>1042</v>
      </c>
      <c r="N6197" s="2">
        <v>19143</v>
      </c>
      <c r="O6197" s="2" t="s">
        <v>1043</v>
      </c>
      <c r="P6197" s="2" t="s">
        <v>976</v>
      </c>
      <c r="Q6197" s="2" t="s">
        <v>977</v>
      </c>
      <c r="R6197" s="2" t="s">
        <v>3979</v>
      </c>
      <c r="S6197" s="2" t="s">
        <v>3664</v>
      </c>
      <c r="T6197" s="2" t="s">
        <v>943</v>
      </c>
    </row>
    <row r="6198" spans="1:20">
      <c r="A6198" t="s">
        <v>8822</v>
      </c>
      <c r="B6198" s="1">
        <v>43029</v>
      </c>
      <c r="C6198" s="1">
        <v>43036</v>
      </c>
      <c r="D6198" t="s">
        <v>957</v>
      </c>
      <c r="E6198" t="s">
        <v>436</v>
      </c>
      <c r="F6198" t="s">
        <v>4633</v>
      </c>
      <c r="G6198">
        <v>71.376000000000005</v>
      </c>
      <c r="H6198">
        <v>3</v>
      </c>
      <c r="I6198">
        <v>0.2</v>
      </c>
      <c r="J6198">
        <v>-4.4610000000000003</v>
      </c>
      <c r="K6198" s="2" t="s">
        <v>935</v>
      </c>
      <c r="L6198" s="2" t="s">
        <v>1041</v>
      </c>
      <c r="M6198" s="2" t="s">
        <v>1042</v>
      </c>
      <c r="N6198" s="2">
        <v>19143</v>
      </c>
      <c r="O6198" s="2" t="s">
        <v>1043</v>
      </c>
      <c r="P6198" s="2" t="s">
        <v>951</v>
      </c>
      <c r="Q6198" s="2" t="s">
        <v>965</v>
      </c>
      <c r="R6198" s="2" t="s">
        <v>4634</v>
      </c>
      <c r="S6198" s="2" t="s">
        <v>3664</v>
      </c>
      <c r="T6198" s="2" t="s">
        <v>943</v>
      </c>
    </row>
    <row r="6199" spans="1:20">
      <c r="A6199" t="s">
        <v>8823</v>
      </c>
      <c r="B6199" s="1">
        <v>42321</v>
      </c>
      <c r="C6199" s="1">
        <v>42325</v>
      </c>
      <c r="D6199" t="s">
        <v>957</v>
      </c>
      <c r="E6199" t="s">
        <v>209</v>
      </c>
      <c r="F6199" t="s">
        <v>5788</v>
      </c>
      <c r="G6199">
        <v>63.77</v>
      </c>
      <c r="H6199">
        <v>7</v>
      </c>
      <c r="I6199">
        <v>0</v>
      </c>
      <c r="J6199">
        <v>28.6965</v>
      </c>
      <c r="K6199" s="2" t="s">
        <v>935</v>
      </c>
      <c r="L6199" s="2" t="s">
        <v>1347</v>
      </c>
      <c r="M6199" s="2" t="s">
        <v>1136</v>
      </c>
      <c r="N6199" s="2">
        <v>47201</v>
      </c>
      <c r="O6199" s="2" t="s">
        <v>1005</v>
      </c>
      <c r="P6199" s="2" t="s">
        <v>951</v>
      </c>
      <c r="Q6199" s="2" t="s">
        <v>993</v>
      </c>
      <c r="R6199" s="2" t="s">
        <v>5790</v>
      </c>
      <c r="S6199" s="2" t="s">
        <v>2078</v>
      </c>
      <c r="T6199" s="2" t="s">
        <v>943</v>
      </c>
    </row>
    <row r="6200" spans="1:20">
      <c r="A6200" t="s">
        <v>8823</v>
      </c>
      <c r="B6200" s="1">
        <v>42321</v>
      </c>
      <c r="C6200" s="1">
        <v>42325</v>
      </c>
      <c r="D6200" t="s">
        <v>957</v>
      </c>
      <c r="E6200" t="s">
        <v>209</v>
      </c>
      <c r="F6200" t="s">
        <v>5383</v>
      </c>
      <c r="G6200">
        <v>50.97</v>
      </c>
      <c r="H6200">
        <v>3</v>
      </c>
      <c r="I6200">
        <v>0</v>
      </c>
      <c r="J6200">
        <v>13.2522</v>
      </c>
      <c r="K6200" s="2" t="s">
        <v>935</v>
      </c>
      <c r="L6200" s="2" t="s">
        <v>1347</v>
      </c>
      <c r="M6200" s="2" t="s">
        <v>1136</v>
      </c>
      <c r="N6200" s="2">
        <v>47201</v>
      </c>
      <c r="O6200" s="2" t="s">
        <v>1005</v>
      </c>
      <c r="P6200" s="2" t="s">
        <v>976</v>
      </c>
      <c r="Q6200" s="2" t="s">
        <v>977</v>
      </c>
      <c r="R6200" s="2" t="s">
        <v>5384</v>
      </c>
      <c r="S6200" s="2" t="s">
        <v>2078</v>
      </c>
      <c r="T6200" s="2" t="s">
        <v>943</v>
      </c>
    </row>
    <row r="6201" spans="1:20">
      <c r="A6201" t="s">
        <v>8823</v>
      </c>
      <c r="B6201" s="1">
        <v>42321</v>
      </c>
      <c r="C6201" s="1">
        <v>42325</v>
      </c>
      <c r="D6201" t="s">
        <v>957</v>
      </c>
      <c r="E6201" t="s">
        <v>209</v>
      </c>
      <c r="F6201" t="s">
        <v>3269</v>
      </c>
      <c r="G6201">
        <v>96.08</v>
      </c>
      <c r="H6201">
        <v>2</v>
      </c>
      <c r="I6201">
        <v>0</v>
      </c>
      <c r="J6201">
        <v>46.118400000000001</v>
      </c>
      <c r="K6201" s="2" t="s">
        <v>935</v>
      </c>
      <c r="L6201" s="2" t="s">
        <v>1347</v>
      </c>
      <c r="M6201" s="2" t="s">
        <v>1136</v>
      </c>
      <c r="N6201" s="2">
        <v>47201</v>
      </c>
      <c r="O6201" s="2" t="s">
        <v>1005</v>
      </c>
      <c r="P6201" s="2" t="s">
        <v>951</v>
      </c>
      <c r="Q6201" s="2" t="s">
        <v>993</v>
      </c>
      <c r="R6201" s="2" t="s">
        <v>3270</v>
      </c>
      <c r="S6201" s="2" t="s">
        <v>2078</v>
      </c>
      <c r="T6201" s="2" t="s">
        <v>943</v>
      </c>
    </row>
    <row r="6202" spans="1:20">
      <c r="A6202" t="s">
        <v>8824</v>
      </c>
      <c r="B6202" s="1">
        <v>42110</v>
      </c>
      <c r="C6202" s="1">
        <v>42114</v>
      </c>
      <c r="D6202" t="s">
        <v>957</v>
      </c>
      <c r="E6202" t="s">
        <v>822</v>
      </c>
      <c r="F6202" t="s">
        <v>4668</v>
      </c>
      <c r="G6202">
        <v>1439.9680000000001</v>
      </c>
      <c r="H6202">
        <v>4</v>
      </c>
      <c r="I6202">
        <v>0.2</v>
      </c>
      <c r="J6202">
        <v>485.98919999999998</v>
      </c>
      <c r="K6202" s="2" t="s">
        <v>935</v>
      </c>
      <c r="L6202" s="2" t="s">
        <v>2984</v>
      </c>
      <c r="M6202" s="2" t="s">
        <v>1099</v>
      </c>
      <c r="N6202" s="2">
        <v>60201</v>
      </c>
      <c r="O6202" s="2" t="s">
        <v>1005</v>
      </c>
      <c r="P6202" s="2" t="s">
        <v>976</v>
      </c>
      <c r="Q6202" s="2" t="s">
        <v>1977</v>
      </c>
      <c r="R6202" s="2" t="s">
        <v>4669</v>
      </c>
      <c r="S6202" s="2" t="s">
        <v>8445</v>
      </c>
      <c r="T6202" s="2" t="s">
        <v>943</v>
      </c>
    </row>
    <row r="6203" spans="1:20">
      <c r="A6203" t="s">
        <v>8824</v>
      </c>
      <c r="B6203" s="1">
        <v>42110</v>
      </c>
      <c r="C6203" s="1">
        <v>42114</v>
      </c>
      <c r="D6203" t="s">
        <v>957</v>
      </c>
      <c r="E6203" t="s">
        <v>822</v>
      </c>
      <c r="F6203" t="s">
        <v>7886</v>
      </c>
      <c r="G6203">
        <v>43.56</v>
      </c>
      <c r="H6203">
        <v>3</v>
      </c>
      <c r="I6203">
        <v>0.2</v>
      </c>
      <c r="J6203">
        <v>-4.9005000000000001</v>
      </c>
      <c r="K6203" s="2" t="s">
        <v>935</v>
      </c>
      <c r="L6203" s="2" t="s">
        <v>2984</v>
      </c>
      <c r="M6203" s="2" t="s">
        <v>1099</v>
      </c>
      <c r="N6203" s="2">
        <v>60201</v>
      </c>
      <c r="O6203" s="2" t="s">
        <v>1005</v>
      </c>
      <c r="P6203" s="2" t="s">
        <v>976</v>
      </c>
      <c r="Q6203" s="2" t="s">
        <v>1054</v>
      </c>
      <c r="R6203" s="2" t="s">
        <v>7887</v>
      </c>
      <c r="S6203" s="2" t="s">
        <v>8445</v>
      </c>
      <c r="T6203" s="2" t="s">
        <v>943</v>
      </c>
    </row>
    <row r="6204" spans="1:20">
      <c r="A6204" t="s">
        <v>8825</v>
      </c>
      <c r="B6204" s="1">
        <v>42720</v>
      </c>
      <c r="C6204" s="1">
        <v>42727</v>
      </c>
      <c r="D6204" t="s">
        <v>957</v>
      </c>
      <c r="E6204" t="s">
        <v>36</v>
      </c>
      <c r="F6204" t="s">
        <v>3973</v>
      </c>
      <c r="G6204">
        <v>563.91999999999996</v>
      </c>
      <c r="H6204">
        <v>5</v>
      </c>
      <c r="I6204">
        <v>0.2</v>
      </c>
      <c r="J6204">
        <v>7.0490000000000004</v>
      </c>
      <c r="K6204" s="2" t="s">
        <v>935</v>
      </c>
      <c r="L6204" s="2" t="s">
        <v>6326</v>
      </c>
      <c r="M6204" s="2" t="s">
        <v>949</v>
      </c>
      <c r="N6204" s="2">
        <v>92307</v>
      </c>
      <c r="O6204" s="2" t="s">
        <v>950</v>
      </c>
      <c r="P6204" s="2" t="s">
        <v>939</v>
      </c>
      <c r="Q6204" s="2" t="s">
        <v>945</v>
      </c>
      <c r="R6204" s="2" t="s">
        <v>3974</v>
      </c>
      <c r="S6204" s="2" t="s">
        <v>1016</v>
      </c>
      <c r="T6204" s="2" t="s">
        <v>943</v>
      </c>
    </row>
    <row r="6205" spans="1:20">
      <c r="A6205" t="s">
        <v>8826</v>
      </c>
      <c r="B6205" s="1">
        <v>42664</v>
      </c>
      <c r="C6205" s="1">
        <v>42670</v>
      </c>
      <c r="D6205" t="s">
        <v>957</v>
      </c>
      <c r="E6205" t="s">
        <v>659</v>
      </c>
      <c r="F6205" t="s">
        <v>7811</v>
      </c>
      <c r="G6205">
        <v>235.15199999999999</v>
      </c>
      <c r="H6205">
        <v>8</v>
      </c>
      <c r="I6205">
        <v>0.4</v>
      </c>
      <c r="J6205">
        <v>-47.0304</v>
      </c>
      <c r="K6205" s="2" t="s">
        <v>935</v>
      </c>
      <c r="L6205" s="2" t="s">
        <v>1347</v>
      </c>
      <c r="M6205" s="2" t="s">
        <v>1348</v>
      </c>
      <c r="N6205" s="2">
        <v>43229</v>
      </c>
      <c r="O6205" s="2" t="s">
        <v>1043</v>
      </c>
      <c r="P6205" s="2" t="s">
        <v>976</v>
      </c>
      <c r="Q6205" s="2" t="s">
        <v>977</v>
      </c>
      <c r="R6205" s="2" t="s">
        <v>7812</v>
      </c>
      <c r="S6205" s="2" t="s">
        <v>5596</v>
      </c>
      <c r="T6205" s="2" t="s">
        <v>943</v>
      </c>
    </row>
    <row r="6206" spans="1:20">
      <c r="A6206" t="s">
        <v>8827</v>
      </c>
      <c r="B6206" s="1">
        <v>43070</v>
      </c>
      <c r="C6206" s="1">
        <v>43072</v>
      </c>
      <c r="D6206" t="s">
        <v>1079</v>
      </c>
      <c r="E6206" t="s">
        <v>433</v>
      </c>
      <c r="F6206" t="s">
        <v>3519</v>
      </c>
      <c r="G6206">
        <v>7.7119999999999997</v>
      </c>
      <c r="H6206">
        <v>2</v>
      </c>
      <c r="I6206">
        <v>0.2</v>
      </c>
      <c r="J6206">
        <v>1.7352000000000001</v>
      </c>
      <c r="K6206" s="2" t="s">
        <v>935</v>
      </c>
      <c r="L6206" s="2" t="s">
        <v>5473</v>
      </c>
      <c r="M6206" s="2" t="s">
        <v>1348</v>
      </c>
      <c r="N6206" s="2">
        <v>43302</v>
      </c>
      <c r="O6206" s="2" t="s">
        <v>1043</v>
      </c>
      <c r="P6206" s="2" t="s">
        <v>939</v>
      </c>
      <c r="Q6206" s="2" t="s">
        <v>969</v>
      </c>
      <c r="R6206" s="2" t="s">
        <v>3520</v>
      </c>
      <c r="S6206" s="2" t="s">
        <v>3648</v>
      </c>
      <c r="T6206" s="2" t="s">
        <v>1008</v>
      </c>
    </row>
    <row r="6207" spans="1:20">
      <c r="A6207" t="s">
        <v>8828</v>
      </c>
      <c r="B6207" s="1">
        <v>42663</v>
      </c>
      <c r="C6207" s="1">
        <v>42667</v>
      </c>
      <c r="D6207" t="s">
        <v>933</v>
      </c>
      <c r="E6207" t="s">
        <v>376</v>
      </c>
      <c r="F6207" t="s">
        <v>5788</v>
      </c>
      <c r="G6207">
        <v>51.015999999999998</v>
      </c>
      <c r="H6207">
        <v>7</v>
      </c>
      <c r="I6207">
        <v>0.2</v>
      </c>
      <c r="J6207">
        <v>15.942500000000001</v>
      </c>
      <c r="K6207" s="2" t="s">
        <v>935</v>
      </c>
      <c r="L6207" s="2" t="s">
        <v>1075</v>
      </c>
      <c r="M6207" s="2" t="s">
        <v>1004</v>
      </c>
      <c r="N6207" s="2">
        <v>77095</v>
      </c>
      <c r="O6207" s="2" t="s">
        <v>1005</v>
      </c>
      <c r="P6207" s="2" t="s">
        <v>951</v>
      </c>
      <c r="Q6207" s="2" t="s">
        <v>993</v>
      </c>
      <c r="R6207" s="2" t="s">
        <v>5790</v>
      </c>
      <c r="S6207" s="2" t="s">
        <v>3234</v>
      </c>
      <c r="T6207" s="2" t="s">
        <v>943</v>
      </c>
    </row>
    <row r="6208" spans="1:20">
      <c r="A6208" t="s">
        <v>8828</v>
      </c>
      <c r="B6208" s="1">
        <v>42663</v>
      </c>
      <c r="C6208" s="1">
        <v>42667</v>
      </c>
      <c r="D6208" t="s">
        <v>933</v>
      </c>
      <c r="E6208" t="s">
        <v>376</v>
      </c>
      <c r="F6208" t="s">
        <v>2775</v>
      </c>
      <c r="G6208">
        <v>25.248000000000001</v>
      </c>
      <c r="H6208">
        <v>4</v>
      </c>
      <c r="I6208">
        <v>0.2</v>
      </c>
      <c r="J6208">
        <v>7.89</v>
      </c>
      <c r="K6208" s="2" t="s">
        <v>935</v>
      </c>
      <c r="L6208" s="2" t="s">
        <v>1075</v>
      </c>
      <c r="M6208" s="2" t="s">
        <v>1004</v>
      </c>
      <c r="N6208" s="2">
        <v>77095</v>
      </c>
      <c r="O6208" s="2" t="s">
        <v>1005</v>
      </c>
      <c r="P6208" s="2" t="s">
        <v>951</v>
      </c>
      <c r="Q6208" s="2" t="s">
        <v>1148</v>
      </c>
      <c r="R6208" s="2" t="s">
        <v>1404</v>
      </c>
      <c r="S6208" s="2" t="s">
        <v>3234</v>
      </c>
      <c r="T6208" s="2" t="s">
        <v>943</v>
      </c>
    </row>
    <row r="6209" spans="1:20">
      <c r="A6209" t="s">
        <v>8828</v>
      </c>
      <c r="B6209" s="1">
        <v>42663</v>
      </c>
      <c r="C6209" s="1">
        <v>42667</v>
      </c>
      <c r="D6209" t="s">
        <v>933</v>
      </c>
      <c r="E6209" t="s">
        <v>376</v>
      </c>
      <c r="F6209" t="s">
        <v>2269</v>
      </c>
      <c r="G6209">
        <v>56.686</v>
      </c>
      <c r="H6209">
        <v>1</v>
      </c>
      <c r="I6209">
        <v>0.3</v>
      </c>
      <c r="J6209">
        <v>-14.5764</v>
      </c>
      <c r="K6209" s="2" t="s">
        <v>935</v>
      </c>
      <c r="L6209" s="2" t="s">
        <v>1075</v>
      </c>
      <c r="M6209" s="2" t="s">
        <v>1004</v>
      </c>
      <c r="N6209" s="2">
        <v>77095</v>
      </c>
      <c r="O6209" s="2" t="s">
        <v>1005</v>
      </c>
      <c r="P6209" s="2" t="s">
        <v>939</v>
      </c>
      <c r="Q6209" s="2" t="s">
        <v>945</v>
      </c>
      <c r="R6209" s="2" t="s">
        <v>2270</v>
      </c>
      <c r="S6209" s="2" t="s">
        <v>3234</v>
      </c>
      <c r="T6209" s="2" t="s">
        <v>943</v>
      </c>
    </row>
    <row r="6210" spans="1:20">
      <c r="A6210" t="s">
        <v>8829</v>
      </c>
      <c r="B6210" s="1">
        <v>43007</v>
      </c>
      <c r="C6210" s="1">
        <v>43011</v>
      </c>
      <c r="D6210" t="s">
        <v>957</v>
      </c>
      <c r="E6210" t="s">
        <v>601</v>
      </c>
      <c r="F6210" t="s">
        <v>4012</v>
      </c>
      <c r="G6210">
        <v>51.167999999999999</v>
      </c>
      <c r="H6210">
        <v>2</v>
      </c>
      <c r="I6210">
        <v>0.2</v>
      </c>
      <c r="J6210">
        <v>-6.3959999999999999</v>
      </c>
      <c r="K6210" s="2" t="s">
        <v>935</v>
      </c>
      <c r="L6210" s="2" t="s">
        <v>5473</v>
      </c>
      <c r="M6210" s="2" t="s">
        <v>1348</v>
      </c>
      <c r="N6210" s="2">
        <v>43302</v>
      </c>
      <c r="O6210" s="2" t="s">
        <v>1043</v>
      </c>
      <c r="P6210" s="2" t="s">
        <v>951</v>
      </c>
      <c r="Q6210" s="2" t="s">
        <v>965</v>
      </c>
      <c r="R6210" s="2" t="s">
        <v>4013</v>
      </c>
      <c r="S6210" s="2" t="s">
        <v>5012</v>
      </c>
      <c r="T6210" s="2" t="s">
        <v>955</v>
      </c>
    </row>
    <row r="6211" spans="1:20">
      <c r="A6211" t="s">
        <v>8830</v>
      </c>
      <c r="B6211" s="1">
        <v>42965</v>
      </c>
      <c r="C6211" s="1">
        <v>42972</v>
      </c>
      <c r="D6211" t="s">
        <v>957</v>
      </c>
      <c r="E6211" t="s">
        <v>509</v>
      </c>
      <c r="F6211" t="s">
        <v>3509</v>
      </c>
      <c r="G6211">
        <v>2793.5279999999998</v>
      </c>
      <c r="H6211">
        <v>9</v>
      </c>
      <c r="I6211">
        <v>0.2</v>
      </c>
      <c r="J6211">
        <v>942.81569999999999</v>
      </c>
      <c r="K6211" s="2" t="s">
        <v>935</v>
      </c>
      <c r="L6211" s="2" t="s">
        <v>905</v>
      </c>
      <c r="M6211" s="2" t="s">
        <v>998</v>
      </c>
      <c r="N6211" s="2">
        <v>98103</v>
      </c>
      <c r="O6211" s="2" t="s">
        <v>950</v>
      </c>
      <c r="P6211" s="2" t="s">
        <v>951</v>
      </c>
      <c r="Q6211" s="2" t="s">
        <v>980</v>
      </c>
      <c r="R6211" s="2" t="s">
        <v>3511</v>
      </c>
      <c r="S6211" s="2" t="s">
        <v>4238</v>
      </c>
      <c r="T6211" s="2" t="s">
        <v>955</v>
      </c>
    </row>
    <row r="6212" spans="1:20">
      <c r="A6212" t="s">
        <v>8830</v>
      </c>
      <c r="B6212" s="1">
        <v>42965</v>
      </c>
      <c r="C6212" s="1">
        <v>42972</v>
      </c>
      <c r="D6212" t="s">
        <v>957</v>
      </c>
      <c r="E6212" t="s">
        <v>509</v>
      </c>
      <c r="F6212" t="s">
        <v>2240</v>
      </c>
      <c r="G6212">
        <v>1000.02</v>
      </c>
      <c r="H6212">
        <v>7</v>
      </c>
      <c r="I6212">
        <v>0</v>
      </c>
      <c r="J6212">
        <v>290.00580000000002</v>
      </c>
      <c r="K6212" s="2" t="s">
        <v>935</v>
      </c>
      <c r="L6212" s="2" t="s">
        <v>905</v>
      </c>
      <c r="M6212" s="2" t="s">
        <v>998</v>
      </c>
      <c r="N6212" s="2">
        <v>98103</v>
      </c>
      <c r="O6212" s="2" t="s">
        <v>950</v>
      </c>
      <c r="P6212" s="2" t="s">
        <v>951</v>
      </c>
      <c r="Q6212" s="2" t="s">
        <v>965</v>
      </c>
      <c r="R6212" s="2" t="s">
        <v>2241</v>
      </c>
      <c r="S6212" s="2" t="s">
        <v>4238</v>
      </c>
      <c r="T6212" s="2" t="s">
        <v>955</v>
      </c>
    </row>
    <row r="6213" spans="1:20">
      <c r="A6213" t="s">
        <v>8830</v>
      </c>
      <c r="B6213" s="1">
        <v>42965</v>
      </c>
      <c r="C6213" s="1">
        <v>42972</v>
      </c>
      <c r="D6213" t="s">
        <v>957</v>
      </c>
      <c r="E6213" t="s">
        <v>509</v>
      </c>
      <c r="F6213" t="s">
        <v>2619</v>
      </c>
      <c r="G6213">
        <v>65.94</v>
      </c>
      <c r="H6213">
        <v>3</v>
      </c>
      <c r="I6213">
        <v>0</v>
      </c>
      <c r="J6213">
        <v>22.419599999999999</v>
      </c>
      <c r="K6213" s="2" t="s">
        <v>935</v>
      </c>
      <c r="L6213" s="2" t="s">
        <v>905</v>
      </c>
      <c r="M6213" s="2" t="s">
        <v>998</v>
      </c>
      <c r="N6213" s="2">
        <v>98103</v>
      </c>
      <c r="O6213" s="2" t="s">
        <v>950</v>
      </c>
      <c r="P6213" s="2" t="s">
        <v>939</v>
      </c>
      <c r="Q6213" s="2" t="s">
        <v>969</v>
      </c>
      <c r="R6213" s="2" t="s">
        <v>2620</v>
      </c>
      <c r="S6213" s="2" t="s">
        <v>4238</v>
      </c>
      <c r="T6213" s="2" t="s">
        <v>955</v>
      </c>
    </row>
    <row r="6214" spans="1:20">
      <c r="A6214" t="s">
        <v>8831</v>
      </c>
      <c r="B6214" s="1">
        <v>43051</v>
      </c>
      <c r="C6214" s="1">
        <v>43055</v>
      </c>
      <c r="D6214" t="s">
        <v>933</v>
      </c>
      <c r="E6214" t="s">
        <v>147</v>
      </c>
      <c r="F6214" t="s">
        <v>3743</v>
      </c>
      <c r="G6214">
        <v>18.239999999999998</v>
      </c>
      <c r="H6214">
        <v>3</v>
      </c>
      <c r="I6214">
        <v>0</v>
      </c>
      <c r="J6214">
        <v>9.1199999999999992</v>
      </c>
      <c r="K6214" s="2" t="s">
        <v>935</v>
      </c>
      <c r="L6214" s="2" t="s">
        <v>8832</v>
      </c>
      <c r="M6214" s="2" t="s">
        <v>998</v>
      </c>
      <c r="N6214" s="2">
        <v>98632</v>
      </c>
      <c r="O6214" s="2" t="s">
        <v>950</v>
      </c>
      <c r="P6214" s="2" t="s">
        <v>951</v>
      </c>
      <c r="Q6214" s="2" t="s">
        <v>1148</v>
      </c>
      <c r="R6214" s="2" t="s">
        <v>1404</v>
      </c>
      <c r="S6214" s="2" t="s">
        <v>1613</v>
      </c>
      <c r="T6214" s="2" t="s">
        <v>943</v>
      </c>
    </row>
    <row r="6215" spans="1:20">
      <c r="A6215" t="s">
        <v>8831</v>
      </c>
      <c r="B6215" s="1">
        <v>43051</v>
      </c>
      <c r="C6215" s="1">
        <v>43055</v>
      </c>
      <c r="D6215" t="s">
        <v>933</v>
      </c>
      <c r="E6215" t="s">
        <v>147</v>
      </c>
      <c r="F6215" t="s">
        <v>2650</v>
      </c>
      <c r="G6215">
        <v>76.12</v>
      </c>
      <c r="H6215">
        <v>2</v>
      </c>
      <c r="I6215">
        <v>0</v>
      </c>
      <c r="J6215">
        <v>22.0748</v>
      </c>
      <c r="K6215" s="2" t="s">
        <v>935</v>
      </c>
      <c r="L6215" s="2" t="s">
        <v>8832</v>
      </c>
      <c r="M6215" s="2" t="s">
        <v>998</v>
      </c>
      <c r="N6215" s="2">
        <v>98632</v>
      </c>
      <c r="O6215" s="2" t="s">
        <v>950</v>
      </c>
      <c r="P6215" s="2" t="s">
        <v>951</v>
      </c>
      <c r="Q6215" s="2" t="s">
        <v>983</v>
      </c>
      <c r="R6215" s="2" t="s">
        <v>2651</v>
      </c>
      <c r="S6215" s="2" t="s">
        <v>1613</v>
      </c>
      <c r="T6215" s="2" t="s">
        <v>943</v>
      </c>
    </row>
    <row r="6216" spans="1:20">
      <c r="A6216" t="s">
        <v>8833</v>
      </c>
      <c r="B6216" s="1">
        <v>41923</v>
      </c>
      <c r="C6216" s="1">
        <v>41927</v>
      </c>
      <c r="D6216" t="s">
        <v>957</v>
      </c>
      <c r="E6216" t="s">
        <v>294</v>
      </c>
      <c r="F6216" t="s">
        <v>2905</v>
      </c>
      <c r="G6216">
        <v>7.64</v>
      </c>
      <c r="H6216">
        <v>1</v>
      </c>
      <c r="I6216">
        <v>0</v>
      </c>
      <c r="J6216">
        <v>3.7435999999999998</v>
      </c>
      <c r="K6216" s="2" t="s">
        <v>935</v>
      </c>
      <c r="L6216" s="2" t="s">
        <v>6189</v>
      </c>
      <c r="M6216" s="2" t="s">
        <v>949</v>
      </c>
      <c r="N6216" s="2">
        <v>90278</v>
      </c>
      <c r="O6216" s="2" t="s">
        <v>950</v>
      </c>
      <c r="P6216" s="2" t="s">
        <v>951</v>
      </c>
      <c r="Q6216" s="2" t="s">
        <v>1065</v>
      </c>
      <c r="R6216" s="2" t="s">
        <v>2907</v>
      </c>
      <c r="S6216" s="2" t="s">
        <v>2668</v>
      </c>
      <c r="T6216" s="2" t="s">
        <v>943</v>
      </c>
    </row>
    <row r="6217" spans="1:20">
      <c r="A6217" t="s">
        <v>8834</v>
      </c>
      <c r="B6217" s="1">
        <v>42336</v>
      </c>
      <c r="C6217" s="1">
        <v>42341</v>
      </c>
      <c r="D6217" t="s">
        <v>957</v>
      </c>
      <c r="E6217" t="s">
        <v>522</v>
      </c>
      <c r="F6217" t="s">
        <v>1671</v>
      </c>
      <c r="G6217">
        <v>68.16</v>
      </c>
      <c r="H6217">
        <v>3</v>
      </c>
      <c r="I6217">
        <v>0</v>
      </c>
      <c r="J6217">
        <v>27.945599999999999</v>
      </c>
      <c r="K6217" s="2" t="s">
        <v>935</v>
      </c>
      <c r="L6217" s="2" t="s">
        <v>903</v>
      </c>
      <c r="M6217" s="2" t="s">
        <v>1147</v>
      </c>
      <c r="N6217" s="2">
        <v>10035</v>
      </c>
      <c r="O6217" s="2" t="s">
        <v>1043</v>
      </c>
      <c r="P6217" s="2" t="s">
        <v>939</v>
      </c>
      <c r="Q6217" s="2" t="s">
        <v>969</v>
      </c>
      <c r="R6217" s="2" t="s">
        <v>1672</v>
      </c>
      <c r="S6217" s="2" t="s">
        <v>4332</v>
      </c>
      <c r="T6217" s="2" t="s">
        <v>955</v>
      </c>
    </row>
    <row r="6218" spans="1:20">
      <c r="A6218" t="s">
        <v>8834</v>
      </c>
      <c r="B6218" s="1">
        <v>42336</v>
      </c>
      <c r="C6218" s="1">
        <v>42341</v>
      </c>
      <c r="D6218" t="s">
        <v>957</v>
      </c>
      <c r="E6218" t="s">
        <v>522</v>
      </c>
      <c r="F6218" t="s">
        <v>3767</v>
      </c>
      <c r="G6218">
        <v>62.24</v>
      </c>
      <c r="H6218">
        <v>8</v>
      </c>
      <c r="I6218">
        <v>0</v>
      </c>
      <c r="J6218">
        <v>29.252800000000001</v>
      </c>
      <c r="K6218" s="2" t="s">
        <v>935</v>
      </c>
      <c r="L6218" s="2" t="s">
        <v>903</v>
      </c>
      <c r="M6218" s="2" t="s">
        <v>1147</v>
      </c>
      <c r="N6218" s="2">
        <v>10035</v>
      </c>
      <c r="O6218" s="2" t="s">
        <v>1043</v>
      </c>
      <c r="P6218" s="2" t="s">
        <v>951</v>
      </c>
      <c r="Q6218" s="2" t="s">
        <v>1065</v>
      </c>
      <c r="R6218" s="2" t="s">
        <v>1496</v>
      </c>
      <c r="S6218" s="2" t="s">
        <v>4332</v>
      </c>
      <c r="T6218" s="2" t="s">
        <v>955</v>
      </c>
    </row>
    <row r="6219" spans="1:20">
      <c r="A6219" t="s">
        <v>8835</v>
      </c>
      <c r="B6219" s="1">
        <v>42212</v>
      </c>
      <c r="C6219" s="1">
        <v>42218</v>
      </c>
      <c r="D6219" t="s">
        <v>957</v>
      </c>
      <c r="E6219" t="s">
        <v>366</v>
      </c>
      <c r="F6219" t="s">
        <v>4898</v>
      </c>
      <c r="G6219">
        <v>29.97</v>
      </c>
      <c r="H6219">
        <v>3</v>
      </c>
      <c r="I6219">
        <v>0</v>
      </c>
      <c r="J6219">
        <v>0.29970000000000002</v>
      </c>
      <c r="K6219" s="2" t="s">
        <v>935</v>
      </c>
      <c r="L6219" s="2" t="s">
        <v>2203</v>
      </c>
      <c r="M6219" s="2" t="s">
        <v>937</v>
      </c>
      <c r="N6219" s="2">
        <v>40214</v>
      </c>
      <c r="O6219" s="2" t="s">
        <v>938</v>
      </c>
      <c r="P6219" s="2" t="s">
        <v>976</v>
      </c>
      <c r="Q6219" s="2" t="s">
        <v>977</v>
      </c>
      <c r="R6219" s="2" t="s">
        <v>4900</v>
      </c>
      <c r="S6219" s="2" t="s">
        <v>3152</v>
      </c>
      <c r="T6219" s="2" t="s">
        <v>943</v>
      </c>
    </row>
    <row r="6220" spans="1:20">
      <c r="A6220" t="s">
        <v>8836</v>
      </c>
      <c r="B6220" s="1">
        <v>42663</v>
      </c>
      <c r="C6220" s="1">
        <v>42669</v>
      </c>
      <c r="D6220" t="s">
        <v>957</v>
      </c>
      <c r="E6220" t="s">
        <v>615</v>
      </c>
      <c r="F6220" t="s">
        <v>4431</v>
      </c>
      <c r="G6220">
        <v>125.7</v>
      </c>
      <c r="H6220">
        <v>6</v>
      </c>
      <c r="I6220">
        <v>0</v>
      </c>
      <c r="J6220">
        <v>35.195999999999998</v>
      </c>
      <c r="K6220" s="2" t="s">
        <v>935</v>
      </c>
      <c r="L6220" s="2" t="s">
        <v>2989</v>
      </c>
      <c r="M6220" s="2" t="s">
        <v>1122</v>
      </c>
      <c r="N6220" s="2">
        <v>48183</v>
      </c>
      <c r="O6220" s="2" t="s">
        <v>1005</v>
      </c>
      <c r="P6220" s="2" t="s">
        <v>976</v>
      </c>
      <c r="Q6220" s="2" t="s">
        <v>977</v>
      </c>
      <c r="R6220" s="2" t="s">
        <v>4432</v>
      </c>
      <c r="S6220" s="2" t="s">
        <v>5200</v>
      </c>
      <c r="T6220" s="2" t="s">
        <v>943</v>
      </c>
    </row>
    <row r="6221" spans="1:20">
      <c r="A6221" t="s">
        <v>8836</v>
      </c>
      <c r="B6221" s="1">
        <v>42663</v>
      </c>
      <c r="C6221" s="1">
        <v>42669</v>
      </c>
      <c r="D6221" t="s">
        <v>957</v>
      </c>
      <c r="E6221" t="s">
        <v>615</v>
      </c>
      <c r="F6221" t="s">
        <v>3166</v>
      </c>
      <c r="G6221">
        <v>191.98</v>
      </c>
      <c r="H6221">
        <v>2</v>
      </c>
      <c r="I6221">
        <v>0</v>
      </c>
      <c r="J6221">
        <v>51.834600000000002</v>
      </c>
      <c r="K6221" s="2" t="s">
        <v>935</v>
      </c>
      <c r="L6221" s="2" t="s">
        <v>2989</v>
      </c>
      <c r="M6221" s="2" t="s">
        <v>1122</v>
      </c>
      <c r="N6221" s="2">
        <v>48183</v>
      </c>
      <c r="O6221" s="2" t="s">
        <v>1005</v>
      </c>
      <c r="P6221" s="2" t="s">
        <v>976</v>
      </c>
      <c r="Q6221" s="2" t="s">
        <v>977</v>
      </c>
      <c r="R6221" s="2" t="s">
        <v>3167</v>
      </c>
      <c r="S6221" s="2" t="s">
        <v>5200</v>
      </c>
      <c r="T6221" s="2" t="s">
        <v>943</v>
      </c>
    </row>
    <row r="6222" spans="1:20">
      <c r="A6222" t="s">
        <v>8836</v>
      </c>
      <c r="B6222" s="1">
        <v>42663</v>
      </c>
      <c r="C6222" s="1">
        <v>42669</v>
      </c>
      <c r="D6222" t="s">
        <v>957</v>
      </c>
      <c r="E6222" t="s">
        <v>615</v>
      </c>
      <c r="F6222" t="s">
        <v>2237</v>
      </c>
      <c r="G6222">
        <v>20.86</v>
      </c>
      <c r="H6222">
        <v>7</v>
      </c>
      <c r="I6222">
        <v>0</v>
      </c>
      <c r="J6222">
        <v>1.4601999999999999</v>
      </c>
      <c r="K6222" s="2" t="s">
        <v>935</v>
      </c>
      <c r="L6222" s="2" t="s">
        <v>2989</v>
      </c>
      <c r="M6222" s="2" t="s">
        <v>1122</v>
      </c>
      <c r="N6222" s="2">
        <v>48183</v>
      </c>
      <c r="O6222" s="2" t="s">
        <v>1005</v>
      </c>
      <c r="P6222" s="2" t="s">
        <v>951</v>
      </c>
      <c r="Q6222" s="2" t="s">
        <v>965</v>
      </c>
      <c r="R6222" s="2" t="s">
        <v>2238</v>
      </c>
      <c r="S6222" s="2" t="s">
        <v>5200</v>
      </c>
      <c r="T6222" s="2" t="s">
        <v>943</v>
      </c>
    </row>
    <row r="6223" spans="1:20">
      <c r="A6223" t="s">
        <v>8837</v>
      </c>
      <c r="B6223" s="1">
        <v>42992</v>
      </c>
      <c r="C6223" s="1">
        <v>42996</v>
      </c>
      <c r="D6223" t="s">
        <v>933</v>
      </c>
      <c r="E6223" t="s">
        <v>733</v>
      </c>
      <c r="F6223" t="s">
        <v>4036</v>
      </c>
      <c r="G6223">
        <v>56.7</v>
      </c>
      <c r="H6223">
        <v>9</v>
      </c>
      <c r="I6223">
        <v>0</v>
      </c>
      <c r="J6223">
        <v>26.082000000000001</v>
      </c>
      <c r="K6223" s="2" t="s">
        <v>935</v>
      </c>
      <c r="L6223" s="2" t="s">
        <v>904</v>
      </c>
      <c r="M6223" s="2" t="s">
        <v>949</v>
      </c>
      <c r="N6223" s="2">
        <v>90045</v>
      </c>
      <c r="O6223" s="2" t="s">
        <v>950</v>
      </c>
      <c r="P6223" s="2" t="s">
        <v>951</v>
      </c>
      <c r="Q6223" s="2" t="s">
        <v>952</v>
      </c>
      <c r="R6223" s="2" t="s">
        <v>4037</v>
      </c>
      <c r="S6223" s="2" t="s">
        <v>6417</v>
      </c>
      <c r="T6223" s="2" t="s">
        <v>943</v>
      </c>
    </row>
    <row r="6224" spans="1:20">
      <c r="A6224" t="s">
        <v>8838</v>
      </c>
      <c r="B6224" s="1">
        <v>43092</v>
      </c>
      <c r="C6224" s="1">
        <v>43096</v>
      </c>
      <c r="D6224" t="s">
        <v>957</v>
      </c>
      <c r="E6224" t="s">
        <v>269</v>
      </c>
      <c r="F6224" t="s">
        <v>1671</v>
      </c>
      <c r="G6224">
        <v>72.703999999999994</v>
      </c>
      <c r="H6224">
        <v>4</v>
      </c>
      <c r="I6224">
        <v>0.2</v>
      </c>
      <c r="J6224">
        <v>19.084800000000001</v>
      </c>
      <c r="K6224" s="2" t="s">
        <v>935</v>
      </c>
      <c r="L6224" s="2" t="s">
        <v>8839</v>
      </c>
      <c r="M6224" s="2" t="s">
        <v>1207</v>
      </c>
      <c r="N6224" s="2">
        <v>37075</v>
      </c>
      <c r="O6224" s="2" t="s">
        <v>938</v>
      </c>
      <c r="P6224" s="2" t="s">
        <v>939</v>
      </c>
      <c r="Q6224" s="2" t="s">
        <v>969</v>
      </c>
      <c r="R6224" s="2" t="s">
        <v>1672</v>
      </c>
      <c r="S6224" s="2" t="s">
        <v>2519</v>
      </c>
      <c r="T6224" s="2" t="s">
        <v>943</v>
      </c>
    </row>
    <row r="6225" spans="1:20">
      <c r="A6225" t="s">
        <v>8838</v>
      </c>
      <c r="B6225" s="1">
        <v>43092</v>
      </c>
      <c r="C6225" s="1">
        <v>43096</v>
      </c>
      <c r="D6225" t="s">
        <v>957</v>
      </c>
      <c r="E6225" t="s">
        <v>269</v>
      </c>
      <c r="F6225" t="s">
        <v>4002</v>
      </c>
      <c r="G6225">
        <v>12.263999999999999</v>
      </c>
      <c r="H6225">
        <v>7</v>
      </c>
      <c r="I6225">
        <v>0.2</v>
      </c>
      <c r="J6225">
        <v>1.0730999999999999</v>
      </c>
      <c r="K6225" s="2" t="s">
        <v>935</v>
      </c>
      <c r="L6225" s="2" t="s">
        <v>8839</v>
      </c>
      <c r="M6225" s="2" t="s">
        <v>1207</v>
      </c>
      <c r="N6225" s="2">
        <v>37075</v>
      </c>
      <c r="O6225" s="2" t="s">
        <v>938</v>
      </c>
      <c r="P6225" s="2" t="s">
        <v>951</v>
      </c>
      <c r="Q6225" s="2" t="s">
        <v>973</v>
      </c>
      <c r="R6225" s="2" t="s">
        <v>4003</v>
      </c>
      <c r="S6225" s="2" t="s">
        <v>2519</v>
      </c>
      <c r="T6225" s="2" t="s">
        <v>943</v>
      </c>
    </row>
    <row r="6226" spans="1:20">
      <c r="A6226" t="s">
        <v>8838</v>
      </c>
      <c r="B6226" s="1">
        <v>43092</v>
      </c>
      <c r="C6226" s="1">
        <v>43096</v>
      </c>
      <c r="D6226" t="s">
        <v>957</v>
      </c>
      <c r="E6226" t="s">
        <v>269</v>
      </c>
      <c r="F6226" t="s">
        <v>1212</v>
      </c>
      <c r="G6226">
        <v>218.352</v>
      </c>
      <c r="H6226">
        <v>3</v>
      </c>
      <c r="I6226">
        <v>0.2</v>
      </c>
      <c r="J6226">
        <v>-54.588000000000001</v>
      </c>
      <c r="K6226" s="2" t="s">
        <v>935</v>
      </c>
      <c r="L6226" s="2" t="s">
        <v>8839</v>
      </c>
      <c r="M6226" s="2" t="s">
        <v>1207</v>
      </c>
      <c r="N6226" s="2">
        <v>37075</v>
      </c>
      <c r="O6226" s="2" t="s">
        <v>938</v>
      </c>
      <c r="P6226" s="2" t="s">
        <v>951</v>
      </c>
      <c r="Q6226" s="2" t="s">
        <v>965</v>
      </c>
      <c r="R6226" s="2" t="s">
        <v>1213</v>
      </c>
      <c r="S6226" s="2" t="s">
        <v>2519</v>
      </c>
      <c r="T6226" s="2" t="s">
        <v>943</v>
      </c>
    </row>
    <row r="6227" spans="1:20">
      <c r="A6227" t="s">
        <v>8840</v>
      </c>
      <c r="B6227" s="1">
        <v>42282</v>
      </c>
      <c r="C6227" s="1">
        <v>42286</v>
      </c>
      <c r="D6227" t="s">
        <v>957</v>
      </c>
      <c r="E6227" t="s">
        <v>279</v>
      </c>
      <c r="F6227" t="s">
        <v>6501</v>
      </c>
      <c r="G6227">
        <v>66.293999999999997</v>
      </c>
      <c r="H6227">
        <v>1</v>
      </c>
      <c r="I6227">
        <v>0.7</v>
      </c>
      <c r="J6227">
        <v>-103.86060000000001</v>
      </c>
      <c r="K6227" s="2" t="s">
        <v>935</v>
      </c>
      <c r="L6227" s="2" t="s">
        <v>1280</v>
      </c>
      <c r="M6227" s="2" t="s">
        <v>1281</v>
      </c>
      <c r="N6227" s="2">
        <v>97206</v>
      </c>
      <c r="O6227" s="2" t="s">
        <v>950</v>
      </c>
      <c r="P6227" s="2" t="s">
        <v>939</v>
      </c>
      <c r="Q6227" s="2" t="s">
        <v>940</v>
      </c>
      <c r="R6227" s="2" t="s">
        <v>6502</v>
      </c>
      <c r="S6227" s="2" t="s">
        <v>2587</v>
      </c>
      <c r="T6227" s="2" t="s">
        <v>943</v>
      </c>
    </row>
    <row r="6228" spans="1:20">
      <c r="A6228" t="s">
        <v>8840</v>
      </c>
      <c r="B6228" s="1">
        <v>42282</v>
      </c>
      <c r="C6228" s="1">
        <v>42286</v>
      </c>
      <c r="D6228" t="s">
        <v>957</v>
      </c>
      <c r="E6228" t="s">
        <v>279</v>
      </c>
      <c r="F6228" t="s">
        <v>6332</v>
      </c>
      <c r="G6228">
        <v>291.16800000000001</v>
      </c>
      <c r="H6228">
        <v>4</v>
      </c>
      <c r="I6228">
        <v>0.2</v>
      </c>
      <c r="J6228">
        <v>-14.558400000000001</v>
      </c>
      <c r="K6228" s="2" t="s">
        <v>935</v>
      </c>
      <c r="L6228" s="2" t="s">
        <v>1280</v>
      </c>
      <c r="M6228" s="2" t="s">
        <v>1281</v>
      </c>
      <c r="N6228" s="2">
        <v>97206</v>
      </c>
      <c r="O6228" s="2" t="s">
        <v>950</v>
      </c>
      <c r="P6228" s="2" t="s">
        <v>939</v>
      </c>
      <c r="Q6228" s="2" t="s">
        <v>945</v>
      </c>
      <c r="R6228" s="2" t="s">
        <v>6333</v>
      </c>
      <c r="S6228" s="2" t="s">
        <v>2587</v>
      </c>
      <c r="T6228" s="2" t="s">
        <v>943</v>
      </c>
    </row>
    <row r="6229" spans="1:20">
      <c r="A6229" t="s">
        <v>8841</v>
      </c>
      <c r="B6229" s="1">
        <v>41945</v>
      </c>
      <c r="C6229" s="1">
        <v>41950</v>
      </c>
      <c r="D6229" t="s">
        <v>957</v>
      </c>
      <c r="E6229" t="s">
        <v>192</v>
      </c>
      <c r="F6229" t="s">
        <v>3242</v>
      </c>
      <c r="G6229">
        <v>88.775999999999996</v>
      </c>
      <c r="H6229">
        <v>3</v>
      </c>
      <c r="I6229">
        <v>0.2</v>
      </c>
      <c r="J6229">
        <v>7.7679</v>
      </c>
      <c r="K6229" s="2" t="s">
        <v>935</v>
      </c>
      <c r="L6229" s="2" t="s">
        <v>4346</v>
      </c>
      <c r="M6229" s="2" t="s">
        <v>1004</v>
      </c>
      <c r="N6229" s="2">
        <v>75061</v>
      </c>
      <c r="O6229" s="2" t="s">
        <v>1005</v>
      </c>
      <c r="P6229" s="2" t="s">
        <v>976</v>
      </c>
      <c r="Q6229" s="2" t="s">
        <v>977</v>
      </c>
      <c r="R6229" s="2" t="s">
        <v>3243</v>
      </c>
      <c r="S6229" s="2" t="s">
        <v>1955</v>
      </c>
      <c r="T6229" s="2" t="s">
        <v>943</v>
      </c>
    </row>
    <row r="6230" spans="1:20">
      <c r="A6230" t="s">
        <v>8842</v>
      </c>
      <c r="B6230" s="1">
        <v>42391</v>
      </c>
      <c r="C6230" s="1">
        <v>42396</v>
      </c>
      <c r="D6230" t="s">
        <v>957</v>
      </c>
      <c r="E6230" t="s">
        <v>460</v>
      </c>
      <c r="F6230" t="s">
        <v>1097</v>
      </c>
      <c r="G6230">
        <v>110.376</v>
      </c>
      <c r="H6230">
        <v>4</v>
      </c>
      <c r="I6230">
        <v>0.4</v>
      </c>
      <c r="J6230">
        <v>-20.235600000000002</v>
      </c>
      <c r="K6230" s="2" t="s">
        <v>935</v>
      </c>
      <c r="L6230" s="2" t="s">
        <v>2813</v>
      </c>
      <c r="M6230" s="2" t="s">
        <v>1348</v>
      </c>
      <c r="N6230" s="2">
        <v>44105</v>
      </c>
      <c r="O6230" s="2" t="s">
        <v>1043</v>
      </c>
      <c r="P6230" s="2" t="s">
        <v>976</v>
      </c>
      <c r="Q6230" s="2" t="s">
        <v>977</v>
      </c>
      <c r="R6230" s="2" t="s">
        <v>1100</v>
      </c>
      <c r="S6230" s="2" t="s">
        <v>3884</v>
      </c>
      <c r="T6230" s="2" t="s">
        <v>1008</v>
      </c>
    </row>
    <row r="6231" spans="1:20">
      <c r="A6231" t="s">
        <v>8842</v>
      </c>
      <c r="B6231" s="1">
        <v>42391</v>
      </c>
      <c r="C6231" s="1">
        <v>42396</v>
      </c>
      <c r="D6231" t="s">
        <v>957</v>
      </c>
      <c r="E6231" t="s">
        <v>460</v>
      </c>
      <c r="F6231" t="s">
        <v>1112</v>
      </c>
      <c r="G6231">
        <v>55.176000000000002</v>
      </c>
      <c r="H6231">
        <v>3</v>
      </c>
      <c r="I6231">
        <v>0.2</v>
      </c>
      <c r="J6231">
        <v>15.863099999999999</v>
      </c>
      <c r="K6231" s="2" t="s">
        <v>935</v>
      </c>
      <c r="L6231" s="2" t="s">
        <v>2813</v>
      </c>
      <c r="M6231" s="2" t="s">
        <v>1348</v>
      </c>
      <c r="N6231" s="2">
        <v>44105</v>
      </c>
      <c r="O6231" s="2" t="s">
        <v>1043</v>
      </c>
      <c r="P6231" s="2" t="s">
        <v>976</v>
      </c>
      <c r="Q6231" s="2" t="s">
        <v>1054</v>
      </c>
      <c r="R6231" s="2" t="s">
        <v>1115</v>
      </c>
      <c r="S6231" s="2" t="s">
        <v>3884</v>
      </c>
      <c r="T6231" s="2" t="s">
        <v>1008</v>
      </c>
    </row>
    <row r="6232" spans="1:20">
      <c r="A6232" t="s">
        <v>8843</v>
      </c>
      <c r="B6232" s="1">
        <v>42927</v>
      </c>
      <c r="C6232" s="1">
        <v>42933</v>
      </c>
      <c r="D6232" t="s">
        <v>957</v>
      </c>
      <c r="E6232" t="s">
        <v>564</v>
      </c>
      <c r="F6232" t="s">
        <v>3559</v>
      </c>
      <c r="G6232">
        <v>30.32</v>
      </c>
      <c r="H6232">
        <v>4</v>
      </c>
      <c r="I6232">
        <v>0</v>
      </c>
      <c r="J6232">
        <v>11.8248</v>
      </c>
      <c r="K6232" s="2" t="s">
        <v>935</v>
      </c>
      <c r="L6232" s="2" t="s">
        <v>8844</v>
      </c>
      <c r="M6232" s="2" t="s">
        <v>1340</v>
      </c>
      <c r="N6232" s="2">
        <v>50701</v>
      </c>
      <c r="O6232" s="2" t="s">
        <v>1005</v>
      </c>
      <c r="P6232" s="2" t="s">
        <v>951</v>
      </c>
      <c r="Q6232" s="2" t="s">
        <v>973</v>
      </c>
      <c r="R6232" s="2" t="s">
        <v>3561</v>
      </c>
      <c r="S6232" s="2" t="s">
        <v>4657</v>
      </c>
      <c r="T6232" s="2" t="s">
        <v>943</v>
      </c>
    </row>
    <row r="6233" spans="1:20">
      <c r="A6233" t="s">
        <v>8845</v>
      </c>
      <c r="B6233" s="1">
        <v>42989</v>
      </c>
      <c r="C6233" s="1">
        <v>42989</v>
      </c>
      <c r="D6233" t="s">
        <v>2041</v>
      </c>
      <c r="E6233" t="s">
        <v>282</v>
      </c>
      <c r="F6233" t="s">
        <v>3074</v>
      </c>
      <c r="G6233">
        <v>177.56800000000001</v>
      </c>
      <c r="H6233">
        <v>2</v>
      </c>
      <c r="I6233">
        <v>0.2</v>
      </c>
      <c r="J6233">
        <v>8.8783999999999992</v>
      </c>
      <c r="K6233" s="2" t="s">
        <v>935</v>
      </c>
      <c r="L6233" s="2" t="s">
        <v>905</v>
      </c>
      <c r="M6233" s="2" t="s">
        <v>998</v>
      </c>
      <c r="N6233" s="2">
        <v>98105</v>
      </c>
      <c r="O6233" s="2" t="s">
        <v>950</v>
      </c>
      <c r="P6233" s="2" t="s">
        <v>939</v>
      </c>
      <c r="Q6233" s="2" t="s">
        <v>945</v>
      </c>
      <c r="R6233" s="2" t="s">
        <v>3075</v>
      </c>
      <c r="S6233" s="2" t="s">
        <v>2603</v>
      </c>
      <c r="T6233" s="2" t="s">
        <v>943</v>
      </c>
    </row>
    <row r="6234" spans="1:20">
      <c r="A6234" t="s">
        <v>8845</v>
      </c>
      <c r="B6234" s="1">
        <v>42989</v>
      </c>
      <c r="C6234" s="1">
        <v>42989</v>
      </c>
      <c r="D6234" t="s">
        <v>2041</v>
      </c>
      <c r="E6234" t="s">
        <v>282</v>
      </c>
      <c r="F6234" t="s">
        <v>2640</v>
      </c>
      <c r="G6234">
        <v>19.440000000000001</v>
      </c>
      <c r="H6234">
        <v>3</v>
      </c>
      <c r="I6234">
        <v>0</v>
      </c>
      <c r="J6234">
        <v>9.3312000000000008</v>
      </c>
      <c r="K6234" s="2" t="s">
        <v>935</v>
      </c>
      <c r="L6234" s="2" t="s">
        <v>905</v>
      </c>
      <c r="M6234" s="2" t="s">
        <v>998</v>
      </c>
      <c r="N6234" s="2">
        <v>98105</v>
      </c>
      <c r="O6234" s="2" t="s">
        <v>950</v>
      </c>
      <c r="P6234" s="2" t="s">
        <v>951</v>
      </c>
      <c r="Q6234" s="2" t="s">
        <v>993</v>
      </c>
      <c r="R6234" s="2" t="s">
        <v>2641</v>
      </c>
      <c r="S6234" s="2" t="s">
        <v>2603</v>
      </c>
      <c r="T6234" s="2" t="s">
        <v>943</v>
      </c>
    </row>
    <row r="6235" spans="1:20">
      <c r="A6235" t="s">
        <v>8845</v>
      </c>
      <c r="B6235" s="1">
        <v>42989</v>
      </c>
      <c r="C6235" s="1">
        <v>42989</v>
      </c>
      <c r="D6235" t="s">
        <v>2041</v>
      </c>
      <c r="E6235" t="s">
        <v>282</v>
      </c>
      <c r="F6235" t="s">
        <v>2642</v>
      </c>
      <c r="G6235">
        <v>71.28</v>
      </c>
      <c r="H6235">
        <v>11</v>
      </c>
      <c r="I6235">
        <v>0</v>
      </c>
      <c r="J6235">
        <v>34.214399999999998</v>
      </c>
      <c r="K6235" s="2" t="s">
        <v>935</v>
      </c>
      <c r="L6235" s="2" t="s">
        <v>905</v>
      </c>
      <c r="M6235" s="2" t="s">
        <v>998</v>
      </c>
      <c r="N6235" s="2">
        <v>98105</v>
      </c>
      <c r="O6235" s="2" t="s">
        <v>950</v>
      </c>
      <c r="P6235" s="2" t="s">
        <v>951</v>
      </c>
      <c r="Q6235" s="2" t="s">
        <v>993</v>
      </c>
      <c r="R6235" s="2" t="s">
        <v>2643</v>
      </c>
      <c r="S6235" s="2" t="s">
        <v>2603</v>
      </c>
      <c r="T6235" s="2" t="s">
        <v>943</v>
      </c>
    </row>
    <row r="6236" spans="1:20">
      <c r="A6236" t="s">
        <v>8845</v>
      </c>
      <c r="B6236" s="1">
        <v>42989</v>
      </c>
      <c r="C6236" s="1">
        <v>42989</v>
      </c>
      <c r="D6236" t="s">
        <v>2041</v>
      </c>
      <c r="E6236" t="s">
        <v>282</v>
      </c>
      <c r="F6236" t="s">
        <v>6548</v>
      </c>
      <c r="G6236">
        <v>1471.96</v>
      </c>
      <c r="H6236">
        <v>5</v>
      </c>
      <c r="I6236">
        <v>0.2</v>
      </c>
      <c r="J6236">
        <v>459.98750000000001</v>
      </c>
      <c r="K6236" s="2" t="s">
        <v>935</v>
      </c>
      <c r="L6236" s="2" t="s">
        <v>905</v>
      </c>
      <c r="M6236" s="2" t="s">
        <v>998</v>
      </c>
      <c r="N6236" s="2">
        <v>98105</v>
      </c>
      <c r="O6236" s="2" t="s">
        <v>950</v>
      </c>
      <c r="P6236" s="2" t="s">
        <v>951</v>
      </c>
      <c r="Q6236" s="2" t="s">
        <v>980</v>
      </c>
      <c r="R6236" s="2" t="s">
        <v>6550</v>
      </c>
      <c r="S6236" s="2" t="s">
        <v>2603</v>
      </c>
      <c r="T6236" s="2" t="s">
        <v>943</v>
      </c>
    </row>
    <row r="6237" spans="1:20">
      <c r="A6237" t="s">
        <v>8845</v>
      </c>
      <c r="B6237" s="1">
        <v>42989</v>
      </c>
      <c r="C6237" s="1">
        <v>42989</v>
      </c>
      <c r="D6237" t="s">
        <v>2041</v>
      </c>
      <c r="E6237" t="s">
        <v>282</v>
      </c>
      <c r="F6237" t="s">
        <v>8846</v>
      </c>
      <c r="G6237">
        <v>79.959999999999994</v>
      </c>
      <c r="H6237">
        <v>5</v>
      </c>
      <c r="I6237">
        <v>0.2</v>
      </c>
      <c r="J6237">
        <v>-17.991</v>
      </c>
      <c r="K6237" s="2" t="s">
        <v>935</v>
      </c>
      <c r="L6237" s="2" t="s">
        <v>905</v>
      </c>
      <c r="M6237" s="2" t="s">
        <v>998</v>
      </c>
      <c r="N6237" s="2">
        <v>98105</v>
      </c>
      <c r="O6237" s="2" t="s">
        <v>950</v>
      </c>
      <c r="P6237" s="2" t="s">
        <v>976</v>
      </c>
      <c r="Q6237" s="2" t="s">
        <v>977</v>
      </c>
      <c r="R6237" s="2" t="s">
        <v>8847</v>
      </c>
      <c r="S6237" s="2" t="s">
        <v>2603</v>
      </c>
      <c r="T6237" s="2" t="s">
        <v>943</v>
      </c>
    </row>
    <row r="6238" spans="1:20">
      <c r="A6238" t="s">
        <v>8848</v>
      </c>
      <c r="B6238" s="1">
        <v>42423</v>
      </c>
      <c r="C6238" s="1">
        <v>42427</v>
      </c>
      <c r="D6238" t="s">
        <v>957</v>
      </c>
      <c r="E6238" t="s">
        <v>195</v>
      </c>
      <c r="F6238" t="s">
        <v>1792</v>
      </c>
      <c r="G6238">
        <v>57.576000000000001</v>
      </c>
      <c r="H6238">
        <v>3</v>
      </c>
      <c r="I6238">
        <v>0.2</v>
      </c>
      <c r="J6238">
        <v>21.591000000000001</v>
      </c>
      <c r="K6238" s="2" t="s">
        <v>935</v>
      </c>
      <c r="L6238" s="2" t="s">
        <v>1041</v>
      </c>
      <c r="M6238" s="2" t="s">
        <v>1042</v>
      </c>
      <c r="N6238" s="2">
        <v>19120</v>
      </c>
      <c r="O6238" s="2" t="s">
        <v>1043</v>
      </c>
      <c r="P6238" s="2" t="s">
        <v>951</v>
      </c>
      <c r="Q6238" s="2" t="s">
        <v>1065</v>
      </c>
      <c r="R6238" s="2" t="s">
        <v>1793</v>
      </c>
      <c r="S6238" s="2" t="s">
        <v>1983</v>
      </c>
      <c r="T6238" s="2" t="s">
        <v>955</v>
      </c>
    </row>
    <row r="6239" spans="1:20">
      <c r="A6239" t="s">
        <v>8849</v>
      </c>
      <c r="B6239" s="1">
        <v>42391</v>
      </c>
      <c r="C6239" s="1">
        <v>42398</v>
      </c>
      <c r="D6239" t="s">
        <v>957</v>
      </c>
      <c r="E6239" t="s">
        <v>565</v>
      </c>
      <c r="F6239" t="s">
        <v>5415</v>
      </c>
      <c r="G6239">
        <v>26.335999999999999</v>
      </c>
      <c r="H6239">
        <v>4</v>
      </c>
      <c r="I6239">
        <v>0.2</v>
      </c>
      <c r="J6239">
        <v>9.2175999999999991</v>
      </c>
      <c r="K6239" s="2" t="s">
        <v>935</v>
      </c>
      <c r="L6239" s="2" t="s">
        <v>903</v>
      </c>
      <c r="M6239" s="2" t="s">
        <v>1147</v>
      </c>
      <c r="N6239" s="2">
        <v>10009</v>
      </c>
      <c r="O6239" s="2" t="s">
        <v>1043</v>
      </c>
      <c r="P6239" s="2" t="s">
        <v>951</v>
      </c>
      <c r="Q6239" s="2" t="s">
        <v>980</v>
      </c>
      <c r="R6239" s="2" t="s">
        <v>5416</v>
      </c>
      <c r="S6239" s="2" t="s">
        <v>4663</v>
      </c>
      <c r="T6239" s="2" t="s">
        <v>943</v>
      </c>
    </row>
    <row r="6240" spans="1:20">
      <c r="A6240" t="s">
        <v>8850</v>
      </c>
      <c r="B6240" s="1">
        <v>42350</v>
      </c>
      <c r="C6240" s="1">
        <v>42354</v>
      </c>
      <c r="D6240" t="s">
        <v>957</v>
      </c>
      <c r="E6240" t="s">
        <v>512</v>
      </c>
      <c r="F6240" t="s">
        <v>5505</v>
      </c>
      <c r="G6240">
        <v>166.5</v>
      </c>
      <c r="H6240">
        <v>3</v>
      </c>
      <c r="I6240">
        <v>0</v>
      </c>
      <c r="J6240">
        <v>21.645</v>
      </c>
      <c r="K6240" s="2" t="s">
        <v>935</v>
      </c>
      <c r="L6240" s="2" t="s">
        <v>1463</v>
      </c>
      <c r="M6240" s="2" t="s">
        <v>949</v>
      </c>
      <c r="N6240" s="2">
        <v>95123</v>
      </c>
      <c r="O6240" s="2" t="s">
        <v>950</v>
      </c>
      <c r="P6240" s="2" t="s">
        <v>939</v>
      </c>
      <c r="Q6240" s="2" t="s">
        <v>969</v>
      </c>
      <c r="R6240" s="2" t="s">
        <v>5506</v>
      </c>
      <c r="S6240" s="2" t="s">
        <v>4268</v>
      </c>
      <c r="T6240" s="2" t="s">
        <v>943</v>
      </c>
    </row>
    <row r="6241" spans="1:20">
      <c r="A6241" t="s">
        <v>8850</v>
      </c>
      <c r="B6241" s="1">
        <v>42350</v>
      </c>
      <c r="C6241" s="1">
        <v>42354</v>
      </c>
      <c r="D6241" t="s">
        <v>957</v>
      </c>
      <c r="E6241" t="s">
        <v>512</v>
      </c>
      <c r="F6241" t="s">
        <v>3416</v>
      </c>
      <c r="G6241">
        <v>360.38</v>
      </c>
      <c r="H6241">
        <v>2</v>
      </c>
      <c r="I6241">
        <v>0</v>
      </c>
      <c r="J6241">
        <v>93.698800000000006</v>
      </c>
      <c r="K6241" s="2" t="s">
        <v>935</v>
      </c>
      <c r="L6241" s="2" t="s">
        <v>1463</v>
      </c>
      <c r="M6241" s="2" t="s">
        <v>949</v>
      </c>
      <c r="N6241" s="2">
        <v>95123</v>
      </c>
      <c r="O6241" s="2" t="s">
        <v>950</v>
      </c>
      <c r="P6241" s="2" t="s">
        <v>951</v>
      </c>
      <c r="Q6241" s="2" t="s">
        <v>965</v>
      </c>
      <c r="R6241" s="2" t="s">
        <v>3417</v>
      </c>
      <c r="S6241" s="2" t="s">
        <v>4268</v>
      </c>
      <c r="T6241" s="2" t="s">
        <v>943</v>
      </c>
    </row>
    <row r="6242" spans="1:20">
      <c r="A6242" t="s">
        <v>8851</v>
      </c>
      <c r="B6242" s="1">
        <v>42672</v>
      </c>
      <c r="C6242" s="1">
        <v>42675</v>
      </c>
      <c r="D6242" t="s">
        <v>933</v>
      </c>
      <c r="E6242" t="s">
        <v>163</v>
      </c>
      <c r="F6242" t="s">
        <v>3994</v>
      </c>
      <c r="G6242">
        <v>11.744</v>
      </c>
      <c r="H6242">
        <v>1</v>
      </c>
      <c r="I6242">
        <v>0.2</v>
      </c>
      <c r="J6242">
        <v>3.8168000000000002</v>
      </c>
      <c r="K6242" s="2" t="s">
        <v>935</v>
      </c>
      <c r="L6242" s="2" t="s">
        <v>904</v>
      </c>
      <c r="M6242" s="2" t="s">
        <v>949</v>
      </c>
      <c r="N6242" s="2">
        <v>90008</v>
      </c>
      <c r="O6242" s="2" t="s">
        <v>950</v>
      </c>
      <c r="P6242" s="2" t="s">
        <v>951</v>
      </c>
      <c r="Q6242" s="2" t="s">
        <v>980</v>
      </c>
      <c r="R6242" s="2" t="s">
        <v>3996</v>
      </c>
      <c r="S6242" s="2" t="s">
        <v>1736</v>
      </c>
      <c r="T6242" s="2" t="s">
        <v>943</v>
      </c>
    </row>
    <row r="6243" spans="1:20">
      <c r="A6243" t="s">
        <v>8852</v>
      </c>
      <c r="B6243" s="1">
        <v>42883</v>
      </c>
      <c r="C6243" s="1">
        <v>42886</v>
      </c>
      <c r="D6243" t="s">
        <v>933</v>
      </c>
      <c r="E6243" t="s">
        <v>684</v>
      </c>
      <c r="F6243" t="s">
        <v>6204</v>
      </c>
      <c r="G6243">
        <v>247.44</v>
      </c>
      <c r="H6243">
        <v>8</v>
      </c>
      <c r="I6243">
        <v>0</v>
      </c>
      <c r="J6243">
        <v>101.4504</v>
      </c>
      <c r="K6243" s="2" t="s">
        <v>935</v>
      </c>
      <c r="L6243" s="2" t="s">
        <v>991</v>
      </c>
      <c r="M6243" s="2" t="s">
        <v>3264</v>
      </c>
      <c r="N6243" s="2">
        <v>3301</v>
      </c>
      <c r="O6243" s="2" t="s">
        <v>1043</v>
      </c>
      <c r="P6243" s="2" t="s">
        <v>939</v>
      </c>
      <c r="Q6243" s="2" t="s">
        <v>969</v>
      </c>
      <c r="R6243" s="2" t="s">
        <v>6205</v>
      </c>
      <c r="S6243" s="2" t="s">
        <v>5876</v>
      </c>
      <c r="T6243" s="2" t="s">
        <v>955</v>
      </c>
    </row>
    <row r="6244" spans="1:20">
      <c r="A6244" t="s">
        <v>8853</v>
      </c>
      <c r="B6244" s="1">
        <v>41994</v>
      </c>
      <c r="C6244" s="1">
        <v>42001</v>
      </c>
      <c r="D6244" t="s">
        <v>957</v>
      </c>
      <c r="E6244" t="s">
        <v>559</v>
      </c>
      <c r="F6244" t="s">
        <v>4338</v>
      </c>
      <c r="G6244">
        <v>18.239999999999998</v>
      </c>
      <c r="H6244">
        <v>2</v>
      </c>
      <c r="I6244">
        <v>0.7</v>
      </c>
      <c r="J6244">
        <v>-14.592000000000001</v>
      </c>
      <c r="K6244" s="2" t="s">
        <v>935</v>
      </c>
      <c r="L6244" s="2" t="s">
        <v>1250</v>
      </c>
      <c r="M6244" s="2" t="s">
        <v>1207</v>
      </c>
      <c r="N6244" s="2">
        <v>38401</v>
      </c>
      <c r="O6244" s="2" t="s">
        <v>938</v>
      </c>
      <c r="P6244" s="2" t="s">
        <v>951</v>
      </c>
      <c r="Q6244" s="2" t="s">
        <v>980</v>
      </c>
      <c r="R6244" s="2" t="s">
        <v>4339</v>
      </c>
      <c r="S6244" s="2" t="s">
        <v>4596</v>
      </c>
      <c r="T6244" s="2" t="s">
        <v>1008</v>
      </c>
    </row>
    <row r="6245" spans="1:20">
      <c r="A6245" t="s">
        <v>8854</v>
      </c>
      <c r="B6245" s="1">
        <v>42698</v>
      </c>
      <c r="C6245" s="1">
        <v>42702</v>
      </c>
      <c r="D6245" t="s">
        <v>957</v>
      </c>
      <c r="E6245" t="s">
        <v>671</v>
      </c>
      <c r="F6245" t="s">
        <v>6979</v>
      </c>
      <c r="G6245">
        <v>25.35</v>
      </c>
      <c r="H6245">
        <v>3</v>
      </c>
      <c r="I6245">
        <v>0</v>
      </c>
      <c r="J6245">
        <v>7.6050000000000004</v>
      </c>
      <c r="K6245" s="2" t="s">
        <v>935</v>
      </c>
      <c r="L6245" s="2" t="s">
        <v>4521</v>
      </c>
      <c r="M6245" s="2" t="s">
        <v>998</v>
      </c>
      <c r="N6245" s="2">
        <v>98006</v>
      </c>
      <c r="O6245" s="2" t="s">
        <v>950</v>
      </c>
      <c r="P6245" s="2" t="s">
        <v>951</v>
      </c>
      <c r="Q6245" s="2" t="s">
        <v>1419</v>
      </c>
      <c r="R6245" s="2" t="s">
        <v>6980</v>
      </c>
      <c r="S6245" s="2" t="s">
        <v>5744</v>
      </c>
      <c r="T6245" s="2" t="s">
        <v>1008</v>
      </c>
    </row>
    <row r="6246" spans="1:20">
      <c r="A6246" t="s">
        <v>8855</v>
      </c>
      <c r="B6246" s="1">
        <v>42328</v>
      </c>
      <c r="C6246" s="1">
        <v>42333</v>
      </c>
      <c r="D6246" t="s">
        <v>957</v>
      </c>
      <c r="E6246" t="s">
        <v>739</v>
      </c>
      <c r="F6246" t="s">
        <v>5010</v>
      </c>
      <c r="G6246">
        <v>119.04</v>
      </c>
      <c r="H6246">
        <v>6</v>
      </c>
      <c r="I6246">
        <v>0</v>
      </c>
      <c r="J6246">
        <v>30.950399999999998</v>
      </c>
      <c r="K6246" s="2" t="s">
        <v>935</v>
      </c>
      <c r="L6246" s="2" t="s">
        <v>905</v>
      </c>
      <c r="M6246" s="2" t="s">
        <v>998</v>
      </c>
      <c r="N6246" s="2">
        <v>98105</v>
      </c>
      <c r="O6246" s="2" t="s">
        <v>950</v>
      </c>
      <c r="P6246" s="2" t="s">
        <v>951</v>
      </c>
      <c r="Q6246" s="2" t="s">
        <v>973</v>
      </c>
      <c r="R6246" s="2" t="s">
        <v>5011</v>
      </c>
      <c r="S6246" s="2" t="s">
        <v>6485</v>
      </c>
      <c r="T6246" s="2" t="s">
        <v>1008</v>
      </c>
    </row>
    <row r="6247" spans="1:20">
      <c r="A6247" t="s">
        <v>8855</v>
      </c>
      <c r="B6247" s="1">
        <v>42328</v>
      </c>
      <c r="C6247" s="1">
        <v>42333</v>
      </c>
      <c r="D6247" t="s">
        <v>957</v>
      </c>
      <c r="E6247" t="s">
        <v>739</v>
      </c>
      <c r="F6247" t="s">
        <v>5369</v>
      </c>
      <c r="G6247">
        <v>22.14</v>
      </c>
      <c r="H6247">
        <v>3</v>
      </c>
      <c r="I6247">
        <v>0</v>
      </c>
      <c r="J6247">
        <v>6.4206000000000003</v>
      </c>
      <c r="K6247" s="2" t="s">
        <v>935</v>
      </c>
      <c r="L6247" s="2" t="s">
        <v>905</v>
      </c>
      <c r="M6247" s="2" t="s">
        <v>998</v>
      </c>
      <c r="N6247" s="2">
        <v>98105</v>
      </c>
      <c r="O6247" s="2" t="s">
        <v>950</v>
      </c>
      <c r="P6247" s="2" t="s">
        <v>939</v>
      </c>
      <c r="Q6247" s="2" t="s">
        <v>969</v>
      </c>
      <c r="R6247" s="2" t="s">
        <v>5370</v>
      </c>
      <c r="S6247" s="2" t="s">
        <v>6485</v>
      </c>
      <c r="T6247" s="2" t="s">
        <v>1008</v>
      </c>
    </row>
    <row r="6248" spans="1:20">
      <c r="A6248" t="s">
        <v>8855</v>
      </c>
      <c r="B6248" s="1">
        <v>42328</v>
      </c>
      <c r="C6248" s="1">
        <v>42333</v>
      </c>
      <c r="D6248" t="s">
        <v>957</v>
      </c>
      <c r="E6248" t="s">
        <v>739</v>
      </c>
      <c r="F6248" t="s">
        <v>7854</v>
      </c>
      <c r="G6248">
        <v>13.98</v>
      </c>
      <c r="H6248">
        <v>2</v>
      </c>
      <c r="I6248">
        <v>0</v>
      </c>
      <c r="J6248">
        <v>6.0114000000000001</v>
      </c>
      <c r="K6248" s="2" t="s">
        <v>935</v>
      </c>
      <c r="L6248" s="2" t="s">
        <v>905</v>
      </c>
      <c r="M6248" s="2" t="s">
        <v>998</v>
      </c>
      <c r="N6248" s="2">
        <v>98105</v>
      </c>
      <c r="O6248" s="2" t="s">
        <v>950</v>
      </c>
      <c r="P6248" s="2" t="s">
        <v>976</v>
      </c>
      <c r="Q6248" s="2" t="s">
        <v>1054</v>
      </c>
      <c r="R6248" s="2" t="s">
        <v>7855</v>
      </c>
      <c r="S6248" s="2" t="s">
        <v>6485</v>
      </c>
      <c r="T6248" s="2" t="s">
        <v>1008</v>
      </c>
    </row>
    <row r="6249" spans="1:20">
      <c r="A6249" t="s">
        <v>8856</v>
      </c>
      <c r="B6249" s="1">
        <v>42884</v>
      </c>
      <c r="C6249" s="1">
        <v>42890</v>
      </c>
      <c r="D6249" t="s">
        <v>957</v>
      </c>
      <c r="E6249" t="s">
        <v>642</v>
      </c>
      <c r="F6249" t="s">
        <v>5646</v>
      </c>
      <c r="G6249">
        <v>43.41</v>
      </c>
      <c r="H6249">
        <v>1</v>
      </c>
      <c r="I6249">
        <v>0</v>
      </c>
      <c r="J6249">
        <v>19.968599999999999</v>
      </c>
      <c r="K6249" s="2" t="s">
        <v>935</v>
      </c>
      <c r="L6249" s="2" t="s">
        <v>1347</v>
      </c>
      <c r="M6249" s="2" t="s">
        <v>1136</v>
      </c>
      <c r="N6249" s="2">
        <v>47201</v>
      </c>
      <c r="O6249" s="2" t="s">
        <v>1005</v>
      </c>
      <c r="P6249" s="2" t="s">
        <v>951</v>
      </c>
      <c r="Q6249" s="2" t="s">
        <v>980</v>
      </c>
      <c r="R6249" s="2" t="s">
        <v>5647</v>
      </c>
      <c r="S6249" s="2" t="s">
        <v>5457</v>
      </c>
      <c r="T6249" s="2" t="s">
        <v>943</v>
      </c>
    </row>
    <row r="6250" spans="1:20">
      <c r="A6250" t="s">
        <v>8856</v>
      </c>
      <c r="B6250" s="1">
        <v>42884</v>
      </c>
      <c r="C6250" s="1">
        <v>42890</v>
      </c>
      <c r="D6250" t="s">
        <v>957</v>
      </c>
      <c r="E6250" t="s">
        <v>642</v>
      </c>
      <c r="F6250" t="s">
        <v>4499</v>
      </c>
      <c r="G6250">
        <v>6.24</v>
      </c>
      <c r="H6250">
        <v>3</v>
      </c>
      <c r="I6250">
        <v>0</v>
      </c>
      <c r="J6250">
        <v>2.6208</v>
      </c>
      <c r="K6250" s="2" t="s">
        <v>935</v>
      </c>
      <c r="L6250" s="2" t="s">
        <v>1347</v>
      </c>
      <c r="M6250" s="2" t="s">
        <v>1136</v>
      </c>
      <c r="N6250" s="2">
        <v>47201</v>
      </c>
      <c r="O6250" s="2" t="s">
        <v>1005</v>
      </c>
      <c r="P6250" s="2" t="s">
        <v>939</v>
      </c>
      <c r="Q6250" s="2" t="s">
        <v>969</v>
      </c>
      <c r="R6250" s="2" t="s">
        <v>2037</v>
      </c>
      <c r="S6250" s="2" t="s">
        <v>5457</v>
      </c>
      <c r="T6250" s="2" t="s">
        <v>943</v>
      </c>
    </row>
    <row r="6251" spans="1:20">
      <c r="A6251" t="s">
        <v>8856</v>
      </c>
      <c r="B6251" s="1">
        <v>42884</v>
      </c>
      <c r="C6251" s="1">
        <v>42890</v>
      </c>
      <c r="D6251" t="s">
        <v>957</v>
      </c>
      <c r="E6251" t="s">
        <v>642</v>
      </c>
      <c r="F6251" t="s">
        <v>8857</v>
      </c>
      <c r="G6251">
        <v>465.16</v>
      </c>
      <c r="H6251">
        <v>2</v>
      </c>
      <c r="I6251">
        <v>0</v>
      </c>
      <c r="J6251">
        <v>120.94159999999999</v>
      </c>
      <c r="K6251" s="2" t="s">
        <v>935</v>
      </c>
      <c r="L6251" s="2" t="s">
        <v>1347</v>
      </c>
      <c r="M6251" s="2" t="s">
        <v>1136</v>
      </c>
      <c r="N6251" s="2">
        <v>47201</v>
      </c>
      <c r="O6251" s="2" t="s">
        <v>1005</v>
      </c>
      <c r="P6251" s="2" t="s">
        <v>951</v>
      </c>
      <c r="Q6251" s="2" t="s">
        <v>983</v>
      </c>
      <c r="R6251" s="2" t="s">
        <v>8858</v>
      </c>
      <c r="S6251" s="2" t="s">
        <v>5457</v>
      </c>
      <c r="T6251" s="2" t="s">
        <v>943</v>
      </c>
    </row>
    <row r="6252" spans="1:20">
      <c r="A6252" t="s">
        <v>8856</v>
      </c>
      <c r="B6252" s="1">
        <v>42884</v>
      </c>
      <c r="C6252" s="1">
        <v>42890</v>
      </c>
      <c r="D6252" t="s">
        <v>957</v>
      </c>
      <c r="E6252" t="s">
        <v>642</v>
      </c>
      <c r="F6252" t="s">
        <v>1729</v>
      </c>
      <c r="G6252">
        <v>7.98</v>
      </c>
      <c r="H6252">
        <v>1</v>
      </c>
      <c r="I6252">
        <v>0</v>
      </c>
      <c r="J6252">
        <v>3.99</v>
      </c>
      <c r="K6252" s="2" t="s">
        <v>935</v>
      </c>
      <c r="L6252" s="2" t="s">
        <v>1347</v>
      </c>
      <c r="M6252" s="2" t="s">
        <v>1136</v>
      </c>
      <c r="N6252" s="2">
        <v>47201</v>
      </c>
      <c r="O6252" s="2" t="s">
        <v>1005</v>
      </c>
      <c r="P6252" s="2" t="s">
        <v>951</v>
      </c>
      <c r="Q6252" s="2" t="s">
        <v>993</v>
      </c>
      <c r="R6252" s="2" t="s">
        <v>1730</v>
      </c>
      <c r="S6252" s="2" t="s">
        <v>5457</v>
      </c>
      <c r="T6252" s="2" t="s">
        <v>943</v>
      </c>
    </row>
    <row r="6253" spans="1:20">
      <c r="A6253" t="s">
        <v>8859</v>
      </c>
      <c r="B6253" s="1">
        <v>41975</v>
      </c>
      <c r="C6253" s="1">
        <v>41977</v>
      </c>
      <c r="D6253" t="s">
        <v>1079</v>
      </c>
      <c r="E6253" t="s">
        <v>486</v>
      </c>
      <c r="F6253" t="s">
        <v>2160</v>
      </c>
      <c r="G6253">
        <v>2.3940000000000001</v>
      </c>
      <c r="H6253">
        <v>1</v>
      </c>
      <c r="I6253">
        <v>0.8</v>
      </c>
      <c r="J6253">
        <v>-6.3441000000000001</v>
      </c>
      <c r="K6253" s="2" t="s">
        <v>935</v>
      </c>
      <c r="L6253" s="2" t="s">
        <v>1180</v>
      </c>
      <c r="M6253" s="2" t="s">
        <v>1099</v>
      </c>
      <c r="N6253" s="2">
        <v>60623</v>
      </c>
      <c r="O6253" s="2" t="s">
        <v>1005</v>
      </c>
      <c r="P6253" s="2" t="s">
        <v>951</v>
      </c>
      <c r="Q6253" s="2" t="s">
        <v>983</v>
      </c>
      <c r="R6253" s="2" t="s">
        <v>2161</v>
      </c>
      <c r="S6253" s="2" t="s">
        <v>4105</v>
      </c>
      <c r="T6253" s="2" t="s">
        <v>943</v>
      </c>
    </row>
    <row r="6254" spans="1:20">
      <c r="A6254" t="s">
        <v>8860</v>
      </c>
      <c r="B6254" s="1">
        <v>41736</v>
      </c>
      <c r="C6254" s="1">
        <v>41736</v>
      </c>
      <c r="D6254" t="s">
        <v>2041</v>
      </c>
      <c r="E6254" t="s">
        <v>145</v>
      </c>
      <c r="F6254" t="s">
        <v>2572</v>
      </c>
      <c r="G6254">
        <v>58.32</v>
      </c>
      <c r="H6254">
        <v>9</v>
      </c>
      <c r="I6254">
        <v>0</v>
      </c>
      <c r="J6254">
        <v>27.993600000000001</v>
      </c>
      <c r="K6254" s="2" t="s">
        <v>935</v>
      </c>
      <c r="L6254" s="2" t="s">
        <v>7892</v>
      </c>
      <c r="M6254" s="2" t="s">
        <v>2025</v>
      </c>
      <c r="N6254" s="2">
        <v>30062</v>
      </c>
      <c r="O6254" s="2" t="s">
        <v>938</v>
      </c>
      <c r="P6254" s="2" t="s">
        <v>951</v>
      </c>
      <c r="Q6254" s="2" t="s">
        <v>993</v>
      </c>
      <c r="R6254" s="2" t="s">
        <v>2573</v>
      </c>
      <c r="S6254" s="2" t="s">
        <v>1602</v>
      </c>
      <c r="T6254" s="2" t="s">
        <v>1008</v>
      </c>
    </row>
    <row r="6255" spans="1:20">
      <c r="A6255" t="s">
        <v>8860</v>
      </c>
      <c r="B6255" s="1">
        <v>41736</v>
      </c>
      <c r="C6255" s="1">
        <v>41736</v>
      </c>
      <c r="D6255" t="s">
        <v>2041</v>
      </c>
      <c r="E6255" t="s">
        <v>145</v>
      </c>
      <c r="F6255" t="s">
        <v>4694</v>
      </c>
      <c r="G6255">
        <v>200.97</v>
      </c>
      <c r="H6255">
        <v>3</v>
      </c>
      <c r="I6255">
        <v>0</v>
      </c>
      <c r="J6255">
        <v>50.2425</v>
      </c>
      <c r="K6255" s="2" t="s">
        <v>935</v>
      </c>
      <c r="L6255" s="2" t="s">
        <v>7892</v>
      </c>
      <c r="M6255" s="2" t="s">
        <v>2025</v>
      </c>
      <c r="N6255" s="2">
        <v>30062</v>
      </c>
      <c r="O6255" s="2" t="s">
        <v>938</v>
      </c>
      <c r="P6255" s="2" t="s">
        <v>976</v>
      </c>
      <c r="Q6255" s="2" t="s">
        <v>977</v>
      </c>
      <c r="R6255" s="2" t="s">
        <v>4695</v>
      </c>
      <c r="S6255" s="2" t="s">
        <v>1602</v>
      </c>
      <c r="T6255" s="2" t="s">
        <v>1008</v>
      </c>
    </row>
    <row r="6256" spans="1:20">
      <c r="A6256" t="s">
        <v>8861</v>
      </c>
      <c r="B6256" s="1">
        <v>42255</v>
      </c>
      <c r="C6256" s="1">
        <v>42261</v>
      </c>
      <c r="D6256" t="s">
        <v>957</v>
      </c>
      <c r="E6256" t="s">
        <v>154</v>
      </c>
      <c r="F6256" t="s">
        <v>6976</v>
      </c>
      <c r="G6256">
        <v>21.36</v>
      </c>
      <c r="H6256">
        <v>8</v>
      </c>
      <c r="I6256">
        <v>0</v>
      </c>
      <c r="J6256">
        <v>8.1167999999999996</v>
      </c>
      <c r="K6256" s="2" t="s">
        <v>935</v>
      </c>
      <c r="L6256" s="2" t="s">
        <v>2501</v>
      </c>
      <c r="M6256" s="2" t="s">
        <v>1228</v>
      </c>
      <c r="N6256" s="2">
        <v>36116</v>
      </c>
      <c r="O6256" s="2" t="s">
        <v>938</v>
      </c>
      <c r="P6256" s="2" t="s">
        <v>939</v>
      </c>
      <c r="Q6256" s="2" t="s">
        <v>969</v>
      </c>
      <c r="R6256" s="2" t="s">
        <v>6977</v>
      </c>
      <c r="S6256" s="2" t="s">
        <v>1653</v>
      </c>
      <c r="T6256" s="2" t="s">
        <v>955</v>
      </c>
    </row>
    <row r="6257" spans="1:20">
      <c r="A6257" t="s">
        <v>8862</v>
      </c>
      <c r="B6257" s="1">
        <v>42987</v>
      </c>
      <c r="C6257" s="1">
        <v>42993</v>
      </c>
      <c r="D6257" t="s">
        <v>957</v>
      </c>
      <c r="E6257" t="s">
        <v>190</v>
      </c>
      <c r="F6257" t="s">
        <v>1258</v>
      </c>
      <c r="G6257">
        <v>9.8559999999999999</v>
      </c>
      <c r="H6257">
        <v>4</v>
      </c>
      <c r="I6257">
        <v>0.2</v>
      </c>
      <c r="J6257">
        <v>3.4496000000000002</v>
      </c>
      <c r="K6257" s="2" t="s">
        <v>935</v>
      </c>
      <c r="L6257" s="2" t="s">
        <v>4717</v>
      </c>
      <c r="M6257" s="2" t="s">
        <v>1004</v>
      </c>
      <c r="N6257" s="2">
        <v>75023</v>
      </c>
      <c r="O6257" s="2" t="s">
        <v>1005</v>
      </c>
      <c r="P6257" s="2" t="s">
        <v>951</v>
      </c>
      <c r="Q6257" s="2" t="s">
        <v>952</v>
      </c>
      <c r="R6257" s="2" t="s">
        <v>1259</v>
      </c>
      <c r="S6257" s="2" t="s">
        <v>1944</v>
      </c>
      <c r="T6257" s="2" t="s">
        <v>955</v>
      </c>
    </row>
    <row r="6258" spans="1:20">
      <c r="A6258" t="s">
        <v>8863</v>
      </c>
      <c r="B6258" s="1">
        <v>42253</v>
      </c>
      <c r="C6258" s="1">
        <v>42255</v>
      </c>
      <c r="D6258" t="s">
        <v>933</v>
      </c>
      <c r="E6258" t="s">
        <v>457</v>
      </c>
      <c r="F6258" t="s">
        <v>6151</v>
      </c>
      <c r="G6258">
        <v>3.444</v>
      </c>
      <c r="H6258">
        <v>1</v>
      </c>
      <c r="I6258">
        <v>0.7</v>
      </c>
      <c r="J6258">
        <v>-2.5255999999999998</v>
      </c>
      <c r="K6258" s="2" t="s">
        <v>935</v>
      </c>
      <c r="L6258" s="2" t="s">
        <v>1839</v>
      </c>
      <c r="M6258" s="2" t="s">
        <v>960</v>
      </c>
      <c r="N6258" s="2">
        <v>33319</v>
      </c>
      <c r="O6258" s="2" t="s">
        <v>938</v>
      </c>
      <c r="P6258" s="2" t="s">
        <v>951</v>
      </c>
      <c r="Q6258" s="2" t="s">
        <v>980</v>
      </c>
      <c r="R6258" s="2" t="s">
        <v>6152</v>
      </c>
      <c r="S6258" s="2" t="s">
        <v>3862</v>
      </c>
      <c r="T6258" s="2" t="s">
        <v>1008</v>
      </c>
    </row>
    <row r="6259" spans="1:20">
      <c r="A6259" t="s">
        <v>8864</v>
      </c>
      <c r="B6259" s="1">
        <v>43041</v>
      </c>
      <c r="C6259" s="1">
        <v>43045</v>
      </c>
      <c r="D6259" t="s">
        <v>933</v>
      </c>
      <c r="E6259" t="s">
        <v>311</v>
      </c>
      <c r="F6259" t="s">
        <v>1842</v>
      </c>
      <c r="G6259">
        <v>384.59199999999998</v>
      </c>
      <c r="H6259">
        <v>2</v>
      </c>
      <c r="I6259">
        <v>0.2</v>
      </c>
      <c r="J6259">
        <v>-81.725800000000007</v>
      </c>
      <c r="K6259" s="2" t="s">
        <v>935</v>
      </c>
      <c r="L6259" s="2" t="s">
        <v>1347</v>
      </c>
      <c r="M6259" s="2" t="s">
        <v>1348</v>
      </c>
      <c r="N6259" s="2">
        <v>43229</v>
      </c>
      <c r="O6259" s="2" t="s">
        <v>1043</v>
      </c>
      <c r="P6259" s="2" t="s">
        <v>951</v>
      </c>
      <c r="Q6259" s="2" t="s">
        <v>1419</v>
      </c>
      <c r="R6259" s="2" t="s">
        <v>1843</v>
      </c>
      <c r="S6259" s="2" t="s">
        <v>2781</v>
      </c>
      <c r="T6259" s="2" t="s">
        <v>955</v>
      </c>
    </row>
    <row r="6260" spans="1:20">
      <c r="A6260" t="s">
        <v>8865</v>
      </c>
      <c r="B6260" s="1">
        <v>42091</v>
      </c>
      <c r="C6260" s="1">
        <v>42093</v>
      </c>
      <c r="D6260" t="s">
        <v>933</v>
      </c>
      <c r="E6260" t="s">
        <v>637</v>
      </c>
      <c r="F6260" t="s">
        <v>3158</v>
      </c>
      <c r="G6260">
        <v>22.92</v>
      </c>
      <c r="H6260">
        <v>3</v>
      </c>
      <c r="I6260">
        <v>0</v>
      </c>
      <c r="J6260">
        <v>11.2308</v>
      </c>
      <c r="K6260" s="2" t="s">
        <v>935</v>
      </c>
      <c r="L6260" s="2" t="s">
        <v>903</v>
      </c>
      <c r="M6260" s="2" t="s">
        <v>1147</v>
      </c>
      <c r="N6260" s="2">
        <v>10009</v>
      </c>
      <c r="O6260" s="2" t="s">
        <v>1043</v>
      </c>
      <c r="P6260" s="2" t="s">
        <v>951</v>
      </c>
      <c r="Q6260" s="2" t="s">
        <v>1065</v>
      </c>
      <c r="R6260" s="2" t="s">
        <v>3159</v>
      </c>
      <c r="S6260" s="2" t="s">
        <v>5411</v>
      </c>
      <c r="T6260" s="2" t="s">
        <v>943</v>
      </c>
    </row>
    <row r="6261" spans="1:20">
      <c r="A6261" t="s">
        <v>8866</v>
      </c>
      <c r="B6261" s="1">
        <v>42229</v>
      </c>
      <c r="C6261" s="1">
        <v>42233</v>
      </c>
      <c r="D6261" t="s">
        <v>933</v>
      </c>
      <c r="E6261" t="s">
        <v>323</v>
      </c>
      <c r="F6261" t="s">
        <v>3638</v>
      </c>
      <c r="G6261">
        <v>11.36</v>
      </c>
      <c r="H6261">
        <v>4</v>
      </c>
      <c r="I6261">
        <v>0</v>
      </c>
      <c r="J6261">
        <v>5.5663999999999998</v>
      </c>
      <c r="K6261" s="2" t="s">
        <v>935</v>
      </c>
      <c r="L6261" s="2" t="s">
        <v>2194</v>
      </c>
      <c r="M6261" s="2" t="s">
        <v>1136</v>
      </c>
      <c r="N6261" s="2">
        <v>47374</v>
      </c>
      <c r="O6261" s="2" t="s">
        <v>1005</v>
      </c>
      <c r="P6261" s="2" t="s">
        <v>951</v>
      </c>
      <c r="Q6261" s="2" t="s">
        <v>980</v>
      </c>
      <c r="R6261" s="2" t="s">
        <v>3639</v>
      </c>
      <c r="S6261" s="2" t="s">
        <v>2858</v>
      </c>
      <c r="T6261" s="2" t="s">
        <v>943</v>
      </c>
    </row>
    <row r="6262" spans="1:20">
      <c r="A6262" t="s">
        <v>8867</v>
      </c>
      <c r="B6262" s="1">
        <v>42136</v>
      </c>
      <c r="C6262" s="1">
        <v>42142</v>
      </c>
      <c r="D6262" t="s">
        <v>957</v>
      </c>
      <c r="E6262" t="s">
        <v>253</v>
      </c>
      <c r="F6262" t="s">
        <v>2690</v>
      </c>
      <c r="G6262">
        <v>14.592000000000001</v>
      </c>
      <c r="H6262">
        <v>3</v>
      </c>
      <c r="I6262">
        <v>0.2</v>
      </c>
      <c r="J6262">
        <v>4.9248000000000003</v>
      </c>
      <c r="K6262" s="2" t="s">
        <v>935</v>
      </c>
      <c r="L6262" s="2" t="s">
        <v>905</v>
      </c>
      <c r="M6262" s="2" t="s">
        <v>998</v>
      </c>
      <c r="N6262" s="2">
        <v>98115</v>
      </c>
      <c r="O6262" s="2" t="s">
        <v>950</v>
      </c>
      <c r="P6262" s="2" t="s">
        <v>951</v>
      </c>
      <c r="Q6262" s="2" t="s">
        <v>980</v>
      </c>
      <c r="R6262" s="2" t="s">
        <v>2691</v>
      </c>
      <c r="S6262" s="2" t="s">
        <v>2404</v>
      </c>
      <c r="T6262" s="2" t="s">
        <v>943</v>
      </c>
    </row>
    <row r="6263" spans="1:20">
      <c r="A6263" t="s">
        <v>8868</v>
      </c>
      <c r="B6263" s="1">
        <v>42939</v>
      </c>
      <c r="C6263" s="1">
        <v>42943</v>
      </c>
      <c r="D6263" t="s">
        <v>957</v>
      </c>
      <c r="E6263" t="s">
        <v>812</v>
      </c>
      <c r="F6263" t="s">
        <v>2028</v>
      </c>
      <c r="G6263">
        <v>41.4</v>
      </c>
      <c r="H6263">
        <v>4</v>
      </c>
      <c r="I6263">
        <v>0</v>
      </c>
      <c r="J6263">
        <v>19.872</v>
      </c>
      <c r="K6263" s="2" t="s">
        <v>935</v>
      </c>
      <c r="L6263" s="2" t="s">
        <v>1939</v>
      </c>
      <c r="M6263" s="2" t="s">
        <v>1147</v>
      </c>
      <c r="N6263" s="2">
        <v>11561</v>
      </c>
      <c r="O6263" s="2" t="s">
        <v>1043</v>
      </c>
      <c r="P6263" s="2" t="s">
        <v>951</v>
      </c>
      <c r="Q6263" s="2" t="s">
        <v>952</v>
      </c>
      <c r="R6263" s="2" t="s">
        <v>2029</v>
      </c>
      <c r="S6263" s="2" t="s">
        <v>8038</v>
      </c>
      <c r="T6263" s="2" t="s">
        <v>955</v>
      </c>
    </row>
    <row r="6264" spans="1:20">
      <c r="A6264" t="s">
        <v>8869</v>
      </c>
      <c r="B6264" s="1">
        <v>42637</v>
      </c>
      <c r="C6264" s="1">
        <v>42639</v>
      </c>
      <c r="D6264" t="s">
        <v>1079</v>
      </c>
      <c r="E6264" t="s">
        <v>203</v>
      </c>
      <c r="F6264" t="s">
        <v>2233</v>
      </c>
      <c r="G6264">
        <v>442.37200000000001</v>
      </c>
      <c r="H6264">
        <v>7</v>
      </c>
      <c r="I6264">
        <v>0.8</v>
      </c>
      <c r="J6264">
        <v>-729.91380000000004</v>
      </c>
      <c r="K6264" s="2" t="s">
        <v>935</v>
      </c>
      <c r="L6264" s="2" t="s">
        <v>3620</v>
      </c>
      <c r="M6264" s="2" t="s">
        <v>1099</v>
      </c>
      <c r="N6264" s="2">
        <v>61107</v>
      </c>
      <c r="O6264" s="2" t="s">
        <v>1005</v>
      </c>
      <c r="P6264" s="2" t="s">
        <v>951</v>
      </c>
      <c r="Q6264" s="2" t="s">
        <v>980</v>
      </c>
      <c r="R6264" s="2" t="s">
        <v>2235</v>
      </c>
      <c r="S6264" s="2" t="s">
        <v>2045</v>
      </c>
      <c r="T6264" s="2" t="s">
        <v>955</v>
      </c>
    </row>
    <row r="6265" spans="1:20">
      <c r="A6265" t="s">
        <v>8870</v>
      </c>
      <c r="B6265" s="1">
        <v>42860</v>
      </c>
      <c r="C6265" s="1">
        <v>42865</v>
      </c>
      <c r="D6265" t="s">
        <v>957</v>
      </c>
      <c r="E6265" t="s">
        <v>509</v>
      </c>
      <c r="F6265" t="s">
        <v>4443</v>
      </c>
      <c r="G6265">
        <v>34.5</v>
      </c>
      <c r="H6265">
        <v>3</v>
      </c>
      <c r="I6265">
        <v>0</v>
      </c>
      <c r="J6265">
        <v>15.525</v>
      </c>
      <c r="K6265" s="2" t="s">
        <v>935</v>
      </c>
      <c r="L6265" s="2" t="s">
        <v>1347</v>
      </c>
      <c r="M6265" s="2" t="s">
        <v>2025</v>
      </c>
      <c r="N6265" s="2">
        <v>31907</v>
      </c>
      <c r="O6265" s="2" t="s">
        <v>938</v>
      </c>
      <c r="P6265" s="2" t="s">
        <v>951</v>
      </c>
      <c r="Q6265" s="2" t="s">
        <v>980</v>
      </c>
      <c r="R6265" s="2" t="s">
        <v>4444</v>
      </c>
      <c r="S6265" s="2" t="s">
        <v>4238</v>
      </c>
      <c r="T6265" s="2" t="s">
        <v>955</v>
      </c>
    </row>
    <row r="6266" spans="1:20">
      <c r="A6266" t="s">
        <v>8871</v>
      </c>
      <c r="B6266" s="1">
        <v>42649</v>
      </c>
      <c r="C6266" s="1">
        <v>42649</v>
      </c>
      <c r="D6266" t="s">
        <v>2041</v>
      </c>
      <c r="E6266" t="s">
        <v>155</v>
      </c>
      <c r="F6266" t="s">
        <v>1198</v>
      </c>
      <c r="G6266">
        <v>28.85</v>
      </c>
      <c r="H6266">
        <v>5</v>
      </c>
      <c r="I6266">
        <v>0</v>
      </c>
      <c r="J6266">
        <v>14.425000000000001</v>
      </c>
      <c r="K6266" s="2" t="s">
        <v>935</v>
      </c>
      <c r="L6266" s="2" t="s">
        <v>4899</v>
      </c>
      <c r="M6266" s="2" t="s">
        <v>1479</v>
      </c>
      <c r="N6266" s="2">
        <v>74133</v>
      </c>
      <c r="O6266" s="2" t="s">
        <v>1005</v>
      </c>
      <c r="P6266" s="2" t="s">
        <v>951</v>
      </c>
      <c r="Q6266" s="2" t="s">
        <v>980</v>
      </c>
      <c r="R6266" s="2" t="s">
        <v>1199</v>
      </c>
      <c r="S6266" s="2" t="s">
        <v>1661</v>
      </c>
      <c r="T6266" s="2" t="s">
        <v>943</v>
      </c>
    </row>
    <row r="6267" spans="1:20">
      <c r="A6267" t="s">
        <v>8872</v>
      </c>
      <c r="B6267" s="1">
        <v>41946</v>
      </c>
      <c r="C6267" s="1">
        <v>41951</v>
      </c>
      <c r="D6267" t="s">
        <v>957</v>
      </c>
      <c r="E6267" t="s">
        <v>303</v>
      </c>
      <c r="F6267" t="s">
        <v>3759</v>
      </c>
      <c r="G6267">
        <v>3.488</v>
      </c>
      <c r="H6267">
        <v>2</v>
      </c>
      <c r="I6267">
        <v>0.2</v>
      </c>
      <c r="J6267">
        <v>1.1772</v>
      </c>
      <c r="K6267" s="2" t="s">
        <v>935</v>
      </c>
      <c r="L6267" s="2" t="s">
        <v>5909</v>
      </c>
      <c r="M6267" s="2" t="s">
        <v>1207</v>
      </c>
      <c r="N6267" s="2">
        <v>37211</v>
      </c>
      <c r="O6267" s="2" t="s">
        <v>938</v>
      </c>
      <c r="P6267" s="2" t="s">
        <v>951</v>
      </c>
      <c r="Q6267" s="2" t="s">
        <v>993</v>
      </c>
      <c r="R6267" s="2" t="s">
        <v>3760</v>
      </c>
      <c r="S6267" s="2" t="s">
        <v>2722</v>
      </c>
      <c r="T6267" s="2" t="s">
        <v>943</v>
      </c>
    </row>
    <row r="6268" spans="1:20">
      <c r="A6268" t="s">
        <v>8872</v>
      </c>
      <c r="B6268" s="1">
        <v>41946</v>
      </c>
      <c r="C6268" s="1">
        <v>41951</v>
      </c>
      <c r="D6268" t="s">
        <v>957</v>
      </c>
      <c r="E6268" t="s">
        <v>303</v>
      </c>
      <c r="F6268" t="s">
        <v>3223</v>
      </c>
      <c r="G6268">
        <v>143.85599999999999</v>
      </c>
      <c r="H6268">
        <v>9</v>
      </c>
      <c r="I6268">
        <v>0.2</v>
      </c>
      <c r="J6268">
        <v>48.551400000000001</v>
      </c>
      <c r="K6268" s="2" t="s">
        <v>935</v>
      </c>
      <c r="L6268" s="2" t="s">
        <v>5909</v>
      </c>
      <c r="M6268" s="2" t="s">
        <v>1207</v>
      </c>
      <c r="N6268" s="2">
        <v>37211</v>
      </c>
      <c r="O6268" s="2" t="s">
        <v>938</v>
      </c>
      <c r="P6268" s="2" t="s">
        <v>951</v>
      </c>
      <c r="Q6268" s="2" t="s">
        <v>993</v>
      </c>
      <c r="R6268" s="2" t="s">
        <v>3224</v>
      </c>
      <c r="S6268" s="2" t="s">
        <v>2722</v>
      </c>
      <c r="T6268" s="2" t="s">
        <v>943</v>
      </c>
    </row>
    <row r="6269" spans="1:20">
      <c r="A6269" t="s">
        <v>8873</v>
      </c>
      <c r="B6269" s="1">
        <v>42278</v>
      </c>
      <c r="C6269" s="1">
        <v>42281</v>
      </c>
      <c r="D6269" t="s">
        <v>933</v>
      </c>
      <c r="E6269" t="s">
        <v>138</v>
      </c>
      <c r="F6269" t="s">
        <v>2589</v>
      </c>
      <c r="G6269">
        <v>311.98</v>
      </c>
      <c r="H6269">
        <v>2</v>
      </c>
      <c r="I6269">
        <v>0</v>
      </c>
      <c r="J6269">
        <v>93.593999999999994</v>
      </c>
      <c r="K6269" s="2" t="s">
        <v>935</v>
      </c>
      <c r="L6269" s="2" t="s">
        <v>8874</v>
      </c>
      <c r="M6269" s="2" t="s">
        <v>2001</v>
      </c>
      <c r="N6269" s="2">
        <v>2138</v>
      </c>
      <c r="O6269" s="2" t="s">
        <v>1043</v>
      </c>
      <c r="P6269" s="2" t="s">
        <v>976</v>
      </c>
      <c r="Q6269" s="2" t="s">
        <v>977</v>
      </c>
      <c r="R6269" s="2" t="s">
        <v>2590</v>
      </c>
      <c r="S6269" s="2" t="s">
        <v>1557</v>
      </c>
      <c r="T6269" s="2" t="s">
        <v>1008</v>
      </c>
    </row>
    <row r="6270" spans="1:20">
      <c r="A6270" t="s">
        <v>8873</v>
      </c>
      <c r="B6270" s="1">
        <v>42278</v>
      </c>
      <c r="C6270" s="1">
        <v>42281</v>
      </c>
      <c r="D6270" t="s">
        <v>933</v>
      </c>
      <c r="E6270" t="s">
        <v>138</v>
      </c>
      <c r="F6270" t="s">
        <v>5872</v>
      </c>
      <c r="G6270">
        <v>22.45</v>
      </c>
      <c r="H6270">
        <v>5</v>
      </c>
      <c r="I6270">
        <v>0</v>
      </c>
      <c r="J6270">
        <v>10.327</v>
      </c>
      <c r="K6270" s="2" t="s">
        <v>935</v>
      </c>
      <c r="L6270" s="2" t="s">
        <v>8874</v>
      </c>
      <c r="M6270" s="2" t="s">
        <v>2001</v>
      </c>
      <c r="N6270" s="2">
        <v>2138</v>
      </c>
      <c r="O6270" s="2" t="s">
        <v>1043</v>
      </c>
      <c r="P6270" s="2" t="s">
        <v>951</v>
      </c>
      <c r="Q6270" s="2" t="s">
        <v>980</v>
      </c>
      <c r="R6270" s="2" t="s">
        <v>1979</v>
      </c>
      <c r="S6270" s="2" t="s">
        <v>1557</v>
      </c>
      <c r="T6270" s="2" t="s">
        <v>1008</v>
      </c>
    </row>
    <row r="6271" spans="1:20">
      <c r="A6271" t="s">
        <v>8875</v>
      </c>
      <c r="B6271" s="1">
        <v>43071</v>
      </c>
      <c r="C6271" s="1">
        <v>43075</v>
      </c>
      <c r="D6271" t="s">
        <v>957</v>
      </c>
      <c r="E6271" t="s">
        <v>234</v>
      </c>
      <c r="F6271" t="s">
        <v>1450</v>
      </c>
      <c r="G6271">
        <v>39.991999999999997</v>
      </c>
      <c r="H6271">
        <v>1</v>
      </c>
      <c r="I6271">
        <v>0.2</v>
      </c>
      <c r="J6271">
        <v>-7.9984000000000002</v>
      </c>
      <c r="K6271" s="2" t="s">
        <v>935</v>
      </c>
      <c r="L6271" s="2" t="s">
        <v>3701</v>
      </c>
      <c r="M6271" s="2" t="s">
        <v>949</v>
      </c>
      <c r="N6271" s="2">
        <v>94601</v>
      </c>
      <c r="O6271" s="2" t="s">
        <v>950</v>
      </c>
      <c r="P6271" s="2" t="s">
        <v>976</v>
      </c>
      <c r="Q6271" s="2" t="s">
        <v>977</v>
      </c>
      <c r="R6271" s="2" t="s">
        <v>1451</v>
      </c>
      <c r="S6271" s="2" t="s">
        <v>2256</v>
      </c>
      <c r="T6271" s="2" t="s">
        <v>955</v>
      </c>
    </row>
    <row r="6272" spans="1:20">
      <c r="A6272" t="s">
        <v>8875</v>
      </c>
      <c r="B6272" s="1">
        <v>43071</v>
      </c>
      <c r="C6272" s="1">
        <v>43075</v>
      </c>
      <c r="D6272" t="s">
        <v>957</v>
      </c>
      <c r="E6272" t="s">
        <v>234</v>
      </c>
      <c r="F6272" t="s">
        <v>7050</v>
      </c>
      <c r="G6272">
        <v>1159.056</v>
      </c>
      <c r="H6272">
        <v>9</v>
      </c>
      <c r="I6272">
        <v>0.2</v>
      </c>
      <c r="J6272">
        <v>43.464599999999997</v>
      </c>
      <c r="K6272" s="2" t="s">
        <v>935</v>
      </c>
      <c r="L6272" s="2" t="s">
        <v>3701</v>
      </c>
      <c r="M6272" s="2" t="s">
        <v>949</v>
      </c>
      <c r="N6272" s="2">
        <v>94601</v>
      </c>
      <c r="O6272" s="2" t="s">
        <v>950</v>
      </c>
      <c r="P6272" s="2" t="s">
        <v>939</v>
      </c>
      <c r="Q6272" s="2" t="s">
        <v>945</v>
      </c>
      <c r="R6272" s="2" t="s">
        <v>7051</v>
      </c>
      <c r="S6272" s="2" t="s">
        <v>2256</v>
      </c>
      <c r="T6272" s="2" t="s">
        <v>955</v>
      </c>
    </row>
    <row r="6273" spans="1:20">
      <c r="A6273" t="s">
        <v>8875</v>
      </c>
      <c r="B6273" s="1">
        <v>43071</v>
      </c>
      <c r="C6273" s="1">
        <v>43075</v>
      </c>
      <c r="D6273" t="s">
        <v>957</v>
      </c>
      <c r="E6273" t="s">
        <v>234</v>
      </c>
      <c r="F6273" t="s">
        <v>4022</v>
      </c>
      <c r="G6273">
        <v>179.9</v>
      </c>
      <c r="H6273">
        <v>5</v>
      </c>
      <c r="I6273">
        <v>0</v>
      </c>
      <c r="J6273">
        <v>44.975000000000001</v>
      </c>
      <c r="K6273" s="2" t="s">
        <v>935</v>
      </c>
      <c r="L6273" s="2" t="s">
        <v>3701</v>
      </c>
      <c r="M6273" s="2" t="s">
        <v>949</v>
      </c>
      <c r="N6273" s="2">
        <v>94601</v>
      </c>
      <c r="O6273" s="2" t="s">
        <v>950</v>
      </c>
      <c r="P6273" s="2" t="s">
        <v>951</v>
      </c>
      <c r="Q6273" s="2" t="s">
        <v>973</v>
      </c>
      <c r="R6273" s="2" t="s">
        <v>4023</v>
      </c>
      <c r="S6273" s="2" t="s">
        <v>2256</v>
      </c>
      <c r="T6273" s="2" t="s">
        <v>955</v>
      </c>
    </row>
    <row r="6274" spans="1:20">
      <c r="A6274" t="s">
        <v>8876</v>
      </c>
      <c r="B6274" s="1">
        <v>43080</v>
      </c>
      <c r="C6274" s="1">
        <v>43081</v>
      </c>
      <c r="D6274" t="s">
        <v>1079</v>
      </c>
      <c r="E6274" t="s">
        <v>210</v>
      </c>
      <c r="F6274" t="s">
        <v>5127</v>
      </c>
      <c r="G6274">
        <v>116.312</v>
      </c>
      <c r="H6274">
        <v>7</v>
      </c>
      <c r="I6274">
        <v>0.2</v>
      </c>
      <c r="J6274">
        <v>23.2624</v>
      </c>
      <c r="K6274" s="2" t="s">
        <v>935</v>
      </c>
      <c r="L6274" s="2" t="s">
        <v>8877</v>
      </c>
      <c r="M6274" s="2" t="s">
        <v>1099</v>
      </c>
      <c r="N6274" s="2">
        <v>60067</v>
      </c>
      <c r="O6274" s="2" t="s">
        <v>1005</v>
      </c>
      <c r="P6274" s="2" t="s">
        <v>976</v>
      </c>
      <c r="Q6274" s="2" t="s">
        <v>1054</v>
      </c>
      <c r="R6274" s="2" t="s">
        <v>5128</v>
      </c>
      <c r="S6274" s="2" t="s">
        <v>2086</v>
      </c>
      <c r="T6274" s="2" t="s">
        <v>955</v>
      </c>
    </row>
    <row r="6275" spans="1:20">
      <c r="A6275" t="s">
        <v>8878</v>
      </c>
      <c r="B6275" s="1">
        <v>42568</v>
      </c>
      <c r="C6275" s="1">
        <v>42573</v>
      </c>
      <c r="D6275" t="s">
        <v>933</v>
      </c>
      <c r="E6275" t="s">
        <v>645</v>
      </c>
      <c r="F6275" t="s">
        <v>5934</v>
      </c>
      <c r="G6275">
        <v>12.42</v>
      </c>
      <c r="H6275">
        <v>3</v>
      </c>
      <c r="I6275">
        <v>0</v>
      </c>
      <c r="J6275">
        <v>4.4711999999999996</v>
      </c>
      <c r="K6275" s="2" t="s">
        <v>935</v>
      </c>
      <c r="L6275" s="2" t="s">
        <v>905</v>
      </c>
      <c r="M6275" s="2" t="s">
        <v>998</v>
      </c>
      <c r="N6275" s="2">
        <v>98105</v>
      </c>
      <c r="O6275" s="2" t="s">
        <v>950</v>
      </c>
      <c r="P6275" s="2" t="s">
        <v>939</v>
      </c>
      <c r="Q6275" s="2" t="s">
        <v>969</v>
      </c>
      <c r="R6275" s="2" t="s">
        <v>5935</v>
      </c>
      <c r="S6275" s="2" t="s">
        <v>5474</v>
      </c>
      <c r="T6275" s="2" t="s">
        <v>943</v>
      </c>
    </row>
    <row r="6276" spans="1:20">
      <c r="A6276" t="s">
        <v>8878</v>
      </c>
      <c r="B6276" s="1">
        <v>42568</v>
      </c>
      <c r="C6276" s="1">
        <v>42573</v>
      </c>
      <c r="D6276" t="s">
        <v>933</v>
      </c>
      <c r="E6276" t="s">
        <v>645</v>
      </c>
      <c r="F6276" t="s">
        <v>8879</v>
      </c>
      <c r="G6276">
        <v>428.4</v>
      </c>
      <c r="H6276">
        <v>3</v>
      </c>
      <c r="I6276">
        <v>0</v>
      </c>
      <c r="J6276">
        <v>89.963999999999999</v>
      </c>
      <c r="K6276" s="2" t="s">
        <v>935</v>
      </c>
      <c r="L6276" s="2" t="s">
        <v>905</v>
      </c>
      <c r="M6276" s="2" t="s">
        <v>998</v>
      </c>
      <c r="N6276" s="2">
        <v>98105</v>
      </c>
      <c r="O6276" s="2" t="s">
        <v>950</v>
      </c>
      <c r="P6276" s="2" t="s">
        <v>976</v>
      </c>
      <c r="Q6276" s="2" t="s">
        <v>1054</v>
      </c>
      <c r="R6276" s="2" t="s">
        <v>8880</v>
      </c>
      <c r="S6276" s="2" t="s">
        <v>5474</v>
      </c>
      <c r="T6276" s="2" t="s">
        <v>943</v>
      </c>
    </row>
    <row r="6277" spans="1:20">
      <c r="A6277" t="s">
        <v>8878</v>
      </c>
      <c r="B6277" s="1">
        <v>42568</v>
      </c>
      <c r="C6277" s="1">
        <v>42573</v>
      </c>
      <c r="D6277" t="s">
        <v>933</v>
      </c>
      <c r="E6277" t="s">
        <v>645</v>
      </c>
      <c r="F6277" t="s">
        <v>7138</v>
      </c>
      <c r="G6277">
        <v>24.75</v>
      </c>
      <c r="H6277">
        <v>5</v>
      </c>
      <c r="I6277">
        <v>0</v>
      </c>
      <c r="J6277">
        <v>10.89</v>
      </c>
      <c r="K6277" s="2" t="s">
        <v>935</v>
      </c>
      <c r="L6277" s="2" t="s">
        <v>905</v>
      </c>
      <c r="M6277" s="2" t="s">
        <v>998</v>
      </c>
      <c r="N6277" s="2">
        <v>98105</v>
      </c>
      <c r="O6277" s="2" t="s">
        <v>950</v>
      </c>
      <c r="P6277" s="2" t="s">
        <v>939</v>
      </c>
      <c r="Q6277" s="2" t="s">
        <v>969</v>
      </c>
      <c r="R6277" s="2" t="s">
        <v>7139</v>
      </c>
      <c r="S6277" s="2" t="s">
        <v>5474</v>
      </c>
      <c r="T6277" s="2" t="s">
        <v>943</v>
      </c>
    </row>
    <row r="6278" spans="1:20">
      <c r="A6278" t="s">
        <v>8878</v>
      </c>
      <c r="B6278" s="1">
        <v>42568</v>
      </c>
      <c r="C6278" s="1">
        <v>42573</v>
      </c>
      <c r="D6278" t="s">
        <v>933</v>
      </c>
      <c r="E6278" t="s">
        <v>645</v>
      </c>
      <c r="F6278" t="s">
        <v>1960</v>
      </c>
      <c r="G6278">
        <v>87.71</v>
      </c>
      <c r="H6278">
        <v>7</v>
      </c>
      <c r="I6278">
        <v>0</v>
      </c>
      <c r="J6278">
        <v>41.223700000000001</v>
      </c>
      <c r="K6278" s="2" t="s">
        <v>935</v>
      </c>
      <c r="L6278" s="2" t="s">
        <v>905</v>
      </c>
      <c r="M6278" s="2" t="s">
        <v>998</v>
      </c>
      <c r="N6278" s="2">
        <v>98105</v>
      </c>
      <c r="O6278" s="2" t="s">
        <v>950</v>
      </c>
      <c r="P6278" s="2" t="s">
        <v>951</v>
      </c>
      <c r="Q6278" s="2" t="s">
        <v>952</v>
      </c>
      <c r="R6278" s="2" t="s">
        <v>1961</v>
      </c>
      <c r="S6278" s="2" t="s">
        <v>5474</v>
      </c>
      <c r="T6278" s="2" t="s">
        <v>943</v>
      </c>
    </row>
    <row r="6279" spans="1:20">
      <c r="A6279" t="s">
        <v>8878</v>
      </c>
      <c r="B6279" s="1">
        <v>42568</v>
      </c>
      <c r="C6279" s="1">
        <v>42573</v>
      </c>
      <c r="D6279" t="s">
        <v>933</v>
      </c>
      <c r="E6279" t="s">
        <v>645</v>
      </c>
      <c r="F6279" t="s">
        <v>1154</v>
      </c>
      <c r="G6279">
        <v>69.52</v>
      </c>
      <c r="H6279">
        <v>2</v>
      </c>
      <c r="I6279">
        <v>0</v>
      </c>
      <c r="J6279">
        <v>17.38</v>
      </c>
      <c r="K6279" s="2" t="s">
        <v>935</v>
      </c>
      <c r="L6279" s="2" t="s">
        <v>905</v>
      </c>
      <c r="M6279" s="2" t="s">
        <v>998</v>
      </c>
      <c r="N6279" s="2">
        <v>98105</v>
      </c>
      <c r="O6279" s="2" t="s">
        <v>950</v>
      </c>
      <c r="P6279" s="2" t="s">
        <v>951</v>
      </c>
      <c r="Q6279" s="2" t="s">
        <v>965</v>
      </c>
      <c r="R6279" s="2" t="s">
        <v>1156</v>
      </c>
      <c r="S6279" s="2" t="s">
        <v>5474</v>
      </c>
      <c r="T6279" s="2" t="s">
        <v>943</v>
      </c>
    </row>
    <row r="6280" spans="1:20">
      <c r="A6280" t="s">
        <v>8878</v>
      </c>
      <c r="B6280" s="1">
        <v>42568</v>
      </c>
      <c r="C6280" s="1">
        <v>42573</v>
      </c>
      <c r="D6280" t="s">
        <v>933</v>
      </c>
      <c r="E6280" t="s">
        <v>645</v>
      </c>
      <c r="F6280" t="s">
        <v>3579</v>
      </c>
      <c r="G6280">
        <v>20.783999999999999</v>
      </c>
      <c r="H6280">
        <v>2</v>
      </c>
      <c r="I6280">
        <v>0.2</v>
      </c>
      <c r="J6280">
        <v>-4.6764000000000001</v>
      </c>
      <c r="K6280" s="2" t="s">
        <v>935</v>
      </c>
      <c r="L6280" s="2" t="s">
        <v>905</v>
      </c>
      <c r="M6280" s="2" t="s">
        <v>998</v>
      </c>
      <c r="N6280" s="2">
        <v>98105</v>
      </c>
      <c r="O6280" s="2" t="s">
        <v>950</v>
      </c>
      <c r="P6280" s="2" t="s">
        <v>976</v>
      </c>
      <c r="Q6280" s="2" t="s">
        <v>977</v>
      </c>
      <c r="R6280" s="2" t="s">
        <v>3580</v>
      </c>
      <c r="S6280" s="2" t="s">
        <v>5474</v>
      </c>
      <c r="T6280" s="2" t="s">
        <v>943</v>
      </c>
    </row>
    <row r="6281" spans="1:20">
      <c r="A6281" t="s">
        <v>8878</v>
      </c>
      <c r="B6281" s="1">
        <v>42568</v>
      </c>
      <c r="C6281" s="1">
        <v>42573</v>
      </c>
      <c r="D6281" t="s">
        <v>933</v>
      </c>
      <c r="E6281" t="s">
        <v>645</v>
      </c>
      <c r="F6281" t="s">
        <v>4208</v>
      </c>
      <c r="G6281">
        <v>12.816000000000001</v>
      </c>
      <c r="H6281">
        <v>3</v>
      </c>
      <c r="I6281">
        <v>0.2</v>
      </c>
      <c r="J6281">
        <v>4.1651999999999996</v>
      </c>
      <c r="K6281" s="2" t="s">
        <v>935</v>
      </c>
      <c r="L6281" s="2" t="s">
        <v>905</v>
      </c>
      <c r="M6281" s="2" t="s">
        <v>998</v>
      </c>
      <c r="N6281" s="2">
        <v>98105</v>
      </c>
      <c r="O6281" s="2" t="s">
        <v>950</v>
      </c>
      <c r="P6281" s="2" t="s">
        <v>951</v>
      </c>
      <c r="Q6281" s="2" t="s">
        <v>980</v>
      </c>
      <c r="R6281" s="2" t="s">
        <v>4209</v>
      </c>
      <c r="S6281" s="2" t="s">
        <v>5474</v>
      </c>
      <c r="T6281" s="2" t="s">
        <v>943</v>
      </c>
    </row>
    <row r="6282" spans="1:20">
      <c r="A6282" t="s">
        <v>8881</v>
      </c>
      <c r="B6282" s="1">
        <v>42867</v>
      </c>
      <c r="C6282" s="1">
        <v>42871</v>
      </c>
      <c r="D6282" t="s">
        <v>957</v>
      </c>
      <c r="E6282" t="s">
        <v>155</v>
      </c>
      <c r="F6282" t="s">
        <v>4912</v>
      </c>
      <c r="G6282">
        <v>5.9039999999999999</v>
      </c>
      <c r="H6282">
        <v>2</v>
      </c>
      <c r="I6282">
        <v>0.2</v>
      </c>
      <c r="J6282">
        <v>1.9925999999999999</v>
      </c>
      <c r="K6282" s="2" t="s">
        <v>935</v>
      </c>
      <c r="L6282" s="2" t="s">
        <v>1789</v>
      </c>
      <c r="M6282" s="2" t="s">
        <v>1348</v>
      </c>
      <c r="N6282" s="2">
        <v>45231</v>
      </c>
      <c r="O6282" s="2" t="s">
        <v>1043</v>
      </c>
      <c r="P6282" s="2" t="s">
        <v>951</v>
      </c>
      <c r="Q6282" s="2" t="s">
        <v>952</v>
      </c>
      <c r="R6282" s="2" t="s">
        <v>4913</v>
      </c>
      <c r="S6282" s="2" t="s">
        <v>1661</v>
      </c>
      <c r="T6282" s="2" t="s">
        <v>943</v>
      </c>
    </row>
    <row r="6283" spans="1:20">
      <c r="A6283" t="s">
        <v>8882</v>
      </c>
      <c r="B6283" s="1">
        <v>42328</v>
      </c>
      <c r="C6283" s="1">
        <v>42334</v>
      </c>
      <c r="D6283" t="s">
        <v>957</v>
      </c>
      <c r="E6283" t="s">
        <v>579</v>
      </c>
      <c r="F6283" t="s">
        <v>8883</v>
      </c>
      <c r="G6283">
        <v>63.823999999999998</v>
      </c>
      <c r="H6283">
        <v>2</v>
      </c>
      <c r="I6283">
        <v>0.2</v>
      </c>
      <c r="J6283">
        <v>9.5736000000000008</v>
      </c>
      <c r="K6283" s="2" t="s">
        <v>935</v>
      </c>
      <c r="L6283" s="2" t="s">
        <v>5473</v>
      </c>
      <c r="M6283" s="2" t="s">
        <v>1348</v>
      </c>
      <c r="N6283" s="2">
        <v>43302</v>
      </c>
      <c r="O6283" s="2" t="s">
        <v>1043</v>
      </c>
      <c r="P6283" s="2" t="s">
        <v>939</v>
      </c>
      <c r="Q6283" s="2" t="s">
        <v>969</v>
      </c>
      <c r="R6283" s="2" t="s">
        <v>8884</v>
      </c>
      <c r="S6283" s="2" t="s">
        <v>4764</v>
      </c>
      <c r="T6283" s="2" t="s">
        <v>943</v>
      </c>
    </row>
    <row r="6284" spans="1:20">
      <c r="A6284" t="s">
        <v>8882</v>
      </c>
      <c r="B6284" s="1">
        <v>42328</v>
      </c>
      <c r="C6284" s="1">
        <v>42334</v>
      </c>
      <c r="D6284" t="s">
        <v>957</v>
      </c>
      <c r="E6284" t="s">
        <v>579</v>
      </c>
      <c r="F6284" t="s">
        <v>8462</v>
      </c>
      <c r="G6284">
        <v>141.55199999999999</v>
      </c>
      <c r="H6284">
        <v>3</v>
      </c>
      <c r="I6284">
        <v>0.2</v>
      </c>
      <c r="J6284">
        <v>-26.541</v>
      </c>
      <c r="K6284" s="2" t="s">
        <v>935</v>
      </c>
      <c r="L6284" s="2" t="s">
        <v>5473</v>
      </c>
      <c r="M6284" s="2" t="s">
        <v>1348</v>
      </c>
      <c r="N6284" s="2">
        <v>43302</v>
      </c>
      <c r="O6284" s="2" t="s">
        <v>1043</v>
      </c>
      <c r="P6284" s="2" t="s">
        <v>951</v>
      </c>
      <c r="Q6284" s="2" t="s">
        <v>965</v>
      </c>
      <c r="R6284" s="2" t="s">
        <v>8463</v>
      </c>
      <c r="S6284" s="2" t="s">
        <v>4764</v>
      </c>
      <c r="T6284" s="2" t="s">
        <v>943</v>
      </c>
    </row>
    <row r="6285" spans="1:20">
      <c r="A6285" t="s">
        <v>8885</v>
      </c>
      <c r="B6285" s="1">
        <v>42637</v>
      </c>
      <c r="C6285" s="1">
        <v>42641</v>
      </c>
      <c r="D6285" t="s">
        <v>957</v>
      </c>
      <c r="E6285" t="s">
        <v>609</v>
      </c>
      <c r="F6285" t="s">
        <v>7864</v>
      </c>
      <c r="G6285">
        <v>304.89999999999998</v>
      </c>
      <c r="H6285">
        <v>5</v>
      </c>
      <c r="I6285">
        <v>0</v>
      </c>
      <c r="J6285">
        <v>143.303</v>
      </c>
      <c r="K6285" s="2" t="s">
        <v>935</v>
      </c>
      <c r="L6285" s="2" t="s">
        <v>904</v>
      </c>
      <c r="M6285" s="2" t="s">
        <v>949</v>
      </c>
      <c r="N6285" s="2">
        <v>90049</v>
      </c>
      <c r="O6285" s="2" t="s">
        <v>950</v>
      </c>
      <c r="P6285" s="2" t="s">
        <v>951</v>
      </c>
      <c r="Q6285" s="2" t="s">
        <v>1065</v>
      </c>
      <c r="R6285" s="2" t="s">
        <v>7865</v>
      </c>
      <c r="S6285" s="2" t="s">
        <v>5101</v>
      </c>
      <c r="T6285" s="2" t="s">
        <v>955</v>
      </c>
    </row>
    <row r="6286" spans="1:20">
      <c r="A6286" t="s">
        <v>8885</v>
      </c>
      <c r="B6286" s="1">
        <v>42637</v>
      </c>
      <c r="C6286" s="1">
        <v>42641</v>
      </c>
      <c r="D6286" t="s">
        <v>957</v>
      </c>
      <c r="E6286" t="s">
        <v>609</v>
      </c>
      <c r="F6286" t="s">
        <v>4962</v>
      </c>
      <c r="G6286">
        <v>563.24</v>
      </c>
      <c r="H6286">
        <v>5</v>
      </c>
      <c r="I6286">
        <v>0.2</v>
      </c>
      <c r="J6286">
        <v>56.323999999999998</v>
      </c>
      <c r="K6286" s="2" t="s">
        <v>935</v>
      </c>
      <c r="L6286" s="2" t="s">
        <v>904</v>
      </c>
      <c r="M6286" s="2" t="s">
        <v>949</v>
      </c>
      <c r="N6286" s="2">
        <v>90049</v>
      </c>
      <c r="O6286" s="2" t="s">
        <v>950</v>
      </c>
      <c r="P6286" s="2" t="s">
        <v>939</v>
      </c>
      <c r="Q6286" s="2" t="s">
        <v>945</v>
      </c>
      <c r="R6286" s="2" t="s">
        <v>4964</v>
      </c>
      <c r="S6286" s="2" t="s">
        <v>5101</v>
      </c>
      <c r="T6286" s="2" t="s">
        <v>955</v>
      </c>
    </row>
    <row r="6287" spans="1:20">
      <c r="A6287" t="s">
        <v>8886</v>
      </c>
      <c r="B6287" s="1">
        <v>42664</v>
      </c>
      <c r="C6287" s="1">
        <v>42669</v>
      </c>
      <c r="D6287" t="s">
        <v>957</v>
      </c>
      <c r="E6287" t="s">
        <v>154</v>
      </c>
      <c r="F6287" t="s">
        <v>5376</v>
      </c>
      <c r="G6287">
        <v>661.17600000000004</v>
      </c>
      <c r="H6287">
        <v>2</v>
      </c>
      <c r="I6287">
        <v>0.4</v>
      </c>
      <c r="J6287">
        <v>-231.41159999999999</v>
      </c>
      <c r="K6287" s="2" t="s">
        <v>935</v>
      </c>
      <c r="L6287" s="2" t="s">
        <v>1892</v>
      </c>
      <c r="M6287" s="2" t="s">
        <v>1348</v>
      </c>
      <c r="N6287" s="2">
        <v>44107</v>
      </c>
      <c r="O6287" s="2" t="s">
        <v>1043</v>
      </c>
      <c r="P6287" s="2" t="s">
        <v>939</v>
      </c>
      <c r="Q6287" s="2" t="s">
        <v>961</v>
      </c>
      <c r="R6287" s="2" t="s">
        <v>5377</v>
      </c>
      <c r="S6287" s="2" t="s">
        <v>1653</v>
      </c>
      <c r="T6287" s="2" t="s">
        <v>955</v>
      </c>
    </row>
    <row r="6288" spans="1:20">
      <c r="A6288" t="s">
        <v>8887</v>
      </c>
      <c r="B6288" s="1">
        <v>42667</v>
      </c>
      <c r="C6288" s="1">
        <v>42674</v>
      </c>
      <c r="D6288" t="s">
        <v>957</v>
      </c>
      <c r="E6288" t="s">
        <v>400</v>
      </c>
      <c r="F6288" t="s">
        <v>3762</v>
      </c>
      <c r="G6288">
        <v>239.976</v>
      </c>
      <c r="H6288">
        <v>3</v>
      </c>
      <c r="I6288">
        <v>0.2</v>
      </c>
      <c r="J6288">
        <v>17.998200000000001</v>
      </c>
      <c r="K6288" s="2" t="s">
        <v>935</v>
      </c>
      <c r="L6288" s="2" t="s">
        <v>8781</v>
      </c>
      <c r="M6288" s="2" t="s">
        <v>1207</v>
      </c>
      <c r="N6288" s="2">
        <v>37087</v>
      </c>
      <c r="O6288" s="2" t="s">
        <v>938</v>
      </c>
      <c r="P6288" s="2" t="s">
        <v>976</v>
      </c>
      <c r="Q6288" s="2" t="s">
        <v>977</v>
      </c>
      <c r="R6288" s="2" t="s">
        <v>3764</v>
      </c>
      <c r="S6288" s="2" t="s">
        <v>3395</v>
      </c>
      <c r="T6288" s="2" t="s">
        <v>1008</v>
      </c>
    </row>
    <row r="6289" spans="1:20">
      <c r="A6289" t="s">
        <v>8888</v>
      </c>
      <c r="B6289" s="1">
        <v>41828</v>
      </c>
      <c r="C6289" s="1">
        <v>41832</v>
      </c>
      <c r="D6289" t="s">
        <v>957</v>
      </c>
      <c r="E6289" t="s">
        <v>238</v>
      </c>
      <c r="F6289" t="s">
        <v>4435</v>
      </c>
      <c r="G6289">
        <v>502.488</v>
      </c>
      <c r="H6289">
        <v>3</v>
      </c>
      <c r="I6289">
        <v>0.2</v>
      </c>
      <c r="J6289">
        <v>-87.935400000000001</v>
      </c>
      <c r="K6289" s="2" t="s">
        <v>935</v>
      </c>
      <c r="L6289" s="2" t="s">
        <v>906</v>
      </c>
      <c r="M6289" s="2" t="s">
        <v>949</v>
      </c>
      <c r="N6289" s="2">
        <v>94122</v>
      </c>
      <c r="O6289" s="2" t="s">
        <v>950</v>
      </c>
      <c r="P6289" s="2" t="s">
        <v>939</v>
      </c>
      <c r="Q6289" s="2" t="s">
        <v>961</v>
      </c>
      <c r="R6289" s="2" t="s">
        <v>4436</v>
      </c>
      <c r="S6289" s="2" t="s">
        <v>2293</v>
      </c>
      <c r="T6289" s="2" t="s">
        <v>955</v>
      </c>
    </row>
    <row r="6290" spans="1:20">
      <c r="A6290" t="s">
        <v>8888</v>
      </c>
      <c r="B6290" s="1">
        <v>41828</v>
      </c>
      <c r="C6290" s="1">
        <v>41832</v>
      </c>
      <c r="D6290" t="s">
        <v>957</v>
      </c>
      <c r="E6290" t="s">
        <v>238</v>
      </c>
      <c r="F6290" t="s">
        <v>3643</v>
      </c>
      <c r="G6290">
        <v>196.70400000000001</v>
      </c>
      <c r="H6290">
        <v>6</v>
      </c>
      <c r="I6290">
        <v>0.2</v>
      </c>
      <c r="J6290">
        <v>68.846400000000003</v>
      </c>
      <c r="K6290" s="2" t="s">
        <v>935</v>
      </c>
      <c r="L6290" s="2" t="s">
        <v>906</v>
      </c>
      <c r="M6290" s="2" t="s">
        <v>949</v>
      </c>
      <c r="N6290" s="2">
        <v>94122</v>
      </c>
      <c r="O6290" s="2" t="s">
        <v>950</v>
      </c>
      <c r="P6290" s="2" t="s">
        <v>951</v>
      </c>
      <c r="Q6290" s="2" t="s">
        <v>980</v>
      </c>
      <c r="R6290" s="2" t="s">
        <v>3644</v>
      </c>
      <c r="S6290" s="2" t="s">
        <v>2293</v>
      </c>
      <c r="T6290" s="2" t="s">
        <v>955</v>
      </c>
    </row>
    <row r="6291" spans="1:20">
      <c r="A6291" t="s">
        <v>8889</v>
      </c>
      <c r="B6291" s="1">
        <v>42076</v>
      </c>
      <c r="C6291" s="1">
        <v>42081</v>
      </c>
      <c r="D6291" t="s">
        <v>933</v>
      </c>
      <c r="E6291" t="s">
        <v>432</v>
      </c>
      <c r="F6291" t="s">
        <v>1378</v>
      </c>
      <c r="G6291">
        <v>915.13599999999997</v>
      </c>
      <c r="H6291">
        <v>4</v>
      </c>
      <c r="I6291">
        <v>0.2</v>
      </c>
      <c r="J6291">
        <v>102.9528</v>
      </c>
      <c r="K6291" s="2" t="s">
        <v>935</v>
      </c>
      <c r="L6291" s="2" t="s">
        <v>8576</v>
      </c>
      <c r="M6291" s="2" t="s">
        <v>949</v>
      </c>
      <c r="N6291" s="2">
        <v>95928</v>
      </c>
      <c r="O6291" s="2" t="s">
        <v>950</v>
      </c>
      <c r="P6291" s="2" t="s">
        <v>939</v>
      </c>
      <c r="Q6291" s="2" t="s">
        <v>945</v>
      </c>
      <c r="R6291" s="2" t="s">
        <v>1379</v>
      </c>
      <c r="S6291" s="2" t="s">
        <v>3635</v>
      </c>
      <c r="T6291" s="2" t="s">
        <v>1008</v>
      </c>
    </row>
    <row r="6292" spans="1:20">
      <c r="A6292" t="s">
        <v>8889</v>
      </c>
      <c r="B6292" s="1">
        <v>42076</v>
      </c>
      <c r="C6292" s="1">
        <v>42081</v>
      </c>
      <c r="D6292" t="s">
        <v>933</v>
      </c>
      <c r="E6292" t="s">
        <v>432</v>
      </c>
      <c r="F6292" t="s">
        <v>2653</v>
      </c>
      <c r="G6292">
        <v>327.76</v>
      </c>
      <c r="H6292">
        <v>8</v>
      </c>
      <c r="I6292">
        <v>0</v>
      </c>
      <c r="J6292">
        <v>91.772800000000004</v>
      </c>
      <c r="K6292" s="2" t="s">
        <v>935</v>
      </c>
      <c r="L6292" s="2" t="s">
        <v>8576</v>
      </c>
      <c r="M6292" s="2" t="s">
        <v>949</v>
      </c>
      <c r="N6292" s="2">
        <v>95928</v>
      </c>
      <c r="O6292" s="2" t="s">
        <v>950</v>
      </c>
      <c r="P6292" s="2" t="s">
        <v>939</v>
      </c>
      <c r="Q6292" s="2" t="s">
        <v>969</v>
      </c>
      <c r="R6292" s="2" t="s">
        <v>2654</v>
      </c>
      <c r="S6292" s="2" t="s">
        <v>3635</v>
      </c>
      <c r="T6292" s="2" t="s">
        <v>1008</v>
      </c>
    </row>
    <row r="6293" spans="1:20">
      <c r="A6293" t="s">
        <v>8890</v>
      </c>
      <c r="B6293" s="1">
        <v>43071</v>
      </c>
      <c r="C6293" s="1">
        <v>43074</v>
      </c>
      <c r="D6293" t="s">
        <v>1079</v>
      </c>
      <c r="E6293" t="s">
        <v>306</v>
      </c>
      <c r="F6293" t="s">
        <v>4874</v>
      </c>
      <c r="G6293">
        <v>701.96</v>
      </c>
      <c r="H6293">
        <v>2</v>
      </c>
      <c r="I6293">
        <v>0</v>
      </c>
      <c r="J6293">
        <v>168.47040000000001</v>
      </c>
      <c r="K6293" s="2" t="s">
        <v>935</v>
      </c>
      <c r="L6293" s="2" t="s">
        <v>2637</v>
      </c>
      <c r="M6293" s="2" t="s">
        <v>1194</v>
      </c>
      <c r="N6293" s="2">
        <v>24153</v>
      </c>
      <c r="O6293" s="2" t="s">
        <v>938</v>
      </c>
      <c r="P6293" s="2" t="s">
        <v>939</v>
      </c>
      <c r="Q6293" s="2" t="s">
        <v>945</v>
      </c>
      <c r="R6293" s="2" t="s">
        <v>4875</v>
      </c>
      <c r="S6293" s="2" t="s">
        <v>2745</v>
      </c>
      <c r="T6293" s="2" t="s">
        <v>943</v>
      </c>
    </row>
    <row r="6294" spans="1:20">
      <c r="A6294" t="s">
        <v>8891</v>
      </c>
      <c r="B6294" s="1">
        <v>42116</v>
      </c>
      <c r="C6294" s="1">
        <v>42120</v>
      </c>
      <c r="D6294" t="s">
        <v>957</v>
      </c>
      <c r="E6294" t="s">
        <v>672</v>
      </c>
      <c r="F6294" t="s">
        <v>3242</v>
      </c>
      <c r="G6294">
        <v>88.775999999999996</v>
      </c>
      <c r="H6294">
        <v>3</v>
      </c>
      <c r="I6294">
        <v>0.2</v>
      </c>
      <c r="J6294">
        <v>7.7679</v>
      </c>
      <c r="K6294" s="2" t="s">
        <v>935</v>
      </c>
      <c r="L6294" s="2" t="s">
        <v>904</v>
      </c>
      <c r="M6294" s="2" t="s">
        <v>949</v>
      </c>
      <c r="N6294" s="2">
        <v>90008</v>
      </c>
      <c r="O6294" s="2" t="s">
        <v>950</v>
      </c>
      <c r="P6294" s="2" t="s">
        <v>976</v>
      </c>
      <c r="Q6294" s="2" t="s">
        <v>977</v>
      </c>
      <c r="R6294" s="2" t="s">
        <v>3243</v>
      </c>
      <c r="S6294" s="2" t="s">
        <v>5758</v>
      </c>
      <c r="T6294" s="2" t="s">
        <v>943</v>
      </c>
    </row>
    <row r="6295" spans="1:20">
      <c r="A6295" t="s">
        <v>8891</v>
      </c>
      <c r="B6295" s="1">
        <v>42116</v>
      </c>
      <c r="C6295" s="1">
        <v>42120</v>
      </c>
      <c r="D6295" t="s">
        <v>957</v>
      </c>
      <c r="E6295" t="s">
        <v>672</v>
      </c>
      <c r="F6295" t="s">
        <v>5998</v>
      </c>
      <c r="G6295">
        <v>64.14</v>
      </c>
      <c r="H6295">
        <v>3</v>
      </c>
      <c r="I6295">
        <v>0</v>
      </c>
      <c r="J6295">
        <v>16.676400000000001</v>
      </c>
      <c r="K6295" s="2" t="s">
        <v>935</v>
      </c>
      <c r="L6295" s="2" t="s">
        <v>904</v>
      </c>
      <c r="M6295" s="2" t="s">
        <v>949</v>
      </c>
      <c r="N6295" s="2">
        <v>90008</v>
      </c>
      <c r="O6295" s="2" t="s">
        <v>950</v>
      </c>
      <c r="P6295" s="2" t="s">
        <v>951</v>
      </c>
      <c r="Q6295" s="2" t="s">
        <v>973</v>
      </c>
      <c r="R6295" s="2" t="s">
        <v>5999</v>
      </c>
      <c r="S6295" s="2" t="s">
        <v>5758</v>
      </c>
      <c r="T6295" s="2" t="s">
        <v>943</v>
      </c>
    </row>
    <row r="6296" spans="1:20">
      <c r="A6296" t="s">
        <v>8892</v>
      </c>
      <c r="B6296" s="1">
        <v>41898</v>
      </c>
      <c r="C6296" s="1">
        <v>41901</v>
      </c>
      <c r="D6296" t="s">
        <v>1079</v>
      </c>
      <c r="E6296" t="s">
        <v>631</v>
      </c>
      <c r="F6296" t="s">
        <v>3418</v>
      </c>
      <c r="G6296">
        <v>33.552</v>
      </c>
      <c r="H6296">
        <v>1</v>
      </c>
      <c r="I6296">
        <v>0.2</v>
      </c>
      <c r="J6296">
        <v>12.582000000000001</v>
      </c>
      <c r="K6296" s="2" t="s">
        <v>935</v>
      </c>
      <c r="L6296" s="2" t="s">
        <v>903</v>
      </c>
      <c r="M6296" s="2" t="s">
        <v>1147</v>
      </c>
      <c r="N6296" s="2">
        <v>10024</v>
      </c>
      <c r="O6296" s="2" t="s">
        <v>1043</v>
      </c>
      <c r="P6296" s="2" t="s">
        <v>951</v>
      </c>
      <c r="Q6296" s="2" t="s">
        <v>980</v>
      </c>
      <c r="R6296" s="2" t="s">
        <v>3419</v>
      </c>
      <c r="S6296" s="2" t="s">
        <v>5358</v>
      </c>
      <c r="T6296" s="2" t="s">
        <v>955</v>
      </c>
    </row>
    <row r="6297" spans="1:20">
      <c r="A6297" t="s">
        <v>8893</v>
      </c>
      <c r="B6297" s="1">
        <v>42001</v>
      </c>
      <c r="C6297" s="1">
        <v>42005</v>
      </c>
      <c r="D6297" t="s">
        <v>957</v>
      </c>
      <c r="E6297" t="s">
        <v>377</v>
      </c>
      <c r="F6297" t="s">
        <v>5864</v>
      </c>
      <c r="G6297">
        <v>1737.18</v>
      </c>
      <c r="H6297">
        <v>6</v>
      </c>
      <c r="I6297">
        <v>0</v>
      </c>
      <c r="J6297">
        <v>503.78219999999999</v>
      </c>
      <c r="K6297" s="2" t="s">
        <v>935</v>
      </c>
      <c r="L6297" s="2" t="s">
        <v>8894</v>
      </c>
      <c r="M6297" s="2" t="s">
        <v>2001</v>
      </c>
      <c r="N6297" s="2">
        <v>1915</v>
      </c>
      <c r="O6297" s="2" t="s">
        <v>1043</v>
      </c>
      <c r="P6297" s="2" t="s">
        <v>951</v>
      </c>
      <c r="Q6297" s="2" t="s">
        <v>983</v>
      </c>
      <c r="R6297" s="2" t="s">
        <v>5865</v>
      </c>
      <c r="S6297" s="2" t="s">
        <v>3247</v>
      </c>
      <c r="T6297" s="2" t="s">
        <v>955</v>
      </c>
    </row>
    <row r="6298" spans="1:20">
      <c r="A6298" t="s">
        <v>8893</v>
      </c>
      <c r="B6298" s="1">
        <v>42001</v>
      </c>
      <c r="C6298" s="1">
        <v>42005</v>
      </c>
      <c r="D6298" t="s">
        <v>957</v>
      </c>
      <c r="E6298" t="s">
        <v>377</v>
      </c>
      <c r="F6298" t="s">
        <v>2362</v>
      </c>
      <c r="G6298">
        <v>704.25</v>
      </c>
      <c r="H6298">
        <v>5</v>
      </c>
      <c r="I6298">
        <v>0</v>
      </c>
      <c r="J6298">
        <v>84.51</v>
      </c>
      <c r="K6298" s="2" t="s">
        <v>935</v>
      </c>
      <c r="L6298" s="2" t="s">
        <v>8894</v>
      </c>
      <c r="M6298" s="2" t="s">
        <v>2001</v>
      </c>
      <c r="N6298" s="2">
        <v>1915</v>
      </c>
      <c r="O6298" s="2" t="s">
        <v>1043</v>
      </c>
      <c r="P6298" s="2" t="s">
        <v>951</v>
      </c>
      <c r="Q6298" s="2" t="s">
        <v>965</v>
      </c>
      <c r="R6298" s="2" t="s">
        <v>2363</v>
      </c>
      <c r="S6298" s="2" t="s">
        <v>3247</v>
      </c>
      <c r="T6298" s="2" t="s">
        <v>955</v>
      </c>
    </row>
    <row r="6299" spans="1:20">
      <c r="A6299" t="s">
        <v>8893</v>
      </c>
      <c r="B6299" s="1">
        <v>42001</v>
      </c>
      <c r="C6299" s="1">
        <v>42005</v>
      </c>
      <c r="D6299" t="s">
        <v>957</v>
      </c>
      <c r="E6299" t="s">
        <v>377</v>
      </c>
      <c r="F6299" t="s">
        <v>8277</v>
      </c>
      <c r="G6299">
        <v>141.76</v>
      </c>
      <c r="H6299">
        <v>4</v>
      </c>
      <c r="I6299">
        <v>0</v>
      </c>
      <c r="J6299">
        <v>66.627200000000002</v>
      </c>
      <c r="K6299" s="2" t="s">
        <v>935</v>
      </c>
      <c r="L6299" s="2" t="s">
        <v>8894</v>
      </c>
      <c r="M6299" s="2" t="s">
        <v>2001</v>
      </c>
      <c r="N6299" s="2">
        <v>1915</v>
      </c>
      <c r="O6299" s="2" t="s">
        <v>1043</v>
      </c>
      <c r="P6299" s="2" t="s">
        <v>951</v>
      </c>
      <c r="Q6299" s="2" t="s">
        <v>993</v>
      </c>
      <c r="R6299" s="2" t="s">
        <v>8278</v>
      </c>
      <c r="S6299" s="2" t="s">
        <v>3247</v>
      </c>
      <c r="T6299" s="2" t="s">
        <v>955</v>
      </c>
    </row>
    <row r="6300" spans="1:20">
      <c r="A6300" t="s">
        <v>8895</v>
      </c>
      <c r="B6300" s="1">
        <v>41933</v>
      </c>
      <c r="C6300" s="1">
        <v>41938</v>
      </c>
      <c r="D6300" t="s">
        <v>957</v>
      </c>
      <c r="E6300" t="s">
        <v>301</v>
      </c>
      <c r="F6300" t="s">
        <v>1164</v>
      </c>
      <c r="G6300">
        <v>36.36</v>
      </c>
      <c r="H6300">
        <v>3</v>
      </c>
      <c r="I6300">
        <v>0.2</v>
      </c>
      <c r="J6300">
        <v>12.2715</v>
      </c>
      <c r="K6300" s="2" t="s">
        <v>935</v>
      </c>
      <c r="L6300" s="2" t="s">
        <v>912</v>
      </c>
      <c r="M6300" s="2" t="s">
        <v>949</v>
      </c>
      <c r="N6300" s="2">
        <v>92024</v>
      </c>
      <c r="O6300" s="2" t="s">
        <v>950</v>
      </c>
      <c r="P6300" s="2" t="s">
        <v>951</v>
      </c>
      <c r="Q6300" s="2" t="s">
        <v>980</v>
      </c>
      <c r="R6300" s="2" t="s">
        <v>1165</v>
      </c>
      <c r="S6300" s="2" t="s">
        <v>2710</v>
      </c>
      <c r="T6300" s="2" t="s">
        <v>955</v>
      </c>
    </row>
    <row r="6301" spans="1:20">
      <c r="A6301" t="s">
        <v>8896</v>
      </c>
      <c r="B6301" s="1">
        <v>43069</v>
      </c>
      <c r="C6301" s="1">
        <v>43072</v>
      </c>
      <c r="D6301" t="s">
        <v>1079</v>
      </c>
      <c r="E6301" t="s">
        <v>651</v>
      </c>
      <c r="F6301" t="s">
        <v>8897</v>
      </c>
      <c r="G6301">
        <v>25.83</v>
      </c>
      <c r="H6301">
        <v>3</v>
      </c>
      <c r="I6301">
        <v>0</v>
      </c>
      <c r="J6301">
        <v>9.5571000000000002</v>
      </c>
      <c r="K6301" s="2" t="s">
        <v>935</v>
      </c>
      <c r="L6301" s="2" t="s">
        <v>906</v>
      </c>
      <c r="M6301" s="2" t="s">
        <v>949</v>
      </c>
      <c r="N6301" s="2">
        <v>94109</v>
      </c>
      <c r="O6301" s="2" t="s">
        <v>950</v>
      </c>
      <c r="P6301" s="2" t="s">
        <v>939</v>
      </c>
      <c r="Q6301" s="2" t="s">
        <v>969</v>
      </c>
      <c r="R6301" s="2" t="s">
        <v>8898</v>
      </c>
      <c r="S6301" s="2" t="s">
        <v>5531</v>
      </c>
      <c r="T6301" s="2" t="s">
        <v>1008</v>
      </c>
    </row>
    <row r="6302" spans="1:20">
      <c r="A6302" t="s">
        <v>8899</v>
      </c>
      <c r="B6302" s="1">
        <v>41796</v>
      </c>
      <c r="C6302" s="1">
        <v>41802</v>
      </c>
      <c r="D6302" t="s">
        <v>957</v>
      </c>
      <c r="E6302" t="s">
        <v>697</v>
      </c>
      <c r="F6302" t="s">
        <v>1317</v>
      </c>
      <c r="G6302">
        <v>24.588000000000001</v>
      </c>
      <c r="H6302">
        <v>3</v>
      </c>
      <c r="I6302">
        <v>0.8</v>
      </c>
      <c r="J6302">
        <v>-38.111400000000003</v>
      </c>
      <c r="K6302" s="2" t="s">
        <v>935</v>
      </c>
      <c r="L6302" s="2" t="s">
        <v>1180</v>
      </c>
      <c r="M6302" s="2" t="s">
        <v>1099</v>
      </c>
      <c r="N6302" s="2">
        <v>60623</v>
      </c>
      <c r="O6302" s="2" t="s">
        <v>1005</v>
      </c>
      <c r="P6302" s="2" t="s">
        <v>951</v>
      </c>
      <c r="Q6302" s="2" t="s">
        <v>980</v>
      </c>
      <c r="R6302" s="2" t="s">
        <v>1318</v>
      </c>
      <c r="S6302" s="2" t="s">
        <v>5997</v>
      </c>
      <c r="T6302" s="2" t="s">
        <v>943</v>
      </c>
    </row>
    <row r="6303" spans="1:20">
      <c r="A6303" t="s">
        <v>8899</v>
      </c>
      <c r="B6303" s="1">
        <v>41796</v>
      </c>
      <c r="C6303" s="1">
        <v>41802</v>
      </c>
      <c r="D6303" t="s">
        <v>957</v>
      </c>
      <c r="E6303" t="s">
        <v>697</v>
      </c>
      <c r="F6303" t="s">
        <v>3491</v>
      </c>
      <c r="G6303">
        <v>13.984</v>
      </c>
      <c r="H6303">
        <v>2</v>
      </c>
      <c r="I6303">
        <v>0.2</v>
      </c>
      <c r="J6303">
        <v>4.7195999999999998</v>
      </c>
      <c r="K6303" s="2" t="s">
        <v>935</v>
      </c>
      <c r="L6303" s="2" t="s">
        <v>1180</v>
      </c>
      <c r="M6303" s="2" t="s">
        <v>1099</v>
      </c>
      <c r="N6303" s="2">
        <v>60623</v>
      </c>
      <c r="O6303" s="2" t="s">
        <v>1005</v>
      </c>
      <c r="P6303" s="2" t="s">
        <v>951</v>
      </c>
      <c r="Q6303" s="2" t="s">
        <v>1065</v>
      </c>
      <c r="R6303" s="2" t="s">
        <v>3492</v>
      </c>
      <c r="S6303" s="2" t="s">
        <v>5997</v>
      </c>
      <c r="T6303" s="2" t="s">
        <v>943</v>
      </c>
    </row>
    <row r="6304" spans="1:20">
      <c r="A6304" t="s">
        <v>8900</v>
      </c>
      <c r="B6304" s="1">
        <v>43062</v>
      </c>
      <c r="C6304" s="1">
        <v>43066</v>
      </c>
      <c r="D6304" t="s">
        <v>957</v>
      </c>
      <c r="E6304" t="s">
        <v>171</v>
      </c>
      <c r="F6304" t="s">
        <v>7811</v>
      </c>
      <c r="G6304">
        <v>195.96</v>
      </c>
      <c r="H6304">
        <v>5</v>
      </c>
      <c r="I6304">
        <v>0.2</v>
      </c>
      <c r="J6304">
        <v>19.596</v>
      </c>
      <c r="K6304" s="2" t="s">
        <v>935</v>
      </c>
      <c r="L6304" s="2" t="s">
        <v>1622</v>
      </c>
      <c r="M6304" s="2" t="s">
        <v>1004</v>
      </c>
      <c r="N6304" s="2">
        <v>75220</v>
      </c>
      <c r="O6304" s="2" t="s">
        <v>1005</v>
      </c>
      <c r="P6304" s="2" t="s">
        <v>976</v>
      </c>
      <c r="Q6304" s="2" t="s">
        <v>977</v>
      </c>
      <c r="R6304" s="2" t="s">
        <v>7812</v>
      </c>
      <c r="S6304" s="2" t="s">
        <v>1777</v>
      </c>
      <c r="T6304" s="2" t="s">
        <v>943</v>
      </c>
    </row>
    <row r="6305" spans="1:20">
      <c r="A6305" t="s">
        <v>8901</v>
      </c>
      <c r="B6305" s="1">
        <v>42904</v>
      </c>
      <c r="C6305" s="1">
        <v>42906</v>
      </c>
      <c r="D6305" t="s">
        <v>933</v>
      </c>
      <c r="E6305" t="s">
        <v>125</v>
      </c>
      <c r="F6305" t="s">
        <v>4708</v>
      </c>
      <c r="G6305">
        <v>74.352000000000004</v>
      </c>
      <c r="H6305">
        <v>3</v>
      </c>
      <c r="I6305">
        <v>0.2</v>
      </c>
      <c r="J6305">
        <v>23.234999999999999</v>
      </c>
      <c r="K6305" s="2" t="s">
        <v>935</v>
      </c>
      <c r="L6305" s="2" t="s">
        <v>6186</v>
      </c>
      <c r="M6305" s="2" t="s">
        <v>1004</v>
      </c>
      <c r="N6305" s="2">
        <v>78415</v>
      </c>
      <c r="O6305" s="2" t="s">
        <v>1005</v>
      </c>
      <c r="P6305" s="2" t="s">
        <v>951</v>
      </c>
      <c r="Q6305" s="2" t="s">
        <v>993</v>
      </c>
      <c r="R6305" s="2" t="s">
        <v>4709</v>
      </c>
      <c r="S6305" s="2" t="s">
        <v>1473</v>
      </c>
      <c r="T6305" s="2" t="s">
        <v>1008</v>
      </c>
    </row>
    <row r="6306" spans="1:20">
      <c r="A6306" t="s">
        <v>8902</v>
      </c>
      <c r="B6306" s="1">
        <v>42860</v>
      </c>
      <c r="C6306" s="1">
        <v>42860</v>
      </c>
      <c r="D6306" t="s">
        <v>2041</v>
      </c>
      <c r="E6306" t="s">
        <v>538</v>
      </c>
      <c r="F6306" t="s">
        <v>3334</v>
      </c>
      <c r="G6306">
        <v>6.68</v>
      </c>
      <c r="H6306">
        <v>1</v>
      </c>
      <c r="I6306">
        <v>0</v>
      </c>
      <c r="J6306">
        <v>3.2063999999999999</v>
      </c>
      <c r="K6306" s="2" t="s">
        <v>935</v>
      </c>
      <c r="L6306" s="2" t="s">
        <v>903</v>
      </c>
      <c r="M6306" s="2" t="s">
        <v>1147</v>
      </c>
      <c r="N6306" s="2">
        <v>10035</v>
      </c>
      <c r="O6306" s="2" t="s">
        <v>1043</v>
      </c>
      <c r="P6306" s="2" t="s">
        <v>951</v>
      </c>
      <c r="Q6306" s="2" t="s">
        <v>993</v>
      </c>
      <c r="R6306" s="2" t="s">
        <v>3335</v>
      </c>
      <c r="S6306" s="2" t="s">
        <v>4450</v>
      </c>
      <c r="T6306" s="2" t="s">
        <v>943</v>
      </c>
    </row>
    <row r="6307" spans="1:20">
      <c r="A6307" t="s">
        <v>8903</v>
      </c>
      <c r="B6307" s="1">
        <v>42678</v>
      </c>
      <c r="C6307" s="1">
        <v>42680</v>
      </c>
      <c r="D6307" t="s">
        <v>933</v>
      </c>
      <c r="E6307" t="s">
        <v>790</v>
      </c>
      <c r="F6307" t="s">
        <v>7127</v>
      </c>
      <c r="G6307">
        <v>17.584</v>
      </c>
      <c r="H6307">
        <v>7</v>
      </c>
      <c r="I6307">
        <v>0.2</v>
      </c>
      <c r="J6307">
        <v>-4.1761999999999997</v>
      </c>
      <c r="K6307" s="2" t="s">
        <v>935</v>
      </c>
      <c r="L6307" s="2" t="s">
        <v>8904</v>
      </c>
      <c r="M6307" s="2" t="s">
        <v>1281</v>
      </c>
      <c r="N6307" s="2">
        <v>97405</v>
      </c>
      <c r="O6307" s="2" t="s">
        <v>950</v>
      </c>
      <c r="P6307" s="2" t="s">
        <v>951</v>
      </c>
      <c r="Q6307" s="2" t="s">
        <v>1419</v>
      </c>
      <c r="R6307" s="2" t="s">
        <v>7128</v>
      </c>
      <c r="S6307" s="2" t="s">
        <v>7392</v>
      </c>
      <c r="T6307" s="2" t="s">
        <v>955</v>
      </c>
    </row>
    <row r="6308" spans="1:20">
      <c r="A6308" t="s">
        <v>8903</v>
      </c>
      <c r="B6308" s="1">
        <v>42678</v>
      </c>
      <c r="C6308" s="1">
        <v>42680</v>
      </c>
      <c r="D6308" t="s">
        <v>933</v>
      </c>
      <c r="E6308" t="s">
        <v>790</v>
      </c>
      <c r="F6308" t="s">
        <v>7101</v>
      </c>
      <c r="G6308">
        <v>104.78400000000001</v>
      </c>
      <c r="H6308">
        <v>1</v>
      </c>
      <c r="I6308">
        <v>0.2</v>
      </c>
      <c r="J6308">
        <v>-14.4078</v>
      </c>
      <c r="K6308" s="2" t="s">
        <v>935</v>
      </c>
      <c r="L6308" s="2" t="s">
        <v>8904</v>
      </c>
      <c r="M6308" s="2" t="s">
        <v>1281</v>
      </c>
      <c r="N6308" s="2">
        <v>97405</v>
      </c>
      <c r="O6308" s="2" t="s">
        <v>950</v>
      </c>
      <c r="P6308" s="2" t="s">
        <v>939</v>
      </c>
      <c r="Q6308" s="2" t="s">
        <v>945</v>
      </c>
      <c r="R6308" s="2" t="s">
        <v>7102</v>
      </c>
      <c r="S6308" s="2" t="s">
        <v>7392</v>
      </c>
      <c r="T6308" s="2" t="s">
        <v>955</v>
      </c>
    </row>
    <row r="6309" spans="1:20">
      <c r="A6309" t="s">
        <v>8903</v>
      </c>
      <c r="B6309" s="1">
        <v>42678</v>
      </c>
      <c r="C6309" s="1">
        <v>42680</v>
      </c>
      <c r="D6309" t="s">
        <v>933</v>
      </c>
      <c r="E6309" t="s">
        <v>790</v>
      </c>
      <c r="F6309" t="s">
        <v>7686</v>
      </c>
      <c r="G6309">
        <v>47.951999999999998</v>
      </c>
      <c r="H6309">
        <v>3</v>
      </c>
      <c r="I6309">
        <v>0.2</v>
      </c>
      <c r="J6309">
        <v>16.783200000000001</v>
      </c>
      <c r="K6309" s="2" t="s">
        <v>935</v>
      </c>
      <c r="L6309" s="2" t="s">
        <v>8904</v>
      </c>
      <c r="M6309" s="2" t="s">
        <v>1281</v>
      </c>
      <c r="N6309" s="2">
        <v>97405</v>
      </c>
      <c r="O6309" s="2" t="s">
        <v>950</v>
      </c>
      <c r="P6309" s="2" t="s">
        <v>951</v>
      </c>
      <c r="Q6309" s="2" t="s">
        <v>993</v>
      </c>
      <c r="R6309" s="2" t="s">
        <v>7687</v>
      </c>
      <c r="S6309" s="2" t="s">
        <v>7392</v>
      </c>
      <c r="T6309" s="2" t="s">
        <v>955</v>
      </c>
    </row>
    <row r="6310" spans="1:20">
      <c r="A6310" t="s">
        <v>8903</v>
      </c>
      <c r="B6310" s="1">
        <v>42678</v>
      </c>
      <c r="C6310" s="1">
        <v>42680</v>
      </c>
      <c r="D6310" t="s">
        <v>933</v>
      </c>
      <c r="E6310" t="s">
        <v>790</v>
      </c>
      <c r="F6310" t="s">
        <v>7395</v>
      </c>
      <c r="G6310">
        <v>650.35199999999998</v>
      </c>
      <c r="H6310">
        <v>3</v>
      </c>
      <c r="I6310">
        <v>0.2</v>
      </c>
      <c r="J6310">
        <v>-97.552800000000005</v>
      </c>
      <c r="K6310" s="2" t="s">
        <v>935</v>
      </c>
      <c r="L6310" s="2" t="s">
        <v>8904</v>
      </c>
      <c r="M6310" s="2" t="s">
        <v>1281</v>
      </c>
      <c r="N6310" s="2">
        <v>97405</v>
      </c>
      <c r="O6310" s="2" t="s">
        <v>950</v>
      </c>
      <c r="P6310" s="2" t="s">
        <v>939</v>
      </c>
      <c r="Q6310" s="2" t="s">
        <v>945</v>
      </c>
      <c r="R6310" s="2" t="s">
        <v>7396</v>
      </c>
      <c r="S6310" s="2" t="s">
        <v>7392</v>
      </c>
      <c r="T6310" s="2" t="s">
        <v>955</v>
      </c>
    </row>
    <row r="6311" spans="1:20">
      <c r="A6311" t="s">
        <v>8903</v>
      </c>
      <c r="B6311" s="1">
        <v>42678</v>
      </c>
      <c r="C6311" s="1">
        <v>42680</v>
      </c>
      <c r="D6311" t="s">
        <v>933</v>
      </c>
      <c r="E6311" t="s">
        <v>790</v>
      </c>
      <c r="F6311" t="s">
        <v>2633</v>
      </c>
      <c r="G6311">
        <v>629.18399999999997</v>
      </c>
      <c r="H6311">
        <v>8</v>
      </c>
      <c r="I6311">
        <v>0.2</v>
      </c>
      <c r="J6311">
        <v>228.07919999999999</v>
      </c>
      <c r="K6311" s="2" t="s">
        <v>935</v>
      </c>
      <c r="L6311" s="2" t="s">
        <v>8904</v>
      </c>
      <c r="M6311" s="2" t="s">
        <v>1281</v>
      </c>
      <c r="N6311" s="2">
        <v>97405</v>
      </c>
      <c r="O6311" s="2" t="s">
        <v>950</v>
      </c>
      <c r="P6311" s="2" t="s">
        <v>951</v>
      </c>
      <c r="Q6311" s="2" t="s">
        <v>952</v>
      </c>
      <c r="R6311" s="2" t="s">
        <v>2634</v>
      </c>
      <c r="S6311" s="2" t="s">
        <v>7392</v>
      </c>
      <c r="T6311" s="2" t="s">
        <v>955</v>
      </c>
    </row>
    <row r="6312" spans="1:20">
      <c r="A6312" t="s">
        <v>8903</v>
      </c>
      <c r="B6312" s="1">
        <v>42678</v>
      </c>
      <c r="C6312" s="1">
        <v>42680</v>
      </c>
      <c r="D6312" t="s">
        <v>933</v>
      </c>
      <c r="E6312" t="s">
        <v>790</v>
      </c>
      <c r="F6312" t="s">
        <v>3088</v>
      </c>
      <c r="G6312">
        <v>15.176</v>
      </c>
      <c r="H6312">
        <v>1</v>
      </c>
      <c r="I6312">
        <v>0.2</v>
      </c>
      <c r="J6312">
        <v>5.3116000000000003</v>
      </c>
      <c r="K6312" s="2" t="s">
        <v>935</v>
      </c>
      <c r="L6312" s="2" t="s">
        <v>8904</v>
      </c>
      <c r="M6312" s="2" t="s">
        <v>1281</v>
      </c>
      <c r="N6312" s="2">
        <v>97405</v>
      </c>
      <c r="O6312" s="2" t="s">
        <v>950</v>
      </c>
      <c r="P6312" s="2" t="s">
        <v>951</v>
      </c>
      <c r="Q6312" s="2" t="s">
        <v>993</v>
      </c>
      <c r="R6312" s="2" t="s">
        <v>3089</v>
      </c>
      <c r="S6312" s="2" t="s">
        <v>7392</v>
      </c>
      <c r="T6312" s="2" t="s">
        <v>955</v>
      </c>
    </row>
    <row r="6313" spans="1:20">
      <c r="A6313" t="s">
        <v>8905</v>
      </c>
      <c r="B6313" s="1">
        <v>41893</v>
      </c>
      <c r="C6313" s="1">
        <v>41898</v>
      </c>
      <c r="D6313" t="s">
        <v>957</v>
      </c>
      <c r="E6313" t="s">
        <v>808</v>
      </c>
      <c r="F6313" t="s">
        <v>1315</v>
      </c>
      <c r="G6313">
        <v>127.95</v>
      </c>
      <c r="H6313">
        <v>3</v>
      </c>
      <c r="I6313">
        <v>0</v>
      </c>
      <c r="J6313">
        <v>21.7515</v>
      </c>
      <c r="K6313" s="2" t="s">
        <v>935</v>
      </c>
      <c r="L6313" s="2" t="s">
        <v>8906</v>
      </c>
      <c r="M6313" s="2" t="s">
        <v>949</v>
      </c>
      <c r="N6313" s="2">
        <v>93030</v>
      </c>
      <c r="O6313" s="2" t="s">
        <v>950</v>
      </c>
      <c r="P6313" s="2" t="s">
        <v>939</v>
      </c>
      <c r="Q6313" s="2" t="s">
        <v>969</v>
      </c>
      <c r="R6313" s="2" t="s">
        <v>1316</v>
      </c>
      <c r="S6313" s="2" t="s">
        <v>7906</v>
      </c>
      <c r="T6313" s="2" t="s">
        <v>943</v>
      </c>
    </row>
    <row r="6314" spans="1:20">
      <c r="A6314" t="s">
        <v>8907</v>
      </c>
      <c r="B6314" s="1">
        <v>42782</v>
      </c>
      <c r="C6314" s="1">
        <v>42787</v>
      </c>
      <c r="D6314" t="s">
        <v>957</v>
      </c>
      <c r="E6314" t="s">
        <v>299</v>
      </c>
      <c r="F6314" t="s">
        <v>7622</v>
      </c>
      <c r="G6314">
        <v>579.51</v>
      </c>
      <c r="H6314">
        <v>3</v>
      </c>
      <c r="I6314">
        <v>0</v>
      </c>
      <c r="J6314">
        <v>81.131399999999999</v>
      </c>
      <c r="K6314" s="2" t="s">
        <v>935</v>
      </c>
      <c r="L6314" s="2" t="s">
        <v>1564</v>
      </c>
      <c r="M6314" s="2" t="s">
        <v>1565</v>
      </c>
      <c r="N6314" s="2">
        <v>6824</v>
      </c>
      <c r="O6314" s="2" t="s">
        <v>1043</v>
      </c>
      <c r="P6314" s="2" t="s">
        <v>951</v>
      </c>
      <c r="Q6314" s="2" t="s">
        <v>965</v>
      </c>
      <c r="R6314" s="2" t="s">
        <v>7623</v>
      </c>
      <c r="S6314" s="2" t="s">
        <v>2695</v>
      </c>
      <c r="T6314" s="2" t="s">
        <v>955</v>
      </c>
    </row>
    <row r="6315" spans="1:20">
      <c r="A6315" t="s">
        <v>8907</v>
      </c>
      <c r="B6315" s="1">
        <v>42782</v>
      </c>
      <c r="C6315" s="1">
        <v>42787</v>
      </c>
      <c r="D6315" t="s">
        <v>957</v>
      </c>
      <c r="E6315" t="s">
        <v>299</v>
      </c>
      <c r="F6315" t="s">
        <v>5348</v>
      </c>
      <c r="G6315">
        <v>14.99</v>
      </c>
      <c r="H6315">
        <v>1</v>
      </c>
      <c r="I6315">
        <v>0</v>
      </c>
      <c r="J6315">
        <v>7.3451000000000004</v>
      </c>
      <c r="K6315" s="2" t="s">
        <v>935</v>
      </c>
      <c r="L6315" s="2" t="s">
        <v>1564</v>
      </c>
      <c r="M6315" s="2" t="s">
        <v>1565</v>
      </c>
      <c r="N6315" s="2">
        <v>6824</v>
      </c>
      <c r="O6315" s="2" t="s">
        <v>1043</v>
      </c>
      <c r="P6315" s="2" t="s">
        <v>976</v>
      </c>
      <c r="Q6315" s="2" t="s">
        <v>977</v>
      </c>
      <c r="R6315" s="2" t="s">
        <v>5349</v>
      </c>
      <c r="S6315" s="2" t="s">
        <v>2695</v>
      </c>
      <c r="T6315" s="2" t="s">
        <v>955</v>
      </c>
    </row>
    <row r="6316" spans="1:20">
      <c r="A6316" t="s">
        <v>8908</v>
      </c>
      <c r="B6316" s="1">
        <v>41967</v>
      </c>
      <c r="C6316" s="1">
        <v>41972</v>
      </c>
      <c r="D6316" t="s">
        <v>957</v>
      </c>
      <c r="E6316" t="s">
        <v>299</v>
      </c>
      <c r="F6316" t="s">
        <v>1338</v>
      </c>
      <c r="G6316">
        <v>151.91999999999999</v>
      </c>
      <c r="H6316">
        <v>4</v>
      </c>
      <c r="I6316">
        <v>0</v>
      </c>
      <c r="J6316">
        <v>45.576000000000001</v>
      </c>
      <c r="K6316" s="2" t="s">
        <v>935</v>
      </c>
      <c r="L6316" s="2" t="s">
        <v>909</v>
      </c>
      <c r="M6316" s="2" t="s">
        <v>1122</v>
      </c>
      <c r="N6316" s="2">
        <v>49201</v>
      </c>
      <c r="O6316" s="2" t="s">
        <v>1005</v>
      </c>
      <c r="P6316" s="2" t="s">
        <v>951</v>
      </c>
      <c r="Q6316" s="2" t="s">
        <v>973</v>
      </c>
      <c r="R6316" s="2" t="s">
        <v>1341</v>
      </c>
      <c r="S6316" s="2" t="s">
        <v>2695</v>
      </c>
      <c r="T6316" s="2" t="s">
        <v>955</v>
      </c>
    </row>
    <row r="6317" spans="1:20">
      <c r="A6317" t="s">
        <v>8908</v>
      </c>
      <c r="B6317" s="1">
        <v>41967</v>
      </c>
      <c r="C6317" s="1">
        <v>41972</v>
      </c>
      <c r="D6317" t="s">
        <v>957</v>
      </c>
      <c r="E6317" t="s">
        <v>299</v>
      </c>
      <c r="F6317" t="s">
        <v>2633</v>
      </c>
      <c r="G6317">
        <v>196.62</v>
      </c>
      <c r="H6317">
        <v>2</v>
      </c>
      <c r="I6317">
        <v>0</v>
      </c>
      <c r="J6317">
        <v>96.343800000000002</v>
      </c>
      <c r="K6317" s="2" t="s">
        <v>935</v>
      </c>
      <c r="L6317" s="2" t="s">
        <v>909</v>
      </c>
      <c r="M6317" s="2" t="s">
        <v>1122</v>
      </c>
      <c r="N6317" s="2">
        <v>49201</v>
      </c>
      <c r="O6317" s="2" t="s">
        <v>1005</v>
      </c>
      <c r="P6317" s="2" t="s">
        <v>951</v>
      </c>
      <c r="Q6317" s="2" t="s">
        <v>952</v>
      </c>
      <c r="R6317" s="2" t="s">
        <v>2634</v>
      </c>
      <c r="S6317" s="2" t="s">
        <v>2695</v>
      </c>
      <c r="T6317" s="2" t="s">
        <v>955</v>
      </c>
    </row>
    <row r="6318" spans="1:20">
      <c r="A6318" t="s">
        <v>8908</v>
      </c>
      <c r="B6318" s="1">
        <v>41967</v>
      </c>
      <c r="C6318" s="1">
        <v>41972</v>
      </c>
      <c r="D6318" t="s">
        <v>957</v>
      </c>
      <c r="E6318" t="s">
        <v>299</v>
      </c>
      <c r="F6318" t="s">
        <v>6080</v>
      </c>
      <c r="G6318">
        <v>144.12</v>
      </c>
      <c r="H6318">
        <v>3</v>
      </c>
      <c r="I6318">
        <v>0</v>
      </c>
      <c r="J6318">
        <v>69.177599999999998</v>
      </c>
      <c r="K6318" s="2" t="s">
        <v>935</v>
      </c>
      <c r="L6318" s="2" t="s">
        <v>909</v>
      </c>
      <c r="M6318" s="2" t="s">
        <v>1122</v>
      </c>
      <c r="N6318" s="2">
        <v>49201</v>
      </c>
      <c r="O6318" s="2" t="s">
        <v>1005</v>
      </c>
      <c r="P6318" s="2" t="s">
        <v>951</v>
      </c>
      <c r="Q6318" s="2" t="s">
        <v>993</v>
      </c>
      <c r="R6318" s="2" t="s">
        <v>6081</v>
      </c>
      <c r="S6318" s="2" t="s">
        <v>2695</v>
      </c>
      <c r="T6318" s="2" t="s">
        <v>955</v>
      </c>
    </row>
    <row r="6319" spans="1:20">
      <c r="A6319" t="s">
        <v>8908</v>
      </c>
      <c r="B6319" s="1">
        <v>41967</v>
      </c>
      <c r="C6319" s="1">
        <v>41972</v>
      </c>
      <c r="D6319" t="s">
        <v>957</v>
      </c>
      <c r="E6319" t="s">
        <v>299</v>
      </c>
      <c r="F6319" t="s">
        <v>1729</v>
      </c>
      <c r="G6319">
        <v>15.96</v>
      </c>
      <c r="H6319">
        <v>2</v>
      </c>
      <c r="I6319">
        <v>0</v>
      </c>
      <c r="J6319">
        <v>7.98</v>
      </c>
      <c r="K6319" s="2" t="s">
        <v>935</v>
      </c>
      <c r="L6319" s="2" t="s">
        <v>909</v>
      </c>
      <c r="M6319" s="2" t="s">
        <v>1122</v>
      </c>
      <c r="N6319" s="2">
        <v>49201</v>
      </c>
      <c r="O6319" s="2" t="s">
        <v>1005</v>
      </c>
      <c r="P6319" s="2" t="s">
        <v>951</v>
      </c>
      <c r="Q6319" s="2" t="s">
        <v>993</v>
      </c>
      <c r="R6319" s="2" t="s">
        <v>1730</v>
      </c>
      <c r="S6319" s="2" t="s">
        <v>2695</v>
      </c>
      <c r="T6319" s="2" t="s">
        <v>955</v>
      </c>
    </row>
    <row r="6320" spans="1:20">
      <c r="A6320" t="s">
        <v>8909</v>
      </c>
      <c r="B6320" s="1">
        <v>43064</v>
      </c>
      <c r="C6320" s="1">
        <v>43068</v>
      </c>
      <c r="D6320" t="s">
        <v>933</v>
      </c>
      <c r="E6320" t="s">
        <v>550</v>
      </c>
      <c r="F6320" t="s">
        <v>6944</v>
      </c>
      <c r="G6320">
        <v>39.96</v>
      </c>
      <c r="H6320">
        <v>5</v>
      </c>
      <c r="I6320">
        <v>0.2</v>
      </c>
      <c r="J6320">
        <v>3.4965000000000002</v>
      </c>
      <c r="K6320" s="2" t="s">
        <v>935</v>
      </c>
      <c r="L6320" s="2" t="s">
        <v>4486</v>
      </c>
      <c r="M6320" s="2" t="s">
        <v>949</v>
      </c>
      <c r="N6320" s="2">
        <v>92677</v>
      </c>
      <c r="O6320" s="2" t="s">
        <v>950</v>
      </c>
      <c r="P6320" s="2" t="s">
        <v>976</v>
      </c>
      <c r="Q6320" s="2" t="s">
        <v>977</v>
      </c>
      <c r="R6320" s="2" t="s">
        <v>6945</v>
      </c>
      <c r="S6320" s="2" t="s">
        <v>4532</v>
      </c>
      <c r="T6320" s="2" t="s">
        <v>955</v>
      </c>
    </row>
    <row r="6321" spans="1:20">
      <c r="A6321" t="s">
        <v>8909</v>
      </c>
      <c r="B6321" s="1">
        <v>43064</v>
      </c>
      <c r="C6321" s="1">
        <v>43068</v>
      </c>
      <c r="D6321" t="s">
        <v>933</v>
      </c>
      <c r="E6321" t="s">
        <v>550</v>
      </c>
      <c r="F6321" t="s">
        <v>1401</v>
      </c>
      <c r="G6321">
        <v>34.08</v>
      </c>
      <c r="H6321">
        <v>6</v>
      </c>
      <c r="I6321">
        <v>0</v>
      </c>
      <c r="J6321">
        <v>15.336</v>
      </c>
      <c r="K6321" s="2" t="s">
        <v>935</v>
      </c>
      <c r="L6321" s="2" t="s">
        <v>4486</v>
      </c>
      <c r="M6321" s="2" t="s">
        <v>949</v>
      </c>
      <c r="N6321" s="2">
        <v>92677</v>
      </c>
      <c r="O6321" s="2" t="s">
        <v>950</v>
      </c>
      <c r="P6321" s="2" t="s">
        <v>951</v>
      </c>
      <c r="Q6321" s="2" t="s">
        <v>993</v>
      </c>
      <c r="R6321" s="2" t="s">
        <v>1402</v>
      </c>
      <c r="S6321" s="2" t="s">
        <v>4532</v>
      </c>
      <c r="T6321" s="2" t="s">
        <v>955</v>
      </c>
    </row>
    <row r="6322" spans="1:20">
      <c r="A6322" t="s">
        <v>8910</v>
      </c>
      <c r="B6322" s="1">
        <v>43006</v>
      </c>
      <c r="C6322" s="1">
        <v>43010</v>
      </c>
      <c r="D6322" t="s">
        <v>957</v>
      </c>
      <c r="E6322" t="s">
        <v>187</v>
      </c>
      <c r="F6322" t="s">
        <v>2892</v>
      </c>
      <c r="G6322">
        <v>10.368</v>
      </c>
      <c r="H6322">
        <v>2</v>
      </c>
      <c r="I6322">
        <v>0.2</v>
      </c>
      <c r="J6322">
        <v>3.6288</v>
      </c>
      <c r="K6322" s="2" t="s">
        <v>935</v>
      </c>
      <c r="L6322" s="2" t="s">
        <v>2244</v>
      </c>
      <c r="M6322" s="2" t="s">
        <v>960</v>
      </c>
      <c r="N6322" s="2">
        <v>32216</v>
      </c>
      <c r="O6322" s="2" t="s">
        <v>938</v>
      </c>
      <c r="P6322" s="2" t="s">
        <v>951</v>
      </c>
      <c r="Q6322" s="2" t="s">
        <v>993</v>
      </c>
      <c r="R6322" s="2" t="s">
        <v>2894</v>
      </c>
      <c r="S6322" s="2" t="s">
        <v>1928</v>
      </c>
      <c r="T6322" s="2" t="s">
        <v>955</v>
      </c>
    </row>
    <row r="6323" spans="1:20">
      <c r="A6323" t="s">
        <v>8911</v>
      </c>
      <c r="B6323" s="1">
        <v>41925</v>
      </c>
      <c r="C6323" s="1">
        <v>41929</v>
      </c>
      <c r="D6323" t="s">
        <v>957</v>
      </c>
      <c r="E6323" t="s">
        <v>315</v>
      </c>
      <c r="F6323" t="s">
        <v>2629</v>
      </c>
      <c r="G6323">
        <v>7.7519999999999998</v>
      </c>
      <c r="H6323">
        <v>3</v>
      </c>
      <c r="I6323">
        <v>0.2</v>
      </c>
      <c r="J6323">
        <v>2.8100999999999998</v>
      </c>
      <c r="K6323" s="2" t="s">
        <v>935</v>
      </c>
      <c r="L6323" s="2" t="s">
        <v>2911</v>
      </c>
      <c r="M6323" s="2" t="s">
        <v>1147</v>
      </c>
      <c r="N6323" s="2">
        <v>10550</v>
      </c>
      <c r="O6323" s="2" t="s">
        <v>1043</v>
      </c>
      <c r="P6323" s="2" t="s">
        <v>951</v>
      </c>
      <c r="Q6323" s="2" t="s">
        <v>980</v>
      </c>
      <c r="R6323" s="2" t="s">
        <v>2630</v>
      </c>
      <c r="S6323" s="2" t="s">
        <v>2803</v>
      </c>
      <c r="T6323" s="2" t="s">
        <v>955</v>
      </c>
    </row>
    <row r="6324" spans="1:20">
      <c r="A6324" t="s">
        <v>8912</v>
      </c>
      <c r="B6324" s="1">
        <v>41793</v>
      </c>
      <c r="C6324" s="1">
        <v>41797</v>
      </c>
      <c r="D6324" t="s">
        <v>933</v>
      </c>
      <c r="E6324" t="s">
        <v>231</v>
      </c>
      <c r="F6324" t="s">
        <v>3158</v>
      </c>
      <c r="G6324">
        <v>15.28</v>
      </c>
      <c r="H6324">
        <v>2</v>
      </c>
      <c r="I6324">
        <v>0</v>
      </c>
      <c r="J6324">
        <v>7.4871999999999996</v>
      </c>
      <c r="K6324" s="2" t="s">
        <v>935</v>
      </c>
      <c r="L6324" s="2" t="s">
        <v>5590</v>
      </c>
      <c r="M6324" s="2" t="s">
        <v>1122</v>
      </c>
      <c r="N6324" s="2">
        <v>48640</v>
      </c>
      <c r="O6324" s="2" t="s">
        <v>1005</v>
      </c>
      <c r="P6324" s="2" t="s">
        <v>951</v>
      </c>
      <c r="Q6324" s="2" t="s">
        <v>1065</v>
      </c>
      <c r="R6324" s="2" t="s">
        <v>3159</v>
      </c>
      <c r="S6324" s="2" t="s">
        <v>2236</v>
      </c>
      <c r="T6324" s="2" t="s">
        <v>1008</v>
      </c>
    </row>
    <row r="6325" spans="1:20">
      <c r="A6325" t="s">
        <v>8913</v>
      </c>
      <c r="B6325" s="1">
        <v>41807</v>
      </c>
      <c r="C6325" s="1">
        <v>41813</v>
      </c>
      <c r="D6325" t="s">
        <v>957</v>
      </c>
      <c r="E6325" t="s">
        <v>607</v>
      </c>
      <c r="F6325" t="s">
        <v>8284</v>
      </c>
      <c r="G6325">
        <v>65.97</v>
      </c>
      <c r="H6325">
        <v>3</v>
      </c>
      <c r="I6325">
        <v>0</v>
      </c>
      <c r="J6325">
        <v>31.0059</v>
      </c>
      <c r="K6325" s="2" t="s">
        <v>935</v>
      </c>
      <c r="L6325" s="2" t="s">
        <v>1442</v>
      </c>
      <c r="M6325" s="2" t="s">
        <v>1128</v>
      </c>
      <c r="N6325" s="2">
        <v>19711</v>
      </c>
      <c r="O6325" s="2" t="s">
        <v>1043</v>
      </c>
      <c r="P6325" s="2" t="s">
        <v>976</v>
      </c>
      <c r="Q6325" s="2" t="s">
        <v>1508</v>
      </c>
      <c r="R6325" s="2" t="s">
        <v>8285</v>
      </c>
      <c r="S6325" s="2" t="s">
        <v>5082</v>
      </c>
      <c r="T6325" s="2" t="s">
        <v>943</v>
      </c>
    </row>
    <row r="6326" spans="1:20">
      <c r="A6326" t="s">
        <v>8914</v>
      </c>
      <c r="B6326" s="1">
        <v>42306</v>
      </c>
      <c r="C6326" s="1">
        <v>42310</v>
      </c>
      <c r="D6326" t="s">
        <v>957</v>
      </c>
      <c r="E6326" t="s">
        <v>296</v>
      </c>
      <c r="F6326" t="s">
        <v>2543</v>
      </c>
      <c r="G6326">
        <v>33.4</v>
      </c>
      <c r="H6326">
        <v>5</v>
      </c>
      <c r="I6326">
        <v>0</v>
      </c>
      <c r="J6326">
        <v>16.032</v>
      </c>
      <c r="K6326" s="2" t="s">
        <v>935</v>
      </c>
      <c r="L6326" s="2" t="s">
        <v>906</v>
      </c>
      <c r="M6326" s="2" t="s">
        <v>949</v>
      </c>
      <c r="N6326" s="2">
        <v>94109</v>
      </c>
      <c r="O6326" s="2" t="s">
        <v>950</v>
      </c>
      <c r="P6326" s="2" t="s">
        <v>951</v>
      </c>
      <c r="Q6326" s="2" t="s">
        <v>993</v>
      </c>
      <c r="R6326" s="2" t="s">
        <v>2544</v>
      </c>
      <c r="S6326" s="2" t="s">
        <v>2678</v>
      </c>
      <c r="T6326" s="2" t="s">
        <v>955</v>
      </c>
    </row>
    <row r="6327" spans="1:20">
      <c r="A6327" t="s">
        <v>8914</v>
      </c>
      <c r="B6327" s="1">
        <v>42306</v>
      </c>
      <c r="C6327" s="1">
        <v>42310</v>
      </c>
      <c r="D6327" t="s">
        <v>957</v>
      </c>
      <c r="E6327" t="s">
        <v>296</v>
      </c>
      <c r="F6327" t="s">
        <v>2406</v>
      </c>
      <c r="G6327">
        <v>210.84</v>
      </c>
      <c r="H6327">
        <v>4</v>
      </c>
      <c r="I6327">
        <v>0</v>
      </c>
      <c r="J6327">
        <v>103.3116</v>
      </c>
      <c r="K6327" s="2" t="s">
        <v>935</v>
      </c>
      <c r="L6327" s="2" t="s">
        <v>906</v>
      </c>
      <c r="M6327" s="2" t="s">
        <v>949</v>
      </c>
      <c r="N6327" s="2">
        <v>94109</v>
      </c>
      <c r="O6327" s="2" t="s">
        <v>950</v>
      </c>
      <c r="P6327" s="2" t="s">
        <v>951</v>
      </c>
      <c r="Q6327" s="2" t="s">
        <v>1065</v>
      </c>
      <c r="R6327" s="2" t="s">
        <v>2409</v>
      </c>
      <c r="S6327" s="2" t="s">
        <v>2678</v>
      </c>
      <c r="T6327" s="2" t="s">
        <v>955</v>
      </c>
    </row>
    <row r="6328" spans="1:20">
      <c r="A6328" t="s">
        <v>8915</v>
      </c>
      <c r="B6328" s="1">
        <v>41659</v>
      </c>
      <c r="C6328" s="1">
        <v>41665</v>
      </c>
      <c r="D6328" t="s">
        <v>957</v>
      </c>
      <c r="E6328" t="s">
        <v>246</v>
      </c>
      <c r="F6328" t="s">
        <v>964</v>
      </c>
      <c r="G6328">
        <v>13.98</v>
      </c>
      <c r="H6328">
        <v>1</v>
      </c>
      <c r="I6328">
        <v>0</v>
      </c>
      <c r="J6328">
        <v>4.0541999999999998</v>
      </c>
      <c r="K6328" s="2" t="s">
        <v>935</v>
      </c>
      <c r="L6328" s="2" t="s">
        <v>1121</v>
      </c>
      <c r="M6328" s="2" t="s">
        <v>1122</v>
      </c>
      <c r="N6328" s="2">
        <v>48185</v>
      </c>
      <c r="O6328" s="2" t="s">
        <v>1005</v>
      </c>
      <c r="P6328" s="2" t="s">
        <v>951</v>
      </c>
      <c r="Q6328" s="2" t="s">
        <v>965</v>
      </c>
      <c r="R6328" s="2" t="s">
        <v>966</v>
      </c>
      <c r="S6328" s="2" t="s">
        <v>2367</v>
      </c>
      <c r="T6328" s="2" t="s">
        <v>943</v>
      </c>
    </row>
    <row r="6329" spans="1:20">
      <c r="A6329" t="s">
        <v>8915</v>
      </c>
      <c r="B6329" s="1">
        <v>41659</v>
      </c>
      <c r="C6329" s="1">
        <v>41665</v>
      </c>
      <c r="D6329" t="s">
        <v>957</v>
      </c>
      <c r="E6329" t="s">
        <v>246</v>
      </c>
      <c r="F6329" t="s">
        <v>1861</v>
      </c>
      <c r="G6329">
        <v>272.94</v>
      </c>
      <c r="H6329">
        <v>3</v>
      </c>
      <c r="I6329">
        <v>0</v>
      </c>
      <c r="J6329">
        <v>30.023399999999999</v>
      </c>
      <c r="K6329" s="2" t="s">
        <v>935</v>
      </c>
      <c r="L6329" s="2" t="s">
        <v>1121</v>
      </c>
      <c r="M6329" s="2" t="s">
        <v>1122</v>
      </c>
      <c r="N6329" s="2">
        <v>48185</v>
      </c>
      <c r="O6329" s="2" t="s">
        <v>1005</v>
      </c>
      <c r="P6329" s="2" t="s">
        <v>939</v>
      </c>
      <c r="Q6329" s="2" t="s">
        <v>969</v>
      </c>
      <c r="R6329" s="2" t="s">
        <v>1862</v>
      </c>
      <c r="S6329" s="2" t="s">
        <v>2367</v>
      </c>
      <c r="T6329" s="2" t="s">
        <v>943</v>
      </c>
    </row>
    <row r="6330" spans="1:20">
      <c r="A6330" t="s">
        <v>8915</v>
      </c>
      <c r="B6330" s="1">
        <v>41659</v>
      </c>
      <c r="C6330" s="1">
        <v>41665</v>
      </c>
      <c r="D6330" t="s">
        <v>957</v>
      </c>
      <c r="E6330" t="s">
        <v>246</v>
      </c>
      <c r="F6330" t="s">
        <v>2724</v>
      </c>
      <c r="G6330">
        <v>19.05</v>
      </c>
      <c r="H6330">
        <v>5</v>
      </c>
      <c r="I6330">
        <v>0</v>
      </c>
      <c r="J6330">
        <v>8.9535</v>
      </c>
      <c r="K6330" s="2" t="s">
        <v>935</v>
      </c>
      <c r="L6330" s="2" t="s">
        <v>1121</v>
      </c>
      <c r="M6330" s="2" t="s">
        <v>1122</v>
      </c>
      <c r="N6330" s="2">
        <v>48185</v>
      </c>
      <c r="O6330" s="2" t="s">
        <v>1005</v>
      </c>
      <c r="P6330" s="2" t="s">
        <v>951</v>
      </c>
      <c r="Q6330" s="2" t="s">
        <v>980</v>
      </c>
      <c r="R6330" s="2" t="s">
        <v>2725</v>
      </c>
      <c r="S6330" s="2" t="s">
        <v>2367</v>
      </c>
      <c r="T6330" s="2" t="s">
        <v>943</v>
      </c>
    </row>
    <row r="6331" spans="1:20">
      <c r="A6331" t="s">
        <v>8915</v>
      </c>
      <c r="B6331" s="1">
        <v>41659</v>
      </c>
      <c r="C6331" s="1">
        <v>41665</v>
      </c>
      <c r="D6331" t="s">
        <v>957</v>
      </c>
      <c r="E6331" t="s">
        <v>246</v>
      </c>
      <c r="F6331" t="s">
        <v>1002</v>
      </c>
      <c r="G6331">
        <v>247.71600000000001</v>
      </c>
      <c r="H6331">
        <v>4</v>
      </c>
      <c r="I6331">
        <v>0.1</v>
      </c>
      <c r="J6331">
        <v>93.581599999999995</v>
      </c>
      <c r="K6331" s="2" t="s">
        <v>935</v>
      </c>
      <c r="L6331" s="2" t="s">
        <v>1121</v>
      </c>
      <c r="M6331" s="2" t="s">
        <v>1122</v>
      </c>
      <c r="N6331" s="2">
        <v>48185</v>
      </c>
      <c r="O6331" s="2" t="s">
        <v>1005</v>
      </c>
      <c r="P6331" s="2" t="s">
        <v>951</v>
      </c>
      <c r="Q6331" s="2" t="s">
        <v>983</v>
      </c>
      <c r="R6331" s="2" t="s">
        <v>1006</v>
      </c>
      <c r="S6331" s="2" t="s">
        <v>2367</v>
      </c>
      <c r="T6331" s="2" t="s">
        <v>943</v>
      </c>
    </row>
    <row r="6332" spans="1:20">
      <c r="A6332" t="s">
        <v>8915</v>
      </c>
      <c r="B6332" s="1">
        <v>41659</v>
      </c>
      <c r="C6332" s="1">
        <v>41665</v>
      </c>
      <c r="D6332" t="s">
        <v>957</v>
      </c>
      <c r="E6332" t="s">
        <v>246</v>
      </c>
      <c r="F6332" t="s">
        <v>5552</v>
      </c>
      <c r="G6332">
        <v>66.58</v>
      </c>
      <c r="H6332">
        <v>2</v>
      </c>
      <c r="I6332">
        <v>0</v>
      </c>
      <c r="J6332">
        <v>15.979200000000001</v>
      </c>
      <c r="K6332" s="2" t="s">
        <v>935</v>
      </c>
      <c r="L6332" s="2" t="s">
        <v>1121</v>
      </c>
      <c r="M6332" s="2" t="s">
        <v>1122</v>
      </c>
      <c r="N6332" s="2">
        <v>48185</v>
      </c>
      <c r="O6332" s="2" t="s">
        <v>1005</v>
      </c>
      <c r="P6332" s="2" t="s">
        <v>951</v>
      </c>
      <c r="Q6332" s="2" t="s">
        <v>965</v>
      </c>
      <c r="R6332" s="2" t="s">
        <v>5553</v>
      </c>
      <c r="S6332" s="2" t="s">
        <v>2367</v>
      </c>
      <c r="T6332" s="2" t="s">
        <v>943</v>
      </c>
    </row>
    <row r="6333" spans="1:20">
      <c r="A6333" t="s">
        <v>8915</v>
      </c>
      <c r="B6333" s="1">
        <v>41659</v>
      </c>
      <c r="C6333" s="1">
        <v>41665</v>
      </c>
      <c r="D6333" t="s">
        <v>957</v>
      </c>
      <c r="E6333" t="s">
        <v>246</v>
      </c>
      <c r="F6333" t="s">
        <v>4617</v>
      </c>
      <c r="G6333">
        <v>43.92</v>
      </c>
      <c r="H6333">
        <v>3</v>
      </c>
      <c r="I6333">
        <v>0</v>
      </c>
      <c r="J6333">
        <v>12.736800000000001</v>
      </c>
      <c r="K6333" s="2" t="s">
        <v>935</v>
      </c>
      <c r="L6333" s="2" t="s">
        <v>1121</v>
      </c>
      <c r="M6333" s="2" t="s">
        <v>1122</v>
      </c>
      <c r="N6333" s="2">
        <v>48185</v>
      </c>
      <c r="O6333" s="2" t="s">
        <v>1005</v>
      </c>
      <c r="P6333" s="2" t="s">
        <v>951</v>
      </c>
      <c r="Q6333" s="2" t="s">
        <v>973</v>
      </c>
      <c r="R6333" s="2" t="s">
        <v>4618</v>
      </c>
      <c r="S6333" s="2" t="s">
        <v>2367</v>
      </c>
      <c r="T6333" s="2" t="s">
        <v>943</v>
      </c>
    </row>
    <row r="6334" spans="1:20">
      <c r="A6334" t="s">
        <v>8915</v>
      </c>
      <c r="B6334" s="1">
        <v>41659</v>
      </c>
      <c r="C6334" s="1">
        <v>41665</v>
      </c>
      <c r="D6334" t="s">
        <v>957</v>
      </c>
      <c r="E6334" t="s">
        <v>246</v>
      </c>
      <c r="F6334" t="s">
        <v>3893</v>
      </c>
      <c r="G6334">
        <v>14.73</v>
      </c>
      <c r="H6334">
        <v>3</v>
      </c>
      <c r="I6334">
        <v>0</v>
      </c>
      <c r="J6334">
        <v>4.8609</v>
      </c>
      <c r="K6334" s="2" t="s">
        <v>935</v>
      </c>
      <c r="L6334" s="2" t="s">
        <v>1121</v>
      </c>
      <c r="M6334" s="2" t="s">
        <v>1122</v>
      </c>
      <c r="N6334" s="2">
        <v>48185</v>
      </c>
      <c r="O6334" s="2" t="s">
        <v>1005</v>
      </c>
      <c r="P6334" s="2" t="s">
        <v>939</v>
      </c>
      <c r="Q6334" s="2" t="s">
        <v>969</v>
      </c>
      <c r="R6334" s="2" t="s">
        <v>3894</v>
      </c>
      <c r="S6334" s="2" t="s">
        <v>2367</v>
      </c>
      <c r="T6334" s="2" t="s">
        <v>943</v>
      </c>
    </row>
    <row r="6335" spans="1:20">
      <c r="A6335" t="s">
        <v>8915</v>
      </c>
      <c r="B6335" s="1">
        <v>41659</v>
      </c>
      <c r="C6335" s="1">
        <v>41665</v>
      </c>
      <c r="D6335" t="s">
        <v>957</v>
      </c>
      <c r="E6335" t="s">
        <v>246</v>
      </c>
      <c r="F6335" t="s">
        <v>4305</v>
      </c>
      <c r="G6335">
        <v>29.7</v>
      </c>
      <c r="H6335">
        <v>5</v>
      </c>
      <c r="I6335">
        <v>0</v>
      </c>
      <c r="J6335">
        <v>13.365</v>
      </c>
      <c r="K6335" s="2" t="s">
        <v>935</v>
      </c>
      <c r="L6335" s="2" t="s">
        <v>1121</v>
      </c>
      <c r="M6335" s="2" t="s">
        <v>1122</v>
      </c>
      <c r="N6335" s="2">
        <v>48185</v>
      </c>
      <c r="O6335" s="2" t="s">
        <v>1005</v>
      </c>
      <c r="P6335" s="2" t="s">
        <v>951</v>
      </c>
      <c r="Q6335" s="2" t="s">
        <v>980</v>
      </c>
      <c r="R6335" s="2" t="s">
        <v>1974</v>
      </c>
      <c r="S6335" s="2" t="s">
        <v>2367</v>
      </c>
      <c r="T6335" s="2" t="s">
        <v>943</v>
      </c>
    </row>
    <row r="6336" spans="1:20">
      <c r="A6336" t="s">
        <v>8916</v>
      </c>
      <c r="B6336" s="1">
        <v>41831</v>
      </c>
      <c r="C6336" s="1">
        <v>41835</v>
      </c>
      <c r="D6336" t="s">
        <v>957</v>
      </c>
      <c r="E6336" t="s">
        <v>764</v>
      </c>
      <c r="F6336" t="s">
        <v>2007</v>
      </c>
      <c r="G6336">
        <v>49.12</v>
      </c>
      <c r="H6336">
        <v>4</v>
      </c>
      <c r="I6336">
        <v>0</v>
      </c>
      <c r="J6336">
        <v>23.086400000000001</v>
      </c>
      <c r="K6336" s="2" t="s">
        <v>935</v>
      </c>
      <c r="L6336" s="2" t="s">
        <v>903</v>
      </c>
      <c r="M6336" s="2" t="s">
        <v>1147</v>
      </c>
      <c r="N6336" s="2">
        <v>10011</v>
      </c>
      <c r="O6336" s="2" t="s">
        <v>1043</v>
      </c>
      <c r="P6336" s="2" t="s">
        <v>951</v>
      </c>
      <c r="Q6336" s="2" t="s">
        <v>993</v>
      </c>
      <c r="R6336" s="2" t="s">
        <v>2008</v>
      </c>
      <c r="S6336" s="2" t="s">
        <v>6825</v>
      </c>
      <c r="T6336" s="2" t="s">
        <v>943</v>
      </c>
    </row>
    <row r="6337" spans="1:20">
      <c r="A6337" t="s">
        <v>8916</v>
      </c>
      <c r="B6337" s="1">
        <v>41831</v>
      </c>
      <c r="C6337" s="1">
        <v>41835</v>
      </c>
      <c r="D6337" t="s">
        <v>957</v>
      </c>
      <c r="E6337" t="s">
        <v>764</v>
      </c>
      <c r="F6337" t="s">
        <v>5150</v>
      </c>
      <c r="G6337">
        <v>18.28</v>
      </c>
      <c r="H6337">
        <v>5</v>
      </c>
      <c r="I6337">
        <v>0.2</v>
      </c>
      <c r="J6337">
        <v>6.3979999999999997</v>
      </c>
      <c r="K6337" s="2" t="s">
        <v>935</v>
      </c>
      <c r="L6337" s="2" t="s">
        <v>903</v>
      </c>
      <c r="M6337" s="2" t="s">
        <v>1147</v>
      </c>
      <c r="N6337" s="2">
        <v>10011</v>
      </c>
      <c r="O6337" s="2" t="s">
        <v>1043</v>
      </c>
      <c r="P6337" s="2" t="s">
        <v>951</v>
      </c>
      <c r="Q6337" s="2" t="s">
        <v>980</v>
      </c>
      <c r="R6337" s="2" t="s">
        <v>5151</v>
      </c>
      <c r="S6337" s="2" t="s">
        <v>6825</v>
      </c>
      <c r="T6337" s="2" t="s">
        <v>943</v>
      </c>
    </row>
    <row r="6338" spans="1:20">
      <c r="A6338" t="s">
        <v>8917</v>
      </c>
      <c r="B6338" s="1">
        <v>42612</v>
      </c>
      <c r="C6338" s="1">
        <v>42619</v>
      </c>
      <c r="D6338" t="s">
        <v>957</v>
      </c>
      <c r="E6338" t="s">
        <v>752</v>
      </c>
      <c r="F6338" t="s">
        <v>6736</v>
      </c>
      <c r="G6338">
        <v>47.04</v>
      </c>
      <c r="H6338">
        <v>4</v>
      </c>
      <c r="I6338">
        <v>0</v>
      </c>
      <c r="J6338">
        <v>15.993600000000001</v>
      </c>
      <c r="K6338" s="2" t="s">
        <v>935</v>
      </c>
      <c r="L6338" s="2" t="s">
        <v>904</v>
      </c>
      <c r="M6338" s="2" t="s">
        <v>949</v>
      </c>
      <c r="N6338" s="2">
        <v>90008</v>
      </c>
      <c r="O6338" s="2" t="s">
        <v>950</v>
      </c>
      <c r="P6338" s="2" t="s">
        <v>939</v>
      </c>
      <c r="Q6338" s="2" t="s">
        <v>969</v>
      </c>
      <c r="R6338" s="2" t="s">
        <v>6737</v>
      </c>
      <c r="S6338" s="2" t="s">
        <v>6647</v>
      </c>
      <c r="T6338" s="2" t="s">
        <v>943</v>
      </c>
    </row>
    <row r="6339" spans="1:20">
      <c r="A6339" t="s">
        <v>8917</v>
      </c>
      <c r="B6339" s="1">
        <v>42612</v>
      </c>
      <c r="C6339" s="1">
        <v>42619</v>
      </c>
      <c r="D6339" t="s">
        <v>957</v>
      </c>
      <c r="E6339" t="s">
        <v>752</v>
      </c>
      <c r="F6339" t="s">
        <v>6532</v>
      </c>
      <c r="G6339">
        <v>339.96</v>
      </c>
      <c r="H6339">
        <v>5</v>
      </c>
      <c r="I6339">
        <v>0.2</v>
      </c>
      <c r="J6339">
        <v>42.494999999999997</v>
      </c>
      <c r="K6339" s="2" t="s">
        <v>935</v>
      </c>
      <c r="L6339" s="2" t="s">
        <v>904</v>
      </c>
      <c r="M6339" s="2" t="s">
        <v>949</v>
      </c>
      <c r="N6339" s="2">
        <v>90008</v>
      </c>
      <c r="O6339" s="2" t="s">
        <v>950</v>
      </c>
      <c r="P6339" s="2" t="s">
        <v>976</v>
      </c>
      <c r="Q6339" s="2" t="s">
        <v>977</v>
      </c>
      <c r="R6339" s="2" t="s">
        <v>6533</v>
      </c>
      <c r="S6339" s="2" t="s">
        <v>6647</v>
      </c>
      <c r="T6339" s="2" t="s">
        <v>943</v>
      </c>
    </row>
    <row r="6340" spans="1:20">
      <c r="A6340" t="s">
        <v>8918</v>
      </c>
      <c r="B6340" s="1">
        <v>43013</v>
      </c>
      <c r="C6340" s="1">
        <v>43017</v>
      </c>
      <c r="D6340" t="s">
        <v>957</v>
      </c>
      <c r="E6340" t="s">
        <v>533</v>
      </c>
      <c r="F6340" t="s">
        <v>6632</v>
      </c>
      <c r="G6340">
        <v>87.8</v>
      </c>
      <c r="H6340">
        <v>4</v>
      </c>
      <c r="I6340">
        <v>0</v>
      </c>
      <c r="J6340">
        <v>43.9</v>
      </c>
      <c r="K6340" s="2" t="s">
        <v>935</v>
      </c>
      <c r="L6340" s="2" t="s">
        <v>903</v>
      </c>
      <c r="M6340" s="2" t="s">
        <v>1147</v>
      </c>
      <c r="N6340" s="2">
        <v>10035</v>
      </c>
      <c r="O6340" s="2" t="s">
        <v>1043</v>
      </c>
      <c r="P6340" s="2" t="s">
        <v>976</v>
      </c>
      <c r="Q6340" s="2" t="s">
        <v>977</v>
      </c>
      <c r="R6340" s="2" t="s">
        <v>6633</v>
      </c>
      <c r="S6340" s="2" t="s">
        <v>4417</v>
      </c>
      <c r="T6340" s="2" t="s">
        <v>955</v>
      </c>
    </row>
    <row r="6341" spans="1:20">
      <c r="A6341" t="s">
        <v>8918</v>
      </c>
      <c r="B6341" s="1">
        <v>43013</v>
      </c>
      <c r="C6341" s="1">
        <v>43017</v>
      </c>
      <c r="D6341" t="s">
        <v>957</v>
      </c>
      <c r="E6341" t="s">
        <v>533</v>
      </c>
      <c r="F6341" t="s">
        <v>3691</v>
      </c>
      <c r="G6341">
        <v>221.38200000000001</v>
      </c>
      <c r="H6341">
        <v>2</v>
      </c>
      <c r="I6341">
        <v>0.1</v>
      </c>
      <c r="J6341">
        <v>2.4598</v>
      </c>
      <c r="K6341" s="2" t="s">
        <v>935</v>
      </c>
      <c r="L6341" s="2" t="s">
        <v>903</v>
      </c>
      <c r="M6341" s="2" t="s">
        <v>1147</v>
      </c>
      <c r="N6341" s="2">
        <v>10035</v>
      </c>
      <c r="O6341" s="2" t="s">
        <v>1043</v>
      </c>
      <c r="P6341" s="2" t="s">
        <v>939</v>
      </c>
      <c r="Q6341" s="2" t="s">
        <v>945</v>
      </c>
      <c r="R6341" s="2" t="s">
        <v>3692</v>
      </c>
      <c r="S6341" s="2" t="s">
        <v>4417</v>
      </c>
      <c r="T6341" s="2" t="s">
        <v>955</v>
      </c>
    </row>
    <row r="6342" spans="1:20">
      <c r="A6342" t="s">
        <v>8918</v>
      </c>
      <c r="B6342" s="1">
        <v>43013</v>
      </c>
      <c r="C6342" s="1">
        <v>43017</v>
      </c>
      <c r="D6342" t="s">
        <v>957</v>
      </c>
      <c r="E6342" t="s">
        <v>533</v>
      </c>
      <c r="F6342" t="s">
        <v>7499</v>
      </c>
      <c r="G6342">
        <v>5199.96</v>
      </c>
      <c r="H6342">
        <v>4</v>
      </c>
      <c r="I6342">
        <v>0</v>
      </c>
      <c r="J6342">
        <v>1351.9896000000001</v>
      </c>
      <c r="K6342" s="2" t="s">
        <v>935</v>
      </c>
      <c r="L6342" s="2" t="s">
        <v>903</v>
      </c>
      <c r="M6342" s="2" t="s">
        <v>1147</v>
      </c>
      <c r="N6342" s="2">
        <v>10035</v>
      </c>
      <c r="O6342" s="2" t="s">
        <v>1043</v>
      </c>
      <c r="P6342" s="2" t="s">
        <v>976</v>
      </c>
      <c r="Q6342" s="2" t="s">
        <v>1508</v>
      </c>
      <c r="R6342" s="2" t="s">
        <v>897</v>
      </c>
      <c r="S6342" s="2" t="s">
        <v>4417</v>
      </c>
      <c r="T6342" s="2" t="s">
        <v>955</v>
      </c>
    </row>
    <row r="6343" spans="1:20">
      <c r="A6343" t="s">
        <v>8919</v>
      </c>
      <c r="B6343" s="1">
        <v>42735</v>
      </c>
      <c r="C6343" s="1">
        <v>42737</v>
      </c>
      <c r="D6343" t="s">
        <v>1079</v>
      </c>
      <c r="E6343" t="s">
        <v>607</v>
      </c>
      <c r="F6343" t="s">
        <v>5006</v>
      </c>
      <c r="G6343">
        <v>156.512</v>
      </c>
      <c r="H6343">
        <v>4</v>
      </c>
      <c r="I6343">
        <v>0.2</v>
      </c>
      <c r="J6343">
        <v>-35.215200000000003</v>
      </c>
      <c r="K6343" s="2" t="s">
        <v>935</v>
      </c>
      <c r="L6343" s="2" t="s">
        <v>3065</v>
      </c>
      <c r="M6343" s="2" t="s">
        <v>1348</v>
      </c>
      <c r="N6343" s="2">
        <v>43130</v>
      </c>
      <c r="O6343" s="2" t="s">
        <v>1043</v>
      </c>
      <c r="P6343" s="2" t="s">
        <v>951</v>
      </c>
      <c r="Q6343" s="2" t="s">
        <v>965</v>
      </c>
      <c r="R6343" s="2" t="s">
        <v>5007</v>
      </c>
      <c r="S6343" s="2" t="s">
        <v>5082</v>
      </c>
      <c r="T6343" s="2" t="s">
        <v>943</v>
      </c>
    </row>
    <row r="6344" spans="1:20">
      <c r="A6344" t="s">
        <v>8920</v>
      </c>
      <c r="B6344" s="1">
        <v>42070</v>
      </c>
      <c r="C6344" s="1">
        <v>42073</v>
      </c>
      <c r="D6344" t="s">
        <v>1079</v>
      </c>
      <c r="E6344" t="s">
        <v>726</v>
      </c>
      <c r="F6344" t="s">
        <v>1774</v>
      </c>
      <c r="G6344">
        <v>119.85</v>
      </c>
      <c r="H6344">
        <v>3</v>
      </c>
      <c r="I6344">
        <v>0</v>
      </c>
      <c r="J6344">
        <v>52.734000000000002</v>
      </c>
      <c r="K6344" s="2" t="s">
        <v>935</v>
      </c>
      <c r="L6344" s="2" t="s">
        <v>1442</v>
      </c>
      <c r="M6344" s="2" t="s">
        <v>1128</v>
      </c>
      <c r="N6344" s="2">
        <v>19711</v>
      </c>
      <c r="O6344" s="2" t="s">
        <v>1043</v>
      </c>
      <c r="P6344" s="2" t="s">
        <v>976</v>
      </c>
      <c r="Q6344" s="2" t="s">
        <v>1054</v>
      </c>
      <c r="R6344" s="2" t="s">
        <v>1776</v>
      </c>
      <c r="S6344" s="2" t="s">
        <v>6344</v>
      </c>
      <c r="T6344" s="2" t="s">
        <v>1008</v>
      </c>
    </row>
    <row r="6345" spans="1:20">
      <c r="A6345" t="s">
        <v>8920</v>
      </c>
      <c r="B6345" s="1">
        <v>42070</v>
      </c>
      <c r="C6345" s="1">
        <v>42073</v>
      </c>
      <c r="D6345" t="s">
        <v>1079</v>
      </c>
      <c r="E6345" t="s">
        <v>726</v>
      </c>
      <c r="F6345" t="s">
        <v>2081</v>
      </c>
      <c r="G6345">
        <v>30.44</v>
      </c>
      <c r="H6345">
        <v>2</v>
      </c>
      <c r="I6345">
        <v>0</v>
      </c>
      <c r="J6345">
        <v>14.9156</v>
      </c>
      <c r="K6345" s="2" t="s">
        <v>935</v>
      </c>
      <c r="L6345" s="2" t="s">
        <v>1442</v>
      </c>
      <c r="M6345" s="2" t="s">
        <v>1128</v>
      </c>
      <c r="N6345" s="2">
        <v>19711</v>
      </c>
      <c r="O6345" s="2" t="s">
        <v>1043</v>
      </c>
      <c r="P6345" s="2" t="s">
        <v>951</v>
      </c>
      <c r="Q6345" s="2" t="s">
        <v>980</v>
      </c>
      <c r="R6345" s="2" t="s">
        <v>2082</v>
      </c>
      <c r="S6345" s="2" t="s">
        <v>6344</v>
      </c>
      <c r="T6345" s="2" t="s">
        <v>1008</v>
      </c>
    </row>
    <row r="6346" spans="1:20">
      <c r="A6346" t="s">
        <v>8920</v>
      </c>
      <c r="B6346" s="1">
        <v>42070</v>
      </c>
      <c r="C6346" s="1">
        <v>42073</v>
      </c>
      <c r="D6346" t="s">
        <v>1079</v>
      </c>
      <c r="E6346" t="s">
        <v>726</v>
      </c>
      <c r="F6346" t="s">
        <v>4352</v>
      </c>
      <c r="G6346">
        <v>69.28</v>
      </c>
      <c r="H6346">
        <v>2</v>
      </c>
      <c r="I6346">
        <v>0</v>
      </c>
      <c r="J6346">
        <v>33.254399999999997</v>
      </c>
      <c r="K6346" s="2" t="s">
        <v>935</v>
      </c>
      <c r="L6346" s="2" t="s">
        <v>1442</v>
      </c>
      <c r="M6346" s="2" t="s">
        <v>1128</v>
      </c>
      <c r="N6346" s="2">
        <v>19711</v>
      </c>
      <c r="O6346" s="2" t="s">
        <v>1043</v>
      </c>
      <c r="P6346" s="2" t="s">
        <v>951</v>
      </c>
      <c r="Q6346" s="2" t="s">
        <v>980</v>
      </c>
      <c r="R6346" s="2" t="s">
        <v>4353</v>
      </c>
      <c r="S6346" s="2" t="s">
        <v>6344</v>
      </c>
      <c r="T6346" s="2" t="s">
        <v>1008</v>
      </c>
    </row>
    <row r="6347" spans="1:20">
      <c r="A6347" t="s">
        <v>8920</v>
      </c>
      <c r="B6347" s="1">
        <v>42070</v>
      </c>
      <c r="C6347" s="1">
        <v>42073</v>
      </c>
      <c r="D6347" t="s">
        <v>1079</v>
      </c>
      <c r="E6347" t="s">
        <v>726</v>
      </c>
      <c r="F6347" t="s">
        <v>7194</v>
      </c>
      <c r="G6347">
        <v>587.97</v>
      </c>
      <c r="H6347">
        <v>3</v>
      </c>
      <c r="I6347">
        <v>0</v>
      </c>
      <c r="J6347">
        <v>170.51130000000001</v>
      </c>
      <c r="K6347" s="2" t="s">
        <v>935</v>
      </c>
      <c r="L6347" s="2" t="s">
        <v>1442</v>
      </c>
      <c r="M6347" s="2" t="s">
        <v>1128</v>
      </c>
      <c r="N6347" s="2">
        <v>19711</v>
      </c>
      <c r="O6347" s="2" t="s">
        <v>1043</v>
      </c>
      <c r="P6347" s="2" t="s">
        <v>976</v>
      </c>
      <c r="Q6347" s="2" t="s">
        <v>977</v>
      </c>
      <c r="R6347" s="2" t="s">
        <v>7195</v>
      </c>
      <c r="S6347" s="2" t="s">
        <v>6344</v>
      </c>
      <c r="T6347" s="2" t="s">
        <v>1008</v>
      </c>
    </row>
    <row r="6348" spans="1:20">
      <c r="A6348" t="s">
        <v>8921</v>
      </c>
      <c r="B6348" s="1">
        <v>43028</v>
      </c>
      <c r="C6348" s="1">
        <v>43028</v>
      </c>
      <c r="D6348" t="s">
        <v>2041</v>
      </c>
      <c r="E6348" t="s">
        <v>99</v>
      </c>
      <c r="F6348" t="s">
        <v>4841</v>
      </c>
      <c r="G6348">
        <v>24.55</v>
      </c>
      <c r="H6348">
        <v>5</v>
      </c>
      <c r="I6348">
        <v>0</v>
      </c>
      <c r="J6348">
        <v>12.029500000000001</v>
      </c>
      <c r="K6348" s="2" t="s">
        <v>935</v>
      </c>
      <c r="L6348" s="2" t="s">
        <v>903</v>
      </c>
      <c r="M6348" s="2" t="s">
        <v>1147</v>
      </c>
      <c r="N6348" s="2">
        <v>10024</v>
      </c>
      <c r="O6348" s="2" t="s">
        <v>1043</v>
      </c>
      <c r="P6348" s="2" t="s">
        <v>951</v>
      </c>
      <c r="Q6348" s="2" t="s">
        <v>952</v>
      </c>
      <c r="R6348" s="2" t="s">
        <v>4842</v>
      </c>
      <c r="S6348" s="2" t="s">
        <v>1300</v>
      </c>
      <c r="T6348" s="2" t="s">
        <v>1008</v>
      </c>
    </row>
    <row r="6349" spans="1:20">
      <c r="A6349" t="s">
        <v>8922</v>
      </c>
      <c r="B6349" s="1">
        <v>42125</v>
      </c>
      <c r="C6349" s="1">
        <v>42130</v>
      </c>
      <c r="D6349" t="s">
        <v>957</v>
      </c>
      <c r="E6349" t="s">
        <v>192</v>
      </c>
      <c r="F6349" t="s">
        <v>2081</v>
      </c>
      <c r="G6349">
        <v>12.176</v>
      </c>
      <c r="H6349">
        <v>1</v>
      </c>
      <c r="I6349">
        <v>0.2</v>
      </c>
      <c r="J6349">
        <v>4.4138000000000002</v>
      </c>
      <c r="K6349" s="2" t="s">
        <v>935</v>
      </c>
      <c r="L6349" s="2" t="s">
        <v>906</v>
      </c>
      <c r="M6349" s="2" t="s">
        <v>949</v>
      </c>
      <c r="N6349" s="2">
        <v>94109</v>
      </c>
      <c r="O6349" s="2" t="s">
        <v>950</v>
      </c>
      <c r="P6349" s="2" t="s">
        <v>951</v>
      </c>
      <c r="Q6349" s="2" t="s">
        <v>980</v>
      </c>
      <c r="R6349" s="2" t="s">
        <v>2082</v>
      </c>
      <c r="S6349" s="2" t="s">
        <v>1955</v>
      </c>
      <c r="T6349" s="2" t="s">
        <v>943</v>
      </c>
    </row>
    <row r="6350" spans="1:20">
      <c r="A6350" t="s">
        <v>8922</v>
      </c>
      <c r="B6350" s="1">
        <v>42125</v>
      </c>
      <c r="C6350" s="1">
        <v>42130</v>
      </c>
      <c r="D6350" t="s">
        <v>957</v>
      </c>
      <c r="E6350" t="s">
        <v>192</v>
      </c>
      <c r="F6350" t="s">
        <v>1818</v>
      </c>
      <c r="G6350">
        <v>37.32</v>
      </c>
      <c r="H6350">
        <v>3</v>
      </c>
      <c r="I6350">
        <v>0</v>
      </c>
      <c r="J6350">
        <v>10.4496</v>
      </c>
      <c r="K6350" s="2" t="s">
        <v>935</v>
      </c>
      <c r="L6350" s="2" t="s">
        <v>906</v>
      </c>
      <c r="M6350" s="2" t="s">
        <v>949</v>
      </c>
      <c r="N6350" s="2">
        <v>94109</v>
      </c>
      <c r="O6350" s="2" t="s">
        <v>950</v>
      </c>
      <c r="P6350" s="2" t="s">
        <v>951</v>
      </c>
      <c r="Q6350" s="2" t="s">
        <v>965</v>
      </c>
      <c r="R6350" s="2" t="s">
        <v>1819</v>
      </c>
      <c r="S6350" s="2" t="s">
        <v>1955</v>
      </c>
      <c r="T6350" s="2" t="s">
        <v>943</v>
      </c>
    </row>
    <row r="6351" spans="1:20">
      <c r="A6351" t="s">
        <v>8922</v>
      </c>
      <c r="B6351" s="1">
        <v>42125</v>
      </c>
      <c r="C6351" s="1">
        <v>42130</v>
      </c>
      <c r="D6351" t="s">
        <v>957</v>
      </c>
      <c r="E6351" t="s">
        <v>192</v>
      </c>
      <c r="F6351" t="s">
        <v>2141</v>
      </c>
      <c r="G6351">
        <v>35.06</v>
      </c>
      <c r="H6351">
        <v>2</v>
      </c>
      <c r="I6351">
        <v>0</v>
      </c>
      <c r="J6351">
        <v>10.518000000000001</v>
      </c>
      <c r="K6351" s="2" t="s">
        <v>935</v>
      </c>
      <c r="L6351" s="2" t="s">
        <v>906</v>
      </c>
      <c r="M6351" s="2" t="s">
        <v>949</v>
      </c>
      <c r="N6351" s="2">
        <v>94109</v>
      </c>
      <c r="O6351" s="2" t="s">
        <v>950</v>
      </c>
      <c r="P6351" s="2" t="s">
        <v>951</v>
      </c>
      <c r="Q6351" s="2" t="s">
        <v>1419</v>
      </c>
      <c r="R6351" s="2" t="s">
        <v>2142</v>
      </c>
      <c r="S6351" s="2" t="s">
        <v>1955</v>
      </c>
      <c r="T6351" s="2" t="s">
        <v>943</v>
      </c>
    </row>
    <row r="6352" spans="1:20">
      <c r="A6352" t="s">
        <v>8923</v>
      </c>
      <c r="B6352" s="1">
        <v>42981</v>
      </c>
      <c r="C6352" s="1">
        <v>42986</v>
      </c>
      <c r="D6352" t="s">
        <v>957</v>
      </c>
      <c r="E6352" t="s">
        <v>205</v>
      </c>
      <c r="F6352" t="s">
        <v>3636</v>
      </c>
      <c r="G6352">
        <v>108.4</v>
      </c>
      <c r="H6352">
        <v>5</v>
      </c>
      <c r="I6352">
        <v>0.6</v>
      </c>
      <c r="J6352">
        <v>-105.69</v>
      </c>
      <c r="K6352" s="2" t="s">
        <v>935</v>
      </c>
      <c r="L6352" s="2" t="s">
        <v>1622</v>
      </c>
      <c r="M6352" s="2" t="s">
        <v>1004</v>
      </c>
      <c r="N6352" s="2">
        <v>75217</v>
      </c>
      <c r="O6352" s="2" t="s">
        <v>1005</v>
      </c>
      <c r="P6352" s="2" t="s">
        <v>939</v>
      </c>
      <c r="Q6352" s="2" t="s">
        <v>969</v>
      </c>
      <c r="R6352" s="2" t="s">
        <v>3637</v>
      </c>
      <c r="S6352" s="2" t="s">
        <v>2059</v>
      </c>
      <c r="T6352" s="2" t="s">
        <v>943</v>
      </c>
    </row>
    <row r="6353" spans="1:20">
      <c r="A6353" t="s">
        <v>8924</v>
      </c>
      <c r="B6353" s="1">
        <v>43042</v>
      </c>
      <c r="C6353" s="1">
        <v>43047</v>
      </c>
      <c r="D6353" t="s">
        <v>957</v>
      </c>
      <c r="E6353" t="s">
        <v>723</v>
      </c>
      <c r="F6353" t="s">
        <v>4147</v>
      </c>
      <c r="G6353">
        <v>361.37599999999998</v>
      </c>
      <c r="H6353">
        <v>2</v>
      </c>
      <c r="I6353">
        <v>0.2</v>
      </c>
      <c r="J6353">
        <v>27.103200000000001</v>
      </c>
      <c r="K6353" s="2" t="s">
        <v>935</v>
      </c>
      <c r="L6353" s="2" t="s">
        <v>2153</v>
      </c>
      <c r="M6353" s="2" t="s">
        <v>960</v>
      </c>
      <c r="N6353" s="2">
        <v>33178</v>
      </c>
      <c r="O6353" s="2" t="s">
        <v>938</v>
      </c>
      <c r="P6353" s="2" t="s">
        <v>976</v>
      </c>
      <c r="Q6353" s="2" t="s">
        <v>977</v>
      </c>
      <c r="R6353" s="2" t="s">
        <v>4148</v>
      </c>
      <c r="S6353" s="2" t="s">
        <v>6266</v>
      </c>
      <c r="T6353" s="2" t="s">
        <v>955</v>
      </c>
    </row>
    <row r="6354" spans="1:20">
      <c r="A6354" t="s">
        <v>8925</v>
      </c>
      <c r="B6354" s="1">
        <v>42260</v>
      </c>
      <c r="C6354" s="1">
        <v>42266</v>
      </c>
      <c r="D6354" t="s">
        <v>957</v>
      </c>
      <c r="E6354" t="s">
        <v>724</v>
      </c>
      <c r="F6354" t="s">
        <v>5266</v>
      </c>
      <c r="G6354">
        <v>2.4119999999999999</v>
      </c>
      <c r="H6354">
        <v>1</v>
      </c>
      <c r="I6354">
        <v>0.7</v>
      </c>
      <c r="J6354">
        <v>-2.0099999999999998</v>
      </c>
      <c r="K6354" s="2" t="s">
        <v>935</v>
      </c>
      <c r="L6354" s="2" t="s">
        <v>1041</v>
      </c>
      <c r="M6354" s="2" t="s">
        <v>1042</v>
      </c>
      <c r="N6354" s="2">
        <v>19120</v>
      </c>
      <c r="O6354" s="2" t="s">
        <v>1043</v>
      </c>
      <c r="P6354" s="2" t="s">
        <v>951</v>
      </c>
      <c r="Q6354" s="2" t="s">
        <v>980</v>
      </c>
      <c r="R6354" s="2" t="s">
        <v>5267</v>
      </c>
      <c r="S6354" s="2" t="s">
        <v>6284</v>
      </c>
      <c r="T6354" s="2" t="s">
        <v>943</v>
      </c>
    </row>
    <row r="6355" spans="1:20">
      <c r="A6355" t="s">
        <v>8926</v>
      </c>
      <c r="B6355" s="1">
        <v>42253</v>
      </c>
      <c r="C6355" s="1">
        <v>42259</v>
      </c>
      <c r="D6355" t="s">
        <v>957</v>
      </c>
      <c r="E6355" t="s">
        <v>79</v>
      </c>
      <c r="F6355" t="s">
        <v>7256</v>
      </c>
      <c r="G6355">
        <v>8.39</v>
      </c>
      <c r="H6355">
        <v>1</v>
      </c>
      <c r="I6355">
        <v>0</v>
      </c>
      <c r="J6355">
        <v>2.0975000000000001</v>
      </c>
      <c r="K6355" s="2" t="s">
        <v>935</v>
      </c>
      <c r="L6355" s="2" t="s">
        <v>903</v>
      </c>
      <c r="M6355" s="2" t="s">
        <v>1147</v>
      </c>
      <c r="N6355" s="2">
        <v>10011</v>
      </c>
      <c r="O6355" s="2" t="s">
        <v>1043</v>
      </c>
      <c r="P6355" s="2" t="s">
        <v>951</v>
      </c>
      <c r="Q6355" s="2" t="s">
        <v>983</v>
      </c>
      <c r="R6355" s="2" t="s">
        <v>7257</v>
      </c>
      <c r="S6355" s="2" t="s">
        <v>1188</v>
      </c>
      <c r="T6355" s="2" t="s">
        <v>955</v>
      </c>
    </row>
    <row r="6356" spans="1:20">
      <c r="A6356" t="s">
        <v>8926</v>
      </c>
      <c r="B6356" s="1">
        <v>42253</v>
      </c>
      <c r="C6356" s="1">
        <v>42259</v>
      </c>
      <c r="D6356" t="s">
        <v>957</v>
      </c>
      <c r="E6356" t="s">
        <v>79</v>
      </c>
      <c r="F6356" t="s">
        <v>4274</v>
      </c>
      <c r="G6356">
        <v>337.98</v>
      </c>
      <c r="H6356">
        <v>2</v>
      </c>
      <c r="I6356">
        <v>0</v>
      </c>
      <c r="J6356">
        <v>101.39400000000001</v>
      </c>
      <c r="K6356" s="2" t="s">
        <v>935</v>
      </c>
      <c r="L6356" s="2" t="s">
        <v>903</v>
      </c>
      <c r="M6356" s="2" t="s">
        <v>1147</v>
      </c>
      <c r="N6356" s="2">
        <v>10011</v>
      </c>
      <c r="O6356" s="2" t="s">
        <v>1043</v>
      </c>
      <c r="P6356" s="2" t="s">
        <v>976</v>
      </c>
      <c r="Q6356" s="2" t="s">
        <v>977</v>
      </c>
      <c r="R6356" s="2" t="s">
        <v>4275</v>
      </c>
      <c r="S6356" s="2" t="s">
        <v>1188</v>
      </c>
      <c r="T6356" s="2" t="s">
        <v>955</v>
      </c>
    </row>
    <row r="6357" spans="1:20">
      <c r="A6357" t="s">
        <v>8927</v>
      </c>
      <c r="B6357" s="1">
        <v>41918</v>
      </c>
      <c r="C6357" s="1">
        <v>41925</v>
      </c>
      <c r="D6357" t="s">
        <v>957</v>
      </c>
      <c r="E6357" t="s">
        <v>613</v>
      </c>
      <c r="F6357" t="s">
        <v>1635</v>
      </c>
      <c r="G6357">
        <v>83.92</v>
      </c>
      <c r="H6357">
        <v>5</v>
      </c>
      <c r="I6357">
        <v>0.2</v>
      </c>
      <c r="J6357">
        <v>-13.637</v>
      </c>
      <c r="K6357" s="2" t="s">
        <v>935</v>
      </c>
      <c r="L6357" s="2" t="s">
        <v>1041</v>
      </c>
      <c r="M6357" s="2" t="s">
        <v>1042</v>
      </c>
      <c r="N6357" s="2">
        <v>19120</v>
      </c>
      <c r="O6357" s="2" t="s">
        <v>1043</v>
      </c>
      <c r="P6357" s="2" t="s">
        <v>951</v>
      </c>
      <c r="Q6357" s="2" t="s">
        <v>965</v>
      </c>
      <c r="R6357" s="2" t="s">
        <v>1637</v>
      </c>
      <c r="S6357" s="2" t="s">
        <v>5163</v>
      </c>
      <c r="T6357" s="2" t="s">
        <v>943</v>
      </c>
    </row>
    <row r="6358" spans="1:20">
      <c r="A6358" t="s">
        <v>8928</v>
      </c>
      <c r="B6358" s="1">
        <v>42758</v>
      </c>
      <c r="C6358" s="1">
        <v>42763</v>
      </c>
      <c r="D6358" t="s">
        <v>957</v>
      </c>
      <c r="E6358" t="s">
        <v>350</v>
      </c>
      <c r="F6358" t="s">
        <v>5073</v>
      </c>
      <c r="G6358">
        <v>19.68</v>
      </c>
      <c r="H6358">
        <v>5</v>
      </c>
      <c r="I6358">
        <v>0.2</v>
      </c>
      <c r="J6358">
        <v>6.8879999999999999</v>
      </c>
      <c r="K6358" s="2" t="s">
        <v>935</v>
      </c>
      <c r="L6358" s="2" t="s">
        <v>905</v>
      </c>
      <c r="M6358" s="2" t="s">
        <v>998</v>
      </c>
      <c r="N6358" s="2">
        <v>98103</v>
      </c>
      <c r="O6358" s="2" t="s">
        <v>950</v>
      </c>
      <c r="P6358" s="2" t="s">
        <v>951</v>
      </c>
      <c r="Q6358" s="2" t="s">
        <v>980</v>
      </c>
      <c r="R6358" s="2" t="s">
        <v>5075</v>
      </c>
      <c r="S6358" s="2" t="s">
        <v>3019</v>
      </c>
      <c r="T6358" s="2" t="s">
        <v>955</v>
      </c>
    </row>
    <row r="6359" spans="1:20">
      <c r="A6359" t="s">
        <v>8928</v>
      </c>
      <c r="B6359" s="1">
        <v>42758</v>
      </c>
      <c r="C6359" s="1">
        <v>42763</v>
      </c>
      <c r="D6359" t="s">
        <v>957</v>
      </c>
      <c r="E6359" t="s">
        <v>350</v>
      </c>
      <c r="F6359" t="s">
        <v>3463</v>
      </c>
      <c r="G6359">
        <v>25.92</v>
      </c>
      <c r="H6359">
        <v>4</v>
      </c>
      <c r="I6359">
        <v>0</v>
      </c>
      <c r="J6359">
        <v>12.441599999999999</v>
      </c>
      <c r="K6359" s="2" t="s">
        <v>935</v>
      </c>
      <c r="L6359" s="2" t="s">
        <v>905</v>
      </c>
      <c r="M6359" s="2" t="s">
        <v>998</v>
      </c>
      <c r="N6359" s="2">
        <v>98103</v>
      </c>
      <c r="O6359" s="2" t="s">
        <v>950</v>
      </c>
      <c r="P6359" s="2" t="s">
        <v>951</v>
      </c>
      <c r="Q6359" s="2" t="s">
        <v>993</v>
      </c>
      <c r="R6359" s="2" t="s">
        <v>3464</v>
      </c>
      <c r="S6359" s="2" t="s">
        <v>3019</v>
      </c>
      <c r="T6359" s="2" t="s">
        <v>955</v>
      </c>
    </row>
    <row r="6360" spans="1:20">
      <c r="A6360" t="s">
        <v>8928</v>
      </c>
      <c r="B6360" s="1">
        <v>42758</v>
      </c>
      <c r="C6360" s="1">
        <v>42763</v>
      </c>
      <c r="D6360" t="s">
        <v>957</v>
      </c>
      <c r="E6360" t="s">
        <v>350</v>
      </c>
      <c r="F6360" t="s">
        <v>4390</v>
      </c>
      <c r="G6360">
        <v>6.48</v>
      </c>
      <c r="H6360">
        <v>1</v>
      </c>
      <c r="I6360">
        <v>0</v>
      </c>
      <c r="J6360">
        <v>3.1103999999999998</v>
      </c>
      <c r="K6360" s="2" t="s">
        <v>935</v>
      </c>
      <c r="L6360" s="2" t="s">
        <v>905</v>
      </c>
      <c r="M6360" s="2" t="s">
        <v>998</v>
      </c>
      <c r="N6360" s="2">
        <v>98103</v>
      </c>
      <c r="O6360" s="2" t="s">
        <v>950</v>
      </c>
      <c r="P6360" s="2" t="s">
        <v>951</v>
      </c>
      <c r="Q6360" s="2" t="s">
        <v>993</v>
      </c>
      <c r="R6360" s="2" t="s">
        <v>4391</v>
      </c>
      <c r="S6360" s="2" t="s">
        <v>3019</v>
      </c>
      <c r="T6360" s="2" t="s">
        <v>955</v>
      </c>
    </row>
    <row r="6361" spans="1:20">
      <c r="A6361" t="s">
        <v>8928</v>
      </c>
      <c r="B6361" s="1">
        <v>42758</v>
      </c>
      <c r="C6361" s="1">
        <v>42763</v>
      </c>
      <c r="D6361" t="s">
        <v>957</v>
      </c>
      <c r="E6361" t="s">
        <v>350</v>
      </c>
      <c r="F6361" t="s">
        <v>8604</v>
      </c>
      <c r="G6361">
        <v>86.352000000000004</v>
      </c>
      <c r="H6361">
        <v>6</v>
      </c>
      <c r="I6361">
        <v>0.2</v>
      </c>
      <c r="J6361">
        <v>8.6351999999999993</v>
      </c>
      <c r="K6361" s="2" t="s">
        <v>935</v>
      </c>
      <c r="L6361" s="2" t="s">
        <v>905</v>
      </c>
      <c r="M6361" s="2" t="s">
        <v>998</v>
      </c>
      <c r="N6361" s="2">
        <v>98103</v>
      </c>
      <c r="O6361" s="2" t="s">
        <v>950</v>
      </c>
      <c r="P6361" s="2" t="s">
        <v>976</v>
      </c>
      <c r="Q6361" s="2" t="s">
        <v>977</v>
      </c>
      <c r="R6361" s="2" t="s">
        <v>8605</v>
      </c>
      <c r="S6361" s="2" t="s">
        <v>3019</v>
      </c>
      <c r="T6361" s="2" t="s">
        <v>955</v>
      </c>
    </row>
    <row r="6362" spans="1:20">
      <c r="A6362" t="s">
        <v>8929</v>
      </c>
      <c r="B6362" s="1">
        <v>42348</v>
      </c>
      <c r="C6362" s="1">
        <v>42353</v>
      </c>
      <c r="D6362" t="s">
        <v>957</v>
      </c>
      <c r="E6362" t="s">
        <v>819</v>
      </c>
      <c r="F6362" t="s">
        <v>6432</v>
      </c>
      <c r="G6362">
        <v>56.3</v>
      </c>
      <c r="H6362">
        <v>2</v>
      </c>
      <c r="I6362">
        <v>0</v>
      </c>
      <c r="J6362">
        <v>15.763999999999999</v>
      </c>
      <c r="K6362" s="2" t="s">
        <v>935</v>
      </c>
      <c r="L6362" s="2" t="s">
        <v>904</v>
      </c>
      <c r="M6362" s="2" t="s">
        <v>949</v>
      </c>
      <c r="N6362" s="2">
        <v>90032</v>
      </c>
      <c r="O6362" s="2" t="s">
        <v>950</v>
      </c>
      <c r="P6362" s="2" t="s">
        <v>951</v>
      </c>
      <c r="Q6362" s="2" t="s">
        <v>973</v>
      </c>
      <c r="R6362" s="2" t="s">
        <v>6433</v>
      </c>
      <c r="S6362" s="2" t="s">
        <v>8328</v>
      </c>
      <c r="T6362" s="2" t="s">
        <v>1008</v>
      </c>
    </row>
    <row r="6363" spans="1:20">
      <c r="A6363" t="s">
        <v>8930</v>
      </c>
      <c r="B6363" s="1">
        <v>41968</v>
      </c>
      <c r="C6363" s="1">
        <v>41973</v>
      </c>
      <c r="D6363" t="s">
        <v>957</v>
      </c>
      <c r="E6363" t="s">
        <v>395</v>
      </c>
      <c r="F6363" t="s">
        <v>7092</v>
      </c>
      <c r="G6363">
        <v>51.015999999999998</v>
      </c>
      <c r="H6363">
        <v>7</v>
      </c>
      <c r="I6363">
        <v>0.2</v>
      </c>
      <c r="J6363">
        <v>8.2901000000000007</v>
      </c>
      <c r="K6363" s="2" t="s">
        <v>935</v>
      </c>
      <c r="L6363" s="2" t="s">
        <v>1193</v>
      </c>
      <c r="M6363" s="2" t="s">
        <v>1281</v>
      </c>
      <c r="N6363" s="2">
        <v>97477</v>
      </c>
      <c r="O6363" s="2" t="s">
        <v>950</v>
      </c>
      <c r="P6363" s="2" t="s">
        <v>951</v>
      </c>
      <c r="Q6363" s="2" t="s">
        <v>973</v>
      </c>
      <c r="R6363" s="2" t="s">
        <v>7093</v>
      </c>
      <c r="S6363" s="2" t="s">
        <v>3369</v>
      </c>
      <c r="T6363" s="2" t="s">
        <v>943</v>
      </c>
    </row>
    <row r="6364" spans="1:20">
      <c r="A6364" t="s">
        <v>8931</v>
      </c>
      <c r="B6364" s="1">
        <v>43060</v>
      </c>
      <c r="C6364" s="1">
        <v>43064</v>
      </c>
      <c r="D6364" t="s">
        <v>957</v>
      </c>
      <c r="E6364" t="s">
        <v>293</v>
      </c>
      <c r="F6364" t="s">
        <v>2420</v>
      </c>
      <c r="G6364">
        <v>150.80000000000001</v>
      </c>
      <c r="H6364">
        <v>5</v>
      </c>
      <c r="I6364">
        <v>0.2</v>
      </c>
      <c r="J6364">
        <v>56.55</v>
      </c>
      <c r="K6364" s="2" t="s">
        <v>935</v>
      </c>
      <c r="L6364" s="2" t="s">
        <v>8932</v>
      </c>
      <c r="M6364" s="2" t="s">
        <v>998</v>
      </c>
      <c r="N6364" s="2">
        <v>98059</v>
      </c>
      <c r="O6364" s="2" t="s">
        <v>950</v>
      </c>
      <c r="P6364" s="2" t="s">
        <v>951</v>
      </c>
      <c r="Q6364" s="2" t="s">
        <v>980</v>
      </c>
      <c r="R6364" s="2" t="s">
        <v>2422</v>
      </c>
      <c r="S6364" s="2" t="s">
        <v>2662</v>
      </c>
      <c r="T6364" s="2" t="s">
        <v>943</v>
      </c>
    </row>
    <row r="6365" spans="1:20">
      <c r="A6365" t="s">
        <v>8931</v>
      </c>
      <c r="B6365" s="1">
        <v>43060</v>
      </c>
      <c r="C6365" s="1">
        <v>43064</v>
      </c>
      <c r="D6365" t="s">
        <v>957</v>
      </c>
      <c r="E6365" t="s">
        <v>293</v>
      </c>
      <c r="F6365" t="s">
        <v>8933</v>
      </c>
      <c r="G6365">
        <v>1039.992</v>
      </c>
      <c r="H6365">
        <v>1</v>
      </c>
      <c r="I6365">
        <v>0.2</v>
      </c>
      <c r="J6365">
        <v>103.9992</v>
      </c>
      <c r="K6365" s="2" t="s">
        <v>935</v>
      </c>
      <c r="L6365" s="2" t="s">
        <v>8932</v>
      </c>
      <c r="M6365" s="2" t="s">
        <v>998</v>
      </c>
      <c r="N6365" s="2">
        <v>98059</v>
      </c>
      <c r="O6365" s="2" t="s">
        <v>950</v>
      </c>
      <c r="P6365" s="2" t="s">
        <v>976</v>
      </c>
      <c r="Q6365" s="2" t="s">
        <v>1508</v>
      </c>
      <c r="R6365" s="2" t="s">
        <v>8934</v>
      </c>
      <c r="S6365" s="2" t="s">
        <v>2662</v>
      </c>
      <c r="T6365" s="2" t="s">
        <v>943</v>
      </c>
    </row>
    <row r="6366" spans="1:20">
      <c r="A6366" t="s">
        <v>8931</v>
      </c>
      <c r="B6366" s="1">
        <v>43060</v>
      </c>
      <c r="C6366" s="1">
        <v>43064</v>
      </c>
      <c r="D6366" t="s">
        <v>957</v>
      </c>
      <c r="E6366" t="s">
        <v>293</v>
      </c>
      <c r="F6366" t="s">
        <v>8114</v>
      </c>
      <c r="G6366">
        <v>51.84</v>
      </c>
      <c r="H6366">
        <v>8</v>
      </c>
      <c r="I6366">
        <v>0</v>
      </c>
      <c r="J6366">
        <v>24.883199999999999</v>
      </c>
      <c r="K6366" s="2" t="s">
        <v>935</v>
      </c>
      <c r="L6366" s="2" t="s">
        <v>8932</v>
      </c>
      <c r="M6366" s="2" t="s">
        <v>998</v>
      </c>
      <c r="N6366" s="2">
        <v>98059</v>
      </c>
      <c r="O6366" s="2" t="s">
        <v>950</v>
      </c>
      <c r="P6366" s="2" t="s">
        <v>951</v>
      </c>
      <c r="Q6366" s="2" t="s">
        <v>993</v>
      </c>
      <c r="R6366" s="2" t="s">
        <v>8115</v>
      </c>
      <c r="S6366" s="2" t="s">
        <v>2662</v>
      </c>
      <c r="T6366" s="2" t="s">
        <v>943</v>
      </c>
    </row>
    <row r="6367" spans="1:20">
      <c r="A6367" t="s">
        <v>8935</v>
      </c>
      <c r="B6367" s="1">
        <v>42829</v>
      </c>
      <c r="C6367" s="1">
        <v>42830</v>
      </c>
      <c r="D6367" t="s">
        <v>1079</v>
      </c>
      <c r="E6367" t="s">
        <v>340</v>
      </c>
      <c r="F6367" t="s">
        <v>8936</v>
      </c>
      <c r="G6367">
        <v>41.22</v>
      </c>
      <c r="H6367">
        <v>1</v>
      </c>
      <c r="I6367">
        <v>0</v>
      </c>
      <c r="J6367">
        <v>11.1294</v>
      </c>
      <c r="K6367" s="2" t="s">
        <v>935</v>
      </c>
      <c r="L6367" s="2" t="s">
        <v>903</v>
      </c>
      <c r="M6367" s="2" t="s">
        <v>1147</v>
      </c>
      <c r="N6367" s="2">
        <v>10009</v>
      </c>
      <c r="O6367" s="2" t="s">
        <v>1043</v>
      </c>
      <c r="P6367" s="2" t="s">
        <v>976</v>
      </c>
      <c r="Q6367" s="2" t="s">
        <v>977</v>
      </c>
      <c r="R6367" s="2" t="s">
        <v>8937</v>
      </c>
      <c r="S6367" s="2" t="s">
        <v>2959</v>
      </c>
      <c r="T6367" s="2" t="s">
        <v>1008</v>
      </c>
    </row>
    <row r="6368" spans="1:20">
      <c r="A6368" t="s">
        <v>8935</v>
      </c>
      <c r="B6368" s="1">
        <v>42829</v>
      </c>
      <c r="C6368" s="1">
        <v>42830</v>
      </c>
      <c r="D6368" t="s">
        <v>1079</v>
      </c>
      <c r="E6368" t="s">
        <v>340</v>
      </c>
      <c r="F6368" t="s">
        <v>1842</v>
      </c>
      <c r="G6368">
        <v>240.37</v>
      </c>
      <c r="H6368">
        <v>1</v>
      </c>
      <c r="I6368">
        <v>0</v>
      </c>
      <c r="J6368">
        <v>7.2111000000000001</v>
      </c>
      <c r="K6368" s="2" t="s">
        <v>935</v>
      </c>
      <c r="L6368" s="2" t="s">
        <v>903</v>
      </c>
      <c r="M6368" s="2" t="s">
        <v>1147</v>
      </c>
      <c r="N6368" s="2">
        <v>10009</v>
      </c>
      <c r="O6368" s="2" t="s">
        <v>1043</v>
      </c>
      <c r="P6368" s="2" t="s">
        <v>951</v>
      </c>
      <c r="Q6368" s="2" t="s">
        <v>1419</v>
      </c>
      <c r="R6368" s="2" t="s">
        <v>1843</v>
      </c>
      <c r="S6368" s="2" t="s">
        <v>2959</v>
      </c>
      <c r="T6368" s="2" t="s">
        <v>1008</v>
      </c>
    </row>
    <row r="6369" spans="1:20">
      <c r="A6369" t="s">
        <v>8935</v>
      </c>
      <c r="B6369" s="1">
        <v>42829</v>
      </c>
      <c r="C6369" s="1">
        <v>42830</v>
      </c>
      <c r="D6369" t="s">
        <v>1079</v>
      </c>
      <c r="E6369" t="s">
        <v>340</v>
      </c>
      <c r="F6369" t="s">
        <v>2528</v>
      </c>
      <c r="G6369">
        <v>119.02</v>
      </c>
      <c r="H6369">
        <v>2</v>
      </c>
      <c r="I6369">
        <v>0</v>
      </c>
      <c r="J6369">
        <v>33.325600000000001</v>
      </c>
      <c r="K6369" s="2" t="s">
        <v>935</v>
      </c>
      <c r="L6369" s="2" t="s">
        <v>903</v>
      </c>
      <c r="M6369" s="2" t="s">
        <v>1147</v>
      </c>
      <c r="N6369" s="2">
        <v>10009</v>
      </c>
      <c r="O6369" s="2" t="s">
        <v>1043</v>
      </c>
      <c r="P6369" s="2" t="s">
        <v>976</v>
      </c>
      <c r="Q6369" s="2" t="s">
        <v>977</v>
      </c>
      <c r="R6369" s="2" t="s">
        <v>2529</v>
      </c>
      <c r="S6369" s="2" t="s">
        <v>2959</v>
      </c>
      <c r="T6369" s="2" t="s">
        <v>1008</v>
      </c>
    </row>
    <row r="6370" spans="1:20">
      <c r="A6370" t="s">
        <v>8938</v>
      </c>
      <c r="B6370" s="1">
        <v>42874</v>
      </c>
      <c r="C6370" s="1">
        <v>42879</v>
      </c>
      <c r="D6370" t="s">
        <v>957</v>
      </c>
      <c r="E6370" t="s">
        <v>249</v>
      </c>
      <c r="F6370" t="s">
        <v>5131</v>
      </c>
      <c r="G6370">
        <v>133.12</v>
      </c>
      <c r="H6370">
        <v>5</v>
      </c>
      <c r="I6370">
        <v>0.2</v>
      </c>
      <c r="J6370">
        <v>49.92</v>
      </c>
      <c r="K6370" s="2" t="s">
        <v>935</v>
      </c>
      <c r="L6370" s="2" t="s">
        <v>1463</v>
      </c>
      <c r="M6370" s="2" t="s">
        <v>949</v>
      </c>
      <c r="N6370" s="2">
        <v>95123</v>
      </c>
      <c r="O6370" s="2" t="s">
        <v>950</v>
      </c>
      <c r="P6370" s="2" t="s">
        <v>951</v>
      </c>
      <c r="Q6370" s="2" t="s">
        <v>980</v>
      </c>
      <c r="R6370" s="2" t="s">
        <v>5133</v>
      </c>
      <c r="S6370" s="2" t="s">
        <v>2383</v>
      </c>
      <c r="T6370" s="2" t="s">
        <v>943</v>
      </c>
    </row>
    <row r="6371" spans="1:20">
      <c r="A6371" t="s">
        <v>8939</v>
      </c>
      <c r="B6371" s="1">
        <v>42646</v>
      </c>
      <c r="C6371" s="1">
        <v>42650</v>
      </c>
      <c r="D6371" t="s">
        <v>957</v>
      </c>
      <c r="E6371" t="s">
        <v>790</v>
      </c>
      <c r="F6371" t="s">
        <v>1909</v>
      </c>
      <c r="G6371">
        <v>38.08</v>
      </c>
      <c r="H6371">
        <v>5</v>
      </c>
      <c r="I6371">
        <v>0.6</v>
      </c>
      <c r="J6371">
        <v>-29.512</v>
      </c>
      <c r="K6371" s="2" t="s">
        <v>935</v>
      </c>
      <c r="L6371" s="2" t="s">
        <v>1574</v>
      </c>
      <c r="M6371" s="2" t="s">
        <v>1004</v>
      </c>
      <c r="N6371" s="2">
        <v>75051</v>
      </c>
      <c r="O6371" s="2" t="s">
        <v>1005</v>
      </c>
      <c r="P6371" s="2" t="s">
        <v>939</v>
      </c>
      <c r="Q6371" s="2" t="s">
        <v>969</v>
      </c>
      <c r="R6371" s="2" t="s">
        <v>1910</v>
      </c>
      <c r="S6371" s="2" t="s">
        <v>7392</v>
      </c>
      <c r="T6371" s="2" t="s">
        <v>955</v>
      </c>
    </row>
    <row r="6372" spans="1:20">
      <c r="A6372" t="s">
        <v>8940</v>
      </c>
      <c r="B6372" s="1">
        <v>42695</v>
      </c>
      <c r="C6372" s="1">
        <v>42695</v>
      </c>
      <c r="D6372" t="s">
        <v>2041</v>
      </c>
      <c r="E6372" t="s">
        <v>507</v>
      </c>
      <c r="F6372" t="s">
        <v>6745</v>
      </c>
      <c r="G6372">
        <v>113.568</v>
      </c>
      <c r="H6372">
        <v>2</v>
      </c>
      <c r="I6372">
        <v>0.2</v>
      </c>
      <c r="J6372">
        <v>12.776400000000001</v>
      </c>
      <c r="K6372" s="2" t="s">
        <v>935</v>
      </c>
      <c r="L6372" s="2" t="s">
        <v>903</v>
      </c>
      <c r="M6372" s="2" t="s">
        <v>1147</v>
      </c>
      <c r="N6372" s="2">
        <v>10009</v>
      </c>
      <c r="O6372" s="2" t="s">
        <v>1043</v>
      </c>
      <c r="P6372" s="2" t="s">
        <v>939</v>
      </c>
      <c r="Q6372" s="2" t="s">
        <v>940</v>
      </c>
      <c r="R6372" s="2" t="s">
        <v>6746</v>
      </c>
      <c r="S6372" s="2" t="s">
        <v>4227</v>
      </c>
      <c r="T6372" s="2" t="s">
        <v>1008</v>
      </c>
    </row>
    <row r="6373" spans="1:20">
      <c r="A6373" t="s">
        <v>8941</v>
      </c>
      <c r="B6373" s="1">
        <v>43011</v>
      </c>
      <c r="C6373" s="1">
        <v>43013</v>
      </c>
      <c r="D6373" t="s">
        <v>933</v>
      </c>
      <c r="E6373" t="s">
        <v>310</v>
      </c>
      <c r="F6373" t="s">
        <v>1334</v>
      </c>
      <c r="G6373">
        <v>83.92</v>
      </c>
      <c r="H6373">
        <v>4</v>
      </c>
      <c r="I6373">
        <v>0</v>
      </c>
      <c r="J6373">
        <v>21.819199999999999</v>
      </c>
      <c r="K6373" s="2" t="s">
        <v>935</v>
      </c>
      <c r="L6373" s="2" t="s">
        <v>903</v>
      </c>
      <c r="M6373" s="2" t="s">
        <v>1147</v>
      </c>
      <c r="N6373" s="2">
        <v>10009</v>
      </c>
      <c r="O6373" s="2" t="s">
        <v>1043</v>
      </c>
      <c r="P6373" s="2" t="s">
        <v>939</v>
      </c>
      <c r="Q6373" s="2" t="s">
        <v>969</v>
      </c>
      <c r="R6373" s="2" t="s">
        <v>1335</v>
      </c>
      <c r="S6373" s="2" t="s">
        <v>2773</v>
      </c>
      <c r="T6373" s="2" t="s">
        <v>1008</v>
      </c>
    </row>
    <row r="6374" spans="1:20">
      <c r="A6374" t="s">
        <v>8941</v>
      </c>
      <c r="B6374" s="1">
        <v>43011</v>
      </c>
      <c r="C6374" s="1">
        <v>43013</v>
      </c>
      <c r="D6374" t="s">
        <v>933</v>
      </c>
      <c r="E6374" t="s">
        <v>310</v>
      </c>
      <c r="F6374" t="s">
        <v>3613</v>
      </c>
      <c r="G6374">
        <v>6.63</v>
      </c>
      <c r="H6374">
        <v>3</v>
      </c>
      <c r="I6374">
        <v>0</v>
      </c>
      <c r="J6374">
        <v>3.1160999999999999</v>
      </c>
      <c r="K6374" s="2" t="s">
        <v>935</v>
      </c>
      <c r="L6374" s="2" t="s">
        <v>903</v>
      </c>
      <c r="M6374" s="2" t="s">
        <v>1147</v>
      </c>
      <c r="N6374" s="2">
        <v>10009</v>
      </c>
      <c r="O6374" s="2" t="s">
        <v>1043</v>
      </c>
      <c r="P6374" s="2" t="s">
        <v>951</v>
      </c>
      <c r="Q6374" s="2" t="s">
        <v>973</v>
      </c>
      <c r="R6374" s="2" t="s">
        <v>3614</v>
      </c>
      <c r="S6374" s="2" t="s">
        <v>2773</v>
      </c>
      <c r="T6374" s="2" t="s">
        <v>1008</v>
      </c>
    </row>
    <row r="6375" spans="1:20">
      <c r="A6375" t="s">
        <v>8941</v>
      </c>
      <c r="B6375" s="1">
        <v>43011</v>
      </c>
      <c r="C6375" s="1">
        <v>43013</v>
      </c>
      <c r="D6375" t="s">
        <v>933</v>
      </c>
      <c r="E6375" t="s">
        <v>310</v>
      </c>
      <c r="F6375" t="s">
        <v>3272</v>
      </c>
      <c r="G6375">
        <v>371.97</v>
      </c>
      <c r="H6375">
        <v>3</v>
      </c>
      <c r="I6375">
        <v>0</v>
      </c>
      <c r="J6375">
        <v>66.954599999999999</v>
      </c>
      <c r="K6375" s="2" t="s">
        <v>935</v>
      </c>
      <c r="L6375" s="2" t="s">
        <v>903</v>
      </c>
      <c r="M6375" s="2" t="s">
        <v>1147</v>
      </c>
      <c r="N6375" s="2">
        <v>10009</v>
      </c>
      <c r="O6375" s="2" t="s">
        <v>1043</v>
      </c>
      <c r="P6375" s="2" t="s">
        <v>976</v>
      </c>
      <c r="Q6375" s="2" t="s">
        <v>1054</v>
      </c>
      <c r="R6375" s="2" t="s">
        <v>891</v>
      </c>
      <c r="S6375" s="2" t="s">
        <v>2773</v>
      </c>
      <c r="T6375" s="2" t="s">
        <v>1008</v>
      </c>
    </row>
    <row r="6376" spans="1:20">
      <c r="A6376" t="s">
        <v>8942</v>
      </c>
      <c r="B6376" s="1">
        <v>41758</v>
      </c>
      <c r="C6376" s="1">
        <v>41762</v>
      </c>
      <c r="D6376" t="s">
        <v>957</v>
      </c>
      <c r="E6376" t="s">
        <v>211</v>
      </c>
      <c r="F6376" t="s">
        <v>3139</v>
      </c>
      <c r="G6376">
        <v>561.58399999999995</v>
      </c>
      <c r="H6376">
        <v>2</v>
      </c>
      <c r="I6376">
        <v>0.2</v>
      </c>
      <c r="J6376">
        <v>70.197999999999993</v>
      </c>
      <c r="K6376" s="2" t="s">
        <v>935</v>
      </c>
      <c r="L6376" s="2" t="s">
        <v>1206</v>
      </c>
      <c r="M6376" s="2" t="s">
        <v>1207</v>
      </c>
      <c r="N6376" s="2">
        <v>38109</v>
      </c>
      <c r="O6376" s="2" t="s">
        <v>938</v>
      </c>
      <c r="P6376" s="2" t="s">
        <v>939</v>
      </c>
      <c r="Q6376" s="2" t="s">
        <v>945</v>
      </c>
      <c r="R6376" s="2" t="s">
        <v>3140</v>
      </c>
      <c r="S6376" s="2" t="s">
        <v>2092</v>
      </c>
      <c r="T6376" s="2" t="s">
        <v>955</v>
      </c>
    </row>
    <row r="6377" spans="1:20">
      <c r="A6377" t="s">
        <v>8942</v>
      </c>
      <c r="B6377" s="1">
        <v>41758</v>
      </c>
      <c r="C6377" s="1">
        <v>41762</v>
      </c>
      <c r="D6377" t="s">
        <v>957</v>
      </c>
      <c r="E6377" t="s">
        <v>211</v>
      </c>
      <c r="F6377" t="s">
        <v>2133</v>
      </c>
      <c r="G6377">
        <v>99.92</v>
      </c>
      <c r="H6377">
        <v>5</v>
      </c>
      <c r="I6377">
        <v>0.2</v>
      </c>
      <c r="J6377">
        <v>-1.2490000000000001</v>
      </c>
      <c r="K6377" s="2" t="s">
        <v>935</v>
      </c>
      <c r="L6377" s="2" t="s">
        <v>1206</v>
      </c>
      <c r="M6377" s="2" t="s">
        <v>1207</v>
      </c>
      <c r="N6377" s="2">
        <v>38109</v>
      </c>
      <c r="O6377" s="2" t="s">
        <v>938</v>
      </c>
      <c r="P6377" s="2" t="s">
        <v>951</v>
      </c>
      <c r="Q6377" s="2" t="s">
        <v>965</v>
      </c>
      <c r="R6377" s="2" t="s">
        <v>2136</v>
      </c>
      <c r="S6377" s="2" t="s">
        <v>2092</v>
      </c>
      <c r="T6377" s="2" t="s">
        <v>955</v>
      </c>
    </row>
    <row r="6378" spans="1:20">
      <c r="A6378" t="s">
        <v>8943</v>
      </c>
      <c r="B6378" s="1">
        <v>42650</v>
      </c>
      <c r="C6378" s="1">
        <v>42653</v>
      </c>
      <c r="D6378" t="s">
        <v>1079</v>
      </c>
      <c r="E6378" t="s">
        <v>641</v>
      </c>
      <c r="F6378" t="s">
        <v>1258</v>
      </c>
      <c r="G6378">
        <v>4.9279999999999999</v>
      </c>
      <c r="H6378">
        <v>2</v>
      </c>
      <c r="I6378">
        <v>0.2</v>
      </c>
      <c r="J6378">
        <v>1.7248000000000001</v>
      </c>
      <c r="K6378" s="2" t="s">
        <v>935</v>
      </c>
      <c r="L6378" s="2" t="s">
        <v>1041</v>
      </c>
      <c r="M6378" s="2" t="s">
        <v>1042</v>
      </c>
      <c r="N6378" s="2">
        <v>19143</v>
      </c>
      <c r="O6378" s="2" t="s">
        <v>1043</v>
      </c>
      <c r="P6378" s="2" t="s">
        <v>951</v>
      </c>
      <c r="Q6378" s="2" t="s">
        <v>952</v>
      </c>
      <c r="R6378" s="2" t="s">
        <v>1259</v>
      </c>
      <c r="S6378" s="2" t="s">
        <v>5452</v>
      </c>
      <c r="T6378" s="2" t="s">
        <v>1008</v>
      </c>
    </row>
    <row r="6379" spans="1:20">
      <c r="A6379" t="s">
        <v>8944</v>
      </c>
      <c r="B6379" s="1">
        <v>42719</v>
      </c>
      <c r="C6379" s="1">
        <v>42726</v>
      </c>
      <c r="D6379" t="s">
        <v>957</v>
      </c>
      <c r="E6379" t="s">
        <v>602</v>
      </c>
      <c r="F6379" t="s">
        <v>5369</v>
      </c>
      <c r="G6379">
        <v>14.76</v>
      </c>
      <c r="H6379">
        <v>2</v>
      </c>
      <c r="I6379">
        <v>0</v>
      </c>
      <c r="J6379">
        <v>4.2804000000000002</v>
      </c>
      <c r="K6379" s="2" t="s">
        <v>935</v>
      </c>
      <c r="L6379" s="2" t="s">
        <v>904</v>
      </c>
      <c r="M6379" s="2" t="s">
        <v>949</v>
      </c>
      <c r="N6379" s="2">
        <v>90004</v>
      </c>
      <c r="O6379" s="2" t="s">
        <v>950</v>
      </c>
      <c r="P6379" s="2" t="s">
        <v>939</v>
      </c>
      <c r="Q6379" s="2" t="s">
        <v>969</v>
      </c>
      <c r="R6379" s="2" t="s">
        <v>5370</v>
      </c>
      <c r="S6379" s="2" t="s">
        <v>5019</v>
      </c>
      <c r="T6379" s="2" t="s">
        <v>943</v>
      </c>
    </row>
    <row r="6380" spans="1:20">
      <c r="A6380" t="s">
        <v>8945</v>
      </c>
      <c r="B6380" s="1">
        <v>42835</v>
      </c>
      <c r="C6380" s="1">
        <v>42839</v>
      </c>
      <c r="D6380" t="s">
        <v>957</v>
      </c>
      <c r="E6380" t="s">
        <v>804</v>
      </c>
      <c r="F6380" t="s">
        <v>2311</v>
      </c>
      <c r="G6380">
        <v>99.99</v>
      </c>
      <c r="H6380">
        <v>1</v>
      </c>
      <c r="I6380">
        <v>0</v>
      </c>
      <c r="J6380">
        <v>41.995800000000003</v>
      </c>
      <c r="K6380" s="2" t="s">
        <v>935</v>
      </c>
      <c r="L6380" s="2" t="s">
        <v>7819</v>
      </c>
      <c r="M6380" s="2" t="s">
        <v>1565</v>
      </c>
      <c r="N6380" s="2">
        <v>6708</v>
      </c>
      <c r="O6380" s="2" t="s">
        <v>1043</v>
      </c>
      <c r="P6380" s="2" t="s">
        <v>976</v>
      </c>
      <c r="Q6380" s="2" t="s">
        <v>1054</v>
      </c>
      <c r="R6380" s="2" t="s">
        <v>2312</v>
      </c>
      <c r="S6380" s="2" t="s">
        <v>7786</v>
      </c>
      <c r="T6380" s="2" t="s">
        <v>1008</v>
      </c>
    </row>
    <row r="6381" spans="1:20">
      <c r="A6381" t="s">
        <v>8945</v>
      </c>
      <c r="B6381" s="1">
        <v>42835</v>
      </c>
      <c r="C6381" s="1">
        <v>42839</v>
      </c>
      <c r="D6381" t="s">
        <v>957</v>
      </c>
      <c r="E6381" t="s">
        <v>804</v>
      </c>
      <c r="F6381" t="s">
        <v>5491</v>
      </c>
      <c r="G6381">
        <v>286.14999999999998</v>
      </c>
      <c r="H6381">
        <v>5</v>
      </c>
      <c r="I6381">
        <v>0</v>
      </c>
      <c r="J6381">
        <v>71.537499999999994</v>
      </c>
      <c r="K6381" s="2" t="s">
        <v>935</v>
      </c>
      <c r="L6381" s="2" t="s">
        <v>7819</v>
      </c>
      <c r="M6381" s="2" t="s">
        <v>1565</v>
      </c>
      <c r="N6381" s="2">
        <v>6708</v>
      </c>
      <c r="O6381" s="2" t="s">
        <v>1043</v>
      </c>
      <c r="P6381" s="2" t="s">
        <v>951</v>
      </c>
      <c r="Q6381" s="2" t="s">
        <v>965</v>
      </c>
      <c r="R6381" s="2" t="s">
        <v>5492</v>
      </c>
      <c r="S6381" s="2" t="s">
        <v>7786</v>
      </c>
      <c r="T6381" s="2" t="s">
        <v>1008</v>
      </c>
    </row>
    <row r="6382" spans="1:20">
      <c r="A6382" t="s">
        <v>8946</v>
      </c>
      <c r="B6382" s="1">
        <v>41737</v>
      </c>
      <c r="C6382" s="1">
        <v>41742</v>
      </c>
      <c r="D6382" t="s">
        <v>957</v>
      </c>
      <c r="E6382" t="s">
        <v>536</v>
      </c>
      <c r="F6382" t="s">
        <v>6591</v>
      </c>
      <c r="G6382">
        <v>49.792000000000002</v>
      </c>
      <c r="H6382">
        <v>8</v>
      </c>
      <c r="I6382">
        <v>0.2</v>
      </c>
      <c r="J6382">
        <v>-11.8256</v>
      </c>
      <c r="K6382" s="2" t="s">
        <v>935</v>
      </c>
      <c r="L6382" s="2" t="s">
        <v>8128</v>
      </c>
      <c r="M6382" s="2" t="s">
        <v>1186</v>
      </c>
      <c r="N6382" s="2">
        <v>85224</v>
      </c>
      <c r="O6382" s="2" t="s">
        <v>950</v>
      </c>
      <c r="P6382" s="2" t="s">
        <v>951</v>
      </c>
      <c r="Q6382" s="2" t="s">
        <v>1148</v>
      </c>
      <c r="R6382" s="2" t="s">
        <v>6592</v>
      </c>
      <c r="S6382" s="2" t="s">
        <v>4434</v>
      </c>
      <c r="T6382" s="2" t="s">
        <v>1008</v>
      </c>
    </row>
    <row r="6383" spans="1:20">
      <c r="A6383" t="s">
        <v>8947</v>
      </c>
      <c r="B6383" s="1">
        <v>42458</v>
      </c>
      <c r="C6383" s="1">
        <v>42462</v>
      </c>
      <c r="D6383" t="s">
        <v>957</v>
      </c>
      <c r="E6383" t="s">
        <v>236</v>
      </c>
      <c r="F6383" t="s">
        <v>2856</v>
      </c>
      <c r="G6383">
        <v>299.97500000000002</v>
      </c>
      <c r="H6383">
        <v>5</v>
      </c>
      <c r="I6383">
        <v>0.5</v>
      </c>
      <c r="J6383">
        <v>-167.98599999999999</v>
      </c>
      <c r="K6383" s="2" t="s">
        <v>935</v>
      </c>
      <c r="L6383" s="2" t="s">
        <v>1193</v>
      </c>
      <c r="M6383" s="2" t="s">
        <v>1348</v>
      </c>
      <c r="N6383" s="2">
        <v>45503</v>
      </c>
      <c r="O6383" s="2" t="s">
        <v>1043</v>
      </c>
      <c r="P6383" s="2" t="s">
        <v>939</v>
      </c>
      <c r="Q6383" s="2" t="s">
        <v>940</v>
      </c>
      <c r="R6383" s="2" t="s">
        <v>2857</v>
      </c>
      <c r="S6383" s="2" t="s">
        <v>2276</v>
      </c>
      <c r="T6383" s="2" t="s">
        <v>943</v>
      </c>
    </row>
    <row r="6384" spans="1:20">
      <c r="A6384" t="s">
        <v>8947</v>
      </c>
      <c r="B6384" s="1">
        <v>42458</v>
      </c>
      <c r="C6384" s="1">
        <v>42462</v>
      </c>
      <c r="D6384" t="s">
        <v>957</v>
      </c>
      <c r="E6384" t="s">
        <v>236</v>
      </c>
      <c r="F6384" t="s">
        <v>5693</v>
      </c>
      <c r="G6384">
        <v>158.376</v>
      </c>
      <c r="H6384">
        <v>4</v>
      </c>
      <c r="I6384">
        <v>0.4</v>
      </c>
      <c r="J6384">
        <v>-36.9544</v>
      </c>
      <c r="K6384" s="2" t="s">
        <v>935</v>
      </c>
      <c r="L6384" s="2" t="s">
        <v>1193</v>
      </c>
      <c r="M6384" s="2" t="s">
        <v>1348</v>
      </c>
      <c r="N6384" s="2">
        <v>45503</v>
      </c>
      <c r="O6384" s="2" t="s">
        <v>1043</v>
      </c>
      <c r="P6384" s="2" t="s">
        <v>976</v>
      </c>
      <c r="Q6384" s="2" t="s">
        <v>977</v>
      </c>
      <c r="R6384" s="2" t="s">
        <v>5694</v>
      </c>
      <c r="S6384" s="2" t="s">
        <v>2276</v>
      </c>
      <c r="T6384" s="2" t="s">
        <v>943</v>
      </c>
    </row>
    <row r="6385" spans="1:20">
      <c r="A6385" t="s">
        <v>8948</v>
      </c>
      <c r="B6385" s="1">
        <v>42750</v>
      </c>
      <c r="C6385" s="1">
        <v>42753</v>
      </c>
      <c r="D6385" t="s">
        <v>1079</v>
      </c>
      <c r="E6385" t="s">
        <v>677</v>
      </c>
      <c r="F6385" t="s">
        <v>3643</v>
      </c>
      <c r="G6385">
        <v>32.783999999999999</v>
      </c>
      <c r="H6385">
        <v>4</v>
      </c>
      <c r="I6385">
        <v>0.8</v>
      </c>
      <c r="J6385">
        <v>-52.4544</v>
      </c>
      <c r="K6385" s="2" t="s">
        <v>935</v>
      </c>
      <c r="L6385" s="2" t="s">
        <v>1996</v>
      </c>
      <c r="M6385" s="2" t="s">
        <v>1004</v>
      </c>
      <c r="N6385" s="2">
        <v>78745</v>
      </c>
      <c r="O6385" s="2" t="s">
        <v>1005</v>
      </c>
      <c r="P6385" s="2" t="s">
        <v>951</v>
      </c>
      <c r="Q6385" s="2" t="s">
        <v>980</v>
      </c>
      <c r="R6385" s="2" t="s">
        <v>3644</v>
      </c>
      <c r="S6385" s="2" t="s">
        <v>5822</v>
      </c>
      <c r="T6385" s="2" t="s">
        <v>943</v>
      </c>
    </row>
    <row r="6386" spans="1:20">
      <c r="A6386" t="s">
        <v>8948</v>
      </c>
      <c r="B6386" s="1">
        <v>42750</v>
      </c>
      <c r="C6386" s="1">
        <v>42753</v>
      </c>
      <c r="D6386" t="s">
        <v>1079</v>
      </c>
      <c r="E6386" t="s">
        <v>677</v>
      </c>
      <c r="F6386" t="s">
        <v>1799</v>
      </c>
      <c r="G6386">
        <v>47.984000000000002</v>
      </c>
      <c r="H6386">
        <v>2</v>
      </c>
      <c r="I6386">
        <v>0.2</v>
      </c>
      <c r="J6386">
        <v>14.395200000000001</v>
      </c>
      <c r="K6386" s="2" t="s">
        <v>935</v>
      </c>
      <c r="L6386" s="2" t="s">
        <v>1996</v>
      </c>
      <c r="M6386" s="2" t="s">
        <v>1004</v>
      </c>
      <c r="N6386" s="2">
        <v>78745</v>
      </c>
      <c r="O6386" s="2" t="s">
        <v>1005</v>
      </c>
      <c r="P6386" s="2" t="s">
        <v>976</v>
      </c>
      <c r="Q6386" s="2" t="s">
        <v>1054</v>
      </c>
      <c r="R6386" s="2" t="s">
        <v>1800</v>
      </c>
      <c r="S6386" s="2" t="s">
        <v>5822</v>
      </c>
      <c r="T6386" s="2" t="s">
        <v>943</v>
      </c>
    </row>
    <row r="6387" spans="1:20">
      <c r="A6387" t="s">
        <v>8948</v>
      </c>
      <c r="B6387" s="1">
        <v>42750</v>
      </c>
      <c r="C6387" s="1">
        <v>42753</v>
      </c>
      <c r="D6387" t="s">
        <v>1079</v>
      </c>
      <c r="E6387" t="s">
        <v>677</v>
      </c>
      <c r="F6387" t="s">
        <v>7176</v>
      </c>
      <c r="G6387">
        <v>62.591999999999999</v>
      </c>
      <c r="H6387">
        <v>8</v>
      </c>
      <c r="I6387">
        <v>0.2</v>
      </c>
      <c r="J6387">
        <v>13.300800000000001</v>
      </c>
      <c r="K6387" s="2" t="s">
        <v>935</v>
      </c>
      <c r="L6387" s="2" t="s">
        <v>1996</v>
      </c>
      <c r="M6387" s="2" t="s">
        <v>1004</v>
      </c>
      <c r="N6387" s="2">
        <v>78745</v>
      </c>
      <c r="O6387" s="2" t="s">
        <v>1005</v>
      </c>
      <c r="P6387" s="2" t="s">
        <v>976</v>
      </c>
      <c r="Q6387" s="2" t="s">
        <v>1054</v>
      </c>
      <c r="R6387" s="2" t="s">
        <v>7178</v>
      </c>
      <c r="S6387" s="2" t="s">
        <v>5822</v>
      </c>
      <c r="T6387" s="2" t="s">
        <v>943</v>
      </c>
    </row>
    <row r="6388" spans="1:20">
      <c r="A6388" t="s">
        <v>8948</v>
      </c>
      <c r="B6388" s="1">
        <v>42750</v>
      </c>
      <c r="C6388" s="1">
        <v>42753</v>
      </c>
      <c r="D6388" t="s">
        <v>1079</v>
      </c>
      <c r="E6388" t="s">
        <v>677</v>
      </c>
      <c r="F6388" t="s">
        <v>2313</v>
      </c>
      <c r="G6388">
        <v>4.2759999999999998</v>
      </c>
      <c r="H6388">
        <v>1</v>
      </c>
      <c r="I6388">
        <v>0.8</v>
      </c>
      <c r="J6388">
        <v>-6.6277999999999997</v>
      </c>
      <c r="K6388" s="2" t="s">
        <v>935</v>
      </c>
      <c r="L6388" s="2" t="s">
        <v>1996</v>
      </c>
      <c r="M6388" s="2" t="s">
        <v>1004</v>
      </c>
      <c r="N6388" s="2">
        <v>78745</v>
      </c>
      <c r="O6388" s="2" t="s">
        <v>1005</v>
      </c>
      <c r="P6388" s="2" t="s">
        <v>951</v>
      </c>
      <c r="Q6388" s="2" t="s">
        <v>980</v>
      </c>
      <c r="R6388" s="2" t="s">
        <v>2314</v>
      </c>
      <c r="S6388" s="2" t="s">
        <v>5822</v>
      </c>
      <c r="T6388" s="2" t="s">
        <v>943</v>
      </c>
    </row>
    <row r="6389" spans="1:20">
      <c r="A6389" t="s">
        <v>8949</v>
      </c>
      <c r="B6389" s="1">
        <v>41669</v>
      </c>
      <c r="C6389" s="1">
        <v>41674</v>
      </c>
      <c r="D6389" t="s">
        <v>957</v>
      </c>
      <c r="E6389" t="s">
        <v>215</v>
      </c>
      <c r="F6389" t="s">
        <v>2682</v>
      </c>
      <c r="G6389">
        <v>10.56</v>
      </c>
      <c r="H6389">
        <v>2</v>
      </c>
      <c r="I6389">
        <v>0</v>
      </c>
      <c r="J6389">
        <v>4.7519999999999998</v>
      </c>
      <c r="K6389" s="2" t="s">
        <v>935</v>
      </c>
      <c r="L6389" s="2" t="s">
        <v>907</v>
      </c>
      <c r="M6389" s="2" t="s">
        <v>1122</v>
      </c>
      <c r="N6389" s="2">
        <v>48234</v>
      </c>
      <c r="O6389" s="2" t="s">
        <v>1005</v>
      </c>
      <c r="P6389" s="2" t="s">
        <v>951</v>
      </c>
      <c r="Q6389" s="2" t="s">
        <v>993</v>
      </c>
      <c r="R6389" s="2" t="s">
        <v>2683</v>
      </c>
      <c r="S6389" s="2" t="s">
        <v>2113</v>
      </c>
      <c r="T6389" s="2" t="s">
        <v>943</v>
      </c>
    </row>
    <row r="6390" spans="1:20">
      <c r="A6390" t="s">
        <v>8949</v>
      </c>
      <c r="B6390" s="1">
        <v>41669</v>
      </c>
      <c r="C6390" s="1">
        <v>41674</v>
      </c>
      <c r="D6390" t="s">
        <v>957</v>
      </c>
      <c r="E6390" t="s">
        <v>215</v>
      </c>
      <c r="F6390" t="s">
        <v>1509</v>
      </c>
      <c r="G6390">
        <v>229.94</v>
      </c>
      <c r="H6390">
        <v>2</v>
      </c>
      <c r="I6390">
        <v>0</v>
      </c>
      <c r="J6390">
        <v>6.8982000000000001</v>
      </c>
      <c r="K6390" s="2" t="s">
        <v>935</v>
      </c>
      <c r="L6390" s="2" t="s">
        <v>907</v>
      </c>
      <c r="M6390" s="2" t="s">
        <v>1122</v>
      </c>
      <c r="N6390" s="2">
        <v>48234</v>
      </c>
      <c r="O6390" s="2" t="s">
        <v>1005</v>
      </c>
      <c r="P6390" s="2" t="s">
        <v>951</v>
      </c>
      <c r="Q6390" s="2" t="s">
        <v>965</v>
      </c>
      <c r="R6390" s="2" t="s">
        <v>1510</v>
      </c>
      <c r="S6390" s="2" t="s">
        <v>2113</v>
      </c>
      <c r="T6390" s="2" t="s">
        <v>943</v>
      </c>
    </row>
    <row r="6391" spans="1:20">
      <c r="A6391" t="s">
        <v>8950</v>
      </c>
      <c r="B6391" s="1">
        <v>42042</v>
      </c>
      <c r="C6391" s="1">
        <v>42046</v>
      </c>
      <c r="D6391" t="s">
        <v>957</v>
      </c>
      <c r="E6391" t="s">
        <v>516</v>
      </c>
      <c r="F6391" t="s">
        <v>3061</v>
      </c>
      <c r="G6391">
        <v>311.14999999999998</v>
      </c>
      <c r="H6391">
        <v>5</v>
      </c>
      <c r="I6391">
        <v>0</v>
      </c>
      <c r="J6391">
        <v>146.2405</v>
      </c>
      <c r="K6391" s="2" t="s">
        <v>935</v>
      </c>
      <c r="L6391" s="2" t="s">
        <v>1193</v>
      </c>
      <c r="M6391" s="2" t="s">
        <v>1194</v>
      </c>
      <c r="N6391" s="2">
        <v>22153</v>
      </c>
      <c r="O6391" s="2" t="s">
        <v>938</v>
      </c>
      <c r="P6391" s="2" t="s">
        <v>951</v>
      </c>
      <c r="Q6391" s="2" t="s">
        <v>1065</v>
      </c>
      <c r="R6391" s="2" t="s">
        <v>3062</v>
      </c>
      <c r="S6391" s="2" t="s">
        <v>4286</v>
      </c>
      <c r="T6391" s="2" t="s">
        <v>955</v>
      </c>
    </row>
    <row r="6392" spans="1:20">
      <c r="A6392" t="s">
        <v>8950</v>
      </c>
      <c r="B6392" s="1">
        <v>42042</v>
      </c>
      <c r="C6392" s="1">
        <v>42046</v>
      </c>
      <c r="D6392" t="s">
        <v>957</v>
      </c>
      <c r="E6392" t="s">
        <v>516</v>
      </c>
      <c r="F6392" t="s">
        <v>1711</v>
      </c>
      <c r="G6392">
        <v>12.96</v>
      </c>
      <c r="H6392">
        <v>2</v>
      </c>
      <c r="I6392">
        <v>0</v>
      </c>
      <c r="J6392">
        <v>6.3503999999999996</v>
      </c>
      <c r="K6392" s="2" t="s">
        <v>935</v>
      </c>
      <c r="L6392" s="2" t="s">
        <v>1193</v>
      </c>
      <c r="M6392" s="2" t="s">
        <v>1194</v>
      </c>
      <c r="N6392" s="2">
        <v>22153</v>
      </c>
      <c r="O6392" s="2" t="s">
        <v>938</v>
      </c>
      <c r="P6392" s="2" t="s">
        <v>951</v>
      </c>
      <c r="Q6392" s="2" t="s">
        <v>993</v>
      </c>
      <c r="R6392" s="2" t="s">
        <v>1712</v>
      </c>
      <c r="S6392" s="2" t="s">
        <v>4286</v>
      </c>
      <c r="T6392" s="2" t="s">
        <v>955</v>
      </c>
    </row>
    <row r="6393" spans="1:20">
      <c r="A6393" t="s">
        <v>8951</v>
      </c>
      <c r="B6393" s="1">
        <v>42718</v>
      </c>
      <c r="C6393" s="1">
        <v>42723</v>
      </c>
      <c r="D6393" t="s">
        <v>957</v>
      </c>
      <c r="E6393" t="s">
        <v>36</v>
      </c>
      <c r="F6393" t="s">
        <v>6513</v>
      </c>
      <c r="G6393">
        <v>14.62</v>
      </c>
      <c r="H6393">
        <v>2</v>
      </c>
      <c r="I6393">
        <v>0</v>
      </c>
      <c r="J6393">
        <v>6.7252000000000001</v>
      </c>
      <c r="K6393" s="2" t="s">
        <v>935</v>
      </c>
      <c r="L6393" s="2" t="s">
        <v>903</v>
      </c>
      <c r="M6393" s="2" t="s">
        <v>1147</v>
      </c>
      <c r="N6393" s="2">
        <v>10011</v>
      </c>
      <c r="O6393" s="2" t="s">
        <v>1043</v>
      </c>
      <c r="P6393" s="2" t="s">
        <v>951</v>
      </c>
      <c r="Q6393" s="2" t="s">
        <v>993</v>
      </c>
      <c r="R6393" s="2" t="s">
        <v>6514</v>
      </c>
      <c r="S6393" s="2" t="s">
        <v>1016</v>
      </c>
      <c r="T6393" s="2" t="s">
        <v>943</v>
      </c>
    </row>
    <row r="6394" spans="1:20">
      <c r="A6394" t="s">
        <v>8951</v>
      </c>
      <c r="B6394" s="1">
        <v>42718</v>
      </c>
      <c r="C6394" s="1">
        <v>42723</v>
      </c>
      <c r="D6394" t="s">
        <v>957</v>
      </c>
      <c r="E6394" t="s">
        <v>36</v>
      </c>
      <c r="F6394" t="s">
        <v>5092</v>
      </c>
      <c r="G6394">
        <v>5.76</v>
      </c>
      <c r="H6394">
        <v>2</v>
      </c>
      <c r="I6394">
        <v>0</v>
      </c>
      <c r="J6394">
        <v>2.8224</v>
      </c>
      <c r="K6394" s="2" t="s">
        <v>935</v>
      </c>
      <c r="L6394" s="2" t="s">
        <v>903</v>
      </c>
      <c r="M6394" s="2" t="s">
        <v>1147</v>
      </c>
      <c r="N6394" s="2">
        <v>10011</v>
      </c>
      <c r="O6394" s="2" t="s">
        <v>1043</v>
      </c>
      <c r="P6394" s="2" t="s">
        <v>951</v>
      </c>
      <c r="Q6394" s="2" t="s">
        <v>952</v>
      </c>
      <c r="R6394" s="2" t="s">
        <v>5093</v>
      </c>
      <c r="S6394" s="2" t="s">
        <v>1016</v>
      </c>
      <c r="T6394" s="2" t="s">
        <v>943</v>
      </c>
    </row>
    <row r="6395" spans="1:20">
      <c r="A6395" t="s">
        <v>8951</v>
      </c>
      <c r="B6395" s="1">
        <v>42718</v>
      </c>
      <c r="C6395" s="1">
        <v>42723</v>
      </c>
      <c r="D6395" t="s">
        <v>957</v>
      </c>
      <c r="E6395" t="s">
        <v>36</v>
      </c>
      <c r="F6395" t="s">
        <v>1346</v>
      </c>
      <c r="G6395">
        <v>21.48</v>
      </c>
      <c r="H6395">
        <v>6</v>
      </c>
      <c r="I6395">
        <v>0</v>
      </c>
      <c r="J6395">
        <v>10.5252</v>
      </c>
      <c r="K6395" s="2" t="s">
        <v>935</v>
      </c>
      <c r="L6395" s="2" t="s">
        <v>903</v>
      </c>
      <c r="M6395" s="2" t="s">
        <v>1147</v>
      </c>
      <c r="N6395" s="2">
        <v>10011</v>
      </c>
      <c r="O6395" s="2" t="s">
        <v>1043</v>
      </c>
      <c r="P6395" s="2" t="s">
        <v>951</v>
      </c>
      <c r="Q6395" s="2" t="s">
        <v>1148</v>
      </c>
      <c r="R6395" s="2" t="s">
        <v>1349</v>
      </c>
      <c r="S6395" s="2" t="s">
        <v>1016</v>
      </c>
      <c r="T6395" s="2" t="s">
        <v>943</v>
      </c>
    </row>
    <row r="6396" spans="1:20">
      <c r="A6396" t="s">
        <v>8951</v>
      </c>
      <c r="B6396" s="1">
        <v>42718</v>
      </c>
      <c r="C6396" s="1">
        <v>42723</v>
      </c>
      <c r="D6396" t="s">
        <v>957</v>
      </c>
      <c r="E6396" t="s">
        <v>36</v>
      </c>
      <c r="F6396" t="s">
        <v>4638</v>
      </c>
      <c r="G6396">
        <v>396.92</v>
      </c>
      <c r="H6396">
        <v>4</v>
      </c>
      <c r="I6396">
        <v>0</v>
      </c>
      <c r="J6396">
        <v>198.46</v>
      </c>
      <c r="K6396" s="2" t="s">
        <v>935</v>
      </c>
      <c r="L6396" s="2" t="s">
        <v>903</v>
      </c>
      <c r="M6396" s="2" t="s">
        <v>1147</v>
      </c>
      <c r="N6396" s="2">
        <v>10011</v>
      </c>
      <c r="O6396" s="2" t="s">
        <v>1043</v>
      </c>
      <c r="P6396" s="2" t="s">
        <v>939</v>
      </c>
      <c r="Q6396" s="2" t="s">
        <v>969</v>
      </c>
      <c r="R6396" s="2" t="s">
        <v>4640</v>
      </c>
      <c r="S6396" s="2" t="s">
        <v>1016</v>
      </c>
      <c r="T6396" s="2" t="s">
        <v>943</v>
      </c>
    </row>
    <row r="6397" spans="1:20">
      <c r="A6397" t="s">
        <v>8951</v>
      </c>
      <c r="B6397" s="1">
        <v>42718</v>
      </c>
      <c r="C6397" s="1">
        <v>42723</v>
      </c>
      <c r="D6397" t="s">
        <v>957</v>
      </c>
      <c r="E6397" t="s">
        <v>36</v>
      </c>
      <c r="F6397" t="s">
        <v>2459</v>
      </c>
      <c r="G6397">
        <v>17.149999999999999</v>
      </c>
      <c r="H6397">
        <v>1</v>
      </c>
      <c r="I6397">
        <v>0</v>
      </c>
      <c r="J6397">
        <v>4.6304999999999996</v>
      </c>
      <c r="K6397" s="2" t="s">
        <v>935</v>
      </c>
      <c r="L6397" s="2" t="s">
        <v>903</v>
      </c>
      <c r="M6397" s="2" t="s">
        <v>1147</v>
      </c>
      <c r="N6397" s="2">
        <v>10011</v>
      </c>
      <c r="O6397" s="2" t="s">
        <v>1043</v>
      </c>
      <c r="P6397" s="2" t="s">
        <v>951</v>
      </c>
      <c r="Q6397" s="2" t="s">
        <v>965</v>
      </c>
      <c r="R6397" s="2" t="s">
        <v>2460</v>
      </c>
      <c r="S6397" s="2" t="s">
        <v>1016</v>
      </c>
      <c r="T6397" s="2" t="s">
        <v>943</v>
      </c>
    </row>
    <row r="6398" spans="1:20">
      <c r="A6398" t="s">
        <v>8951</v>
      </c>
      <c r="B6398" s="1">
        <v>42718</v>
      </c>
      <c r="C6398" s="1">
        <v>42723</v>
      </c>
      <c r="D6398" t="s">
        <v>957</v>
      </c>
      <c r="E6398" t="s">
        <v>36</v>
      </c>
      <c r="F6398" t="s">
        <v>8952</v>
      </c>
      <c r="G6398">
        <v>23.12</v>
      </c>
      <c r="H6398">
        <v>2</v>
      </c>
      <c r="I6398">
        <v>0.2</v>
      </c>
      <c r="J6398">
        <v>7.8029999999999999</v>
      </c>
      <c r="K6398" s="2" t="s">
        <v>935</v>
      </c>
      <c r="L6398" s="2" t="s">
        <v>903</v>
      </c>
      <c r="M6398" s="2" t="s">
        <v>1147</v>
      </c>
      <c r="N6398" s="2">
        <v>10011</v>
      </c>
      <c r="O6398" s="2" t="s">
        <v>1043</v>
      </c>
      <c r="P6398" s="2" t="s">
        <v>951</v>
      </c>
      <c r="Q6398" s="2" t="s">
        <v>980</v>
      </c>
      <c r="R6398" s="2" t="s">
        <v>8953</v>
      </c>
      <c r="S6398" s="2" t="s">
        <v>1016</v>
      </c>
      <c r="T6398" s="2" t="s">
        <v>943</v>
      </c>
    </row>
    <row r="6399" spans="1:20">
      <c r="A6399" t="s">
        <v>8954</v>
      </c>
      <c r="B6399" s="1">
        <v>43039</v>
      </c>
      <c r="C6399" s="1">
        <v>43043</v>
      </c>
      <c r="D6399" t="s">
        <v>957</v>
      </c>
      <c r="E6399" t="s">
        <v>627</v>
      </c>
      <c r="F6399" t="s">
        <v>1887</v>
      </c>
      <c r="G6399">
        <v>5.2480000000000002</v>
      </c>
      <c r="H6399">
        <v>2</v>
      </c>
      <c r="I6399">
        <v>0.2</v>
      </c>
      <c r="J6399">
        <v>0.59040000000000004</v>
      </c>
      <c r="K6399" s="2" t="s">
        <v>935</v>
      </c>
      <c r="L6399" s="2" t="s">
        <v>1622</v>
      </c>
      <c r="M6399" s="2" t="s">
        <v>1004</v>
      </c>
      <c r="N6399" s="2">
        <v>75217</v>
      </c>
      <c r="O6399" s="2" t="s">
        <v>1005</v>
      </c>
      <c r="P6399" s="2" t="s">
        <v>951</v>
      </c>
      <c r="Q6399" s="2" t="s">
        <v>973</v>
      </c>
      <c r="R6399" s="2" t="s">
        <v>1889</v>
      </c>
      <c r="S6399" s="2" t="s">
        <v>5320</v>
      </c>
      <c r="T6399" s="2" t="s">
        <v>1008</v>
      </c>
    </row>
    <row r="6400" spans="1:20">
      <c r="A6400" t="s">
        <v>8955</v>
      </c>
      <c r="B6400" s="1">
        <v>42953</v>
      </c>
      <c r="C6400" s="1">
        <v>42959</v>
      </c>
      <c r="D6400" t="s">
        <v>957</v>
      </c>
      <c r="E6400" t="s">
        <v>92</v>
      </c>
      <c r="F6400" t="s">
        <v>6045</v>
      </c>
      <c r="G6400">
        <v>824.95</v>
      </c>
      <c r="H6400">
        <v>5</v>
      </c>
      <c r="I6400">
        <v>0</v>
      </c>
      <c r="J6400">
        <v>247.48500000000001</v>
      </c>
      <c r="K6400" s="2" t="s">
        <v>935</v>
      </c>
      <c r="L6400" s="2" t="s">
        <v>991</v>
      </c>
      <c r="M6400" s="2" t="s">
        <v>3264</v>
      </c>
      <c r="N6400" s="2">
        <v>3301</v>
      </c>
      <c r="O6400" s="2" t="s">
        <v>1043</v>
      </c>
      <c r="P6400" s="2" t="s">
        <v>976</v>
      </c>
      <c r="Q6400" s="2" t="s">
        <v>977</v>
      </c>
      <c r="R6400" s="2" t="s">
        <v>6046</v>
      </c>
      <c r="S6400" s="2" t="s">
        <v>1263</v>
      </c>
      <c r="T6400" s="2" t="s">
        <v>1008</v>
      </c>
    </row>
    <row r="6401" spans="1:20">
      <c r="A6401" t="s">
        <v>8955</v>
      </c>
      <c r="B6401" s="1">
        <v>42953</v>
      </c>
      <c r="C6401" s="1">
        <v>42959</v>
      </c>
      <c r="D6401" t="s">
        <v>957</v>
      </c>
      <c r="E6401" t="s">
        <v>92</v>
      </c>
      <c r="F6401" t="s">
        <v>4514</v>
      </c>
      <c r="G6401">
        <v>24.64</v>
      </c>
      <c r="H6401">
        <v>8</v>
      </c>
      <c r="I6401">
        <v>0</v>
      </c>
      <c r="J6401">
        <v>11.827199999999999</v>
      </c>
      <c r="K6401" s="2" t="s">
        <v>935</v>
      </c>
      <c r="L6401" s="2" t="s">
        <v>991</v>
      </c>
      <c r="M6401" s="2" t="s">
        <v>3264</v>
      </c>
      <c r="N6401" s="2">
        <v>3301</v>
      </c>
      <c r="O6401" s="2" t="s">
        <v>1043</v>
      </c>
      <c r="P6401" s="2" t="s">
        <v>951</v>
      </c>
      <c r="Q6401" s="2" t="s">
        <v>952</v>
      </c>
      <c r="R6401" s="2" t="s">
        <v>4516</v>
      </c>
      <c r="S6401" s="2" t="s">
        <v>1263</v>
      </c>
      <c r="T6401" s="2" t="s">
        <v>1008</v>
      </c>
    </row>
    <row r="6402" spans="1:20">
      <c r="A6402" t="s">
        <v>8955</v>
      </c>
      <c r="B6402" s="1">
        <v>42953</v>
      </c>
      <c r="C6402" s="1">
        <v>42959</v>
      </c>
      <c r="D6402" t="s">
        <v>957</v>
      </c>
      <c r="E6402" t="s">
        <v>92</v>
      </c>
      <c r="F6402" t="s">
        <v>1338</v>
      </c>
      <c r="G6402">
        <v>227.88</v>
      </c>
      <c r="H6402">
        <v>6</v>
      </c>
      <c r="I6402">
        <v>0</v>
      </c>
      <c r="J6402">
        <v>68.364000000000004</v>
      </c>
      <c r="K6402" s="2" t="s">
        <v>935</v>
      </c>
      <c r="L6402" s="2" t="s">
        <v>991</v>
      </c>
      <c r="M6402" s="2" t="s">
        <v>3264</v>
      </c>
      <c r="N6402" s="2">
        <v>3301</v>
      </c>
      <c r="O6402" s="2" t="s">
        <v>1043</v>
      </c>
      <c r="P6402" s="2" t="s">
        <v>951</v>
      </c>
      <c r="Q6402" s="2" t="s">
        <v>973</v>
      </c>
      <c r="R6402" s="2" t="s">
        <v>1341</v>
      </c>
      <c r="S6402" s="2" t="s">
        <v>1263</v>
      </c>
      <c r="T6402" s="2" t="s">
        <v>1008</v>
      </c>
    </row>
    <row r="6403" spans="1:20">
      <c r="A6403" t="s">
        <v>8956</v>
      </c>
      <c r="B6403" s="1">
        <v>42885</v>
      </c>
      <c r="C6403" s="1">
        <v>42886</v>
      </c>
      <c r="D6403" t="s">
        <v>1079</v>
      </c>
      <c r="E6403" t="s">
        <v>288</v>
      </c>
      <c r="F6403" t="s">
        <v>4831</v>
      </c>
      <c r="G6403">
        <v>241.96</v>
      </c>
      <c r="H6403">
        <v>2</v>
      </c>
      <c r="I6403">
        <v>0</v>
      </c>
      <c r="J6403">
        <v>33.874400000000001</v>
      </c>
      <c r="K6403" s="2" t="s">
        <v>935</v>
      </c>
      <c r="L6403" s="2" t="s">
        <v>908</v>
      </c>
      <c r="M6403" s="2" t="s">
        <v>1555</v>
      </c>
      <c r="N6403" s="2">
        <v>70506</v>
      </c>
      <c r="O6403" s="2" t="s">
        <v>938</v>
      </c>
      <c r="P6403" s="2" t="s">
        <v>939</v>
      </c>
      <c r="Q6403" s="2" t="s">
        <v>940</v>
      </c>
      <c r="R6403" s="2" t="s">
        <v>4832</v>
      </c>
      <c r="S6403" s="2" t="s">
        <v>2632</v>
      </c>
      <c r="T6403" s="2" t="s">
        <v>943</v>
      </c>
    </row>
    <row r="6404" spans="1:20">
      <c r="A6404" t="s">
        <v>8956</v>
      </c>
      <c r="B6404" s="1">
        <v>42885</v>
      </c>
      <c r="C6404" s="1">
        <v>42886</v>
      </c>
      <c r="D6404" t="s">
        <v>1079</v>
      </c>
      <c r="E6404" t="s">
        <v>288</v>
      </c>
      <c r="F6404" t="s">
        <v>4619</v>
      </c>
      <c r="G6404">
        <v>3.89</v>
      </c>
      <c r="H6404">
        <v>1</v>
      </c>
      <c r="I6404">
        <v>0</v>
      </c>
      <c r="J6404">
        <v>1.8672</v>
      </c>
      <c r="K6404" s="2" t="s">
        <v>935</v>
      </c>
      <c r="L6404" s="2" t="s">
        <v>908</v>
      </c>
      <c r="M6404" s="2" t="s">
        <v>1555</v>
      </c>
      <c r="N6404" s="2">
        <v>70506</v>
      </c>
      <c r="O6404" s="2" t="s">
        <v>938</v>
      </c>
      <c r="P6404" s="2" t="s">
        <v>951</v>
      </c>
      <c r="Q6404" s="2" t="s">
        <v>980</v>
      </c>
      <c r="R6404" s="2" t="s">
        <v>4620</v>
      </c>
      <c r="S6404" s="2" t="s">
        <v>2632</v>
      </c>
      <c r="T6404" s="2" t="s">
        <v>943</v>
      </c>
    </row>
    <row r="6405" spans="1:20">
      <c r="A6405" t="s">
        <v>8956</v>
      </c>
      <c r="B6405" s="1">
        <v>42885</v>
      </c>
      <c r="C6405" s="1">
        <v>42886</v>
      </c>
      <c r="D6405" t="s">
        <v>1079</v>
      </c>
      <c r="E6405" t="s">
        <v>288</v>
      </c>
      <c r="F6405" t="s">
        <v>6976</v>
      </c>
      <c r="G6405">
        <v>8.01</v>
      </c>
      <c r="H6405">
        <v>3</v>
      </c>
      <c r="I6405">
        <v>0</v>
      </c>
      <c r="J6405">
        <v>3.0438000000000001</v>
      </c>
      <c r="K6405" s="2" t="s">
        <v>935</v>
      </c>
      <c r="L6405" s="2" t="s">
        <v>908</v>
      </c>
      <c r="M6405" s="2" t="s">
        <v>1555</v>
      </c>
      <c r="N6405" s="2">
        <v>70506</v>
      </c>
      <c r="O6405" s="2" t="s">
        <v>938</v>
      </c>
      <c r="P6405" s="2" t="s">
        <v>939</v>
      </c>
      <c r="Q6405" s="2" t="s">
        <v>969</v>
      </c>
      <c r="R6405" s="2" t="s">
        <v>6977</v>
      </c>
      <c r="S6405" s="2" t="s">
        <v>2632</v>
      </c>
      <c r="T6405" s="2" t="s">
        <v>943</v>
      </c>
    </row>
    <row r="6406" spans="1:20">
      <c r="A6406" t="s">
        <v>8957</v>
      </c>
      <c r="B6406" s="1">
        <v>42338</v>
      </c>
      <c r="C6406" s="1">
        <v>42343</v>
      </c>
      <c r="D6406" t="s">
        <v>957</v>
      </c>
      <c r="E6406" t="s">
        <v>584</v>
      </c>
      <c r="F6406" t="s">
        <v>5114</v>
      </c>
      <c r="G6406">
        <v>177.48</v>
      </c>
      <c r="H6406">
        <v>3</v>
      </c>
      <c r="I6406">
        <v>0.2</v>
      </c>
      <c r="J6406">
        <v>19.9665</v>
      </c>
      <c r="K6406" s="2" t="s">
        <v>935</v>
      </c>
      <c r="L6406" s="2" t="s">
        <v>4936</v>
      </c>
      <c r="M6406" s="2" t="s">
        <v>992</v>
      </c>
      <c r="N6406" s="2">
        <v>27604</v>
      </c>
      <c r="O6406" s="2" t="s">
        <v>938</v>
      </c>
      <c r="P6406" s="2" t="s">
        <v>976</v>
      </c>
      <c r="Q6406" s="2" t="s">
        <v>977</v>
      </c>
      <c r="R6406" s="2" t="s">
        <v>5115</v>
      </c>
      <c r="S6406" s="2" t="s">
        <v>4828</v>
      </c>
      <c r="T6406" s="2" t="s">
        <v>943</v>
      </c>
    </row>
    <row r="6407" spans="1:20">
      <c r="A6407" t="s">
        <v>8958</v>
      </c>
      <c r="B6407" s="1">
        <v>42978</v>
      </c>
      <c r="C6407" s="1">
        <v>42980</v>
      </c>
      <c r="D6407" t="s">
        <v>933</v>
      </c>
      <c r="E6407" t="s">
        <v>364</v>
      </c>
      <c r="F6407" t="s">
        <v>2305</v>
      </c>
      <c r="G6407">
        <v>569.56799999999998</v>
      </c>
      <c r="H6407">
        <v>2</v>
      </c>
      <c r="I6407">
        <v>0.2</v>
      </c>
      <c r="J6407">
        <v>7.1196000000000002</v>
      </c>
      <c r="K6407" s="2" t="s">
        <v>935</v>
      </c>
      <c r="L6407" s="2" t="s">
        <v>5017</v>
      </c>
      <c r="M6407" s="2" t="s">
        <v>998</v>
      </c>
      <c r="N6407" s="2">
        <v>99207</v>
      </c>
      <c r="O6407" s="2" t="s">
        <v>950</v>
      </c>
      <c r="P6407" s="2" t="s">
        <v>939</v>
      </c>
      <c r="Q6407" s="2" t="s">
        <v>945</v>
      </c>
      <c r="R6407" s="2" t="s">
        <v>2306</v>
      </c>
      <c r="S6407" s="2" t="s">
        <v>3132</v>
      </c>
      <c r="T6407" s="2" t="s">
        <v>955</v>
      </c>
    </row>
    <row r="6408" spans="1:20">
      <c r="A6408" t="s">
        <v>8958</v>
      </c>
      <c r="B6408" s="1">
        <v>42978</v>
      </c>
      <c r="C6408" s="1">
        <v>42980</v>
      </c>
      <c r="D6408" t="s">
        <v>933</v>
      </c>
      <c r="E6408" t="s">
        <v>364</v>
      </c>
      <c r="F6408" t="s">
        <v>1237</v>
      </c>
      <c r="G6408">
        <v>149.72999999999999</v>
      </c>
      <c r="H6408">
        <v>7</v>
      </c>
      <c r="I6408">
        <v>0</v>
      </c>
      <c r="J6408">
        <v>43.421700000000001</v>
      </c>
      <c r="K6408" s="2" t="s">
        <v>935</v>
      </c>
      <c r="L6408" s="2" t="s">
        <v>5017</v>
      </c>
      <c r="M6408" s="2" t="s">
        <v>998</v>
      </c>
      <c r="N6408" s="2">
        <v>99207</v>
      </c>
      <c r="O6408" s="2" t="s">
        <v>950</v>
      </c>
      <c r="P6408" s="2" t="s">
        <v>951</v>
      </c>
      <c r="Q6408" s="2" t="s">
        <v>965</v>
      </c>
      <c r="R6408" s="2" t="s">
        <v>1238</v>
      </c>
      <c r="S6408" s="2" t="s">
        <v>3132</v>
      </c>
      <c r="T6408" s="2" t="s">
        <v>955</v>
      </c>
    </row>
    <row r="6409" spans="1:20">
      <c r="A6409" t="s">
        <v>8959</v>
      </c>
      <c r="B6409" s="1">
        <v>42869</v>
      </c>
      <c r="C6409" s="1">
        <v>42870</v>
      </c>
      <c r="D6409" t="s">
        <v>1079</v>
      </c>
      <c r="E6409" t="s">
        <v>274</v>
      </c>
      <c r="F6409" t="s">
        <v>5102</v>
      </c>
      <c r="G6409">
        <v>899.43</v>
      </c>
      <c r="H6409">
        <v>5</v>
      </c>
      <c r="I6409">
        <v>0.3</v>
      </c>
      <c r="J6409">
        <v>-12.849</v>
      </c>
      <c r="K6409" s="2" t="s">
        <v>935</v>
      </c>
      <c r="L6409" s="2" t="s">
        <v>1075</v>
      </c>
      <c r="M6409" s="2" t="s">
        <v>1004</v>
      </c>
      <c r="N6409" s="2">
        <v>77041</v>
      </c>
      <c r="O6409" s="2" t="s">
        <v>1005</v>
      </c>
      <c r="P6409" s="2" t="s">
        <v>939</v>
      </c>
      <c r="Q6409" s="2" t="s">
        <v>945</v>
      </c>
      <c r="R6409" s="2" t="s">
        <v>5103</v>
      </c>
      <c r="S6409" s="2" t="s">
        <v>2557</v>
      </c>
      <c r="T6409" s="2" t="s">
        <v>943</v>
      </c>
    </row>
    <row r="6410" spans="1:20">
      <c r="A6410" t="s">
        <v>8959</v>
      </c>
      <c r="B6410" s="1">
        <v>42869</v>
      </c>
      <c r="C6410" s="1">
        <v>42870</v>
      </c>
      <c r="D6410" t="s">
        <v>1079</v>
      </c>
      <c r="E6410" t="s">
        <v>274</v>
      </c>
      <c r="F6410" t="s">
        <v>5048</v>
      </c>
      <c r="G6410">
        <v>46.2</v>
      </c>
      <c r="H6410">
        <v>5</v>
      </c>
      <c r="I6410">
        <v>0.2</v>
      </c>
      <c r="J6410">
        <v>5.7750000000000004</v>
      </c>
      <c r="K6410" s="2" t="s">
        <v>935</v>
      </c>
      <c r="L6410" s="2" t="s">
        <v>1075</v>
      </c>
      <c r="M6410" s="2" t="s">
        <v>1004</v>
      </c>
      <c r="N6410" s="2">
        <v>77041</v>
      </c>
      <c r="O6410" s="2" t="s">
        <v>1005</v>
      </c>
      <c r="P6410" s="2" t="s">
        <v>951</v>
      </c>
      <c r="Q6410" s="2" t="s">
        <v>973</v>
      </c>
      <c r="R6410" s="2" t="s">
        <v>5050</v>
      </c>
      <c r="S6410" s="2" t="s">
        <v>2557</v>
      </c>
      <c r="T6410" s="2" t="s">
        <v>943</v>
      </c>
    </row>
    <row r="6411" spans="1:20">
      <c r="A6411" t="s">
        <v>8959</v>
      </c>
      <c r="B6411" s="1">
        <v>42869</v>
      </c>
      <c r="C6411" s="1">
        <v>42870</v>
      </c>
      <c r="D6411" t="s">
        <v>1079</v>
      </c>
      <c r="E6411" t="s">
        <v>274</v>
      </c>
      <c r="F6411" t="s">
        <v>8960</v>
      </c>
      <c r="G6411">
        <v>47.951999999999998</v>
      </c>
      <c r="H6411">
        <v>3</v>
      </c>
      <c r="I6411">
        <v>0.2</v>
      </c>
      <c r="J6411">
        <v>16.183800000000002</v>
      </c>
      <c r="K6411" s="2" t="s">
        <v>935</v>
      </c>
      <c r="L6411" s="2" t="s">
        <v>1075</v>
      </c>
      <c r="M6411" s="2" t="s">
        <v>1004</v>
      </c>
      <c r="N6411" s="2">
        <v>77041</v>
      </c>
      <c r="O6411" s="2" t="s">
        <v>1005</v>
      </c>
      <c r="P6411" s="2" t="s">
        <v>951</v>
      </c>
      <c r="Q6411" s="2" t="s">
        <v>993</v>
      </c>
      <c r="R6411" s="2" t="s">
        <v>8961</v>
      </c>
      <c r="S6411" s="2" t="s">
        <v>2557</v>
      </c>
      <c r="T6411" s="2" t="s">
        <v>943</v>
      </c>
    </row>
    <row r="6412" spans="1:20">
      <c r="A6412" t="s">
        <v>8959</v>
      </c>
      <c r="B6412" s="1">
        <v>42869</v>
      </c>
      <c r="C6412" s="1">
        <v>42870</v>
      </c>
      <c r="D6412" t="s">
        <v>1079</v>
      </c>
      <c r="E6412" t="s">
        <v>274</v>
      </c>
      <c r="F6412" t="s">
        <v>6944</v>
      </c>
      <c r="G6412">
        <v>7.992</v>
      </c>
      <c r="H6412">
        <v>1</v>
      </c>
      <c r="I6412">
        <v>0.2</v>
      </c>
      <c r="J6412">
        <v>0.69930000000000003</v>
      </c>
      <c r="K6412" s="2" t="s">
        <v>935</v>
      </c>
      <c r="L6412" s="2" t="s">
        <v>1075</v>
      </c>
      <c r="M6412" s="2" t="s">
        <v>1004</v>
      </c>
      <c r="N6412" s="2">
        <v>77041</v>
      </c>
      <c r="O6412" s="2" t="s">
        <v>1005</v>
      </c>
      <c r="P6412" s="2" t="s">
        <v>976</v>
      </c>
      <c r="Q6412" s="2" t="s">
        <v>977</v>
      </c>
      <c r="R6412" s="2" t="s">
        <v>6945</v>
      </c>
      <c r="S6412" s="2" t="s">
        <v>2557</v>
      </c>
      <c r="T6412" s="2" t="s">
        <v>943</v>
      </c>
    </row>
    <row r="6413" spans="1:20">
      <c r="A6413" t="s">
        <v>8959</v>
      </c>
      <c r="B6413" s="1">
        <v>42869</v>
      </c>
      <c r="C6413" s="1">
        <v>42870</v>
      </c>
      <c r="D6413" t="s">
        <v>1079</v>
      </c>
      <c r="E6413" t="s">
        <v>274</v>
      </c>
      <c r="F6413" t="s">
        <v>7754</v>
      </c>
      <c r="G6413">
        <v>76.864000000000004</v>
      </c>
      <c r="H6413">
        <v>2</v>
      </c>
      <c r="I6413">
        <v>0.2</v>
      </c>
      <c r="J6413">
        <v>26.9024</v>
      </c>
      <c r="K6413" s="2" t="s">
        <v>935</v>
      </c>
      <c r="L6413" s="2" t="s">
        <v>1075</v>
      </c>
      <c r="M6413" s="2" t="s">
        <v>1004</v>
      </c>
      <c r="N6413" s="2">
        <v>77041</v>
      </c>
      <c r="O6413" s="2" t="s">
        <v>1005</v>
      </c>
      <c r="P6413" s="2" t="s">
        <v>951</v>
      </c>
      <c r="Q6413" s="2" t="s">
        <v>993</v>
      </c>
      <c r="R6413" s="2" t="s">
        <v>7755</v>
      </c>
      <c r="S6413" s="2" t="s">
        <v>2557</v>
      </c>
      <c r="T6413" s="2" t="s">
        <v>943</v>
      </c>
    </row>
    <row r="6414" spans="1:20">
      <c r="A6414" t="s">
        <v>8962</v>
      </c>
      <c r="B6414" s="1">
        <v>42964</v>
      </c>
      <c r="C6414" s="1">
        <v>42970</v>
      </c>
      <c r="D6414" t="s">
        <v>957</v>
      </c>
      <c r="E6414" t="s">
        <v>627</v>
      </c>
      <c r="F6414" t="s">
        <v>1452</v>
      </c>
      <c r="G6414">
        <v>102.93</v>
      </c>
      <c r="H6414">
        <v>3</v>
      </c>
      <c r="I6414">
        <v>0</v>
      </c>
      <c r="J6414">
        <v>48.377099999999999</v>
      </c>
      <c r="K6414" s="2" t="s">
        <v>935</v>
      </c>
      <c r="L6414" s="2" t="s">
        <v>2203</v>
      </c>
      <c r="M6414" s="2" t="s">
        <v>937</v>
      </c>
      <c r="N6414" s="2">
        <v>40214</v>
      </c>
      <c r="O6414" s="2" t="s">
        <v>938</v>
      </c>
      <c r="P6414" s="2" t="s">
        <v>951</v>
      </c>
      <c r="Q6414" s="2" t="s">
        <v>980</v>
      </c>
      <c r="R6414" s="2" t="s">
        <v>1453</v>
      </c>
      <c r="S6414" s="2" t="s">
        <v>5320</v>
      </c>
      <c r="T6414" s="2" t="s">
        <v>1008</v>
      </c>
    </row>
    <row r="6415" spans="1:20">
      <c r="A6415" t="s">
        <v>8962</v>
      </c>
      <c r="B6415" s="1">
        <v>42964</v>
      </c>
      <c r="C6415" s="1">
        <v>42970</v>
      </c>
      <c r="D6415" t="s">
        <v>957</v>
      </c>
      <c r="E6415" t="s">
        <v>627</v>
      </c>
      <c r="F6415" t="s">
        <v>4204</v>
      </c>
      <c r="G6415">
        <v>98.16</v>
      </c>
      <c r="H6415">
        <v>6</v>
      </c>
      <c r="I6415">
        <v>0</v>
      </c>
      <c r="J6415">
        <v>9.8160000000000007</v>
      </c>
      <c r="K6415" s="2" t="s">
        <v>935</v>
      </c>
      <c r="L6415" s="2" t="s">
        <v>2203</v>
      </c>
      <c r="M6415" s="2" t="s">
        <v>937</v>
      </c>
      <c r="N6415" s="2">
        <v>40214</v>
      </c>
      <c r="O6415" s="2" t="s">
        <v>938</v>
      </c>
      <c r="P6415" s="2" t="s">
        <v>976</v>
      </c>
      <c r="Q6415" s="2" t="s">
        <v>1054</v>
      </c>
      <c r="R6415" s="2" t="s">
        <v>4205</v>
      </c>
      <c r="S6415" s="2" t="s">
        <v>5320</v>
      </c>
      <c r="T6415" s="2" t="s">
        <v>1008</v>
      </c>
    </row>
    <row r="6416" spans="1:20">
      <c r="A6416" t="s">
        <v>8963</v>
      </c>
      <c r="B6416" s="1">
        <v>43049</v>
      </c>
      <c r="C6416" s="1">
        <v>43053</v>
      </c>
      <c r="D6416" t="s">
        <v>933</v>
      </c>
      <c r="E6416" t="s">
        <v>716</v>
      </c>
      <c r="F6416" t="s">
        <v>8311</v>
      </c>
      <c r="G6416">
        <v>11.52</v>
      </c>
      <c r="H6416">
        <v>5</v>
      </c>
      <c r="I6416">
        <v>0.7</v>
      </c>
      <c r="J6416">
        <v>-7.68</v>
      </c>
      <c r="K6416" s="2" t="s">
        <v>935</v>
      </c>
      <c r="L6416" s="2" t="s">
        <v>7368</v>
      </c>
      <c r="M6416" s="2" t="s">
        <v>960</v>
      </c>
      <c r="N6416" s="2">
        <v>33021</v>
      </c>
      <c r="O6416" s="2" t="s">
        <v>938</v>
      </c>
      <c r="P6416" s="2" t="s">
        <v>951</v>
      </c>
      <c r="Q6416" s="2" t="s">
        <v>980</v>
      </c>
      <c r="R6416" s="2" t="s">
        <v>8312</v>
      </c>
      <c r="S6416" s="2" t="s">
        <v>6207</v>
      </c>
      <c r="T6416" s="2" t="s">
        <v>1008</v>
      </c>
    </row>
    <row r="6417" spans="1:20">
      <c r="A6417" t="s">
        <v>8964</v>
      </c>
      <c r="B6417" s="1">
        <v>42968</v>
      </c>
      <c r="C6417" s="1">
        <v>42968</v>
      </c>
      <c r="D6417" t="s">
        <v>2041</v>
      </c>
      <c r="E6417" t="s">
        <v>449</v>
      </c>
      <c r="F6417" t="s">
        <v>3143</v>
      </c>
      <c r="G6417">
        <v>83.88</v>
      </c>
      <c r="H6417">
        <v>1</v>
      </c>
      <c r="I6417">
        <v>0.2</v>
      </c>
      <c r="J6417">
        <v>29.358000000000001</v>
      </c>
      <c r="K6417" s="2" t="s">
        <v>935</v>
      </c>
      <c r="L6417" s="2" t="s">
        <v>8128</v>
      </c>
      <c r="M6417" s="2" t="s">
        <v>1186</v>
      </c>
      <c r="N6417" s="2">
        <v>85224</v>
      </c>
      <c r="O6417" s="2" t="s">
        <v>950</v>
      </c>
      <c r="P6417" s="2" t="s">
        <v>951</v>
      </c>
      <c r="Q6417" s="2" t="s">
        <v>993</v>
      </c>
      <c r="R6417" s="2" t="s">
        <v>3144</v>
      </c>
      <c r="S6417" s="2" t="s">
        <v>3755</v>
      </c>
      <c r="T6417" s="2" t="s">
        <v>955</v>
      </c>
    </row>
    <row r="6418" spans="1:20">
      <c r="A6418" t="s">
        <v>8965</v>
      </c>
      <c r="B6418" s="1">
        <v>42437</v>
      </c>
      <c r="C6418" s="1">
        <v>42441</v>
      </c>
      <c r="D6418" t="s">
        <v>957</v>
      </c>
      <c r="E6418" t="s">
        <v>435</v>
      </c>
      <c r="F6418" t="s">
        <v>6061</v>
      </c>
      <c r="G6418">
        <v>108.57599999999999</v>
      </c>
      <c r="H6418">
        <v>4</v>
      </c>
      <c r="I6418">
        <v>0.4</v>
      </c>
      <c r="J6418">
        <v>-25.334399999999999</v>
      </c>
      <c r="K6418" s="2" t="s">
        <v>935</v>
      </c>
      <c r="L6418" s="2" t="s">
        <v>1041</v>
      </c>
      <c r="M6418" s="2" t="s">
        <v>1042</v>
      </c>
      <c r="N6418" s="2">
        <v>19120</v>
      </c>
      <c r="O6418" s="2" t="s">
        <v>1043</v>
      </c>
      <c r="P6418" s="2" t="s">
        <v>976</v>
      </c>
      <c r="Q6418" s="2" t="s">
        <v>977</v>
      </c>
      <c r="R6418" s="2" t="s">
        <v>6062</v>
      </c>
      <c r="S6418" s="2" t="s">
        <v>3661</v>
      </c>
      <c r="T6418" s="2" t="s">
        <v>943</v>
      </c>
    </row>
    <row r="6419" spans="1:20">
      <c r="A6419" t="s">
        <v>8965</v>
      </c>
      <c r="B6419" s="1">
        <v>42437</v>
      </c>
      <c r="C6419" s="1">
        <v>42441</v>
      </c>
      <c r="D6419" t="s">
        <v>957</v>
      </c>
      <c r="E6419" t="s">
        <v>435</v>
      </c>
      <c r="F6419" t="s">
        <v>4471</v>
      </c>
      <c r="G6419">
        <v>5.984</v>
      </c>
      <c r="H6419">
        <v>2</v>
      </c>
      <c r="I6419">
        <v>0.2</v>
      </c>
      <c r="J6419">
        <v>-1.3464</v>
      </c>
      <c r="K6419" s="2" t="s">
        <v>935</v>
      </c>
      <c r="L6419" s="2" t="s">
        <v>1041</v>
      </c>
      <c r="M6419" s="2" t="s">
        <v>1042</v>
      </c>
      <c r="N6419" s="2">
        <v>19120</v>
      </c>
      <c r="O6419" s="2" t="s">
        <v>1043</v>
      </c>
      <c r="P6419" s="2" t="s">
        <v>951</v>
      </c>
      <c r="Q6419" s="2" t="s">
        <v>1148</v>
      </c>
      <c r="R6419" s="2" t="s">
        <v>4472</v>
      </c>
      <c r="S6419" s="2" t="s">
        <v>3661</v>
      </c>
      <c r="T6419" s="2" t="s">
        <v>943</v>
      </c>
    </row>
    <row r="6420" spans="1:20">
      <c r="A6420" t="s">
        <v>8966</v>
      </c>
      <c r="B6420" s="1">
        <v>42674</v>
      </c>
      <c r="C6420" s="1">
        <v>42679</v>
      </c>
      <c r="D6420" t="s">
        <v>957</v>
      </c>
      <c r="E6420" t="s">
        <v>360</v>
      </c>
      <c r="F6420" t="s">
        <v>1418</v>
      </c>
      <c r="G6420">
        <v>21.96</v>
      </c>
      <c r="H6420">
        <v>2</v>
      </c>
      <c r="I6420">
        <v>0</v>
      </c>
      <c r="J6420">
        <v>6.1487999999999996</v>
      </c>
      <c r="K6420" s="2" t="s">
        <v>935</v>
      </c>
      <c r="L6420" s="2" t="s">
        <v>4899</v>
      </c>
      <c r="M6420" s="2" t="s">
        <v>1479</v>
      </c>
      <c r="N6420" s="2">
        <v>74133</v>
      </c>
      <c r="O6420" s="2" t="s">
        <v>1005</v>
      </c>
      <c r="P6420" s="2" t="s">
        <v>951</v>
      </c>
      <c r="Q6420" s="2" t="s">
        <v>1419</v>
      </c>
      <c r="R6420" s="2" t="s">
        <v>1420</v>
      </c>
      <c r="S6420" s="2" t="s">
        <v>3098</v>
      </c>
      <c r="T6420" s="2" t="s">
        <v>955</v>
      </c>
    </row>
    <row r="6421" spans="1:20">
      <c r="A6421" t="s">
        <v>8966</v>
      </c>
      <c r="B6421" s="1">
        <v>42674</v>
      </c>
      <c r="C6421" s="1">
        <v>42679</v>
      </c>
      <c r="D6421" t="s">
        <v>957</v>
      </c>
      <c r="E6421" t="s">
        <v>360</v>
      </c>
      <c r="F6421" t="s">
        <v>5426</v>
      </c>
      <c r="G6421">
        <v>368.97</v>
      </c>
      <c r="H6421">
        <v>3</v>
      </c>
      <c r="I6421">
        <v>0</v>
      </c>
      <c r="J6421">
        <v>81.173400000000001</v>
      </c>
      <c r="K6421" s="2" t="s">
        <v>935</v>
      </c>
      <c r="L6421" s="2" t="s">
        <v>4899</v>
      </c>
      <c r="M6421" s="2" t="s">
        <v>1479</v>
      </c>
      <c r="N6421" s="2">
        <v>74133</v>
      </c>
      <c r="O6421" s="2" t="s">
        <v>1005</v>
      </c>
      <c r="P6421" s="2" t="s">
        <v>939</v>
      </c>
      <c r="Q6421" s="2" t="s">
        <v>945</v>
      </c>
      <c r="R6421" s="2" t="s">
        <v>5427</v>
      </c>
      <c r="S6421" s="2" t="s">
        <v>3098</v>
      </c>
      <c r="T6421" s="2" t="s">
        <v>955</v>
      </c>
    </row>
    <row r="6422" spans="1:20">
      <c r="A6422" t="s">
        <v>8966</v>
      </c>
      <c r="B6422" s="1">
        <v>42674</v>
      </c>
      <c r="C6422" s="1">
        <v>42679</v>
      </c>
      <c r="D6422" t="s">
        <v>957</v>
      </c>
      <c r="E6422" t="s">
        <v>360</v>
      </c>
      <c r="F6422" t="s">
        <v>6958</v>
      </c>
      <c r="G6422">
        <v>12.39</v>
      </c>
      <c r="H6422">
        <v>3</v>
      </c>
      <c r="I6422">
        <v>0</v>
      </c>
      <c r="J6422">
        <v>3.4691999999999998</v>
      </c>
      <c r="K6422" s="2" t="s">
        <v>935</v>
      </c>
      <c r="L6422" s="2" t="s">
        <v>4899</v>
      </c>
      <c r="M6422" s="2" t="s">
        <v>1479</v>
      </c>
      <c r="N6422" s="2">
        <v>74133</v>
      </c>
      <c r="O6422" s="2" t="s">
        <v>1005</v>
      </c>
      <c r="P6422" s="2" t="s">
        <v>951</v>
      </c>
      <c r="Q6422" s="2" t="s">
        <v>973</v>
      </c>
      <c r="R6422" s="2" t="s">
        <v>6959</v>
      </c>
      <c r="S6422" s="2" t="s">
        <v>3098</v>
      </c>
      <c r="T6422" s="2" t="s">
        <v>955</v>
      </c>
    </row>
    <row r="6423" spans="1:20">
      <c r="A6423" t="s">
        <v>8966</v>
      </c>
      <c r="B6423" s="1">
        <v>42674</v>
      </c>
      <c r="C6423" s="1">
        <v>42679</v>
      </c>
      <c r="D6423" t="s">
        <v>957</v>
      </c>
      <c r="E6423" t="s">
        <v>360</v>
      </c>
      <c r="F6423" t="s">
        <v>6221</v>
      </c>
      <c r="G6423">
        <v>332.94</v>
      </c>
      <c r="H6423">
        <v>3</v>
      </c>
      <c r="I6423">
        <v>0</v>
      </c>
      <c r="J6423">
        <v>9.9882000000000009</v>
      </c>
      <c r="K6423" s="2" t="s">
        <v>935</v>
      </c>
      <c r="L6423" s="2" t="s">
        <v>4899</v>
      </c>
      <c r="M6423" s="2" t="s">
        <v>1479</v>
      </c>
      <c r="N6423" s="2">
        <v>74133</v>
      </c>
      <c r="O6423" s="2" t="s">
        <v>1005</v>
      </c>
      <c r="P6423" s="2" t="s">
        <v>951</v>
      </c>
      <c r="Q6423" s="2" t="s">
        <v>965</v>
      </c>
      <c r="R6423" s="2" t="s">
        <v>6222</v>
      </c>
      <c r="S6423" s="2" t="s">
        <v>3098</v>
      </c>
      <c r="T6423" s="2" t="s">
        <v>955</v>
      </c>
    </row>
    <row r="6424" spans="1:20">
      <c r="A6424" t="s">
        <v>8967</v>
      </c>
      <c r="B6424" s="1">
        <v>41846</v>
      </c>
      <c r="C6424" s="1">
        <v>41852</v>
      </c>
      <c r="D6424" t="s">
        <v>957</v>
      </c>
      <c r="E6424" t="s">
        <v>761</v>
      </c>
      <c r="F6424" t="s">
        <v>4748</v>
      </c>
      <c r="G6424">
        <v>111.93</v>
      </c>
      <c r="H6424">
        <v>7</v>
      </c>
      <c r="I6424">
        <v>0</v>
      </c>
      <c r="J6424">
        <v>34.698300000000003</v>
      </c>
      <c r="K6424" s="2" t="s">
        <v>935</v>
      </c>
      <c r="L6424" s="2" t="s">
        <v>8411</v>
      </c>
      <c r="M6424" s="2" t="s">
        <v>1020</v>
      </c>
      <c r="N6424" s="2">
        <v>84020</v>
      </c>
      <c r="O6424" s="2" t="s">
        <v>950</v>
      </c>
      <c r="P6424" s="2" t="s">
        <v>976</v>
      </c>
      <c r="Q6424" s="2" t="s">
        <v>1054</v>
      </c>
      <c r="R6424" s="2" t="s">
        <v>4750</v>
      </c>
      <c r="S6424" s="2" t="s">
        <v>6799</v>
      </c>
      <c r="T6424" s="2" t="s">
        <v>955</v>
      </c>
    </row>
    <row r="6425" spans="1:20">
      <c r="A6425" t="s">
        <v>8968</v>
      </c>
      <c r="B6425" s="1">
        <v>42301</v>
      </c>
      <c r="C6425" s="1">
        <v>42304</v>
      </c>
      <c r="D6425" t="s">
        <v>1079</v>
      </c>
      <c r="E6425" t="s">
        <v>428</v>
      </c>
      <c r="F6425" t="s">
        <v>2177</v>
      </c>
      <c r="G6425">
        <v>454.27199999999999</v>
      </c>
      <c r="H6425">
        <v>8</v>
      </c>
      <c r="I6425">
        <v>0.2</v>
      </c>
      <c r="J6425">
        <v>-73.819199999999995</v>
      </c>
      <c r="K6425" s="2" t="s">
        <v>935</v>
      </c>
      <c r="L6425" s="2" t="s">
        <v>3701</v>
      </c>
      <c r="M6425" s="2" t="s">
        <v>949</v>
      </c>
      <c r="N6425" s="2">
        <v>94601</v>
      </c>
      <c r="O6425" s="2" t="s">
        <v>950</v>
      </c>
      <c r="P6425" s="2" t="s">
        <v>939</v>
      </c>
      <c r="Q6425" s="2" t="s">
        <v>945</v>
      </c>
      <c r="R6425" s="2" t="s">
        <v>2178</v>
      </c>
      <c r="S6425" s="2" t="s">
        <v>3605</v>
      </c>
      <c r="T6425" s="2" t="s">
        <v>1008</v>
      </c>
    </row>
    <row r="6426" spans="1:20">
      <c r="A6426" t="s">
        <v>8969</v>
      </c>
      <c r="B6426" s="1">
        <v>42966</v>
      </c>
      <c r="C6426" s="1">
        <v>42971</v>
      </c>
      <c r="D6426" t="s">
        <v>957</v>
      </c>
      <c r="E6426" t="s">
        <v>826</v>
      </c>
      <c r="F6426" t="s">
        <v>6902</v>
      </c>
      <c r="G6426">
        <v>19.440000000000001</v>
      </c>
      <c r="H6426">
        <v>3</v>
      </c>
      <c r="I6426">
        <v>0</v>
      </c>
      <c r="J6426">
        <v>9.3312000000000008</v>
      </c>
      <c r="K6426" s="2" t="s">
        <v>935</v>
      </c>
      <c r="L6426" s="2" t="s">
        <v>2207</v>
      </c>
      <c r="M6426" s="2" t="s">
        <v>2001</v>
      </c>
      <c r="N6426" s="2">
        <v>1841</v>
      </c>
      <c r="O6426" s="2" t="s">
        <v>1043</v>
      </c>
      <c r="P6426" s="2" t="s">
        <v>951</v>
      </c>
      <c r="Q6426" s="2" t="s">
        <v>993</v>
      </c>
      <c r="R6426" s="2" t="s">
        <v>6903</v>
      </c>
      <c r="S6426" s="2" t="s">
        <v>8606</v>
      </c>
      <c r="T6426" s="2" t="s">
        <v>943</v>
      </c>
    </row>
    <row r="6427" spans="1:20">
      <c r="A6427" t="s">
        <v>8970</v>
      </c>
      <c r="B6427" s="1">
        <v>42513</v>
      </c>
      <c r="C6427" s="1">
        <v>42517</v>
      </c>
      <c r="D6427" t="s">
        <v>957</v>
      </c>
      <c r="E6427" t="s">
        <v>722</v>
      </c>
      <c r="F6427" t="s">
        <v>5977</v>
      </c>
      <c r="G6427">
        <v>8399.9760000000006</v>
      </c>
      <c r="H6427">
        <v>4</v>
      </c>
      <c r="I6427">
        <v>0.4</v>
      </c>
      <c r="J6427">
        <v>1119.9967999999999</v>
      </c>
      <c r="K6427" s="2" t="s">
        <v>935</v>
      </c>
      <c r="L6427" s="2" t="s">
        <v>1041</v>
      </c>
      <c r="M6427" s="2" t="s">
        <v>1042</v>
      </c>
      <c r="N6427" s="2">
        <v>19120</v>
      </c>
      <c r="O6427" s="2" t="s">
        <v>1043</v>
      </c>
      <c r="P6427" s="2" t="s">
        <v>976</v>
      </c>
      <c r="Q6427" s="2" t="s">
        <v>1977</v>
      </c>
      <c r="R6427" s="2" t="s">
        <v>883</v>
      </c>
      <c r="S6427" s="2" t="s">
        <v>6253</v>
      </c>
      <c r="T6427" s="2" t="s">
        <v>943</v>
      </c>
    </row>
    <row r="6428" spans="1:20">
      <c r="A6428" t="s">
        <v>8970</v>
      </c>
      <c r="B6428" s="1">
        <v>42513</v>
      </c>
      <c r="C6428" s="1">
        <v>42517</v>
      </c>
      <c r="D6428" t="s">
        <v>957</v>
      </c>
      <c r="E6428" t="s">
        <v>722</v>
      </c>
      <c r="F6428" t="s">
        <v>8971</v>
      </c>
      <c r="G6428">
        <v>6.2939999999999996</v>
      </c>
      <c r="H6428">
        <v>1</v>
      </c>
      <c r="I6428">
        <v>0.7</v>
      </c>
      <c r="J6428">
        <v>-4.1959999999999997</v>
      </c>
      <c r="K6428" s="2" t="s">
        <v>935</v>
      </c>
      <c r="L6428" s="2" t="s">
        <v>1041</v>
      </c>
      <c r="M6428" s="2" t="s">
        <v>1042</v>
      </c>
      <c r="N6428" s="2">
        <v>19120</v>
      </c>
      <c r="O6428" s="2" t="s">
        <v>1043</v>
      </c>
      <c r="P6428" s="2" t="s">
        <v>951</v>
      </c>
      <c r="Q6428" s="2" t="s">
        <v>980</v>
      </c>
      <c r="R6428" s="2" t="s">
        <v>8972</v>
      </c>
      <c r="S6428" s="2" t="s">
        <v>6253</v>
      </c>
      <c r="T6428" s="2" t="s">
        <v>943</v>
      </c>
    </row>
    <row r="6429" spans="1:20">
      <c r="A6429" t="s">
        <v>8970</v>
      </c>
      <c r="B6429" s="1">
        <v>42513</v>
      </c>
      <c r="C6429" s="1">
        <v>42517</v>
      </c>
      <c r="D6429" t="s">
        <v>957</v>
      </c>
      <c r="E6429" t="s">
        <v>722</v>
      </c>
      <c r="F6429" t="s">
        <v>3698</v>
      </c>
      <c r="G6429">
        <v>10.368</v>
      </c>
      <c r="H6429">
        <v>2</v>
      </c>
      <c r="I6429">
        <v>0.2</v>
      </c>
      <c r="J6429">
        <v>3.6288</v>
      </c>
      <c r="K6429" s="2" t="s">
        <v>935</v>
      </c>
      <c r="L6429" s="2" t="s">
        <v>1041</v>
      </c>
      <c r="M6429" s="2" t="s">
        <v>1042</v>
      </c>
      <c r="N6429" s="2">
        <v>19120</v>
      </c>
      <c r="O6429" s="2" t="s">
        <v>1043</v>
      </c>
      <c r="P6429" s="2" t="s">
        <v>951</v>
      </c>
      <c r="Q6429" s="2" t="s">
        <v>993</v>
      </c>
      <c r="R6429" s="2" t="s">
        <v>3699</v>
      </c>
      <c r="S6429" s="2" t="s">
        <v>6253</v>
      </c>
      <c r="T6429" s="2" t="s">
        <v>943</v>
      </c>
    </row>
    <row r="6430" spans="1:20">
      <c r="A6430" t="s">
        <v>8970</v>
      </c>
      <c r="B6430" s="1">
        <v>42513</v>
      </c>
      <c r="C6430" s="1">
        <v>42517</v>
      </c>
      <c r="D6430" t="s">
        <v>957</v>
      </c>
      <c r="E6430" t="s">
        <v>722</v>
      </c>
      <c r="F6430" t="s">
        <v>8973</v>
      </c>
      <c r="G6430">
        <v>122.38200000000001</v>
      </c>
      <c r="H6430">
        <v>3</v>
      </c>
      <c r="I6430">
        <v>0.4</v>
      </c>
      <c r="J6430">
        <v>-24.476400000000002</v>
      </c>
      <c r="K6430" s="2" t="s">
        <v>935</v>
      </c>
      <c r="L6430" s="2" t="s">
        <v>1041</v>
      </c>
      <c r="M6430" s="2" t="s">
        <v>1042</v>
      </c>
      <c r="N6430" s="2">
        <v>19120</v>
      </c>
      <c r="O6430" s="2" t="s">
        <v>1043</v>
      </c>
      <c r="P6430" s="2" t="s">
        <v>976</v>
      </c>
      <c r="Q6430" s="2" t="s">
        <v>977</v>
      </c>
      <c r="R6430" s="2" t="s">
        <v>8974</v>
      </c>
      <c r="S6430" s="2" t="s">
        <v>6253</v>
      </c>
      <c r="T6430" s="2" t="s">
        <v>943</v>
      </c>
    </row>
    <row r="6431" spans="1:20">
      <c r="A6431" t="s">
        <v>8975</v>
      </c>
      <c r="B6431" s="1">
        <v>41946</v>
      </c>
      <c r="C6431" s="1">
        <v>41950</v>
      </c>
      <c r="D6431" t="s">
        <v>957</v>
      </c>
      <c r="E6431" t="s">
        <v>183</v>
      </c>
      <c r="F6431" t="s">
        <v>3362</v>
      </c>
      <c r="G6431">
        <v>25.984000000000002</v>
      </c>
      <c r="H6431">
        <v>2</v>
      </c>
      <c r="I6431">
        <v>0.2</v>
      </c>
      <c r="J6431">
        <v>-1.6240000000000001</v>
      </c>
      <c r="K6431" s="2" t="s">
        <v>935</v>
      </c>
      <c r="L6431" s="2" t="s">
        <v>2244</v>
      </c>
      <c r="M6431" s="2" t="s">
        <v>992</v>
      </c>
      <c r="N6431" s="2">
        <v>28540</v>
      </c>
      <c r="O6431" s="2" t="s">
        <v>938</v>
      </c>
      <c r="P6431" s="2" t="s">
        <v>951</v>
      </c>
      <c r="Q6431" s="2" t="s">
        <v>965</v>
      </c>
      <c r="R6431" s="2" t="s">
        <v>3363</v>
      </c>
      <c r="S6431" s="2" t="s">
        <v>1901</v>
      </c>
      <c r="T6431" s="2" t="s">
        <v>943</v>
      </c>
    </row>
    <row r="6432" spans="1:20">
      <c r="A6432" t="s">
        <v>8975</v>
      </c>
      <c r="B6432" s="1">
        <v>41946</v>
      </c>
      <c r="C6432" s="1">
        <v>41950</v>
      </c>
      <c r="D6432" t="s">
        <v>957</v>
      </c>
      <c r="E6432" t="s">
        <v>183</v>
      </c>
      <c r="F6432" t="s">
        <v>1358</v>
      </c>
      <c r="G6432">
        <v>945.03599999999994</v>
      </c>
      <c r="H6432">
        <v>6</v>
      </c>
      <c r="I6432">
        <v>0.4</v>
      </c>
      <c r="J6432">
        <v>-299.26139999999998</v>
      </c>
      <c r="K6432" s="2" t="s">
        <v>935</v>
      </c>
      <c r="L6432" s="2" t="s">
        <v>2244</v>
      </c>
      <c r="M6432" s="2" t="s">
        <v>992</v>
      </c>
      <c r="N6432" s="2">
        <v>28540</v>
      </c>
      <c r="O6432" s="2" t="s">
        <v>938</v>
      </c>
      <c r="P6432" s="2" t="s">
        <v>939</v>
      </c>
      <c r="Q6432" s="2" t="s">
        <v>961</v>
      </c>
      <c r="R6432" s="2" t="s">
        <v>1359</v>
      </c>
      <c r="S6432" s="2" t="s">
        <v>1901</v>
      </c>
      <c r="T6432" s="2" t="s">
        <v>943</v>
      </c>
    </row>
    <row r="6433" spans="1:20">
      <c r="A6433" t="s">
        <v>8975</v>
      </c>
      <c r="B6433" s="1">
        <v>41946</v>
      </c>
      <c r="C6433" s="1">
        <v>41950</v>
      </c>
      <c r="D6433" t="s">
        <v>957</v>
      </c>
      <c r="E6433" t="s">
        <v>183</v>
      </c>
      <c r="F6433" t="s">
        <v>5509</v>
      </c>
      <c r="G6433">
        <v>14.301</v>
      </c>
      <c r="H6433">
        <v>7</v>
      </c>
      <c r="I6433">
        <v>0.7</v>
      </c>
      <c r="J6433">
        <v>-10.487399999999999</v>
      </c>
      <c r="K6433" s="2" t="s">
        <v>935</v>
      </c>
      <c r="L6433" s="2" t="s">
        <v>2244</v>
      </c>
      <c r="M6433" s="2" t="s">
        <v>992</v>
      </c>
      <c r="N6433" s="2">
        <v>28540</v>
      </c>
      <c r="O6433" s="2" t="s">
        <v>938</v>
      </c>
      <c r="P6433" s="2" t="s">
        <v>951</v>
      </c>
      <c r="Q6433" s="2" t="s">
        <v>980</v>
      </c>
      <c r="R6433" s="2" t="s">
        <v>5510</v>
      </c>
      <c r="S6433" s="2" t="s">
        <v>1901</v>
      </c>
      <c r="T6433" s="2" t="s">
        <v>943</v>
      </c>
    </row>
    <row r="6434" spans="1:20">
      <c r="A6434" t="s">
        <v>8975</v>
      </c>
      <c r="B6434" s="1">
        <v>41946</v>
      </c>
      <c r="C6434" s="1">
        <v>41950</v>
      </c>
      <c r="D6434" t="s">
        <v>957</v>
      </c>
      <c r="E6434" t="s">
        <v>183</v>
      </c>
      <c r="F6434" t="s">
        <v>5618</v>
      </c>
      <c r="G6434">
        <v>410.35199999999998</v>
      </c>
      <c r="H6434">
        <v>3</v>
      </c>
      <c r="I6434">
        <v>0.2</v>
      </c>
      <c r="J6434">
        <v>-51.293999999999997</v>
      </c>
      <c r="K6434" s="2" t="s">
        <v>935</v>
      </c>
      <c r="L6434" s="2" t="s">
        <v>2244</v>
      </c>
      <c r="M6434" s="2" t="s">
        <v>992</v>
      </c>
      <c r="N6434" s="2">
        <v>28540</v>
      </c>
      <c r="O6434" s="2" t="s">
        <v>938</v>
      </c>
      <c r="P6434" s="2" t="s">
        <v>939</v>
      </c>
      <c r="Q6434" s="2" t="s">
        <v>969</v>
      </c>
      <c r="R6434" s="2" t="s">
        <v>5619</v>
      </c>
      <c r="S6434" s="2" t="s">
        <v>1901</v>
      </c>
      <c r="T6434" s="2" t="s">
        <v>943</v>
      </c>
    </row>
    <row r="6435" spans="1:20">
      <c r="A6435" t="s">
        <v>8976</v>
      </c>
      <c r="B6435" s="1">
        <v>42093</v>
      </c>
      <c r="C6435" s="1">
        <v>42098</v>
      </c>
      <c r="D6435" t="s">
        <v>957</v>
      </c>
      <c r="E6435" t="s">
        <v>768</v>
      </c>
      <c r="F6435" t="s">
        <v>4415</v>
      </c>
      <c r="G6435">
        <v>23.52</v>
      </c>
      <c r="H6435">
        <v>5</v>
      </c>
      <c r="I6435">
        <v>0.2</v>
      </c>
      <c r="J6435">
        <v>8.5259999999999998</v>
      </c>
      <c r="K6435" s="2" t="s">
        <v>935</v>
      </c>
      <c r="L6435" s="2" t="s">
        <v>1180</v>
      </c>
      <c r="M6435" s="2" t="s">
        <v>1099</v>
      </c>
      <c r="N6435" s="2">
        <v>60610</v>
      </c>
      <c r="O6435" s="2" t="s">
        <v>1005</v>
      </c>
      <c r="P6435" s="2" t="s">
        <v>951</v>
      </c>
      <c r="Q6435" s="2" t="s">
        <v>993</v>
      </c>
      <c r="R6435" s="2" t="s">
        <v>4416</v>
      </c>
      <c r="S6435" s="2" t="s">
        <v>6908</v>
      </c>
      <c r="T6435" s="2" t="s">
        <v>955</v>
      </c>
    </row>
    <row r="6436" spans="1:20">
      <c r="A6436" t="s">
        <v>8976</v>
      </c>
      <c r="B6436" s="1">
        <v>42093</v>
      </c>
      <c r="C6436" s="1">
        <v>42098</v>
      </c>
      <c r="D6436" t="s">
        <v>957</v>
      </c>
      <c r="E6436" t="s">
        <v>768</v>
      </c>
      <c r="F6436" t="s">
        <v>6061</v>
      </c>
      <c r="G6436">
        <v>180.96</v>
      </c>
      <c r="H6436">
        <v>5</v>
      </c>
      <c r="I6436">
        <v>0.2</v>
      </c>
      <c r="J6436">
        <v>13.571999999999999</v>
      </c>
      <c r="K6436" s="2" t="s">
        <v>935</v>
      </c>
      <c r="L6436" s="2" t="s">
        <v>1180</v>
      </c>
      <c r="M6436" s="2" t="s">
        <v>1099</v>
      </c>
      <c r="N6436" s="2">
        <v>60610</v>
      </c>
      <c r="O6436" s="2" t="s">
        <v>1005</v>
      </c>
      <c r="P6436" s="2" t="s">
        <v>976</v>
      </c>
      <c r="Q6436" s="2" t="s">
        <v>977</v>
      </c>
      <c r="R6436" s="2" t="s">
        <v>6062</v>
      </c>
      <c r="S6436" s="2" t="s">
        <v>6908</v>
      </c>
      <c r="T6436" s="2" t="s">
        <v>955</v>
      </c>
    </row>
    <row r="6437" spans="1:20">
      <c r="A6437" t="s">
        <v>8977</v>
      </c>
      <c r="B6437" s="1">
        <v>42882</v>
      </c>
      <c r="C6437" s="1">
        <v>42884</v>
      </c>
      <c r="D6437" t="s">
        <v>1079</v>
      </c>
      <c r="E6437" t="s">
        <v>562</v>
      </c>
      <c r="F6437" t="s">
        <v>6339</v>
      </c>
      <c r="G6437">
        <v>35</v>
      </c>
      <c r="H6437">
        <v>4</v>
      </c>
      <c r="I6437">
        <v>0</v>
      </c>
      <c r="J6437">
        <v>14.7</v>
      </c>
      <c r="K6437" s="2" t="s">
        <v>935</v>
      </c>
      <c r="L6437" s="2" t="s">
        <v>8503</v>
      </c>
      <c r="M6437" s="2" t="s">
        <v>6454</v>
      </c>
      <c r="N6437" s="2">
        <v>83201</v>
      </c>
      <c r="O6437" s="2" t="s">
        <v>950</v>
      </c>
      <c r="P6437" s="2" t="s">
        <v>939</v>
      </c>
      <c r="Q6437" s="2" t="s">
        <v>969</v>
      </c>
      <c r="R6437" s="2" t="s">
        <v>6340</v>
      </c>
      <c r="S6437" s="2" t="s">
        <v>4645</v>
      </c>
      <c r="T6437" s="2" t="s">
        <v>943</v>
      </c>
    </row>
    <row r="6438" spans="1:20">
      <c r="A6438" t="s">
        <v>8977</v>
      </c>
      <c r="B6438" s="1">
        <v>42882</v>
      </c>
      <c r="C6438" s="1">
        <v>42884</v>
      </c>
      <c r="D6438" t="s">
        <v>1079</v>
      </c>
      <c r="E6438" t="s">
        <v>562</v>
      </c>
      <c r="F6438" t="s">
        <v>3026</v>
      </c>
      <c r="G6438">
        <v>477.15</v>
      </c>
      <c r="H6438">
        <v>5</v>
      </c>
      <c r="I6438">
        <v>0</v>
      </c>
      <c r="J6438">
        <v>28.629000000000001</v>
      </c>
      <c r="K6438" s="2" t="s">
        <v>935</v>
      </c>
      <c r="L6438" s="2" t="s">
        <v>8503</v>
      </c>
      <c r="M6438" s="2" t="s">
        <v>6454</v>
      </c>
      <c r="N6438" s="2">
        <v>83201</v>
      </c>
      <c r="O6438" s="2" t="s">
        <v>950</v>
      </c>
      <c r="P6438" s="2" t="s">
        <v>951</v>
      </c>
      <c r="Q6438" s="2" t="s">
        <v>965</v>
      </c>
      <c r="R6438" s="2" t="s">
        <v>3027</v>
      </c>
      <c r="S6438" s="2" t="s">
        <v>4645</v>
      </c>
      <c r="T6438" s="2" t="s">
        <v>943</v>
      </c>
    </row>
    <row r="6439" spans="1:20">
      <c r="A6439" t="s">
        <v>8977</v>
      </c>
      <c r="B6439" s="1">
        <v>42882</v>
      </c>
      <c r="C6439" s="1">
        <v>42884</v>
      </c>
      <c r="D6439" t="s">
        <v>1079</v>
      </c>
      <c r="E6439" t="s">
        <v>562</v>
      </c>
      <c r="F6439" t="s">
        <v>6255</v>
      </c>
      <c r="G6439">
        <v>302.37599999999998</v>
      </c>
      <c r="H6439">
        <v>3</v>
      </c>
      <c r="I6439">
        <v>0.2</v>
      </c>
      <c r="J6439">
        <v>22.6782</v>
      </c>
      <c r="K6439" s="2" t="s">
        <v>935</v>
      </c>
      <c r="L6439" s="2" t="s">
        <v>8503</v>
      </c>
      <c r="M6439" s="2" t="s">
        <v>6454</v>
      </c>
      <c r="N6439" s="2">
        <v>83201</v>
      </c>
      <c r="O6439" s="2" t="s">
        <v>950</v>
      </c>
      <c r="P6439" s="2" t="s">
        <v>976</v>
      </c>
      <c r="Q6439" s="2" t="s">
        <v>977</v>
      </c>
      <c r="R6439" s="2" t="s">
        <v>6256</v>
      </c>
      <c r="S6439" s="2" t="s">
        <v>4645</v>
      </c>
      <c r="T6439" s="2" t="s">
        <v>943</v>
      </c>
    </row>
    <row r="6440" spans="1:20">
      <c r="A6440" t="s">
        <v>8978</v>
      </c>
      <c r="B6440" s="1">
        <v>43083</v>
      </c>
      <c r="C6440" s="1">
        <v>43088</v>
      </c>
      <c r="D6440" t="s">
        <v>957</v>
      </c>
      <c r="E6440" t="s">
        <v>116</v>
      </c>
      <c r="F6440" t="s">
        <v>958</v>
      </c>
      <c r="G6440">
        <v>974.98800000000006</v>
      </c>
      <c r="H6440">
        <v>4</v>
      </c>
      <c r="I6440">
        <v>0.3</v>
      </c>
      <c r="J6440">
        <v>-97.498800000000003</v>
      </c>
      <c r="K6440" s="2" t="s">
        <v>935</v>
      </c>
      <c r="L6440" s="2" t="s">
        <v>4717</v>
      </c>
      <c r="M6440" s="2" t="s">
        <v>1004</v>
      </c>
      <c r="N6440" s="2">
        <v>75023</v>
      </c>
      <c r="O6440" s="2" t="s">
        <v>1005</v>
      </c>
      <c r="P6440" s="2" t="s">
        <v>939</v>
      </c>
      <c r="Q6440" s="2" t="s">
        <v>961</v>
      </c>
      <c r="R6440" s="2" t="s">
        <v>962</v>
      </c>
      <c r="S6440" s="2" t="s">
        <v>1409</v>
      </c>
      <c r="T6440" s="2" t="s">
        <v>943</v>
      </c>
    </row>
    <row r="6441" spans="1:20">
      <c r="A6441" t="s">
        <v>8979</v>
      </c>
      <c r="B6441" s="1">
        <v>41916</v>
      </c>
      <c r="C6441" s="1">
        <v>41918</v>
      </c>
      <c r="D6441" t="s">
        <v>1079</v>
      </c>
      <c r="E6441" t="s">
        <v>473</v>
      </c>
      <c r="F6441" t="s">
        <v>7101</v>
      </c>
      <c r="G6441">
        <v>589.41</v>
      </c>
      <c r="H6441">
        <v>5</v>
      </c>
      <c r="I6441">
        <v>0.1</v>
      </c>
      <c r="J6441">
        <v>-6.5490000000000004</v>
      </c>
      <c r="K6441" s="2" t="s">
        <v>935</v>
      </c>
      <c r="L6441" s="2" t="s">
        <v>903</v>
      </c>
      <c r="M6441" s="2" t="s">
        <v>1147</v>
      </c>
      <c r="N6441" s="2">
        <v>10024</v>
      </c>
      <c r="O6441" s="2" t="s">
        <v>1043</v>
      </c>
      <c r="P6441" s="2" t="s">
        <v>939</v>
      </c>
      <c r="Q6441" s="2" t="s">
        <v>945</v>
      </c>
      <c r="R6441" s="2" t="s">
        <v>7102</v>
      </c>
      <c r="S6441" s="2" t="s">
        <v>4000</v>
      </c>
      <c r="T6441" s="2" t="s">
        <v>943</v>
      </c>
    </row>
    <row r="6442" spans="1:20">
      <c r="A6442" t="s">
        <v>8980</v>
      </c>
      <c r="B6442" s="1">
        <v>42656</v>
      </c>
      <c r="C6442" s="1">
        <v>42663</v>
      </c>
      <c r="D6442" t="s">
        <v>957</v>
      </c>
      <c r="E6442" t="s">
        <v>364</v>
      </c>
      <c r="F6442" t="s">
        <v>4053</v>
      </c>
      <c r="G6442">
        <v>34.700000000000003</v>
      </c>
      <c r="H6442">
        <v>5</v>
      </c>
      <c r="I6442">
        <v>0</v>
      </c>
      <c r="J6442">
        <v>12.492000000000001</v>
      </c>
      <c r="K6442" s="2" t="s">
        <v>935</v>
      </c>
      <c r="L6442" s="2" t="s">
        <v>903</v>
      </c>
      <c r="M6442" s="2" t="s">
        <v>1147</v>
      </c>
      <c r="N6442" s="2">
        <v>10024</v>
      </c>
      <c r="O6442" s="2" t="s">
        <v>1043</v>
      </c>
      <c r="P6442" s="2" t="s">
        <v>951</v>
      </c>
      <c r="Q6442" s="2" t="s">
        <v>973</v>
      </c>
      <c r="R6442" s="2" t="s">
        <v>4054</v>
      </c>
      <c r="S6442" s="2" t="s">
        <v>3132</v>
      </c>
      <c r="T6442" s="2" t="s">
        <v>955</v>
      </c>
    </row>
    <row r="6443" spans="1:20">
      <c r="A6443" t="s">
        <v>8980</v>
      </c>
      <c r="B6443" s="1">
        <v>42656</v>
      </c>
      <c r="C6443" s="1">
        <v>42663</v>
      </c>
      <c r="D6443" t="s">
        <v>957</v>
      </c>
      <c r="E6443" t="s">
        <v>364</v>
      </c>
      <c r="F6443" t="s">
        <v>5552</v>
      </c>
      <c r="G6443">
        <v>99.87</v>
      </c>
      <c r="H6443">
        <v>3</v>
      </c>
      <c r="I6443">
        <v>0</v>
      </c>
      <c r="J6443">
        <v>23.968800000000002</v>
      </c>
      <c r="K6443" s="2" t="s">
        <v>935</v>
      </c>
      <c r="L6443" s="2" t="s">
        <v>903</v>
      </c>
      <c r="M6443" s="2" t="s">
        <v>1147</v>
      </c>
      <c r="N6443" s="2">
        <v>10024</v>
      </c>
      <c r="O6443" s="2" t="s">
        <v>1043</v>
      </c>
      <c r="P6443" s="2" t="s">
        <v>951</v>
      </c>
      <c r="Q6443" s="2" t="s">
        <v>965</v>
      </c>
      <c r="R6443" s="2" t="s">
        <v>5553</v>
      </c>
      <c r="S6443" s="2" t="s">
        <v>3132</v>
      </c>
      <c r="T6443" s="2" t="s">
        <v>955</v>
      </c>
    </row>
    <row r="6444" spans="1:20">
      <c r="A6444" t="s">
        <v>8980</v>
      </c>
      <c r="B6444" s="1">
        <v>42656</v>
      </c>
      <c r="C6444" s="1">
        <v>42663</v>
      </c>
      <c r="D6444" t="s">
        <v>957</v>
      </c>
      <c r="E6444" t="s">
        <v>364</v>
      </c>
      <c r="F6444" t="s">
        <v>5289</v>
      </c>
      <c r="G6444">
        <v>37.94</v>
      </c>
      <c r="H6444">
        <v>2</v>
      </c>
      <c r="I6444">
        <v>0</v>
      </c>
      <c r="J6444">
        <v>18.211200000000002</v>
      </c>
      <c r="K6444" s="2" t="s">
        <v>935</v>
      </c>
      <c r="L6444" s="2" t="s">
        <v>903</v>
      </c>
      <c r="M6444" s="2" t="s">
        <v>1147</v>
      </c>
      <c r="N6444" s="2">
        <v>10024</v>
      </c>
      <c r="O6444" s="2" t="s">
        <v>1043</v>
      </c>
      <c r="P6444" s="2" t="s">
        <v>951</v>
      </c>
      <c r="Q6444" s="2" t="s">
        <v>993</v>
      </c>
      <c r="R6444" s="2" t="s">
        <v>5290</v>
      </c>
      <c r="S6444" s="2" t="s">
        <v>3132</v>
      </c>
      <c r="T6444" s="2" t="s">
        <v>955</v>
      </c>
    </row>
    <row r="6445" spans="1:20">
      <c r="A6445" t="s">
        <v>8980</v>
      </c>
      <c r="B6445" s="1">
        <v>42656</v>
      </c>
      <c r="C6445" s="1">
        <v>42663</v>
      </c>
      <c r="D6445" t="s">
        <v>957</v>
      </c>
      <c r="E6445" t="s">
        <v>364</v>
      </c>
      <c r="F6445" t="s">
        <v>6602</v>
      </c>
      <c r="G6445">
        <v>24.9</v>
      </c>
      <c r="H6445">
        <v>5</v>
      </c>
      <c r="I6445">
        <v>0</v>
      </c>
      <c r="J6445">
        <v>11.454000000000001</v>
      </c>
      <c r="K6445" s="2" t="s">
        <v>935</v>
      </c>
      <c r="L6445" s="2" t="s">
        <v>903</v>
      </c>
      <c r="M6445" s="2" t="s">
        <v>1147</v>
      </c>
      <c r="N6445" s="2">
        <v>10024</v>
      </c>
      <c r="O6445" s="2" t="s">
        <v>1043</v>
      </c>
      <c r="P6445" s="2" t="s">
        <v>951</v>
      </c>
      <c r="Q6445" s="2" t="s">
        <v>952</v>
      </c>
      <c r="R6445" s="2" t="s">
        <v>6603</v>
      </c>
      <c r="S6445" s="2" t="s">
        <v>3132</v>
      </c>
      <c r="T6445" s="2" t="s">
        <v>955</v>
      </c>
    </row>
    <row r="6446" spans="1:20">
      <c r="A6446" t="s">
        <v>8980</v>
      </c>
      <c r="B6446" s="1">
        <v>42656</v>
      </c>
      <c r="C6446" s="1">
        <v>42663</v>
      </c>
      <c r="D6446" t="s">
        <v>957</v>
      </c>
      <c r="E6446" t="s">
        <v>364</v>
      </c>
      <c r="F6446" t="s">
        <v>3984</v>
      </c>
      <c r="G6446">
        <v>82.26</v>
      </c>
      <c r="H6446">
        <v>3</v>
      </c>
      <c r="I6446">
        <v>0</v>
      </c>
      <c r="J6446">
        <v>33.726599999999998</v>
      </c>
      <c r="K6446" s="2" t="s">
        <v>935</v>
      </c>
      <c r="L6446" s="2" t="s">
        <v>903</v>
      </c>
      <c r="M6446" s="2" t="s">
        <v>1147</v>
      </c>
      <c r="N6446" s="2">
        <v>10024</v>
      </c>
      <c r="O6446" s="2" t="s">
        <v>1043</v>
      </c>
      <c r="P6446" s="2" t="s">
        <v>939</v>
      </c>
      <c r="Q6446" s="2" t="s">
        <v>969</v>
      </c>
      <c r="R6446" s="2" t="s">
        <v>3985</v>
      </c>
      <c r="S6446" s="2" t="s">
        <v>3132</v>
      </c>
      <c r="T6446" s="2" t="s">
        <v>955</v>
      </c>
    </row>
    <row r="6447" spans="1:20">
      <c r="A6447" t="s">
        <v>8981</v>
      </c>
      <c r="B6447" s="1">
        <v>42068</v>
      </c>
      <c r="C6447" s="1">
        <v>42073</v>
      </c>
      <c r="D6447" t="s">
        <v>957</v>
      </c>
      <c r="E6447" t="s">
        <v>426</v>
      </c>
      <c r="F6447" t="s">
        <v>4688</v>
      </c>
      <c r="G6447">
        <v>7.1040000000000001</v>
      </c>
      <c r="H6447">
        <v>6</v>
      </c>
      <c r="I6447">
        <v>0.2</v>
      </c>
      <c r="J6447">
        <v>2.4864000000000002</v>
      </c>
      <c r="K6447" s="2" t="s">
        <v>935</v>
      </c>
      <c r="L6447" s="2" t="s">
        <v>1180</v>
      </c>
      <c r="M6447" s="2" t="s">
        <v>1099</v>
      </c>
      <c r="N6447" s="2">
        <v>60623</v>
      </c>
      <c r="O6447" s="2" t="s">
        <v>1005</v>
      </c>
      <c r="P6447" s="2" t="s">
        <v>951</v>
      </c>
      <c r="Q6447" s="2" t="s">
        <v>1148</v>
      </c>
      <c r="R6447" s="2" t="s">
        <v>4689</v>
      </c>
      <c r="S6447" s="2" t="s">
        <v>3597</v>
      </c>
      <c r="T6447" s="2" t="s">
        <v>943</v>
      </c>
    </row>
    <row r="6448" spans="1:20">
      <c r="A6448" t="s">
        <v>8982</v>
      </c>
      <c r="B6448" s="1">
        <v>42798</v>
      </c>
      <c r="C6448" s="1">
        <v>42800</v>
      </c>
      <c r="D6448" t="s">
        <v>933</v>
      </c>
      <c r="E6448" t="s">
        <v>555</v>
      </c>
      <c r="F6448" t="s">
        <v>1062</v>
      </c>
      <c r="G6448">
        <v>103.5</v>
      </c>
      <c r="H6448">
        <v>5</v>
      </c>
      <c r="I6448">
        <v>0.6</v>
      </c>
      <c r="J6448">
        <v>-77.625</v>
      </c>
      <c r="K6448" s="2" t="s">
        <v>935</v>
      </c>
      <c r="L6448" s="2" t="s">
        <v>1075</v>
      </c>
      <c r="M6448" s="2" t="s">
        <v>1004</v>
      </c>
      <c r="N6448" s="2">
        <v>77095</v>
      </c>
      <c r="O6448" s="2" t="s">
        <v>1005</v>
      </c>
      <c r="P6448" s="2" t="s">
        <v>939</v>
      </c>
      <c r="Q6448" s="2" t="s">
        <v>969</v>
      </c>
      <c r="R6448" s="2" t="s">
        <v>1063</v>
      </c>
      <c r="S6448" s="2" t="s">
        <v>4567</v>
      </c>
      <c r="T6448" s="2" t="s">
        <v>1008</v>
      </c>
    </row>
    <row r="6449" spans="1:20">
      <c r="A6449" t="s">
        <v>8982</v>
      </c>
      <c r="B6449" s="1">
        <v>42798</v>
      </c>
      <c r="C6449" s="1">
        <v>42800</v>
      </c>
      <c r="D6449" t="s">
        <v>933</v>
      </c>
      <c r="E6449" t="s">
        <v>555</v>
      </c>
      <c r="F6449" t="s">
        <v>4752</v>
      </c>
      <c r="G6449">
        <v>2.464</v>
      </c>
      <c r="H6449">
        <v>1</v>
      </c>
      <c r="I6449">
        <v>0.2</v>
      </c>
      <c r="J6449">
        <v>0.86240000000000006</v>
      </c>
      <c r="K6449" s="2" t="s">
        <v>935</v>
      </c>
      <c r="L6449" s="2" t="s">
        <v>1075</v>
      </c>
      <c r="M6449" s="2" t="s">
        <v>1004</v>
      </c>
      <c r="N6449" s="2">
        <v>77095</v>
      </c>
      <c r="O6449" s="2" t="s">
        <v>1005</v>
      </c>
      <c r="P6449" s="2" t="s">
        <v>951</v>
      </c>
      <c r="Q6449" s="2" t="s">
        <v>952</v>
      </c>
      <c r="R6449" s="2" t="s">
        <v>4753</v>
      </c>
      <c r="S6449" s="2" t="s">
        <v>4567</v>
      </c>
      <c r="T6449" s="2" t="s">
        <v>1008</v>
      </c>
    </row>
    <row r="6450" spans="1:20">
      <c r="A6450" t="s">
        <v>8982</v>
      </c>
      <c r="B6450" s="1">
        <v>42798</v>
      </c>
      <c r="C6450" s="1">
        <v>42800</v>
      </c>
      <c r="D6450" t="s">
        <v>933</v>
      </c>
      <c r="E6450" t="s">
        <v>555</v>
      </c>
      <c r="F6450" t="s">
        <v>2210</v>
      </c>
      <c r="G6450">
        <v>8.7200000000000006</v>
      </c>
      <c r="H6450">
        <v>1</v>
      </c>
      <c r="I6450">
        <v>0.2</v>
      </c>
      <c r="J6450">
        <v>0.65400000000000003</v>
      </c>
      <c r="K6450" s="2" t="s">
        <v>935</v>
      </c>
      <c r="L6450" s="2" t="s">
        <v>1075</v>
      </c>
      <c r="M6450" s="2" t="s">
        <v>1004</v>
      </c>
      <c r="N6450" s="2">
        <v>77095</v>
      </c>
      <c r="O6450" s="2" t="s">
        <v>1005</v>
      </c>
      <c r="P6450" s="2" t="s">
        <v>951</v>
      </c>
      <c r="Q6450" s="2" t="s">
        <v>965</v>
      </c>
      <c r="R6450" s="2" t="s">
        <v>2211</v>
      </c>
      <c r="S6450" s="2" t="s">
        <v>4567</v>
      </c>
      <c r="T6450" s="2" t="s">
        <v>1008</v>
      </c>
    </row>
    <row r="6451" spans="1:20">
      <c r="A6451" t="s">
        <v>8983</v>
      </c>
      <c r="B6451" s="1">
        <v>42272</v>
      </c>
      <c r="C6451" s="1">
        <v>42276</v>
      </c>
      <c r="D6451" t="s">
        <v>957</v>
      </c>
      <c r="E6451" t="s">
        <v>608</v>
      </c>
      <c r="F6451" t="s">
        <v>4245</v>
      </c>
      <c r="G6451">
        <v>10.76</v>
      </c>
      <c r="H6451">
        <v>2</v>
      </c>
      <c r="I6451">
        <v>0</v>
      </c>
      <c r="J6451">
        <v>5.1647999999999996</v>
      </c>
      <c r="K6451" s="2" t="s">
        <v>935</v>
      </c>
      <c r="L6451" s="2" t="s">
        <v>4955</v>
      </c>
      <c r="M6451" s="2" t="s">
        <v>1565</v>
      </c>
      <c r="N6451" s="2">
        <v>6450</v>
      </c>
      <c r="O6451" s="2" t="s">
        <v>1043</v>
      </c>
      <c r="P6451" s="2" t="s">
        <v>951</v>
      </c>
      <c r="Q6451" s="2" t="s">
        <v>980</v>
      </c>
      <c r="R6451" s="2" t="s">
        <v>4246</v>
      </c>
      <c r="S6451" s="2" t="s">
        <v>5090</v>
      </c>
      <c r="T6451" s="2" t="s">
        <v>943</v>
      </c>
    </row>
    <row r="6452" spans="1:20">
      <c r="A6452" t="s">
        <v>8983</v>
      </c>
      <c r="B6452" s="1">
        <v>42272</v>
      </c>
      <c r="C6452" s="1">
        <v>42276</v>
      </c>
      <c r="D6452" t="s">
        <v>957</v>
      </c>
      <c r="E6452" t="s">
        <v>608</v>
      </c>
      <c r="F6452" t="s">
        <v>2267</v>
      </c>
      <c r="G6452">
        <v>45.68</v>
      </c>
      <c r="H6452">
        <v>2</v>
      </c>
      <c r="I6452">
        <v>0</v>
      </c>
      <c r="J6452">
        <v>21.012799999999999</v>
      </c>
      <c r="K6452" s="2" t="s">
        <v>935</v>
      </c>
      <c r="L6452" s="2" t="s">
        <v>4955</v>
      </c>
      <c r="M6452" s="2" t="s">
        <v>1565</v>
      </c>
      <c r="N6452" s="2">
        <v>6450</v>
      </c>
      <c r="O6452" s="2" t="s">
        <v>1043</v>
      </c>
      <c r="P6452" s="2" t="s">
        <v>951</v>
      </c>
      <c r="Q6452" s="2" t="s">
        <v>993</v>
      </c>
      <c r="R6452" s="2" t="s">
        <v>2268</v>
      </c>
      <c r="S6452" s="2" t="s">
        <v>5090</v>
      </c>
      <c r="T6452" s="2" t="s">
        <v>943</v>
      </c>
    </row>
    <row r="6453" spans="1:20">
      <c r="A6453" t="s">
        <v>8983</v>
      </c>
      <c r="B6453" s="1">
        <v>42272</v>
      </c>
      <c r="C6453" s="1">
        <v>42276</v>
      </c>
      <c r="D6453" t="s">
        <v>957</v>
      </c>
      <c r="E6453" t="s">
        <v>608</v>
      </c>
      <c r="F6453" t="s">
        <v>1265</v>
      </c>
      <c r="G6453">
        <v>6.7</v>
      </c>
      <c r="H6453">
        <v>1</v>
      </c>
      <c r="I6453">
        <v>0</v>
      </c>
      <c r="J6453">
        <v>2.2109999999999999</v>
      </c>
      <c r="K6453" s="2" t="s">
        <v>935</v>
      </c>
      <c r="L6453" s="2" t="s">
        <v>4955</v>
      </c>
      <c r="M6453" s="2" t="s">
        <v>1565</v>
      </c>
      <c r="N6453" s="2">
        <v>6450</v>
      </c>
      <c r="O6453" s="2" t="s">
        <v>1043</v>
      </c>
      <c r="P6453" s="2" t="s">
        <v>951</v>
      </c>
      <c r="Q6453" s="2" t="s">
        <v>973</v>
      </c>
      <c r="R6453" s="2" t="s">
        <v>1266</v>
      </c>
      <c r="S6453" s="2" t="s">
        <v>5090</v>
      </c>
      <c r="T6453" s="2" t="s">
        <v>943</v>
      </c>
    </row>
    <row r="6454" spans="1:20">
      <c r="A6454" t="s">
        <v>8984</v>
      </c>
      <c r="B6454" s="1">
        <v>42357</v>
      </c>
      <c r="C6454" s="1">
        <v>42361</v>
      </c>
      <c r="D6454" t="s">
        <v>933</v>
      </c>
      <c r="E6454" t="s">
        <v>757</v>
      </c>
      <c r="F6454" t="s">
        <v>4283</v>
      </c>
      <c r="G6454">
        <v>158.376</v>
      </c>
      <c r="H6454">
        <v>3</v>
      </c>
      <c r="I6454">
        <v>0.2</v>
      </c>
      <c r="J6454">
        <v>13.857900000000001</v>
      </c>
      <c r="K6454" s="2" t="s">
        <v>935</v>
      </c>
      <c r="L6454" s="2" t="s">
        <v>8985</v>
      </c>
      <c r="M6454" s="2" t="s">
        <v>1099</v>
      </c>
      <c r="N6454" s="2">
        <v>60025</v>
      </c>
      <c r="O6454" s="2" t="s">
        <v>1005</v>
      </c>
      <c r="P6454" s="2" t="s">
        <v>976</v>
      </c>
      <c r="Q6454" s="2" t="s">
        <v>977</v>
      </c>
      <c r="R6454" s="2" t="s">
        <v>4284</v>
      </c>
      <c r="S6454" s="2" t="s">
        <v>6714</v>
      </c>
      <c r="T6454" s="2" t="s">
        <v>943</v>
      </c>
    </row>
    <row r="6455" spans="1:20">
      <c r="A6455" t="s">
        <v>8986</v>
      </c>
      <c r="B6455" s="1">
        <v>42285</v>
      </c>
      <c r="C6455" s="1">
        <v>42290</v>
      </c>
      <c r="D6455" t="s">
        <v>957</v>
      </c>
      <c r="E6455" t="s">
        <v>593</v>
      </c>
      <c r="F6455" t="s">
        <v>6811</v>
      </c>
      <c r="G6455">
        <v>3.44</v>
      </c>
      <c r="H6455">
        <v>2</v>
      </c>
      <c r="I6455">
        <v>0.2</v>
      </c>
      <c r="J6455">
        <v>0.55900000000000005</v>
      </c>
      <c r="K6455" s="2" t="s">
        <v>935</v>
      </c>
      <c r="L6455" s="2" t="s">
        <v>1075</v>
      </c>
      <c r="M6455" s="2" t="s">
        <v>1004</v>
      </c>
      <c r="N6455" s="2">
        <v>77036</v>
      </c>
      <c r="O6455" s="2" t="s">
        <v>1005</v>
      </c>
      <c r="P6455" s="2" t="s">
        <v>951</v>
      </c>
      <c r="Q6455" s="2" t="s">
        <v>973</v>
      </c>
      <c r="R6455" s="2" t="s">
        <v>6812</v>
      </c>
      <c r="S6455" s="2" t="s">
        <v>4909</v>
      </c>
      <c r="T6455" s="2" t="s">
        <v>943</v>
      </c>
    </row>
    <row r="6456" spans="1:20">
      <c r="A6456" t="s">
        <v>8987</v>
      </c>
      <c r="B6456" s="1">
        <v>42947</v>
      </c>
      <c r="C6456" s="1">
        <v>42950</v>
      </c>
      <c r="D6456" t="s">
        <v>1079</v>
      </c>
      <c r="E6456" t="s">
        <v>741</v>
      </c>
      <c r="F6456" t="s">
        <v>1261</v>
      </c>
      <c r="G6456">
        <v>56.56</v>
      </c>
      <c r="H6456">
        <v>2</v>
      </c>
      <c r="I6456">
        <v>0</v>
      </c>
      <c r="J6456">
        <v>15.2712</v>
      </c>
      <c r="K6456" s="2" t="s">
        <v>935</v>
      </c>
      <c r="L6456" s="2" t="s">
        <v>906</v>
      </c>
      <c r="M6456" s="2" t="s">
        <v>949</v>
      </c>
      <c r="N6456" s="2">
        <v>94110</v>
      </c>
      <c r="O6456" s="2" t="s">
        <v>950</v>
      </c>
      <c r="P6456" s="2" t="s">
        <v>951</v>
      </c>
      <c r="Q6456" s="2" t="s">
        <v>965</v>
      </c>
      <c r="R6456" s="2" t="s">
        <v>1262</v>
      </c>
      <c r="S6456" s="2" t="s">
        <v>6509</v>
      </c>
      <c r="T6456" s="2" t="s">
        <v>943</v>
      </c>
    </row>
    <row r="6457" spans="1:20">
      <c r="A6457" t="s">
        <v>8987</v>
      </c>
      <c r="B6457" s="1">
        <v>42947</v>
      </c>
      <c r="C6457" s="1">
        <v>42950</v>
      </c>
      <c r="D6457" t="s">
        <v>1079</v>
      </c>
      <c r="E6457" t="s">
        <v>741</v>
      </c>
      <c r="F6457" t="s">
        <v>5252</v>
      </c>
      <c r="G6457">
        <v>36.96</v>
      </c>
      <c r="H6457">
        <v>7</v>
      </c>
      <c r="I6457">
        <v>0</v>
      </c>
      <c r="J6457">
        <v>11.457599999999999</v>
      </c>
      <c r="K6457" s="2" t="s">
        <v>935</v>
      </c>
      <c r="L6457" s="2" t="s">
        <v>906</v>
      </c>
      <c r="M6457" s="2" t="s">
        <v>949</v>
      </c>
      <c r="N6457" s="2">
        <v>94110</v>
      </c>
      <c r="O6457" s="2" t="s">
        <v>950</v>
      </c>
      <c r="P6457" s="2" t="s">
        <v>939</v>
      </c>
      <c r="Q6457" s="2" t="s">
        <v>969</v>
      </c>
      <c r="R6457" s="2" t="s">
        <v>5253</v>
      </c>
      <c r="S6457" s="2" t="s">
        <v>6509</v>
      </c>
      <c r="T6457" s="2" t="s">
        <v>943</v>
      </c>
    </row>
    <row r="6458" spans="1:20">
      <c r="A6458" t="s">
        <v>8988</v>
      </c>
      <c r="B6458" s="1">
        <v>41856</v>
      </c>
      <c r="C6458" s="1">
        <v>41862</v>
      </c>
      <c r="D6458" t="s">
        <v>957</v>
      </c>
      <c r="E6458" t="s">
        <v>124</v>
      </c>
      <c r="F6458" t="s">
        <v>5283</v>
      </c>
      <c r="G6458">
        <v>135.99</v>
      </c>
      <c r="H6458">
        <v>1</v>
      </c>
      <c r="I6458">
        <v>0</v>
      </c>
      <c r="J6458">
        <v>36.717300000000002</v>
      </c>
      <c r="K6458" s="2" t="s">
        <v>935</v>
      </c>
      <c r="L6458" s="2" t="s">
        <v>903</v>
      </c>
      <c r="M6458" s="2" t="s">
        <v>1147</v>
      </c>
      <c r="N6458" s="2">
        <v>10009</v>
      </c>
      <c r="O6458" s="2" t="s">
        <v>1043</v>
      </c>
      <c r="P6458" s="2" t="s">
        <v>976</v>
      </c>
      <c r="Q6458" s="2" t="s">
        <v>977</v>
      </c>
      <c r="R6458" s="2" t="s">
        <v>5284</v>
      </c>
      <c r="S6458" s="2" t="s">
        <v>1465</v>
      </c>
      <c r="T6458" s="2" t="s">
        <v>955</v>
      </c>
    </row>
    <row r="6459" spans="1:20">
      <c r="A6459" t="s">
        <v>8988</v>
      </c>
      <c r="B6459" s="1">
        <v>41856</v>
      </c>
      <c r="C6459" s="1">
        <v>41862</v>
      </c>
      <c r="D6459" t="s">
        <v>957</v>
      </c>
      <c r="E6459" t="s">
        <v>124</v>
      </c>
      <c r="F6459" t="s">
        <v>7208</v>
      </c>
      <c r="G6459">
        <v>15.96</v>
      </c>
      <c r="H6459">
        <v>7</v>
      </c>
      <c r="I6459">
        <v>0</v>
      </c>
      <c r="J6459">
        <v>7.0224000000000002</v>
      </c>
      <c r="K6459" s="2" t="s">
        <v>935</v>
      </c>
      <c r="L6459" s="2" t="s">
        <v>903</v>
      </c>
      <c r="M6459" s="2" t="s">
        <v>1147</v>
      </c>
      <c r="N6459" s="2">
        <v>10009</v>
      </c>
      <c r="O6459" s="2" t="s">
        <v>1043</v>
      </c>
      <c r="P6459" s="2" t="s">
        <v>951</v>
      </c>
      <c r="Q6459" s="2" t="s">
        <v>973</v>
      </c>
      <c r="R6459" s="2" t="s">
        <v>7209</v>
      </c>
      <c r="S6459" s="2" t="s">
        <v>1465</v>
      </c>
      <c r="T6459" s="2" t="s">
        <v>955</v>
      </c>
    </row>
    <row r="6460" spans="1:20">
      <c r="A6460" t="s">
        <v>8989</v>
      </c>
      <c r="B6460" s="1">
        <v>42869</v>
      </c>
      <c r="C6460" s="1">
        <v>42872</v>
      </c>
      <c r="D6460" t="s">
        <v>1079</v>
      </c>
      <c r="E6460" t="s">
        <v>377</v>
      </c>
      <c r="F6460" t="s">
        <v>3872</v>
      </c>
      <c r="G6460">
        <v>3.76</v>
      </c>
      <c r="H6460">
        <v>2</v>
      </c>
      <c r="I6460">
        <v>0</v>
      </c>
      <c r="J6460">
        <v>1.0904</v>
      </c>
      <c r="K6460" s="2" t="s">
        <v>935</v>
      </c>
      <c r="L6460" s="2" t="s">
        <v>4850</v>
      </c>
      <c r="M6460" s="2" t="s">
        <v>3296</v>
      </c>
      <c r="N6460" s="2">
        <v>21215</v>
      </c>
      <c r="O6460" s="2" t="s">
        <v>1043</v>
      </c>
      <c r="P6460" s="2" t="s">
        <v>951</v>
      </c>
      <c r="Q6460" s="2" t="s">
        <v>973</v>
      </c>
      <c r="R6460" s="2" t="s">
        <v>3873</v>
      </c>
      <c r="S6460" s="2" t="s">
        <v>3247</v>
      </c>
      <c r="T6460" s="2" t="s">
        <v>955</v>
      </c>
    </row>
    <row r="6461" spans="1:20">
      <c r="A6461" t="s">
        <v>8989</v>
      </c>
      <c r="B6461" s="1">
        <v>42869</v>
      </c>
      <c r="C6461" s="1">
        <v>42872</v>
      </c>
      <c r="D6461" t="s">
        <v>1079</v>
      </c>
      <c r="E6461" t="s">
        <v>377</v>
      </c>
      <c r="F6461" t="s">
        <v>2359</v>
      </c>
      <c r="G6461">
        <v>14.7</v>
      </c>
      <c r="H6461">
        <v>5</v>
      </c>
      <c r="I6461">
        <v>0</v>
      </c>
      <c r="J6461">
        <v>6.6150000000000002</v>
      </c>
      <c r="K6461" s="2" t="s">
        <v>935</v>
      </c>
      <c r="L6461" s="2" t="s">
        <v>4850</v>
      </c>
      <c r="M6461" s="2" t="s">
        <v>3296</v>
      </c>
      <c r="N6461" s="2">
        <v>21215</v>
      </c>
      <c r="O6461" s="2" t="s">
        <v>1043</v>
      </c>
      <c r="P6461" s="2" t="s">
        <v>951</v>
      </c>
      <c r="Q6461" s="2" t="s">
        <v>973</v>
      </c>
      <c r="R6461" s="2" t="s">
        <v>2360</v>
      </c>
      <c r="S6461" s="2" t="s">
        <v>3247</v>
      </c>
      <c r="T6461" s="2" t="s">
        <v>955</v>
      </c>
    </row>
    <row r="6462" spans="1:20">
      <c r="A6462" t="s">
        <v>8989</v>
      </c>
      <c r="B6462" s="1">
        <v>42869</v>
      </c>
      <c r="C6462" s="1">
        <v>42872</v>
      </c>
      <c r="D6462" t="s">
        <v>1079</v>
      </c>
      <c r="E6462" t="s">
        <v>377</v>
      </c>
      <c r="F6462" t="s">
        <v>6314</v>
      </c>
      <c r="G6462">
        <v>37.200000000000003</v>
      </c>
      <c r="H6462">
        <v>5</v>
      </c>
      <c r="I6462">
        <v>0</v>
      </c>
      <c r="J6462">
        <v>9.3000000000000007</v>
      </c>
      <c r="K6462" s="2" t="s">
        <v>935</v>
      </c>
      <c r="L6462" s="2" t="s">
        <v>4850</v>
      </c>
      <c r="M6462" s="2" t="s">
        <v>3296</v>
      </c>
      <c r="N6462" s="2">
        <v>21215</v>
      </c>
      <c r="O6462" s="2" t="s">
        <v>1043</v>
      </c>
      <c r="P6462" s="2" t="s">
        <v>951</v>
      </c>
      <c r="Q6462" s="2" t="s">
        <v>973</v>
      </c>
      <c r="R6462" s="2" t="s">
        <v>6315</v>
      </c>
      <c r="S6462" s="2" t="s">
        <v>3247</v>
      </c>
      <c r="T6462" s="2" t="s">
        <v>955</v>
      </c>
    </row>
    <row r="6463" spans="1:20">
      <c r="A6463" t="s">
        <v>8989</v>
      </c>
      <c r="B6463" s="1">
        <v>42869</v>
      </c>
      <c r="C6463" s="1">
        <v>42872</v>
      </c>
      <c r="D6463" t="s">
        <v>1079</v>
      </c>
      <c r="E6463" t="s">
        <v>377</v>
      </c>
      <c r="F6463" t="s">
        <v>4559</v>
      </c>
      <c r="G6463">
        <v>89.97</v>
      </c>
      <c r="H6463">
        <v>3</v>
      </c>
      <c r="I6463">
        <v>0</v>
      </c>
      <c r="J6463">
        <v>18.893699999999999</v>
      </c>
      <c r="K6463" s="2" t="s">
        <v>935</v>
      </c>
      <c r="L6463" s="2" t="s">
        <v>4850</v>
      </c>
      <c r="M6463" s="2" t="s">
        <v>3296</v>
      </c>
      <c r="N6463" s="2">
        <v>21215</v>
      </c>
      <c r="O6463" s="2" t="s">
        <v>1043</v>
      </c>
      <c r="P6463" s="2" t="s">
        <v>976</v>
      </c>
      <c r="Q6463" s="2" t="s">
        <v>1054</v>
      </c>
      <c r="R6463" s="2" t="s">
        <v>4560</v>
      </c>
      <c r="S6463" s="2" t="s">
        <v>3247</v>
      </c>
      <c r="T6463" s="2" t="s">
        <v>955</v>
      </c>
    </row>
    <row r="6464" spans="1:20">
      <c r="A6464" t="s">
        <v>8989</v>
      </c>
      <c r="B6464" s="1">
        <v>42869</v>
      </c>
      <c r="C6464" s="1">
        <v>42872</v>
      </c>
      <c r="D6464" t="s">
        <v>1079</v>
      </c>
      <c r="E6464" t="s">
        <v>377</v>
      </c>
      <c r="F6464" t="s">
        <v>7101</v>
      </c>
      <c r="G6464">
        <v>261.95999999999998</v>
      </c>
      <c r="H6464">
        <v>2</v>
      </c>
      <c r="I6464">
        <v>0</v>
      </c>
      <c r="J6464">
        <v>23.5764</v>
      </c>
      <c r="K6464" s="2" t="s">
        <v>935</v>
      </c>
      <c r="L6464" s="2" t="s">
        <v>4850</v>
      </c>
      <c r="M6464" s="2" t="s">
        <v>3296</v>
      </c>
      <c r="N6464" s="2">
        <v>21215</v>
      </c>
      <c r="O6464" s="2" t="s">
        <v>1043</v>
      </c>
      <c r="P6464" s="2" t="s">
        <v>939</v>
      </c>
      <c r="Q6464" s="2" t="s">
        <v>945</v>
      </c>
      <c r="R6464" s="2" t="s">
        <v>7102</v>
      </c>
      <c r="S6464" s="2" t="s">
        <v>3247</v>
      </c>
      <c r="T6464" s="2" t="s">
        <v>955</v>
      </c>
    </row>
    <row r="6465" spans="1:20">
      <c r="A6465" t="s">
        <v>8989</v>
      </c>
      <c r="B6465" s="1">
        <v>42869</v>
      </c>
      <c r="C6465" s="1">
        <v>42872</v>
      </c>
      <c r="D6465" t="s">
        <v>1079</v>
      </c>
      <c r="E6465" t="s">
        <v>377</v>
      </c>
      <c r="F6465" t="s">
        <v>1650</v>
      </c>
      <c r="G6465">
        <v>74</v>
      </c>
      <c r="H6465">
        <v>5</v>
      </c>
      <c r="I6465">
        <v>0</v>
      </c>
      <c r="J6465">
        <v>37</v>
      </c>
      <c r="K6465" s="2" t="s">
        <v>935</v>
      </c>
      <c r="L6465" s="2" t="s">
        <v>4850</v>
      </c>
      <c r="M6465" s="2" t="s">
        <v>3296</v>
      </c>
      <c r="N6465" s="2">
        <v>21215</v>
      </c>
      <c r="O6465" s="2" t="s">
        <v>1043</v>
      </c>
      <c r="P6465" s="2" t="s">
        <v>951</v>
      </c>
      <c r="Q6465" s="2" t="s">
        <v>952</v>
      </c>
      <c r="R6465" s="2" t="s">
        <v>1652</v>
      </c>
      <c r="S6465" s="2" t="s">
        <v>3247</v>
      </c>
      <c r="T6465" s="2" t="s">
        <v>955</v>
      </c>
    </row>
    <row r="6466" spans="1:20">
      <c r="A6466" t="s">
        <v>8990</v>
      </c>
      <c r="B6466" s="1">
        <v>42635</v>
      </c>
      <c r="C6466" s="1">
        <v>42641</v>
      </c>
      <c r="D6466" t="s">
        <v>957</v>
      </c>
      <c r="E6466" t="s">
        <v>413</v>
      </c>
      <c r="F6466" t="s">
        <v>6528</v>
      </c>
      <c r="G6466">
        <v>13.28</v>
      </c>
      <c r="H6466">
        <v>2</v>
      </c>
      <c r="I6466">
        <v>0</v>
      </c>
      <c r="J6466">
        <v>6.3743999999999996</v>
      </c>
      <c r="K6466" s="2" t="s">
        <v>935</v>
      </c>
      <c r="L6466" s="2" t="s">
        <v>2203</v>
      </c>
      <c r="M6466" s="2" t="s">
        <v>937</v>
      </c>
      <c r="N6466" s="2">
        <v>40214</v>
      </c>
      <c r="O6466" s="2" t="s">
        <v>938</v>
      </c>
      <c r="P6466" s="2" t="s">
        <v>939</v>
      </c>
      <c r="Q6466" s="2" t="s">
        <v>969</v>
      </c>
      <c r="R6466" s="2" t="s">
        <v>6529</v>
      </c>
      <c r="S6466" s="2" t="s">
        <v>3490</v>
      </c>
      <c r="T6466" s="2" t="s">
        <v>1008</v>
      </c>
    </row>
    <row r="6467" spans="1:20">
      <c r="A6467" t="s">
        <v>8991</v>
      </c>
      <c r="B6467" s="1">
        <v>42321</v>
      </c>
      <c r="C6467" s="1">
        <v>42325</v>
      </c>
      <c r="D6467" t="s">
        <v>957</v>
      </c>
      <c r="E6467" t="s">
        <v>267</v>
      </c>
      <c r="F6467" t="s">
        <v>8451</v>
      </c>
      <c r="G6467">
        <v>84.96</v>
      </c>
      <c r="H6467">
        <v>6</v>
      </c>
      <c r="I6467">
        <v>0.2</v>
      </c>
      <c r="J6467">
        <v>6.3719999999999999</v>
      </c>
      <c r="K6467" s="2" t="s">
        <v>935</v>
      </c>
      <c r="L6467" s="2" t="s">
        <v>8781</v>
      </c>
      <c r="M6467" s="2" t="s">
        <v>1207</v>
      </c>
      <c r="N6467" s="2">
        <v>37087</v>
      </c>
      <c r="O6467" s="2" t="s">
        <v>938</v>
      </c>
      <c r="P6467" s="2" t="s">
        <v>951</v>
      </c>
      <c r="Q6467" s="2" t="s">
        <v>965</v>
      </c>
      <c r="R6467" s="2" t="s">
        <v>8452</v>
      </c>
      <c r="S6467" s="2" t="s">
        <v>2508</v>
      </c>
      <c r="T6467" s="2" t="s">
        <v>943</v>
      </c>
    </row>
    <row r="6468" spans="1:20">
      <c r="A6468" t="s">
        <v>8992</v>
      </c>
      <c r="B6468" s="1">
        <v>42877</v>
      </c>
      <c r="C6468" s="1">
        <v>42880</v>
      </c>
      <c r="D6468" t="s">
        <v>933</v>
      </c>
      <c r="E6468" t="s">
        <v>50</v>
      </c>
      <c r="F6468" t="s">
        <v>7176</v>
      </c>
      <c r="G6468">
        <v>68.459999999999994</v>
      </c>
      <c r="H6468">
        <v>7</v>
      </c>
      <c r="I6468">
        <v>0</v>
      </c>
      <c r="J6468">
        <v>25.330200000000001</v>
      </c>
      <c r="K6468" s="2" t="s">
        <v>935</v>
      </c>
      <c r="L6468" s="2" t="s">
        <v>904</v>
      </c>
      <c r="M6468" s="2" t="s">
        <v>949</v>
      </c>
      <c r="N6468" s="2">
        <v>90008</v>
      </c>
      <c r="O6468" s="2" t="s">
        <v>950</v>
      </c>
      <c r="P6468" s="2" t="s">
        <v>976</v>
      </c>
      <c r="Q6468" s="2" t="s">
        <v>1054</v>
      </c>
      <c r="R6468" s="2" t="s">
        <v>7178</v>
      </c>
      <c r="S6468" s="2" t="s">
        <v>1052</v>
      </c>
      <c r="T6468" s="2" t="s">
        <v>943</v>
      </c>
    </row>
    <row r="6469" spans="1:20">
      <c r="A6469" t="s">
        <v>8993</v>
      </c>
      <c r="B6469" s="1">
        <v>42706</v>
      </c>
      <c r="C6469" s="1">
        <v>42712</v>
      </c>
      <c r="D6469" t="s">
        <v>957</v>
      </c>
      <c r="E6469" t="s">
        <v>545</v>
      </c>
      <c r="F6469" t="s">
        <v>2294</v>
      </c>
      <c r="G6469">
        <v>2079.4</v>
      </c>
      <c r="H6469">
        <v>5</v>
      </c>
      <c r="I6469">
        <v>0</v>
      </c>
      <c r="J6469">
        <v>582.23199999999997</v>
      </c>
      <c r="K6469" s="2" t="s">
        <v>935</v>
      </c>
      <c r="L6469" s="2" t="s">
        <v>4046</v>
      </c>
      <c r="M6469" s="2" t="s">
        <v>2135</v>
      </c>
      <c r="N6469" s="2">
        <v>2908</v>
      </c>
      <c r="O6469" s="2" t="s">
        <v>1043</v>
      </c>
      <c r="P6469" s="2" t="s">
        <v>951</v>
      </c>
      <c r="Q6469" s="2" t="s">
        <v>965</v>
      </c>
      <c r="R6469" s="2" t="s">
        <v>2295</v>
      </c>
      <c r="S6469" s="2" t="s">
        <v>4501</v>
      </c>
      <c r="T6469" s="2" t="s">
        <v>1008</v>
      </c>
    </row>
    <row r="6470" spans="1:20">
      <c r="A6470" t="s">
        <v>8993</v>
      </c>
      <c r="B6470" s="1">
        <v>42706</v>
      </c>
      <c r="C6470" s="1">
        <v>42712</v>
      </c>
      <c r="D6470" t="s">
        <v>957</v>
      </c>
      <c r="E6470" t="s">
        <v>545</v>
      </c>
      <c r="F6470" t="s">
        <v>4623</v>
      </c>
      <c r="G6470">
        <v>629.95000000000005</v>
      </c>
      <c r="H6470">
        <v>5</v>
      </c>
      <c r="I6470">
        <v>0</v>
      </c>
      <c r="J6470">
        <v>176.386</v>
      </c>
      <c r="K6470" s="2" t="s">
        <v>935</v>
      </c>
      <c r="L6470" s="2" t="s">
        <v>4046</v>
      </c>
      <c r="M6470" s="2" t="s">
        <v>2135</v>
      </c>
      <c r="N6470" s="2">
        <v>2908</v>
      </c>
      <c r="O6470" s="2" t="s">
        <v>1043</v>
      </c>
      <c r="P6470" s="2" t="s">
        <v>976</v>
      </c>
      <c r="Q6470" s="2" t="s">
        <v>977</v>
      </c>
      <c r="R6470" s="2" t="s">
        <v>4624</v>
      </c>
      <c r="S6470" s="2" t="s">
        <v>4501</v>
      </c>
      <c r="T6470" s="2" t="s">
        <v>1008</v>
      </c>
    </row>
    <row r="6471" spans="1:20">
      <c r="A6471" t="s">
        <v>8993</v>
      </c>
      <c r="B6471" s="1">
        <v>42706</v>
      </c>
      <c r="C6471" s="1">
        <v>42712</v>
      </c>
      <c r="D6471" t="s">
        <v>957</v>
      </c>
      <c r="E6471" t="s">
        <v>545</v>
      </c>
      <c r="F6471" t="s">
        <v>2415</v>
      </c>
      <c r="G6471">
        <v>72.42</v>
      </c>
      <c r="H6471">
        <v>6</v>
      </c>
      <c r="I6471">
        <v>0</v>
      </c>
      <c r="J6471">
        <v>23.898599999999998</v>
      </c>
      <c r="K6471" s="2" t="s">
        <v>935</v>
      </c>
      <c r="L6471" s="2" t="s">
        <v>4046</v>
      </c>
      <c r="M6471" s="2" t="s">
        <v>2135</v>
      </c>
      <c r="N6471" s="2">
        <v>2908</v>
      </c>
      <c r="O6471" s="2" t="s">
        <v>1043</v>
      </c>
      <c r="P6471" s="2" t="s">
        <v>939</v>
      </c>
      <c r="Q6471" s="2" t="s">
        <v>969</v>
      </c>
      <c r="R6471" s="2" t="s">
        <v>2416</v>
      </c>
      <c r="S6471" s="2" t="s">
        <v>4501</v>
      </c>
      <c r="T6471" s="2" t="s">
        <v>1008</v>
      </c>
    </row>
    <row r="6472" spans="1:20">
      <c r="A6472" t="s">
        <v>8994</v>
      </c>
      <c r="B6472" s="1">
        <v>42245</v>
      </c>
      <c r="C6472" s="1">
        <v>42249</v>
      </c>
      <c r="D6472" t="s">
        <v>957</v>
      </c>
      <c r="E6472" t="s">
        <v>441</v>
      </c>
      <c r="F6472" t="s">
        <v>4283</v>
      </c>
      <c r="G6472">
        <v>131.97999999999999</v>
      </c>
      <c r="H6472">
        <v>2</v>
      </c>
      <c r="I6472">
        <v>0</v>
      </c>
      <c r="J6472">
        <v>35.634599999999999</v>
      </c>
      <c r="K6472" s="2" t="s">
        <v>935</v>
      </c>
      <c r="L6472" s="2" t="s">
        <v>907</v>
      </c>
      <c r="M6472" s="2" t="s">
        <v>1122</v>
      </c>
      <c r="N6472" s="2">
        <v>48234</v>
      </c>
      <c r="O6472" s="2" t="s">
        <v>1005</v>
      </c>
      <c r="P6472" s="2" t="s">
        <v>976</v>
      </c>
      <c r="Q6472" s="2" t="s">
        <v>977</v>
      </c>
      <c r="R6472" s="2" t="s">
        <v>4284</v>
      </c>
      <c r="S6472" s="2" t="s">
        <v>3683</v>
      </c>
      <c r="T6472" s="2" t="s">
        <v>1008</v>
      </c>
    </row>
    <row r="6473" spans="1:20">
      <c r="A6473" t="s">
        <v>8994</v>
      </c>
      <c r="B6473" s="1">
        <v>42245</v>
      </c>
      <c r="C6473" s="1">
        <v>42249</v>
      </c>
      <c r="D6473" t="s">
        <v>957</v>
      </c>
      <c r="E6473" t="s">
        <v>441</v>
      </c>
      <c r="F6473" t="s">
        <v>4204</v>
      </c>
      <c r="G6473">
        <v>114.52</v>
      </c>
      <c r="H6473">
        <v>7</v>
      </c>
      <c r="I6473">
        <v>0</v>
      </c>
      <c r="J6473">
        <v>11.452</v>
      </c>
      <c r="K6473" s="2" t="s">
        <v>935</v>
      </c>
      <c r="L6473" s="2" t="s">
        <v>907</v>
      </c>
      <c r="M6473" s="2" t="s">
        <v>1122</v>
      </c>
      <c r="N6473" s="2">
        <v>48234</v>
      </c>
      <c r="O6473" s="2" t="s">
        <v>1005</v>
      </c>
      <c r="P6473" s="2" t="s">
        <v>976</v>
      </c>
      <c r="Q6473" s="2" t="s">
        <v>1054</v>
      </c>
      <c r="R6473" s="2" t="s">
        <v>4205</v>
      </c>
      <c r="S6473" s="2" t="s">
        <v>3683</v>
      </c>
      <c r="T6473" s="2" t="s">
        <v>1008</v>
      </c>
    </row>
    <row r="6474" spans="1:20">
      <c r="A6474" t="s">
        <v>8995</v>
      </c>
      <c r="B6474" s="1">
        <v>41796</v>
      </c>
      <c r="C6474" s="1">
        <v>41800</v>
      </c>
      <c r="D6474" t="s">
        <v>957</v>
      </c>
      <c r="E6474" t="s">
        <v>781</v>
      </c>
      <c r="F6474" t="s">
        <v>1960</v>
      </c>
      <c r="G6474">
        <v>100.24</v>
      </c>
      <c r="H6474">
        <v>10</v>
      </c>
      <c r="I6474">
        <v>0.2</v>
      </c>
      <c r="J6474">
        <v>33.831000000000003</v>
      </c>
      <c r="K6474" s="2" t="s">
        <v>935</v>
      </c>
      <c r="L6474" s="2" t="s">
        <v>1075</v>
      </c>
      <c r="M6474" s="2" t="s">
        <v>1004</v>
      </c>
      <c r="N6474" s="2">
        <v>77070</v>
      </c>
      <c r="O6474" s="2" t="s">
        <v>1005</v>
      </c>
      <c r="P6474" s="2" t="s">
        <v>951</v>
      </c>
      <c r="Q6474" s="2" t="s">
        <v>952</v>
      </c>
      <c r="R6474" s="2" t="s">
        <v>1961</v>
      </c>
      <c r="S6474" s="2" t="s">
        <v>7190</v>
      </c>
      <c r="T6474" s="2" t="s">
        <v>1008</v>
      </c>
    </row>
    <row r="6475" spans="1:20">
      <c r="A6475" t="s">
        <v>8996</v>
      </c>
      <c r="B6475" s="1">
        <v>42447</v>
      </c>
      <c r="C6475" s="1">
        <v>42449</v>
      </c>
      <c r="D6475" t="s">
        <v>933</v>
      </c>
      <c r="E6475" t="s">
        <v>126</v>
      </c>
      <c r="F6475" t="s">
        <v>4215</v>
      </c>
      <c r="G6475">
        <v>871.8</v>
      </c>
      <c r="H6475">
        <v>3</v>
      </c>
      <c r="I6475">
        <v>0.2</v>
      </c>
      <c r="J6475">
        <v>87.18</v>
      </c>
      <c r="K6475" s="2" t="s">
        <v>935</v>
      </c>
      <c r="L6475" s="2" t="s">
        <v>1250</v>
      </c>
      <c r="M6475" s="2" t="s">
        <v>1207</v>
      </c>
      <c r="N6475" s="2">
        <v>38401</v>
      </c>
      <c r="O6475" s="2" t="s">
        <v>938</v>
      </c>
      <c r="P6475" s="2" t="s">
        <v>951</v>
      </c>
      <c r="Q6475" s="2" t="s">
        <v>983</v>
      </c>
      <c r="R6475" s="2" t="s">
        <v>4217</v>
      </c>
      <c r="S6475" s="2" t="s">
        <v>1475</v>
      </c>
      <c r="T6475" s="2" t="s">
        <v>943</v>
      </c>
    </row>
    <row r="6476" spans="1:20">
      <c r="A6476" t="s">
        <v>8997</v>
      </c>
      <c r="B6476" s="1">
        <v>41653</v>
      </c>
      <c r="C6476" s="1">
        <v>41654</v>
      </c>
      <c r="D6476" t="s">
        <v>1079</v>
      </c>
      <c r="E6476" t="s">
        <v>79</v>
      </c>
      <c r="F6476" t="s">
        <v>4071</v>
      </c>
      <c r="G6476">
        <v>61.96</v>
      </c>
      <c r="H6476">
        <v>4</v>
      </c>
      <c r="I6476">
        <v>0.5</v>
      </c>
      <c r="J6476">
        <v>-53.285600000000002</v>
      </c>
      <c r="K6476" s="2" t="s">
        <v>935</v>
      </c>
      <c r="L6476" s="2" t="s">
        <v>1041</v>
      </c>
      <c r="M6476" s="2" t="s">
        <v>1042</v>
      </c>
      <c r="N6476" s="2">
        <v>19140</v>
      </c>
      <c r="O6476" s="2" t="s">
        <v>1043</v>
      </c>
      <c r="P6476" s="2" t="s">
        <v>939</v>
      </c>
      <c r="Q6476" s="2" t="s">
        <v>940</v>
      </c>
      <c r="R6476" s="2" t="s">
        <v>4072</v>
      </c>
      <c r="S6476" s="2" t="s">
        <v>1188</v>
      </c>
      <c r="T6476" s="2" t="s">
        <v>955</v>
      </c>
    </row>
    <row r="6477" spans="1:20">
      <c r="A6477" t="s">
        <v>8998</v>
      </c>
      <c r="B6477" s="1">
        <v>42889</v>
      </c>
      <c r="C6477" s="1">
        <v>42896</v>
      </c>
      <c r="D6477" t="s">
        <v>957</v>
      </c>
      <c r="E6477" t="s">
        <v>805</v>
      </c>
      <c r="F6477" t="s">
        <v>3913</v>
      </c>
      <c r="G6477">
        <v>4.5540000000000003</v>
      </c>
      <c r="H6477">
        <v>3</v>
      </c>
      <c r="I6477">
        <v>0.7</v>
      </c>
      <c r="J6477">
        <v>-3.4914000000000001</v>
      </c>
      <c r="K6477" s="2" t="s">
        <v>935</v>
      </c>
      <c r="L6477" s="2" t="s">
        <v>2095</v>
      </c>
      <c r="M6477" s="2" t="s">
        <v>960</v>
      </c>
      <c r="N6477" s="2">
        <v>33024</v>
      </c>
      <c r="O6477" s="2" t="s">
        <v>938</v>
      </c>
      <c r="P6477" s="2" t="s">
        <v>951</v>
      </c>
      <c r="Q6477" s="2" t="s">
        <v>980</v>
      </c>
      <c r="R6477" s="2" t="s">
        <v>3914</v>
      </c>
      <c r="S6477" s="2" t="s">
        <v>7832</v>
      </c>
      <c r="T6477" s="2" t="s">
        <v>943</v>
      </c>
    </row>
    <row r="6478" spans="1:20">
      <c r="A6478" t="s">
        <v>8998</v>
      </c>
      <c r="B6478" s="1">
        <v>42889</v>
      </c>
      <c r="C6478" s="1">
        <v>42896</v>
      </c>
      <c r="D6478" t="s">
        <v>957</v>
      </c>
      <c r="E6478" t="s">
        <v>805</v>
      </c>
      <c r="F6478" t="s">
        <v>1618</v>
      </c>
      <c r="G6478">
        <v>5.2</v>
      </c>
      <c r="H6478">
        <v>2</v>
      </c>
      <c r="I6478">
        <v>0.2</v>
      </c>
      <c r="J6478">
        <v>0.58499999999999996</v>
      </c>
      <c r="K6478" s="2" t="s">
        <v>935</v>
      </c>
      <c r="L6478" s="2" t="s">
        <v>2095</v>
      </c>
      <c r="M6478" s="2" t="s">
        <v>960</v>
      </c>
      <c r="N6478" s="2">
        <v>33024</v>
      </c>
      <c r="O6478" s="2" t="s">
        <v>938</v>
      </c>
      <c r="P6478" s="2" t="s">
        <v>951</v>
      </c>
      <c r="Q6478" s="2" t="s">
        <v>983</v>
      </c>
      <c r="R6478" s="2" t="s">
        <v>1619</v>
      </c>
      <c r="S6478" s="2" t="s">
        <v>7832</v>
      </c>
      <c r="T6478" s="2" t="s">
        <v>943</v>
      </c>
    </row>
    <row r="6479" spans="1:20">
      <c r="A6479" t="s">
        <v>8998</v>
      </c>
      <c r="B6479" s="1">
        <v>42889</v>
      </c>
      <c r="C6479" s="1">
        <v>42896</v>
      </c>
      <c r="D6479" t="s">
        <v>957</v>
      </c>
      <c r="E6479" t="s">
        <v>805</v>
      </c>
      <c r="F6479" t="s">
        <v>1703</v>
      </c>
      <c r="G6479">
        <v>205.99199999999999</v>
      </c>
      <c r="H6479">
        <v>1</v>
      </c>
      <c r="I6479">
        <v>0.2</v>
      </c>
      <c r="J6479">
        <v>-2.5749</v>
      </c>
      <c r="K6479" s="2" t="s">
        <v>935</v>
      </c>
      <c r="L6479" s="2" t="s">
        <v>2095</v>
      </c>
      <c r="M6479" s="2" t="s">
        <v>960</v>
      </c>
      <c r="N6479" s="2">
        <v>33024</v>
      </c>
      <c r="O6479" s="2" t="s">
        <v>938</v>
      </c>
      <c r="P6479" s="2" t="s">
        <v>976</v>
      </c>
      <c r="Q6479" s="2" t="s">
        <v>1054</v>
      </c>
      <c r="R6479" s="2" t="s">
        <v>1704</v>
      </c>
      <c r="S6479" s="2" t="s">
        <v>7832</v>
      </c>
      <c r="T6479" s="2" t="s">
        <v>943</v>
      </c>
    </row>
    <row r="6480" spans="1:20">
      <c r="A6480" t="s">
        <v>8998</v>
      </c>
      <c r="B6480" s="1">
        <v>42889</v>
      </c>
      <c r="C6480" s="1">
        <v>42896</v>
      </c>
      <c r="D6480" t="s">
        <v>957</v>
      </c>
      <c r="E6480" t="s">
        <v>805</v>
      </c>
      <c r="F6480" t="s">
        <v>4928</v>
      </c>
      <c r="G6480">
        <v>15.552</v>
      </c>
      <c r="H6480">
        <v>3</v>
      </c>
      <c r="I6480">
        <v>0.2</v>
      </c>
      <c r="J6480">
        <v>5.4432</v>
      </c>
      <c r="K6480" s="2" t="s">
        <v>935</v>
      </c>
      <c r="L6480" s="2" t="s">
        <v>2095</v>
      </c>
      <c r="M6480" s="2" t="s">
        <v>960</v>
      </c>
      <c r="N6480" s="2">
        <v>33024</v>
      </c>
      <c r="O6480" s="2" t="s">
        <v>938</v>
      </c>
      <c r="P6480" s="2" t="s">
        <v>951</v>
      </c>
      <c r="Q6480" s="2" t="s">
        <v>993</v>
      </c>
      <c r="R6480" s="2" t="s">
        <v>4929</v>
      </c>
      <c r="S6480" s="2" t="s">
        <v>7832</v>
      </c>
      <c r="T6480" s="2" t="s">
        <v>943</v>
      </c>
    </row>
    <row r="6481" spans="1:20">
      <c r="A6481" t="s">
        <v>8998</v>
      </c>
      <c r="B6481" s="1">
        <v>42889</v>
      </c>
      <c r="C6481" s="1">
        <v>42896</v>
      </c>
      <c r="D6481" t="s">
        <v>957</v>
      </c>
      <c r="E6481" t="s">
        <v>805</v>
      </c>
      <c r="F6481" t="s">
        <v>4623</v>
      </c>
      <c r="G6481">
        <v>503.96</v>
      </c>
      <c r="H6481">
        <v>5</v>
      </c>
      <c r="I6481">
        <v>0.2</v>
      </c>
      <c r="J6481">
        <v>50.396000000000001</v>
      </c>
      <c r="K6481" s="2" t="s">
        <v>935</v>
      </c>
      <c r="L6481" s="2" t="s">
        <v>2095</v>
      </c>
      <c r="M6481" s="2" t="s">
        <v>960</v>
      </c>
      <c r="N6481" s="2">
        <v>33024</v>
      </c>
      <c r="O6481" s="2" t="s">
        <v>938</v>
      </c>
      <c r="P6481" s="2" t="s">
        <v>976</v>
      </c>
      <c r="Q6481" s="2" t="s">
        <v>977</v>
      </c>
      <c r="R6481" s="2" t="s">
        <v>4624</v>
      </c>
      <c r="S6481" s="2" t="s">
        <v>7832</v>
      </c>
      <c r="T6481" s="2" t="s">
        <v>943</v>
      </c>
    </row>
    <row r="6482" spans="1:20">
      <c r="A6482" t="s">
        <v>8998</v>
      </c>
      <c r="B6482" s="1">
        <v>42889</v>
      </c>
      <c r="C6482" s="1">
        <v>42896</v>
      </c>
      <c r="D6482" t="s">
        <v>957</v>
      </c>
      <c r="E6482" t="s">
        <v>805</v>
      </c>
      <c r="F6482" t="s">
        <v>5577</v>
      </c>
      <c r="G6482">
        <v>24.472000000000001</v>
      </c>
      <c r="H6482">
        <v>7</v>
      </c>
      <c r="I6482">
        <v>0.2</v>
      </c>
      <c r="J6482">
        <v>1.8353999999999999</v>
      </c>
      <c r="K6482" s="2" t="s">
        <v>935</v>
      </c>
      <c r="L6482" s="2" t="s">
        <v>2095</v>
      </c>
      <c r="M6482" s="2" t="s">
        <v>960</v>
      </c>
      <c r="N6482" s="2">
        <v>33024</v>
      </c>
      <c r="O6482" s="2" t="s">
        <v>938</v>
      </c>
      <c r="P6482" s="2" t="s">
        <v>951</v>
      </c>
      <c r="Q6482" s="2" t="s">
        <v>983</v>
      </c>
      <c r="R6482" s="2" t="s">
        <v>5578</v>
      </c>
      <c r="S6482" s="2" t="s">
        <v>7832</v>
      </c>
      <c r="T6482" s="2" t="s">
        <v>943</v>
      </c>
    </row>
    <row r="6483" spans="1:20">
      <c r="A6483" t="s">
        <v>8998</v>
      </c>
      <c r="B6483" s="1">
        <v>42889</v>
      </c>
      <c r="C6483" s="1">
        <v>42896</v>
      </c>
      <c r="D6483" t="s">
        <v>957</v>
      </c>
      <c r="E6483" t="s">
        <v>805</v>
      </c>
      <c r="F6483" t="s">
        <v>2328</v>
      </c>
      <c r="G6483">
        <v>241.56800000000001</v>
      </c>
      <c r="H6483">
        <v>2</v>
      </c>
      <c r="I6483">
        <v>0.2</v>
      </c>
      <c r="J6483">
        <v>0</v>
      </c>
      <c r="K6483" s="2" t="s">
        <v>935</v>
      </c>
      <c r="L6483" s="2" t="s">
        <v>2095</v>
      </c>
      <c r="M6483" s="2" t="s">
        <v>960</v>
      </c>
      <c r="N6483" s="2">
        <v>33024</v>
      </c>
      <c r="O6483" s="2" t="s">
        <v>938</v>
      </c>
      <c r="P6483" s="2" t="s">
        <v>939</v>
      </c>
      <c r="Q6483" s="2" t="s">
        <v>940</v>
      </c>
      <c r="R6483" s="2" t="s">
        <v>2330</v>
      </c>
      <c r="S6483" s="2" t="s">
        <v>7832</v>
      </c>
      <c r="T6483" s="2" t="s">
        <v>943</v>
      </c>
    </row>
    <row r="6484" spans="1:20">
      <c r="A6484" t="s">
        <v>8998</v>
      </c>
      <c r="B6484" s="1">
        <v>42889</v>
      </c>
      <c r="C6484" s="1">
        <v>42896</v>
      </c>
      <c r="D6484" t="s">
        <v>957</v>
      </c>
      <c r="E6484" t="s">
        <v>805</v>
      </c>
      <c r="F6484" t="s">
        <v>7272</v>
      </c>
      <c r="G6484">
        <v>110.4</v>
      </c>
      <c r="H6484">
        <v>2</v>
      </c>
      <c r="I6484">
        <v>0.2</v>
      </c>
      <c r="J6484">
        <v>-4.1399999999999997</v>
      </c>
      <c r="K6484" s="2" t="s">
        <v>935</v>
      </c>
      <c r="L6484" s="2" t="s">
        <v>2095</v>
      </c>
      <c r="M6484" s="2" t="s">
        <v>960</v>
      </c>
      <c r="N6484" s="2">
        <v>33024</v>
      </c>
      <c r="O6484" s="2" t="s">
        <v>938</v>
      </c>
      <c r="P6484" s="2" t="s">
        <v>976</v>
      </c>
      <c r="Q6484" s="2" t="s">
        <v>1054</v>
      </c>
      <c r="R6484" s="2" t="s">
        <v>7273</v>
      </c>
      <c r="S6484" s="2" t="s">
        <v>7832</v>
      </c>
      <c r="T6484" s="2" t="s">
        <v>943</v>
      </c>
    </row>
    <row r="6485" spans="1:20">
      <c r="A6485" t="s">
        <v>8999</v>
      </c>
      <c r="B6485" s="1">
        <v>42889</v>
      </c>
      <c r="C6485" s="1">
        <v>42895</v>
      </c>
      <c r="D6485" t="s">
        <v>957</v>
      </c>
      <c r="E6485" t="s">
        <v>527</v>
      </c>
      <c r="F6485" t="s">
        <v>3821</v>
      </c>
      <c r="G6485">
        <v>384.76799999999997</v>
      </c>
      <c r="H6485">
        <v>2</v>
      </c>
      <c r="I6485">
        <v>0.4</v>
      </c>
      <c r="J6485">
        <v>-115.43040000000001</v>
      </c>
      <c r="K6485" s="2" t="s">
        <v>935</v>
      </c>
      <c r="L6485" s="2" t="s">
        <v>903</v>
      </c>
      <c r="M6485" s="2" t="s">
        <v>1147</v>
      </c>
      <c r="N6485" s="2">
        <v>10011</v>
      </c>
      <c r="O6485" s="2" t="s">
        <v>1043</v>
      </c>
      <c r="P6485" s="2" t="s">
        <v>939</v>
      </c>
      <c r="Q6485" s="2" t="s">
        <v>961</v>
      </c>
      <c r="R6485" s="2" t="s">
        <v>3822</v>
      </c>
      <c r="S6485" s="2" t="s">
        <v>4372</v>
      </c>
      <c r="T6485" s="2" t="s">
        <v>955</v>
      </c>
    </row>
    <row r="6486" spans="1:20">
      <c r="A6486" t="s">
        <v>8999</v>
      </c>
      <c r="B6486" s="1">
        <v>42889</v>
      </c>
      <c r="C6486" s="1">
        <v>42895</v>
      </c>
      <c r="D6486" t="s">
        <v>957</v>
      </c>
      <c r="E6486" t="s">
        <v>527</v>
      </c>
      <c r="F6486" t="s">
        <v>8207</v>
      </c>
      <c r="G6486">
        <v>78.66</v>
      </c>
      <c r="H6486">
        <v>6</v>
      </c>
      <c r="I6486">
        <v>0</v>
      </c>
      <c r="J6486">
        <v>36.183599999999998</v>
      </c>
      <c r="K6486" s="2" t="s">
        <v>935</v>
      </c>
      <c r="L6486" s="2" t="s">
        <v>903</v>
      </c>
      <c r="M6486" s="2" t="s">
        <v>1147</v>
      </c>
      <c r="N6486" s="2">
        <v>10011</v>
      </c>
      <c r="O6486" s="2" t="s">
        <v>1043</v>
      </c>
      <c r="P6486" s="2" t="s">
        <v>976</v>
      </c>
      <c r="Q6486" s="2" t="s">
        <v>1508</v>
      </c>
      <c r="R6486" s="2" t="s">
        <v>8208</v>
      </c>
      <c r="S6486" s="2" t="s">
        <v>4372</v>
      </c>
      <c r="T6486" s="2" t="s">
        <v>955</v>
      </c>
    </row>
    <row r="6487" spans="1:20">
      <c r="A6487" t="s">
        <v>8999</v>
      </c>
      <c r="B6487" s="1">
        <v>42889</v>
      </c>
      <c r="C6487" s="1">
        <v>42895</v>
      </c>
      <c r="D6487" t="s">
        <v>957</v>
      </c>
      <c r="E6487" t="s">
        <v>527</v>
      </c>
      <c r="F6487" t="s">
        <v>3480</v>
      </c>
      <c r="G6487">
        <v>45.36</v>
      </c>
      <c r="H6487">
        <v>4</v>
      </c>
      <c r="I6487">
        <v>0</v>
      </c>
      <c r="J6487">
        <v>22.226400000000002</v>
      </c>
      <c r="K6487" s="2" t="s">
        <v>935</v>
      </c>
      <c r="L6487" s="2" t="s">
        <v>903</v>
      </c>
      <c r="M6487" s="2" t="s">
        <v>1147</v>
      </c>
      <c r="N6487" s="2">
        <v>10011</v>
      </c>
      <c r="O6487" s="2" t="s">
        <v>1043</v>
      </c>
      <c r="P6487" s="2" t="s">
        <v>951</v>
      </c>
      <c r="Q6487" s="2" t="s">
        <v>993</v>
      </c>
      <c r="R6487" s="2" t="s">
        <v>3481</v>
      </c>
      <c r="S6487" s="2" t="s">
        <v>4372</v>
      </c>
      <c r="T6487" s="2" t="s">
        <v>955</v>
      </c>
    </row>
    <row r="6488" spans="1:20">
      <c r="A6488" t="s">
        <v>9000</v>
      </c>
      <c r="B6488" s="1">
        <v>42084</v>
      </c>
      <c r="C6488" s="1">
        <v>42089</v>
      </c>
      <c r="D6488" t="s">
        <v>957</v>
      </c>
      <c r="E6488" t="s">
        <v>549</v>
      </c>
      <c r="F6488" t="s">
        <v>1731</v>
      </c>
      <c r="G6488">
        <v>962.08</v>
      </c>
      <c r="H6488">
        <v>4</v>
      </c>
      <c r="I6488">
        <v>0.2</v>
      </c>
      <c r="J6488">
        <v>156.33799999999999</v>
      </c>
      <c r="K6488" s="2" t="s">
        <v>935</v>
      </c>
      <c r="L6488" s="2" t="s">
        <v>2244</v>
      </c>
      <c r="M6488" s="2" t="s">
        <v>992</v>
      </c>
      <c r="N6488" s="2">
        <v>28540</v>
      </c>
      <c r="O6488" s="2" t="s">
        <v>938</v>
      </c>
      <c r="P6488" s="2" t="s">
        <v>951</v>
      </c>
      <c r="Q6488" s="2" t="s">
        <v>983</v>
      </c>
      <c r="R6488" s="2" t="s">
        <v>1732</v>
      </c>
      <c r="S6488" s="2" t="s">
        <v>4527</v>
      </c>
      <c r="T6488" s="2" t="s">
        <v>943</v>
      </c>
    </row>
    <row r="6489" spans="1:20">
      <c r="A6489" t="s">
        <v>9000</v>
      </c>
      <c r="B6489" s="1">
        <v>42084</v>
      </c>
      <c r="C6489" s="1">
        <v>42089</v>
      </c>
      <c r="D6489" t="s">
        <v>957</v>
      </c>
      <c r="E6489" t="s">
        <v>549</v>
      </c>
      <c r="F6489" t="s">
        <v>6005</v>
      </c>
      <c r="G6489">
        <v>12.843</v>
      </c>
      <c r="H6489">
        <v>3</v>
      </c>
      <c r="I6489">
        <v>0.7</v>
      </c>
      <c r="J6489">
        <v>-9.8462999999999994</v>
      </c>
      <c r="K6489" s="2" t="s">
        <v>935</v>
      </c>
      <c r="L6489" s="2" t="s">
        <v>2244</v>
      </c>
      <c r="M6489" s="2" t="s">
        <v>992</v>
      </c>
      <c r="N6489" s="2">
        <v>28540</v>
      </c>
      <c r="O6489" s="2" t="s">
        <v>938</v>
      </c>
      <c r="P6489" s="2" t="s">
        <v>951</v>
      </c>
      <c r="Q6489" s="2" t="s">
        <v>980</v>
      </c>
      <c r="R6489" s="2" t="s">
        <v>6006</v>
      </c>
      <c r="S6489" s="2" t="s">
        <v>4527</v>
      </c>
      <c r="T6489" s="2" t="s">
        <v>943</v>
      </c>
    </row>
    <row r="6490" spans="1:20">
      <c r="A6490" t="s">
        <v>9000</v>
      </c>
      <c r="B6490" s="1">
        <v>42084</v>
      </c>
      <c r="C6490" s="1">
        <v>42089</v>
      </c>
      <c r="D6490" t="s">
        <v>957</v>
      </c>
      <c r="E6490" t="s">
        <v>549</v>
      </c>
      <c r="F6490" t="s">
        <v>1466</v>
      </c>
      <c r="G6490">
        <v>295.45600000000002</v>
      </c>
      <c r="H6490">
        <v>14</v>
      </c>
      <c r="I6490">
        <v>0.2</v>
      </c>
      <c r="J6490">
        <v>96.023200000000003</v>
      </c>
      <c r="K6490" s="2" t="s">
        <v>935</v>
      </c>
      <c r="L6490" s="2" t="s">
        <v>2244</v>
      </c>
      <c r="M6490" s="2" t="s">
        <v>992</v>
      </c>
      <c r="N6490" s="2">
        <v>28540</v>
      </c>
      <c r="O6490" s="2" t="s">
        <v>938</v>
      </c>
      <c r="P6490" s="2" t="s">
        <v>951</v>
      </c>
      <c r="Q6490" s="2" t="s">
        <v>993</v>
      </c>
      <c r="R6490" s="2" t="s">
        <v>1467</v>
      </c>
      <c r="S6490" s="2" t="s">
        <v>4527</v>
      </c>
      <c r="T6490" s="2" t="s">
        <v>943</v>
      </c>
    </row>
    <row r="6491" spans="1:20">
      <c r="A6491" t="s">
        <v>9001</v>
      </c>
      <c r="B6491" s="1">
        <v>42997</v>
      </c>
      <c r="C6491" s="1">
        <v>43002</v>
      </c>
      <c r="D6491" t="s">
        <v>957</v>
      </c>
      <c r="E6491" t="s">
        <v>397</v>
      </c>
      <c r="F6491" t="s">
        <v>6201</v>
      </c>
      <c r="G6491">
        <v>32.4</v>
      </c>
      <c r="H6491">
        <v>5</v>
      </c>
      <c r="I6491">
        <v>0</v>
      </c>
      <c r="J6491">
        <v>15.552</v>
      </c>
      <c r="K6491" s="2" t="s">
        <v>935</v>
      </c>
      <c r="L6491" s="2" t="s">
        <v>903</v>
      </c>
      <c r="M6491" s="2" t="s">
        <v>1147</v>
      </c>
      <c r="N6491" s="2">
        <v>10011</v>
      </c>
      <c r="O6491" s="2" t="s">
        <v>1043</v>
      </c>
      <c r="P6491" s="2" t="s">
        <v>951</v>
      </c>
      <c r="Q6491" s="2" t="s">
        <v>993</v>
      </c>
      <c r="R6491" s="2" t="s">
        <v>6202</v>
      </c>
      <c r="S6491" s="2" t="s">
        <v>3379</v>
      </c>
      <c r="T6491" s="2" t="s">
        <v>943</v>
      </c>
    </row>
    <row r="6492" spans="1:20">
      <c r="A6492" t="s">
        <v>9002</v>
      </c>
      <c r="B6492" s="1">
        <v>41897</v>
      </c>
      <c r="C6492" s="1">
        <v>41901</v>
      </c>
      <c r="D6492" t="s">
        <v>957</v>
      </c>
      <c r="E6492" t="s">
        <v>807</v>
      </c>
      <c r="F6492" t="s">
        <v>2935</v>
      </c>
      <c r="G6492">
        <v>103.93600000000001</v>
      </c>
      <c r="H6492">
        <v>4</v>
      </c>
      <c r="I6492">
        <v>0.2</v>
      </c>
      <c r="J6492">
        <v>16.889600000000002</v>
      </c>
      <c r="K6492" s="2" t="s">
        <v>935</v>
      </c>
      <c r="L6492" s="2" t="s">
        <v>1041</v>
      </c>
      <c r="M6492" s="2" t="s">
        <v>1042</v>
      </c>
      <c r="N6492" s="2">
        <v>19120</v>
      </c>
      <c r="O6492" s="2" t="s">
        <v>1043</v>
      </c>
      <c r="P6492" s="2" t="s">
        <v>939</v>
      </c>
      <c r="Q6492" s="2" t="s">
        <v>969</v>
      </c>
      <c r="R6492" s="2" t="s">
        <v>2936</v>
      </c>
      <c r="S6492" s="2" t="s">
        <v>7890</v>
      </c>
      <c r="T6492" s="2" t="s">
        <v>955</v>
      </c>
    </row>
    <row r="6493" spans="1:20">
      <c r="A6493" t="s">
        <v>9003</v>
      </c>
      <c r="B6493" s="1">
        <v>42694</v>
      </c>
      <c r="C6493" s="1">
        <v>42699</v>
      </c>
      <c r="D6493" t="s">
        <v>957</v>
      </c>
      <c r="E6493" t="s">
        <v>189</v>
      </c>
      <c r="F6493" t="s">
        <v>1654</v>
      </c>
      <c r="G6493">
        <v>289.56799999999998</v>
      </c>
      <c r="H6493">
        <v>2</v>
      </c>
      <c r="I6493">
        <v>0.2</v>
      </c>
      <c r="J6493">
        <v>10.8588</v>
      </c>
      <c r="K6493" s="2" t="s">
        <v>935</v>
      </c>
      <c r="L6493" s="2" t="s">
        <v>6258</v>
      </c>
      <c r="M6493" s="2" t="s">
        <v>960</v>
      </c>
      <c r="N6493" s="2">
        <v>32839</v>
      </c>
      <c r="O6493" s="2" t="s">
        <v>938</v>
      </c>
      <c r="P6493" s="2" t="s">
        <v>939</v>
      </c>
      <c r="Q6493" s="2" t="s">
        <v>940</v>
      </c>
      <c r="R6493" s="2" t="s">
        <v>1655</v>
      </c>
      <c r="S6493" s="2" t="s">
        <v>1941</v>
      </c>
      <c r="T6493" s="2" t="s">
        <v>955</v>
      </c>
    </row>
    <row r="6494" spans="1:20">
      <c r="A6494" t="s">
        <v>9003</v>
      </c>
      <c r="B6494" s="1">
        <v>42694</v>
      </c>
      <c r="C6494" s="1">
        <v>42699</v>
      </c>
      <c r="D6494" t="s">
        <v>957</v>
      </c>
      <c r="E6494" t="s">
        <v>189</v>
      </c>
      <c r="F6494" t="s">
        <v>2079</v>
      </c>
      <c r="G6494">
        <v>39.72</v>
      </c>
      <c r="H6494">
        <v>5</v>
      </c>
      <c r="I6494">
        <v>0.2</v>
      </c>
      <c r="J6494">
        <v>4.4684999999999997</v>
      </c>
      <c r="K6494" s="2" t="s">
        <v>935</v>
      </c>
      <c r="L6494" s="2" t="s">
        <v>6258</v>
      </c>
      <c r="M6494" s="2" t="s">
        <v>960</v>
      </c>
      <c r="N6494" s="2">
        <v>32839</v>
      </c>
      <c r="O6494" s="2" t="s">
        <v>938</v>
      </c>
      <c r="P6494" s="2" t="s">
        <v>951</v>
      </c>
      <c r="Q6494" s="2" t="s">
        <v>965</v>
      </c>
      <c r="R6494" s="2" t="s">
        <v>2080</v>
      </c>
      <c r="S6494" s="2" t="s">
        <v>1941</v>
      </c>
      <c r="T6494" s="2" t="s">
        <v>955</v>
      </c>
    </row>
    <row r="6495" spans="1:20">
      <c r="A6495" t="s">
        <v>9003</v>
      </c>
      <c r="B6495" s="1">
        <v>42694</v>
      </c>
      <c r="C6495" s="1">
        <v>42699</v>
      </c>
      <c r="D6495" t="s">
        <v>957</v>
      </c>
      <c r="E6495" t="s">
        <v>189</v>
      </c>
      <c r="F6495" t="s">
        <v>4678</v>
      </c>
      <c r="G6495">
        <v>244.768</v>
      </c>
      <c r="H6495">
        <v>4</v>
      </c>
      <c r="I6495">
        <v>0.2</v>
      </c>
      <c r="J6495">
        <v>24.476800000000001</v>
      </c>
      <c r="K6495" s="2" t="s">
        <v>935</v>
      </c>
      <c r="L6495" s="2" t="s">
        <v>6258</v>
      </c>
      <c r="M6495" s="2" t="s">
        <v>960</v>
      </c>
      <c r="N6495" s="2">
        <v>32839</v>
      </c>
      <c r="O6495" s="2" t="s">
        <v>938</v>
      </c>
      <c r="P6495" s="2" t="s">
        <v>976</v>
      </c>
      <c r="Q6495" s="2" t="s">
        <v>977</v>
      </c>
      <c r="R6495" s="2" t="s">
        <v>4679</v>
      </c>
      <c r="S6495" s="2" t="s">
        <v>1941</v>
      </c>
      <c r="T6495" s="2" t="s">
        <v>955</v>
      </c>
    </row>
    <row r="6496" spans="1:20">
      <c r="A6496" t="s">
        <v>9004</v>
      </c>
      <c r="B6496" s="1">
        <v>43036</v>
      </c>
      <c r="C6496" s="1">
        <v>43040</v>
      </c>
      <c r="D6496" t="s">
        <v>933</v>
      </c>
      <c r="E6496" t="s">
        <v>223</v>
      </c>
      <c r="F6496" t="s">
        <v>1126</v>
      </c>
      <c r="G6496">
        <v>24</v>
      </c>
      <c r="H6496">
        <v>2</v>
      </c>
      <c r="I6496">
        <v>0.2</v>
      </c>
      <c r="J6496">
        <v>-2.7</v>
      </c>
      <c r="K6496" s="2" t="s">
        <v>935</v>
      </c>
      <c r="L6496" s="2" t="s">
        <v>1075</v>
      </c>
      <c r="M6496" s="2" t="s">
        <v>1004</v>
      </c>
      <c r="N6496" s="2">
        <v>77095</v>
      </c>
      <c r="O6496" s="2" t="s">
        <v>1005</v>
      </c>
      <c r="P6496" s="2" t="s">
        <v>976</v>
      </c>
      <c r="Q6496" s="2" t="s">
        <v>1054</v>
      </c>
      <c r="R6496" s="2" t="s">
        <v>1129</v>
      </c>
      <c r="S6496" s="2" t="s">
        <v>2164</v>
      </c>
      <c r="T6496" s="2" t="s">
        <v>943</v>
      </c>
    </row>
    <row r="6497" spans="1:20">
      <c r="A6497" t="s">
        <v>9004</v>
      </c>
      <c r="B6497" s="1">
        <v>43036</v>
      </c>
      <c r="C6497" s="1">
        <v>43040</v>
      </c>
      <c r="D6497" t="s">
        <v>933</v>
      </c>
      <c r="E6497" t="s">
        <v>223</v>
      </c>
      <c r="F6497" t="s">
        <v>1923</v>
      </c>
      <c r="G6497">
        <v>15.552</v>
      </c>
      <c r="H6497">
        <v>3</v>
      </c>
      <c r="I6497">
        <v>0.2</v>
      </c>
      <c r="J6497">
        <v>5.4432</v>
      </c>
      <c r="K6497" s="2" t="s">
        <v>935</v>
      </c>
      <c r="L6497" s="2" t="s">
        <v>1075</v>
      </c>
      <c r="M6497" s="2" t="s">
        <v>1004</v>
      </c>
      <c r="N6497" s="2">
        <v>77095</v>
      </c>
      <c r="O6497" s="2" t="s">
        <v>1005</v>
      </c>
      <c r="P6497" s="2" t="s">
        <v>951</v>
      </c>
      <c r="Q6497" s="2" t="s">
        <v>993</v>
      </c>
      <c r="R6497" s="2" t="s">
        <v>1924</v>
      </c>
      <c r="S6497" s="2" t="s">
        <v>2164</v>
      </c>
      <c r="T6497" s="2" t="s">
        <v>943</v>
      </c>
    </row>
    <row r="6498" spans="1:20">
      <c r="A6498" t="s">
        <v>9004</v>
      </c>
      <c r="B6498" s="1">
        <v>43036</v>
      </c>
      <c r="C6498" s="1">
        <v>43040</v>
      </c>
      <c r="D6498" t="s">
        <v>933</v>
      </c>
      <c r="E6498" t="s">
        <v>223</v>
      </c>
      <c r="F6498" t="s">
        <v>4204</v>
      </c>
      <c r="G6498">
        <v>26.175999999999998</v>
      </c>
      <c r="H6498">
        <v>2</v>
      </c>
      <c r="I6498">
        <v>0.2</v>
      </c>
      <c r="J6498">
        <v>-3.2719999999999998</v>
      </c>
      <c r="K6498" s="2" t="s">
        <v>935</v>
      </c>
      <c r="L6498" s="2" t="s">
        <v>1075</v>
      </c>
      <c r="M6498" s="2" t="s">
        <v>1004</v>
      </c>
      <c r="N6498" s="2">
        <v>77095</v>
      </c>
      <c r="O6498" s="2" t="s">
        <v>1005</v>
      </c>
      <c r="P6498" s="2" t="s">
        <v>976</v>
      </c>
      <c r="Q6498" s="2" t="s">
        <v>1054</v>
      </c>
      <c r="R6498" s="2" t="s">
        <v>4205</v>
      </c>
      <c r="S6498" s="2" t="s">
        <v>2164</v>
      </c>
      <c r="T6498" s="2" t="s">
        <v>943</v>
      </c>
    </row>
    <row r="6499" spans="1:20">
      <c r="A6499" t="s">
        <v>9005</v>
      </c>
      <c r="B6499" s="1">
        <v>42209</v>
      </c>
      <c r="C6499" s="1">
        <v>42213</v>
      </c>
      <c r="D6499" t="s">
        <v>957</v>
      </c>
      <c r="E6499" t="s">
        <v>832</v>
      </c>
      <c r="F6499" t="s">
        <v>968</v>
      </c>
      <c r="G6499">
        <v>20.94</v>
      </c>
      <c r="H6499">
        <v>3</v>
      </c>
      <c r="I6499">
        <v>0</v>
      </c>
      <c r="J6499">
        <v>6.0726000000000004</v>
      </c>
      <c r="K6499" s="2" t="s">
        <v>935</v>
      </c>
      <c r="L6499" s="2" t="s">
        <v>2203</v>
      </c>
      <c r="M6499" s="2" t="s">
        <v>937</v>
      </c>
      <c r="N6499" s="2">
        <v>40214</v>
      </c>
      <c r="O6499" s="2" t="s">
        <v>938</v>
      </c>
      <c r="P6499" s="2" t="s">
        <v>939</v>
      </c>
      <c r="Q6499" s="2" t="s">
        <v>969</v>
      </c>
      <c r="R6499" s="2" t="s">
        <v>970</v>
      </c>
      <c r="S6499" s="2" t="s">
        <v>9006</v>
      </c>
      <c r="T6499" s="2" t="s">
        <v>1008</v>
      </c>
    </row>
    <row r="6500" spans="1:20">
      <c r="A6500" t="s">
        <v>9005</v>
      </c>
      <c r="B6500" s="1">
        <v>42209</v>
      </c>
      <c r="C6500" s="1">
        <v>42213</v>
      </c>
      <c r="D6500" t="s">
        <v>957</v>
      </c>
      <c r="E6500" t="s">
        <v>832</v>
      </c>
      <c r="F6500" t="s">
        <v>2576</v>
      </c>
      <c r="G6500">
        <v>135.09</v>
      </c>
      <c r="H6500">
        <v>9</v>
      </c>
      <c r="I6500">
        <v>0</v>
      </c>
      <c r="J6500">
        <v>62.141399999999997</v>
      </c>
      <c r="K6500" s="2" t="s">
        <v>935</v>
      </c>
      <c r="L6500" s="2" t="s">
        <v>2203</v>
      </c>
      <c r="M6500" s="2" t="s">
        <v>937</v>
      </c>
      <c r="N6500" s="2">
        <v>40214</v>
      </c>
      <c r="O6500" s="2" t="s">
        <v>938</v>
      </c>
      <c r="P6500" s="2" t="s">
        <v>951</v>
      </c>
      <c r="Q6500" s="2" t="s">
        <v>980</v>
      </c>
      <c r="R6500" s="2" t="s">
        <v>2577</v>
      </c>
      <c r="S6500" s="2" t="s">
        <v>9006</v>
      </c>
      <c r="T6500" s="2" t="s">
        <v>1008</v>
      </c>
    </row>
    <row r="6501" spans="1:20">
      <c r="A6501" t="s">
        <v>9005</v>
      </c>
      <c r="B6501" s="1">
        <v>42209</v>
      </c>
      <c r="C6501" s="1">
        <v>42213</v>
      </c>
      <c r="D6501" t="s">
        <v>957</v>
      </c>
      <c r="E6501" t="s">
        <v>832</v>
      </c>
      <c r="F6501" t="s">
        <v>5281</v>
      </c>
      <c r="G6501">
        <v>279.86</v>
      </c>
      <c r="H6501">
        <v>14</v>
      </c>
      <c r="I6501">
        <v>0</v>
      </c>
      <c r="J6501">
        <v>64.367800000000003</v>
      </c>
      <c r="K6501" s="2" t="s">
        <v>935</v>
      </c>
      <c r="L6501" s="2" t="s">
        <v>2203</v>
      </c>
      <c r="M6501" s="2" t="s">
        <v>937</v>
      </c>
      <c r="N6501" s="2">
        <v>40214</v>
      </c>
      <c r="O6501" s="2" t="s">
        <v>938</v>
      </c>
      <c r="P6501" s="2" t="s">
        <v>976</v>
      </c>
      <c r="Q6501" s="2" t="s">
        <v>1054</v>
      </c>
      <c r="R6501" s="2" t="s">
        <v>5282</v>
      </c>
      <c r="S6501" s="2" t="s">
        <v>9006</v>
      </c>
      <c r="T6501" s="2" t="s">
        <v>1008</v>
      </c>
    </row>
    <row r="6502" spans="1:20">
      <c r="A6502" t="s">
        <v>9005</v>
      </c>
      <c r="B6502" s="1">
        <v>42209</v>
      </c>
      <c r="C6502" s="1">
        <v>42213</v>
      </c>
      <c r="D6502" t="s">
        <v>957</v>
      </c>
      <c r="E6502" t="s">
        <v>832</v>
      </c>
      <c r="F6502" t="s">
        <v>2576</v>
      </c>
      <c r="G6502">
        <v>90.06</v>
      </c>
      <c r="H6502">
        <v>6</v>
      </c>
      <c r="I6502">
        <v>0</v>
      </c>
      <c r="J6502">
        <v>41.427599999999998</v>
      </c>
      <c r="K6502" s="2" t="s">
        <v>935</v>
      </c>
      <c r="L6502" s="2" t="s">
        <v>2203</v>
      </c>
      <c r="M6502" s="2" t="s">
        <v>937</v>
      </c>
      <c r="N6502" s="2">
        <v>40214</v>
      </c>
      <c r="O6502" s="2" t="s">
        <v>938</v>
      </c>
      <c r="P6502" s="2" t="s">
        <v>951</v>
      </c>
      <c r="Q6502" s="2" t="s">
        <v>980</v>
      </c>
      <c r="R6502" s="2" t="s">
        <v>2577</v>
      </c>
      <c r="S6502" s="2" t="s">
        <v>9006</v>
      </c>
      <c r="T6502" s="2" t="s">
        <v>1008</v>
      </c>
    </row>
    <row r="6503" spans="1:20">
      <c r="A6503" t="s">
        <v>9007</v>
      </c>
      <c r="B6503" s="1">
        <v>41945</v>
      </c>
      <c r="C6503" s="1">
        <v>41949</v>
      </c>
      <c r="D6503" t="s">
        <v>957</v>
      </c>
      <c r="E6503" t="s">
        <v>758</v>
      </c>
      <c r="F6503" t="s">
        <v>6562</v>
      </c>
      <c r="G6503">
        <v>539.96400000000006</v>
      </c>
      <c r="H6503">
        <v>6</v>
      </c>
      <c r="I6503">
        <v>0.4</v>
      </c>
      <c r="J6503">
        <v>-107.9928</v>
      </c>
      <c r="K6503" s="2" t="s">
        <v>935</v>
      </c>
      <c r="L6503" s="2" t="s">
        <v>1651</v>
      </c>
      <c r="M6503" s="2" t="s">
        <v>1348</v>
      </c>
      <c r="N6503" s="2">
        <v>44256</v>
      </c>
      <c r="O6503" s="2" t="s">
        <v>1043</v>
      </c>
      <c r="P6503" s="2" t="s">
        <v>976</v>
      </c>
      <c r="Q6503" s="2" t="s">
        <v>977</v>
      </c>
      <c r="R6503" s="2" t="s">
        <v>6563</v>
      </c>
      <c r="S6503" s="2" t="s">
        <v>6742</v>
      </c>
      <c r="T6503" s="2" t="s">
        <v>943</v>
      </c>
    </row>
    <row r="6504" spans="1:20">
      <c r="A6504" t="s">
        <v>9007</v>
      </c>
      <c r="B6504" s="1">
        <v>41945</v>
      </c>
      <c r="C6504" s="1">
        <v>41949</v>
      </c>
      <c r="D6504" t="s">
        <v>957</v>
      </c>
      <c r="E6504" t="s">
        <v>758</v>
      </c>
      <c r="F6504" t="s">
        <v>1581</v>
      </c>
      <c r="G6504">
        <v>50.231999999999999</v>
      </c>
      <c r="H6504">
        <v>7</v>
      </c>
      <c r="I6504">
        <v>0.4</v>
      </c>
      <c r="J6504">
        <v>-10.0464</v>
      </c>
      <c r="K6504" s="2" t="s">
        <v>935</v>
      </c>
      <c r="L6504" s="2" t="s">
        <v>1651</v>
      </c>
      <c r="M6504" s="2" t="s">
        <v>1348</v>
      </c>
      <c r="N6504" s="2">
        <v>44256</v>
      </c>
      <c r="O6504" s="2" t="s">
        <v>1043</v>
      </c>
      <c r="P6504" s="2" t="s">
        <v>976</v>
      </c>
      <c r="Q6504" s="2" t="s">
        <v>977</v>
      </c>
      <c r="R6504" s="2" t="s">
        <v>1582</v>
      </c>
      <c r="S6504" s="2" t="s">
        <v>6742</v>
      </c>
      <c r="T6504" s="2" t="s">
        <v>943</v>
      </c>
    </row>
    <row r="6505" spans="1:20">
      <c r="A6505" t="s">
        <v>9007</v>
      </c>
      <c r="B6505" s="1">
        <v>41945</v>
      </c>
      <c r="C6505" s="1">
        <v>41949</v>
      </c>
      <c r="D6505" t="s">
        <v>957</v>
      </c>
      <c r="E6505" t="s">
        <v>758</v>
      </c>
      <c r="F6505" t="s">
        <v>2313</v>
      </c>
      <c r="G6505">
        <v>19.242000000000001</v>
      </c>
      <c r="H6505">
        <v>3</v>
      </c>
      <c r="I6505">
        <v>0.7</v>
      </c>
      <c r="J6505">
        <v>-13.4694</v>
      </c>
      <c r="K6505" s="2" t="s">
        <v>935</v>
      </c>
      <c r="L6505" s="2" t="s">
        <v>1651</v>
      </c>
      <c r="M6505" s="2" t="s">
        <v>1348</v>
      </c>
      <c r="N6505" s="2">
        <v>44256</v>
      </c>
      <c r="O6505" s="2" t="s">
        <v>1043</v>
      </c>
      <c r="P6505" s="2" t="s">
        <v>951</v>
      </c>
      <c r="Q6505" s="2" t="s">
        <v>980</v>
      </c>
      <c r="R6505" s="2" t="s">
        <v>2314</v>
      </c>
      <c r="S6505" s="2" t="s">
        <v>6742</v>
      </c>
      <c r="T6505" s="2" t="s">
        <v>943</v>
      </c>
    </row>
    <row r="6506" spans="1:20">
      <c r="A6506" t="s">
        <v>9008</v>
      </c>
      <c r="B6506" s="1">
        <v>43056</v>
      </c>
      <c r="C6506" s="1">
        <v>43061</v>
      </c>
      <c r="D6506" t="s">
        <v>933</v>
      </c>
      <c r="E6506" t="s">
        <v>154</v>
      </c>
      <c r="F6506" t="s">
        <v>2294</v>
      </c>
      <c r="G6506">
        <v>1247.6400000000001</v>
      </c>
      <c r="H6506">
        <v>3</v>
      </c>
      <c r="I6506">
        <v>0</v>
      </c>
      <c r="J6506">
        <v>349.33920000000001</v>
      </c>
      <c r="K6506" s="2" t="s">
        <v>935</v>
      </c>
      <c r="L6506" s="2" t="s">
        <v>903</v>
      </c>
      <c r="M6506" s="2" t="s">
        <v>1147</v>
      </c>
      <c r="N6506" s="2">
        <v>10011</v>
      </c>
      <c r="O6506" s="2" t="s">
        <v>1043</v>
      </c>
      <c r="P6506" s="2" t="s">
        <v>951</v>
      </c>
      <c r="Q6506" s="2" t="s">
        <v>965</v>
      </c>
      <c r="R6506" s="2" t="s">
        <v>2295</v>
      </c>
      <c r="S6506" s="2" t="s">
        <v>1653</v>
      </c>
      <c r="T6506" s="2" t="s">
        <v>955</v>
      </c>
    </row>
    <row r="6507" spans="1:20">
      <c r="A6507" t="s">
        <v>9009</v>
      </c>
      <c r="B6507" s="1">
        <v>42547</v>
      </c>
      <c r="C6507" s="1">
        <v>42551</v>
      </c>
      <c r="D6507" t="s">
        <v>957</v>
      </c>
      <c r="E6507" t="s">
        <v>833</v>
      </c>
      <c r="F6507" t="s">
        <v>1471</v>
      </c>
      <c r="G6507">
        <v>5.3040000000000003</v>
      </c>
      <c r="H6507">
        <v>3</v>
      </c>
      <c r="I6507">
        <v>0.2</v>
      </c>
      <c r="J6507">
        <v>0.46410000000000001</v>
      </c>
      <c r="K6507" s="2" t="s">
        <v>935</v>
      </c>
      <c r="L6507" s="2" t="s">
        <v>1180</v>
      </c>
      <c r="M6507" s="2" t="s">
        <v>1099</v>
      </c>
      <c r="N6507" s="2">
        <v>60653</v>
      </c>
      <c r="O6507" s="2" t="s">
        <v>1005</v>
      </c>
      <c r="P6507" s="2" t="s">
        <v>951</v>
      </c>
      <c r="Q6507" s="2" t="s">
        <v>973</v>
      </c>
      <c r="R6507" s="2" t="s">
        <v>1472</v>
      </c>
      <c r="S6507" s="2" t="s">
        <v>9010</v>
      </c>
      <c r="T6507" s="2" t="s">
        <v>955</v>
      </c>
    </row>
    <row r="6508" spans="1:20">
      <c r="A6508" t="s">
        <v>9011</v>
      </c>
      <c r="B6508" s="1">
        <v>42652</v>
      </c>
      <c r="C6508" s="1">
        <v>42654</v>
      </c>
      <c r="D6508" t="s">
        <v>933</v>
      </c>
      <c r="E6508" t="s">
        <v>315</v>
      </c>
      <c r="F6508" t="s">
        <v>8773</v>
      </c>
      <c r="G6508">
        <v>19.135999999999999</v>
      </c>
      <c r="H6508">
        <v>4</v>
      </c>
      <c r="I6508">
        <v>0.2</v>
      </c>
      <c r="J6508">
        <v>5.98</v>
      </c>
      <c r="K6508" s="2" t="s">
        <v>935</v>
      </c>
      <c r="L6508" s="2" t="s">
        <v>1041</v>
      </c>
      <c r="M6508" s="2" t="s">
        <v>1042</v>
      </c>
      <c r="N6508" s="2">
        <v>19143</v>
      </c>
      <c r="O6508" s="2" t="s">
        <v>1043</v>
      </c>
      <c r="P6508" s="2" t="s">
        <v>951</v>
      </c>
      <c r="Q6508" s="2" t="s">
        <v>993</v>
      </c>
      <c r="R6508" s="2" t="s">
        <v>8774</v>
      </c>
      <c r="S6508" s="2" t="s">
        <v>2803</v>
      </c>
      <c r="T6508" s="2" t="s">
        <v>955</v>
      </c>
    </row>
    <row r="6509" spans="1:20">
      <c r="A6509" t="s">
        <v>9011</v>
      </c>
      <c r="B6509" s="1">
        <v>42652</v>
      </c>
      <c r="C6509" s="1">
        <v>42654</v>
      </c>
      <c r="D6509" t="s">
        <v>933</v>
      </c>
      <c r="E6509" t="s">
        <v>315</v>
      </c>
      <c r="F6509" t="s">
        <v>2860</v>
      </c>
      <c r="G6509">
        <v>332.83199999999999</v>
      </c>
      <c r="H6509">
        <v>4</v>
      </c>
      <c r="I6509">
        <v>0.2</v>
      </c>
      <c r="J6509">
        <v>-24.962399999999999</v>
      </c>
      <c r="K6509" s="2" t="s">
        <v>935</v>
      </c>
      <c r="L6509" s="2" t="s">
        <v>1041</v>
      </c>
      <c r="M6509" s="2" t="s">
        <v>1042</v>
      </c>
      <c r="N6509" s="2">
        <v>19143</v>
      </c>
      <c r="O6509" s="2" t="s">
        <v>1043</v>
      </c>
      <c r="P6509" s="2" t="s">
        <v>939</v>
      </c>
      <c r="Q6509" s="2" t="s">
        <v>969</v>
      </c>
      <c r="R6509" s="2" t="s">
        <v>2862</v>
      </c>
      <c r="S6509" s="2" t="s">
        <v>2803</v>
      </c>
      <c r="T6509" s="2" t="s">
        <v>955</v>
      </c>
    </row>
    <row r="6510" spans="1:20">
      <c r="A6510" t="s">
        <v>9012</v>
      </c>
      <c r="B6510" s="1">
        <v>43089</v>
      </c>
      <c r="C6510" s="1">
        <v>43095</v>
      </c>
      <c r="D6510" t="s">
        <v>957</v>
      </c>
      <c r="E6510" t="s">
        <v>137</v>
      </c>
      <c r="F6510" t="s">
        <v>2007</v>
      </c>
      <c r="G6510">
        <v>279.89999999999998</v>
      </c>
      <c r="H6510">
        <v>5</v>
      </c>
      <c r="I6510">
        <v>0</v>
      </c>
      <c r="J6510">
        <v>137.15100000000001</v>
      </c>
      <c r="K6510" s="2" t="s">
        <v>935</v>
      </c>
      <c r="L6510" s="2" t="s">
        <v>903</v>
      </c>
      <c r="M6510" s="2" t="s">
        <v>1147</v>
      </c>
      <c r="N6510" s="2">
        <v>10009</v>
      </c>
      <c r="O6510" s="2" t="s">
        <v>1043</v>
      </c>
      <c r="P6510" s="2" t="s">
        <v>951</v>
      </c>
      <c r="Q6510" s="2" t="s">
        <v>993</v>
      </c>
      <c r="R6510" s="2" t="s">
        <v>2008</v>
      </c>
      <c r="S6510" s="2" t="s">
        <v>1549</v>
      </c>
      <c r="T6510" s="2" t="s">
        <v>955</v>
      </c>
    </row>
    <row r="6511" spans="1:20">
      <c r="A6511" t="s">
        <v>9012</v>
      </c>
      <c r="B6511" s="1">
        <v>43089</v>
      </c>
      <c r="C6511" s="1">
        <v>43095</v>
      </c>
      <c r="D6511" t="s">
        <v>957</v>
      </c>
      <c r="E6511" t="s">
        <v>137</v>
      </c>
      <c r="F6511" t="s">
        <v>1962</v>
      </c>
      <c r="G6511">
        <v>50.351999999999997</v>
      </c>
      <c r="H6511">
        <v>3</v>
      </c>
      <c r="I6511">
        <v>0.2</v>
      </c>
      <c r="J6511">
        <v>17.623200000000001</v>
      </c>
      <c r="K6511" s="2" t="s">
        <v>935</v>
      </c>
      <c r="L6511" s="2" t="s">
        <v>903</v>
      </c>
      <c r="M6511" s="2" t="s">
        <v>1147</v>
      </c>
      <c r="N6511" s="2">
        <v>10009</v>
      </c>
      <c r="O6511" s="2" t="s">
        <v>1043</v>
      </c>
      <c r="P6511" s="2" t="s">
        <v>951</v>
      </c>
      <c r="Q6511" s="2" t="s">
        <v>980</v>
      </c>
      <c r="R6511" s="2" t="s">
        <v>1963</v>
      </c>
      <c r="S6511" s="2" t="s">
        <v>1549</v>
      </c>
      <c r="T6511" s="2" t="s">
        <v>955</v>
      </c>
    </row>
    <row r="6512" spans="1:20">
      <c r="A6512" t="s">
        <v>9012</v>
      </c>
      <c r="B6512" s="1">
        <v>43089</v>
      </c>
      <c r="C6512" s="1">
        <v>43095</v>
      </c>
      <c r="D6512" t="s">
        <v>957</v>
      </c>
      <c r="E6512" t="s">
        <v>137</v>
      </c>
      <c r="F6512" t="s">
        <v>3480</v>
      </c>
      <c r="G6512">
        <v>34.020000000000003</v>
      </c>
      <c r="H6512">
        <v>3</v>
      </c>
      <c r="I6512">
        <v>0</v>
      </c>
      <c r="J6512">
        <v>16.669799999999999</v>
      </c>
      <c r="K6512" s="2" t="s">
        <v>935</v>
      </c>
      <c r="L6512" s="2" t="s">
        <v>903</v>
      </c>
      <c r="M6512" s="2" t="s">
        <v>1147</v>
      </c>
      <c r="N6512" s="2">
        <v>10009</v>
      </c>
      <c r="O6512" s="2" t="s">
        <v>1043</v>
      </c>
      <c r="P6512" s="2" t="s">
        <v>951</v>
      </c>
      <c r="Q6512" s="2" t="s">
        <v>993</v>
      </c>
      <c r="R6512" s="2" t="s">
        <v>3481</v>
      </c>
      <c r="S6512" s="2" t="s">
        <v>1549</v>
      </c>
      <c r="T6512" s="2" t="s">
        <v>955</v>
      </c>
    </row>
    <row r="6513" spans="1:20">
      <c r="A6513" t="s">
        <v>9013</v>
      </c>
      <c r="B6513" s="1">
        <v>42800</v>
      </c>
      <c r="C6513" s="1">
        <v>42804</v>
      </c>
      <c r="D6513" t="s">
        <v>957</v>
      </c>
      <c r="E6513" t="s">
        <v>819</v>
      </c>
      <c r="F6513" t="s">
        <v>3305</v>
      </c>
      <c r="G6513">
        <v>23.88</v>
      </c>
      <c r="H6513">
        <v>6</v>
      </c>
      <c r="I6513">
        <v>0</v>
      </c>
      <c r="J6513">
        <v>8.1191999999999993</v>
      </c>
      <c r="K6513" s="2" t="s">
        <v>935</v>
      </c>
      <c r="L6513" s="2" t="s">
        <v>906</v>
      </c>
      <c r="M6513" s="2" t="s">
        <v>949</v>
      </c>
      <c r="N6513" s="2">
        <v>94109</v>
      </c>
      <c r="O6513" s="2" t="s">
        <v>950</v>
      </c>
      <c r="P6513" s="2" t="s">
        <v>951</v>
      </c>
      <c r="Q6513" s="2" t="s">
        <v>973</v>
      </c>
      <c r="R6513" s="2" t="s">
        <v>3306</v>
      </c>
      <c r="S6513" s="2" t="s">
        <v>8328</v>
      </c>
      <c r="T6513" s="2" t="s">
        <v>1008</v>
      </c>
    </row>
    <row r="6514" spans="1:20">
      <c r="A6514" t="s">
        <v>9013</v>
      </c>
      <c r="B6514" s="1">
        <v>42800</v>
      </c>
      <c r="C6514" s="1">
        <v>42804</v>
      </c>
      <c r="D6514" t="s">
        <v>957</v>
      </c>
      <c r="E6514" t="s">
        <v>819</v>
      </c>
      <c r="F6514" t="s">
        <v>5862</v>
      </c>
      <c r="G6514">
        <v>11.52</v>
      </c>
      <c r="H6514">
        <v>4</v>
      </c>
      <c r="I6514">
        <v>0</v>
      </c>
      <c r="J6514">
        <v>5.6448</v>
      </c>
      <c r="K6514" s="2" t="s">
        <v>935</v>
      </c>
      <c r="L6514" s="2" t="s">
        <v>906</v>
      </c>
      <c r="M6514" s="2" t="s">
        <v>949</v>
      </c>
      <c r="N6514" s="2">
        <v>94109</v>
      </c>
      <c r="O6514" s="2" t="s">
        <v>950</v>
      </c>
      <c r="P6514" s="2" t="s">
        <v>951</v>
      </c>
      <c r="Q6514" s="2" t="s">
        <v>952</v>
      </c>
      <c r="R6514" s="2" t="s">
        <v>5863</v>
      </c>
      <c r="S6514" s="2" t="s">
        <v>8328</v>
      </c>
      <c r="T6514" s="2" t="s">
        <v>1008</v>
      </c>
    </row>
    <row r="6515" spans="1:20">
      <c r="A6515" t="s">
        <v>9013</v>
      </c>
      <c r="B6515" s="1">
        <v>42800</v>
      </c>
      <c r="C6515" s="1">
        <v>42804</v>
      </c>
      <c r="D6515" t="s">
        <v>957</v>
      </c>
      <c r="E6515" t="s">
        <v>819</v>
      </c>
      <c r="F6515" t="s">
        <v>6706</v>
      </c>
      <c r="G6515">
        <v>286.93</v>
      </c>
      <c r="H6515">
        <v>7</v>
      </c>
      <c r="I6515">
        <v>0</v>
      </c>
      <c r="J6515">
        <v>140.59569999999999</v>
      </c>
      <c r="K6515" s="2" t="s">
        <v>935</v>
      </c>
      <c r="L6515" s="2" t="s">
        <v>906</v>
      </c>
      <c r="M6515" s="2" t="s">
        <v>949</v>
      </c>
      <c r="N6515" s="2">
        <v>94109</v>
      </c>
      <c r="O6515" s="2" t="s">
        <v>950</v>
      </c>
      <c r="P6515" s="2" t="s">
        <v>951</v>
      </c>
      <c r="Q6515" s="2" t="s">
        <v>993</v>
      </c>
      <c r="R6515" s="2" t="s">
        <v>6707</v>
      </c>
      <c r="S6515" s="2" t="s">
        <v>8328</v>
      </c>
      <c r="T6515" s="2" t="s">
        <v>1008</v>
      </c>
    </row>
    <row r="6516" spans="1:20">
      <c r="A6516" t="s">
        <v>9013</v>
      </c>
      <c r="B6516" s="1">
        <v>42800</v>
      </c>
      <c r="C6516" s="1">
        <v>42804</v>
      </c>
      <c r="D6516" t="s">
        <v>957</v>
      </c>
      <c r="E6516" t="s">
        <v>819</v>
      </c>
      <c r="F6516" t="s">
        <v>4191</v>
      </c>
      <c r="G6516">
        <v>206.38399999999999</v>
      </c>
      <c r="H6516">
        <v>2</v>
      </c>
      <c r="I6516">
        <v>0.2</v>
      </c>
      <c r="J6516">
        <v>23.2182</v>
      </c>
      <c r="K6516" s="2" t="s">
        <v>935</v>
      </c>
      <c r="L6516" s="2" t="s">
        <v>906</v>
      </c>
      <c r="M6516" s="2" t="s">
        <v>949</v>
      </c>
      <c r="N6516" s="2">
        <v>94109</v>
      </c>
      <c r="O6516" s="2" t="s">
        <v>950</v>
      </c>
      <c r="P6516" s="2" t="s">
        <v>976</v>
      </c>
      <c r="Q6516" s="2" t="s">
        <v>977</v>
      </c>
      <c r="R6516" s="2" t="s">
        <v>4192</v>
      </c>
      <c r="S6516" s="2" t="s">
        <v>8328</v>
      </c>
      <c r="T6516" s="2" t="s">
        <v>1008</v>
      </c>
    </row>
    <row r="6517" spans="1:20">
      <c r="A6517" t="s">
        <v>9014</v>
      </c>
      <c r="B6517" s="1">
        <v>42993</v>
      </c>
      <c r="C6517" s="1">
        <v>42997</v>
      </c>
      <c r="D6517" t="s">
        <v>957</v>
      </c>
      <c r="E6517" t="s">
        <v>558</v>
      </c>
      <c r="F6517" t="s">
        <v>4184</v>
      </c>
      <c r="G6517">
        <v>218.352</v>
      </c>
      <c r="H6517">
        <v>3</v>
      </c>
      <c r="I6517">
        <v>0.2</v>
      </c>
      <c r="J6517">
        <v>0</v>
      </c>
      <c r="K6517" s="2" t="s">
        <v>935</v>
      </c>
      <c r="L6517" s="2" t="s">
        <v>906</v>
      </c>
      <c r="M6517" s="2" t="s">
        <v>949</v>
      </c>
      <c r="N6517" s="2">
        <v>94122</v>
      </c>
      <c r="O6517" s="2" t="s">
        <v>950</v>
      </c>
      <c r="P6517" s="2" t="s">
        <v>939</v>
      </c>
      <c r="Q6517" s="2" t="s">
        <v>945</v>
      </c>
      <c r="R6517" s="2" t="s">
        <v>4185</v>
      </c>
      <c r="S6517" s="2" t="s">
        <v>4589</v>
      </c>
      <c r="T6517" s="2" t="s">
        <v>943</v>
      </c>
    </row>
    <row r="6518" spans="1:20">
      <c r="A6518" t="s">
        <v>9014</v>
      </c>
      <c r="B6518" s="1">
        <v>42993</v>
      </c>
      <c r="C6518" s="1">
        <v>42997</v>
      </c>
      <c r="D6518" t="s">
        <v>957</v>
      </c>
      <c r="E6518" t="s">
        <v>558</v>
      </c>
      <c r="F6518" t="s">
        <v>4606</v>
      </c>
      <c r="G6518">
        <v>529.9</v>
      </c>
      <c r="H6518">
        <v>5</v>
      </c>
      <c r="I6518">
        <v>0</v>
      </c>
      <c r="J6518">
        <v>105.98</v>
      </c>
      <c r="K6518" s="2" t="s">
        <v>935</v>
      </c>
      <c r="L6518" s="2" t="s">
        <v>906</v>
      </c>
      <c r="M6518" s="2" t="s">
        <v>949</v>
      </c>
      <c r="N6518" s="2">
        <v>94122</v>
      </c>
      <c r="O6518" s="2" t="s">
        <v>950</v>
      </c>
      <c r="P6518" s="2" t="s">
        <v>939</v>
      </c>
      <c r="Q6518" s="2" t="s">
        <v>969</v>
      </c>
      <c r="R6518" s="2" t="s">
        <v>4607</v>
      </c>
      <c r="S6518" s="2" t="s">
        <v>4589</v>
      </c>
      <c r="T6518" s="2" t="s">
        <v>943</v>
      </c>
    </row>
    <row r="6519" spans="1:20">
      <c r="A6519" t="s">
        <v>9014</v>
      </c>
      <c r="B6519" s="1">
        <v>42993</v>
      </c>
      <c r="C6519" s="1">
        <v>42997</v>
      </c>
      <c r="D6519" t="s">
        <v>957</v>
      </c>
      <c r="E6519" t="s">
        <v>558</v>
      </c>
      <c r="F6519" t="s">
        <v>4630</v>
      </c>
      <c r="G6519">
        <v>99.3</v>
      </c>
      <c r="H6519">
        <v>10</v>
      </c>
      <c r="I6519">
        <v>0</v>
      </c>
      <c r="J6519">
        <v>41.706000000000003</v>
      </c>
      <c r="K6519" s="2" t="s">
        <v>935</v>
      </c>
      <c r="L6519" s="2" t="s">
        <v>906</v>
      </c>
      <c r="M6519" s="2" t="s">
        <v>949</v>
      </c>
      <c r="N6519" s="2">
        <v>94122</v>
      </c>
      <c r="O6519" s="2" t="s">
        <v>950</v>
      </c>
      <c r="P6519" s="2" t="s">
        <v>951</v>
      </c>
      <c r="Q6519" s="2" t="s">
        <v>973</v>
      </c>
      <c r="R6519" s="2" t="s">
        <v>4631</v>
      </c>
      <c r="S6519" s="2" t="s">
        <v>4589</v>
      </c>
      <c r="T6519" s="2" t="s">
        <v>943</v>
      </c>
    </row>
    <row r="6520" spans="1:20">
      <c r="A6520" t="s">
        <v>9014</v>
      </c>
      <c r="B6520" s="1">
        <v>42993</v>
      </c>
      <c r="C6520" s="1">
        <v>42997</v>
      </c>
      <c r="D6520" t="s">
        <v>957</v>
      </c>
      <c r="E6520" t="s">
        <v>558</v>
      </c>
      <c r="F6520" t="s">
        <v>5640</v>
      </c>
      <c r="G6520">
        <v>108.96</v>
      </c>
      <c r="H6520">
        <v>2</v>
      </c>
      <c r="I6520">
        <v>0</v>
      </c>
      <c r="J6520">
        <v>30.508800000000001</v>
      </c>
      <c r="K6520" s="2" t="s">
        <v>935</v>
      </c>
      <c r="L6520" s="2" t="s">
        <v>906</v>
      </c>
      <c r="M6520" s="2" t="s">
        <v>949</v>
      </c>
      <c r="N6520" s="2">
        <v>94122</v>
      </c>
      <c r="O6520" s="2" t="s">
        <v>950</v>
      </c>
      <c r="P6520" s="2" t="s">
        <v>951</v>
      </c>
      <c r="Q6520" s="2" t="s">
        <v>983</v>
      </c>
      <c r="R6520" s="2" t="s">
        <v>5641</v>
      </c>
      <c r="S6520" s="2" t="s">
        <v>4589</v>
      </c>
      <c r="T6520" s="2" t="s">
        <v>943</v>
      </c>
    </row>
    <row r="6521" spans="1:20">
      <c r="A6521" t="s">
        <v>9014</v>
      </c>
      <c r="B6521" s="1">
        <v>42993</v>
      </c>
      <c r="C6521" s="1">
        <v>42997</v>
      </c>
      <c r="D6521" t="s">
        <v>957</v>
      </c>
      <c r="E6521" t="s">
        <v>558</v>
      </c>
      <c r="F6521" t="s">
        <v>2514</v>
      </c>
      <c r="G6521">
        <v>2.6880000000000002</v>
      </c>
      <c r="H6521">
        <v>1</v>
      </c>
      <c r="I6521">
        <v>0.2</v>
      </c>
      <c r="J6521">
        <v>0.84</v>
      </c>
      <c r="K6521" s="2" t="s">
        <v>935</v>
      </c>
      <c r="L6521" s="2" t="s">
        <v>906</v>
      </c>
      <c r="M6521" s="2" t="s">
        <v>949</v>
      </c>
      <c r="N6521" s="2">
        <v>94122</v>
      </c>
      <c r="O6521" s="2" t="s">
        <v>950</v>
      </c>
      <c r="P6521" s="2" t="s">
        <v>951</v>
      </c>
      <c r="Q6521" s="2" t="s">
        <v>980</v>
      </c>
      <c r="R6521" s="2" t="s">
        <v>2515</v>
      </c>
      <c r="S6521" s="2" t="s">
        <v>4589</v>
      </c>
      <c r="T6521" s="2" t="s">
        <v>943</v>
      </c>
    </row>
    <row r="6522" spans="1:20">
      <c r="A6522" t="s">
        <v>9015</v>
      </c>
      <c r="B6522" s="1">
        <v>42751</v>
      </c>
      <c r="C6522" s="1">
        <v>42753</v>
      </c>
      <c r="D6522" t="s">
        <v>933</v>
      </c>
      <c r="E6522" t="s">
        <v>537</v>
      </c>
      <c r="F6522" t="s">
        <v>2011</v>
      </c>
      <c r="G6522">
        <v>5443.96</v>
      </c>
      <c r="H6522">
        <v>4</v>
      </c>
      <c r="I6522">
        <v>0</v>
      </c>
      <c r="J6522">
        <v>2504.2215999999999</v>
      </c>
      <c r="K6522" s="2" t="s">
        <v>935</v>
      </c>
      <c r="L6522" s="2" t="s">
        <v>909</v>
      </c>
      <c r="M6522" s="2" t="s">
        <v>1122</v>
      </c>
      <c r="N6522" s="2">
        <v>49201</v>
      </c>
      <c r="O6522" s="2" t="s">
        <v>1005</v>
      </c>
      <c r="P6522" s="2" t="s">
        <v>951</v>
      </c>
      <c r="Q6522" s="2" t="s">
        <v>980</v>
      </c>
      <c r="R6522" s="2" t="s">
        <v>894</v>
      </c>
      <c r="S6522" s="2" t="s">
        <v>4438</v>
      </c>
      <c r="T6522" s="2" t="s">
        <v>943</v>
      </c>
    </row>
    <row r="6523" spans="1:20">
      <c r="A6523" t="s">
        <v>9015</v>
      </c>
      <c r="B6523" s="1">
        <v>42751</v>
      </c>
      <c r="C6523" s="1">
        <v>42753</v>
      </c>
      <c r="D6523" t="s">
        <v>933</v>
      </c>
      <c r="E6523" t="s">
        <v>537</v>
      </c>
      <c r="F6523" t="s">
        <v>8053</v>
      </c>
      <c r="G6523">
        <v>302.67</v>
      </c>
      <c r="H6523">
        <v>3</v>
      </c>
      <c r="I6523">
        <v>0</v>
      </c>
      <c r="J6523">
        <v>72.640799999999999</v>
      </c>
      <c r="K6523" s="2" t="s">
        <v>935</v>
      </c>
      <c r="L6523" s="2" t="s">
        <v>909</v>
      </c>
      <c r="M6523" s="2" t="s">
        <v>1122</v>
      </c>
      <c r="N6523" s="2">
        <v>49201</v>
      </c>
      <c r="O6523" s="2" t="s">
        <v>1005</v>
      </c>
      <c r="P6523" s="2" t="s">
        <v>939</v>
      </c>
      <c r="Q6523" s="2" t="s">
        <v>945</v>
      </c>
      <c r="R6523" s="2" t="s">
        <v>8054</v>
      </c>
      <c r="S6523" s="2" t="s">
        <v>4438</v>
      </c>
      <c r="T6523" s="2" t="s">
        <v>943</v>
      </c>
    </row>
    <row r="6524" spans="1:20">
      <c r="A6524" t="s">
        <v>9015</v>
      </c>
      <c r="B6524" s="1">
        <v>42751</v>
      </c>
      <c r="C6524" s="1">
        <v>42753</v>
      </c>
      <c r="D6524" t="s">
        <v>933</v>
      </c>
      <c r="E6524" t="s">
        <v>537</v>
      </c>
      <c r="F6524" t="s">
        <v>9016</v>
      </c>
      <c r="G6524">
        <v>56.07</v>
      </c>
      <c r="H6524">
        <v>7</v>
      </c>
      <c r="I6524">
        <v>0</v>
      </c>
      <c r="J6524">
        <v>25.2315</v>
      </c>
      <c r="K6524" s="2" t="s">
        <v>935</v>
      </c>
      <c r="L6524" s="2" t="s">
        <v>909</v>
      </c>
      <c r="M6524" s="2" t="s">
        <v>1122</v>
      </c>
      <c r="N6524" s="2">
        <v>49201</v>
      </c>
      <c r="O6524" s="2" t="s">
        <v>1005</v>
      </c>
      <c r="P6524" s="2" t="s">
        <v>951</v>
      </c>
      <c r="Q6524" s="2" t="s">
        <v>993</v>
      </c>
      <c r="R6524" s="2" t="s">
        <v>9017</v>
      </c>
      <c r="S6524" s="2" t="s">
        <v>4438</v>
      </c>
      <c r="T6524" s="2" t="s">
        <v>943</v>
      </c>
    </row>
    <row r="6525" spans="1:20">
      <c r="A6525" t="s">
        <v>9018</v>
      </c>
      <c r="B6525" s="1">
        <v>42558</v>
      </c>
      <c r="C6525" s="1">
        <v>42564</v>
      </c>
      <c r="D6525" t="s">
        <v>957</v>
      </c>
      <c r="E6525" t="s">
        <v>441</v>
      </c>
      <c r="F6525" t="s">
        <v>7310</v>
      </c>
      <c r="G6525">
        <v>10.08</v>
      </c>
      <c r="H6525">
        <v>2</v>
      </c>
      <c r="I6525">
        <v>0.2</v>
      </c>
      <c r="J6525">
        <v>3.2759999999999998</v>
      </c>
      <c r="K6525" s="2" t="s">
        <v>935</v>
      </c>
      <c r="L6525" s="2" t="s">
        <v>1041</v>
      </c>
      <c r="M6525" s="2" t="s">
        <v>1042</v>
      </c>
      <c r="N6525" s="2">
        <v>19120</v>
      </c>
      <c r="O6525" s="2" t="s">
        <v>1043</v>
      </c>
      <c r="P6525" s="2" t="s">
        <v>951</v>
      </c>
      <c r="Q6525" s="2" t="s">
        <v>952</v>
      </c>
      <c r="R6525" s="2" t="s">
        <v>7311</v>
      </c>
      <c r="S6525" s="2" t="s">
        <v>3683</v>
      </c>
      <c r="T6525" s="2" t="s">
        <v>1008</v>
      </c>
    </row>
    <row r="6526" spans="1:20">
      <c r="A6526" t="s">
        <v>9018</v>
      </c>
      <c r="B6526" s="1">
        <v>42558</v>
      </c>
      <c r="C6526" s="1">
        <v>42564</v>
      </c>
      <c r="D6526" t="s">
        <v>957</v>
      </c>
      <c r="E6526" t="s">
        <v>441</v>
      </c>
      <c r="F6526" t="s">
        <v>4222</v>
      </c>
      <c r="G6526">
        <v>59.994</v>
      </c>
      <c r="H6526">
        <v>1</v>
      </c>
      <c r="I6526">
        <v>0.4</v>
      </c>
      <c r="J6526">
        <v>-12.998699999999999</v>
      </c>
      <c r="K6526" s="2" t="s">
        <v>935</v>
      </c>
      <c r="L6526" s="2" t="s">
        <v>1041</v>
      </c>
      <c r="M6526" s="2" t="s">
        <v>1042</v>
      </c>
      <c r="N6526" s="2">
        <v>19120</v>
      </c>
      <c r="O6526" s="2" t="s">
        <v>1043</v>
      </c>
      <c r="P6526" s="2" t="s">
        <v>976</v>
      </c>
      <c r="Q6526" s="2" t="s">
        <v>977</v>
      </c>
      <c r="R6526" s="2" t="s">
        <v>4223</v>
      </c>
      <c r="S6526" s="2" t="s">
        <v>3683</v>
      </c>
      <c r="T6526" s="2" t="s">
        <v>1008</v>
      </c>
    </row>
    <row r="6527" spans="1:20">
      <c r="A6527" t="s">
        <v>9018</v>
      </c>
      <c r="B6527" s="1">
        <v>42558</v>
      </c>
      <c r="C6527" s="1">
        <v>42564</v>
      </c>
      <c r="D6527" t="s">
        <v>957</v>
      </c>
      <c r="E6527" t="s">
        <v>441</v>
      </c>
      <c r="F6527" t="s">
        <v>1069</v>
      </c>
      <c r="G6527">
        <v>5.7149999999999999</v>
      </c>
      <c r="H6527">
        <v>5</v>
      </c>
      <c r="I6527">
        <v>0.7</v>
      </c>
      <c r="J6527">
        <v>-4.7625000000000002</v>
      </c>
      <c r="K6527" s="2" t="s">
        <v>935</v>
      </c>
      <c r="L6527" s="2" t="s">
        <v>1041</v>
      </c>
      <c r="M6527" s="2" t="s">
        <v>1042</v>
      </c>
      <c r="N6527" s="2">
        <v>19120</v>
      </c>
      <c r="O6527" s="2" t="s">
        <v>1043</v>
      </c>
      <c r="P6527" s="2" t="s">
        <v>951</v>
      </c>
      <c r="Q6527" s="2" t="s">
        <v>980</v>
      </c>
      <c r="R6527" s="2" t="s">
        <v>1070</v>
      </c>
      <c r="S6527" s="2" t="s">
        <v>3683</v>
      </c>
      <c r="T6527" s="2" t="s">
        <v>1008</v>
      </c>
    </row>
    <row r="6528" spans="1:20">
      <c r="A6528" t="s">
        <v>9018</v>
      </c>
      <c r="B6528" s="1">
        <v>42558</v>
      </c>
      <c r="C6528" s="1">
        <v>42564</v>
      </c>
      <c r="D6528" t="s">
        <v>957</v>
      </c>
      <c r="E6528" t="s">
        <v>441</v>
      </c>
      <c r="F6528" t="s">
        <v>5916</v>
      </c>
      <c r="G6528">
        <v>9.42</v>
      </c>
      <c r="H6528">
        <v>5</v>
      </c>
      <c r="I6528">
        <v>0.7</v>
      </c>
      <c r="J6528">
        <v>-7.85</v>
      </c>
      <c r="K6528" s="2" t="s">
        <v>935</v>
      </c>
      <c r="L6528" s="2" t="s">
        <v>1041</v>
      </c>
      <c r="M6528" s="2" t="s">
        <v>1042</v>
      </c>
      <c r="N6528" s="2">
        <v>19120</v>
      </c>
      <c r="O6528" s="2" t="s">
        <v>1043</v>
      </c>
      <c r="P6528" s="2" t="s">
        <v>951</v>
      </c>
      <c r="Q6528" s="2" t="s">
        <v>980</v>
      </c>
      <c r="R6528" s="2" t="s">
        <v>5918</v>
      </c>
      <c r="S6528" s="2" t="s">
        <v>3683</v>
      </c>
      <c r="T6528" s="2" t="s">
        <v>1008</v>
      </c>
    </row>
    <row r="6529" spans="1:20">
      <c r="A6529" t="s">
        <v>9019</v>
      </c>
      <c r="B6529" s="1">
        <v>42727</v>
      </c>
      <c r="C6529" s="1">
        <v>42732</v>
      </c>
      <c r="D6529" t="s">
        <v>933</v>
      </c>
      <c r="E6529" t="s">
        <v>718</v>
      </c>
      <c r="F6529" t="s">
        <v>2997</v>
      </c>
      <c r="G6529">
        <v>1999.96</v>
      </c>
      <c r="H6529">
        <v>4</v>
      </c>
      <c r="I6529">
        <v>0</v>
      </c>
      <c r="J6529">
        <v>899.98199999999997</v>
      </c>
      <c r="K6529" s="2" t="s">
        <v>935</v>
      </c>
      <c r="L6529" s="2" t="s">
        <v>2134</v>
      </c>
      <c r="M6529" s="2" t="s">
        <v>2135</v>
      </c>
      <c r="N6529" s="2">
        <v>2886</v>
      </c>
      <c r="O6529" s="2" t="s">
        <v>1043</v>
      </c>
      <c r="P6529" s="2" t="s">
        <v>976</v>
      </c>
      <c r="Q6529" s="2" t="s">
        <v>1977</v>
      </c>
      <c r="R6529" s="2" t="s">
        <v>2998</v>
      </c>
      <c r="S6529" s="2" t="s">
        <v>6224</v>
      </c>
      <c r="T6529" s="2" t="s">
        <v>955</v>
      </c>
    </row>
    <row r="6530" spans="1:20">
      <c r="A6530" t="s">
        <v>9020</v>
      </c>
      <c r="B6530" s="1">
        <v>41995</v>
      </c>
      <c r="C6530" s="1">
        <v>41999</v>
      </c>
      <c r="D6530" t="s">
        <v>957</v>
      </c>
      <c r="E6530" t="s">
        <v>460</v>
      </c>
      <c r="F6530" t="s">
        <v>9021</v>
      </c>
      <c r="G6530">
        <v>216.4</v>
      </c>
      <c r="H6530">
        <v>4</v>
      </c>
      <c r="I6530">
        <v>0</v>
      </c>
      <c r="J6530">
        <v>56.264000000000003</v>
      </c>
      <c r="K6530" s="2" t="s">
        <v>935</v>
      </c>
      <c r="L6530" s="2" t="s">
        <v>903</v>
      </c>
      <c r="M6530" s="2" t="s">
        <v>1147</v>
      </c>
      <c r="N6530" s="2">
        <v>10024</v>
      </c>
      <c r="O6530" s="2" t="s">
        <v>1043</v>
      </c>
      <c r="P6530" s="2" t="s">
        <v>951</v>
      </c>
      <c r="Q6530" s="2" t="s">
        <v>965</v>
      </c>
      <c r="R6530" s="2" t="s">
        <v>9022</v>
      </c>
      <c r="S6530" s="2" t="s">
        <v>3884</v>
      </c>
      <c r="T6530" s="2" t="s">
        <v>1008</v>
      </c>
    </row>
    <row r="6531" spans="1:20">
      <c r="A6531" t="s">
        <v>9023</v>
      </c>
      <c r="B6531" s="1">
        <v>41693</v>
      </c>
      <c r="C6531" s="1">
        <v>41697</v>
      </c>
      <c r="D6531" t="s">
        <v>957</v>
      </c>
      <c r="E6531" t="s">
        <v>731</v>
      </c>
      <c r="F6531" t="s">
        <v>3860</v>
      </c>
      <c r="G6531">
        <v>6.9359999999999999</v>
      </c>
      <c r="H6531">
        <v>3</v>
      </c>
      <c r="I6531">
        <v>0.2</v>
      </c>
      <c r="J6531">
        <v>2.3409</v>
      </c>
      <c r="K6531" s="2" t="s">
        <v>935</v>
      </c>
      <c r="L6531" s="2" t="s">
        <v>4563</v>
      </c>
      <c r="M6531" s="2" t="s">
        <v>1004</v>
      </c>
      <c r="N6531" s="2">
        <v>79907</v>
      </c>
      <c r="O6531" s="2" t="s">
        <v>1005</v>
      </c>
      <c r="P6531" s="2" t="s">
        <v>951</v>
      </c>
      <c r="Q6531" s="2" t="s">
        <v>952</v>
      </c>
      <c r="R6531" s="2" t="s">
        <v>3861</v>
      </c>
      <c r="S6531" s="2" t="s">
        <v>6401</v>
      </c>
      <c r="T6531" s="2" t="s">
        <v>1008</v>
      </c>
    </row>
    <row r="6532" spans="1:20">
      <c r="A6532" t="s">
        <v>9023</v>
      </c>
      <c r="B6532" s="1">
        <v>41693</v>
      </c>
      <c r="C6532" s="1">
        <v>41697</v>
      </c>
      <c r="D6532" t="s">
        <v>957</v>
      </c>
      <c r="E6532" t="s">
        <v>731</v>
      </c>
      <c r="F6532" t="s">
        <v>3570</v>
      </c>
      <c r="G6532">
        <v>4.4279999999999999</v>
      </c>
      <c r="H6532">
        <v>3</v>
      </c>
      <c r="I6532">
        <v>0.8</v>
      </c>
      <c r="J6532">
        <v>-6.8634000000000004</v>
      </c>
      <c r="K6532" s="2" t="s">
        <v>935</v>
      </c>
      <c r="L6532" s="2" t="s">
        <v>4563</v>
      </c>
      <c r="M6532" s="2" t="s">
        <v>1004</v>
      </c>
      <c r="N6532" s="2">
        <v>79907</v>
      </c>
      <c r="O6532" s="2" t="s">
        <v>1005</v>
      </c>
      <c r="P6532" s="2" t="s">
        <v>951</v>
      </c>
      <c r="Q6532" s="2" t="s">
        <v>980</v>
      </c>
      <c r="R6532" s="2" t="s">
        <v>3571</v>
      </c>
      <c r="S6532" s="2" t="s">
        <v>6401</v>
      </c>
      <c r="T6532" s="2" t="s">
        <v>1008</v>
      </c>
    </row>
    <row r="6533" spans="1:20">
      <c r="A6533" t="s">
        <v>9024</v>
      </c>
      <c r="B6533" s="1">
        <v>43073</v>
      </c>
      <c r="C6533" s="1">
        <v>43077</v>
      </c>
      <c r="D6533" t="s">
        <v>957</v>
      </c>
      <c r="E6533" t="s">
        <v>292</v>
      </c>
      <c r="F6533" t="s">
        <v>4520</v>
      </c>
      <c r="G6533">
        <v>8.8000000000000007</v>
      </c>
      <c r="H6533">
        <v>5</v>
      </c>
      <c r="I6533">
        <v>0</v>
      </c>
      <c r="J6533">
        <v>2.552</v>
      </c>
      <c r="K6533" s="2" t="s">
        <v>935</v>
      </c>
      <c r="L6533" s="2" t="s">
        <v>1255</v>
      </c>
      <c r="M6533" s="2" t="s">
        <v>1114</v>
      </c>
      <c r="N6533" s="2">
        <v>55901</v>
      </c>
      <c r="O6533" s="2" t="s">
        <v>1005</v>
      </c>
      <c r="P6533" s="2" t="s">
        <v>951</v>
      </c>
      <c r="Q6533" s="2" t="s">
        <v>973</v>
      </c>
      <c r="R6533" s="2" t="s">
        <v>4522</v>
      </c>
      <c r="S6533" s="2" t="s">
        <v>2658</v>
      </c>
      <c r="T6533" s="2" t="s">
        <v>943</v>
      </c>
    </row>
    <row r="6534" spans="1:20">
      <c r="A6534" t="s">
        <v>9024</v>
      </c>
      <c r="B6534" s="1">
        <v>43073</v>
      </c>
      <c r="C6534" s="1">
        <v>43077</v>
      </c>
      <c r="D6534" t="s">
        <v>957</v>
      </c>
      <c r="E6534" t="s">
        <v>292</v>
      </c>
      <c r="F6534" t="s">
        <v>8879</v>
      </c>
      <c r="G6534">
        <v>142.80000000000001</v>
      </c>
      <c r="H6534">
        <v>1</v>
      </c>
      <c r="I6534">
        <v>0</v>
      </c>
      <c r="J6534">
        <v>29.988</v>
      </c>
      <c r="K6534" s="2" t="s">
        <v>935</v>
      </c>
      <c r="L6534" s="2" t="s">
        <v>1255</v>
      </c>
      <c r="M6534" s="2" t="s">
        <v>1114</v>
      </c>
      <c r="N6534" s="2">
        <v>55901</v>
      </c>
      <c r="O6534" s="2" t="s">
        <v>1005</v>
      </c>
      <c r="P6534" s="2" t="s">
        <v>976</v>
      </c>
      <c r="Q6534" s="2" t="s">
        <v>1054</v>
      </c>
      <c r="R6534" s="2" t="s">
        <v>8880</v>
      </c>
      <c r="S6534" s="2" t="s">
        <v>2658</v>
      </c>
      <c r="T6534" s="2" t="s">
        <v>943</v>
      </c>
    </row>
    <row r="6535" spans="1:20">
      <c r="A6535" t="s">
        <v>9024</v>
      </c>
      <c r="B6535" s="1">
        <v>43073</v>
      </c>
      <c r="C6535" s="1">
        <v>43077</v>
      </c>
      <c r="D6535" t="s">
        <v>957</v>
      </c>
      <c r="E6535" t="s">
        <v>292</v>
      </c>
      <c r="F6535" t="s">
        <v>7142</v>
      </c>
      <c r="G6535">
        <v>399.95</v>
      </c>
      <c r="H6535">
        <v>5</v>
      </c>
      <c r="I6535">
        <v>0</v>
      </c>
      <c r="J6535">
        <v>143.982</v>
      </c>
      <c r="K6535" s="2" t="s">
        <v>935</v>
      </c>
      <c r="L6535" s="2" t="s">
        <v>1255</v>
      </c>
      <c r="M6535" s="2" t="s">
        <v>1114</v>
      </c>
      <c r="N6535" s="2">
        <v>55901</v>
      </c>
      <c r="O6535" s="2" t="s">
        <v>1005</v>
      </c>
      <c r="P6535" s="2" t="s">
        <v>976</v>
      </c>
      <c r="Q6535" s="2" t="s">
        <v>1054</v>
      </c>
      <c r="R6535" s="2" t="s">
        <v>7144</v>
      </c>
      <c r="S6535" s="2" t="s">
        <v>2658</v>
      </c>
      <c r="T6535" s="2" t="s">
        <v>943</v>
      </c>
    </row>
    <row r="6536" spans="1:20">
      <c r="A6536" t="s">
        <v>9025</v>
      </c>
      <c r="B6536" s="1">
        <v>41960</v>
      </c>
      <c r="C6536" s="1">
        <v>41965</v>
      </c>
      <c r="D6536" t="s">
        <v>957</v>
      </c>
      <c r="E6536" t="s">
        <v>274</v>
      </c>
      <c r="F6536" t="s">
        <v>5055</v>
      </c>
      <c r="G6536">
        <v>2152.7759999999998</v>
      </c>
      <c r="H6536">
        <v>3</v>
      </c>
      <c r="I6536">
        <v>0.2</v>
      </c>
      <c r="J6536">
        <v>726.56190000000004</v>
      </c>
      <c r="K6536" s="2" t="s">
        <v>935</v>
      </c>
      <c r="L6536" s="2" t="s">
        <v>3933</v>
      </c>
      <c r="M6536" s="2" t="s">
        <v>1147</v>
      </c>
      <c r="N6536" s="2">
        <v>14215</v>
      </c>
      <c r="O6536" s="2" t="s">
        <v>1043</v>
      </c>
      <c r="P6536" s="2" t="s">
        <v>951</v>
      </c>
      <c r="Q6536" s="2" t="s">
        <v>980</v>
      </c>
      <c r="R6536" s="2" t="s">
        <v>5056</v>
      </c>
      <c r="S6536" s="2" t="s">
        <v>2557</v>
      </c>
      <c r="T6536" s="2" t="s">
        <v>943</v>
      </c>
    </row>
    <row r="6537" spans="1:20">
      <c r="A6537" t="s">
        <v>9025</v>
      </c>
      <c r="B6537" s="1">
        <v>41960</v>
      </c>
      <c r="C6537" s="1">
        <v>41965</v>
      </c>
      <c r="D6537" t="s">
        <v>957</v>
      </c>
      <c r="E6537" t="s">
        <v>274</v>
      </c>
      <c r="F6537" t="s">
        <v>5333</v>
      </c>
      <c r="G6537">
        <v>4007.84</v>
      </c>
      <c r="H6537">
        <v>10</v>
      </c>
      <c r="I6537">
        <v>0.2</v>
      </c>
      <c r="J6537">
        <v>-50.097999999999999</v>
      </c>
      <c r="K6537" s="2" t="s">
        <v>935</v>
      </c>
      <c r="L6537" s="2" t="s">
        <v>3933</v>
      </c>
      <c r="M6537" s="2" t="s">
        <v>1147</v>
      </c>
      <c r="N6537" s="2">
        <v>14215</v>
      </c>
      <c r="O6537" s="2" t="s">
        <v>1043</v>
      </c>
      <c r="P6537" s="2" t="s">
        <v>939</v>
      </c>
      <c r="Q6537" s="2" t="s">
        <v>940</v>
      </c>
      <c r="R6537" s="2" t="s">
        <v>5334</v>
      </c>
      <c r="S6537" s="2" t="s">
        <v>2557</v>
      </c>
      <c r="T6537" s="2" t="s">
        <v>943</v>
      </c>
    </row>
    <row r="6538" spans="1:20">
      <c r="A6538" t="s">
        <v>9026</v>
      </c>
      <c r="B6538" s="1">
        <v>41932</v>
      </c>
      <c r="C6538" s="1">
        <v>41935</v>
      </c>
      <c r="D6538" t="s">
        <v>1079</v>
      </c>
      <c r="E6538" t="s">
        <v>146</v>
      </c>
      <c r="F6538" t="s">
        <v>4211</v>
      </c>
      <c r="G6538">
        <v>328.59</v>
      </c>
      <c r="H6538">
        <v>3</v>
      </c>
      <c r="I6538">
        <v>0.4</v>
      </c>
      <c r="J6538">
        <v>-147.8655</v>
      </c>
      <c r="K6538" s="2" t="s">
        <v>935</v>
      </c>
      <c r="L6538" s="2" t="s">
        <v>5439</v>
      </c>
      <c r="M6538" s="2" t="s">
        <v>1207</v>
      </c>
      <c r="N6538" s="2">
        <v>37918</v>
      </c>
      <c r="O6538" s="2" t="s">
        <v>938</v>
      </c>
      <c r="P6538" s="2" t="s">
        <v>939</v>
      </c>
      <c r="Q6538" s="2" t="s">
        <v>961</v>
      </c>
      <c r="R6538" s="2" t="s">
        <v>4213</v>
      </c>
      <c r="S6538" s="2" t="s">
        <v>1606</v>
      </c>
      <c r="T6538" s="2" t="s">
        <v>955</v>
      </c>
    </row>
    <row r="6539" spans="1:20">
      <c r="A6539" t="s">
        <v>9026</v>
      </c>
      <c r="B6539" s="1">
        <v>41932</v>
      </c>
      <c r="C6539" s="1">
        <v>41935</v>
      </c>
      <c r="D6539" t="s">
        <v>1079</v>
      </c>
      <c r="E6539" t="s">
        <v>146</v>
      </c>
      <c r="F6539" t="s">
        <v>2147</v>
      </c>
      <c r="G6539">
        <v>98.352000000000004</v>
      </c>
      <c r="H6539">
        <v>3</v>
      </c>
      <c r="I6539">
        <v>0.2</v>
      </c>
      <c r="J6539">
        <v>-24.588000000000001</v>
      </c>
      <c r="K6539" s="2" t="s">
        <v>935</v>
      </c>
      <c r="L6539" s="2" t="s">
        <v>5439</v>
      </c>
      <c r="M6539" s="2" t="s">
        <v>1207</v>
      </c>
      <c r="N6539" s="2">
        <v>37918</v>
      </c>
      <c r="O6539" s="2" t="s">
        <v>938</v>
      </c>
      <c r="P6539" s="2" t="s">
        <v>951</v>
      </c>
      <c r="Q6539" s="2" t="s">
        <v>965</v>
      </c>
      <c r="R6539" s="2" t="s">
        <v>2148</v>
      </c>
      <c r="S6539" s="2" t="s">
        <v>1606</v>
      </c>
      <c r="T6539" s="2" t="s">
        <v>955</v>
      </c>
    </row>
    <row r="6540" spans="1:20">
      <c r="A6540" t="s">
        <v>9027</v>
      </c>
      <c r="B6540" s="1">
        <v>42302</v>
      </c>
      <c r="C6540" s="1">
        <v>42307</v>
      </c>
      <c r="D6540" t="s">
        <v>957</v>
      </c>
      <c r="E6540" t="s">
        <v>150</v>
      </c>
      <c r="F6540" t="s">
        <v>2809</v>
      </c>
      <c r="G6540">
        <v>158.99</v>
      </c>
      <c r="H6540">
        <v>1</v>
      </c>
      <c r="I6540">
        <v>0</v>
      </c>
      <c r="J6540">
        <v>41.337400000000002</v>
      </c>
      <c r="K6540" s="2" t="s">
        <v>935</v>
      </c>
      <c r="L6540" s="2" t="s">
        <v>1442</v>
      </c>
      <c r="M6540" s="2" t="s">
        <v>1128</v>
      </c>
      <c r="N6540" s="2">
        <v>19711</v>
      </c>
      <c r="O6540" s="2" t="s">
        <v>1043</v>
      </c>
      <c r="P6540" s="2" t="s">
        <v>976</v>
      </c>
      <c r="Q6540" s="2" t="s">
        <v>977</v>
      </c>
      <c r="R6540" s="2" t="s">
        <v>2810</v>
      </c>
      <c r="S6540" s="2" t="s">
        <v>1628</v>
      </c>
      <c r="T6540" s="2" t="s">
        <v>955</v>
      </c>
    </row>
    <row r="6541" spans="1:20">
      <c r="A6541" t="s">
        <v>9027</v>
      </c>
      <c r="B6541" s="1">
        <v>42302</v>
      </c>
      <c r="C6541" s="1">
        <v>42307</v>
      </c>
      <c r="D6541" t="s">
        <v>957</v>
      </c>
      <c r="E6541" t="s">
        <v>150</v>
      </c>
      <c r="F6541" t="s">
        <v>5756</v>
      </c>
      <c r="G6541">
        <v>291.10000000000002</v>
      </c>
      <c r="H6541">
        <v>5</v>
      </c>
      <c r="I6541">
        <v>0</v>
      </c>
      <c r="J6541">
        <v>75.686000000000007</v>
      </c>
      <c r="K6541" s="2" t="s">
        <v>935</v>
      </c>
      <c r="L6541" s="2" t="s">
        <v>1442</v>
      </c>
      <c r="M6541" s="2" t="s">
        <v>1128</v>
      </c>
      <c r="N6541" s="2">
        <v>19711</v>
      </c>
      <c r="O6541" s="2" t="s">
        <v>1043</v>
      </c>
      <c r="P6541" s="2" t="s">
        <v>939</v>
      </c>
      <c r="Q6541" s="2" t="s">
        <v>945</v>
      </c>
      <c r="R6541" s="2" t="s">
        <v>5757</v>
      </c>
      <c r="S6541" s="2" t="s">
        <v>1628</v>
      </c>
      <c r="T6541" s="2" t="s">
        <v>955</v>
      </c>
    </row>
    <row r="6542" spans="1:20">
      <c r="A6542" t="s">
        <v>9028</v>
      </c>
      <c r="B6542" s="1">
        <v>43055</v>
      </c>
      <c r="C6542" s="1">
        <v>43058</v>
      </c>
      <c r="D6542" t="s">
        <v>1079</v>
      </c>
      <c r="E6542" t="s">
        <v>473</v>
      </c>
      <c r="F6542" t="s">
        <v>7435</v>
      </c>
      <c r="G6542">
        <v>73.680000000000007</v>
      </c>
      <c r="H6542">
        <v>6</v>
      </c>
      <c r="I6542">
        <v>0</v>
      </c>
      <c r="J6542">
        <v>34.629600000000003</v>
      </c>
      <c r="K6542" s="2" t="s">
        <v>935</v>
      </c>
      <c r="L6542" s="2" t="s">
        <v>905</v>
      </c>
      <c r="M6542" s="2" t="s">
        <v>998</v>
      </c>
      <c r="N6542" s="2">
        <v>98103</v>
      </c>
      <c r="O6542" s="2" t="s">
        <v>950</v>
      </c>
      <c r="P6542" s="2" t="s">
        <v>951</v>
      </c>
      <c r="Q6542" s="2" t="s">
        <v>993</v>
      </c>
      <c r="R6542" s="2" t="s">
        <v>7436</v>
      </c>
      <c r="S6542" s="2" t="s">
        <v>4000</v>
      </c>
      <c r="T6542" s="2" t="s">
        <v>943</v>
      </c>
    </row>
    <row r="6543" spans="1:20">
      <c r="A6543" t="s">
        <v>9028</v>
      </c>
      <c r="B6543" s="1">
        <v>43055</v>
      </c>
      <c r="C6543" s="1">
        <v>43058</v>
      </c>
      <c r="D6543" t="s">
        <v>1079</v>
      </c>
      <c r="E6543" t="s">
        <v>473</v>
      </c>
      <c r="F6543" t="s">
        <v>2885</v>
      </c>
      <c r="G6543">
        <v>139.91999999999999</v>
      </c>
      <c r="H6543">
        <v>2</v>
      </c>
      <c r="I6543">
        <v>0</v>
      </c>
      <c r="J6543">
        <v>23.7864</v>
      </c>
      <c r="K6543" s="2" t="s">
        <v>935</v>
      </c>
      <c r="L6543" s="2" t="s">
        <v>905</v>
      </c>
      <c r="M6543" s="2" t="s">
        <v>998</v>
      </c>
      <c r="N6543" s="2">
        <v>98103</v>
      </c>
      <c r="O6543" s="2" t="s">
        <v>950</v>
      </c>
      <c r="P6543" s="2" t="s">
        <v>939</v>
      </c>
      <c r="Q6543" s="2" t="s">
        <v>969</v>
      </c>
      <c r="R6543" s="2" t="s">
        <v>2886</v>
      </c>
      <c r="S6543" s="2" t="s">
        <v>4000</v>
      </c>
      <c r="T6543" s="2" t="s">
        <v>943</v>
      </c>
    </row>
    <row r="6544" spans="1:20">
      <c r="A6544" t="s">
        <v>9028</v>
      </c>
      <c r="B6544" s="1">
        <v>43055</v>
      </c>
      <c r="C6544" s="1">
        <v>43058</v>
      </c>
      <c r="D6544" t="s">
        <v>1079</v>
      </c>
      <c r="E6544" t="s">
        <v>473</v>
      </c>
      <c r="F6544" t="s">
        <v>6663</v>
      </c>
      <c r="G6544">
        <v>107.88</v>
      </c>
      <c r="H6544">
        <v>3</v>
      </c>
      <c r="I6544">
        <v>0.2</v>
      </c>
      <c r="J6544">
        <v>10.788</v>
      </c>
      <c r="K6544" s="2" t="s">
        <v>935</v>
      </c>
      <c r="L6544" s="2" t="s">
        <v>905</v>
      </c>
      <c r="M6544" s="2" t="s">
        <v>998</v>
      </c>
      <c r="N6544" s="2">
        <v>98103</v>
      </c>
      <c r="O6544" s="2" t="s">
        <v>950</v>
      </c>
      <c r="P6544" s="2" t="s">
        <v>976</v>
      </c>
      <c r="Q6544" s="2" t="s">
        <v>977</v>
      </c>
      <c r="R6544" s="2" t="s">
        <v>6664</v>
      </c>
      <c r="S6544" s="2" t="s">
        <v>4000</v>
      </c>
      <c r="T6544" s="2" t="s">
        <v>943</v>
      </c>
    </row>
    <row r="6545" spans="1:20">
      <c r="A6545" t="s">
        <v>9028</v>
      </c>
      <c r="B6545" s="1">
        <v>43055</v>
      </c>
      <c r="C6545" s="1">
        <v>43058</v>
      </c>
      <c r="D6545" t="s">
        <v>1079</v>
      </c>
      <c r="E6545" t="s">
        <v>473</v>
      </c>
      <c r="F6545" t="s">
        <v>5552</v>
      </c>
      <c r="G6545">
        <v>33.29</v>
      </c>
      <c r="H6545">
        <v>1</v>
      </c>
      <c r="I6545">
        <v>0</v>
      </c>
      <c r="J6545">
        <v>7.9896000000000003</v>
      </c>
      <c r="K6545" s="2" t="s">
        <v>935</v>
      </c>
      <c r="L6545" s="2" t="s">
        <v>905</v>
      </c>
      <c r="M6545" s="2" t="s">
        <v>998</v>
      </c>
      <c r="N6545" s="2">
        <v>98103</v>
      </c>
      <c r="O6545" s="2" t="s">
        <v>950</v>
      </c>
      <c r="P6545" s="2" t="s">
        <v>951</v>
      </c>
      <c r="Q6545" s="2" t="s">
        <v>965</v>
      </c>
      <c r="R6545" s="2" t="s">
        <v>5553</v>
      </c>
      <c r="S6545" s="2" t="s">
        <v>4000</v>
      </c>
      <c r="T6545" s="2" t="s">
        <v>943</v>
      </c>
    </row>
    <row r="6546" spans="1:20">
      <c r="A6546" t="s">
        <v>9029</v>
      </c>
      <c r="B6546" s="1">
        <v>42869</v>
      </c>
      <c r="C6546" s="1">
        <v>42873</v>
      </c>
      <c r="D6546" t="s">
        <v>957</v>
      </c>
      <c r="E6546" t="s">
        <v>74</v>
      </c>
      <c r="F6546" t="s">
        <v>6960</v>
      </c>
      <c r="G6546">
        <v>58.17</v>
      </c>
      <c r="H6546">
        <v>5</v>
      </c>
      <c r="I6546">
        <v>0.7</v>
      </c>
      <c r="J6546">
        <v>-46.536000000000001</v>
      </c>
      <c r="K6546" s="2" t="s">
        <v>935</v>
      </c>
      <c r="L6546" s="2" t="s">
        <v>2813</v>
      </c>
      <c r="M6546" s="2" t="s">
        <v>1348</v>
      </c>
      <c r="N6546" s="2">
        <v>44105</v>
      </c>
      <c r="O6546" s="2" t="s">
        <v>1043</v>
      </c>
      <c r="P6546" s="2" t="s">
        <v>951</v>
      </c>
      <c r="Q6546" s="2" t="s">
        <v>980</v>
      </c>
      <c r="R6546" s="2" t="s">
        <v>6961</v>
      </c>
      <c r="S6546" s="2" t="s">
        <v>1138</v>
      </c>
      <c r="T6546" s="2" t="s">
        <v>943</v>
      </c>
    </row>
    <row r="6547" spans="1:20">
      <c r="A6547" t="s">
        <v>9029</v>
      </c>
      <c r="B6547" s="1">
        <v>42869</v>
      </c>
      <c r="C6547" s="1">
        <v>42873</v>
      </c>
      <c r="D6547" t="s">
        <v>957</v>
      </c>
      <c r="E6547" t="s">
        <v>74</v>
      </c>
      <c r="F6547" t="s">
        <v>3777</v>
      </c>
      <c r="G6547">
        <v>5.04</v>
      </c>
      <c r="H6547">
        <v>2</v>
      </c>
      <c r="I6547">
        <v>0.2</v>
      </c>
      <c r="J6547">
        <v>1.764</v>
      </c>
      <c r="K6547" s="2" t="s">
        <v>935</v>
      </c>
      <c r="L6547" s="2" t="s">
        <v>2813</v>
      </c>
      <c r="M6547" s="2" t="s">
        <v>1348</v>
      </c>
      <c r="N6547" s="2">
        <v>44105</v>
      </c>
      <c r="O6547" s="2" t="s">
        <v>1043</v>
      </c>
      <c r="P6547" s="2" t="s">
        <v>951</v>
      </c>
      <c r="Q6547" s="2" t="s">
        <v>952</v>
      </c>
      <c r="R6547" s="2" t="s">
        <v>3778</v>
      </c>
      <c r="S6547" s="2" t="s">
        <v>1138</v>
      </c>
      <c r="T6547" s="2" t="s">
        <v>943</v>
      </c>
    </row>
    <row r="6548" spans="1:20">
      <c r="A6548" t="s">
        <v>9029</v>
      </c>
      <c r="B6548" s="1">
        <v>42869</v>
      </c>
      <c r="C6548" s="1">
        <v>42873</v>
      </c>
      <c r="D6548" t="s">
        <v>957</v>
      </c>
      <c r="E6548" t="s">
        <v>74</v>
      </c>
      <c r="F6548" t="s">
        <v>7829</v>
      </c>
      <c r="G6548">
        <v>24.783999999999999</v>
      </c>
      <c r="H6548">
        <v>1</v>
      </c>
      <c r="I6548">
        <v>0.2</v>
      </c>
      <c r="J6548">
        <v>7.7450000000000001</v>
      </c>
      <c r="K6548" s="2" t="s">
        <v>935</v>
      </c>
      <c r="L6548" s="2" t="s">
        <v>2813</v>
      </c>
      <c r="M6548" s="2" t="s">
        <v>1348</v>
      </c>
      <c r="N6548" s="2">
        <v>44105</v>
      </c>
      <c r="O6548" s="2" t="s">
        <v>1043</v>
      </c>
      <c r="P6548" s="2" t="s">
        <v>951</v>
      </c>
      <c r="Q6548" s="2" t="s">
        <v>993</v>
      </c>
      <c r="R6548" s="2" t="s">
        <v>7830</v>
      </c>
      <c r="S6548" s="2" t="s">
        <v>1138</v>
      </c>
      <c r="T6548" s="2" t="s">
        <v>943</v>
      </c>
    </row>
    <row r="6549" spans="1:20">
      <c r="A6549" t="s">
        <v>9030</v>
      </c>
      <c r="B6549" s="1">
        <v>41699</v>
      </c>
      <c r="C6549" s="1">
        <v>41703</v>
      </c>
      <c r="D6549" t="s">
        <v>957</v>
      </c>
      <c r="E6549" t="s">
        <v>721</v>
      </c>
      <c r="F6549" t="s">
        <v>1249</v>
      </c>
      <c r="G6549">
        <v>634.11599999999999</v>
      </c>
      <c r="H6549">
        <v>6</v>
      </c>
      <c r="I6549">
        <v>0.3</v>
      </c>
      <c r="J6549">
        <v>-172.1172</v>
      </c>
      <c r="K6549" s="2" t="s">
        <v>935</v>
      </c>
      <c r="L6549" s="2" t="s">
        <v>5743</v>
      </c>
      <c r="M6549" s="2" t="s">
        <v>1099</v>
      </c>
      <c r="N6549" s="2">
        <v>60126</v>
      </c>
      <c r="O6549" s="2" t="s">
        <v>1005</v>
      </c>
      <c r="P6549" s="2" t="s">
        <v>939</v>
      </c>
      <c r="Q6549" s="2" t="s">
        <v>945</v>
      </c>
      <c r="R6549" s="2" t="s">
        <v>1252</v>
      </c>
      <c r="S6549" s="2" t="s">
        <v>6245</v>
      </c>
      <c r="T6549" s="2" t="s">
        <v>1008</v>
      </c>
    </row>
    <row r="6550" spans="1:20">
      <c r="A6550" t="s">
        <v>9030</v>
      </c>
      <c r="B6550" s="1">
        <v>41699</v>
      </c>
      <c r="C6550" s="1">
        <v>41703</v>
      </c>
      <c r="D6550" t="s">
        <v>957</v>
      </c>
      <c r="E6550" t="s">
        <v>721</v>
      </c>
      <c r="F6550" t="s">
        <v>8424</v>
      </c>
      <c r="G6550">
        <v>17.472000000000001</v>
      </c>
      <c r="H6550">
        <v>3</v>
      </c>
      <c r="I6550">
        <v>0.2</v>
      </c>
      <c r="J6550">
        <v>5.6783999999999999</v>
      </c>
      <c r="K6550" s="2" t="s">
        <v>935</v>
      </c>
      <c r="L6550" s="2" t="s">
        <v>5743</v>
      </c>
      <c r="M6550" s="2" t="s">
        <v>1099</v>
      </c>
      <c r="N6550" s="2">
        <v>60126</v>
      </c>
      <c r="O6550" s="2" t="s">
        <v>1005</v>
      </c>
      <c r="P6550" s="2" t="s">
        <v>951</v>
      </c>
      <c r="Q6550" s="2" t="s">
        <v>993</v>
      </c>
      <c r="R6550" s="2" t="s">
        <v>8425</v>
      </c>
      <c r="S6550" s="2" t="s">
        <v>6245</v>
      </c>
      <c r="T6550" s="2" t="s">
        <v>1008</v>
      </c>
    </row>
    <row r="6551" spans="1:20">
      <c r="A6551" t="s">
        <v>9031</v>
      </c>
      <c r="B6551" s="1">
        <v>42215</v>
      </c>
      <c r="C6551" s="1">
        <v>42217</v>
      </c>
      <c r="D6551" t="s">
        <v>1079</v>
      </c>
      <c r="E6551" t="s">
        <v>745</v>
      </c>
      <c r="F6551" t="s">
        <v>3619</v>
      </c>
      <c r="G6551">
        <v>155.88</v>
      </c>
      <c r="H6551">
        <v>6</v>
      </c>
      <c r="I6551">
        <v>0</v>
      </c>
      <c r="J6551">
        <v>38.97</v>
      </c>
      <c r="K6551" s="2" t="s">
        <v>935</v>
      </c>
      <c r="L6551" s="2" t="s">
        <v>1725</v>
      </c>
      <c r="M6551" s="2" t="s">
        <v>1114</v>
      </c>
      <c r="N6551" s="2">
        <v>55044</v>
      </c>
      <c r="O6551" s="2" t="s">
        <v>1005</v>
      </c>
      <c r="P6551" s="2" t="s">
        <v>939</v>
      </c>
      <c r="Q6551" s="2" t="s">
        <v>945</v>
      </c>
      <c r="R6551" s="2" t="s">
        <v>3621</v>
      </c>
      <c r="S6551" s="2" t="s">
        <v>6552</v>
      </c>
      <c r="T6551" s="2" t="s">
        <v>1008</v>
      </c>
    </row>
    <row r="6552" spans="1:20">
      <c r="A6552" t="s">
        <v>9032</v>
      </c>
      <c r="B6552" s="1">
        <v>42309</v>
      </c>
      <c r="C6552" s="1">
        <v>42311</v>
      </c>
      <c r="D6552" t="s">
        <v>933</v>
      </c>
      <c r="E6552" t="s">
        <v>479</v>
      </c>
      <c r="F6552" t="s">
        <v>6332</v>
      </c>
      <c r="G6552">
        <v>327.56400000000002</v>
      </c>
      <c r="H6552">
        <v>4</v>
      </c>
      <c r="I6552">
        <v>0.1</v>
      </c>
      <c r="J6552">
        <v>21.837599999999998</v>
      </c>
      <c r="K6552" s="2" t="s">
        <v>935</v>
      </c>
      <c r="L6552" s="2" t="s">
        <v>903</v>
      </c>
      <c r="M6552" s="2" t="s">
        <v>1147</v>
      </c>
      <c r="N6552" s="2">
        <v>10035</v>
      </c>
      <c r="O6552" s="2" t="s">
        <v>1043</v>
      </c>
      <c r="P6552" s="2" t="s">
        <v>939</v>
      </c>
      <c r="Q6552" s="2" t="s">
        <v>945</v>
      </c>
      <c r="R6552" s="2" t="s">
        <v>6333</v>
      </c>
      <c r="S6552" s="2" t="s">
        <v>4063</v>
      </c>
      <c r="T6552" s="2" t="s">
        <v>943</v>
      </c>
    </row>
    <row r="6553" spans="1:20">
      <c r="A6553" t="s">
        <v>9033</v>
      </c>
      <c r="B6553" s="1">
        <v>43085</v>
      </c>
      <c r="C6553" s="1">
        <v>43090</v>
      </c>
      <c r="D6553" t="s">
        <v>933</v>
      </c>
      <c r="E6553" t="s">
        <v>99</v>
      </c>
      <c r="F6553" t="s">
        <v>2543</v>
      </c>
      <c r="G6553">
        <v>13.36</v>
      </c>
      <c r="H6553">
        <v>2</v>
      </c>
      <c r="I6553">
        <v>0</v>
      </c>
      <c r="J6553">
        <v>6.4127999999999998</v>
      </c>
      <c r="K6553" s="2" t="s">
        <v>935</v>
      </c>
      <c r="L6553" s="2" t="s">
        <v>904</v>
      </c>
      <c r="M6553" s="2" t="s">
        <v>949</v>
      </c>
      <c r="N6553" s="2">
        <v>90036</v>
      </c>
      <c r="O6553" s="2" t="s">
        <v>950</v>
      </c>
      <c r="P6553" s="2" t="s">
        <v>951</v>
      </c>
      <c r="Q6553" s="2" t="s">
        <v>993</v>
      </c>
      <c r="R6553" s="2" t="s">
        <v>2544</v>
      </c>
      <c r="S6553" s="2" t="s">
        <v>1300</v>
      </c>
      <c r="T6553" s="2" t="s">
        <v>1008</v>
      </c>
    </row>
    <row r="6554" spans="1:20">
      <c r="A6554" t="s">
        <v>9033</v>
      </c>
      <c r="B6554" s="1">
        <v>43085</v>
      </c>
      <c r="C6554" s="1">
        <v>43090</v>
      </c>
      <c r="D6554" t="s">
        <v>933</v>
      </c>
      <c r="E6554" t="s">
        <v>99</v>
      </c>
      <c r="F6554" t="s">
        <v>4224</v>
      </c>
      <c r="G6554">
        <v>158.9</v>
      </c>
      <c r="H6554">
        <v>5</v>
      </c>
      <c r="I6554">
        <v>0</v>
      </c>
      <c r="J6554">
        <v>7.9450000000000003</v>
      </c>
      <c r="K6554" s="2" t="s">
        <v>935</v>
      </c>
      <c r="L6554" s="2" t="s">
        <v>904</v>
      </c>
      <c r="M6554" s="2" t="s">
        <v>949</v>
      </c>
      <c r="N6554" s="2">
        <v>90036</v>
      </c>
      <c r="O6554" s="2" t="s">
        <v>950</v>
      </c>
      <c r="P6554" s="2" t="s">
        <v>951</v>
      </c>
      <c r="Q6554" s="2" t="s">
        <v>965</v>
      </c>
      <c r="R6554" s="2" t="s">
        <v>4225</v>
      </c>
      <c r="S6554" s="2" t="s">
        <v>1300</v>
      </c>
      <c r="T6554" s="2" t="s">
        <v>1008</v>
      </c>
    </row>
    <row r="6555" spans="1:20">
      <c r="A6555" t="s">
        <v>9034</v>
      </c>
      <c r="B6555" s="1">
        <v>41932</v>
      </c>
      <c r="C6555" s="1">
        <v>41934</v>
      </c>
      <c r="D6555" t="s">
        <v>933</v>
      </c>
      <c r="E6555" t="s">
        <v>113</v>
      </c>
      <c r="F6555" t="s">
        <v>2914</v>
      </c>
      <c r="G6555">
        <v>319.96800000000002</v>
      </c>
      <c r="H6555">
        <v>4</v>
      </c>
      <c r="I6555">
        <v>0.2</v>
      </c>
      <c r="J6555">
        <v>71.992800000000003</v>
      </c>
      <c r="K6555" s="2" t="s">
        <v>935</v>
      </c>
      <c r="L6555" s="2" t="s">
        <v>1180</v>
      </c>
      <c r="M6555" s="2" t="s">
        <v>1099</v>
      </c>
      <c r="N6555" s="2">
        <v>60653</v>
      </c>
      <c r="O6555" s="2" t="s">
        <v>1005</v>
      </c>
      <c r="P6555" s="2" t="s">
        <v>976</v>
      </c>
      <c r="Q6555" s="2" t="s">
        <v>1054</v>
      </c>
      <c r="R6555" s="2" t="s">
        <v>2915</v>
      </c>
      <c r="S6555" s="2" t="s">
        <v>1394</v>
      </c>
      <c r="T6555" s="2" t="s">
        <v>1008</v>
      </c>
    </row>
    <row r="6556" spans="1:20">
      <c r="A6556" t="s">
        <v>9034</v>
      </c>
      <c r="B6556" s="1">
        <v>41932</v>
      </c>
      <c r="C6556" s="1">
        <v>41934</v>
      </c>
      <c r="D6556" t="s">
        <v>933</v>
      </c>
      <c r="E6556" t="s">
        <v>113</v>
      </c>
      <c r="F6556" t="s">
        <v>7679</v>
      </c>
      <c r="G6556">
        <v>505.32</v>
      </c>
      <c r="H6556">
        <v>3</v>
      </c>
      <c r="I6556">
        <v>0.2</v>
      </c>
      <c r="J6556">
        <v>31.5825</v>
      </c>
      <c r="K6556" s="2" t="s">
        <v>935</v>
      </c>
      <c r="L6556" s="2" t="s">
        <v>1180</v>
      </c>
      <c r="M6556" s="2" t="s">
        <v>1099</v>
      </c>
      <c r="N6556" s="2">
        <v>60653</v>
      </c>
      <c r="O6556" s="2" t="s">
        <v>1005</v>
      </c>
      <c r="P6556" s="2" t="s">
        <v>951</v>
      </c>
      <c r="Q6556" s="2" t="s">
        <v>965</v>
      </c>
      <c r="R6556" s="2" t="s">
        <v>7680</v>
      </c>
      <c r="S6556" s="2" t="s">
        <v>1394</v>
      </c>
      <c r="T6556" s="2" t="s">
        <v>1008</v>
      </c>
    </row>
    <row r="6557" spans="1:20">
      <c r="A6557" t="s">
        <v>9034</v>
      </c>
      <c r="B6557" s="1">
        <v>41932</v>
      </c>
      <c r="C6557" s="1">
        <v>41934</v>
      </c>
      <c r="D6557" t="s">
        <v>933</v>
      </c>
      <c r="E6557" t="s">
        <v>113</v>
      </c>
      <c r="F6557" t="s">
        <v>9035</v>
      </c>
      <c r="G6557">
        <v>3.8079999999999998</v>
      </c>
      <c r="H6557">
        <v>1</v>
      </c>
      <c r="I6557">
        <v>0.2</v>
      </c>
      <c r="J6557">
        <v>1.2376</v>
      </c>
      <c r="K6557" s="2" t="s">
        <v>935</v>
      </c>
      <c r="L6557" s="2" t="s">
        <v>1180</v>
      </c>
      <c r="M6557" s="2" t="s">
        <v>1099</v>
      </c>
      <c r="N6557" s="2">
        <v>60653</v>
      </c>
      <c r="O6557" s="2" t="s">
        <v>1005</v>
      </c>
      <c r="P6557" s="2" t="s">
        <v>951</v>
      </c>
      <c r="Q6557" s="2" t="s">
        <v>993</v>
      </c>
      <c r="R6557" s="2" t="s">
        <v>9036</v>
      </c>
      <c r="S6557" s="2" t="s">
        <v>1394</v>
      </c>
      <c r="T6557" s="2" t="s">
        <v>1008</v>
      </c>
    </row>
    <row r="6558" spans="1:20">
      <c r="A6558" t="s">
        <v>9034</v>
      </c>
      <c r="B6558" s="1">
        <v>41932</v>
      </c>
      <c r="C6558" s="1">
        <v>41934</v>
      </c>
      <c r="D6558" t="s">
        <v>933</v>
      </c>
      <c r="E6558" t="s">
        <v>113</v>
      </c>
      <c r="F6558" t="s">
        <v>5646</v>
      </c>
      <c r="G6558">
        <v>8.6820000000000004</v>
      </c>
      <c r="H6558">
        <v>1</v>
      </c>
      <c r="I6558">
        <v>0.8</v>
      </c>
      <c r="J6558">
        <v>-14.759399999999999</v>
      </c>
      <c r="K6558" s="2" t="s">
        <v>935</v>
      </c>
      <c r="L6558" s="2" t="s">
        <v>1180</v>
      </c>
      <c r="M6558" s="2" t="s">
        <v>1099</v>
      </c>
      <c r="N6558" s="2">
        <v>60653</v>
      </c>
      <c r="O6558" s="2" t="s">
        <v>1005</v>
      </c>
      <c r="P6558" s="2" t="s">
        <v>951</v>
      </c>
      <c r="Q6558" s="2" t="s">
        <v>980</v>
      </c>
      <c r="R6558" s="2" t="s">
        <v>5647</v>
      </c>
      <c r="S6558" s="2" t="s">
        <v>1394</v>
      </c>
      <c r="T6558" s="2" t="s">
        <v>1008</v>
      </c>
    </row>
    <row r="6559" spans="1:20">
      <c r="A6559" t="s">
        <v>9034</v>
      </c>
      <c r="B6559" s="1">
        <v>41932</v>
      </c>
      <c r="C6559" s="1">
        <v>41934</v>
      </c>
      <c r="D6559" t="s">
        <v>933</v>
      </c>
      <c r="E6559" t="s">
        <v>113</v>
      </c>
      <c r="F6559" t="s">
        <v>2877</v>
      </c>
      <c r="G6559">
        <v>24.423999999999999</v>
      </c>
      <c r="H6559">
        <v>1</v>
      </c>
      <c r="I6559">
        <v>0.2</v>
      </c>
      <c r="J6559">
        <v>7.9378000000000002</v>
      </c>
      <c r="K6559" s="2" t="s">
        <v>935</v>
      </c>
      <c r="L6559" s="2" t="s">
        <v>1180</v>
      </c>
      <c r="M6559" s="2" t="s">
        <v>1099</v>
      </c>
      <c r="N6559" s="2">
        <v>60653</v>
      </c>
      <c r="O6559" s="2" t="s">
        <v>1005</v>
      </c>
      <c r="P6559" s="2" t="s">
        <v>951</v>
      </c>
      <c r="Q6559" s="2" t="s">
        <v>952</v>
      </c>
      <c r="R6559" s="2" t="s">
        <v>2878</v>
      </c>
      <c r="S6559" s="2" t="s">
        <v>1394</v>
      </c>
      <c r="T6559" s="2" t="s">
        <v>1008</v>
      </c>
    </row>
    <row r="6560" spans="1:20">
      <c r="A6560" t="s">
        <v>9037</v>
      </c>
      <c r="B6560" s="1">
        <v>42160</v>
      </c>
      <c r="C6560" s="1">
        <v>42165</v>
      </c>
      <c r="D6560" t="s">
        <v>957</v>
      </c>
      <c r="E6560" t="s">
        <v>550</v>
      </c>
      <c r="F6560" t="s">
        <v>2600</v>
      </c>
      <c r="G6560">
        <v>1522.6379999999999</v>
      </c>
      <c r="H6560">
        <v>9</v>
      </c>
      <c r="I6560">
        <v>0.1</v>
      </c>
      <c r="J6560">
        <v>169.18199999999999</v>
      </c>
      <c r="K6560" s="2" t="s">
        <v>935</v>
      </c>
      <c r="L6560" s="2" t="s">
        <v>3933</v>
      </c>
      <c r="M6560" s="2" t="s">
        <v>1147</v>
      </c>
      <c r="N6560" s="2">
        <v>14215</v>
      </c>
      <c r="O6560" s="2" t="s">
        <v>1043</v>
      </c>
      <c r="P6560" s="2" t="s">
        <v>939</v>
      </c>
      <c r="Q6560" s="2" t="s">
        <v>945</v>
      </c>
      <c r="R6560" s="2" t="s">
        <v>2601</v>
      </c>
      <c r="S6560" s="2" t="s">
        <v>4532</v>
      </c>
      <c r="T6560" s="2" t="s">
        <v>955</v>
      </c>
    </row>
    <row r="6561" spans="1:20">
      <c r="A6561" t="s">
        <v>9038</v>
      </c>
      <c r="B6561" s="1">
        <v>42572</v>
      </c>
      <c r="C6561" s="1">
        <v>42577</v>
      </c>
      <c r="D6561" t="s">
        <v>957</v>
      </c>
      <c r="E6561" t="s">
        <v>516</v>
      </c>
      <c r="F6561" t="s">
        <v>4235</v>
      </c>
      <c r="G6561">
        <v>419.9</v>
      </c>
      <c r="H6561">
        <v>5</v>
      </c>
      <c r="I6561">
        <v>0</v>
      </c>
      <c r="J6561">
        <v>197.35300000000001</v>
      </c>
      <c r="K6561" s="2" t="s">
        <v>935</v>
      </c>
      <c r="L6561" s="2" t="s">
        <v>1407</v>
      </c>
      <c r="M6561" s="2" t="s">
        <v>949</v>
      </c>
      <c r="N6561" s="2">
        <v>95661</v>
      </c>
      <c r="O6561" s="2" t="s">
        <v>950</v>
      </c>
      <c r="P6561" s="2" t="s">
        <v>951</v>
      </c>
      <c r="Q6561" s="2" t="s">
        <v>1065</v>
      </c>
      <c r="R6561" s="2" t="s">
        <v>4236</v>
      </c>
      <c r="S6561" s="2" t="s">
        <v>4286</v>
      </c>
      <c r="T6561" s="2" t="s">
        <v>955</v>
      </c>
    </row>
    <row r="6562" spans="1:20">
      <c r="A6562" t="s">
        <v>9038</v>
      </c>
      <c r="B6562" s="1">
        <v>42572</v>
      </c>
      <c r="C6562" s="1">
        <v>42577</v>
      </c>
      <c r="D6562" t="s">
        <v>957</v>
      </c>
      <c r="E6562" t="s">
        <v>516</v>
      </c>
      <c r="F6562" t="s">
        <v>2173</v>
      </c>
      <c r="G6562">
        <v>3.15</v>
      </c>
      <c r="H6562">
        <v>1</v>
      </c>
      <c r="I6562">
        <v>0</v>
      </c>
      <c r="J6562">
        <v>1.512</v>
      </c>
      <c r="K6562" s="2" t="s">
        <v>935</v>
      </c>
      <c r="L6562" s="2" t="s">
        <v>1407</v>
      </c>
      <c r="M6562" s="2" t="s">
        <v>949</v>
      </c>
      <c r="N6562" s="2">
        <v>95661</v>
      </c>
      <c r="O6562" s="2" t="s">
        <v>950</v>
      </c>
      <c r="P6562" s="2" t="s">
        <v>951</v>
      </c>
      <c r="Q6562" s="2" t="s">
        <v>952</v>
      </c>
      <c r="R6562" s="2" t="s">
        <v>2174</v>
      </c>
      <c r="S6562" s="2" t="s">
        <v>4286</v>
      </c>
      <c r="T6562" s="2" t="s">
        <v>955</v>
      </c>
    </row>
    <row r="6563" spans="1:20">
      <c r="A6563" t="s">
        <v>9039</v>
      </c>
      <c r="B6563" s="1">
        <v>42825</v>
      </c>
      <c r="C6563" s="1">
        <v>42827</v>
      </c>
      <c r="D6563" t="s">
        <v>1079</v>
      </c>
      <c r="E6563" t="s">
        <v>665</v>
      </c>
      <c r="F6563" t="s">
        <v>3405</v>
      </c>
      <c r="G6563">
        <v>33.619999999999997</v>
      </c>
      <c r="H6563">
        <v>5</v>
      </c>
      <c r="I6563">
        <v>0.8</v>
      </c>
      <c r="J6563">
        <v>-90.774000000000001</v>
      </c>
      <c r="K6563" s="2" t="s">
        <v>935</v>
      </c>
      <c r="L6563" s="2" t="s">
        <v>1899</v>
      </c>
      <c r="M6563" s="2" t="s">
        <v>1004</v>
      </c>
      <c r="N6563" s="2">
        <v>76017</v>
      </c>
      <c r="O6563" s="2" t="s">
        <v>1005</v>
      </c>
      <c r="P6563" s="2" t="s">
        <v>951</v>
      </c>
      <c r="Q6563" s="2" t="s">
        <v>983</v>
      </c>
      <c r="R6563" s="2" t="s">
        <v>3406</v>
      </c>
      <c r="S6563" s="2" t="s">
        <v>5649</v>
      </c>
      <c r="T6563" s="2" t="s">
        <v>955</v>
      </c>
    </row>
    <row r="6564" spans="1:20">
      <c r="A6564" t="s">
        <v>9040</v>
      </c>
      <c r="B6564" s="1">
        <v>41766</v>
      </c>
      <c r="C6564" s="1">
        <v>41771</v>
      </c>
      <c r="D6564" t="s">
        <v>957</v>
      </c>
      <c r="E6564" t="s">
        <v>620</v>
      </c>
      <c r="F6564" t="s">
        <v>1172</v>
      </c>
      <c r="G6564">
        <v>16.14</v>
      </c>
      <c r="H6564">
        <v>3</v>
      </c>
      <c r="I6564">
        <v>0</v>
      </c>
      <c r="J6564">
        <v>7.9085999999999999</v>
      </c>
      <c r="K6564" s="2" t="s">
        <v>935</v>
      </c>
      <c r="L6564" s="2" t="s">
        <v>2207</v>
      </c>
      <c r="M6564" s="2" t="s">
        <v>2001</v>
      </c>
      <c r="N6564" s="2">
        <v>1841</v>
      </c>
      <c r="O6564" s="2" t="s">
        <v>1043</v>
      </c>
      <c r="P6564" s="2" t="s">
        <v>951</v>
      </c>
      <c r="Q6564" s="2" t="s">
        <v>980</v>
      </c>
      <c r="R6564" s="2" t="s">
        <v>1173</v>
      </c>
      <c r="S6564" s="2" t="s">
        <v>5235</v>
      </c>
      <c r="T6564" s="2" t="s">
        <v>943</v>
      </c>
    </row>
    <row r="6565" spans="1:20">
      <c r="A6565" t="s">
        <v>9040</v>
      </c>
      <c r="B6565" s="1">
        <v>41766</v>
      </c>
      <c r="C6565" s="1">
        <v>41771</v>
      </c>
      <c r="D6565" t="s">
        <v>957</v>
      </c>
      <c r="E6565" t="s">
        <v>620</v>
      </c>
      <c r="F6565" t="s">
        <v>7090</v>
      </c>
      <c r="G6565">
        <v>194.25</v>
      </c>
      <c r="H6565">
        <v>2</v>
      </c>
      <c r="I6565">
        <v>0.3</v>
      </c>
      <c r="J6565">
        <v>-38.85</v>
      </c>
      <c r="K6565" s="2" t="s">
        <v>935</v>
      </c>
      <c r="L6565" s="2" t="s">
        <v>2207</v>
      </c>
      <c r="M6565" s="2" t="s">
        <v>2001</v>
      </c>
      <c r="N6565" s="2">
        <v>1841</v>
      </c>
      <c r="O6565" s="2" t="s">
        <v>1043</v>
      </c>
      <c r="P6565" s="2" t="s">
        <v>939</v>
      </c>
      <c r="Q6565" s="2" t="s">
        <v>961</v>
      </c>
      <c r="R6565" s="2" t="s">
        <v>7091</v>
      </c>
      <c r="S6565" s="2" t="s">
        <v>5235</v>
      </c>
      <c r="T6565" s="2" t="s">
        <v>943</v>
      </c>
    </row>
    <row r="6566" spans="1:20">
      <c r="A6566" t="s">
        <v>9040</v>
      </c>
      <c r="B6566" s="1">
        <v>41766</v>
      </c>
      <c r="C6566" s="1">
        <v>41771</v>
      </c>
      <c r="D6566" t="s">
        <v>957</v>
      </c>
      <c r="E6566" t="s">
        <v>620</v>
      </c>
      <c r="F6566" t="s">
        <v>3187</v>
      </c>
      <c r="G6566">
        <v>8.64</v>
      </c>
      <c r="H6566">
        <v>3</v>
      </c>
      <c r="I6566">
        <v>0</v>
      </c>
      <c r="J6566">
        <v>2.5055999999999998</v>
      </c>
      <c r="K6566" s="2" t="s">
        <v>935</v>
      </c>
      <c r="L6566" s="2" t="s">
        <v>2207</v>
      </c>
      <c r="M6566" s="2" t="s">
        <v>2001</v>
      </c>
      <c r="N6566" s="2">
        <v>1841</v>
      </c>
      <c r="O6566" s="2" t="s">
        <v>1043</v>
      </c>
      <c r="P6566" s="2" t="s">
        <v>951</v>
      </c>
      <c r="Q6566" s="2" t="s">
        <v>973</v>
      </c>
      <c r="R6566" s="2" t="s">
        <v>3188</v>
      </c>
      <c r="S6566" s="2" t="s">
        <v>5235</v>
      </c>
      <c r="T6566" s="2" t="s">
        <v>943</v>
      </c>
    </row>
    <row r="6567" spans="1:20">
      <c r="A6567" t="s">
        <v>9040</v>
      </c>
      <c r="B6567" s="1">
        <v>41766</v>
      </c>
      <c r="C6567" s="1">
        <v>41771</v>
      </c>
      <c r="D6567" t="s">
        <v>957</v>
      </c>
      <c r="E6567" t="s">
        <v>620</v>
      </c>
      <c r="F6567" t="s">
        <v>3068</v>
      </c>
      <c r="G6567">
        <v>872.32</v>
      </c>
      <c r="H6567">
        <v>4</v>
      </c>
      <c r="I6567">
        <v>0</v>
      </c>
      <c r="J6567">
        <v>244.24959999999999</v>
      </c>
      <c r="K6567" s="2" t="s">
        <v>935</v>
      </c>
      <c r="L6567" s="2" t="s">
        <v>2207</v>
      </c>
      <c r="M6567" s="2" t="s">
        <v>2001</v>
      </c>
      <c r="N6567" s="2">
        <v>1841</v>
      </c>
      <c r="O6567" s="2" t="s">
        <v>1043</v>
      </c>
      <c r="P6567" s="2" t="s">
        <v>939</v>
      </c>
      <c r="Q6567" s="2" t="s">
        <v>945</v>
      </c>
      <c r="R6567" s="2" t="s">
        <v>3069</v>
      </c>
      <c r="S6567" s="2" t="s">
        <v>5235</v>
      </c>
      <c r="T6567" s="2" t="s">
        <v>943</v>
      </c>
    </row>
    <row r="6568" spans="1:20">
      <c r="A6568" t="s">
        <v>9041</v>
      </c>
      <c r="B6568" s="1">
        <v>42771</v>
      </c>
      <c r="C6568" s="1">
        <v>42774</v>
      </c>
      <c r="D6568" t="s">
        <v>933</v>
      </c>
      <c r="E6568" t="s">
        <v>144</v>
      </c>
      <c r="F6568" t="s">
        <v>2839</v>
      </c>
      <c r="G6568">
        <v>243.99199999999999</v>
      </c>
      <c r="H6568">
        <v>4</v>
      </c>
      <c r="I6568">
        <v>0.8</v>
      </c>
      <c r="J6568">
        <v>-426.98599999999999</v>
      </c>
      <c r="K6568" s="2" t="s">
        <v>935</v>
      </c>
      <c r="L6568" s="2" t="s">
        <v>8145</v>
      </c>
      <c r="M6568" s="2" t="s">
        <v>1004</v>
      </c>
      <c r="N6568" s="2">
        <v>76706</v>
      </c>
      <c r="O6568" s="2" t="s">
        <v>1005</v>
      </c>
      <c r="P6568" s="2" t="s">
        <v>951</v>
      </c>
      <c r="Q6568" s="2" t="s">
        <v>980</v>
      </c>
      <c r="R6568" s="2" t="s">
        <v>2840</v>
      </c>
      <c r="S6568" s="2" t="s">
        <v>1594</v>
      </c>
      <c r="T6568" s="2" t="s">
        <v>943</v>
      </c>
    </row>
    <row r="6569" spans="1:20">
      <c r="A6569" t="s">
        <v>9041</v>
      </c>
      <c r="B6569" s="1">
        <v>42771</v>
      </c>
      <c r="C6569" s="1">
        <v>42774</v>
      </c>
      <c r="D6569" t="s">
        <v>933</v>
      </c>
      <c r="E6569" t="s">
        <v>144</v>
      </c>
      <c r="F6569" t="s">
        <v>5692</v>
      </c>
      <c r="G6569">
        <v>7.12</v>
      </c>
      <c r="H6569">
        <v>5</v>
      </c>
      <c r="I6569">
        <v>0.2</v>
      </c>
      <c r="J6569">
        <v>0.71199999999999997</v>
      </c>
      <c r="K6569" s="2" t="s">
        <v>935</v>
      </c>
      <c r="L6569" s="2" t="s">
        <v>8145</v>
      </c>
      <c r="M6569" s="2" t="s">
        <v>1004</v>
      </c>
      <c r="N6569" s="2">
        <v>76706</v>
      </c>
      <c r="O6569" s="2" t="s">
        <v>1005</v>
      </c>
      <c r="P6569" s="2" t="s">
        <v>951</v>
      </c>
      <c r="Q6569" s="2" t="s">
        <v>973</v>
      </c>
      <c r="R6569" s="2" t="s">
        <v>3561</v>
      </c>
      <c r="S6569" s="2" t="s">
        <v>1594</v>
      </c>
      <c r="T6569" s="2" t="s">
        <v>943</v>
      </c>
    </row>
    <row r="6570" spans="1:20">
      <c r="A6570" t="s">
        <v>9042</v>
      </c>
      <c r="B6570" s="1">
        <v>41747</v>
      </c>
      <c r="C6570" s="1">
        <v>41751</v>
      </c>
      <c r="D6570" t="s">
        <v>957</v>
      </c>
      <c r="E6570" t="s">
        <v>77</v>
      </c>
      <c r="F6570" t="s">
        <v>1166</v>
      </c>
      <c r="G6570">
        <v>2.6880000000000002</v>
      </c>
      <c r="H6570">
        <v>2</v>
      </c>
      <c r="I6570">
        <v>0.2</v>
      </c>
      <c r="J6570">
        <v>1.008</v>
      </c>
      <c r="K6570" s="2" t="s">
        <v>935</v>
      </c>
      <c r="L6570" s="2" t="s">
        <v>1075</v>
      </c>
      <c r="M6570" s="2" t="s">
        <v>1004</v>
      </c>
      <c r="N6570" s="2">
        <v>77095</v>
      </c>
      <c r="O6570" s="2" t="s">
        <v>1005</v>
      </c>
      <c r="P6570" s="2" t="s">
        <v>951</v>
      </c>
      <c r="Q6570" s="2" t="s">
        <v>973</v>
      </c>
      <c r="R6570" s="2" t="s">
        <v>1167</v>
      </c>
      <c r="S6570" s="2" t="s">
        <v>1171</v>
      </c>
      <c r="T6570" s="2" t="s">
        <v>943</v>
      </c>
    </row>
    <row r="6571" spans="1:20">
      <c r="A6571" t="s">
        <v>9042</v>
      </c>
      <c r="B6571" s="1">
        <v>41747</v>
      </c>
      <c r="C6571" s="1">
        <v>41751</v>
      </c>
      <c r="D6571" t="s">
        <v>957</v>
      </c>
      <c r="E6571" t="s">
        <v>77</v>
      </c>
      <c r="F6571" t="s">
        <v>1930</v>
      </c>
      <c r="G6571">
        <v>317.05799999999999</v>
      </c>
      <c r="H6571">
        <v>3</v>
      </c>
      <c r="I6571">
        <v>0.3</v>
      </c>
      <c r="J6571">
        <v>-18.117599999999999</v>
      </c>
      <c r="K6571" s="2" t="s">
        <v>935</v>
      </c>
      <c r="L6571" s="2" t="s">
        <v>1075</v>
      </c>
      <c r="M6571" s="2" t="s">
        <v>1004</v>
      </c>
      <c r="N6571" s="2">
        <v>77095</v>
      </c>
      <c r="O6571" s="2" t="s">
        <v>1005</v>
      </c>
      <c r="P6571" s="2" t="s">
        <v>939</v>
      </c>
      <c r="Q6571" s="2" t="s">
        <v>945</v>
      </c>
      <c r="R6571" s="2" t="s">
        <v>1931</v>
      </c>
      <c r="S6571" s="2" t="s">
        <v>1171</v>
      </c>
      <c r="T6571" s="2" t="s">
        <v>943</v>
      </c>
    </row>
    <row r="6572" spans="1:20">
      <c r="A6572" t="s">
        <v>9042</v>
      </c>
      <c r="B6572" s="1">
        <v>41747</v>
      </c>
      <c r="C6572" s="1">
        <v>41751</v>
      </c>
      <c r="D6572" t="s">
        <v>957</v>
      </c>
      <c r="E6572" t="s">
        <v>77</v>
      </c>
      <c r="F6572" t="s">
        <v>3061</v>
      </c>
      <c r="G6572">
        <v>149.352</v>
      </c>
      <c r="H6572">
        <v>3</v>
      </c>
      <c r="I6572">
        <v>0.2</v>
      </c>
      <c r="J6572">
        <v>50.406300000000002</v>
      </c>
      <c r="K6572" s="2" t="s">
        <v>935</v>
      </c>
      <c r="L6572" s="2" t="s">
        <v>1075</v>
      </c>
      <c r="M6572" s="2" t="s">
        <v>1004</v>
      </c>
      <c r="N6572" s="2">
        <v>77095</v>
      </c>
      <c r="O6572" s="2" t="s">
        <v>1005</v>
      </c>
      <c r="P6572" s="2" t="s">
        <v>951</v>
      </c>
      <c r="Q6572" s="2" t="s">
        <v>1065</v>
      </c>
      <c r="R6572" s="2" t="s">
        <v>3062</v>
      </c>
      <c r="S6572" s="2" t="s">
        <v>1171</v>
      </c>
      <c r="T6572" s="2" t="s">
        <v>943</v>
      </c>
    </row>
    <row r="6573" spans="1:20">
      <c r="A6573" t="s">
        <v>9042</v>
      </c>
      <c r="B6573" s="1">
        <v>41747</v>
      </c>
      <c r="C6573" s="1">
        <v>41751</v>
      </c>
      <c r="D6573" t="s">
        <v>957</v>
      </c>
      <c r="E6573" t="s">
        <v>77</v>
      </c>
      <c r="F6573" t="s">
        <v>6709</v>
      </c>
      <c r="G6573">
        <v>227.976</v>
      </c>
      <c r="H6573">
        <v>3</v>
      </c>
      <c r="I6573">
        <v>0.2</v>
      </c>
      <c r="J6573">
        <v>28.497</v>
      </c>
      <c r="K6573" s="2" t="s">
        <v>935</v>
      </c>
      <c r="L6573" s="2" t="s">
        <v>1075</v>
      </c>
      <c r="M6573" s="2" t="s">
        <v>1004</v>
      </c>
      <c r="N6573" s="2">
        <v>77095</v>
      </c>
      <c r="O6573" s="2" t="s">
        <v>1005</v>
      </c>
      <c r="P6573" s="2" t="s">
        <v>976</v>
      </c>
      <c r="Q6573" s="2" t="s">
        <v>1054</v>
      </c>
      <c r="R6573" s="2" t="s">
        <v>6710</v>
      </c>
      <c r="S6573" s="2" t="s">
        <v>1171</v>
      </c>
      <c r="T6573" s="2" t="s">
        <v>943</v>
      </c>
    </row>
    <row r="6574" spans="1:20">
      <c r="A6574" t="s">
        <v>9043</v>
      </c>
      <c r="B6574" s="1">
        <v>42500</v>
      </c>
      <c r="C6574" s="1">
        <v>42506</v>
      </c>
      <c r="D6574" t="s">
        <v>957</v>
      </c>
      <c r="E6574" t="s">
        <v>798</v>
      </c>
      <c r="F6574" t="s">
        <v>5570</v>
      </c>
      <c r="G6574">
        <v>11.96</v>
      </c>
      <c r="H6574">
        <v>2</v>
      </c>
      <c r="I6574">
        <v>0</v>
      </c>
      <c r="J6574">
        <v>5.8604000000000003</v>
      </c>
      <c r="K6574" s="2" t="s">
        <v>935</v>
      </c>
      <c r="L6574" s="2" t="s">
        <v>905</v>
      </c>
      <c r="M6574" s="2" t="s">
        <v>998</v>
      </c>
      <c r="N6574" s="2">
        <v>98105</v>
      </c>
      <c r="O6574" s="2" t="s">
        <v>950</v>
      </c>
      <c r="P6574" s="2" t="s">
        <v>951</v>
      </c>
      <c r="Q6574" s="2" t="s">
        <v>993</v>
      </c>
      <c r="R6574" s="2" t="s">
        <v>5571</v>
      </c>
      <c r="S6574" s="2" t="s">
        <v>7541</v>
      </c>
      <c r="T6574" s="2" t="s">
        <v>943</v>
      </c>
    </row>
    <row r="6575" spans="1:20">
      <c r="A6575" t="s">
        <v>9044</v>
      </c>
      <c r="B6575" s="1">
        <v>42699</v>
      </c>
      <c r="C6575" s="1">
        <v>42704</v>
      </c>
      <c r="D6575" t="s">
        <v>957</v>
      </c>
      <c r="E6575" t="s">
        <v>827</v>
      </c>
      <c r="F6575" t="s">
        <v>2362</v>
      </c>
      <c r="G6575">
        <v>563.4</v>
      </c>
      <c r="H6575">
        <v>4</v>
      </c>
      <c r="I6575">
        <v>0</v>
      </c>
      <c r="J6575">
        <v>67.608000000000004</v>
      </c>
      <c r="K6575" s="2" t="s">
        <v>935</v>
      </c>
      <c r="L6575" s="2" t="s">
        <v>2768</v>
      </c>
      <c r="M6575" s="2" t="s">
        <v>1600</v>
      </c>
      <c r="N6575" s="2">
        <v>7060</v>
      </c>
      <c r="O6575" s="2" t="s">
        <v>1043</v>
      </c>
      <c r="P6575" s="2" t="s">
        <v>951</v>
      </c>
      <c r="Q6575" s="2" t="s">
        <v>965</v>
      </c>
      <c r="R6575" s="2" t="s">
        <v>2363</v>
      </c>
      <c r="S6575" s="2" t="s">
        <v>8640</v>
      </c>
      <c r="T6575" s="2" t="s">
        <v>955</v>
      </c>
    </row>
    <row r="6576" spans="1:20">
      <c r="A6576" t="s">
        <v>9044</v>
      </c>
      <c r="B6576" s="1">
        <v>42699</v>
      </c>
      <c r="C6576" s="1">
        <v>42704</v>
      </c>
      <c r="D6576" t="s">
        <v>957</v>
      </c>
      <c r="E6576" t="s">
        <v>827</v>
      </c>
      <c r="F6576" t="s">
        <v>9045</v>
      </c>
      <c r="G6576">
        <v>319.92</v>
      </c>
      <c r="H6576">
        <v>8</v>
      </c>
      <c r="I6576">
        <v>0</v>
      </c>
      <c r="J6576">
        <v>118.3704</v>
      </c>
      <c r="K6576" s="2" t="s">
        <v>935</v>
      </c>
      <c r="L6576" s="2" t="s">
        <v>2768</v>
      </c>
      <c r="M6576" s="2" t="s">
        <v>1600</v>
      </c>
      <c r="N6576" s="2">
        <v>7060</v>
      </c>
      <c r="O6576" s="2" t="s">
        <v>1043</v>
      </c>
      <c r="P6576" s="2" t="s">
        <v>976</v>
      </c>
      <c r="Q6576" s="2" t="s">
        <v>1508</v>
      </c>
      <c r="R6576" s="2" t="s">
        <v>9046</v>
      </c>
      <c r="S6576" s="2" t="s">
        <v>8640</v>
      </c>
      <c r="T6576" s="2" t="s">
        <v>955</v>
      </c>
    </row>
    <row r="6577" spans="1:20">
      <c r="A6577" t="s">
        <v>9047</v>
      </c>
      <c r="B6577" s="1">
        <v>42797</v>
      </c>
      <c r="C6577" s="1">
        <v>42802</v>
      </c>
      <c r="D6577" t="s">
        <v>957</v>
      </c>
      <c r="E6577" t="s">
        <v>775</v>
      </c>
      <c r="F6577" t="s">
        <v>6848</v>
      </c>
      <c r="G6577">
        <v>1049.44</v>
      </c>
      <c r="H6577">
        <v>8</v>
      </c>
      <c r="I6577">
        <v>0</v>
      </c>
      <c r="J6577">
        <v>440.76479999999998</v>
      </c>
      <c r="K6577" s="2" t="s">
        <v>935</v>
      </c>
      <c r="L6577" s="2" t="s">
        <v>904</v>
      </c>
      <c r="M6577" s="2" t="s">
        <v>949</v>
      </c>
      <c r="N6577" s="2">
        <v>90008</v>
      </c>
      <c r="O6577" s="2" t="s">
        <v>950</v>
      </c>
      <c r="P6577" s="2" t="s">
        <v>976</v>
      </c>
      <c r="Q6577" s="2" t="s">
        <v>1054</v>
      </c>
      <c r="R6577" s="2" t="s">
        <v>6849</v>
      </c>
      <c r="S6577" s="2" t="s">
        <v>7089</v>
      </c>
      <c r="T6577" s="2" t="s">
        <v>943</v>
      </c>
    </row>
    <row r="6578" spans="1:20">
      <c r="A6578" t="s">
        <v>9047</v>
      </c>
      <c r="B6578" s="1">
        <v>42797</v>
      </c>
      <c r="C6578" s="1">
        <v>42802</v>
      </c>
      <c r="D6578" t="s">
        <v>957</v>
      </c>
      <c r="E6578" t="s">
        <v>775</v>
      </c>
      <c r="F6578" t="s">
        <v>1160</v>
      </c>
      <c r="G6578">
        <v>170.352</v>
      </c>
      <c r="H6578">
        <v>3</v>
      </c>
      <c r="I6578">
        <v>0.2</v>
      </c>
      <c r="J6578">
        <v>-17.0352</v>
      </c>
      <c r="K6578" s="2" t="s">
        <v>935</v>
      </c>
      <c r="L6578" s="2" t="s">
        <v>904</v>
      </c>
      <c r="M6578" s="2" t="s">
        <v>949</v>
      </c>
      <c r="N6578" s="2">
        <v>90008</v>
      </c>
      <c r="O6578" s="2" t="s">
        <v>950</v>
      </c>
      <c r="P6578" s="2" t="s">
        <v>939</v>
      </c>
      <c r="Q6578" s="2" t="s">
        <v>945</v>
      </c>
      <c r="R6578" s="2" t="s">
        <v>1161</v>
      </c>
      <c r="S6578" s="2" t="s">
        <v>7089</v>
      </c>
      <c r="T6578" s="2" t="s">
        <v>943</v>
      </c>
    </row>
    <row r="6579" spans="1:20">
      <c r="A6579" t="s">
        <v>9048</v>
      </c>
      <c r="B6579" s="1">
        <v>42344</v>
      </c>
      <c r="C6579" s="1">
        <v>42349</v>
      </c>
      <c r="D6579" t="s">
        <v>933</v>
      </c>
      <c r="E6579" t="s">
        <v>253</v>
      </c>
      <c r="F6579" t="s">
        <v>4865</v>
      </c>
      <c r="G6579">
        <v>173.94</v>
      </c>
      <c r="H6579">
        <v>6</v>
      </c>
      <c r="I6579">
        <v>0</v>
      </c>
      <c r="J6579">
        <v>50.442599999999999</v>
      </c>
      <c r="K6579" s="2" t="s">
        <v>935</v>
      </c>
      <c r="L6579" s="2" t="s">
        <v>1899</v>
      </c>
      <c r="M6579" s="2" t="s">
        <v>1194</v>
      </c>
      <c r="N6579" s="2">
        <v>22204</v>
      </c>
      <c r="O6579" s="2" t="s">
        <v>938</v>
      </c>
      <c r="P6579" s="2" t="s">
        <v>976</v>
      </c>
      <c r="Q6579" s="2" t="s">
        <v>977</v>
      </c>
      <c r="R6579" s="2" t="s">
        <v>4866</v>
      </c>
      <c r="S6579" s="2" t="s">
        <v>2404</v>
      </c>
      <c r="T6579" s="2" t="s">
        <v>943</v>
      </c>
    </row>
    <row r="6580" spans="1:20">
      <c r="A6580" t="s">
        <v>9049</v>
      </c>
      <c r="B6580" s="1">
        <v>41876</v>
      </c>
      <c r="C6580" s="1">
        <v>41881</v>
      </c>
      <c r="D6580" t="s">
        <v>957</v>
      </c>
      <c r="E6580" t="s">
        <v>652</v>
      </c>
      <c r="F6580" t="s">
        <v>4945</v>
      </c>
      <c r="G6580">
        <v>1007.944</v>
      </c>
      <c r="H6580">
        <v>7</v>
      </c>
      <c r="I6580">
        <v>0.2</v>
      </c>
      <c r="J6580">
        <v>75.595799999999997</v>
      </c>
      <c r="K6580" s="2" t="s">
        <v>935</v>
      </c>
      <c r="L6580" s="2" t="s">
        <v>905</v>
      </c>
      <c r="M6580" s="2" t="s">
        <v>998</v>
      </c>
      <c r="N6580" s="2">
        <v>98103</v>
      </c>
      <c r="O6580" s="2" t="s">
        <v>950</v>
      </c>
      <c r="P6580" s="2" t="s">
        <v>976</v>
      </c>
      <c r="Q6580" s="2" t="s">
        <v>977</v>
      </c>
      <c r="R6580" s="2" t="s">
        <v>4947</v>
      </c>
      <c r="S6580" s="2" t="s">
        <v>5533</v>
      </c>
      <c r="T6580" s="2" t="s">
        <v>943</v>
      </c>
    </row>
    <row r="6581" spans="1:20">
      <c r="A6581" t="s">
        <v>9050</v>
      </c>
      <c r="B6581" s="1">
        <v>42665</v>
      </c>
      <c r="C6581" s="1">
        <v>42665</v>
      </c>
      <c r="D6581" t="s">
        <v>2041</v>
      </c>
      <c r="E6581" t="s">
        <v>708</v>
      </c>
      <c r="F6581" t="s">
        <v>4684</v>
      </c>
      <c r="G6581">
        <v>6.68</v>
      </c>
      <c r="H6581">
        <v>1</v>
      </c>
      <c r="I6581">
        <v>0</v>
      </c>
      <c r="J6581">
        <v>3.2063999999999999</v>
      </c>
      <c r="K6581" s="2" t="s">
        <v>935</v>
      </c>
      <c r="L6581" s="2" t="s">
        <v>905</v>
      </c>
      <c r="M6581" s="2" t="s">
        <v>998</v>
      </c>
      <c r="N6581" s="2">
        <v>98105</v>
      </c>
      <c r="O6581" s="2" t="s">
        <v>950</v>
      </c>
      <c r="P6581" s="2" t="s">
        <v>951</v>
      </c>
      <c r="Q6581" s="2" t="s">
        <v>993</v>
      </c>
      <c r="R6581" s="2" t="s">
        <v>4685</v>
      </c>
      <c r="S6581" s="2" t="s">
        <v>6122</v>
      </c>
      <c r="T6581" s="2" t="s">
        <v>943</v>
      </c>
    </row>
    <row r="6582" spans="1:20">
      <c r="A6582" t="s">
        <v>9050</v>
      </c>
      <c r="B6582" s="1">
        <v>42665</v>
      </c>
      <c r="C6582" s="1">
        <v>42665</v>
      </c>
      <c r="D6582" t="s">
        <v>2041</v>
      </c>
      <c r="E6582" t="s">
        <v>708</v>
      </c>
      <c r="F6582" t="s">
        <v>7318</v>
      </c>
      <c r="G6582">
        <v>8.34</v>
      </c>
      <c r="H6582">
        <v>3</v>
      </c>
      <c r="I6582">
        <v>0</v>
      </c>
      <c r="J6582">
        <v>2.2517999999999998</v>
      </c>
      <c r="K6582" s="2" t="s">
        <v>935</v>
      </c>
      <c r="L6582" s="2" t="s">
        <v>905</v>
      </c>
      <c r="M6582" s="2" t="s">
        <v>998</v>
      </c>
      <c r="N6582" s="2">
        <v>98105</v>
      </c>
      <c r="O6582" s="2" t="s">
        <v>950</v>
      </c>
      <c r="P6582" s="2" t="s">
        <v>951</v>
      </c>
      <c r="Q6582" s="2" t="s">
        <v>973</v>
      </c>
      <c r="R6582" s="2" t="s">
        <v>4610</v>
      </c>
      <c r="S6582" s="2" t="s">
        <v>6122</v>
      </c>
      <c r="T6582" s="2" t="s">
        <v>943</v>
      </c>
    </row>
    <row r="6583" spans="1:20">
      <c r="A6583" t="s">
        <v>9050</v>
      </c>
      <c r="B6583" s="1">
        <v>42665</v>
      </c>
      <c r="C6583" s="1">
        <v>42665</v>
      </c>
      <c r="D6583" t="s">
        <v>2041</v>
      </c>
      <c r="E6583" t="s">
        <v>708</v>
      </c>
      <c r="F6583" t="s">
        <v>9051</v>
      </c>
      <c r="G6583">
        <v>101.94</v>
      </c>
      <c r="H6583">
        <v>3</v>
      </c>
      <c r="I6583">
        <v>0</v>
      </c>
      <c r="J6583">
        <v>30.582000000000001</v>
      </c>
      <c r="K6583" s="2" t="s">
        <v>935</v>
      </c>
      <c r="L6583" s="2" t="s">
        <v>905</v>
      </c>
      <c r="M6583" s="2" t="s">
        <v>998</v>
      </c>
      <c r="N6583" s="2">
        <v>98105</v>
      </c>
      <c r="O6583" s="2" t="s">
        <v>950</v>
      </c>
      <c r="P6583" s="2" t="s">
        <v>939</v>
      </c>
      <c r="Q6583" s="2" t="s">
        <v>969</v>
      </c>
      <c r="R6583" s="2" t="s">
        <v>9052</v>
      </c>
      <c r="S6583" s="2" t="s">
        <v>6122</v>
      </c>
      <c r="T6583" s="2" t="s">
        <v>943</v>
      </c>
    </row>
    <row r="6584" spans="1:20">
      <c r="A6584" t="s">
        <v>9053</v>
      </c>
      <c r="B6584" s="1">
        <v>42589</v>
      </c>
      <c r="C6584" s="1">
        <v>42593</v>
      </c>
      <c r="D6584" t="s">
        <v>957</v>
      </c>
      <c r="E6584" t="s">
        <v>114</v>
      </c>
      <c r="F6584" t="s">
        <v>2960</v>
      </c>
      <c r="G6584">
        <v>179.97</v>
      </c>
      <c r="H6584">
        <v>3</v>
      </c>
      <c r="I6584">
        <v>0</v>
      </c>
      <c r="J6584">
        <v>86.385599999999997</v>
      </c>
      <c r="K6584" s="2" t="s">
        <v>935</v>
      </c>
      <c r="L6584" s="2" t="s">
        <v>3121</v>
      </c>
      <c r="M6584" s="2" t="s">
        <v>998</v>
      </c>
      <c r="N6584" s="2">
        <v>98026</v>
      </c>
      <c r="O6584" s="2" t="s">
        <v>950</v>
      </c>
      <c r="P6584" s="2" t="s">
        <v>976</v>
      </c>
      <c r="Q6584" s="2" t="s">
        <v>1054</v>
      </c>
      <c r="R6584" s="2" t="s">
        <v>2961</v>
      </c>
      <c r="S6584" s="2" t="s">
        <v>1400</v>
      </c>
      <c r="T6584" s="2" t="s">
        <v>955</v>
      </c>
    </row>
    <row r="6585" spans="1:20">
      <c r="A6585" t="s">
        <v>9054</v>
      </c>
      <c r="B6585" s="1">
        <v>42937</v>
      </c>
      <c r="C6585" s="1">
        <v>42943</v>
      </c>
      <c r="D6585" t="s">
        <v>957</v>
      </c>
      <c r="E6585" t="s">
        <v>618</v>
      </c>
      <c r="F6585" t="s">
        <v>5961</v>
      </c>
      <c r="G6585">
        <v>101.94</v>
      </c>
      <c r="H6585">
        <v>6</v>
      </c>
      <c r="I6585">
        <v>0</v>
      </c>
      <c r="J6585">
        <v>29.5626</v>
      </c>
      <c r="K6585" s="2" t="s">
        <v>935</v>
      </c>
      <c r="L6585" s="2" t="s">
        <v>2637</v>
      </c>
      <c r="M6585" s="2" t="s">
        <v>1194</v>
      </c>
      <c r="N6585" s="2">
        <v>24153</v>
      </c>
      <c r="O6585" s="2" t="s">
        <v>938</v>
      </c>
      <c r="P6585" s="2" t="s">
        <v>951</v>
      </c>
      <c r="Q6585" s="2" t="s">
        <v>973</v>
      </c>
      <c r="R6585" s="2" t="s">
        <v>5962</v>
      </c>
      <c r="S6585" s="2" t="s">
        <v>5219</v>
      </c>
      <c r="T6585" s="2" t="s">
        <v>943</v>
      </c>
    </row>
    <row r="6586" spans="1:20">
      <c r="A6586" t="s">
        <v>9054</v>
      </c>
      <c r="B6586" s="1">
        <v>42937</v>
      </c>
      <c r="C6586" s="1">
        <v>42943</v>
      </c>
      <c r="D6586" t="s">
        <v>957</v>
      </c>
      <c r="E6586" t="s">
        <v>618</v>
      </c>
      <c r="F6586" t="s">
        <v>3307</v>
      </c>
      <c r="G6586">
        <v>271.95999999999998</v>
      </c>
      <c r="H6586">
        <v>4</v>
      </c>
      <c r="I6586">
        <v>0</v>
      </c>
      <c r="J6586">
        <v>67.989999999999995</v>
      </c>
      <c r="K6586" s="2" t="s">
        <v>935</v>
      </c>
      <c r="L6586" s="2" t="s">
        <v>2637</v>
      </c>
      <c r="M6586" s="2" t="s">
        <v>1194</v>
      </c>
      <c r="N6586" s="2">
        <v>24153</v>
      </c>
      <c r="O6586" s="2" t="s">
        <v>938</v>
      </c>
      <c r="P6586" s="2" t="s">
        <v>976</v>
      </c>
      <c r="Q6586" s="2" t="s">
        <v>977</v>
      </c>
      <c r="R6586" s="2" t="s">
        <v>3308</v>
      </c>
      <c r="S6586" s="2" t="s">
        <v>5219</v>
      </c>
      <c r="T6586" s="2" t="s">
        <v>943</v>
      </c>
    </row>
    <row r="6587" spans="1:20">
      <c r="A6587" t="s">
        <v>9054</v>
      </c>
      <c r="B6587" s="1">
        <v>42937</v>
      </c>
      <c r="C6587" s="1">
        <v>42943</v>
      </c>
      <c r="D6587" t="s">
        <v>957</v>
      </c>
      <c r="E6587" t="s">
        <v>618</v>
      </c>
      <c r="F6587" t="s">
        <v>1801</v>
      </c>
      <c r="G6587">
        <v>8.8000000000000007</v>
      </c>
      <c r="H6587">
        <v>5</v>
      </c>
      <c r="I6587">
        <v>0</v>
      </c>
      <c r="J6587">
        <v>3.8719999999999999</v>
      </c>
      <c r="K6587" s="2" t="s">
        <v>935</v>
      </c>
      <c r="L6587" s="2" t="s">
        <v>2637</v>
      </c>
      <c r="M6587" s="2" t="s">
        <v>1194</v>
      </c>
      <c r="N6587" s="2">
        <v>24153</v>
      </c>
      <c r="O6587" s="2" t="s">
        <v>938</v>
      </c>
      <c r="P6587" s="2" t="s">
        <v>939</v>
      </c>
      <c r="Q6587" s="2" t="s">
        <v>969</v>
      </c>
      <c r="R6587" s="2" t="s">
        <v>1802</v>
      </c>
      <c r="S6587" s="2" t="s">
        <v>5219</v>
      </c>
      <c r="T6587" s="2" t="s">
        <v>943</v>
      </c>
    </row>
    <row r="6588" spans="1:20">
      <c r="A6588" t="s">
        <v>9054</v>
      </c>
      <c r="B6588" s="1">
        <v>42937</v>
      </c>
      <c r="C6588" s="1">
        <v>42943</v>
      </c>
      <c r="D6588" t="s">
        <v>957</v>
      </c>
      <c r="E6588" t="s">
        <v>618</v>
      </c>
      <c r="F6588" t="s">
        <v>4164</v>
      </c>
      <c r="G6588">
        <v>19.68</v>
      </c>
      <c r="H6588">
        <v>6</v>
      </c>
      <c r="I6588">
        <v>0</v>
      </c>
      <c r="J6588">
        <v>5.7072000000000003</v>
      </c>
      <c r="K6588" s="2" t="s">
        <v>935</v>
      </c>
      <c r="L6588" s="2" t="s">
        <v>2637</v>
      </c>
      <c r="M6588" s="2" t="s">
        <v>1194</v>
      </c>
      <c r="N6588" s="2">
        <v>24153</v>
      </c>
      <c r="O6588" s="2" t="s">
        <v>938</v>
      </c>
      <c r="P6588" s="2" t="s">
        <v>951</v>
      </c>
      <c r="Q6588" s="2" t="s">
        <v>973</v>
      </c>
      <c r="R6588" s="2" t="s">
        <v>4165</v>
      </c>
      <c r="S6588" s="2" t="s">
        <v>5219</v>
      </c>
      <c r="T6588" s="2" t="s">
        <v>943</v>
      </c>
    </row>
    <row r="6589" spans="1:20">
      <c r="A6589" t="s">
        <v>9054</v>
      </c>
      <c r="B6589" s="1">
        <v>42937</v>
      </c>
      <c r="C6589" s="1">
        <v>42943</v>
      </c>
      <c r="D6589" t="s">
        <v>957</v>
      </c>
      <c r="E6589" t="s">
        <v>618</v>
      </c>
      <c r="F6589" t="s">
        <v>3339</v>
      </c>
      <c r="G6589">
        <v>302.94</v>
      </c>
      <c r="H6589">
        <v>3</v>
      </c>
      <c r="I6589">
        <v>0</v>
      </c>
      <c r="J6589">
        <v>69.676199999999994</v>
      </c>
      <c r="K6589" s="2" t="s">
        <v>935</v>
      </c>
      <c r="L6589" s="2" t="s">
        <v>2637</v>
      </c>
      <c r="M6589" s="2" t="s">
        <v>1194</v>
      </c>
      <c r="N6589" s="2">
        <v>24153</v>
      </c>
      <c r="O6589" s="2" t="s">
        <v>938</v>
      </c>
      <c r="P6589" s="2" t="s">
        <v>939</v>
      </c>
      <c r="Q6589" s="2" t="s">
        <v>940</v>
      </c>
      <c r="R6589" s="2" t="s">
        <v>3340</v>
      </c>
      <c r="S6589" s="2" t="s">
        <v>5219</v>
      </c>
      <c r="T6589" s="2" t="s">
        <v>943</v>
      </c>
    </row>
    <row r="6590" spans="1:20">
      <c r="A6590" t="s">
        <v>9054</v>
      </c>
      <c r="B6590" s="1">
        <v>42937</v>
      </c>
      <c r="C6590" s="1">
        <v>42943</v>
      </c>
      <c r="D6590" t="s">
        <v>957</v>
      </c>
      <c r="E6590" t="s">
        <v>618</v>
      </c>
      <c r="F6590" t="s">
        <v>2917</v>
      </c>
      <c r="G6590">
        <v>14.94</v>
      </c>
      <c r="H6590">
        <v>3</v>
      </c>
      <c r="I6590">
        <v>0</v>
      </c>
      <c r="J6590">
        <v>7.1711999999999998</v>
      </c>
      <c r="K6590" s="2" t="s">
        <v>935</v>
      </c>
      <c r="L6590" s="2" t="s">
        <v>2637</v>
      </c>
      <c r="M6590" s="2" t="s">
        <v>1194</v>
      </c>
      <c r="N6590" s="2">
        <v>24153</v>
      </c>
      <c r="O6590" s="2" t="s">
        <v>938</v>
      </c>
      <c r="P6590" s="2" t="s">
        <v>951</v>
      </c>
      <c r="Q6590" s="2" t="s">
        <v>980</v>
      </c>
      <c r="R6590" s="2" t="s">
        <v>2918</v>
      </c>
      <c r="S6590" s="2" t="s">
        <v>5219</v>
      </c>
      <c r="T6590" s="2" t="s">
        <v>943</v>
      </c>
    </row>
    <row r="6591" spans="1:20">
      <c r="A6591" t="s">
        <v>9054</v>
      </c>
      <c r="B6591" s="1">
        <v>42937</v>
      </c>
      <c r="C6591" s="1">
        <v>42943</v>
      </c>
      <c r="D6591" t="s">
        <v>957</v>
      </c>
      <c r="E6591" t="s">
        <v>618</v>
      </c>
      <c r="F6591" t="s">
        <v>2320</v>
      </c>
      <c r="G6591">
        <v>231.72</v>
      </c>
      <c r="H6591">
        <v>2</v>
      </c>
      <c r="I6591">
        <v>0</v>
      </c>
      <c r="J6591">
        <v>11.586</v>
      </c>
      <c r="K6591" s="2" t="s">
        <v>935</v>
      </c>
      <c r="L6591" s="2" t="s">
        <v>2637</v>
      </c>
      <c r="M6591" s="2" t="s">
        <v>1194</v>
      </c>
      <c r="N6591" s="2">
        <v>24153</v>
      </c>
      <c r="O6591" s="2" t="s">
        <v>938</v>
      </c>
      <c r="P6591" s="2" t="s">
        <v>951</v>
      </c>
      <c r="Q6591" s="2" t="s">
        <v>1419</v>
      </c>
      <c r="R6591" s="2" t="s">
        <v>2321</v>
      </c>
      <c r="S6591" s="2" t="s">
        <v>5219</v>
      </c>
      <c r="T6591" s="2" t="s">
        <v>943</v>
      </c>
    </row>
    <row r="6592" spans="1:20">
      <c r="A6592" t="s">
        <v>9055</v>
      </c>
      <c r="B6592" s="1">
        <v>41721</v>
      </c>
      <c r="C6592" s="1">
        <v>41724</v>
      </c>
      <c r="D6592" t="s">
        <v>1079</v>
      </c>
      <c r="E6592" t="s">
        <v>752</v>
      </c>
      <c r="F6592" t="s">
        <v>3013</v>
      </c>
      <c r="G6592">
        <v>9.9120000000000008</v>
      </c>
      <c r="H6592">
        <v>3</v>
      </c>
      <c r="I6592">
        <v>0.2</v>
      </c>
      <c r="J6592">
        <v>3.2214</v>
      </c>
      <c r="K6592" s="2" t="s">
        <v>935</v>
      </c>
      <c r="L6592" s="2" t="s">
        <v>9056</v>
      </c>
      <c r="M6592" s="2" t="s">
        <v>960</v>
      </c>
      <c r="N6592" s="2">
        <v>33445</v>
      </c>
      <c r="O6592" s="2" t="s">
        <v>938</v>
      </c>
      <c r="P6592" s="2" t="s">
        <v>951</v>
      </c>
      <c r="Q6592" s="2" t="s">
        <v>952</v>
      </c>
      <c r="R6592" s="2" t="s">
        <v>3014</v>
      </c>
      <c r="S6592" s="2" t="s">
        <v>6647</v>
      </c>
      <c r="T6592" s="2" t="s">
        <v>943</v>
      </c>
    </row>
    <row r="6593" spans="1:20">
      <c r="A6593" t="s">
        <v>9057</v>
      </c>
      <c r="B6593" s="1">
        <v>42124</v>
      </c>
      <c r="C6593" s="1">
        <v>42130</v>
      </c>
      <c r="D6593" t="s">
        <v>957</v>
      </c>
      <c r="E6593" t="s">
        <v>44</v>
      </c>
      <c r="F6593" t="s">
        <v>2062</v>
      </c>
      <c r="G6593">
        <v>34.65</v>
      </c>
      <c r="H6593">
        <v>3</v>
      </c>
      <c r="I6593">
        <v>0</v>
      </c>
      <c r="J6593">
        <v>9.702</v>
      </c>
      <c r="K6593" s="2" t="s">
        <v>935</v>
      </c>
      <c r="L6593" s="2" t="s">
        <v>906</v>
      </c>
      <c r="M6593" s="2" t="s">
        <v>949</v>
      </c>
      <c r="N6593" s="2">
        <v>94110</v>
      </c>
      <c r="O6593" s="2" t="s">
        <v>950</v>
      </c>
      <c r="P6593" s="2" t="s">
        <v>951</v>
      </c>
      <c r="Q6593" s="2" t="s">
        <v>973</v>
      </c>
      <c r="R6593" s="2" t="s">
        <v>2063</v>
      </c>
      <c r="S6593" s="2" t="s">
        <v>1036</v>
      </c>
      <c r="T6593" s="2" t="s">
        <v>955</v>
      </c>
    </row>
    <row r="6594" spans="1:20">
      <c r="A6594" t="s">
        <v>9057</v>
      </c>
      <c r="B6594" s="1">
        <v>42124</v>
      </c>
      <c r="C6594" s="1">
        <v>42130</v>
      </c>
      <c r="D6594" t="s">
        <v>957</v>
      </c>
      <c r="E6594" t="s">
        <v>44</v>
      </c>
      <c r="F6594" t="s">
        <v>2604</v>
      </c>
      <c r="G6594">
        <v>19.8</v>
      </c>
      <c r="H6594">
        <v>5</v>
      </c>
      <c r="I6594">
        <v>0.2</v>
      </c>
      <c r="J6594">
        <v>1.7324999999999999</v>
      </c>
      <c r="K6594" s="2" t="s">
        <v>935</v>
      </c>
      <c r="L6594" s="2" t="s">
        <v>906</v>
      </c>
      <c r="M6594" s="2" t="s">
        <v>949</v>
      </c>
      <c r="N6594" s="2">
        <v>94110</v>
      </c>
      <c r="O6594" s="2" t="s">
        <v>950</v>
      </c>
      <c r="P6594" s="2" t="s">
        <v>976</v>
      </c>
      <c r="Q6594" s="2" t="s">
        <v>977</v>
      </c>
      <c r="R6594" s="2" t="s">
        <v>2605</v>
      </c>
      <c r="S6594" s="2" t="s">
        <v>1036</v>
      </c>
      <c r="T6594" s="2" t="s">
        <v>955</v>
      </c>
    </row>
    <row r="6595" spans="1:20">
      <c r="A6595" t="s">
        <v>9058</v>
      </c>
      <c r="B6595" s="1">
        <v>42534</v>
      </c>
      <c r="C6595" s="1">
        <v>42537</v>
      </c>
      <c r="D6595" t="s">
        <v>933</v>
      </c>
      <c r="E6595" t="s">
        <v>274</v>
      </c>
      <c r="F6595" t="s">
        <v>2743</v>
      </c>
      <c r="G6595">
        <v>33.567999999999998</v>
      </c>
      <c r="H6595">
        <v>2</v>
      </c>
      <c r="I6595">
        <v>0.2</v>
      </c>
      <c r="J6595">
        <v>11.748799999999999</v>
      </c>
      <c r="K6595" s="2" t="s">
        <v>935</v>
      </c>
      <c r="L6595" s="2" t="s">
        <v>903</v>
      </c>
      <c r="M6595" s="2" t="s">
        <v>1147</v>
      </c>
      <c r="N6595" s="2">
        <v>10024</v>
      </c>
      <c r="O6595" s="2" t="s">
        <v>1043</v>
      </c>
      <c r="P6595" s="2" t="s">
        <v>951</v>
      </c>
      <c r="Q6595" s="2" t="s">
        <v>980</v>
      </c>
      <c r="R6595" s="2" t="s">
        <v>2744</v>
      </c>
      <c r="S6595" s="2" t="s">
        <v>2557</v>
      </c>
      <c r="T6595" s="2" t="s">
        <v>943</v>
      </c>
    </row>
    <row r="6596" spans="1:20">
      <c r="A6596" t="s">
        <v>9059</v>
      </c>
      <c r="B6596" s="1">
        <v>42128</v>
      </c>
      <c r="C6596" s="1">
        <v>42135</v>
      </c>
      <c r="D6596" t="s">
        <v>957</v>
      </c>
      <c r="E6596" t="s">
        <v>514</v>
      </c>
      <c r="F6596" t="s">
        <v>3111</v>
      </c>
      <c r="G6596">
        <v>125.93</v>
      </c>
      <c r="H6596">
        <v>7</v>
      </c>
      <c r="I6596">
        <v>0</v>
      </c>
      <c r="J6596">
        <v>35.260399999999997</v>
      </c>
      <c r="K6596" s="2" t="s">
        <v>935</v>
      </c>
      <c r="L6596" s="2" t="s">
        <v>4740</v>
      </c>
      <c r="M6596" s="2" t="s">
        <v>1136</v>
      </c>
      <c r="N6596" s="2">
        <v>46203</v>
      </c>
      <c r="O6596" s="2" t="s">
        <v>1005</v>
      </c>
      <c r="P6596" s="2" t="s">
        <v>951</v>
      </c>
      <c r="Q6596" s="2" t="s">
        <v>973</v>
      </c>
      <c r="R6596" s="2" t="s">
        <v>3112</v>
      </c>
      <c r="S6596" s="2" t="s">
        <v>4276</v>
      </c>
      <c r="T6596" s="2" t="s">
        <v>955</v>
      </c>
    </row>
    <row r="6597" spans="1:20">
      <c r="A6597" t="s">
        <v>9060</v>
      </c>
      <c r="B6597" s="1">
        <v>42848</v>
      </c>
      <c r="C6597" s="1">
        <v>42851</v>
      </c>
      <c r="D6597" t="s">
        <v>1079</v>
      </c>
      <c r="E6597" t="s">
        <v>108</v>
      </c>
      <c r="F6597" t="s">
        <v>2469</v>
      </c>
      <c r="G6597">
        <v>11.76</v>
      </c>
      <c r="H6597">
        <v>5</v>
      </c>
      <c r="I6597">
        <v>0.7</v>
      </c>
      <c r="J6597">
        <v>-7.84</v>
      </c>
      <c r="K6597" s="2" t="s">
        <v>935</v>
      </c>
      <c r="L6597" s="2" t="s">
        <v>1347</v>
      </c>
      <c r="M6597" s="2" t="s">
        <v>1348</v>
      </c>
      <c r="N6597" s="2">
        <v>43229</v>
      </c>
      <c r="O6597" s="2" t="s">
        <v>1043</v>
      </c>
      <c r="P6597" s="2" t="s">
        <v>951</v>
      </c>
      <c r="Q6597" s="2" t="s">
        <v>980</v>
      </c>
      <c r="R6597" s="2" t="s">
        <v>2470</v>
      </c>
      <c r="S6597" s="2" t="s">
        <v>1365</v>
      </c>
      <c r="T6597" s="2" t="s">
        <v>955</v>
      </c>
    </row>
    <row r="6598" spans="1:20">
      <c r="A6598" t="s">
        <v>9060</v>
      </c>
      <c r="B6598" s="1">
        <v>42848</v>
      </c>
      <c r="C6598" s="1">
        <v>42851</v>
      </c>
      <c r="D6598" t="s">
        <v>1079</v>
      </c>
      <c r="E6598" t="s">
        <v>108</v>
      </c>
      <c r="F6598" t="s">
        <v>1406</v>
      </c>
      <c r="G6598">
        <v>5.3440000000000003</v>
      </c>
      <c r="H6598">
        <v>1</v>
      </c>
      <c r="I6598">
        <v>0.2</v>
      </c>
      <c r="J6598">
        <v>1.8704000000000001</v>
      </c>
      <c r="K6598" s="2" t="s">
        <v>935</v>
      </c>
      <c r="L6598" s="2" t="s">
        <v>1347</v>
      </c>
      <c r="M6598" s="2" t="s">
        <v>1348</v>
      </c>
      <c r="N6598" s="2">
        <v>43229</v>
      </c>
      <c r="O6598" s="2" t="s">
        <v>1043</v>
      </c>
      <c r="P6598" s="2" t="s">
        <v>951</v>
      </c>
      <c r="Q6598" s="2" t="s">
        <v>993</v>
      </c>
      <c r="R6598" s="2" t="s">
        <v>1408</v>
      </c>
      <c r="S6598" s="2" t="s">
        <v>1365</v>
      </c>
      <c r="T6598" s="2" t="s">
        <v>955</v>
      </c>
    </row>
    <row r="6599" spans="1:20">
      <c r="A6599" t="s">
        <v>9061</v>
      </c>
      <c r="B6599" s="1">
        <v>41796</v>
      </c>
      <c r="C6599" s="1">
        <v>41802</v>
      </c>
      <c r="D6599" t="s">
        <v>957</v>
      </c>
      <c r="E6599" t="s">
        <v>703</v>
      </c>
      <c r="F6599" t="s">
        <v>1803</v>
      </c>
      <c r="G6599">
        <v>1.365</v>
      </c>
      <c r="H6599">
        <v>1</v>
      </c>
      <c r="I6599">
        <v>0.7</v>
      </c>
      <c r="J6599">
        <v>-0.91</v>
      </c>
      <c r="K6599" s="2" t="s">
        <v>935</v>
      </c>
      <c r="L6599" s="2" t="s">
        <v>2244</v>
      </c>
      <c r="M6599" s="2" t="s">
        <v>960</v>
      </c>
      <c r="N6599" s="2">
        <v>32216</v>
      </c>
      <c r="O6599" s="2" t="s">
        <v>938</v>
      </c>
      <c r="P6599" s="2" t="s">
        <v>951</v>
      </c>
      <c r="Q6599" s="2" t="s">
        <v>980</v>
      </c>
      <c r="R6599" s="2" t="s">
        <v>1804</v>
      </c>
      <c r="S6599" s="2" t="s">
        <v>6039</v>
      </c>
      <c r="T6599" s="2" t="s">
        <v>943</v>
      </c>
    </row>
    <row r="6600" spans="1:20">
      <c r="A6600" t="s">
        <v>9061</v>
      </c>
      <c r="B6600" s="1">
        <v>41796</v>
      </c>
      <c r="C6600" s="1">
        <v>41802</v>
      </c>
      <c r="D6600" t="s">
        <v>957</v>
      </c>
      <c r="E6600" t="s">
        <v>703</v>
      </c>
      <c r="F6600" t="s">
        <v>6074</v>
      </c>
      <c r="G6600">
        <v>62.015999999999998</v>
      </c>
      <c r="H6600">
        <v>2</v>
      </c>
      <c r="I6600">
        <v>0.2</v>
      </c>
      <c r="J6600">
        <v>22.480799999999999</v>
      </c>
      <c r="K6600" s="2" t="s">
        <v>935</v>
      </c>
      <c r="L6600" s="2" t="s">
        <v>2244</v>
      </c>
      <c r="M6600" s="2" t="s">
        <v>960</v>
      </c>
      <c r="N6600" s="2">
        <v>32216</v>
      </c>
      <c r="O6600" s="2" t="s">
        <v>938</v>
      </c>
      <c r="P6600" s="2" t="s">
        <v>951</v>
      </c>
      <c r="Q6600" s="2" t="s">
        <v>993</v>
      </c>
      <c r="R6600" s="2" t="s">
        <v>6075</v>
      </c>
      <c r="S6600" s="2" t="s">
        <v>6039</v>
      </c>
      <c r="T6600" s="2" t="s">
        <v>943</v>
      </c>
    </row>
    <row r="6601" spans="1:20">
      <c r="A6601" t="s">
        <v>9062</v>
      </c>
      <c r="B6601" s="1">
        <v>41975</v>
      </c>
      <c r="C6601" s="1">
        <v>41980</v>
      </c>
      <c r="D6601" t="s">
        <v>957</v>
      </c>
      <c r="E6601" t="s">
        <v>71</v>
      </c>
      <c r="F6601" t="s">
        <v>2693</v>
      </c>
      <c r="G6601">
        <v>60.72</v>
      </c>
      <c r="H6601">
        <v>3</v>
      </c>
      <c r="I6601">
        <v>0</v>
      </c>
      <c r="J6601">
        <v>23.680800000000001</v>
      </c>
      <c r="K6601" s="2" t="s">
        <v>935</v>
      </c>
      <c r="L6601" s="2" t="s">
        <v>3715</v>
      </c>
      <c r="M6601" s="2" t="s">
        <v>3296</v>
      </c>
      <c r="N6601" s="2">
        <v>20735</v>
      </c>
      <c r="O6601" s="2" t="s">
        <v>1043</v>
      </c>
      <c r="P6601" s="2" t="s">
        <v>939</v>
      </c>
      <c r="Q6601" s="2" t="s">
        <v>969</v>
      </c>
      <c r="R6601" s="2" t="s">
        <v>2694</v>
      </c>
      <c r="S6601" s="2" t="s">
        <v>1116</v>
      </c>
      <c r="T6601" s="2" t="s">
        <v>955</v>
      </c>
    </row>
    <row r="6602" spans="1:20">
      <c r="A6602" t="s">
        <v>9062</v>
      </c>
      <c r="B6602" s="1">
        <v>41975</v>
      </c>
      <c r="C6602" s="1">
        <v>41980</v>
      </c>
      <c r="D6602" t="s">
        <v>957</v>
      </c>
      <c r="E6602" t="s">
        <v>71</v>
      </c>
      <c r="F6602" t="s">
        <v>6218</v>
      </c>
      <c r="G6602">
        <v>146.82</v>
      </c>
      <c r="H6602">
        <v>3</v>
      </c>
      <c r="I6602">
        <v>0</v>
      </c>
      <c r="J6602">
        <v>73.41</v>
      </c>
      <c r="K6602" s="2" t="s">
        <v>935</v>
      </c>
      <c r="L6602" s="2" t="s">
        <v>3715</v>
      </c>
      <c r="M6602" s="2" t="s">
        <v>3296</v>
      </c>
      <c r="N6602" s="2">
        <v>20735</v>
      </c>
      <c r="O6602" s="2" t="s">
        <v>1043</v>
      </c>
      <c r="P6602" s="2" t="s">
        <v>951</v>
      </c>
      <c r="Q6602" s="2" t="s">
        <v>993</v>
      </c>
      <c r="R6602" s="2" t="s">
        <v>6219</v>
      </c>
      <c r="S6602" s="2" t="s">
        <v>1116</v>
      </c>
      <c r="T6602" s="2" t="s">
        <v>955</v>
      </c>
    </row>
    <row r="6603" spans="1:20">
      <c r="A6603" t="s">
        <v>9062</v>
      </c>
      <c r="B6603" s="1">
        <v>41975</v>
      </c>
      <c r="C6603" s="1">
        <v>41980</v>
      </c>
      <c r="D6603" t="s">
        <v>957</v>
      </c>
      <c r="E6603" t="s">
        <v>71</v>
      </c>
      <c r="F6603" t="s">
        <v>4926</v>
      </c>
      <c r="G6603">
        <v>239.84</v>
      </c>
      <c r="H6603">
        <v>8</v>
      </c>
      <c r="I6603">
        <v>0</v>
      </c>
      <c r="J6603">
        <v>64.756799999999998</v>
      </c>
      <c r="K6603" s="2" t="s">
        <v>935</v>
      </c>
      <c r="L6603" s="2" t="s">
        <v>3715</v>
      </c>
      <c r="M6603" s="2" t="s">
        <v>3296</v>
      </c>
      <c r="N6603" s="2">
        <v>20735</v>
      </c>
      <c r="O6603" s="2" t="s">
        <v>1043</v>
      </c>
      <c r="P6603" s="2" t="s">
        <v>939</v>
      </c>
      <c r="Q6603" s="2" t="s">
        <v>945</v>
      </c>
      <c r="R6603" s="2" t="s">
        <v>4927</v>
      </c>
      <c r="S6603" s="2" t="s">
        <v>1116</v>
      </c>
      <c r="T6603" s="2" t="s">
        <v>955</v>
      </c>
    </row>
    <row r="6604" spans="1:20">
      <c r="A6604" t="s">
        <v>9062</v>
      </c>
      <c r="B6604" s="1">
        <v>41975</v>
      </c>
      <c r="C6604" s="1">
        <v>41980</v>
      </c>
      <c r="D6604" t="s">
        <v>957</v>
      </c>
      <c r="E6604" t="s">
        <v>71</v>
      </c>
      <c r="F6604" t="s">
        <v>1911</v>
      </c>
      <c r="G6604">
        <v>15.66</v>
      </c>
      <c r="H6604">
        <v>6</v>
      </c>
      <c r="I6604">
        <v>0</v>
      </c>
      <c r="J6604">
        <v>7.2035999999999998</v>
      </c>
      <c r="K6604" s="2" t="s">
        <v>935</v>
      </c>
      <c r="L6604" s="2" t="s">
        <v>3715</v>
      </c>
      <c r="M6604" s="2" t="s">
        <v>3296</v>
      </c>
      <c r="N6604" s="2">
        <v>20735</v>
      </c>
      <c r="O6604" s="2" t="s">
        <v>1043</v>
      </c>
      <c r="P6604" s="2" t="s">
        <v>951</v>
      </c>
      <c r="Q6604" s="2" t="s">
        <v>952</v>
      </c>
      <c r="R6604" s="2" t="s">
        <v>1912</v>
      </c>
      <c r="S6604" s="2" t="s">
        <v>1116</v>
      </c>
      <c r="T6604" s="2" t="s">
        <v>955</v>
      </c>
    </row>
    <row r="6605" spans="1:20">
      <c r="A6605" t="s">
        <v>9063</v>
      </c>
      <c r="B6605" s="1">
        <v>42903</v>
      </c>
      <c r="C6605" s="1">
        <v>42906</v>
      </c>
      <c r="D6605" t="s">
        <v>1079</v>
      </c>
      <c r="E6605" t="s">
        <v>418</v>
      </c>
      <c r="F6605" t="s">
        <v>3925</v>
      </c>
      <c r="G6605">
        <v>146.352</v>
      </c>
      <c r="H6605">
        <v>3</v>
      </c>
      <c r="I6605">
        <v>0.2</v>
      </c>
      <c r="J6605">
        <v>-32.929200000000002</v>
      </c>
      <c r="K6605" s="2" t="s">
        <v>935</v>
      </c>
      <c r="L6605" s="2" t="s">
        <v>9064</v>
      </c>
      <c r="M6605" s="2" t="s">
        <v>1312</v>
      </c>
      <c r="N6605" s="2">
        <v>80022</v>
      </c>
      <c r="O6605" s="2" t="s">
        <v>950</v>
      </c>
      <c r="P6605" s="2" t="s">
        <v>951</v>
      </c>
      <c r="Q6605" s="2" t="s">
        <v>965</v>
      </c>
      <c r="R6605" s="2" t="s">
        <v>3926</v>
      </c>
      <c r="S6605" s="2" t="s">
        <v>3529</v>
      </c>
      <c r="T6605" s="2" t="s">
        <v>943</v>
      </c>
    </row>
    <row r="6606" spans="1:20">
      <c r="A6606" t="s">
        <v>9065</v>
      </c>
      <c r="B6606" s="1">
        <v>42516</v>
      </c>
      <c r="C6606" s="1">
        <v>42521</v>
      </c>
      <c r="D6606" t="s">
        <v>957</v>
      </c>
      <c r="E6606" t="s">
        <v>703</v>
      </c>
      <c r="F6606" t="s">
        <v>2585</v>
      </c>
      <c r="G6606">
        <v>5.94</v>
      </c>
      <c r="H6606">
        <v>3</v>
      </c>
      <c r="I6606">
        <v>0</v>
      </c>
      <c r="J6606">
        <v>0</v>
      </c>
      <c r="K6606" s="2" t="s">
        <v>935</v>
      </c>
      <c r="L6606" s="2" t="s">
        <v>3126</v>
      </c>
      <c r="M6606" s="2" t="s">
        <v>949</v>
      </c>
      <c r="N6606" s="2">
        <v>92704</v>
      </c>
      <c r="O6606" s="2" t="s">
        <v>950</v>
      </c>
      <c r="P6606" s="2" t="s">
        <v>951</v>
      </c>
      <c r="Q6606" s="2" t="s">
        <v>1148</v>
      </c>
      <c r="R6606" s="2" t="s">
        <v>2586</v>
      </c>
      <c r="S6606" s="2" t="s">
        <v>6039</v>
      </c>
      <c r="T6606" s="2" t="s">
        <v>943</v>
      </c>
    </row>
    <row r="6607" spans="1:20">
      <c r="A6607" t="s">
        <v>9065</v>
      </c>
      <c r="B6607" s="1">
        <v>42516</v>
      </c>
      <c r="C6607" s="1">
        <v>42521</v>
      </c>
      <c r="D6607" t="s">
        <v>957</v>
      </c>
      <c r="E6607" t="s">
        <v>703</v>
      </c>
      <c r="F6607" t="s">
        <v>4366</v>
      </c>
      <c r="G6607">
        <v>45.36</v>
      </c>
      <c r="H6607">
        <v>7</v>
      </c>
      <c r="I6607">
        <v>0</v>
      </c>
      <c r="J6607">
        <v>21.7728</v>
      </c>
      <c r="K6607" s="2" t="s">
        <v>935</v>
      </c>
      <c r="L6607" s="2" t="s">
        <v>3126</v>
      </c>
      <c r="M6607" s="2" t="s">
        <v>949</v>
      </c>
      <c r="N6607" s="2">
        <v>92704</v>
      </c>
      <c r="O6607" s="2" t="s">
        <v>950</v>
      </c>
      <c r="P6607" s="2" t="s">
        <v>951</v>
      </c>
      <c r="Q6607" s="2" t="s">
        <v>993</v>
      </c>
      <c r="R6607" s="2" t="s">
        <v>4367</v>
      </c>
      <c r="S6607" s="2" t="s">
        <v>6039</v>
      </c>
      <c r="T6607" s="2" t="s">
        <v>943</v>
      </c>
    </row>
    <row r="6608" spans="1:20">
      <c r="A6608" t="s">
        <v>9065</v>
      </c>
      <c r="B6608" s="1">
        <v>42516</v>
      </c>
      <c r="C6608" s="1">
        <v>42521</v>
      </c>
      <c r="D6608" t="s">
        <v>957</v>
      </c>
      <c r="E6608" t="s">
        <v>703</v>
      </c>
      <c r="F6608" t="s">
        <v>3582</v>
      </c>
      <c r="G6608">
        <v>211.16800000000001</v>
      </c>
      <c r="H6608">
        <v>4</v>
      </c>
      <c r="I6608">
        <v>0.2</v>
      </c>
      <c r="J6608">
        <v>23.756399999999999</v>
      </c>
      <c r="K6608" s="2" t="s">
        <v>935</v>
      </c>
      <c r="L6608" s="2" t="s">
        <v>3126</v>
      </c>
      <c r="M6608" s="2" t="s">
        <v>949</v>
      </c>
      <c r="N6608" s="2">
        <v>92704</v>
      </c>
      <c r="O6608" s="2" t="s">
        <v>950</v>
      </c>
      <c r="P6608" s="2" t="s">
        <v>976</v>
      </c>
      <c r="Q6608" s="2" t="s">
        <v>977</v>
      </c>
      <c r="R6608" s="2" t="s">
        <v>3583</v>
      </c>
      <c r="S6608" s="2" t="s">
        <v>6039</v>
      </c>
      <c r="T6608" s="2" t="s">
        <v>943</v>
      </c>
    </row>
    <row r="6609" spans="1:20">
      <c r="A6609" t="s">
        <v>9065</v>
      </c>
      <c r="B6609" s="1">
        <v>42516</v>
      </c>
      <c r="C6609" s="1">
        <v>42521</v>
      </c>
      <c r="D6609" t="s">
        <v>957</v>
      </c>
      <c r="E6609" t="s">
        <v>703</v>
      </c>
      <c r="F6609" t="s">
        <v>1686</v>
      </c>
      <c r="G6609">
        <v>484.70400000000001</v>
      </c>
      <c r="H6609">
        <v>6</v>
      </c>
      <c r="I6609">
        <v>0.2</v>
      </c>
      <c r="J6609">
        <v>-84.8232</v>
      </c>
      <c r="K6609" s="2" t="s">
        <v>935</v>
      </c>
      <c r="L6609" s="2" t="s">
        <v>3126</v>
      </c>
      <c r="M6609" s="2" t="s">
        <v>949</v>
      </c>
      <c r="N6609" s="2">
        <v>92704</v>
      </c>
      <c r="O6609" s="2" t="s">
        <v>950</v>
      </c>
      <c r="P6609" s="2" t="s">
        <v>939</v>
      </c>
      <c r="Q6609" s="2" t="s">
        <v>945</v>
      </c>
      <c r="R6609" s="2" t="s">
        <v>1687</v>
      </c>
      <c r="S6609" s="2" t="s">
        <v>6039</v>
      </c>
      <c r="T6609" s="2" t="s">
        <v>943</v>
      </c>
    </row>
    <row r="6610" spans="1:20">
      <c r="A6610" t="s">
        <v>9065</v>
      </c>
      <c r="B6610" s="1">
        <v>42516</v>
      </c>
      <c r="C6610" s="1">
        <v>42521</v>
      </c>
      <c r="D6610" t="s">
        <v>957</v>
      </c>
      <c r="E6610" t="s">
        <v>703</v>
      </c>
      <c r="F6610" t="s">
        <v>6687</v>
      </c>
      <c r="G6610">
        <v>371.976</v>
      </c>
      <c r="H6610">
        <v>3</v>
      </c>
      <c r="I6610">
        <v>0.2</v>
      </c>
      <c r="J6610">
        <v>116.24250000000001</v>
      </c>
      <c r="K6610" s="2" t="s">
        <v>935</v>
      </c>
      <c r="L6610" s="2" t="s">
        <v>3126</v>
      </c>
      <c r="M6610" s="2" t="s">
        <v>949</v>
      </c>
      <c r="N6610" s="2">
        <v>92704</v>
      </c>
      <c r="O6610" s="2" t="s">
        <v>950</v>
      </c>
      <c r="P6610" s="2" t="s">
        <v>976</v>
      </c>
      <c r="Q6610" s="2" t="s">
        <v>1508</v>
      </c>
      <c r="R6610" s="2" t="s">
        <v>6688</v>
      </c>
      <c r="S6610" s="2" t="s">
        <v>6039</v>
      </c>
      <c r="T6610" s="2" t="s">
        <v>943</v>
      </c>
    </row>
    <row r="6611" spans="1:20">
      <c r="A6611" t="s">
        <v>9066</v>
      </c>
      <c r="B6611" s="1">
        <v>42073</v>
      </c>
      <c r="C6611" s="1">
        <v>42073</v>
      </c>
      <c r="D6611" t="s">
        <v>2041</v>
      </c>
      <c r="E6611" t="s">
        <v>44</v>
      </c>
      <c r="F6611" t="s">
        <v>2048</v>
      </c>
      <c r="G6611">
        <v>89.82</v>
      </c>
      <c r="H6611">
        <v>6</v>
      </c>
      <c r="I6611">
        <v>0</v>
      </c>
      <c r="J6611">
        <v>25.1496</v>
      </c>
      <c r="K6611" s="2" t="s">
        <v>935</v>
      </c>
      <c r="L6611" s="2" t="s">
        <v>3715</v>
      </c>
      <c r="M6611" s="2" t="s">
        <v>3296</v>
      </c>
      <c r="N6611" s="2">
        <v>20735</v>
      </c>
      <c r="O6611" s="2" t="s">
        <v>1043</v>
      </c>
      <c r="P6611" s="2" t="s">
        <v>951</v>
      </c>
      <c r="Q6611" s="2" t="s">
        <v>965</v>
      </c>
      <c r="R6611" s="2" t="s">
        <v>2049</v>
      </c>
      <c r="S6611" s="2" t="s">
        <v>1036</v>
      </c>
      <c r="T6611" s="2" t="s">
        <v>955</v>
      </c>
    </row>
    <row r="6612" spans="1:20">
      <c r="A6612" t="s">
        <v>9067</v>
      </c>
      <c r="B6612" s="1">
        <v>42663</v>
      </c>
      <c r="C6612" s="1">
        <v>42665</v>
      </c>
      <c r="D6612" t="s">
        <v>1079</v>
      </c>
      <c r="E6612" t="s">
        <v>176</v>
      </c>
      <c r="F6612" t="s">
        <v>5266</v>
      </c>
      <c r="G6612">
        <v>19.295999999999999</v>
      </c>
      <c r="H6612">
        <v>3</v>
      </c>
      <c r="I6612">
        <v>0.2</v>
      </c>
      <c r="J6612">
        <v>6.03</v>
      </c>
      <c r="K6612" s="2" t="s">
        <v>935</v>
      </c>
      <c r="L6612" s="2" t="s">
        <v>904</v>
      </c>
      <c r="M6612" s="2" t="s">
        <v>949</v>
      </c>
      <c r="N6612" s="2">
        <v>90049</v>
      </c>
      <c r="O6612" s="2" t="s">
        <v>950</v>
      </c>
      <c r="P6612" s="2" t="s">
        <v>951</v>
      </c>
      <c r="Q6612" s="2" t="s">
        <v>980</v>
      </c>
      <c r="R6612" s="2" t="s">
        <v>5267</v>
      </c>
      <c r="S6612" s="2" t="s">
        <v>1815</v>
      </c>
      <c r="T6612" s="2" t="s">
        <v>955</v>
      </c>
    </row>
    <row r="6613" spans="1:20">
      <c r="A6613" t="s">
        <v>9068</v>
      </c>
      <c r="B6613" s="1">
        <v>42115</v>
      </c>
      <c r="C6613" s="1">
        <v>42122</v>
      </c>
      <c r="D6613" t="s">
        <v>957</v>
      </c>
      <c r="E6613" t="s">
        <v>821</v>
      </c>
      <c r="F6613" t="s">
        <v>1859</v>
      </c>
      <c r="G6613">
        <v>191.96</v>
      </c>
      <c r="H6613">
        <v>2</v>
      </c>
      <c r="I6613">
        <v>0</v>
      </c>
      <c r="J6613">
        <v>51.8292</v>
      </c>
      <c r="K6613" s="2" t="s">
        <v>935</v>
      </c>
      <c r="L6613" s="2" t="s">
        <v>2203</v>
      </c>
      <c r="M6613" s="2" t="s">
        <v>937</v>
      </c>
      <c r="N6613" s="2">
        <v>40214</v>
      </c>
      <c r="O6613" s="2" t="s">
        <v>938</v>
      </c>
      <c r="P6613" s="2" t="s">
        <v>939</v>
      </c>
      <c r="Q6613" s="2" t="s">
        <v>945</v>
      </c>
      <c r="R6613" s="2" t="s">
        <v>1860</v>
      </c>
      <c r="S6613" s="2" t="s">
        <v>8401</v>
      </c>
      <c r="T6613" s="2" t="s">
        <v>943</v>
      </c>
    </row>
    <row r="6614" spans="1:20">
      <c r="A6614" t="s">
        <v>9068</v>
      </c>
      <c r="B6614" s="1">
        <v>42115</v>
      </c>
      <c r="C6614" s="1">
        <v>42122</v>
      </c>
      <c r="D6614" t="s">
        <v>957</v>
      </c>
      <c r="E6614" t="s">
        <v>821</v>
      </c>
      <c r="F6614" t="s">
        <v>1029</v>
      </c>
      <c r="G6614">
        <v>21.3</v>
      </c>
      <c r="H6614">
        <v>3</v>
      </c>
      <c r="I6614">
        <v>0</v>
      </c>
      <c r="J6614">
        <v>9.798</v>
      </c>
      <c r="K6614" s="2" t="s">
        <v>935</v>
      </c>
      <c r="L6614" s="2" t="s">
        <v>2203</v>
      </c>
      <c r="M6614" s="2" t="s">
        <v>937</v>
      </c>
      <c r="N6614" s="2">
        <v>40214</v>
      </c>
      <c r="O6614" s="2" t="s">
        <v>938</v>
      </c>
      <c r="P6614" s="2" t="s">
        <v>951</v>
      </c>
      <c r="Q6614" s="2" t="s">
        <v>980</v>
      </c>
      <c r="R6614" s="2" t="s">
        <v>1030</v>
      </c>
      <c r="S6614" s="2" t="s">
        <v>8401</v>
      </c>
      <c r="T6614" s="2" t="s">
        <v>943</v>
      </c>
    </row>
    <row r="6615" spans="1:20">
      <c r="A6615" t="s">
        <v>9068</v>
      </c>
      <c r="B6615" s="1">
        <v>42115</v>
      </c>
      <c r="C6615" s="1">
        <v>42122</v>
      </c>
      <c r="D6615" t="s">
        <v>957</v>
      </c>
      <c r="E6615" t="s">
        <v>821</v>
      </c>
      <c r="F6615" t="s">
        <v>2732</v>
      </c>
      <c r="G6615">
        <v>469.95</v>
      </c>
      <c r="H6615">
        <v>5</v>
      </c>
      <c r="I6615">
        <v>0</v>
      </c>
      <c r="J6615">
        <v>131.58600000000001</v>
      </c>
      <c r="K6615" s="2" t="s">
        <v>935</v>
      </c>
      <c r="L6615" s="2" t="s">
        <v>2203</v>
      </c>
      <c r="M6615" s="2" t="s">
        <v>937</v>
      </c>
      <c r="N6615" s="2">
        <v>40214</v>
      </c>
      <c r="O6615" s="2" t="s">
        <v>938</v>
      </c>
      <c r="P6615" s="2" t="s">
        <v>976</v>
      </c>
      <c r="Q6615" s="2" t="s">
        <v>977</v>
      </c>
      <c r="R6615" s="2" t="s">
        <v>2733</v>
      </c>
      <c r="S6615" s="2" t="s">
        <v>8401</v>
      </c>
      <c r="T6615" s="2" t="s">
        <v>943</v>
      </c>
    </row>
    <row r="6616" spans="1:20">
      <c r="A6616" t="s">
        <v>9068</v>
      </c>
      <c r="B6616" s="1">
        <v>42115</v>
      </c>
      <c r="C6616" s="1">
        <v>42122</v>
      </c>
      <c r="D6616" t="s">
        <v>957</v>
      </c>
      <c r="E6616" t="s">
        <v>821</v>
      </c>
      <c r="F6616" t="s">
        <v>2885</v>
      </c>
      <c r="G6616">
        <v>209.88</v>
      </c>
      <c r="H6616">
        <v>3</v>
      </c>
      <c r="I6616">
        <v>0</v>
      </c>
      <c r="J6616">
        <v>35.679600000000001</v>
      </c>
      <c r="K6616" s="2" t="s">
        <v>935</v>
      </c>
      <c r="L6616" s="2" t="s">
        <v>2203</v>
      </c>
      <c r="M6616" s="2" t="s">
        <v>937</v>
      </c>
      <c r="N6616" s="2">
        <v>40214</v>
      </c>
      <c r="O6616" s="2" t="s">
        <v>938</v>
      </c>
      <c r="P6616" s="2" t="s">
        <v>939</v>
      </c>
      <c r="Q6616" s="2" t="s">
        <v>969</v>
      </c>
      <c r="R6616" s="2" t="s">
        <v>2886</v>
      </c>
      <c r="S6616" s="2" t="s">
        <v>8401</v>
      </c>
      <c r="T6616" s="2" t="s">
        <v>943</v>
      </c>
    </row>
    <row r="6617" spans="1:20">
      <c r="A6617" t="s">
        <v>9069</v>
      </c>
      <c r="B6617" s="1">
        <v>42538</v>
      </c>
      <c r="C6617" s="1">
        <v>42540</v>
      </c>
      <c r="D6617" t="s">
        <v>1079</v>
      </c>
      <c r="E6617" t="s">
        <v>215</v>
      </c>
      <c r="F6617" t="s">
        <v>7191</v>
      </c>
      <c r="G6617">
        <v>239.666</v>
      </c>
      <c r="H6617">
        <v>2</v>
      </c>
      <c r="I6617">
        <v>0.15</v>
      </c>
      <c r="J6617">
        <v>14.098000000000001</v>
      </c>
      <c r="K6617" s="2" t="s">
        <v>935</v>
      </c>
      <c r="L6617" s="2" t="s">
        <v>904</v>
      </c>
      <c r="M6617" s="2" t="s">
        <v>949</v>
      </c>
      <c r="N6617" s="2">
        <v>90045</v>
      </c>
      <c r="O6617" s="2" t="s">
        <v>950</v>
      </c>
      <c r="P6617" s="2" t="s">
        <v>939</v>
      </c>
      <c r="Q6617" s="2" t="s">
        <v>940</v>
      </c>
      <c r="R6617" s="2" t="s">
        <v>7192</v>
      </c>
      <c r="S6617" s="2" t="s">
        <v>2113</v>
      </c>
      <c r="T6617" s="2" t="s">
        <v>943</v>
      </c>
    </row>
    <row r="6618" spans="1:20">
      <c r="A6618" t="s">
        <v>9069</v>
      </c>
      <c r="B6618" s="1">
        <v>42538</v>
      </c>
      <c r="C6618" s="1">
        <v>42540</v>
      </c>
      <c r="D6618" t="s">
        <v>1079</v>
      </c>
      <c r="E6618" t="s">
        <v>215</v>
      </c>
      <c r="F6618" t="s">
        <v>5781</v>
      </c>
      <c r="G6618">
        <v>22.5</v>
      </c>
      <c r="H6618">
        <v>6</v>
      </c>
      <c r="I6618">
        <v>0</v>
      </c>
      <c r="J6618">
        <v>10.8</v>
      </c>
      <c r="K6618" s="2" t="s">
        <v>935</v>
      </c>
      <c r="L6618" s="2" t="s">
        <v>904</v>
      </c>
      <c r="M6618" s="2" t="s">
        <v>949</v>
      </c>
      <c r="N6618" s="2">
        <v>90045</v>
      </c>
      <c r="O6618" s="2" t="s">
        <v>950</v>
      </c>
      <c r="P6618" s="2" t="s">
        <v>951</v>
      </c>
      <c r="Q6618" s="2" t="s">
        <v>952</v>
      </c>
      <c r="R6618" s="2" t="s">
        <v>5782</v>
      </c>
      <c r="S6618" s="2" t="s">
        <v>2113</v>
      </c>
      <c r="T6618" s="2" t="s">
        <v>943</v>
      </c>
    </row>
    <row r="6619" spans="1:20">
      <c r="A6619" t="s">
        <v>9069</v>
      </c>
      <c r="B6619" s="1">
        <v>42538</v>
      </c>
      <c r="C6619" s="1">
        <v>42540</v>
      </c>
      <c r="D6619" t="s">
        <v>1079</v>
      </c>
      <c r="E6619" t="s">
        <v>215</v>
      </c>
      <c r="F6619" t="s">
        <v>8622</v>
      </c>
      <c r="G6619">
        <v>219.84</v>
      </c>
      <c r="H6619">
        <v>4</v>
      </c>
      <c r="I6619">
        <v>0</v>
      </c>
      <c r="J6619">
        <v>107.7216</v>
      </c>
      <c r="K6619" s="2" t="s">
        <v>935</v>
      </c>
      <c r="L6619" s="2" t="s">
        <v>904</v>
      </c>
      <c r="M6619" s="2" t="s">
        <v>949</v>
      </c>
      <c r="N6619" s="2">
        <v>90045</v>
      </c>
      <c r="O6619" s="2" t="s">
        <v>950</v>
      </c>
      <c r="P6619" s="2" t="s">
        <v>951</v>
      </c>
      <c r="Q6619" s="2" t="s">
        <v>993</v>
      </c>
      <c r="R6619" s="2" t="s">
        <v>8623</v>
      </c>
      <c r="S6619" s="2" t="s">
        <v>2113</v>
      </c>
      <c r="T6619" s="2" t="s">
        <v>943</v>
      </c>
    </row>
    <row r="6620" spans="1:20">
      <c r="A6620" t="s">
        <v>9070</v>
      </c>
      <c r="B6620" s="1">
        <v>42748</v>
      </c>
      <c r="C6620" s="1">
        <v>42753</v>
      </c>
      <c r="D6620" t="s">
        <v>933</v>
      </c>
      <c r="E6620" t="s">
        <v>490</v>
      </c>
      <c r="F6620" t="s">
        <v>5791</v>
      </c>
      <c r="G6620">
        <v>32.4</v>
      </c>
      <c r="H6620">
        <v>5</v>
      </c>
      <c r="I6620">
        <v>0</v>
      </c>
      <c r="J6620">
        <v>15.552</v>
      </c>
      <c r="K6620" s="2" t="s">
        <v>935</v>
      </c>
      <c r="L6620" s="2" t="s">
        <v>1193</v>
      </c>
      <c r="M6620" s="2" t="s">
        <v>1434</v>
      </c>
      <c r="N6620" s="2">
        <v>65807</v>
      </c>
      <c r="O6620" s="2" t="s">
        <v>1005</v>
      </c>
      <c r="P6620" s="2" t="s">
        <v>951</v>
      </c>
      <c r="Q6620" s="2" t="s">
        <v>993</v>
      </c>
      <c r="R6620" s="2" t="s">
        <v>5792</v>
      </c>
      <c r="S6620" s="2" t="s">
        <v>4122</v>
      </c>
      <c r="T6620" s="2" t="s">
        <v>955</v>
      </c>
    </row>
    <row r="6621" spans="1:20">
      <c r="A6621" t="s">
        <v>9070</v>
      </c>
      <c r="B6621" s="1">
        <v>42748</v>
      </c>
      <c r="C6621" s="1">
        <v>42753</v>
      </c>
      <c r="D6621" t="s">
        <v>933</v>
      </c>
      <c r="E6621" t="s">
        <v>490</v>
      </c>
      <c r="F6621" t="s">
        <v>8448</v>
      </c>
      <c r="G6621">
        <v>209.94</v>
      </c>
      <c r="H6621">
        <v>6</v>
      </c>
      <c r="I6621">
        <v>0</v>
      </c>
      <c r="J6621">
        <v>54.584400000000002</v>
      </c>
      <c r="K6621" s="2" t="s">
        <v>935</v>
      </c>
      <c r="L6621" s="2" t="s">
        <v>1193</v>
      </c>
      <c r="M6621" s="2" t="s">
        <v>1434</v>
      </c>
      <c r="N6621" s="2">
        <v>65807</v>
      </c>
      <c r="O6621" s="2" t="s">
        <v>1005</v>
      </c>
      <c r="P6621" s="2" t="s">
        <v>951</v>
      </c>
      <c r="Q6621" s="2" t="s">
        <v>973</v>
      </c>
      <c r="R6621" s="2" t="s">
        <v>8449</v>
      </c>
      <c r="S6621" s="2" t="s">
        <v>4122</v>
      </c>
      <c r="T6621" s="2" t="s">
        <v>955</v>
      </c>
    </row>
    <row r="6622" spans="1:20">
      <c r="A6622" t="s">
        <v>9070</v>
      </c>
      <c r="B6622" s="1">
        <v>42748</v>
      </c>
      <c r="C6622" s="1">
        <v>42753</v>
      </c>
      <c r="D6622" t="s">
        <v>933</v>
      </c>
      <c r="E6622" t="s">
        <v>490</v>
      </c>
      <c r="F6622" t="s">
        <v>2488</v>
      </c>
      <c r="G6622">
        <v>4164.05</v>
      </c>
      <c r="H6622">
        <v>5</v>
      </c>
      <c r="I6622">
        <v>0</v>
      </c>
      <c r="J6622">
        <v>83.281000000000006</v>
      </c>
      <c r="K6622" s="2" t="s">
        <v>935</v>
      </c>
      <c r="L6622" s="2" t="s">
        <v>1193</v>
      </c>
      <c r="M6622" s="2" t="s">
        <v>1434</v>
      </c>
      <c r="N6622" s="2">
        <v>65807</v>
      </c>
      <c r="O6622" s="2" t="s">
        <v>1005</v>
      </c>
      <c r="P6622" s="2" t="s">
        <v>951</v>
      </c>
      <c r="Q6622" s="2" t="s">
        <v>1419</v>
      </c>
      <c r="R6622" s="2" t="s">
        <v>898</v>
      </c>
      <c r="S6622" s="2" t="s">
        <v>4122</v>
      </c>
      <c r="T6622" s="2" t="s">
        <v>955</v>
      </c>
    </row>
    <row r="6623" spans="1:20">
      <c r="A6623" t="s">
        <v>9070</v>
      </c>
      <c r="B6623" s="1">
        <v>42748</v>
      </c>
      <c r="C6623" s="1">
        <v>42753</v>
      </c>
      <c r="D6623" t="s">
        <v>933</v>
      </c>
      <c r="E6623" t="s">
        <v>490</v>
      </c>
      <c r="F6623" t="s">
        <v>6857</v>
      </c>
      <c r="G6623">
        <v>212.94</v>
      </c>
      <c r="H6623">
        <v>3</v>
      </c>
      <c r="I6623">
        <v>0</v>
      </c>
      <c r="J6623">
        <v>53.234999999999999</v>
      </c>
      <c r="K6623" s="2" t="s">
        <v>935</v>
      </c>
      <c r="L6623" s="2" t="s">
        <v>1193</v>
      </c>
      <c r="M6623" s="2" t="s">
        <v>1434</v>
      </c>
      <c r="N6623" s="2">
        <v>65807</v>
      </c>
      <c r="O6623" s="2" t="s">
        <v>1005</v>
      </c>
      <c r="P6623" s="2" t="s">
        <v>939</v>
      </c>
      <c r="Q6623" s="2" t="s">
        <v>940</v>
      </c>
      <c r="R6623" s="2" t="s">
        <v>6858</v>
      </c>
      <c r="S6623" s="2" t="s">
        <v>4122</v>
      </c>
      <c r="T6623" s="2" t="s">
        <v>955</v>
      </c>
    </row>
    <row r="6624" spans="1:20">
      <c r="A6624" t="s">
        <v>9071</v>
      </c>
      <c r="B6624" s="1">
        <v>41888</v>
      </c>
      <c r="C6624" s="1">
        <v>41891</v>
      </c>
      <c r="D6624" t="s">
        <v>1079</v>
      </c>
      <c r="E6624" t="s">
        <v>834</v>
      </c>
      <c r="F6624" t="s">
        <v>968</v>
      </c>
      <c r="G6624">
        <v>41.88</v>
      </c>
      <c r="H6624">
        <v>6</v>
      </c>
      <c r="I6624">
        <v>0</v>
      </c>
      <c r="J6624">
        <v>12.145200000000001</v>
      </c>
      <c r="K6624" s="2" t="s">
        <v>935</v>
      </c>
      <c r="L6624" s="2" t="s">
        <v>906</v>
      </c>
      <c r="M6624" s="2" t="s">
        <v>949</v>
      </c>
      <c r="N6624" s="2">
        <v>94109</v>
      </c>
      <c r="O6624" s="2" t="s">
        <v>950</v>
      </c>
      <c r="P6624" s="2" t="s">
        <v>939</v>
      </c>
      <c r="Q6624" s="2" t="s">
        <v>969</v>
      </c>
      <c r="R6624" s="2" t="s">
        <v>970</v>
      </c>
      <c r="S6624" s="2" t="s">
        <v>9072</v>
      </c>
      <c r="T6624" s="2" t="s">
        <v>955</v>
      </c>
    </row>
    <row r="6625" spans="1:20">
      <c r="A6625" t="s">
        <v>9071</v>
      </c>
      <c r="B6625" s="1">
        <v>41888</v>
      </c>
      <c r="C6625" s="1">
        <v>41891</v>
      </c>
      <c r="D6625" t="s">
        <v>1079</v>
      </c>
      <c r="E6625" t="s">
        <v>834</v>
      </c>
      <c r="F6625" t="s">
        <v>2853</v>
      </c>
      <c r="G6625">
        <v>58.48</v>
      </c>
      <c r="H6625">
        <v>8</v>
      </c>
      <c r="I6625">
        <v>0</v>
      </c>
      <c r="J6625">
        <v>27.485600000000002</v>
      </c>
      <c r="K6625" s="2" t="s">
        <v>935</v>
      </c>
      <c r="L6625" s="2" t="s">
        <v>906</v>
      </c>
      <c r="M6625" s="2" t="s">
        <v>949</v>
      </c>
      <c r="N6625" s="2">
        <v>94109</v>
      </c>
      <c r="O6625" s="2" t="s">
        <v>950</v>
      </c>
      <c r="P6625" s="2" t="s">
        <v>951</v>
      </c>
      <c r="Q6625" s="2" t="s">
        <v>952</v>
      </c>
      <c r="R6625" s="2" t="s">
        <v>2854</v>
      </c>
      <c r="S6625" s="2" t="s">
        <v>9072</v>
      </c>
      <c r="T6625" s="2" t="s">
        <v>955</v>
      </c>
    </row>
    <row r="6626" spans="1:20">
      <c r="A6626" t="s">
        <v>9073</v>
      </c>
      <c r="B6626" s="1">
        <v>42023</v>
      </c>
      <c r="C6626" s="1">
        <v>42027</v>
      </c>
      <c r="D6626" t="s">
        <v>957</v>
      </c>
      <c r="E6626" t="s">
        <v>456</v>
      </c>
      <c r="F6626" t="s">
        <v>5186</v>
      </c>
      <c r="G6626">
        <v>102.438</v>
      </c>
      <c r="H6626">
        <v>1</v>
      </c>
      <c r="I6626">
        <v>0.3</v>
      </c>
      <c r="J6626">
        <v>-13.1706</v>
      </c>
      <c r="K6626" s="2" t="s">
        <v>935</v>
      </c>
      <c r="L6626" s="2" t="s">
        <v>9074</v>
      </c>
      <c r="M6626" s="2" t="s">
        <v>1004</v>
      </c>
      <c r="N6626" s="2">
        <v>77590</v>
      </c>
      <c r="O6626" s="2" t="s">
        <v>1005</v>
      </c>
      <c r="P6626" s="2" t="s">
        <v>939</v>
      </c>
      <c r="Q6626" s="2" t="s">
        <v>961</v>
      </c>
      <c r="R6626" s="2" t="s">
        <v>5187</v>
      </c>
      <c r="S6626" s="2" t="s">
        <v>3838</v>
      </c>
      <c r="T6626" s="2" t="s">
        <v>943</v>
      </c>
    </row>
    <row r="6627" spans="1:20">
      <c r="A6627" t="s">
        <v>9073</v>
      </c>
      <c r="B6627" s="1">
        <v>42023</v>
      </c>
      <c r="C6627" s="1">
        <v>42027</v>
      </c>
      <c r="D6627" t="s">
        <v>957</v>
      </c>
      <c r="E6627" t="s">
        <v>456</v>
      </c>
      <c r="F6627" t="s">
        <v>6345</v>
      </c>
      <c r="G6627">
        <v>199.304</v>
      </c>
      <c r="H6627">
        <v>4</v>
      </c>
      <c r="I6627">
        <v>0.3</v>
      </c>
      <c r="J6627">
        <v>-8.5416000000000007</v>
      </c>
      <c r="K6627" s="2" t="s">
        <v>935</v>
      </c>
      <c r="L6627" s="2" t="s">
        <v>9074</v>
      </c>
      <c r="M6627" s="2" t="s">
        <v>1004</v>
      </c>
      <c r="N6627" s="2">
        <v>77590</v>
      </c>
      <c r="O6627" s="2" t="s">
        <v>1005</v>
      </c>
      <c r="P6627" s="2" t="s">
        <v>939</v>
      </c>
      <c r="Q6627" s="2" t="s">
        <v>945</v>
      </c>
      <c r="R6627" s="2" t="s">
        <v>6346</v>
      </c>
      <c r="S6627" s="2" t="s">
        <v>3838</v>
      </c>
      <c r="T6627" s="2" t="s">
        <v>943</v>
      </c>
    </row>
    <row r="6628" spans="1:20">
      <c r="A6628" t="s">
        <v>9075</v>
      </c>
      <c r="B6628" s="1">
        <v>41987</v>
      </c>
      <c r="C6628" s="1">
        <v>41994</v>
      </c>
      <c r="D6628" t="s">
        <v>957</v>
      </c>
      <c r="E6628" t="s">
        <v>539</v>
      </c>
      <c r="F6628" t="s">
        <v>7364</v>
      </c>
      <c r="G6628">
        <v>6999.96</v>
      </c>
      <c r="H6628">
        <v>4</v>
      </c>
      <c r="I6628">
        <v>0</v>
      </c>
      <c r="J6628">
        <v>2239.9872</v>
      </c>
      <c r="K6628" s="2" t="s">
        <v>935</v>
      </c>
      <c r="L6628" s="2" t="s">
        <v>903</v>
      </c>
      <c r="M6628" s="2" t="s">
        <v>1147</v>
      </c>
      <c r="N6628" s="2">
        <v>10024</v>
      </c>
      <c r="O6628" s="2" t="s">
        <v>1043</v>
      </c>
      <c r="P6628" s="2" t="s">
        <v>976</v>
      </c>
      <c r="Q6628" s="2" t="s">
        <v>1508</v>
      </c>
      <c r="R6628" s="2" t="s">
        <v>893</v>
      </c>
      <c r="S6628" s="2" t="s">
        <v>4454</v>
      </c>
      <c r="T6628" s="2" t="s">
        <v>943</v>
      </c>
    </row>
    <row r="6629" spans="1:20">
      <c r="A6629" t="s">
        <v>9076</v>
      </c>
      <c r="B6629" s="1">
        <v>41782</v>
      </c>
      <c r="C6629" s="1">
        <v>41786</v>
      </c>
      <c r="D6629" t="s">
        <v>957</v>
      </c>
      <c r="E6629" t="s">
        <v>608</v>
      </c>
      <c r="F6629" t="s">
        <v>1271</v>
      </c>
      <c r="G6629">
        <v>12.96</v>
      </c>
      <c r="H6629">
        <v>2</v>
      </c>
      <c r="I6629">
        <v>0</v>
      </c>
      <c r="J6629">
        <v>6.2207999999999997</v>
      </c>
      <c r="K6629" s="2" t="s">
        <v>935</v>
      </c>
      <c r="L6629" s="2" t="s">
        <v>4521</v>
      </c>
      <c r="M6629" s="2" t="s">
        <v>998</v>
      </c>
      <c r="N6629" s="2">
        <v>98006</v>
      </c>
      <c r="O6629" s="2" t="s">
        <v>950</v>
      </c>
      <c r="P6629" s="2" t="s">
        <v>951</v>
      </c>
      <c r="Q6629" s="2" t="s">
        <v>993</v>
      </c>
      <c r="R6629" s="2" t="s">
        <v>1272</v>
      </c>
      <c r="S6629" s="2" t="s">
        <v>5090</v>
      </c>
      <c r="T6629" s="2" t="s">
        <v>943</v>
      </c>
    </row>
    <row r="6630" spans="1:20">
      <c r="A6630" t="s">
        <v>9077</v>
      </c>
      <c r="B6630" s="1">
        <v>42266</v>
      </c>
      <c r="C6630" s="1">
        <v>42269</v>
      </c>
      <c r="D6630" t="s">
        <v>933</v>
      </c>
      <c r="E6630" t="s">
        <v>599</v>
      </c>
      <c r="F6630" t="s">
        <v>1718</v>
      </c>
      <c r="G6630">
        <v>279.86</v>
      </c>
      <c r="H6630">
        <v>14</v>
      </c>
      <c r="I6630">
        <v>0</v>
      </c>
      <c r="J6630">
        <v>134.33279999999999</v>
      </c>
      <c r="K6630" s="2" t="s">
        <v>935</v>
      </c>
      <c r="L6630" s="2" t="s">
        <v>903</v>
      </c>
      <c r="M6630" s="2" t="s">
        <v>1147</v>
      </c>
      <c r="N6630" s="2">
        <v>10024</v>
      </c>
      <c r="O6630" s="2" t="s">
        <v>1043</v>
      </c>
      <c r="P6630" s="2" t="s">
        <v>976</v>
      </c>
      <c r="Q6630" s="2" t="s">
        <v>977</v>
      </c>
      <c r="R6630" s="2" t="s">
        <v>1719</v>
      </c>
      <c r="S6630" s="2" t="s">
        <v>4970</v>
      </c>
      <c r="T6630" s="2" t="s">
        <v>943</v>
      </c>
    </row>
    <row r="6631" spans="1:20">
      <c r="A6631" t="s">
        <v>9078</v>
      </c>
      <c r="B6631" s="1">
        <v>42279</v>
      </c>
      <c r="C6631" s="1">
        <v>42283</v>
      </c>
      <c r="D6631" t="s">
        <v>957</v>
      </c>
      <c r="E6631" t="s">
        <v>528</v>
      </c>
      <c r="F6631" t="s">
        <v>5073</v>
      </c>
      <c r="G6631">
        <v>7.38</v>
      </c>
      <c r="H6631">
        <v>5</v>
      </c>
      <c r="I6631">
        <v>0.7</v>
      </c>
      <c r="J6631">
        <v>-5.4119999999999999</v>
      </c>
      <c r="K6631" s="2" t="s">
        <v>935</v>
      </c>
      <c r="L6631" s="2" t="s">
        <v>9079</v>
      </c>
      <c r="M6631" s="2" t="s">
        <v>992</v>
      </c>
      <c r="N6631" s="2">
        <v>27893</v>
      </c>
      <c r="O6631" s="2" t="s">
        <v>938</v>
      </c>
      <c r="P6631" s="2" t="s">
        <v>951</v>
      </c>
      <c r="Q6631" s="2" t="s">
        <v>980</v>
      </c>
      <c r="R6631" s="2" t="s">
        <v>5075</v>
      </c>
      <c r="S6631" s="2" t="s">
        <v>4380</v>
      </c>
      <c r="T6631" s="2" t="s">
        <v>1008</v>
      </c>
    </row>
    <row r="6632" spans="1:20">
      <c r="A6632" t="s">
        <v>9080</v>
      </c>
      <c r="B6632" s="1">
        <v>42729</v>
      </c>
      <c r="C6632" s="1">
        <v>42734</v>
      </c>
      <c r="D6632" t="s">
        <v>957</v>
      </c>
      <c r="E6632" t="s">
        <v>611</v>
      </c>
      <c r="F6632" t="s">
        <v>4364</v>
      </c>
      <c r="G6632">
        <v>698.35199999999998</v>
      </c>
      <c r="H6632">
        <v>3</v>
      </c>
      <c r="I6632">
        <v>0.2</v>
      </c>
      <c r="J6632">
        <v>52.376399999999997</v>
      </c>
      <c r="K6632" s="2" t="s">
        <v>935</v>
      </c>
      <c r="L6632" s="2" t="s">
        <v>905</v>
      </c>
      <c r="M6632" s="2" t="s">
        <v>998</v>
      </c>
      <c r="N6632" s="2">
        <v>98115</v>
      </c>
      <c r="O6632" s="2" t="s">
        <v>950</v>
      </c>
      <c r="P6632" s="2" t="s">
        <v>939</v>
      </c>
      <c r="Q6632" s="2" t="s">
        <v>945</v>
      </c>
      <c r="R6632" s="2" t="s">
        <v>4365</v>
      </c>
      <c r="S6632" s="2" t="s">
        <v>5134</v>
      </c>
      <c r="T6632" s="2" t="s">
        <v>943</v>
      </c>
    </row>
    <row r="6633" spans="1:20">
      <c r="A6633" t="s">
        <v>9080</v>
      </c>
      <c r="B6633" s="1">
        <v>42729</v>
      </c>
      <c r="C6633" s="1">
        <v>42734</v>
      </c>
      <c r="D6633" t="s">
        <v>957</v>
      </c>
      <c r="E6633" t="s">
        <v>611</v>
      </c>
      <c r="F6633" t="s">
        <v>4791</v>
      </c>
      <c r="G6633">
        <v>1747.25</v>
      </c>
      <c r="H6633">
        <v>5</v>
      </c>
      <c r="I6633">
        <v>0</v>
      </c>
      <c r="J6633">
        <v>629.01</v>
      </c>
      <c r="K6633" s="2" t="s">
        <v>935</v>
      </c>
      <c r="L6633" s="2" t="s">
        <v>905</v>
      </c>
      <c r="M6633" s="2" t="s">
        <v>998</v>
      </c>
      <c r="N6633" s="2">
        <v>98115</v>
      </c>
      <c r="O6633" s="2" t="s">
        <v>950</v>
      </c>
      <c r="P6633" s="2" t="s">
        <v>939</v>
      </c>
      <c r="Q6633" s="2" t="s">
        <v>961</v>
      </c>
      <c r="R6633" s="2" t="s">
        <v>4792</v>
      </c>
      <c r="S6633" s="2" t="s">
        <v>5134</v>
      </c>
      <c r="T6633" s="2" t="s">
        <v>943</v>
      </c>
    </row>
    <row r="6634" spans="1:20">
      <c r="A6634" t="s">
        <v>9081</v>
      </c>
      <c r="B6634" s="1">
        <v>42496</v>
      </c>
      <c r="C6634" s="1">
        <v>42498</v>
      </c>
      <c r="D6634" t="s">
        <v>933</v>
      </c>
      <c r="E6634" t="s">
        <v>590</v>
      </c>
      <c r="F6634" t="s">
        <v>5640</v>
      </c>
      <c r="G6634">
        <v>54.48</v>
      </c>
      <c r="H6634">
        <v>1</v>
      </c>
      <c r="I6634">
        <v>0</v>
      </c>
      <c r="J6634">
        <v>15.2544</v>
      </c>
      <c r="K6634" s="2" t="s">
        <v>935</v>
      </c>
      <c r="L6634" s="2" t="s">
        <v>1193</v>
      </c>
      <c r="M6634" s="2" t="s">
        <v>1434</v>
      </c>
      <c r="N6634" s="2">
        <v>65807</v>
      </c>
      <c r="O6634" s="2" t="s">
        <v>1005</v>
      </c>
      <c r="P6634" s="2" t="s">
        <v>951</v>
      </c>
      <c r="Q6634" s="2" t="s">
        <v>983</v>
      </c>
      <c r="R6634" s="2" t="s">
        <v>5641</v>
      </c>
      <c r="S6634" s="2" t="s">
        <v>4883</v>
      </c>
      <c r="T6634" s="2" t="s">
        <v>1008</v>
      </c>
    </row>
    <row r="6635" spans="1:20">
      <c r="A6635" t="s">
        <v>9082</v>
      </c>
      <c r="B6635" s="1">
        <v>42667</v>
      </c>
      <c r="C6635" s="1">
        <v>42667</v>
      </c>
      <c r="D6635" t="s">
        <v>2041</v>
      </c>
      <c r="E6635" t="s">
        <v>252</v>
      </c>
      <c r="F6635" t="s">
        <v>3128</v>
      </c>
      <c r="G6635">
        <v>199.99</v>
      </c>
      <c r="H6635">
        <v>1</v>
      </c>
      <c r="I6635">
        <v>0</v>
      </c>
      <c r="J6635">
        <v>85.995699999999999</v>
      </c>
      <c r="K6635" s="2" t="s">
        <v>935</v>
      </c>
      <c r="L6635" s="2" t="s">
        <v>906</v>
      </c>
      <c r="M6635" s="2" t="s">
        <v>949</v>
      </c>
      <c r="N6635" s="2">
        <v>94109</v>
      </c>
      <c r="O6635" s="2" t="s">
        <v>950</v>
      </c>
      <c r="P6635" s="2" t="s">
        <v>976</v>
      </c>
      <c r="Q6635" s="2" t="s">
        <v>1054</v>
      </c>
      <c r="R6635" s="2" t="s">
        <v>3129</v>
      </c>
      <c r="S6635" s="2" t="s">
        <v>2400</v>
      </c>
      <c r="T6635" s="2" t="s">
        <v>943</v>
      </c>
    </row>
    <row r="6636" spans="1:20">
      <c r="A6636" t="s">
        <v>9083</v>
      </c>
      <c r="B6636" s="1">
        <v>42861</v>
      </c>
      <c r="C6636" s="1">
        <v>42861</v>
      </c>
      <c r="D6636" t="s">
        <v>2041</v>
      </c>
      <c r="E6636" t="s">
        <v>525</v>
      </c>
      <c r="F6636" t="s">
        <v>2122</v>
      </c>
      <c r="G6636">
        <v>68.540999999999997</v>
      </c>
      <c r="H6636">
        <v>11</v>
      </c>
      <c r="I6636">
        <v>0.7</v>
      </c>
      <c r="J6636">
        <v>-52.548099999999998</v>
      </c>
      <c r="K6636" s="2" t="s">
        <v>935</v>
      </c>
      <c r="L6636" s="2" t="s">
        <v>1321</v>
      </c>
      <c r="M6636" s="2" t="s">
        <v>992</v>
      </c>
      <c r="N6636" s="2">
        <v>28205</v>
      </c>
      <c r="O6636" s="2" t="s">
        <v>938</v>
      </c>
      <c r="P6636" s="2" t="s">
        <v>951</v>
      </c>
      <c r="Q6636" s="2" t="s">
        <v>980</v>
      </c>
      <c r="R6636" s="2" t="s">
        <v>2124</v>
      </c>
      <c r="S6636" s="2" t="s">
        <v>4356</v>
      </c>
      <c r="T6636" s="2" t="s">
        <v>943</v>
      </c>
    </row>
    <row r="6637" spans="1:20">
      <c r="A6637" t="s">
        <v>9083</v>
      </c>
      <c r="B6637" s="1">
        <v>42861</v>
      </c>
      <c r="C6637" s="1">
        <v>42861</v>
      </c>
      <c r="D6637" t="s">
        <v>2041</v>
      </c>
      <c r="E6637" t="s">
        <v>525</v>
      </c>
      <c r="F6637" t="s">
        <v>1080</v>
      </c>
      <c r="G6637">
        <v>627.16800000000001</v>
      </c>
      <c r="H6637">
        <v>4</v>
      </c>
      <c r="I6637">
        <v>0.2</v>
      </c>
      <c r="J6637">
        <v>70.556399999999996</v>
      </c>
      <c r="K6637" s="2" t="s">
        <v>935</v>
      </c>
      <c r="L6637" s="2" t="s">
        <v>1321</v>
      </c>
      <c r="M6637" s="2" t="s">
        <v>992</v>
      </c>
      <c r="N6637" s="2">
        <v>28205</v>
      </c>
      <c r="O6637" s="2" t="s">
        <v>938</v>
      </c>
      <c r="P6637" s="2" t="s">
        <v>976</v>
      </c>
      <c r="Q6637" s="2" t="s">
        <v>977</v>
      </c>
      <c r="R6637" s="2" t="s">
        <v>1082</v>
      </c>
      <c r="S6637" s="2" t="s">
        <v>4356</v>
      </c>
      <c r="T6637" s="2" t="s">
        <v>943</v>
      </c>
    </row>
    <row r="6638" spans="1:20">
      <c r="A6638" t="s">
        <v>9083</v>
      </c>
      <c r="B6638" s="1">
        <v>42861</v>
      </c>
      <c r="C6638" s="1">
        <v>42861</v>
      </c>
      <c r="D6638" t="s">
        <v>2041</v>
      </c>
      <c r="E6638" t="s">
        <v>525</v>
      </c>
      <c r="F6638" t="s">
        <v>2877</v>
      </c>
      <c r="G6638">
        <v>122.12</v>
      </c>
      <c r="H6638">
        <v>5</v>
      </c>
      <c r="I6638">
        <v>0.2</v>
      </c>
      <c r="J6638">
        <v>39.689</v>
      </c>
      <c r="K6638" s="2" t="s">
        <v>935</v>
      </c>
      <c r="L6638" s="2" t="s">
        <v>1321</v>
      </c>
      <c r="M6638" s="2" t="s">
        <v>992</v>
      </c>
      <c r="N6638" s="2">
        <v>28205</v>
      </c>
      <c r="O6638" s="2" t="s">
        <v>938</v>
      </c>
      <c r="P6638" s="2" t="s">
        <v>951</v>
      </c>
      <c r="Q6638" s="2" t="s">
        <v>952</v>
      </c>
      <c r="R6638" s="2" t="s">
        <v>2878</v>
      </c>
      <c r="S6638" s="2" t="s">
        <v>4356</v>
      </c>
      <c r="T6638" s="2" t="s">
        <v>943</v>
      </c>
    </row>
    <row r="6639" spans="1:20">
      <c r="A6639" t="s">
        <v>9084</v>
      </c>
      <c r="B6639" s="1">
        <v>43066</v>
      </c>
      <c r="C6639" s="1">
        <v>43069</v>
      </c>
      <c r="D6639" t="s">
        <v>933</v>
      </c>
      <c r="E6639" t="s">
        <v>317</v>
      </c>
      <c r="F6639" t="s">
        <v>2197</v>
      </c>
      <c r="G6639">
        <v>6.99</v>
      </c>
      <c r="H6639">
        <v>3</v>
      </c>
      <c r="I6639">
        <v>0</v>
      </c>
      <c r="J6639">
        <v>2.0270999999999999</v>
      </c>
      <c r="K6639" s="2" t="s">
        <v>935</v>
      </c>
      <c r="L6639" s="2" t="s">
        <v>903</v>
      </c>
      <c r="M6639" s="2" t="s">
        <v>1147</v>
      </c>
      <c r="N6639" s="2">
        <v>10011</v>
      </c>
      <c r="O6639" s="2" t="s">
        <v>1043</v>
      </c>
      <c r="P6639" s="2" t="s">
        <v>951</v>
      </c>
      <c r="Q6639" s="2" t="s">
        <v>973</v>
      </c>
      <c r="R6639" s="2" t="s">
        <v>2198</v>
      </c>
      <c r="S6639" s="2" t="s">
        <v>2815</v>
      </c>
      <c r="T6639" s="2" t="s">
        <v>943</v>
      </c>
    </row>
    <row r="6640" spans="1:20">
      <c r="A6640" t="s">
        <v>9084</v>
      </c>
      <c r="B6640" s="1">
        <v>43066</v>
      </c>
      <c r="C6640" s="1">
        <v>43069</v>
      </c>
      <c r="D6640" t="s">
        <v>933</v>
      </c>
      <c r="E6640" t="s">
        <v>317</v>
      </c>
      <c r="F6640" t="s">
        <v>6041</v>
      </c>
      <c r="G6640">
        <v>107.42400000000001</v>
      </c>
      <c r="H6640">
        <v>6</v>
      </c>
      <c r="I6640">
        <v>0.2</v>
      </c>
      <c r="J6640">
        <v>36.255600000000001</v>
      </c>
      <c r="K6640" s="2" t="s">
        <v>935</v>
      </c>
      <c r="L6640" s="2" t="s">
        <v>903</v>
      </c>
      <c r="M6640" s="2" t="s">
        <v>1147</v>
      </c>
      <c r="N6640" s="2">
        <v>10011</v>
      </c>
      <c r="O6640" s="2" t="s">
        <v>1043</v>
      </c>
      <c r="P6640" s="2" t="s">
        <v>951</v>
      </c>
      <c r="Q6640" s="2" t="s">
        <v>980</v>
      </c>
      <c r="R6640" s="2" t="s">
        <v>6042</v>
      </c>
      <c r="S6640" s="2" t="s">
        <v>2815</v>
      </c>
      <c r="T6640" s="2" t="s">
        <v>943</v>
      </c>
    </row>
    <row r="6641" spans="1:20">
      <c r="A6641" t="s">
        <v>9085</v>
      </c>
      <c r="B6641" s="1">
        <v>41943</v>
      </c>
      <c r="C6641" s="1">
        <v>41945</v>
      </c>
      <c r="D6641" t="s">
        <v>933</v>
      </c>
      <c r="E6641" t="s">
        <v>377</v>
      </c>
      <c r="F6641" t="s">
        <v>5271</v>
      </c>
      <c r="G6641">
        <v>1421.664</v>
      </c>
      <c r="H6641">
        <v>8</v>
      </c>
      <c r="I6641">
        <v>0.4</v>
      </c>
      <c r="J6641">
        <v>-734.52639999999997</v>
      </c>
      <c r="K6641" s="2" t="s">
        <v>935</v>
      </c>
      <c r="L6641" s="2" t="s">
        <v>3205</v>
      </c>
      <c r="M6641" s="2" t="s">
        <v>1348</v>
      </c>
      <c r="N6641" s="2">
        <v>44052</v>
      </c>
      <c r="O6641" s="2" t="s">
        <v>1043</v>
      </c>
      <c r="P6641" s="2" t="s">
        <v>939</v>
      </c>
      <c r="Q6641" s="2" t="s">
        <v>961</v>
      </c>
      <c r="R6641" s="2" t="s">
        <v>5272</v>
      </c>
      <c r="S6641" s="2" t="s">
        <v>3247</v>
      </c>
      <c r="T6641" s="2" t="s">
        <v>955</v>
      </c>
    </row>
    <row r="6642" spans="1:20">
      <c r="A6642" t="s">
        <v>9086</v>
      </c>
      <c r="B6642" s="1">
        <v>42952</v>
      </c>
      <c r="C6642" s="1">
        <v>42956</v>
      </c>
      <c r="D6642" t="s">
        <v>957</v>
      </c>
      <c r="E6642" t="s">
        <v>72</v>
      </c>
      <c r="F6642" t="s">
        <v>2743</v>
      </c>
      <c r="G6642">
        <v>125.88</v>
      </c>
      <c r="H6642">
        <v>6</v>
      </c>
      <c r="I6642">
        <v>0</v>
      </c>
      <c r="J6642">
        <v>60.422400000000003</v>
      </c>
      <c r="K6642" s="2" t="s">
        <v>935</v>
      </c>
      <c r="L6642" s="2" t="s">
        <v>4740</v>
      </c>
      <c r="M6642" s="2" t="s">
        <v>1136</v>
      </c>
      <c r="N6642" s="2">
        <v>46203</v>
      </c>
      <c r="O6642" s="2" t="s">
        <v>1005</v>
      </c>
      <c r="P6642" s="2" t="s">
        <v>951</v>
      </c>
      <c r="Q6642" s="2" t="s">
        <v>980</v>
      </c>
      <c r="R6642" s="2" t="s">
        <v>2744</v>
      </c>
      <c r="S6642" s="2" t="s">
        <v>1124</v>
      </c>
      <c r="T6642" s="2" t="s">
        <v>943</v>
      </c>
    </row>
    <row r="6643" spans="1:20">
      <c r="A6643" t="s">
        <v>9086</v>
      </c>
      <c r="B6643" s="1">
        <v>42952</v>
      </c>
      <c r="C6643" s="1">
        <v>42956</v>
      </c>
      <c r="D6643" t="s">
        <v>957</v>
      </c>
      <c r="E6643" t="s">
        <v>72</v>
      </c>
      <c r="F6643" t="s">
        <v>3238</v>
      </c>
      <c r="G6643">
        <v>79.78</v>
      </c>
      <c r="H6643">
        <v>2</v>
      </c>
      <c r="I6643">
        <v>0</v>
      </c>
      <c r="J6643">
        <v>29.518599999999999</v>
      </c>
      <c r="K6643" s="2" t="s">
        <v>935</v>
      </c>
      <c r="L6643" s="2" t="s">
        <v>4740</v>
      </c>
      <c r="M6643" s="2" t="s">
        <v>1136</v>
      </c>
      <c r="N6643" s="2">
        <v>46203</v>
      </c>
      <c r="O6643" s="2" t="s">
        <v>1005</v>
      </c>
      <c r="P6643" s="2" t="s">
        <v>976</v>
      </c>
      <c r="Q6643" s="2" t="s">
        <v>1054</v>
      </c>
      <c r="R6643" s="2" t="s">
        <v>3239</v>
      </c>
      <c r="S6643" s="2" t="s">
        <v>1124</v>
      </c>
      <c r="T6643" s="2" t="s">
        <v>943</v>
      </c>
    </row>
    <row r="6644" spans="1:20">
      <c r="A6644" t="s">
        <v>9086</v>
      </c>
      <c r="B6644" s="1">
        <v>42952</v>
      </c>
      <c r="C6644" s="1">
        <v>42956</v>
      </c>
      <c r="D6644" t="s">
        <v>957</v>
      </c>
      <c r="E6644" t="s">
        <v>72</v>
      </c>
      <c r="F6644" t="s">
        <v>8547</v>
      </c>
      <c r="G6644">
        <v>133.19999999999999</v>
      </c>
      <c r="H6644">
        <v>9</v>
      </c>
      <c r="I6644">
        <v>0</v>
      </c>
      <c r="J6644">
        <v>66.599999999999994</v>
      </c>
      <c r="K6644" s="2" t="s">
        <v>935</v>
      </c>
      <c r="L6644" s="2" t="s">
        <v>4740</v>
      </c>
      <c r="M6644" s="2" t="s">
        <v>1136</v>
      </c>
      <c r="N6644" s="2">
        <v>46203</v>
      </c>
      <c r="O6644" s="2" t="s">
        <v>1005</v>
      </c>
      <c r="P6644" s="2" t="s">
        <v>951</v>
      </c>
      <c r="Q6644" s="2" t="s">
        <v>952</v>
      </c>
      <c r="R6644" s="2" t="s">
        <v>8548</v>
      </c>
      <c r="S6644" s="2" t="s">
        <v>1124</v>
      </c>
      <c r="T6644" s="2" t="s">
        <v>943</v>
      </c>
    </row>
    <row r="6645" spans="1:20">
      <c r="A6645" t="s">
        <v>9087</v>
      </c>
      <c r="B6645" s="1">
        <v>42226</v>
      </c>
      <c r="C6645" s="1">
        <v>42232</v>
      </c>
      <c r="D6645" t="s">
        <v>957</v>
      </c>
      <c r="E6645" t="s">
        <v>632</v>
      </c>
      <c r="F6645" t="s">
        <v>3711</v>
      </c>
      <c r="G6645">
        <v>438.36799999999999</v>
      </c>
      <c r="H6645">
        <v>4</v>
      </c>
      <c r="I6645">
        <v>0.2</v>
      </c>
      <c r="J6645">
        <v>38.357199999999999</v>
      </c>
      <c r="K6645" s="2" t="s">
        <v>935</v>
      </c>
      <c r="L6645" s="2" t="s">
        <v>4931</v>
      </c>
      <c r="M6645" s="2" t="s">
        <v>1281</v>
      </c>
      <c r="N6645" s="2">
        <v>97756</v>
      </c>
      <c r="O6645" s="2" t="s">
        <v>950</v>
      </c>
      <c r="P6645" s="2" t="s">
        <v>976</v>
      </c>
      <c r="Q6645" s="2" t="s">
        <v>977</v>
      </c>
      <c r="R6645" s="2" t="s">
        <v>3712</v>
      </c>
      <c r="S6645" s="2" t="s">
        <v>5365</v>
      </c>
      <c r="T6645" s="2" t="s">
        <v>943</v>
      </c>
    </row>
    <row r="6646" spans="1:20">
      <c r="A6646" t="s">
        <v>9087</v>
      </c>
      <c r="B6646" s="1">
        <v>42226</v>
      </c>
      <c r="C6646" s="1">
        <v>42232</v>
      </c>
      <c r="D6646" t="s">
        <v>957</v>
      </c>
      <c r="E6646" t="s">
        <v>632</v>
      </c>
      <c r="F6646" t="s">
        <v>3554</v>
      </c>
      <c r="G6646">
        <v>139.94399999999999</v>
      </c>
      <c r="H6646">
        <v>7</v>
      </c>
      <c r="I6646">
        <v>0.2</v>
      </c>
      <c r="J6646">
        <v>-31.487400000000001</v>
      </c>
      <c r="K6646" s="2" t="s">
        <v>935</v>
      </c>
      <c r="L6646" s="2" t="s">
        <v>4931</v>
      </c>
      <c r="M6646" s="2" t="s">
        <v>1281</v>
      </c>
      <c r="N6646" s="2">
        <v>97756</v>
      </c>
      <c r="O6646" s="2" t="s">
        <v>950</v>
      </c>
      <c r="P6646" s="2" t="s">
        <v>976</v>
      </c>
      <c r="Q6646" s="2" t="s">
        <v>977</v>
      </c>
      <c r="R6646" s="2" t="s">
        <v>3555</v>
      </c>
      <c r="S6646" s="2" t="s">
        <v>5365</v>
      </c>
      <c r="T6646" s="2" t="s">
        <v>943</v>
      </c>
    </row>
    <row r="6647" spans="1:20">
      <c r="A6647" t="s">
        <v>9087</v>
      </c>
      <c r="B6647" s="1">
        <v>42226</v>
      </c>
      <c r="C6647" s="1">
        <v>42232</v>
      </c>
      <c r="D6647" t="s">
        <v>957</v>
      </c>
      <c r="E6647" t="s">
        <v>632</v>
      </c>
      <c r="F6647" t="s">
        <v>2896</v>
      </c>
      <c r="G6647">
        <v>133.47200000000001</v>
      </c>
      <c r="H6647">
        <v>4</v>
      </c>
      <c r="I6647">
        <v>0.2</v>
      </c>
      <c r="J6647">
        <v>15.015599999999999</v>
      </c>
      <c r="K6647" s="2" t="s">
        <v>935</v>
      </c>
      <c r="L6647" s="2" t="s">
        <v>4931</v>
      </c>
      <c r="M6647" s="2" t="s">
        <v>1281</v>
      </c>
      <c r="N6647" s="2">
        <v>97756</v>
      </c>
      <c r="O6647" s="2" t="s">
        <v>950</v>
      </c>
      <c r="P6647" s="2" t="s">
        <v>951</v>
      </c>
      <c r="Q6647" s="2" t="s">
        <v>983</v>
      </c>
      <c r="R6647" s="2" t="s">
        <v>2897</v>
      </c>
      <c r="S6647" s="2" t="s">
        <v>5365</v>
      </c>
      <c r="T6647" s="2" t="s">
        <v>943</v>
      </c>
    </row>
    <row r="6648" spans="1:20">
      <c r="A6648" t="s">
        <v>9088</v>
      </c>
      <c r="B6648" s="1">
        <v>42719</v>
      </c>
      <c r="C6648" s="1">
        <v>42725</v>
      </c>
      <c r="D6648" t="s">
        <v>957</v>
      </c>
      <c r="E6648" t="s">
        <v>542</v>
      </c>
      <c r="F6648" t="s">
        <v>1699</v>
      </c>
      <c r="G6648">
        <v>564.19500000000005</v>
      </c>
      <c r="H6648">
        <v>3</v>
      </c>
      <c r="I6648">
        <v>0.5</v>
      </c>
      <c r="J6648">
        <v>-304.6653</v>
      </c>
      <c r="K6648" s="2" t="s">
        <v>935</v>
      </c>
      <c r="L6648" s="2" t="s">
        <v>1193</v>
      </c>
      <c r="M6648" s="2" t="s">
        <v>1281</v>
      </c>
      <c r="N6648" s="2">
        <v>97477</v>
      </c>
      <c r="O6648" s="2" t="s">
        <v>950</v>
      </c>
      <c r="P6648" s="2" t="s">
        <v>939</v>
      </c>
      <c r="Q6648" s="2" t="s">
        <v>961</v>
      </c>
      <c r="R6648" s="2" t="s">
        <v>1700</v>
      </c>
      <c r="S6648" s="2" t="s">
        <v>4487</v>
      </c>
      <c r="T6648" s="2" t="s">
        <v>1008</v>
      </c>
    </row>
    <row r="6649" spans="1:20">
      <c r="A6649" t="s">
        <v>9088</v>
      </c>
      <c r="B6649" s="1">
        <v>42719</v>
      </c>
      <c r="C6649" s="1">
        <v>42725</v>
      </c>
      <c r="D6649" t="s">
        <v>957</v>
      </c>
      <c r="E6649" t="s">
        <v>542</v>
      </c>
      <c r="F6649" t="s">
        <v>5640</v>
      </c>
      <c r="G6649">
        <v>87.168000000000006</v>
      </c>
      <c r="H6649">
        <v>2</v>
      </c>
      <c r="I6649">
        <v>0.2</v>
      </c>
      <c r="J6649">
        <v>8.7167999999999992</v>
      </c>
      <c r="K6649" s="2" t="s">
        <v>935</v>
      </c>
      <c r="L6649" s="2" t="s">
        <v>1193</v>
      </c>
      <c r="M6649" s="2" t="s">
        <v>1281</v>
      </c>
      <c r="N6649" s="2">
        <v>97477</v>
      </c>
      <c r="O6649" s="2" t="s">
        <v>950</v>
      </c>
      <c r="P6649" s="2" t="s">
        <v>951</v>
      </c>
      <c r="Q6649" s="2" t="s">
        <v>983</v>
      </c>
      <c r="R6649" s="2" t="s">
        <v>5641</v>
      </c>
      <c r="S6649" s="2" t="s">
        <v>4487</v>
      </c>
      <c r="T6649" s="2" t="s">
        <v>1008</v>
      </c>
    </row>
    <row r="6650" spans="1:20">
      <c r="A6650" t="s">
        <v>9089</v>
      </c>
      <c r="B6650" s="1">
        <v>42986</v>
      </c>
      <c r="C6650" s="1">
        <v>42989</v>
      </c>
      <c r="D6650" t="s">
        <v>1079</v>
      </c>
      <c r="E6650" t="s">
        <v>348</v>
      </c>
      <c r="F6650" t="s">
        <v>2510</v>
      </c>
      <c r="G6650">
        <v>42.616</v>
      </c>
      <c r="H6650">
        <v>7</v>
      </c>
      <c r="I6650">
        <v>0.8</v>
      </c>
      <c r="J6650">
        <v>-68.185599999999994</v>
      </c>
      <c r="K6650" s="2" t="s">
        <v>935</v>
      </c>
      <c r="L6650" s="2" t="s">
        <v>1899</v>
      </c>
      <c r="M6650" s="2" t="s">
        <v>1004</v>
      </c>
      <c r="N6650" s="2">
        <v>76017</v>
      </c>
      <c r="O6650" s="2" t="s">
        <v>1005</v>
      </c>
      <c r="P6650" s="2" t="s">
        <v>951</v>
      </c>
      <c r="Q6650" s="2" t="s">
        <v>980</v>
      </c>
      <c r="R6650" s="2" t="s">
        <v>2511</v>
      </c>
      <c r="S6650" s="2" t="s">
        <v>3010</v>
      </c>
      <c r="T6650" s="2" t="s">
        <v>955</v>
      </c>
    </row>
    <row r="6651" spans="1:20">
      <c r="A6651" t="s">
        <v>9089</v>
      </c>
      <c r="B6651" s="1">
        <v>42986</v>
      </c>
      <c r="C6651" s="1">
        <v>42989</v>
      </c>
      <c r="D6651" t="s">
        <v>1079</v>
      </c>
      <c r="E6651" t="s">
        <v>348</v>
      </c>
      <c r="F6651" t="s">
        <v>7777</v>
      </c>
      <c r="G6651">
        <v>319.98399999999998</v>
      </c>
      <c r="H6651">
        <v>2</v>
      </c>
      <c r="I6651">
        <v>0.2</v>
      </c>
      <c r="J6651">
        <v>107.99460000000001</v>
      </c>
      <c r="K6651" s="2" t="s">
        <v>935</v>
      </c>
      <c r="L6651" s="2" t="s">
        <v>1899</v>
      </c>
      <c r="M6651" s="2" t="s">
        <v>1004</v>
      </c>
      <c r="N6651" s="2">
        <v>76017</v>
      </c>
      <c r="O6651" s="2" t="s">
        <v>1005</v>
      </c>
      <c r="P6651" s="2" t="s">
        <v>976</v>
      </c>
      <c r="Q6651" s="2" t="s">
        <v>1977</v>
      </c>
      <c r="R6651" s="2" t="s">
        <v>7778</v>
      </c>
      <c r="S6651" s="2" t="s">
        <v>3010</v>
      </c>
      <c r="T6651" s="2" t="s">
        <v>955</v>
      </c>
    </row>
    <row r="6652" spans="1:20">
      <c r="A6652" t="s">
        <v>9089</v>
      </c>
      <c r="B6652" s="1">
        <v>42986</v>
      </c>
      <c r="C6652" s="1">
        <v>42989</v>
      </c>
      <c r="D6652" t="s">
        <v>1079</v>
      </c>
      <c r="E6652" t="s">
        <v>348</v>
      </c>
      <c r="F6652" t="s">
        <v>1865</v>
      </c>
      <c r="G6652">
        <v>45.92</v>
      </c>
      <c r="H6652">
        <v>5</v>
      </c>
      <c r="I6652">
        <v>0.2</v>
      </c>
      <c r="J6652">
        <v>15.497999999999999</v>
      </c>
      <c r="K6652" s="2" t="s">
        <v>935</v>
      </c>
      <c r="L6652" s="2" t="s">
        <v>1899</v>
      </c>
      <c r="M6652" s="2" t="s">
        <v>1004</v>
      </c>
      <c r="N6652" s="2">
        <v>76017</v>
      </c>
      <c r="O6652" s="2" t="s">
        <v>1005</v>
      </c>
      <c r="P6652" s="2" t="s">
        <v>951</v>
      </c>
      <c r="Q6652" s="2" t="s">
        <v>1148</v>
      </c>
      <c r="R6652" s="2" t="s">
        <v>1866</v>
      </c>
      <c r="S6652" s="2" t="s">
        <v>3010</v>
      </c>
      <c r="T6652" s="2" t="s">
        <v>955</v>
      </c>
    </row>
    <row r="6653" spans="1:20">
      <c r="A6653" t="s">
        <v>9089</v>
      </c>
      <c r="B6653" s="1">
        <v>42986</v>
      </c>
      <c r="C6653" s="1">
        <v>42989</v>
      </c>
      <c r="D6653" t="s">
        <v>1079</v>
      </c>
      <c r="E6653" t="s">
        <v>348</v>
      </c>
      <c r="F6653" t="s">
        <v>3470</v>
      </c>
      <c r="G6653">
        <v>21.184000000000001</v>
      </c>
      <c r="H6653">
        <v>2</v>
      </c>
      <c r="I6653">
        <v>0.6</v>
      </c>
      <c r="J6653">
        <v>-11.651199999999999</v>
      </c>
      <c r="K6653" s="2" t="s">
        <v>935</v>
      </c>
      <c r="L6653" s="2" t="s">
        <v>1899</v>
      </c>
      <c r="M6653" s="2" t="s">
        <v>1004</v>
      </c>
      <c r="N6653" s="2">
        <v>76017</v>
      </c>
      <c r="O6653" s="2" t="s">
        <v>1005</v>
      </c>
      <c r="P6653" s="2" t="s">
        <v>939</v>
      </c>
      <c r="Q6653" s="2" t="s">
        <v>969</v>
      </c>
      <c r="R6653" s="2" t="s">
        <v>3471</v>
      </c>
      <c r="S6653" s="2" t="s">
        <v>3010</v>
      </c>
      <c r="T6653" s="2" t="s">
        <v>955</v>
      </c>
    </row>
    <row r="6654" spans="1:20">
      <c r="A6654" t="s">
        <v>9089</v>
      </c>
      <c r="B6654" s="1">
        <v>42986</v>
      </c>
      <c r="C6654" s="1">
        <v>42989</v>
      </c>
      <c r="D6654" t="s">
        <v>1079</v>
      </c>
      <c r="E6654" t="s">
        <v>348</v>
      </c>
      <c r="F6654" t="s">
        <v>1583</v>
      </c>
      <c r="G6654">
        <v>20.736000000000001</v>
      </c>
      <c r="H6654">
        <v>4</v>
      </c>
      <c r="I6654">
        <v>0.2</v>
      </c>
      <c r="J6654">
        <v>7.2576000000000001</v>
      </c>
      <c r="K6654" s="2" t="s">
        <v>935</v>
      </c>
      <c r="L6654" s="2" t="s">
        <v>1899</v>
      </c>
      <c r="M6654" s="2" t="s">
        <v>1004</v>
      </c>
      <c r="N6654" s="2">
        <v>76017</v>
      </c>
      <c r="O6654" s="2" t="s">
        <v>1005</v>
      </c>
      <c r="P6654" s="2" t="s">
        <v>951</v>
      </c>
      <c r="Q6654" s="2" t="s">
        <v>993</v>
      </c>
      <c r="R6654" s="2" t="s">
        <v>1584</v>
      </c>
      <c r="S6654" s="2" t="s">
        <v>3010</v>
      </c>
      <c r="T6654" s="2" t="s">
        <v>955</v>
      </c>
    </row>
    <row r="6655" spans="1:20">
      <c r="A6655" t="s">
        <v>9089</v>
      </c>
      <c r="B6655" s="1">
        <v>42986</v>
      </c>
      <c r="C6655" s="1">
        <v>42989</v>
      </c>
      <c r="D6655" t="s">
        <v>1079</v>
      </c>
      <c r="E6655" t="s">
        <v>348</v>
      </c>
      <c r="F6655" t="s">
        <v>6761</v>
      </c>
      <c r="G6655">
        <v>213.43</v>
      </c>
      <c r="H6655">
        <v>5</v>
      </c>
      <c r="I6655">
        <v>0.3</v>
      </c>
      <c r="J6655">
        <v>-39.637</v>
      </c>
      <c r="K6655" s="2" t="s">
        <v>935</v>
      </c>
      <c r="L6655" s="2" t="s">
        <v>1899</v>
      </c>
      <c r="M6655" s="2" t="s">
        <v>1004</v>
      </c>
      <c r="N6655" s="2">
        <v>76017</v>
      </c>
      <c r="O6655" s="2" t="s">
        <v>1005</v>
      </c>
      <c r="P6655" s="2" t="s">
        <v>939</v>
      </c>
      <c r="Q6655" s="2" t="s">
        <v>945</v>
      </c>
      <c r="R6655" s="2" t="s">
        <v>6762</v>
      </c>
      <c r="S6655" s="2" t="s">
        <v>3010</v>
      </c>
      <c r="T6655" s="2" t="s">
        <v>955</v>
      </c>
    </row>
    <row r="6656" spans="1:20">
      <c r="A6656" t="s">
        <v>9090</v>
      </c>
      <c r="B6656" s="1">
        <v>42786</v>
      </c>
      <c r="C6656" s="1">
        <v>42793</v>
      </c>
      <c r="D6656" t="s">
        <v>957</v>
      </c>
      <c r="E6656" t="s">
        <v>510</v>
      </c>
      <c r="F6656" t="s">
        <v>3885</v>
      </c>
      <c r="G6656">
        <v>333.57600000000002</v>
      </c>
      <c r="H6656">
        <v>3</v>
      </c>
      <c r="I6656">
        <v>0.2</v>
      </c>
      <c r="J6656">
        <v>25.0182</v>
      </c>
      <c r="K6656" s="2" t="s">
        <v>935</v>
      </c>
      <c r="L6656" s="2" t="s">
        <v>1185</v>
      </c>
      <c r="M6656" s="2" t="s">
        <v>1186</v>
      </c>
      <c r="N6656" s="2">
        <v>85234</v>
      </c>
      <c r="O6656" s="2" t="s">
        <v>950</v>
      </c>
      <c r="P6656" s="2" t="s">
        <v>976</v>
      </c>
      <c r="Q6656" s="2" t="s">
        <v>977</v>
      </c>
      <c r="R6656" s="2" t="s">
        <v>3886</v>
      </c>
      <c r="S6656" s="2" t="s">
        <v>4250</v>
      </c>
      <c r="T6656" s="2" t="s">
        <v>1008</v>
      </c>
    </row>
    <row r="6657" spans="1:20">
      <c r="A6657" t="s">
        <v>9090</v>
      </c>
      <c r="B6657" s="1">
        <v>42786</v>
      </c>
      <c r="C6657" s="1">
        <v>42793</v>
      </c>
      <c r="D6657" t="s">
        <v>957</v>
      </c>
      <c r="E6657" t="s">
        <v>510</v>
      </c>
      <c r="F6657" t="s">
        <v>5256</v>
      </c>
      <c r="G6657">
        <v>31.992000000000001</v>
      </c>
      <c r="H6657">
        <v>1</v>
      </c>
      <c r="I6657">
        <v>0.2</v>
      </c>
      <c r="J6657">
        <v>4.7988</v>
      </c>
      <c r="K6657" s="2" t="s">
        <v>935</v>
      </c>
      <c r="L6657" s="2" t="s">
        <v>1185</v>
      </c>
      <c r="M6657" s="2" t="s">
        <v>1186</v>
      </c>
      <c r="N6657" s="2">
        <v>85234</v>
      </c>
      <c r="O6657" s="2" t="s">
        <v>950</v>
      </c>
      <c r="P6657" s="2" t="s">
        <v>976</v>
      </c>
      <c r="Q6657" s="2" t="s">
        <v>1054</v>
      </c>
      <c r="R6657" s="2" t="s">
        <v>5257</v>
      </c>
      <c r="S6657" s="2" t="s">
        <v>4250</v>
      </c>
      <c r="T6657" s="2" t="s">
        <v>1008</v>
      </c>
    </row>
    <row r="6658" spans="1:20">
      <c r="A6658" t="s">
        <v>9090</v>
      </c>
      <c r="B6658" s="1">
        <v>42786</v>
      </c>
      <c r="C6658" s="1">
        <v>42793</v>
      </c>
      <c r="D6658" t="s">
        <v>957</v>
      </c>
      <c r="E6658" t="s">
        <v>510</v>
      </c>
      <c r="F6658" t="s">
        <v>4012</v>
      </c>
      <c r="G6658">
        <v>51.167999999999999</v>
      </c>
      <c r="H6658">
        <v>2</v>
      </c>
      <c r="I6658">
        <v>0.2</v>
      </c>
      <c r="J6658">
        <v>-6.3959999999999999</v>
      </c>
      <c r="K6658" s="2" t="s">
        <v>935</v>
      </c>
      <c r="L6658" s="2" t="s">
        <v>1185</v>
      </c>
      <c r="M6658" s="2" t="s">
        <v>1186</v>
      </c>
      <c r="N6658" s="2">
        <v>85234</v>
      </c>
      <c r="O6658" s="2" t="s">
        <v>950</v>
      </c>
      <c r="P6658" s="2" t="s">
        <v>951</v>
      </c>
      <c r="Q6658" s="2" t="s">
        <v>965</v>
      </c>
      <c r="R6658" s="2" t="s">
        <v>4013</v>
      </c>
      <c r="S6658" s="2" t="s">
        <v>4250</v>
      </c>
      <c r="T6658" s="2" t="s">
        <v>1008</v>
      </c>
    </row>
    <row r="6659" spans="1:20">
      <c r="A6659" t="s">
        <v>9090</v>
      </c>
      <c r="B6659" s="1">
        <v>42786</v>
      </c>
      <c r="C6659" s="1">
        <v>42793</v>
      </c>
      <c r="D6659" t="s">
        <v>957</v>
      </c>
      <c r="E6659" t="s">
        <v>510</v>
      </c>
      <c r="F6659" t="s">
        <v>6617</v>
      </c>
      <c r="G6659">
        <v>10.64</v>
      </c>
      <c r="H6659">
        <v>5</v>
      </c>
      <c r="I6659">
        <v>0.2</v>
      </c>
      <c r="J6659">
        <v>3.8570000000000002</v>
      </c>
      <c r="K6659" s="2" t="s">
        <v>935</v>
      </c>
      <c r="L6659" s="2" t="s">
        <v>1185</v>
      </c>
      <c r="M6659" s="2" t="s">
        <v>1186</v>
      </c>
      <c r="N6659" s="2">
        <v>85234</v>
      </c>
      <c r="O6659" s="2" t="s">
        <v>950</v>
      </c>
      <c r="P6659" s="2" t="s">
        <v>951</v>
      </c>
      <c r="Q6659" s="2" t="s">
        <v>1065</v>
      </c>
      <c r="R6659" s="2" t="s">
        <v>6618</v>
      </c>
      <c r="S6659" s="2" t="s">
        <v>4250</v>
      </c>
      <c r="T6659" s="2" t="s">
        <v>1008</v>
      </c>
    </row>
    <row r="6660" spans="1:20">
      <c r="A6660" t="s">
        <v>9090</v>
      </c>
      <c r="B6660" s="1">
        <v>42786</v>
      </c>
      <c r="C6660" s="1">
        <v>42793</v>
      </c>
      <c r="D6660" t="s">
        <v>957</v>
      </c>
      <c r="E6660" t="s">
        <v>510</v>
      </c>
      <c r="F6660" t="s">
        <v>2922</v>
      </c>
      <c r="G6660">
        <v>68.703999999999994</v>
      </c>
      <c r="H6660">
        <v>2</v>
      </c>
      <c r="I6660">
        <v>0.2</v>
      </c>
      <c r="J6660">
        <v>16.3172</v>
      </c>
      <c r="K6660" s="2" t="s">
        <v>935</v>
      </c>
      <c r="L6660" s="2" t="s">
        <v>1185</v>
      </c>
      <c r="M6660" s="2" t="s">
        <v>1186</v>
      </c>
      <c r="N6660" s="2">
        <v>85234</v>
      </c>
      <c r="O6660" s="2" t="s">
        <v>950</v>
      </c>
      <c r="P6660" s="2" t="s">
        <v>939</v>
      </c>
      <c r="Q6660" s="2" t="s">
        <v>969</v>
      </c>
      <c r="R6660" s="2" t="s">
        <v>2923</v>
      </c>
      <c r="S6660" s="2" t="s">
        <v>4250</v>
      </c>
      <c r="T6660" s="2" t="s">
        <v>1008</v>
      </c>
    </row>
    <row r="6661" spans="1:20">
      <c r="A6661" t="s">
        <v>9090</v>
      </c>
      <c r="B6661" s="1">
        <v>42786</v>
      </c>
      <c r="C6661" s="1">
        <v>42793</v>
      </c>
      <c r="D6661" t="s">
        <v>957</v>
      </c>
      <c r="E6661" t="s">
        <v>510</v>
      </c>
      <c r="F6661" t="s">
        <v>4257</v>
      </c>
      <c r="G6661">
        <v>386.91</v>
      </c>
      <c r="H6661">
        <v>9</v>
      </c>
      <c r="I6661">
        <v>0.5</v>
      </c>
      <c r="J6661">
        <v>-185.71680000000001</v>
      </c>
      <c r="K6661" s="2" t="s">
        <v>935</v>
      </c>
      <c r="L6661" s="2" t="s">
        <v>1185</v>
      </c>
      <c r="M6661" s="2" t="s">
        <v>1186</v>
      </c>
      <c r="N6661" s="2">
        <v>85234</v>
      </c>
      <c r="O6661" s="2" t="s">
        <v>950</v>
      </c>
      <c r="P6661" s="2" t="s">
        <v>939</v>
      </c>
      <c r="Q6661" s="2" t="s">
        <v>961</v>
      </c>
      <c r="R6661" s="2" t="s">
        <v>3771</v>
      </c>
      <c r="S6661" s="2" t="s">
        <v>4250</v>
      </c>
      <c r="T6661" s="2" t="s">
        <v>1008</v>
      </c>
    </row>
    <row r="6662" spans="1:20">
      <c r="A6662" t="s">
        <v>9091</v>
      </c>
      <c r="B6662" s="1">
        <v>42224</v>
      </c>
      <c r="C6662" s="1">
        <v>42226</v>
      </c>
      <c r="D6662" t="s">
        <v>933</v>
      </c>
      <c r="E6662" t="s">
        <v>647</v>
      </c>
      <c r="F6662" t="s">
        <v>7467</v>
      </c>
      <c r="G6662">
        <v>39.659999999999997</v>
      </c>
      <c r="H6662">
        <v>2</v>
      </c>
      <c r="I6662">
        <v>0</v>
      </c>
      <c r="J6662">
        <v>11.898</v>
      </c>
      <c r="K6662" s="2" t="s">
        <v>935</v>
      </c>
      <c r="L6662" s="2" t="s">
        <v>2207</v>
      </c>
      <c r="M6662" s="2" t="s">
        <v>2001</v>
      </c>
      <c r="N6662" s="2">
        <v>1841</v>
      </c>
      <c r="O6662" s="2" t="s">
        <v>1043</v>
      </c>
      <c r="P6662" s="2" t="s">
        <v>951</v>
      </c>
      <c r="Q6662" s="2" t="s">
        <v>973</v>
      </c>
      <c r="R6662" s="2" t="s">
        <v>7468</v>
      </c>
      <c r="S6662" s="2" t="s">
        <v>5489</v>
      </c>
      <c r="T6662" s="2" t="s">
        <v>943</v>
      </c>
    </row>
    <row r="6663" spans="1:20">
      <c r="A6663" t="s">
        <v>9091</v>
      </c>
      <c r="B6663" s="1">
        <v>42224</v>
      </c>
      <c r="C6663" s="1">
        <v>42226</v>
      </c>
      <c r="D6663" t="s">
        <v>933</v>
      </c>
      <c r="E6663" t="s">
        <v>647</v>
      </c>
      <c r="F6663" t="s">
        <v>4572</v>
      </c>
      <c r="G6663">
        <v>113.92</v>
      </c>
      <c r="H6663">
        <v>2</v>
      </c>
      <c r="I6663">
        <v>0</v>
      </c>
      <c r="J6663">
        <v>33.036799999999999</v>
      </c>
      <c r="K6663" s="2" t="s">
        <v>935</v>
      </c>
      <c r="L6663" s="2" t="s">
        <v>2207</v>
      </c>
      <c r="M6663" s="2" t="s">
        <v>2001</v>
      </c>
      <c r="N6663" s="2">
        <v>1841</v>
      </c>
      <c r="O6663" s="2" t="s">
        <v>1043</v>
      </c>
      <c r="P6663" s="2" t="s">
        <v>951</v>
      </c>
      <c r="Q6663" s="2" t="s">
        <v>983</v>
      </c>
      <c r="R6663" s="2" t="s">
        <v>4573</v>
      </c>
      <c r="S6663" s="2" t="s">
        <v>5489</v>
      </c>
      <c r="T6663" s="2" t="s">
        <v>943</v>
      </c>
    </row>
    <row r="6664" spans="1:20">
      <c r="A6664" t="s">
        <v>9091</v>
      </c>
      <c r="B6664" s="1">
        <v>42224</v>
      </c>
      <c r="C6664" s="1">
        <v>42226</v>
      </c>
      <c r="D6664" t="s">
        <v>933</v>
      </c>
      <c r="E6664" t="s">
        <v>647</v>
      </c>
      <c r="F6664" t="s">
        <v>5311</v>
      </c>
      <c r="G6664">
        <v>447.86</v>
      </c>
      <c r="H6664">
        <v>7</v>
      </c>
      <c r="I6664">
        <v>0</v>
      </c>
      <c r="J6664">
        <v>210.49420000000001</v>
      </c>
      <c r="K6664" s="2" t="s">
        <v>935</v>
      </c>
      <c r="L6664" s="2" t="s">
        <v>2207</v>
      </c>
      <c r="M6664" s="2" t="s">
        <v>2001</v>
      </c>
      <c r="N6664" s="2">
        <v>1841</v>
      </c>
      <c r="O6664" s="2" t="s">
        <v>1043</v>
      </c>
      <c r="P6664" s="2" t="s">
        <v>951</v>
      </c>
      <c r="Q6664" s="2" t="s">
        <v>980</v>
      </c>
      <c r="R6664" s="2" t="s">
        <v>5312</v>
      </c>
      <c r="S6664" s="2" t="s">
        <v>5489</v>
      </c>
      <c r="T6664" s="2" t="s">
        <v>943</v>
      </c>
    </row>
    <row r="6665" spans="1:20">
      <c r="A6665" t="s">
        <v>9092</v>
      </c>
      <c r="B6665" s="1">
        <v>43034</v>
      </c>
      <c r="C6665" s="1">
        <v>43040</v>
      </c>
      <c r="D6665" t="s">
        <v>957</v>
      </c>
      <c r="E6665" t="s">
        <v>276</v>
      </c>
      <c r="F6665" t="s">
        <v>3358</v>
      </c>
      <c r="G6665">
        <v>356.85</v>
      </c>
      <c r="H6665">
        <v>5</v>
      </c>
      <c r="I6665">
        <v>0</v>
      </c>
      <c r="J6665">
        <v>60.664499999999997</v>
      </c>
      <c r="K6665" s="2" t="s">
        <v>935</v>
      </c>
      <c r="L6665" s="2" t="s">
        <v>3510</v>
      </c>
      <c r="M6665" s="2" t="s">
        <v>1194</v>
      </c>
      <c r="N6665" s="2">
        <v>23464</v>
      </c>
      <c r="O6665" s="2" t="s">
        <v>938</v>
      </c>
      <c r="P6665" s="2" t="s">
        <v>939</v>
      </c>
      <c r="Q6665" s="2" t="s">
        <v>961</v>
      </c>
      <c r="R6665" s="2" t="s">
        <v>3359</v>
      </c>
      <c r="S6665" s="2" t="s">
        <v>2569</v>
      </c>
      <c r="T6665" s="2" t="s">
        <v>943</v>
      </c>
    </row>
    <row r="6666" spans="1:20">
      <c r="A6666" t="s">
        <v>9092</v>
      </c>
      <c r="B6666" s="1">
        <v>43034</v>
      </c>
      <c r="C6666" s="1">
        <v>43040</v>
      </c>
      <c r="D6666" t="s">
        <v>957</v>
      </c>
      <c r="E6666" t="s">
        <v>276</v>
      </c>
      <c r="F6666" t="s">
        <v>3784</v>
      </c>
      <c r="G6666">
        <v>251.58</v>
      </c>
      <c r="H6666">
        <v>7</v>
      </c>
      <c r="I6666">
        <v>0</v>
      </c>
      <c r="J6666">
        <v>113.211</v>
      </c>
      <c r="K6666" s="2" t="s">
        <v>935</v>
      </c>
      <c r="L6666" s="2" t="s">
        <v>3510</v>
      </c>
      <c r="M6666" s="2" t="s">
        <v>1194</v>
      </c>
      <c r="N6666" s="2">
        <v>23464</v>
      </c>
      <c r="O6666" s="2" t="s">
        <v>938</v>
      </c>
      <c r="P6666" s="2" t="s">
        <v>951</v>
      </c>
      <c r="Q6666" s="2" t="s">
        <v>1065</v>
      </c>
      <c r="R6666" s="2" t="s">
        <v>3786</v>
      </c>
      <c r="S6666" s="2" t="s">
        <v>2569</v>
      </c>
      <c r="T6666" s="2" t="s">
        <v>943</v>
      </c>
    </row>
    <row r="6667" spans="1:20">
      <c r="A6667" t="s">
        <v>9093</v>
      </c>
      <c r="B6667" s="1">
        <v>42565</v>
      </c>
      <c r="C6667" s="1">
        <v>42569</v>
      </c>
      <c r="D6667" t="s">
        <v>933</v>
      </c>
      <c r="E6667" t="s">
        <v>421</v>
      </c>
      <c r="F6667" t="s">
        <v>8622</v>
      </c>
      <c r="G6667">
        <v>219.84</v>
      </c>
      <c r="H6667">
        <v>5</v>
      </c>
      <c r="I6667">
        <v>0.2</v>
      </c>
      <c r="J6667">
        <v>79.691999999999993</v>
      </c>
      <c r="K6667" s="2" t="s">
        <v>935</v>
      </c>
      <c r="L6667" s="2" t="s">
        <v>4346</v>
      </c>
      <c r="M6667" s="2" t="s">
        <v>1004</v>
      </c>
      <c r="N6667" s="2">
        <v>75061</v>
      </c>
      <c r="O6667" s="2" t="s">
        <v>1005</v>
      </c>
      <c r="P6667" s="2" t="s">
        <v>951</v>
      </c>
      <c r="Q6667" s="2" t="s">
        <v>993</v>
      </c>
      <c r="R6667" s="2" t="s">
        <v>8623</v>
      </c>
      <c r="S6667" s="2" t="s">
        <v>3546</v>
      </c>
      <c r="T6667" s="2" t="s">
        <v>943</v>
      </c>
    </row>
    <row r="6668" spans="1:20">
      <c r="A6668" t="s">
        <v>9094</v>
      </c>
      <c r="B6668" s="1">
        <v>42867</v>
      </c>
      <c r="C6668" s="1">
        <v>42869</v>
      </c>
      <c r="D6668" t="s">
        <v>933</v>
      </c>
      <c r="E6668" t="s">
        <v>278</v>
      </c>
      <c r="F6668" t="s">
        <v>7768</v>
      </c>
      <c r="G6668">
        <v>42.85</v>
      </c>
      <c r="H6668">
        <v>5</v>
      </c>
      <c r="I6668">
        <v>0</v>
      </c>
      <c r="J6668">
        <v>15.426</v>
      </c>
      <c r="K6668" s="2" t="s">
        <v>935</v>
      </c>
      <c r="L6668" s="2" t="s">
        <v>4355</v>
      </c>
      <c r="M6668" s="2" t="s">
        <v>1600</v>
      </c>
      <c r="N6668" s="2">
        <v>8360</v>
      </c>
      <c r="O6668" s="2" t="s">
        <v>1043</v>
      </c>
      <c r="P6668" s="2" t="s">
        <v>939</v>
      </c>
      <c r="Q6668" s="2" t="s">
        <v>969</v>
      </c>
      <c r="R6668" s="2" t="s">
        <v>7769</v>
      </c>
      <c r="S6668" s="2" t="s">
        <v>2581</v>
      </c>
      <c r="T6668" s="2" t="s">
        <v>943</v>
      </c>
    </row>
    <row r="6669" spans="1:20">
      <c r="A6669" t="s">
        <v>9094</v>
      </c>
      <c r="B6669" s="1">
        <v>42867</v>
      </c>
      <c r="C6669" s="1">
        <v>42869</v>
      </c>
      <c r="D6669" t="s">
        <v>933</v>
      </c>
      <c r="E6669" t="s">
        <v>278</v>
      </c>
      <c r="F6669" t="s">
        <v>3090</v>
      </c>
      <c r="G6669">
        <v>6.16</v>
      </c>
      <c r="H6669">
        <v>2</v>
      </c>
      <c r="I6669">
        <v>0</v>
      </c>
      <c r="J6669">
        <v>2.9567999999999999</v>
      </c>
      <c r="K6669" s="2" t="s">
        <v>935</v>
      </c>
      <c r="L6669" s="2" t="s">
        <v>4355</v>
      </c>
      <c r="M6669" s="2" t="s">
        <v>1600</v>
      </c>
      <c r="N6669" s="2">
        <v>8360</v>
      </c>
      <c r="O6669" s="2" t="s">
        <v>1043</v>
      </c>
      <c r="P6669" s="2" t="s">
        <v>951</v>
      </c>
      <c r="Q6669" s="2" t="s">
        <v>952</v>
      </c>
      <c r="R6669" s="2" t="s">
        <v>3091</v>
      </c>
      <c r="S6669" s="2" t="s">
        <v>2581</v>
      </c>
      <c r="T6669" s="2" t="s">
        <v>943</v>
      </c>
    </row>
    <row r="6670" spans="1:20">
      <c r="A6670" t="s">
        <v>9094</v>
      </c>
      <c r="B6670" s="1">
        <v>42867</v>
      </c>
      <c r="C6670" s="1">
        <v>42869</v>
      </c>
      <c r="D6670" t="s">
        <v>933</v>
      </c>
      <c r="E6670" t="s">
        <v>278</v>
      </c>
      <c r="F6670" t="s">
        <v>8658</v>
      </c>
      <c r="G6670">
        <v>17</v>
      </c>
      <c r="H6670">
        <v>2</v>
      </c>
      <c r="I6670">
        <v>0</v>
      </c>
      <c r="J6670">
        <v>4.42</v>
      </c>
      <c r="K6670" s="2" t="s">
        <v>935</v>
      </c>
      <c r="L6670" s="2" t="s">
        <v>4355</v>
      </c>
      <c r="M6670" s="2" t="s">
        <v>1600</v>
      </c>
      <c r="N6670" s="2">
        <v>8360</v>
      </c>
      <c r="O6670" s="2" t="s">
        <v>1043</v>
      </c>
      <c r="P6670" s="2" t="s">
        <v>951</v>
      </c>
      <c r="Q6670" s="2" t="s">
        <v>1419</v>
      </c>
      <c r="R6670" s="2" t="s">
        <v>8659</v>
      </c>
      <c r="S6670" s="2" t="s">
        <v>2581</v>
      </c>
      <c r="T6670" s="2" t="s">
        <v>943</v>
      </c>
    </row>
    <row r="6671" spans="1:20">
      <c r="A6671" t="s">
        <v>9094</v>
      </c>
      <c r="B6671" s="1">
        <v>42867</v>
      </c>
      <c r="C6671" s="1">
        <v>42869</v>
      </c>
      <c r="D6671" t="s">
        <v>933</v>
      </c>
      <c r="E6671" t="s">
        <v>278</v>
      </c>
      <c r="F6671" t="s">
        <v>6967</v>
      </c>
      <c r="G6671">
        <v>87.4</v>
      </c>
      <c r="H6671">
        <v>5</v>
      </c>
      <c r="I6671">
        <v>0</v>
      </c>
      <c r="J6671">
        <v>34.96</v>
      </c>
      <c r="K6671" s="2" t="s">
        <v>935</v>
      </c>
      <c r="L6671" s="2" t="s">
        <v>4355</v>
      </c>
      <c r="M6671" s="2" t="s">
        <v>1600</v>
      </c>
      <c r="N6671" s="2">
        <v>8360</v>
      </c>
      <c r="O6671" s="2" t="s">
        <v>1043</v>
      </c>
      <c r="P6671" s="2" t="s">
        <v>976</v>
      </c>
      <c r="Q6671" s="2" t="s">
        <v>1054</v>
      </c>
      <c r="R6671" s="2" t="s">
        <v>6968</v>
      </c>
      <c r="S6671" s="2" t="s">
        <v>2581</v>
      </c>
      <c r="T6671" s="2" t="s">
        <v>943</v>
      </c>
    </row>
    <row r="6672" spans="1:20">
      <c r="A6672" t="s">
        <v>9095</v>
      </c>
      <c r="B6672" s="1">
        <v>42880</v>
      </c>
      <c r="C6672" s="1">
        <v>42884</v>
      </c>
      <c r="D6672" t="s">
        <v>957</v>
      </c>
      <c r="E6672" t="s">
        <v>470</v>
      </c>
      <c r="F6672" t="s">
        <v>2698</v>
      </c>
      <c r="G6672">
        <v>29.84</v>
      </c>
      <c r="H6672">
        <v>2</v>
      </c>
      <c r="I6672">
        <v>0</v>
      </c>
      <c r="J6672">
        <v>13.428000000000001</v>
      </c>
      <c r="K6672" s="2" t="s">
        <v>935</v>
      </c>
      <c r="L6672" s="2" t="s">
        <v>1347</v>
      </c>
      <c r="M6672" s="2" t="s">
        <v>2025</v>
      </c>
      <c r="N6672" s="2">
        <v>31907</v>
      </c>
      <c r="O6672" s="2" t="s">
        <v>938</v>
      </c>
      <c r="P6672" s="2" t="s">
        <v>951</v>
      </c>
      <c r="Q6672" s="2" t="s">
        <v>980</v>
      </c>
      <c r="R6672" s="2" t="s">
        <v>2699</v>
      </c>
      <c r="S6672" s="2" t="s">
        <v>3981</v>
      </c>
      <c r="T6672" s="2" t="s">
        <v>1008</v>
      </c>
    </row>
    <row r="6673" spans="1:20">
      <c r="A6673" t="s">
        <v>9096</v>
      </c>
      <c r="B6673" s="1">
        <v>41874</v>
      </c>
      <c r="C6673" s="1">
        <v>41878</v>
      </c>
      <c r="D6673" t="s">
        <v>933</v>
      </c>
      <c r="E6673" t="s">
        <v>572</v>
      </c>
      <c r="F6673" t="s">
        <v>2881</v>
      </c>
      <c r="G6673">
        <v>49.567999999999998</v>
      </c>
      <c r="H6673">
        <v>2</v>
      </c>
      <c r="I6673">
        <v>0.2</v>
      </c>
      <c r="J6673">
        <v>17.348800000000001</v>
      </c>
      <c r="K6673" s="2" t="s">
        <v>935</v>
      </c>
      <c r="L6673" s="2" t="s">
        <v>904</v>
      </c>
      <c r="M6673" s="2" t="s">
        <v>949</v>
      </c>
      <c r="N6673" s="2">
        <v>90032</v>
      </c>
      <c r="O6673" s="2" t="s">
        <v>950</v>
      </c>
      <c r="P6673" s="2" t="s">
        <v>951</v>
      </c>
      <c r="Q6673" s="2" t="s">
        <v>980</v>
      </c>
      <c r="R6673" s="2" t="s">
        <v>2882</v>
      </c>
      <c r="S6673" s="2" t="s">
        <v>4715</v>
      </c>
      <c r="T6673" s="2" t="s">
        <v>955</v>
      </c>
    </row>
    <row r="6674" spans="1:20">
      <c r="A6674" t="s">
        <v>9097</v>
      </c>
      <c r="B6674" s="1">
        <v>42258</v>
      </c>
      <c r="C6674" s="1">
        <v>42263</v>
      </c>
      <c r="D6674" t="s">
        <v>957</v>
      </c>
      <c r="E6674" t="s">
        <v>169</v>
      </c>
      <c r="F6674" t="s">
        <v>1338</v>
      </c>
      <c r="G6674">
        <v>265.86</v>
      </c>
      <c r="H6674">
        <v>7</v>
      </c>
      <c r="I6674">
        <v>0</v>
      </c>
      <c r="J6674">
        <v>79.757999999999996</v>
      </c>
      <c r="K6674" s="2" t="s">
        <v>935</v>
      </c>
      <c r="L6674" s="2" t="s">
        <v>912</v>
      </c>
      <c r="M6674" s="2" t="s">
        <v>949</v>
      </c>
      <c r="N6674" s="2">
        <v>92024</v>
      </c>
      <c r="O6674" s="2" t="s">
        <v>950</v>
      </c>
      <c r="P6674" s="2" t="s">
        <v>951</v>
      </c>
      <c r="Q6674" s="2" t="s">
        <v>973</v>
      </c>
      <c r="R6674" s="2" t="s">
        <v>1341</v>
      </c>
      <c r="S6674" s="2" t="s">
        <v>1766</v>
      </c>
      <c r="T6674" s="2" t="s">
        <v>955</v>
      </c>
    </row>
    <row r="6675" spans="1:20">
      <c r="A6675" t="s">
        <v>9098</v>
      </c>
      <c r="B6675" s="1">
        <v>42252</v>
      </c>
      <c r="C6675" s="1">
        <v>42259</v>
      </c>
      <c r="D6675" t="s">
        <v>957</v>
      </c>
      <c r="E6675" t="s">
        <v>123</v>
      </c>
      <c r="F6675" t="s">
        <v>9099</v>
      </c>
      <c r="G6675">
        <v>67.959999999999994</v>
      </c>
      <c r="H6675">
        <v>4</v>
      </c>
      <c r="I6675">
        <v>0</v>
      </c>
      <c r="J6675">
        <v>12.232799999999999</v>
      </c>
      <c r="K6675" s="2" t="s">
        <v>935</v>
      </c>
      <c r="L6675" s="2" t="s">
        <v>5049</v>
      </c>
      <c r="M6675" s="2" t="s">
        <v>1194</v>
      </c>
      <c r="N6675" s="2">
        <v>22901</v>
      </c>
      <c r="O6675" s="2" t="s">
        <v>938</v>
      </c>
      <c r="P6675" s="2" t="s">
        <v>939</v>
      </c>
      <c r="Q6675" s="2" t="s">
        <v>969</v>
      </c>
      <c r="R6675" s="2" t="s">
        <v>9100</v>
      </c>
      <c r="S6675" s="2" t="s">
        <v>1458</v>
      </c>
      <c r="T6675" s="2" t="s">
        <v>1008</v>
      </c>
    </row>
    <row r="6676" spans="1:20">
      <c r="A6676" t="s">
        <v>9101</v>
      </c>
      <c r="B6676" s="1">
        <v>42329</v>
      </c>
      <c r="C6676" s="1">
        <v>42331</v>
      </c>
      <c r="D6676" t="s">
        <v>933</v>
      </c>
      <c r="E6676" t="s">
        <v>714</v>
      </c>
      <c r="F6676" t="s">
        <v>3814</v>
      </c>
      <c r="G6676">
        <v>10.92</v>
      </c>
      <c r="H6676">
        <v>6</v>
      </c>
      <c r="I6676">
        <v>0</v>
      </c>
      <c r="J6676">
        <v>4.9139999999999997</v>
      </c>
      <c r="K6676" s="2" t="s">
        <v>935</v>
      </c>
      <c r="L6676" s="2" t="s">
        <v>2207</v>
      </c>
      <c r="M6676" s="2" t="s">
        <v>1136</v>
      </c>
      <c r="N6676" s="2">
        <v>46226</v>
      </c>
      <c r="O6676" s="2" t="s">
        <v>1005</v>
      </c>
      <c r="P6676" s="2" t="s">
        <v>951</v>
      </c>
      <c r="Q6676" s="2" t="s">
        <v>973</v>
      </c>
      <c r="R6676" s="2" t="s">
        <v>3816</v>
      </c>
      <c r="S6676" s="2" t="s">
        <v>6194</v>
      </c>
      <c r="T6676" s="2" t="s">
        <v>943</v>
      </c>
    </row>
    <row r="6677" spans="1:20">
      <c r="A6677" t="s">
        <v>9101</v>
      </c>
      <c r="B6677" s="1">
        <v>42329</v>
      </c>
      <c r="C6677" s="1">
        <v>42331</v>
      </c>
      <c r="D6677" t="s">
        <v>933</v>
      </c>
      <c r="E6677" t="s">
        <v>714</v>
      </c>
      <c r="F6677" t="s">
        <v>9102</v>
      </c>
      <c r="G6677">
        <v>83.9</v>
      </c>
      <c r="H6677">
        <v>2</v>
      </c>
      <c r="I6677">
        <v>0</v>
      </c>
      <c r="J6677">
        <v>22.652999999999999</v>
      </c>
      <c r="K6677" s="2" t="s">
        <v>935</v>
      </c>
      <c r="L6677" s="2" t="s">
        <v>2207</v>
      </c>
      <c r="M6677" s="2" t="s">
        <v>1136</v>
      </c>
      <c r="N6677" s="2">
        <v>46226</v>
      </c>
      <c r="O6677" s="2" t="s">
        <v>1005</v>
      </c>
      <c r="P6677" s="2" t="s">
        <v>976</v>
      </c>
      <c r="Q6677" s="2" t="s">
        <v>1508</v>
      </c>
      <c r="R6677" s="2" t="s">
        <v>9103</v>
      </c>
      <c r="S6677" s="2" t="s">
        <v>6194</v>
      </c>
      <c r="T6677" s="2" t="s">
        <v>943</v>
      </c>
    </row>
    <row r="6678" spans="1:20">
      <c r="A6678" t="s">
        <v>9101</v>
      </c>
      <c r="B6678" s="1">
        <v>42329</v>
      </c>
      <c r="C6678" s="1">
        <v>42331</v>
      </c>
      <c r="D6678" t="s">
        <v>933</v>
      </c>
      <c r="E6678" t="s">
        <v>714</v>
      </c>
      <c r="F6678" t="s">
        <v>7748</v>
      </c>
      <c r="G6678">
        <v>19.75</v>
      </c>
      <c r="H6678">
        <v>5</v>
      </c>
      <c r="I6678">
        <v>0</v>
      </c>
      <c r="J6678">
        <v>5.1349999999999998</v>
      </c>
      <c r="K6678" s="2" t="s">
        <v>935</v>
      </c>
      <c r="L6678" s="2" t="s">
        <v>2207</v>
      </c>
      <c r="M6678" s="2" t="s">
        <v>1136</v>
      </c>
      <c r="N6678" s="2">
        <v>46226</v>
      </c>
      <c r="O6678" s="2" t="s">
        <v>1005</v>
      </c>
      <c r="P6678" s="2" t="s">
        <v>951</v>
      </c>
      <c r="Q6678" s="2" t="s">
        <v>983</v>
      </c>
      <c r="R6678" s="2" t="s">
        <v>7749</v>
      </c>
      <c r="S6678" s="2" t="s">
        <v>6194</v>
      </c>
      <c r="T6678" s="2" t="s">
        <v>943</v>
      </c>
    </row>
    <row r="6679" spans="1:20">
      <c r="A6679" t="s">
        <v>9101</v>
      </c>
      <c r="B6679" s="1">
        <v>42329</v>
      </c>
      <c r="C6679" s="1">
        <v>42331</v>
      </c>
      <c r="D6679" t="s">
        <v>933</v>
      </c>
      <c r="E6679" t="s">
        <v>714</v>
      </c>
      <c r="F6679" t="s">
        <v>6848</v>
      </c>
      <c r="G6679">
        <v>393.54</v>
      </c>
      <c r="H6679">
        <v>3</v>
      </c>
      <c r="I6679">
        <v>0</v>
      </c>
      <c r="J6679">
        <v>165.2868</v>
      </c>
      <c r="K6679" s="2" t="s">
        <v>935</v>
      </c>
      <c r="L6679" s="2" t="s">
        <v>2207</v>
      </c>
      <c r="M6679" s="2" t="s">
        <v>1136</v>
      </c>
      <c r="N6679" s="2">
        <v>46226</v>
      </c>
      <c r="O6679" s="2" t="s">
        <v>1005</v>
      </c>
      <c r="P6679" s="2" t="s">
        <v>976</v>
      </c>
      <c r="Q6679" s="2" t="s">
        <v>1054</v>
      </c>
      <c r="R6679" s="2" t="s">
        <v>6849</v>
      </c>
      <c r="S6679" s="2" t="s">
        <v>6194</v>
      </c>
      <c r="T6679" s="2" t="s">
        <v>943</v>
      </c>
    </row>
    <row r="6680" spans="1:20">
      <c r="A6680" t="s">
        <v>9104</v>
      </c>
      <c r="B6680" s="1">
        <v>41922</v>
      </c>
      <c r="C6680" s="1">
        <v>41926</v>
      </c>
      <c r="D6680" t="s">
        <v>957</v>
      </c>
      <c r="E6680" t="s">
        <v>229</v>
      </c>
      <c r="F6680" t="s">
        <v>3982</v>
      </c>
      <c r="G6680">
        <v>46.872</v>
      </c>
      <c r="H6680">
        <v>7</v>
      </c>
      <c r="I6680">
        <v>0.2</v>
      </c>
      <c r="J6680">
        <v>3.5154000000000001</v>
      </c>
      <c r="K6680" s="2" t="s">
        <v>935</v>
      </c>
      <c r="L6680" s="2" t="s">
        <v>1388</v>
      </c>
      <c r="M6680" s="2" t="s">
        <v>1186</v>
      </c>
      <c r="N6680" s="2">
        <v>85023</v>
      </c>
      <c r="O6680" s="2" t="s">
        <v>950</v>
      </c>
      <c r="P6680" s="2" t="s">
        <v>939</v>
      </c>
      <c r="Q6680" s="2" t="s">
        <v>969</v>
      </c>
      <c r="R6680" s="2" t="s">
        <v>3983</v>
      </c>
      <c r="S6680" s="2" t="s">
        <v>2227</v>
      </c>
      <c r="T6680" s="2" t="s">
        <v>1008</v>
      </c>
    </row>
    <row r="6681" spans="1:20">
      <c r="A6681" t="s">
        <v>9105</v>
      </c>
      <c r="B6681" s="1">
        <v>42980</v>
      </c>
      <c r="C6681" s="1">
        <v>42985</v>
      </c>
      <c r="D6681" t="s">
        <v>933</v>
      </c>
      <c r="E6681" t="s">
        <v>76</v>
      </c>
      <c r="F6681" t="s">
        <v>2210</v>
      </c>
      <c r="G6681">
        <v>10.9</v>
      </c>
      <c r="H6681">
        <v>1</v>
      </c>
      <c r="I6681">
        <v>0</v>
      </c>
      <c r="J6681">
        <v>2.8340000000000001</v>
      </c>
      <c r="K6681" s="2" t="s">
        <v>935</v>
      </c>
      <c r="L6681" s="2" t="s">
        <v>4955</v>
      </c>
      <c r="M6681" s="2" t="s">
        <v>1565</v>
      </c>
      <c r="N6681" s="2">
        <v>6450</v>
      </c>
      <c r="O6681" s="2" t="s">
        <v>1043</v>
      </c>
      <c r="P6681" s="2" t="s">
        <v>951</v>
      </c>
      <c r="Q6681" s="2" t="s">
        <v>965</v>
      </c>
      <c r="R6681" s="2" t="s">
        <v>2211</v>
      </c>
      <c r="S6681" s="2" t="s">
        <v>1157</v>
      </c>
      <c r="T6681" s="2" t="s">
        <v>943</v>
      </c>
    </row>
    <row r="6682" spans="1:20">
      <c r="A6682" t="s">
        <v>9105</v>
      </c>
      <c r="B6682" s="1">
        <v>42980</v>
      </c>
      <c r="C6682" s="1">
        <v>42985</v>
      </c>
      <c r="D6682" t="s">
        <v>933</v>
      </c>
      <c r="E6682" t="s">
        <v>76</v>
      </c>
      <c r="F6682" t="s">
        <v>2180</v>
      </c>
      <c r="G6682">
        <v>79.92</v>
      </c>
      <c r="H6682">
        <v>4</v>
      </c>
      <c r="I6682">
        <v>0</v>
      </c>
      <c r="J6682">
        <v>37.562399999999997</v>
      </c>
      <c r="K6682" s="2" t="s">
        <v>935</v>
      </c>
      <c r="L6682" s="2" t="s">
        <v>4955</v>
      </c>
      <c r="M6682" s="2" t="s">
        <v>1565</v>
      </c>
      <c r="N6682" s="2">
        <v>6450</v>
      </c>
      <c r="O6682" s="2" t="s">
        <v>1043</v>
      </c>
      <c r="P6682" s="2" t="s">
        <v>951</v>
      </c>
      <c r="Q6682" s="2" t="s">
        <v>993</v>
      </c>
      <c r="R6682" s="2" t="s">
        <v>2181</v>
      </c>
      <c r="S6682" s="2" t="s">
        <v>1157</v>
      </c>
      <c r="T6682" s="2" t="s">
        <v>943</v>
      </c>
    </row>
    <row r="6683" spans="1:20">
      <c r="A6683" t="s">
        <v>9105</v>
      </c>
      <c r="B6683" s="1">
        <v>42980</v>
      </c>
      <c r="C6683" s="1">
        <v>42985</v>
      </c>
      <c r="D6683" t="s">
        <v>933</v>
      </c>
      <c r="E6683" t="s">
        <v>76</v>
      </c>
      <c r="F6683" t="s">
        <v>7289</v>
      </c>
      <c r="G6683">
        <v>146.82</v>
      </c>
      <c r="H6683">
        <v>3</v>
      </c>
      <c r="I6683">
        <v>0</v>
      </c>
      <c r="J6683">
        <v>73.41</v>
      </c>
      <c r="K6683" s="2" t="s">
        <v>935</v>
      </c>
      <c r="L6683" s="2" t="s">
        <v>4955</v>
      </c>
      <c r="M6683" s="2" t="s">
        <v>1565</v>
      </c>
      <c r="N6683" s="2">
        <v>6450</v>
      </c>
      <c r="O6683" s="2" t="s">
        <v>1043</v>
      </c>
      <c r="P6683" s="2" t="s">
        <v>951</v>
      </c>
      <c r="Q6683" s="2" t="s">
        <v>993</v>
      </c>
      <c r="R6683" s="2" t="s">
        <v>7290</v>
      </c>
      <c r="S6683" s="2" t="s">
        <v>1157</v>
      </c>
      <c r="T6683" s="2" t="s">
        <v>943</v>
      </c>
    </row>
    <row r="6684" spans="1:20">
      <c r="A6684" t="s">
        <v>9106</v>
      </c>
      <c r="B6684" s="1">
        <v>42736</v>
      </c>
      <c r="C6684" s="1">
        <v>42737</v>
      </c>
      <c r="D6684" t="s">
        <v>1079</v>
      </c>
      <c r="E6684" t="s">
        <v>559</v>
      </c>
      <c r="F6684" t="s">
        <v>3474</v>
      </c>
      <c r="G6684">
        <v>3.6</v>
      </c>
      <c r="H6684">
        <v>2</v>
      </c>
      <c r="I6684">
        <v>0</v>
      </c>
      <c r="J6684">
        <v>1.728</v>
      </c>
      <c r="K6684" s="2" t="s">
        <v>935</v>
      </c>
      <c r="L6684" s="2" t="s">
        <v>1447</v>
      </c>
      <c r="M6684" s="2" t="s">
        <v>1014</v>
      </c>
      <c r="N6684" s="2">
        <v>53132</v>
      </c>
      <c r="O6684" s="2" t="s">
        <v>1005</v>
      </c>
      <c r="P6684" s="2" t="s">
        <v>951</v>
      </c>
      <c r="Q6684" s="2" t="s">
        <v>980</v>
      </c>
      <c r="R6684" s="2" t="s">
        <v>3475</v>
      </c>
      <c r="S6684" s="2" t="s">
        <v>4596</v>
      </c>
      <c r="T6684" s="2" t="s">
        <v>1008</v>
      </c>
    </row>
    <row r="6685" spans="1:20">
      <c r="A6685" t="s">
        <v>9107</v>
      </c>
      <c r="B6685" s="1">
        <v>41948</v>
      </c>
      <c r="C6685" s="1">
        <v>41953</v>
      </c>
      <c r="D6685" t="s">
        <v>957</v>
      </c>
      <c r="E6685" t="s">
        <v>424</v>
      </c>
      <c r="F6685" t="s">
        <v>6757</v>
      </c>
      <c r="G6685">
        <v>20.04</v>
      </c>
      <c r="H6685">
        <v>6</v>
      </c>
      <c r="I6685">
        <v>0</v>
      </c>
      <c r="J6685">
        <v>8.8176000000000005</v>
      </c>
      <c r="K6685" s="2" t="s">
        <v>935</v>
      </c>
      <c r="L6685" s="2" t="s">
        <v>904</v>
      </c>
      <c r="M6685" s="2" t="s">
        <v>949</v>
      </c>
      <c r="N6685" s="2">
        <v>90008</v>
      </c>
      <c r="O6685" s="2" t="s">
        <v>950</v>
      </c>
      <c r="P6685" s="2" t="s">
        <v>939</v>
      </c>
      <c r="Q6685" s="2" t="s">
        <v>969</v>
      </c>
      <c r="R6685" s="2" t="s">
        <v>6758</v>
      </c>
      <c r="S6685" s="2" t="s">
        <v>3576</v>
      </c>
      <c r="T6685" s="2" t="s">
        <v>1008</v>
      </c>
    </row>
    <row r="6686" spans="1:20">
      <c r="A6686" t="s">
        <v>9108</v>
      </c>
      <c r="B6686" s="1">
        <v>42355</v>
      </c>
      <c r="C6686" s="1">
        <v>42360</v>
      </c>
      <c r="D6686" t="s">
        <v>957</v>
      </c>
      <c r="E6686" t="s">
        <v>554</v>
      </c>
      <c r="F6686" t="s">
        <v>3987</v>
      </c>
      <c r="G6686">
        <v>180.01599999999999</v>
      </c>
      <c r="H6686">
        <v>1</v>
      </c>
      <c r="I6686">
        <v>0.2</v>
      </c>
      <c r="J6686">
        <v>-15.7514</v>
      </c>
      <c r="K6686" s="2" t="s">
        <v>935</v>
      </c>
      <c r="L6686" s="2" t="s">
        <v>1383</v>
      </c>
      <c r="M6686" s="2" t="s">
        <v>1099</v>
      </c>
      <c r="N6686" s="2">
        <v>61701</v>
      </c>
      <c r="O6686" s="2" t="s">
        <v>1005</v>
      </c>
      <c r="P6686" s="2" t="s">
        <v>951</v>
      </c>
      <c r="Q6686" s="2" t="s">
        <v>965</v>
      </c>
      <c r="R6686" s="2" t="s">
        <v>3988</v>
      </c>
      <c r="S6686" s="2" t="s">
        <v>4565</v>
      </c>
      <c r="T6686" s="2" t="s">
        <v>943</v>
      </c>
    </row>
    <row r="6687" spans="1:20">
      <c r="A6687" t="s">
        <v>9108</v>
      </c>
      <c r="B6687" s="1">
        <v>42355</v>
      </c>
      <c r="C6687" s="1">
        <v>42360</v>
      </c>
      <c r="D6687" t="s">
        <v>957</v>
      </c>
      <c r="E6687" t="s">
        <v>554</v>
      </c>
      <c r="F6687" t="s">
        <v>3248</v>
      </c>
      <c r="G6687">
        <v>41.552</v>
      </c>
      <c r="H6687">
        <v>2</v>
      </c>
      <c r="I6687">
        <v>0.6</v>
      </c>
      <c r="J6687">
        <v>-19.737200000000001</v>
      </c>
      <c r="K6687" s="2" t="s">
        <v>935</v>
      </c>
      <c r="L6687" s="2" t="s">
        <v>1383</v>
      </c>
      <c r="M6687" s="2" t="s">
        <v>1099</v>
      </c>
      <c r="N6687" s="2">
        <v>61701</v>
      </c>
      <c r="O6687" s="2" t="s">
        <v>1005</v>
      </c>
      <c r="P6687" s="2" t="s">
        <v>939</v>
      </c>
      <c r="Q6687" s="2" t="s">
        <v>969</v>
      </c>
      <c r="R6687" s="2" t="s">
        <v>3249</v>
      </c>
      <c r="S6687" s="2" t="s">
        <v>4565</v>
      </c>
      <c r="T6687" s="2" t="s">
        <v>943</v>
      </c>
    </row>
    <row r="6688" spans="1:20">
      <c r="A6688" t="s">
        <v>9108</v>
      </c>
      <c r="B6688" s="1">
        <v>42355</v>
      </c>
      <c r="C6688" s="1">
        <v>42360</v>
      </c>
      <c r="D6688" t="s">
        <v>957</v>
      </c>
      <c r="E6688" t="s">
        <v>554</v>
      </c>
      <c r="F6688" t="s">
        <v>4164</v>
      </c>
      <c r="G6688">
        <v>13.12</v>
      </c>
      <c r="H6688">
        <v>5</v>
      </c>
      <c r="I6688">
        <v>0.2</v>
      </c>
      <c r="J6688">
        <v>1.476</v>
      </c>
      <c r="K6688" s="2" t="s">
        <v>935</v>
      </c>
      <c r="L6688" s="2" t="s">
        <v>1383</v>
      </c>
      <c r="M6688" s="2" t="s">
        <v>1099</v>
      </c>
      <c r="N6688" s="2">
        <v>61701</v>
      </c>
      <c r="O6688" s="2" t="s">
        <v>1005</v>
      </c>
      <c r="P6688" s="2" t="s">
        <v>951</v>
      </c>
      <c r="Q6688" s="2" t="s">
        <v>973</v>
      </c>
      <c r="R6688" s="2" t="s">
        <v>4165</v>
      </c>
      <c r="S6688" s="2" t="s">
        <v>4565</v>
      </c>
      <c r="T6688" s="2" t="s">
        <v>943</v>
      </c>
    </row>
    <row r="6689" spans="1:20">
      <c r="A6689" t="s">
        <v>9109</v>
      </c>
      <c r="B6689" s="1">
        <v>42138</v>
      </c>
      <c r="C6689" s="1">
        <v>42145</v>
      </c>
      <c r="D6689" t="s">
        <v>957</v>
      </c>
      <c r="E6689" t="s">
        <v>699</v>
      </c>
      <c r="F6689" t="s">
        <v>5852</v>
      </c>
      <c r="G6689">
        <v>1117.92</v>
      </c>
      <c r="H6689">
        <v>4</v>
      </c>
      <c r="I6689">
        <v>0</v>
      </c>
      <c r="J6689">
        <v>55.896000000000001</v>
      </c>
      <c r="K6689" s="2" t="s">
        <v>935</v>
      </c>
      <c r="L6689" s="2" t="s">
        <v>904</v>
      </c>
      <c r="M6689" s="2" t="s">
        <v>949</v>
      </c>
      <c r="N6689" s="2">
        <v>90032</v>
      </c>
      <c r="O6689" s="2" t="s">
        <v>950</v>
      </c>
      <c r="P6689" s="2" t="s">
        <v>951</v>
      </c>
      <c r="Q6689" s="2" t="s">
        <v>965</v>
      </c>
      <c r="R6689" s="2" t="s">
        <v>5853</v>
      </c>
      <c r="S6689" s="2" t="s">
        <v>6026</v>
      </c>
      <c r="T6689" s="2" t="s">
        <v>943</v>
      </c>
    </row>
    <row r="6690" spans="1:20">
      <c r="A6690" t="s">
        <v>9110</v>
      </c>
      <c r="B6690" s="1">
        <v>42804</v>
      </c>
      <c r="C6690" s="1">
        <v>42809</v>
      </c>
      <c r="D6690" t="s">
        <v>933</v>
      </c>
      <c r="E6690" t="s">
        <v>754</v>
      </c>
      <c r="F6690" t="s">
        <v>4870</v>
      </c>
      <c r="G6690">
        <v>111.96</v>
      </c>
      <c r="H6690">
        <v>4</v>
      </c>
      <c r="I6690">
        <v>0</v>
      </c>
      <c r="J6690">
        <v>21.272400000000001</v>
      </c>
      <c r="K6690" s="2" t="s">
        <v>935</v>
      </c>
      <c r="L6690" s="2" t="s">
        <v>906</v>
      </c>
      <c r="M6690" s="2" t="s">
        <v>949</v>
      </c>
      <c r="N6690" s="2">
        <v>94109</v>
      </c>
      <c r="O6690" s="2" t="s">
        <v>950</v>
      </c>
      <c r="P6690" s="2" t="s">
        <v>976</v>
      </c>
      <c r="Q6690" s="2" t="s">
        <v>1054</v>
      </c>
      <c r="R6690" s="2" t="s">
        <v>4871</v>
      </c>
      <c r="S6690" s="2" t="s">
        <v>6657</v>
      </c>
      <c r="T6690" s="2" t="s">
        <v>955</v>
      </c>
    </row>
    <row r="6691" spans="1:20">
      <c r="A6691" t="s">
        <v>9111</v>
      </c>
      <c r="B6691" s="1">
        <v>43071</v>
      </c>
      <c r="C6691" s="1">
        <v>43078</v>
      </c>
      <c r="D6691" t="s">
        <v>957</v>
      </c>
      <c r="E6691" t="s">
        <v>588</v>
      </c>
      <c r="F6691" t="s">
        <v>5499</v>
      </c>
      <c r="G6691">
        <v>12.16</v>
      </c>
      <c r="H6691">
        <v>5</v>
      </c>
      <c r="I6691">
        <v>0.2</v>
      </c>
      <c r="J6691">
        <v>2.1280000000000001</v>
      </c>
      <c r="K6691" s="2" t="s">
        <v>935</v>
      </c>
      <c r="L6691" s="2" t="s">
        <v>1075</v>
      </c>
      <c r="M6691" s="2" t="s">
        <v>1004</v>
      </c>
      <c r="N6691" s="2">
        <v>77095</v>
      </c>
      <c r="O6691" s="2" t="s">
        <v>1005</v>
      </c>
      <c r="P6691" s="2" t="s">
        <v>951</v>
      </c>
      <c r="Q6691" s="2" t="s">
        <v>973</v>
      </c>
      <c r="R6691" s="2" t="s">
        <v>5500</v>
      </c>
      <c r="S6691" s="2" t="s">
        <v>4869</v>
      </c>
      <c r="T6691" s="2" t="s">
        <v>955</v>
      </c>
    </row>
    <row r="6692" spans="1:20">
      <c r="A6692" t="s">
        <v>9112</v>
      </c>
      <c r="B6692" s="1">
        <v>42947</v>
      </c>
      <c r="C6692" s="1">
        <v>42952</v>
      </c>
      <c r="D6692" t="s">
        <v>957</v>
      </c>
      <c r="E6692" t="s">
        <v>680</v>
      </c>
      <c r="F6692" t="s">
        <v>1759</v>
      </c>
      <c r="G6692">
        <v>17.52</v>
      </c>
      <c r="H6692">
        <v>4</v>
      </c>
      <c r="I6692">
        <v>0</v>
      </c>
      <c r="J6692">
        <v>8.4095999999999993</v>
      </c>
      <c r="K6692" s="2" t="s">
        <v>935</v>
      </c>
      <c r="L6692" s="2" t="s">
        <v>3131</v>
      </c>
      <c r="M6692" s="2" t="s">
        <v>1014</v>
      </c>
      <c r="N6692" s="2">
        <v>53209</v>
      </c>
      <c r="O6692" s="2" t="s">
        <v>1005</v>
      </c>
      <c r="P6692" s="2" t="s">
        <v>951</v>
      </c>
      <c r="Q6692" s="2" t="s">
        <v>980</v>
      </c>
      <c r="R6692" s="2" t="s">
        <v>1760</v>
      </c>
      <c r="S6692" s="2" t="s">
        <v>5839</v>
      </c>
      <c r="T6692" s="2" t="s">
        <v>955</v>
      </c>
    </row>
    <row r="6693" spans="1:20">
      <c r="A6693" t="s">
        <v>9112</v>
      </c>
      <c r="B6693" s="1">
        <v>42947</v>
      </c>
      <c r="C6693" s="1">
        <v>42952</v>
      </c>
      <c r="D6693" t="s">
        <v>957</v>
      </c>
      <c r="E6693" t="s">
        <v>680</v>
      </c>
      <c r="F6693" t="s">
        <v>2309</v>
      </c>
      <c r="G6693">
        <v>155.88</v>
      </c>
      <c r="H6693">
        <v>6</v>
      </c>
      <c r="I6693">
        <v>0</v>
      </c>
      <c r="J6693">
        <v>54.558</v>
      </c>
      <c r="K6693" s="2" t="s">
        <v>935</v>
      </c>
      <c r="L6693" s="2" t="s">
        <v>3131</v>
      </c>
      <c r="M6693" s="2" t="s">
        <v>1014</v>
      </c>
      <c r="N6693" s="2">
        <v>53209</v>
      </c>
      <c r="O6693" s="2" t="s">
        <v>1005</v>
      </c>
      <c r="P6693" s="2" t="s">
        <v>951</v>
      </c>
      <c r="Q6693" s="2" t="s">
        <v>983</v>
      </c>
      <c r="R6693" s="2" t="s">
        <v>2310</v>
      </c>
      <c r="S6693" s="2" t="s">
        <v>5839</v>
      </c>
      <c r="T6693" s="2" t="s">
        <v>955</v>
      </c>
    </row>
    <row r="6694" spans="1:20">
      <c r="A6694" t="s">
        <v>9113</v>
      </c>
      <c r="B6694" s="1">
        <v>42958</v>
      </c>
      <c r="C6694" s="1">
        <v>42960</v>
      </c>
      <c r="D6694" t="s">
        <v>933</v>
      </c>
      <c r="E6694" t="s">
        <v>716</v>
      </c>
      <c r="F6694" t="s">
        <v>5646</v>
      </c>
      <c r="G6694">
        <v>477.51</v>
      </c>
      <c r="H6694">
        <v>11</v>
      </c>
      <c r="I6694">
        <v>0</v>
      </c>
      <c r="J6694">
        <v>219.65459999999999</v>
      </c>
      <c r="K6694" s="2" t="s">
        <v>935</v>
      </c>
      <c r="L6694" s="2" t="s">
        <v>6283</v>
      </c>
      <c r="M6694" s="2" t="s">
        <v>1555</v>
      </c>
      <c r="N6694" s="2">
        <v>70601</v>
      </c>
      <c r="O6694" s="2" t="s">
        <v>938</v>
      </c>
      <c r="P6694" s="2" t="s">
        <v>951</v>
      </c>
      <c r="Q6694" s="2" t="s">
        <v>980</v>
      </c>
      <c r="R6694" s="2" t="s">
        <v>5647</v>
      </c>
      <c r="S6694" s="2" t="s">
        <v>6207</v>
      </c>
      <c r="T6694" s="2" t="s">
        <v>1008</v>
      </c>
    </row>
    <row r="6695" spans="1:20">
      <c r="A6695" t="s">
        <v>9114</v>
      </c>
      <c r="B6695" s="1">
        <v>43008</v>
      </c>
      <c r="C6695" s="1">
        <v>43010</v>
      </c>
      <c r="D6695" t="s">
        <v>933</v>
      </c>
      <c r="E6695" t="s">
        <v>749</v>
      </c>
      <c r="F6695" t="s">
        <v>6011</v>
      </c>
      <c r="G6695">
        <v>164.88</v>
      </c>
      <c r="H6695">
        <v>3</v>
      </c>
      <c r="I6695">
        <v>0</v>
      </c>
      <c r="J6695">
        <v>80.791200000000003</v>
      </c>
      <c r="K6695" s="2" t="s">
        <v>935</v>
      </c>
      <c r="L6695" s="2" t="s">
        <v>4850</v>
      </c>
      <c r="M6695" s="2" t="s">
        <v>3296</v>
      </c>
      <c r="N6695" s="2">
        <v>21215</v>
      </c>
      <c r="O6695" s="2" t="s">
        <v>1043</v>
      </c>
      <c r="P6695" s="2" t="s">
        <v>951</v>
      </c>
      <c r="Q6695" s="2" t="s">
        <v>993</v>
      </c>
      <c r="R6695" s="2" t="s">
        <v>6012</v>
      </c>
      <c r="S6695" s="2" t="s">
        <v>6629</v>
      </c>
      <c r="T6695" s="2" t="s">
        <v>943</v>
      </c>
    </row>
    <row r="6696" spans="1:20">
      <c r="A6696" t="s">
        <v>9115</v>
      </c>
      <c r="B6696" s="1">
        <v>42608</v>
      </c>
      <c r="C6696" s="1">
        <v>42612</v>
      </c>
      <c r="D6696" t="s">
        <v>957</v>
      </c>
      <c r="E6696" t="s">
        <v>832</v>
      </c>
      <c r="F6696" t="s">
        <v>4748</v>
      </c>
      <c r="G6696">
        <v>47.97</v>
      </c>
      <c r="H6696">
        <v>3</v>
      </c>
      <c r="I6696">
        <v>0</v>
      </c>
      <c r="J6696">
        <v>14.870699999999999</v>
      </c>
      <c r="K6696" s="2" t="s">
        <v>935</v>
      </c>
      <c r="L6696" s="2" t="s">
        <v>1447</v>
      </c>
      <c r="M6696" s="2" t="s">
        <v>1014</v>
      </c>
      <c r="N6696" s="2">
        <v>53132</v>
      </c>
      <c r="O6696" s="2" t="s">
        <v>1005</v>
      </c>
      <c r="P6696" s="2" t="s">
        <v>976</v>
      </c>
      <c r="Q6696" s="2" t="s">
        <v>1054</v>
      </c>
      <c r="R6696" s="2" t="s">
        <v>4750</v>
      </c>
      <c r="S6696" s="2" t="s">
        <v>9006</v>
      </c>
      <c r="T6696" s="2" t="s">
        <v>1008</v>
      </c>
    </row>
    <row r="6697" spans="1:20">
      <c r="A6697" t="s">
        <v>9116</v>
      </c>
      <c r="B6697" s="1">
        <v>42706</v>
      </c>
      <c r="C6697" s="1">
        <v>42711</v>
      </c>
      <c r="D6697" t="s">
        <v>957</v>
      </c>
      <c r="E6697" t="s">
        <v>496</v>
      </c>
      <c r="F6697" t="s">
        <v>7131</v>
      </c>
      <c r="G6697">
        <v>415.17599999999999</v>
      </c>
      <c r="H6697">
        <v>3</v>
      </c>
      <c r="I6697">
        <v>0.2</v>
      </c>
      <c r="J6697">
        <v>134.93219999999999</v>
      </c>
      <c r="K6697" s="2" t="s">
        <v>935</v>
      </c>
      <c r="L6697" s="2" t="s">
        <v>903</v>
      </c>
      <c r="M6697" s="2" t="s">
        <v>1147</v>
      </c>
      <c r="N6697" s="2">
        <v>10024</v>
      </c>
      <c r="O6697" s="2" t="s">
        <v>1043</v>
      </c>
      <c r="P6697" s="2" t="s">
        <v>951</v>
      </c>
      <c r="Q6697" s="2" t="s">
        <v>980</v>
      </c>
      <c r="R6697" s="2" t="s">
        <v>7132</v>
      </c>
      <c r="S6697" s="2" t="s">
        <v>4142</v>
      </c>
      <c r="T6697" s="2" t="s">
        <v>943</v>
      </c>
    </row>
    <row r="6698" spans="1:20">
      <c r="A6698" t="s">
        <v>9116</v>
      </c>
      <c r="B6698" s="1">
        <v>42706</v>
      </c>
      <c r="C6698" s="1">
        <v>42711</v>
      </c>
      <c r="D6698" t="s">
        <v>957</v>
      </c>
      <c r="E6698" t="s">
        <v>496</v>
      </c>
      <c r="F6698" t="s">
        <v>3994</v>
      </c>
      <c r="G6698">
        <v>35.231999999999999</v>
      </c>
      <c r="H6698">
        <v>3</v>
      </c>
      <c r="I6698">
        <v>0.2</v>
      </c>
      <c r="J6698">
        <v>11.4504</v>
      </c>
      <c r="K6698" s="2" t="s">
        <v>935</v>
      </c>
      <c r="L6698" s="2" t="s">
        <v>903</v>
      </c>
      <c r="M6698" s="2" t="s">
        <v>1147</v>
      </c>
      <c r="N6698" s="2">
        <v>10024</v>
      </c>
      <c r="O6698" s="2" t="s">
        <v>1043</v>
      </c>
      <c r="P6698" s="2" t="s">
        <v>951</v>
      </c>
      <c r="Q6698" s="2" t="s">
        <v>980</v>
      </c>
      <c r="R6698" s="2" t="s">
        <v>3996</v>
      </c>
      <c r="S6698" s="2" t="s">
        <v>4142</v>
      </c>
      <c r="T6698" s="2" t="s">
        <v>943</v>
      </c>
    </row>
    <row r="6699" spans="1:20">
      <c r="A6699" t="s">
        <v>9116</v>
      </c>
      <c r="B6699" s="1">
        <v>42706</v>
      </c>
      <c r="C6699" s="1">
        <v>42711</v>
      </c>
      <c r="D6699" t="s">
        <v>957</v>
      </c>
      <c r="E6699" t="s">
        <v>496</v>
      </c>
      <c r="F6699" t="s">
        <v>6011</v>
      </c>
      <c r="G6699">
        <v>54.96</v>
      </c>
      <c r="H6699">
        <v>1</v>
      </c>
      <c r="I6699">
        <v>0</v>
      </c>
      <c r="J6699">
        <v>26.930399999999999</v>
      </c>
      <c r="K6699" s="2" t="s">
        <v>935</v>
      </c>
      <c r="L6699" s="2" t="s">
        <v>903</v>
      </c>
      <c r="M6699" s="2" t="s">
        <v>1147</v>
      </c>
      <c r="N6699" s="2">
        <v>10024</v>
      </c>
      <c r="O6699" s="2" t="s">
        <v>1043</v>
      </c>
      <c r="P6699" s="2" t="s">
        <v>951</v>
      </c>
      <c r="Q6699" s="2" t="s">
        <v>993</v>
      </c>
      <c r="R6699" s="2" t="s">
        <v>6012</v>
      </c>
      <c r="S6699" s="2" t="s">
        <v>4142</v>
      </c>
      <c r="T6699" s="2" t="s">
        <v>943</v>
      </c>
    </row>
    <row r="6700" spans="1:20">
      <c r="A6700" t="s">
        <v>9117</v>
      </c>
      <c r="B6700" s="1">
        <v>42937</v>
      </c>
      <c r="C6700" s="1">
        <v>42941</v>
      </c>
      <c r="D6700" t="s">
        <v>957</v>
      </c>
      <c r="E6700" t="s">
        <v>573</v>
      </c>
      <c r="F6700" t="s">
        <v>9118</v>
      </c>
      <c r="G6700">
        <v>16.34</v>
      </c>
      <c r="H6700">
        <v>2</v>
      </c>
      <c r="I6700">
        <v>0</v>
      </c>
      <c r="J6700">
        <v>7.6798000000000002</v>
      </c>
      <c r="K6700" s="2" t="s">
        <v>935</v>
      </c>
      <c r="L6700" s="2" t="s">
        <v>912</v>
      </c>
      <c r="M6700" s="2" t="s">
        <v>949</v>
      </c>
      <c r="N6700" s="2">
        <v>92024</v>
      </c>
      <c r="O6700" s="2" t="s">
        <v>950</v>
      </c>
      <c r="P6700" s="2" t="s">
        <v>951</v>
      </c>
      <c r="Q6700" s="2" t="s">
        <v>993</v>
      </c>
      <c r="R6700" s="2" t="s">
        <v>9119</v>
      </c>
      <c r="S6700" s="2" t="s">
        <v>4720</v>
      </c>
      <c r="T6700" s="2" t="s">
        <v>943</v>
      </c>
    </row>
    <row r="6701" spans="1:20">
      <c r="A6701" t="s">
        <v>9117</v>
      </c>
      <c r="B6701" s="1">
        <v>42937</v>
      </c>
      <c r="C6701" s="1">
        <v>42941</v>
      </c>
      <c r="D6701" t="s">
        <v>957</v>
      </c>
      <c r="E6701" t="s">
        <v>573</v>
      </c>
      <c r="F6701" t="s">
        <v>4962</v>
      </c>
      <c r="G6701">
        <v>225.29599999999999</v>
      </c>
      <c r="H6701">
        <v>2</v>
      </c>
      <c r="I6701">
        <v>0.2</v>
      </c>
      <c r="J6701">
        <v>22.529599999999999</v>
      </c>
      <c r="K6701" s="2" t="s">
        <v>935</v>
      </c>
      <c r="L6701" s="2" t="s">
        <v>912</v>
      </c>
      <c r="M6701" s="2" t="s">
        <v>949</v>
      </c>
      <c r="N6701" s="2">
        <v>92024</v>
      </c>
      <c r="O6701" s="2" t="s">
        <v>950</v>
      </c>
      <c r="P6701" s="2" t="s">
        <v>939</v>
      </c>
      <c r="Q6701" s="2" t="s">
        <v>945</v>
      </c>
      <c r="R6701" s="2" t="s">
        <v>4964</v>
      </c>
      <c r="S6701" s="2" t="s">
        <v>4720</v>
      </c>
      <c r="T6701" s="2" t="s">
        <v>943</v>
      </c>
    </row>
    <row r="6702" spans="1:20">
      <c r="A6702" t="s">
        <v>9117</v>
      </c>
      <c r="B6702" s="1">
        <v>42937</v>
      </c>
      <c r="C6702" s="1">
        <v>42941</v>
      </c>
      <c r="D6702" t="s">
        <v>957</v>
      </c>
      <c r="E6702" t="s">
        <v>573</v>
      </c>
      <c r="F6702" t="s">
        <v>1962</v>
      </c>
      <c r="G6702">
        <v>50.351999999999997</v>
      </c>
      <c r="H6702">
        <v>3</v>
      </c>
      <c r="I6702">
        <v>0.2</v>
      </c>
      <c r="J6702">
        <v>17.623200000000001</v>
      </c>
      <c r="K6702" s="2" t="s">
        <v>935</v>
      </c>
      <c r="L6702" s="2" t="s">
        <v>912</v>
      </c>
      <c r="M6702" s="2" t="s">
        <v>949</v>
      </c>
      <c r="N6702" s="2">
        <v>92024</v>
      </c>
      <c r="O6702" s="2" t="s">
        <v>950</v>
      </c>
      <c r="P6702" s="2" t="s">
        <v>951</v>
      </c>
      <c r="Q6702" s="2" t="s">
        <v>980</v>
      </c>
      <c r="R6702" s="2" t="s">
        <v>1963</v>
      </c>
      <c r="S6702" s="2" t="s">
        <v>4720</v>
      </c>
      <c r="T6702" s="2" t="s">
        <v>943</v>
      </c>
    </row>
    <row r="6703" spans="1:20">
      <c r="A6703" t="s">
        <v>9120</v>
      </c>
      <c r="B6703" s="1">
        <v>42144</v>
      </c>
      <c r="C6703" s="1">
        <v>42148</v>
      </c>
      <c r="D6703" t="s">
        <v>957</v>
      </c>
      <c r="E6703" t="s">
        <v>551</v>
      </c>
      <c r="F6703" t="s">
        <v>4967</v>
      </c>
      <c r="G6703">
        <v>163.136</v>
      </c>
      <c r="H6703">
        <v>4</v>
      </c>
      <c r="I6703">
        <v>0.2</v>
      </c>
      <c r="J6703">
        <v>20.391999999999999</v>
      </c>
      <c r="K6703" s="2" t="s">
        <v>935</v>
      </c>
      <c r="L6703" s="2" t="s">
        <v>9079</v>
      </c>
      <c r="M6703" s="2" t="s">
        <v>992</v>
      </c>
      <c r="N6703" s="2">
        <v>27893</v>
      </c>
      <c r="O6703" s="2" t="s">
        <v>938</v>
      </c>
      <c r="P6703" s="2" t="s">
        <v>939</v>
      </c>
      <c r="Q6703" s="2" t="s">
        <v>969</v>
      </c>
      <c r="R6703" s="2" t="s">
        <v>4968</v>
      </c>
      <c r="S6703" s="2" t="s">
        <v>4538</v>
      </c>
      <c r="T6703" s="2" t="s">
        <v>943</v>
      </c>
    </row>
    <row r="6704" spans="1:20">
      <c r="A6704" t="s">
        <v>9120</v>
      </c>
      <c r="B6704" s="1">
        <v>42144</v>
      </c>
      <c r="C6704" s="1">
        <v>42148</v>
      </c>
      <c r="D6704" t="s">
        <v>957</v>
      </c>
      <c r="E6704" t="s">
        <v>551</v>
      </c>
      <c r="F6704" t="s">
        <v>3909</v>
      </c>
      <c r="G6704">
        <v>6.4080000000000004</v>
      </c>
      <c r="H6704">
        <v>4</v>
      </c>
      <c r="I6704">
        <v>0.7</v>
      </c>
      <c r="J6704">
        <v>-4.9127999999999998</v>
      </c>
      <c r="K6704" s="2" t="s">
        <v>935</v>
      </c>
      <c r="L6704" s="2" t="s">
        <v>9079</v>
      </c>
      <c r="M6704" s="2" t="s">
        <v>992</v>
      </c>
      <c r="N6704" s="2">
        <v>27893</v>
      </c>
      <c r="O6704" s="2" t="s">
        <v>938</v>
      </c>
      <c r="P6704" s="2" t="s">
        <v>951</v>
      </c>
      <c r="Q6704" s="2" t="s">
        <v>980</v>
      </c>
      <c r="R6704" s="2" t="s">
        <v>3910</v>
      </c>
      <c r="S6704" s="2" t="s">
        <v>4538</v>
      </c>
      <c r="T6704" s="2" t="s">
        <v>943</v>
      </c>
    </row>
    <row r="6705" spans="1:20">
      <c r="A6705" t="s">
        <v>9121</v>
      </c>
      <c r="B6705" s="1">
        <v>42178</v>
      </c>
      <c r="C6705" s="1">
        <v>42183</v>
      </c>
      <c r="D6705" t="s">
        <v>957</v>
      </c>
      <c r="E6705" t="s">
        <v>450</v>
      </c>
      <c r="F6705" t="s">
        <v>5283</v>
      </c>
      <c r="G6705">
        <v>217.584</v>
      </c>
      <c r="H6705">
        <v>2</v>
      </c>
      <c r="I6705">
        <v>0.2</v>
      </c>
      <c r="J6705">
        <v>19.038599999999999</v>
      </c>
      <c r="K6705" s="2" t="s">
        <v>935</v>
      </c>
      <c r="L6705" s="2" t="s">
        <v>1939</v>
      </c>
      <c r="M6705" s="2" t="s">
        <v>949</v>
      </c>
      <c r="N6705" s="2">
        <v>90805</v>
      </c>
      <c r="O6705" s="2" t="s">
        <v>950</v>
      </c>
      <c r="P6705" s="2" t="s">
        <v>976</v>
      </c>
      <c r="Q6705" s="2" t="s">
        <v>977</v>
      </c>
      <c r="R6705" s="2" t="s">
        <v>5284</v>
      </c>
      <c r="S6705" s="2" t="s">
        <v>3758</v>
      </c>
      <c r="T6705" s="2" t="s">
        <v>943</v>
      </c>
    </row>
    <row r="6706" spans="1:20">
      <c r="A6706" t="s">
        <v>9121</v>
      </c>
      <c r="B6706" s="1">
        <v>42178</v>
      </c>
      <c r="C6706" s="1">
        <v>42183</v>
      </c>
      <c r="D6706" t="s">
        <v>957</v>
      </c>
      <c r="E6706" t="s">
        <v>450</v>
      </c>
      <c r="F6706" t="s">
        <v>3656</v>
      </c>
      <c r="G6706">
        <v>5.43</v>
      </c>
      <c r="H6706">
        <v>3</v>
      </c>
      <c r="I6706">
        <v>0</v>
      </c>
      <c r="J6706">
        <v>1.7919</v>
      </c>
      <c r="K6706" s="2" t="s">
        <v>935</v>
      </c>
      <c r="L6706" s="2" t="s">
        <v>1939</v>
      </c>
      <c r="M6706" s="2" t="s">
        <v>949</v>
      </c>
      <c r="N6706" s="2">
        <v>90805</v>
      </c>
      <c r="O6706" s="2" t="s">
        <v>950</v>
      </c>
      <c r="P6706" s="2" t="s">
        <v>951</v>
      </c>
      <c r="Q6706" s="2" t="s">
        <v>1148</v>
      </c>
      <c r="R6706" s="2" t="s">
        <v>3657</v>
      </c>
      <c r="S6706" s="2" t="s">
        <v>3758</v>
      </c>
      <c r="T6706" s="2" t="s">
        <v>943</v>
      </c>
    </row>
    <row r="6707" spans="1:20">
      <c r="A6707" t="s">
        <v>9121</v>
      </c>
      <c r="B6707" s="1">
        <v>42178</v>
      </c>
      <c r="C6707" s="1">
        <v>42183</v>
      </c>
      <c r="D6707" t="s">
        <v>957</v>
      </c>
      <c r="E6707" t="s">
        <v>450</v>
      </c>
      <c r="F6707" t="s">
        <v>1517</v>
      </c>
      <c r="G6707">
        <v>143.976</v>
      </c>
      <c r="H6707">
        <v>3</v>
      </c>
      <c r="I6707">
        <v>0.2</v>
      </c>
      <c r="J6707">
        <v>8.9984999999999999</v>
      </c>
      <c r="K6707" s="2" t="s">
        <v>935</v>
      </c>
      <c r="L6707" s="2" t="s">
        <v>1939</v>
      </c>
      <c r="M6707" s="2" t="s">
        <v>949</v>
      </c>
      <c r="N6707" s="2">
        <v>90805</v>
      </c>
      <c r="O6707" s="2" t="s">
        <v>950</v>
      </c>
      <c r="P6707" s="2" t="s">
        <v>976</v>
      </c>
      <c r="Q6707" s="2" t="s">
        <v>977</v>
      </c>
      <c r="R6707" s="2" t="s">
        <v>1518</v>
      </c>
      <c r="S6707" s="2" t="s">
        <v>3758</v>
      </c>
      <c r="T6707" s="2" t="s">
        <v>943</v>
      </c>
    </row>
    <row r="6708" spans="1:20">
      <c r="A6708" t="s">
        <v>9122</v>
      </c>
      <c r="B6708" s="1">
        <v>42623</v>
      </c>
      <c r="C6708" s="1">
        <v>42628</v>
      </c>
      <c r="D6708" t="s">
        <v>957</v>
      </c>
      <c r="E6708" t="s">
        <v>337</v>
      </c>
      <c r="F6708" t="s">
        <v>4032</v>
      </c>
      <c r="G6708">
        <v>519.67999999999995</v>
      </c>
      <c r="H6708">
        <v>7</v>
      </c>
      <c r="I6708">
        <v>0.2</v>
      </c>
      <c r="J6708">
        <v>58.463999999999999</v>
      </c>
      <c r="K6708" s="2" t="s">
        <v>935</v>
      </c>
      <c r="L6708" s="2" t="s">
        <v>959</v>
      </c>
      <c r="M6708" s="2" t="s">
        <v>960</v>
      </c>
      <c r="N6708" s="2">
        <v>33311</v>
      </c>
      <c r="O6708" s="2" t="s">
        <v>938</v>
      </c>
      <c r="P6708" s="2" t="s">
        <v>976</v>
      </c>
      <c r="Q6708" s="2" t="s">
        <v>977</v>
      </c>
      <c r="R6708" s="2" t="s">
        <v>4034</v>
      </c>
      <c r="S6708" s="2" t="s">
        <v>2942</v>
      </c>
      <c r="T6708" s="2" t="s">
        <v>955</v>
      </c>
    </row>
    <row r="6709" spans="1:20">
      <c r="A6709" t="s">
        <v>9123</v>
      </c>
      <c r="B6709" s="1">
        <v>41742</v>
      </c>
      <c r="C6709" s="1">
        <v>41747</v>
      </c>
      <c r="D6709" t="s">
        <v>957</v>
      </c>
      <c r="E6709" t="s">
        <v>464</v>
      </c>
      <c r="F6709" t="s">
        <v>9124</v>
      </c>
      <c r="G6709">
        <v>7.83</v>
      </c>
      <c r="H6709">
        <v>3</v>
      </c>
      <c r="I6709">
        <v>0</v>
      </c>
      <c r="J6709">
        <v>3.6017999999999999</v>
      </c>
      <c r="K6709" s="2" t="s">
        <v>935</v>
      </c>
      <c r="L6709" s="2" t="s">
        <v>4850</v>
      </c>
      <c r="M6709" s="2" t="s">
        <v>3296</v>
      </c>
      <c r="N6709" s="2">
        <v>21215</v>
      </c>
      <c r="O6709" s="2" t="s">
        <v>1043</v>
      </c>
      <c r="P6709" s="2" t="s">
        <v>951</v>
      </c>
      <c r="Q6709" s="2" t="s">
        <v>952</v>
      </c>
      <c r="R6709" s="2" t="s">
        <v>9125</v>
      </c>
      <c r="S6709" s="2" t="s">
        <v>3920</v>
      </c>
      <c r="T6709" s="2" t="s">
        <v>1008</v>
      </c>
    </row>
    <row r="6710" spans="1:20">
      <c r="A6710" t="s">
        <v>9126</v>
      </c>
      <c r="B6710" s="1">
        <v>42322</v>
      </c>
      <c r="C6710" s="1">
        <v>42327</v>
      </c>
      <c r="D6710" t="s">
        <v>957</v>
      </c>
      <c r="E6710" t="s">
        <v>100</v>
      </c>
      <c r="F6710" t="s">
        <v>1511</v>
      </c>
      <c r="G6710">
        <v>883.84</v>
      </c>
      <c r="H6710">
        <v>4</v>
      </c>
      <c r="I6710">
        <v>0.2</v>
      </c>
      <c r="J6710">
        <v>99.432000000000002</v>
      </c>
      <c r="K6710" s="2" t="s">
        <v>935</v>
      </c>
      <c r="L6710" s="2" t="s">
        <v>9127</v>
      </c>
      <c r="M6710" s="2" t="s">
        <v>1495</v>
      </c>
      <c r="N6710" s="2">
        <v>87124</v>
      </c>
      <c r="O6710" s="2" t="s">
        <v>950</v>
      </c>
      <c r="P6710" s="2" t="s">
        <v>939</v>
      </c>
      <c r="Q6710" s="2" t="s">
        <v>945</v>
      </c>
      <c r="R6710" s="2" t="s">
        <v>1512</v>
      </c>
      <c r="S6710" s="2" t="s">
        <v>1308</v>
      </c>
      <c r="T6710" s="2" t="s">
        <v>943</v>
      </c>
    </row>
    <row r="6711" spans="1:20">
      <c r="A6711" t="s">
        <v>9126</v>
      </c>
      <c r="B6711" s="1">
        <v>42322</v>
      </c>
      <c r="C6711" s="1">
        <v>42327</v>
      </c>
      <c r="D6711" t="s">
        <v>957</v>
      </c>
      <c r="E6711" t="s">
        <v>100</v>
      </c>
      <c r="F6711" t="s">
        <v>1859</v>
      </c>
      <c r="G6711">
        <v>230.352</v>
      </c>
      <c r="H6711">
        <v>3</v>
      </c>
      <c r="I6711">
        <v>0.2</v>
      </c>
      <c r="J6711">
        <v>20.155799999999999</v>
      </c>
      <c r="K6711" s="2" t="s">
        <v>935</v>
      </c>
      <c r="L6711" s="2" t="s">
        <v>9127</v>
      </c>
      <c r="M6711" s="2" t="s">
        <v>1495</v>
      </c>
      <c r="N6711" s="2">
        <v>87124</v>
      </c>
      <c r="O6711" s="2" t="s">
        <v>950</v>
      </c>
      <c r="P6711" s="2" t="s">
        <v>939</v>
      </c>
      <c r="Q6711" s="2" t="s">
        <v>945</v>
      </c>
      <c r="R6711" s="2" t="s">
        <v>1860</v>
      </c>
      <c r="S6711" s="2" t="s">
        <v>1308</v>
      </c>
      <c r="T6711" s="2" t="s">
        <v>943</v>
      </c>
    </row>
    <row r="6712" spans="1:20">
      <c r="A6712" t="s">
        <v>9128</v>
      </c>
      <c r="B6712" s="1">
        <v>42713</v>
      </c>
      <c r="C6712" s="1">
        <v>42716</v>
      </c>
      <c r="D6712" t="s">
        <v>1079</v>
      </c>
      <c r="E6712" t="s">
        <v>124</v>
      </c>
      <c r="F6712" t="s">
        <v>4986</v>
      </c>
      <c r="G6712">
        <v>273.92</v>
      </c>
      <c r="H6712">
        <v>8</v>
      </c>
      <c r="I6712">
        <v>0.2</v>
      </c>
      <c r="J6712">
        <v>99.296000000000006</v>
      </c>
      <c r="K6712" s="2" t="s">
        <v>935</v>
      </c>
      <c r="L6712" s="2" t="s">
        <v>5337</v>
      </c>
      <c r="M6712" s="2" t="s">
        <v>949</v>
      </c>
      <c r="N6712" s="2">
        <v>95207</v>
      </c>
      <c r="O6712" s="2" t="s">
        <v>950</v>
      </c>
      <c r="P6712" s="2" t="s">
        <v>951</v>
      </c>
      <c r="Q6712" s="2" t="s">
        <v>980</v>
      </c>
      <c r="R6712" s="2" t="s">
        <v>4987</v>
      </c>
      <c r="S6712" s="2" t="s">
        <v>1465</v>
      </c>
      <c r="T6712" s="2" t="s">
        <v>955</v>
      </c>
    </row>
    <row r="6713" spans="1:20">
      <c r="A6713" t="s">
        <v>9129</v>
      </c>
      <c r="B6713" s="1">
        <v>42965</v>
      </c>
      <c r="C6713" s="1">
        <v>42968</v>
      </c>
      <c r="D6713" t="s">
        <v>933</v>
      </c>
      <c r="E6713" t="s">
        <v>363</v>
      </c>
      <c r="F6713" t="s">
        <v>4457</v>
      </c>
      <c r="G6713">
        <v>9.9120000000000008</v>
      </c>
      <c r="H6713">
        <v>3</v>
      </c>
      <c r="I6713">
        <v>0.2</v>
      </c>
      <c r="J6713">
        <v>1.2390000000000001</v>
      </c>
      <c r="K6713" s="2" t="s">
        <v>935</v>
      </c>
      <c r="L6713" s="2" t="s">
        <v>1347</v>
      </c>
      <c r="M6713" s="2" t="s">
        <v>1348</v>
      </c>
      <c r="N6713" s="2">
        <v>43229</v>
      </c>
      <c r="O6713" s="2" t="s">
        <v>1043</v>
      </c>
      <c r="P6713" s="2" t="s">
        <v>951</v>
      </c>
      <c r="Q6713" s="2" t="s">
        <v>973</v>
      </c>
      <c r="R6713" s="2" t="s">
        <v>4458</v>
      </c>
      <c r="S6713" s="2" t="s">
        <v>3127</v>
      </c>
      <c r="T6713" s="2" t="s">
        <v>943</v>
      </c>
    </row>
    <row r="6714" spans="1:20">
      <c r="A6714" t="s">
        <v>9130</v>
      </c>
      <c r="B6714" s="1">
        <v>43083</v>
      </c>
      <c r="C6714" s="1">
        <v>43083</v>
      </c>
      <c r="D6714" t="s">
        <v>2041</v>
      </c>
      <c r="E6714" t="s">
        <v>126</v>
      </c>
      <c r="F6714" t="s">
        <v>5671</v>
      </c>
      <c r="G6714">
        <v>266.35199999999998</v>
      </c>
      <c r="H6714">
        <v>6</v>
      </c>
      <c r="I6714">
        <v>0.6</v>
      </c>
      <c r="J6714">
        <v>-292.98719999999997</v>
      </c>
      <c r="K6714" s="2" t="s">
        <v>935</v>
      </c>
      <c r="L6714" s="2" t="s">
        <v>4665</v>
      </c>
      <c r="M6714" s="2" t="s">
        <v>1099</v>
      </c>
      <c r="N6714" s="2">
        <v>60076</v>
      </c>
      <c r="O6714" s="2" t="s">
        <v>1005</v>
      </c>
      <c r="P6714" s="2" t="s">
        <v>939</v>
      </c>
      <c r="Q6714" s="2" t="s">
        <v>969</v>
      </c>
      <c r="R6714" s="2" t="s">
        <v>5672</v>
      </c>
      <c r="S6714" s="2" t="s">
        <v>1475</v>
      </c>
      <c r="T6714" s="2" t="s">
        <v>943</v>
      </c>
    </row>
    <row r="6715" spans="1:20">
      <c r="A6715" t="s">
        <v>9130</v>
      </c>
      <c r="B6715" s="1">
        <v>43083</v>
      </c>
      <c r="C6715" s="1">
        <v>43083</v>
      </c>
      <c r="D6715" t="s">
        <v>2041</v>
      </c>
      <c r="E6715" t="s">
        <v>126</v>
      </c>
      <c r="F6715" t="s">
        <v>1855</v>
      </c>
      <c r="G6715">
        <v>56.328000000000003</v>
      </c>
      <c r="H6715">
        <v>3</v>
      </c>
      <c r="I6715">
        <v>0.6</v>
      </c>
      <c r="J6715">
        <v>-26.755800000000001</v>
      </c>
      <c r="K6715" s="2" t="s">
        <v>935</v>
      </c>
      <c r="L6715" s="2" t="s">
        <v>4665</v>
      </c>
      <c r="M6715" s="2" t="s">
        <v>1099</v>
      </c>
      <c r="N6715" s="2">
        <v>60076</v>
      </c>
      <c r="O6715" s="2" t="s">
        <v>1005</v>
      </c>
      <c r="P6715" s="2" t="s">
        <v>939</v>
      </c>
      <c r="Q6715" s="2" t="s">
        <v>969</v>
      </c>
      <c r="R6715" s="2" t="s">
        <v>1857</v>
      </c>
      <c r="S6715" s="2" t="s">
        <v>1475</v>
      </c>
      <c r="T6715" s="2" t="s">
        <v>943</v>
      </c>
    </row>
    <row r="6716" spans="1:20">
      <c r="A6716" t="s">
        <v>9130</v>
      </c>
      <c r="B6716" s="1">
        <v>43083</v>
      </c>
      <c r="C6716" s="1">
        <v>43083</v>
      </c>
      <c r="D6716" t="s">
        <v>2041</v>
      </c>
      <c r="E6716" t="s">
        <v>126</v>
      </c>
      <c r="F6716" t="s">
        <v>4204</v>
      </c>
      <c r="G6716">
        <v>39.264000000000003</v>
      </c>
      <c r="H6716">
        <v>3</v>
      </c>
      <c r="I6716">
        <v>0.2</v>
      </c>
      <c r="J6716">
        <v>-4.9080000000000004</v>
      </c>
      <c r="K6716" s="2" t="s">
        <v>935</v>
      </c>
      <c r="L6716" s="2" t="s">
        <v>4665</v>
      </c>
      <c r="M6716" s="2" t="s">
        <v>1099</v>
      </c>
      <c r="N6716" s="2">
        <v>60076</v>
      </c>
      <c r="O6716" s="2" t="s">
        <v>1005</v>
      </c>
      <c r="P6716" s="2" t="s">
        <v>976</v>
      </c>
      <c r="Q6716" s="2" t="s">
        <v>1054</v>
      </c>
      <c r="R6716" s="2" t="s">
        <v>4205</v>
      </c>
      <c r="S6716" s="2" t="s">
        <v>1475</v>
      </c>
      <c r="T6716" s="2" t="s">
        <v>943</v>
      </c>
    </row>
    <row r="6717" spans="1:20">
      <c r="A6717" t="s">
        <v>9130</v>
      </c>
      <c r="B6717" s="1">
        <v>43083</v>
      </c>
      <c r="C6717" s="1">
        <v>43083</v>
      </c>
      <c r="D6717" t="s">
        <v>2041</v>
      </c>
      <c r="E6717" t="s">
        <v>126</v>
      </c>
      <c r="F6717" t="s">
        <v>6996</v>
      </c>
      <c r="G6717">
        <v>95.231999999999999</v>
      </c>
      <c r="H6717">
        <v>6</v>
      </c>
      <c r="I6717">
        <v>0.2</v>
      </c>
      <c r="J6717">
        <v>24.9984</v>
      </c>
      <c r="K6717" s="2" t="s">
        <v>935</v>
      </c>
      <c r="L6717" s="2" t="s">
        <v>4665</v>
      </c>
      <c r="M6717" s="2" t="s">
        <v>1099</v>
      </c>
      <c r="N6717" s="2">
        <v>60076</v>
      </c>
      <c r="O6717" s="2" t="s">
        <v>1005</v>
      </c>
      <c r="P6717" s="2" t="s">
        <v>951</v>
      </c>
      <c r="Q6717" s="2" t="s">
        <v>973</v>
      </c>
      <c r="R6717" s="2" t="s">
        <v>6997</v>
      </c>
      <c r="S6717" s="2" t="s">
        <v>1475</v>
      </c>
      <c r="T6717" s="2" t="s">
        <v>943</v>
      </c>
    </row>
    <row r="6718" spans="1:20">
      <c r="A6718" t="s">
        <v>9131</v>
      </c>
      <c r="B6718" s="1">
        <v>42468</v>
      </c>
      <c r="C6718" s="1">
        <v>42475</v>
      </c>
      <c r="D6718" t="s">
        <v>957</v>
      </c>
      <c r="E6718" t="s">
        <v>334</v>
      </c>
      <c r="F6718" t="s">
        <v>3154</v>
      </c>
      <c r="G6718">
        <v>30</v>
      </c>
      <c r="H6718">
        <v>6</v>
      </c>
      <c r="I6718">
        <v>0</v>
      </c>
      <c r="J6718">
        <v>14.4</v>
      </c>
      <c r="K6718" s="2" t="s">
        <v>935</v>
      </c>
      <c r="L6718" s="2" t="s">
        <v>6001</v>
      </c>
      <c r="M6718" s="2" t="s">
        <v>2408</v>
      </c>
      <c r="N6718" s="2">
        <v>71901</v>
      </c>
      <c r="O6718" s="2" t="s">
        <v>938</v>
      </c>
      <c r="P6718" s="2" t="s">
        <v>951</v>
      </c>
      <c r="Q6718" s="2" t="s">
        <v>1148</v>
      </c>
      <c r="R6718" s="2" t="s">
        <v>3155</v>
      </c>
      <c r="S6718" s="2" t="s">
        <v>2925</v>
      </c>
      <c r="T6718" s="2" t="s">
        <v>1008</v>
      </c>
    </row>
    <row r="6719" spans="1:20">
      <c r="A6719" t="s">
        <v>9131</v>
      </c>
      <c r="B6719" s="1">
        <v>42468</v>
      </c>
      <c r="C6719" s="1">
        <v>42475</v>
      </c>
      <c r="D6719" t="s">
        <v>957</v>
      </c>
      <c r="E6719" t="s">
        <v>334</v>
      </c>
      <c r="F6719" t="s">
        <v>2767</v>
      </c>
      <c r="G6719">
        <v>25.92</v>
      </c>
      <c r="H6719">
        <v>4</v>
      </c>
      <c r="I6719">
        <v>0</v>
      </c>
      <c r="J6719">
        <v>12.700799999999999</v>
      </c>
      <c r="K6719" s="2" t="s">
        <v>935</v>
      </c>
      <c r="L6719" s="2" t="s">
        <v>6001</v>
      </c>
      <c r="M6719" s="2" t="s">
        <v>2408</v>
      </c>
      <c r="N6719" s="2">
        <v>71901</v>
      </c>
      <c r="O6719" s="2" t="s">
        <v>938</v>
      </c>
      <c r="P6719" s="2" t="s">
        <v>951</v>
      </c>
      <c r="Q6719" s="2" t="s">
        <v>993</v>
      </c>
      <c r="R6719" s="2" t="s">
        <v>2769</v>
      </c>
      <c r="S6719" s="2" t="s">
        <v>2925</v>
      </c>
      <c r="T6719" s="2" t="s">
        <v>1008</v>
      </c>
    </row>
    <row r="6720" spans="1:20">
      <c r="A6720" t="s">
        <v>9131</v>
      </c>
      <c r="B6720" s="1">
        <v>42468</v>
      </c>
      <c r="C6720" s="1">
        <v>42475</v>
      </c>
      <c r="D6720" t="s">
        <v>957</v>
      </c>
      <c r="E6720" t="s">
        <v>334</v>
      </c>
      <c r="F6720" t="s">
        <v>3945</v>
      </c>
      <c r="G6720">
        <v>159.91999999999999</v>
      </c>
      <c r="H6720">
        <v>4</v>
      </c>
      <c r="I6720">
        <v>0</v>
      </c>
      <c r="J6720">
        <v>31.984000000000002</v>
      </c>
      <c r="K6720" s="2" t="s">
        <v>935</v>
      </c>
      <c r="L6720" s="2" t="s">
        <v>6001</v>
      </c>
      <c r="M6720" s="2" t="s">
        <v>2408</v>
      </c>
      <c r="N6720" s="2">
        <v>71901</v>
      </c>
      <c r="O6720" s="2" t="s">
        <v>938</v>
      </c>
      <c r="P6720" s="2" t="s">
        <v>939</v>
      </c>
      <c r="Q6720" s="2" t="s">
        <v>969</v>
      </c>
      <c r="R6720" s="2" t="s">
        <v>3946</v>
      </c>
      <c r="S6720" s="2" t="s">
        <v>2925</v>
      </c>
      <c r="T6720" s="2" t="s">
        <v>1008</v>
      </c>
    </row>
    <row r="6721" spans="1:20">
      <c r="A6721" t="s">
        <v>9132</v>
      </c>
      <c r="B6721" s="1">
        <v>42720</v>
      </c>
      <c r="C6721" s="1">
        <v>42723</v>
      </c>
      <c r="D6721" t="s">
        <v>1079</v>
      </c>
      <c r="E6721" t="s">
        <v>46</v>
      </c>
      <c r="F6721" t="s">
        <v>4107</v>
      </c>
      <c r="G6721">
        <v>34.944000000000003</v>
      </c>
      <c r="H6721">
        <v>3</v>
      </c>
      <c r="I6721">
        <v>0.2</v>
      </c>
      <c r="J6721">
        <v>3.0575999999999999</v>
      </c>
      <c r="K6721" s="2" t="s">
        <v>935</v>
      </c>
      <c r="L6721" s="2" t="s">
        <v>9133</v>
      </c>
      <c r="M6721" s="2" t="s">
        <v>992</v>
      </c>
      <c r="N6721" s="2">
        <v>27534</v>
      </c>
      <c r="O6721" s="2" t="s">
        <v>938</v>
      </c>
      <c r="P6721" s="2" t="s">
        <v>951</v>
      </c>
      <c r="Q6721" s="2" t="s">
        <v>983</v>
      </c>
      <c r="R6721" s="2" t="s">
        <v>4109</v>
      </c>
      <c r="S6721" s="2" t="s">
        <v>1045</v>
      </c>
      <c r="T6721" s="2" t="s">
        <v>943</v>
      </c>
    </row>
    <row r="6722" spans="1:20">
      <c r="A6722" t="s">
        <v>9134</v>
      </c>
      <c r="B6722" s="1">
        <v>42997</v>
      </c>
      <c r="C6722" s="1">
        <v>43002</v>
      </c>
      <c r="D6722" t="s">
        <v>957</v>
      </c>
      <c r="E6722" t="s">
        <v>373</v>
      </c>
      <c r="F6722" t="s">
        <v>3058</v>
      </c>
      <c r="G6722">
        <v>149.94999999999999</v>
      </c>
      <c r="H6722">
        <v>5</v>
      </c>
      <c r="I6722">
        <v>0</v>
      </c>
      <c r="J6722">
        <v>31.4895</v>
      </c>
      <c r="K6722" s="2" t="s">
        <v>935</v>
      </c>
      <c r="L6722" s="2" t="s">
        <v>904</v>
      </c>
      <c r="M6722" s="2" t="s">
        <v>949</v>
      </c>
      <c r="N6722" s="2">
        <v>90032</v>
      </c>
      <c r="O6722" s="2" t="s">
        <v>950</v>
      </c>
      <c r="P6722" s="2" t="s">
        <v>976</v>
      </c>
      <c r="Q6722" s="2" t="s">
        <v>1054</v>
      </c>
      <c r="R6722" s="2" t="s">
        <v>3059</v>
      </c>
      <c r="S6722" s="2" t="s">
        <v>3217</v>
      </c>
      <c r="T6722" s="2" t="s">
        <v>955</v>
      </c>
    </row>
    <row r="6723" spans="1:20">
      <c r="A6723" t="s">
        <v>9134</v>
      </c>
      <c r="B6723" s="1">
        <v>42997</v>
      </c>
      <c r="C6723" s="1">
        <v>43002</v>
      </c>
      <c r="D6723" t="s">
        <v>957</v>
      </c>
      <c r="E6723" t="s">
        <v>373</v>
      </c>
      <c r="F6723" t="s">
        <v>8499</v>
      </c>
      <c r="G6723">
        <v>23.32</v>
      </c>
      <c r="H6723">
        <v>2</v>
      </c>
      <c r="I6723">
        <v>0</v>
      </c>
      <c r="J6723">
        <v>6.0632000000000001</v>
      </c>
      <c r="K6723" s="2" t="s">
        <v>935</v>
      </c>
      <c r="L6723" s="2" t="s">
        <v>904</v>
      </c>
      <c r="M6723" s="2" t="s">
        <v>949</v>
      </c>
      <c r="N6723" s="2">
        <v>90032</v>
      </c>
      <c r="O6723" s="2" t="s">
        <v>950</v>
      </c>
      <c r="P6723" s="2" t="s">
        <v>951</v>
      </c>
      <c r="Q6723" s="2" t="s">
        <v>973</v>
      </c>
      <c r="R6723" s="2" t="s">
        <v>8500</v>
      </c>
      <c r="S6723" s="2" t="s">
        <v>3217</v>
      </c>
      <c r="T6723" s="2" t="s">
        <v>955</v>
      </c>
    </row>
    <row r="6724" spans="1:20">
      <c r="A6724" t="s">
        <v>9134</v>
      </c>
      <c r="B6724" s="1">
        <v>42997</v>
      </c>
      <c r="C6724" s="1">
        <v>43002</v>
      </c>
      <c r="D6724" t="s">
        <v>957</v>
      </c>
      <c r="E6724" t="s">
        <v>373</v>
      </c>
      <c r="F6724" t="s">
        <v>5397</v>
      </c>
      <c r="G6724">
        <v>16.739999999999998</v>
      </c>
      <c r="H6724">
        <v>3</v>
      </c>
      <c r="I6724">
        <v>0</v>
      </c>
      <c r="J6724">
        <v>4.8545999999999996</v>
      </c>
      <c r="K6724" s="2" t="s">
        <v>935</v>
      </c>
      <c r="L6724" s="2" t="s">
        <v>904</v>
      </c>
      <c r="M6724" s="2" t="s">
        <v>949</v>
      </c>
      <c r="N6724" s="2">
        <v>90032</v>
      </c>
      <c r="O6724" s="2" t="s">
        <v>950</v>
      </c>
      <c r="P6724" s="2" t="s">
        <v>951</v>
      </c>
      <c r="Q6724" s="2" t="s">
        <v>973</v>
      </c>
      <c r="R6724" s="2" t="s">
        <v>5398</v>
      </c>
      <c r="S6724" s="2" t="s">
        <v>3217</v>
      </c>
      <c r="T6724" s="2" t="s">
        <v>955</v>
      </c>
    </row>
    <row r="6725" spans="1:20">
      <c r="A6725" t="s">
        <v>9135</v>
      </c>
      <c r="B6725" s="1">
        <v>42982</v>
      </c>
      <c r="C6725" s="1">
        <v>42984</v>
      </c>
      <c r="D6725" t="s">
        <v>933</v>
      </c>
      <c r="E6725" t="s">
        <v>774</v>
      </c>
      <c r="F6725" t="s">
        <v>4757</v>
      </c>
      <c r="G6725">
        <v>14.82</v>
      </c>
      <c r="H6725">
        <v>6</v>
      </c>
      <c r="I6725">
        <v>0</v>
      </c>
      <c r="J6725">
        <v>6.9653999999999998</v>
      </c>
      <c r="K6725" s="2" t="s">
        <v>935</v>
      </c>
      <c r="L6725" s="2" t="s">
        <v>8718</v>
      </c>
      <c r="M6725" s="2" t="s">
        <v>3264</v>
      </c>
      <c r="N6725" s="2">
        <v>3060</v>
      </c>
      <c r="O6725" s="2" t="s">
        <v>1043</v>
      </c>
      <c r="P6725" s="2" t="s">
        <v>951</v>
      </c>
      <c r="Q6725" s="2" t="s">
        <v>1148</v>
      </c>
      <c r="R6725" s="2" t="s">
        <v>1404</v>
      </c>
      <c r="S6725" s="2" t="s">
        <v>7041</v>
      </c>
      <c r="T6725" s="2" t="s">
        <v>943</v>
      </c>
    </row>
    <row r="6726" spans="1:20">
      <c r="A6726" t="s">
        <v>9136</v>
      </c>
      <c r="B6726" s="1">
        <v>42625</v>
      </c>
      <c r="C6726" s="1">
        <v>42629</v>
      </c>
      <c r="D6726" t="s">
        <v>957</v>
      </c>
      <c r="E6726" t="s">
        <v>283</v>
      </c>
      <c r="F6726" t="s">
        <v>1665</v>
      </c>
      <c r="G6726">
        <v>10.47</v>
      </c>
      <c r="H6726">
        <v>3</v>
      </c>
      <c r="I6726">
        <v>0</v>
      </c>
      <c r="J6726">
        <v>4.8162000000000003</v>
      </c>
      <c r="K6726" s="2" t="s">
        <v>935</v>
      </c>
      <c r="L6726" s="2" t="s">
        <v>905</v>
      </c>
      <c r="M6726" s="2" t="s">
        <v>998</v>
      </c>
      <c r="N6726" s="2">
        <v>98103</v>
      </c>
      <c r="O6726" s="2" t="s">
        <v>950</v>
      </c>
      <c r="P6726" s="2" t="s">
        <v>951</v>
      </c>
      <c r="Q6726" s="2" t="s">
        <v>1148</v>
      </c>
      <c r="R6726" s="2" t="s">
        <v>1667</v>
      </c>
      <c r="S6726" s="2" t="s">
        <v>2610</v>
      </c>
      <c r="T6726" s="2" t="s">
        <v>943</v>
      </c>
    </row>
    <row r="6727" spans="1:20">
      <c r="A6727" t="s">
        <v>9136</v>
      </c>
      <c r="B6727" s="1">
        <v>42625</v>
      </c>
      <c r="C6727" s="1">
        <v>42629</v>
      </c>
      <c r="D6727" t="s">
        <v>957</v>
      </c>
      <c r="E6727" t="s">
        <v>283</v>
      </c>
      <c r="F6727" t="s">
        <v>7502</v>
      </c>
      <c r="G6727">
        <v>11.07</v>
      </c>
      <c r="H6727">
        <v>3</v>
      </c>
      <c r="I6727">
        <v>0</v>
      </c>
      <c r="J6727">
        <v>5.2028999999999996</v>
      </c>
      <c r="K6727" s="2" t="s">
        <v>935</v>
      </c>
      <c r="L6727" s="2" t="s">
        <v>905</v>
      </c>
      <c r="M6727" s="2" t="s">
        <v>998</v>
      </c>
      <c r="N6727" s="2">
        <v>98103</v>
      </c>
      <c r="O6727" s="2" t="s">
        <v>950</v>
      </c>
      <c r="P6727" s="2" t="s">
        <v>951</v>
      </c>
      <c r="Q6727" s="2" t="s">
        <v>952</v>
      </c>
      <c r="R6727" s="2" t="s">
        <v>7503</v>
      </c>
      <c r="S6727" s="2" t="s">
        <v>2610</v>
      </c>
      <c r="T6727" s="2" t="s">
        <v>943</v>
      </c>
    </row>
    <row r="6728" spans="1:20">
      <c r="A6728" t="s">
        <v>9136</v>
      </c>
      <c r="B6728" s="1">
        <v>42625</v>
      </c>
      <c r="C6728" s="1">
        <v>42629</v>
      </c>
      <c r="D6728" t="s">
        <v>957</v>
      </c>
      <c r="E6728" t="s">
        <v>283</v>
      </c>
      <c r="F6728" t="s">
        <v>3039</v>
      </c>
      <c r="G6728">
        <v>20.704000000000001</v>
      </c>
      <c r="H6728">
        <v>4</v>
      </c>
      <c r="I6728">
        <v>0.2</v>
      </c>
      <c r="J6728">
        <v>7.7640000000000002</v>
      </c>
      <c r="K6728" s="2" t="s">
        <v>935</v>
      </c>
      <c r="L6728" s="2" t="s">
        <v>905</v>
      </c>
      <c r="M6728" s="2" t="s">
        <v>998</v>
      </c>
      <c r="N6728" s="2">
        <v>98103</v>
      </c>
      <c r="O6728" s="2" t="s">
        <v>950</v>
      </c>
      <c r="P6728" s="2" t="s">
        <v>951</v>
      </c>
      <c r="Q6728" s="2" t="s">
        <v>980</v>
      </c>
      <c r="R6728" s="2" t="s">
        <v>3040</v>
      </c>
      <c r="S6728" s="2" t="s">
        <v>2610</v>
      </c>
      <c r="T6728" s="2" t="s">
        <v>943</v>
      </c>
    </row>
    <row r="6729" spans="1:20">
      <c r="A6729" t="s">
        <v>9137</v>
      </c>
      <c r="B6729" s="1">
        <v>42957</v>
      </c>
      <c r="C6729" s="1">
        <v>42962</v>
      </c>
      <c r="D6729" t="s">
        <v>933</v>
      </c>
      <c r="E6729" t="s">
        <v>337</v>
      </c>
      <c r="F6729" t="s">
        <v>8277</v>
      </c>
      <c r="G6729">
        <v>177.2</v>
      </c>
      <c r="H6729">
        <v>5</v>
      </c>
      <c r="I6729">
        <v>0</v>
      </c>
      <c r="J6729">
        <v>83.284000000000006</v>
      </c>
      <c r="K6729" s="2" t="s">
        <v>935</v>
      </c>
      <c r="L6729" s="2" t="s">
        <v>2194</v>
      </c>
      <c r="M6729" s="2" t="s">
        <v>1136</v>
      </c>
      <c r="N6729" s="2">
        <v>47374</v>
      </c>
      <c r="O6729" s="2" t="s">
        <v>1005</v>
      </c>
      <c r="P6729" s="2" t="s">
        <v>951</v>
      </c>
      <c r="Q6729" s="2" t="s">
        <v>993</v>
      </c>
      <c r="R6729" s="2" t="s">
        <v>8278</v>
      </c>
      <c r="S6729" s="2" t="s">
        <v>2942</v>
      </c>
      <c r="T6729" s="2" t="s">
        <v>955</v>
      </c>
    </row>
    <row r="6730" spans="1:20">
      <c r="A6730" t="s">
        <v>9138</v>
      </c>
      <c r="B6730" s="1">
        <v>42678</v>
      </c>
      <c r="C6730" s="1">
        <v>42683</v>
      </c>
      <c r="D6730" t="s">
        <v>957</v>
      </c>
      <c r="E6730" t="s">
        <v>772</v>
      </c>
      <c r="F6730" t="s">
        <v>5034</v>
      </c>
      <c r="G6730">
        <v>50.496000000000002</v>
      </c>
      <c r="H6730">
        <v>6</v>
      </c>
      <c r="I6730">
        <v>0.2</v>
      </c>
      <c r="J6730">
        <v>8.2056000000000004</v>
      </c>
      <c r="K6730" s="2" t="s">
        <v>935</v>
      </c>
      <c r="L6730" s="2" t="s">
        <v>2153</v>
      </c>
      <c r="M6730" s="2" t="s">
        <v>960</v>
      </c>
      <c r="N6730" s="2">
        <v>33180</v>
      </c>
      <c r="O6730" s="2" t="s">
        <v>938</v>
      </c>
      <c r="P6730" s="2" t="s">
        <v>939</v>
      </c>
      <c r="Q6730" s="2" t="s">
        <v>969</v>
      </c>
      <c r="R6730" s="2" t="s">
        <v>5035</v>
      </c>
      <c r="S6730" s="2" t="s">
        <v>7015</v>
      </c>
      <c r="T6730" s="2" t="s">
        <v>955</v>
      </c>
    </row>
    <row r="6731" spans="1:20">
      <c r="A6731" t="s">
        <v>9139</v>
      </c>
      <c r="B6731" s="1">
        <v>42173</v>
      </c>
      <c r="C6731" s="1">
        <v>42175</v>
      </c>
      <c r="D6731" t="s">
        <v>1079</v>
      </c>
      <c r="E6731" t="s">
        <v>352</v>
      </c>
      <c r="F6731" t="s">
        <v>5509</v>
      </c>
      <c r="G6731">
        <v>6.1289999999999996</v>
      </c>
      <c r="H6731">
        <v>3</v>
      </c>
      <c r="I6731">
        <v>0.7</v>
      </c>
      <c r="J6731">
        <v>-4.4946000000000002</v>
      </c>
      <c r="K6731" s="2" t="s">
        <v>935</v>
      </c>
      <c r="L6731" s="2" t="s">
        <v>4229</v>
      </c>
      <c r="M6731" s="2" t="s">
        <v>1207</v>
      </c>
      <c r="N6731" s="2">
        <v>37167</v>
      </c>
      <c r="O6731" s="2" t="s">
        <v>938</v>
      </c>
      <c r="P6731" s="2" t="s">
        <v>951</v>
      </c>
      <c r="Q6731" s="2" t="s">
        <v>980</v>
      </c>
      <c r="R6731" s="2" t="s">
        <v>5510</v>
      </c>
      <c r="S6731" s="2" t="s">
        <v>3038</v>
      </c>
      <c r="T6731" s="2" t="s">
        <v>955</v>
      </c>
    </row>
    <row r="6732" spans="1:20">
      <c r="A6732" t="s">
        <v>9139</v>
      </c>
      <c r="B6732" s="1">
        <v>42173</v>
      </c>
      <c r="C6732" s="1">
        <v>42175</v>
      </c>
      <c r="D6732" t="s">
        <v>1079</v>
      </c>
      <c r="E6732" t="s">
        <v>352</v>
      </c>
      <c r="F6732" t="s">
        <v>1734</v>
      </c>
      <c r="G6732">
        <v>643.13599999999997</v>
      </c>
      <c r="H6732">
        <v>4</v>
      </c>
      <c r="I6732">
        <v>0.2</v>
      </c>
      <c r="J6732">
        <v>56.2744</v>
      </c>
      <c r="K6732" s="2" t="s">
        <v>935</v>
      </c>
      <c r="L6732" s="2" t="s">
        <v>4229</v>
      </c>
      <c r="M6732" s="2" t="s">
        <v>1207</v>
      </c>
      <c r="N6732" s="2">
        <v>37167</v>
      </c>
      <c r="O6732" s="2" t="s">
        <v>938</v>
      </c>
      <c r="P6732" s="2" t="s">
        <v>939</v>
      </c>
      <c r="Q6732" s="2" t="s">
        <v>945</v>
      </c>
      <c r="R6732" s="2" t="s">
        <v>1735</v>
      </c>
      <c r="S6732" s="2" t="s">
        <v>3038</v>
      </c>
      <c r="T6732" s="2" t="s">
        <v>955</v>
      </c>
    </row>
    <row r="6733" spans="1:20">
      <c r="A6733" t="s">
        <v>9139</v>
      </c>
      <c r="B6733" s="1">
        <v>42173</v>
      </c>
      <c r="C6733" s="1">
        <v>42175</v>
      </c>
      <c r="D6733" t="s">
        <v>1079</v>
      </c>
      <c r="E6733" t="s">
        <v>352</v>
      </c>
      <c r="F6733" t="s">
        <v>1923</v>
      </c>
      <c r="G6733">
        <v>20.736000000000001</v>
      </c>
      <c r="H6733">
        <v>4</v>
      </c>
      <c r="I6733">
        <v>0.2</v>
      </c>
      <c r="J6733">
        <v>7.2576000000000001</v>
      </c>
      <c r="K6733" s="2" t="s">
        <v>935</v>
      </c>
      <c r="L6733" s="2" t="s">
        <v>4229</v>
      </c>
      <c r="M6733" s="2" t="s">
        <v>1207</v>
      </c>
      <c r="N6733" s="2">
        <v>37167</v>
      </c>
      <c r="O6733" s="2" t="s">
        <v>938</v>
      </c>
      <c r="P6733" s="2" t="s">
        <v>951</v>
      </c>
      <c r="Q6733" s="2" t="s">
        <v>993</v>
      </c>
      <c r="R6733" s="2" t="s">
        <v>1924</v>
      </c>
      <c r="S6733" s="2" t="s">
        <v>3038</v>
      </c>
      <c r="T6733" s="2" t="s">
        <v>955</v>
      </c>
    </row>
    <row r="6734" spans="1:20">
      <c r="A6734" t="s">
        <v>9140</v>
      </c>
      <c r="B6734" s="1">
        <v>41824</v>
      </c>
      <c r="C6734" s="1">
        <v>41827</v>
      </c>
      <c r="D6734" t="s">
        <v>1079</v>
      </c>
      <c r="E6734" t="s">
        <v>778</v>
      </c>
      <c r="F6734" t="s">
        <v>6493</v>
      </c>
      <c r="G6734">
        <v>177.536</v>
      </c>
      <c r="H6734">
        <v>4</v>
      </c>
      <c r="I6734">
        <v>0.2</v>
      </c>
      <c r="J6734">
        <v>62.137599999999999</v>
      </c>
      <c r="K6734" s="2" t="s">
        <v>935</v>
      </c>
      <c r="L6734" s="2" t="s">
        <v>1311</v>
      </c>
      <c r="M6734" s="2" t="s">
        <v>1312</v>
      </c>
      <c r="N6734" s="2">
        <v>80013</v>
      </c>
      <c r="O6734" s="2" t="s">
        <v>950</v>
      </c>
      <c r="P6734" s="2" t="s">
        <v>951</v>
      </c>
      <c r="Q6734" s="2" t="s">
        <v>993</v>
      </c>
      <c r="R6734" s="2" t="s">
        <v>6494</v>
      </c>
      <c r="S6734" s="2" t="s">
        <v>7125</v>
      </c>
      <c r="T6734" s="2" t="s">
        <v>955</v>
      </c>
    </row>
    <row r="6735" spans="1:20">
      <c r="A6735" t="s">
        <v>9140</v>
      </c>
      <c r="B6735" s="1">
        <v>41824</v>
      </c>
      <c r="C6735" s="1">
        <v>41827</v>
      </c>
      <c r="D6735" t="s">
        <v>1079</v>
      </c>
      <c r="E6735" t="s">
        <v>778</v>
      </c>
      <c r="F6735" t="s">
        <v>5433</v>
      </c>
      <c r="G6735">
        <v>32.432000000000002</v>
      </c>
      <c r="H6735">
        <v>2</v>
      </c>
      <c r="I6735">
        <v>0.2</v>
      </c>
      <c r="J6735">
        <v>3.2431999999999999</v>
      </c>
      <c r="K6735" s="2" t="s">
        <v>935</v>
      </c>
      <c r="L6735" s="2" t="s">
        <v>1311</v>
      </c>
      <c r="M6735" s="2" t="s">
        <v>1312</v>
      </c>
      <c r="N6735" s="2">
        <v>80013</v>
      </c>
      <c r="O6735" s="2" t="s">
        <v>950</v>
      </c>
      <c r="P6735" s="2" t="s">
        <v>951</v>
      </c>
      <c r="Q6735" s="2" t="s">
        <v>983</v>
      </c>
      <c r="R6735" s="2" t="s">
        <v>5434</v>
      </c>
      <c r="S6735" s="2" t="s">
        <v>7125</v>
      </c>
      <c r="T6735" s="2" t="s">
        <v>955</v>
      </c>
    </row>
    <row r="6736" spans="1:20">
      <c r="A6736" t="s">
        <v>9141</v>
      </c>
      <c r="B6736" s="1">
        <v>42358</v>
      </c>
      <c r="C6736" s="1">
        <v>42363</v>
      </c>
      <c r="D6736" t="s">
        <v>957</v>
      </c>
      <c r="E6736" t="s">
        <v>829</v>
      </c>
      <c r="F6736" t="s">
        <v>3199</v>
      </c>
      <c r="G6736">
        <v>11.696</v>
      </c>
      <c r="H6736">
        <v>2</v>
      </c>
      <c r="I6736">
        <v>0.2</v>
      </c>
      <c r="J6736">
        <v>3.9474</v>
      </c>
      <c r="K6736" s="2" t="s">
        <v>935</v>
      </c>
      <c r="L6736" s="2" t="s">
        <v>2153</v>
      </c>
      <c r="M6736" s="2" t="s">
        <v>960</v>
      </c>
      <c r="N6736" s="2">
        <v>33142</v>
      </c>
      <c r="O6736" s="2" t="s">
        <v>938</v>
      </c>
      <c r="P6736" s="2" t="s">
        <v>951</v>
      </c>
      <c r="Q6736" s="2" t="s">
        <v>952</v>
      </c>
      <c r="R6736" s="2" t="s">
        <v>3200</v>
      </c>
      <c r="S6736" s="2" t="s">
        <v>8778</v>
      </c>
      <c r="T6736" s="2" t="s">
        <v>1008</v>
      </c>
    </row>
    <row r="6737" spans="1:20">
      <c r="A6737" t="s">
        <v>9142</v>
      </c>
      <c r="B6737" s="1">
        <v>42470</v>
      </c>
      <c r="C6737" s="1">
        <v>42477</v>
      </c>
      <c r="D6737" t="s">
        <v>957</v>
      </c>
      <c r="E6737" t="s">
        <v>593</v>
      </c>
      <c r="F6737" t="s">
        <v>4281</v>
      </c>
      <c r="G6737">
        <v>113.76</v>
      </c>
      <c r="H6737">
        <v>3</v>
      </c>
      <c r="I6737">
        <v>0</v>
      </c>
      <c r="J6737">
        <v>44.366399999999999</v>
      </c>
      <c r="K6737" s="2" t="s">
        <v>935</v>
      </c>
      <c r="L6737" s="2" t="s">
        <v>906</v>
      </c>
      <c r="M6737" s="2" t="s">
        <v>949</v>
      </c>
      <c r="N6737" s="2">
        <v>94122</v>
      </c>
      <c r="O6737" s="2" t="s">
        <v>950</v>
      </c>
      <c r="P6737" s="2" t="s">
        <v>951</v>
      </c>
      <c r="Q6737" s="2" t="s">
        <v>983</v>
      </c>
      <c r="R6737" s="2" t="s">
        <v>4282</v>
      </c>
      <c r="S6737" s="2" t="s">
        <v>4909</v>
      </c>
      <c r="T6737" s="2" t="s">
        <v>943</v>
      </c>
    </row>
    <row r="6738" spans="1:20">
      <c r="A6738" t="s">
        <v>9142</v>
      </c>
      <c r="B6738" s="1">
        <v>42470</v>
      </c>
      <c r="C6738" s="1">
        <v>42477</v>
      </c>
      <c r="D6738" t="s">
        <v>957</v>
      </c>
      <c r="E6738" t="s">
        <v>593</v>
      </c>
      <c r="F6738" t="s">
        <v>7622</v>
      </c>
      <c r="G6738">
        <v>579.51</v>
      </c>
      <c r="H6738">
        <v>3</v>
      </c>
      <c r="I6738">
        <v>0</v>
      </c>
      <c r="J6738">
        <v>81.131399999999999</v>
      </c>
      <c r="K6738" s="2" t="s">
        <v>935</v>
      </c>
      <c r="L6738" s="2" t="s">
        <v>906</v>
      </c>
      <c r="M6738" s="2" t="s">
        <v>949</v>
      </c>
      <c r="N6738" s="2">
        <v>94122</v>
      </c>
      <c r="O6738" s="2" t="s">
        <v>950</v>
      </c>
      <c r="P6738" s="2" t="s">
        <v>951</v>
      </c>
      <c r="Q6738" s="2" t="s">
        <v>965</v>
      </c>
      <c r="R6738" s="2" t="s">
        <v>7623</v>
      </c>
      <c r="S6738" s="2" t="s">
        <v>4909</v>
      </c>
      <c r="T6738" s="2" t="s">
        <v>943</v>
      </c>
    </row>
    <row r="6739" spans="1:20">
      <c r="A6739" t="s">
        <v>9142</v>
      </c>
      <c r="B6739" s="1">
        <v>42470</v>
      </c>
      <c r="C6739" s="1">
        <v>42477</v>
      </c>
      <c r="D6739" t="s">
        <v>957</v>
      </c>
      <c r="E6739" t="s">
        <v>593</v>
      </c>
      <c r="F6739" t="s">
        <v>8608</v>
      </c>
      <c r="G6739">
        <v>150.66</v>
      </c>
      <c r="H6739">
        <v>9</v>
      </c>
      <c r="I6739">
        <v>0</v>
      </c>
      <c r="J6739">
        <v>6.0263999999999998</v>
      </c>
      <c r="K6739" s="2" t="s">
        <v>935</v>
      </c>
      <c r="L6739" s="2" t="s">
        <v>906</v>
      </c>
      <c r="M6739" s="2" t="s">
        <v>949</v>
      </c>
      <c r="N6739" s="2">
        <v>94122</v>
      </c>
      <c r="O6739" s="2" t="s">
        <v>950</v>
      </c>
      <c r="P6739" s="2" t="s">
        <v>951</v>
      </c>
      <c r="Q6739" s="2" t="s">
        <v>965</v>
      </c>
      <c r="R6739" s="2" t="s">
        <v>8609</v>
      </c>
      <c r="S6739" s="2" t="s">
        <v>4909</v>
      </c>
      <c r="T6739" s="2" t="s">
        <v>943</v>
      </c>
    </row>
    <row r="6740" spans="1:20">
      <c r="A6740" t="s">
        <v>9142</v>
      </c>
      <c r="B6740" s="1">
        <v>42470</v>
      </c>
      <c r="C6740" s="1">
        <v>42477</v>
      </c>
      <c r="D6740" t="s">
        <v>957</v>
      </c>
      <c r="E6740" t="s">
        <v>593</v>
      </c>
      <c r="F6740" t="s">
        <v>2576</v>
      </c>
      <c r="G6740">
        <v>48.031999999999996</v>
      </c>
      <c r="H6740">
        <v>4</v>
      </c>
      <c r="I6740">
        <v>0.2</v>
      </c>
      <c r="J6740">
        <v>15.6104</v>
      </c>
      <c r="K6740" s="2" t="s">
        <v>935</v>
      </c>
      <c r="L6740" s="2" t="s">
        <v>906</v>
      </c>
      <c r="M6740" s="2" t="s">
        <v>949</v>
      </c>
      <c r="N6740" s="2">
        <v>94122</v>
      </c>
      <c r="O6740" s="2" t="s">
        <v>950</v>
      </c>
      <c r="P6740" s="2" t="s">
        <v>951</v>
      </c>
      <c r="Q6740" s="2" t="s">
        <v>980</v>
      </c>
      <c r="R6740" s="2" t="s">
        <v>2577</v>
      </c>
      <c r="S6740" s="2" t="s">
        <v>4909</v>
      </c>
      <c r="T6740" s="2" t="s">
        <v>943</v>
      </c>
    </row>
    <row r="6741" spans="1:20">
      <c r="A6741" t="s">
        <v>9143</v>
      </c>
      <c r="B6741" s="1">
        <v>41785</v>
      </c>
      <c r="C6741" s="1">
        <v>41790</v>
      </c>
      <c r="D6741" t="s">
        <v>957</v>
      </c>
      <c r="E6741" t="s">
        <v>570</v>
      </c>
      <c r="F6741" t="s">
        <v>5815</v>
      </c>
      <c r="G6741">
        <v>102.624</v>
      </c>
      <c r="H6741">
        <v>3</v>
      </c>
      <c r="I6741">
        <v>0.2</v>
      </c>
      <c r="J6741">
        <v>7.6967999999999996</v>
      </c>
      <c r="K6741" s="2" t="s">
        <v>935</v>
      </c>
      <c r="L6741" s="2" t="s">
        <v>1180</v>
      </c>
      <c r="M6741" s="2" t="s">
        <v>1099</v>
      </c>
      <c r="N6741" s="2">
        <v>60623</v>
      </c>
      <c r="O6741" s="2" t="s">
        <v>1005</v>
      </c>
      <c r="P6741" s="2" t="s">
        <v>951</v>
      </c>
      <c r="Q6741" s="2" t="s">
        <v>965</v>
      </c>
      <c r="R6741" s="2" t="s">
        <v>5816</v>
      </c>
      <c r="S6741" s="2" t="s">
        <v>4698</v>
      </c>
      <c r="T6741" s="2" t="s">
        <v>943</v>
      </c>
    </row>
    <row r="6742" spans="1:20">
      <c r="A6742" t="s">
        <v>9143</v>
      </c>
      <c r="B6742" s="1">
        <v>41785</v>
      </c>
      <c r="C6742" s="1">
        <v>41790</v>
      </c>
      <c r="D6742" t="s">
        <v>957</v>
      </c>
      <c r="E6742" t="s">
        <v>570</v>
      </c>
      <c r="F6742" t="s">
        <v>5102</v>
      </c>
      <c r="G6742">
        <v>359.77199999999999</v>
      </c>
      <c r="H6742">
        <v>2</v>
      </c>
      <c r="I6742">
        <v>0.3</v>
      </c>
      <c r="J6742">
        <v>-5.1395999999999997</v>
      </c>
      <c r="K6742" s="2" t="s">
        <v>935</v>
      </c>
      <c r="L6742" s="2" t="s">
        <v>1180</v>
      </c>
      <c r="M6742" s="2" t="s">
        <v>1099</v>
      </c>
      <c r="N6742" s="2">
        <v>60623</v>
      </c>
      <c r="O6742" s="2" t="s">
        <v>1005</v>
      </c>
      <c r="P6742" s="2" t="s">
        <v>939</v>
      </c>
      <c r="Q6742" s="2" t="s">
        <v>945</v>
      </c>
      <c r="R6742" s="2" t="s">
        <v>5103</v>
      </c>
      <c r="S6742" s="2" t="s">
        <v>4698</v>
      </c>
      <c r="T6742" s="2" t="s">
        <v>943</v>
      </c>
    </row>
    <row r="6743" spans="1:20">
      <c r="A6743" t="s">
        <v>9143</v>
      </c>
      <c r="B6743" s="1">
        <v>41785</v>
      </c>
      <c r="C6743" s="1">
        <v>41790</v>
      </c>
      <c r="D6743" t="s">
        <v>957</v>
      </c>
      <c r="E6743" t="s">
        <v>570</v>
      </c>
      <c r="F6743" t="s">
        <v>3633</v>
      </c>
      <c r="G6743">
        <v>13.391999999999999</v>
      </c>
      <c r="H6743">
        <v>3</v>
      </c>
      <c r="I6743">
        <v>0.2</v>
      </c>
      <c r="J6743">
        <v>3.1806000000000001</v>
      </c>
      <c r="K6743" s="2" t="s">
        <v>935</v>
      </c>
      <c r="L6743" s="2" t="s">
        <v>1180</v>
      </c>
      <c r="M6743" s="2" t="s">
        <v>1099</v>
      </c>
      <c r="N6743" s="2">
        <v>60623</v>
      </c>
      <c r="O6743" s="2" t="s">
        <v>1005</v>
      </c>
      <c r="P6743" s="2" t="s">
        <v>951</v>
      </c>
      <c r="Q6743" s="2" t="s">
        <v>973</v>
      </c>
      <c r="R6743" s="2" t="s">
        <v>3634</v>
      </c>
      <c r="S6743" s="2" t="s">
        <v>4698</v>
      </c>
      <c r="T6743" s="2" t="s">
        <v>943</v>
      </c>
    </row>
    <row r="6744" spans="1:20">
      <c r="A6744" t="s">
        <v>9144</v>
      </c>
      <c r="B6744" s="1">
        <v>42922</v>
      </c>
      <c r="C6744" s="1">
        <v>42927</v>
      </c>
      <c r="D6744" t="s">
        <v>957</v>
      </c>
      <c r="E6744" t="s">
        <v>192</v>
      </c>
      <c r="F6744" t="s">
        <v>1179</v>
      </c>
      <c r="G6744">
        <v>122.136</v>
      </c>
      <c r="H6744">
        <v>3</v>
      </c>
      <c r="I6744">
        <v>0.2</v>
      </c>
      <c r="J6744">
        <v>-13.7403</v>
      </c>
      <c r="K6744" s="2" t="s">
        <v>935</v>
      </c>
      <c r="L6744" s="2" t="s">
        <v>904</v>
      </c>
      <c r="M6744" s="2" t="s">
        <v>949</v>
      </c>
      <c r="N6744" s="2">
        <v>90008</v>
      </c>
      <c r="O6744" s="2" t="s">
        <v>950</v>
      </c>
      <c r="P6744" s="2" t="s">
        <v>939</v>
      </c>
      <c r="Q6744" s="2" t="s">
        <v>945</v>
      </c>
      <c r="R6744" s="2" t="s">
        <v>1181</v>
      </c>
      <c r="S6744" s="2" t="s">
        <v>1955</v>
      </c>
      <c r="T6744" s="2" t="s">
        <v>943</v>
      </c>
    </row>
    <row r="6745" spans="1:20">
      <c r="A6745" t="s">
        <v>9145</v>
      </c>
      <c r="B6745" s="1">
        <v>42051</v>
      </c>
      <c r="C6745" s="1">
        <v>42055</v>
      </c>
      <c r="D6745" t="s">
        <v>957</v>
      </c>
      <c r="E6745" t="s">
        <v>187</v>
      </c>
      <c r="F6745" t="s">
        <v>1485</v>
      </c>
      <c r="G6745">
        <v>35.880000000000003</v>
      </c>
      <c r="H6745">
        <v>6</v>
      </c>
      <c r="I6745">
        <v>0</v>
      </c>
      <c r="J6745">
        <v>16.146000000000001</v>
      </c>
      <c r="K6745" s="2" t="s">
        <v>935</v>
      </c>
      <c r="L6745" s="2" t="s">
        <v>1127</v>
      </c>
      <c r="M6745" s="2" t="s">
        <v>3264</v>
      </c>
      <c r="N6745" s="2">
        <v>3820</v>
      </c>
      <c r="O6745" s="2" t="s">
        <v>1043</v>
      </c>
      <c r="P6745" s="2" t="s">
        <v>951</v>
      </c>
      <c r="Q6745" s="2" t="s">
        <v>993</v>
      </c>
      <c r="R6745" s="2" t="s">
        <v>1486</v>
      </c>
      <c r="S6745" s="2" t="s">
        <v>1928</v>
      </c>
      <c r="T6745" s="2" t="s">
        <v>955</v>
      </c>
    </row>
    <row r="6746" spans="1:20">
      <c r="A6746" t="s">
        <v>9146</v>
      </c>
      <c r="B6746" s="1">
        <v>42902</v>
      </c>
      <c r="C6746" s="1">
        <v>42904</v>
      </c>
      <c r="D6746" t="s">
        <v>933</v>
      </c>
      <c r="E6746" t="s">
        <v>450</v>
      </c>
      <c r="F6746" t="s">
        <v>2914</v>
      </c>
      <c r="G6746">
        <v>479.952</v>
      </c>
      <c r="H6746">
        <v>6</v>
      </c>
      <c r="I6746">
        <v>0.2</v>
      </c>
      <c r="J6746">
        <v>107.9892</v>
      </c>
      <c r="K6746" s="2" t="s">
        <v>935</v>
      </c>
      <c r="L6746" s="2" t="s">
        <v>1666</v>
      </c>
      <c r="M6746" s="2" t="s">
        <v>1348</v>
      </c>
      <c r="N6746" s="2">
        <v>43017</v>
      </c>
      <c r="O6746" s="2" t="s">
        <v>1043</v>
      </c>
      <c r="P6746" s="2" t="s">
        <v>976</v>
      </c>
      <c r="Q6746" s="2" t="s">
        <v>1054</v>
      </c>
      <c r="R6746" s="2" t="s">
        <v>2915</v>
      </c>
      <c r="S6746" s="2" t="s">
        <v>3758</v>
      </c>
      <c r="T6746" s="2" t="s">
        <v>943</v>
      </c>
    </row>
    <row r="6747" spans="1:20">
      <c r="A6747" t="s">
        <v>9146</v>
      </c>
      <c r="B6747" s="1">
        <v>42902</v>
      </c>
      <c r="C6747" s="1">
        <v>42904</v>
      </c>
      <c r="D6747" t="s">
        <v>933</v>
      </c>
      <c r="E6747" t="s">
        <v>450</v>
      </c>
      <c r="F6747" t="s">
        <v>1810</v>
      </c>
      <c r="G6747">
        <v>23.92</v>
      </c>
      <c r="H6747">
        <v>5</v>
      </c>
      <c r="I6747">
        <v>0.2</v>
      </c>
      <c r="J6747">
        <v>1.794</v>
      </c>
      <c r="K6747" s="2" t="s">
        <v>935</v>
      </c>
      <c r="L6747" s="2" t="s">
        <v>1666</v>
      </c>
      <c r="M6747" s="2" t="s">
        <v>1348</v>
      </c>
      <c r="N6747" s="2">
        <v>43017</v>
      </c>
      <c r="O6747" s="2" t="s">
        <v>1043</v>
      </c>
      <c r="P6747" s="2" t="s">
        <v>951</v>
      </c>
      <c r="Q6747" s="2" t="s">
        <v>973</v>
      </c>
      <c r="R6747" s="2" t="s">
        <v>1811</v>
      </c>
      <c r="S6747" s="2" t="s">
        <v>3758</v>
      </c>
      <c r="T6747" s="2" t="s">
        <v>943</v>
      </c>
    </row>
    <row r="6748" spans="1:20">
      <c r="A6748" t="s">
        <v>9147</v>
      </c>
      <c r="B6748" s="1">
        <v>43052</v>
      </c>
      <c r="C6748" s="1">
        <v>43055</v>
      </c>
      <c r="D6748" t="s">
        <v>1079</v>
      </c>
      <c r="E6748" t="s">
        <v>84</v>
      </c>
      <c r="F6748" t="s">
        <v>6255</v>
      </c>
      <c r="G6748">
        <v>629.95000000000005</v>
      </c>
      <c r="H6748">
        <v>5</v>
      </c>
      <c r="I6748">
        <v>0</v>
      </c>
      <c r="J6748">
        <v>163.78700000000001</v>
      </c>
      <c r="K6748" s="2" t="s">
        <v>935</v>
      </c>
      <c r="L6748" s="2" t="s">
        <v>903</v>
      </c>
      <c r="M6748" s="2" t="s">
        <v>1147</v>
      </c>
      <c r="N6748" s="2">
        <v>10009</v>
      </c>
      <c r="O6748" s="2" t="s">
        <v>1043</v>
      </c>
      <c r="P6748" s="2" t="s">
        <v>976</v>
      </c>
      <c r="Q6748" s="2" t="s">
        <v>977</v>
      </c>
      <c r="R6748" s="2" t="s">
        <v>6256</v>
      </c>
      <c r="S6748" s="2" t="s">
        <v>1217</v>
      </c>
      <c r="T6748" s="2" t="s">
        <v>955</v>
      </c>
    </row>
    <row r="6749" spans="1:20">
      <c r="A6749" t="s">
        <v>9148</v>
      </c>
      <c r="B6749" s="1">
        <v>43080</v>
      </c>
      <c r="C6749" s="1">
        <v>43084</v>
      </c>
      <c r="D6749" t="s">
        <v>957</v>
      </c>
      <c r="E6749" t="s">
        <v>267</v>
      </c>
      <c r="F6749" t="s">
        <v>2412</v>
      </c>
      <c r="G6749">
        <v>14.952</v>
      </c>
      <c r="H6749">
        <v>1</v>
      </c>
      <c r="I6749">
        <v>0.2</v>
      </c>
      <c r="J6749">
        <v>5.0462999999999996</v>
      </c>
      <c r="K6749" s="2" t="s">
        <v>935</v>
      </c>
      <c r="L6749" s="2" t="s">
        <v>903</v>
      </c>
      <c r="M6749" s="2" t="s">
        <v>1147</v>
      </c>
      <c r="N6749" s="2">
        <v>10035</v>
      </c>
      <c r="O6749" s="2" t="s">
        <v>1043</v>
      </c>
      <c r="P6749" s="2" t="s">
        <v>951</v>
      </c>
      <c r="Q6749" s="2" t="s">
        <v>980</v>
      </c>
      <c r="R6749" s="2" t="s">
        <v>2414</v>
      </c>
      <c r="S6749" s="2" t="s">
        <v>2508</v>
      </c>
      <c r="T6749" s="2" t="s">
        <v>943</v>
      </c>
    </row>
    <row r="6750" spans="1:20">
      <c r="A6750" t="s">
        <v>9148</v>
      </c>
      <c r="B6750" s="1">
        <v>43080</v>
      </c>
      <c r="C6750" s="1">
        <v>43084</v>
      </c>
      <c r="D6750" t="s">
        <v>957</v>
      </c>
      <c r="E6750" t="s">
        <v>267</v>
      </c>
      <c r="F6750" t="s">
        <v>5823</v>
      </c>
      <c r="G6750">
        <v>17.940000000000001</v>
      </c>
      <c r="H6750">
        <v>3</v>
      </c>
      <c r="I6750">
        <v>0</v>
      </c>
      <c r="J6750">
        <v>8.0730000000000004</v>
      </c>
      <c r="K6750" s="2" t="s">
        <v>935</v>
      </c>
      <c r="L6750" s="2" t="s">
        <v>903</v>
      </c>
      <c r="M6750" s="2" t="s">
        <v>1147</v>
      </c>
      <c r="N6750" s="2">
        <v>10035</v>
      </c>
      <c r="O6750" s="2" t="s">
        <v>1043</v>
      </c>
      <c r="P6750" s="2" t="s">
        <v>951</v>
      </c>
      <c r="Q6750" s="2" t="s">
        <v>993</v>
      </c>
      <c r="R6750" s="2" t="s">
        <v>5824</v>
      </c>
      <c r="S6750" s="2" t="s">
        <v>2508</v>
      </c>
      <c r="T6750" s="2" t="s">
        <v>943</v>
      </c>
    </row>
    <row r="6751" spans="1:20">
      <c r="A6751" t="s">
        <v>9148</v>
      </c>
      <c r="B6751" s="1">
        <v>43080</v>
      </c>
      <c r="C6751" s="1">
        <v>43084</v>
      </c>
      <c r="D6751" t="s">
        <v>957</v>
      </c>
      <c r="E6751" t="s">
        <v>267</v>
      </c>
      <c r="F6751" t="s">
        <v>8043</v>
      </c>
      <c r="G6751">
        <v>116.98</v>
      </c>
      <c r="H6751">
        <v>2</v>
      </c>
      <c r="I6751">
        <v>0</v>
      </c>
      <c r="J6751">
        <v>29.245000000000001</v>
      </c>
      <c r="K6751" s="2" t="s">
        <v>935</v>
      </c>
      <c r="L6751" s="2" t="s">
        <v>903</v>
      </c>
      <c r="M6751" s="2" t="s">
        <v>1147</v>
      </c>
      <c r="N6751" s="2">
        <v>10035</v>
      </c>
      <c r="O6751" s="2" t="s">
        <v>1043</v>
      </c>
      <c r="P6751" s="2" t="s">
        <v>976</v>
      </c>
      <c r="Q6751" s="2" t="s">
        <v>977</v>
      </c>
      <c r="R6751" s="2" t="s">
        <v>8044</v>
      </c>
      <c r="S6751" s="2" t="s">
        <v>2508</v>
      </c>
      <c r="T6751" s="2" t="s">
        <v>943</v>
      </c>
    </row>
    <row r="6752" spans="1:20">
      <c r="A6752" t="s">
        <v>9149</v>
      </c>
      <c r="B6752" s="1">
        <v>42549</v>
      </c>
      <c r="C6752" s="1">
        <v>42551</v>
      </c>
      <c r="D6752" t="s">
        <v>933</v>
      </c>
      <c r="E6752" t="s">
        <v>725</v>
      </c>
      <c r="F6752" t="s">
        <v>6761</v>
      </c>
      <c r="G6752">
        <v>121.96</v>
      </c>
      <c r="H6752">
        <v>2</v>
      </c>
      <c r="I6752">
        <v>0</v>
      </c>
      <c r="J6752">
        <v>20.7332</v>
      </c>
      <c r="K6752" s="2" t="s">
        <v>935</v>
      </c>
      <c r="L6752" s="2" t="s">
        <v>5155</v>
      </c>
      <c r="M6752" s="2" t="s">
        <v>1600</v>
      </c>
      <c r="N6752" s="2">
        <v>7501</v>
      </c>
      <c r="O6752" s="2" t="s">
        <v>1043</v>
      </c>
      <c r="P6752" s="2" t="s">
        <v>939</v>
      </c>
      <c r="Q6752" s="2" t="s">
        <v>945</v>
      </c>
      <c r="R6752" s="2" t="s">
        <v>6762</v>
      </c>
      <c r="S6752" s="2" t="s">
        <v>6324</v>
      </c>
      <c r="T6752" s="2" t="s">
        <v>943</v>
      </c>
    </row>
    <row r="6753" spans="1:20">
      <c r="A6753" t="s">
        <v>9149</v>
      </c>
      <c r="B6753" s="1">
        <v>42549</v>
      </c>
      <c r="C6753" s="1">
        <v>42551</v>
      </c>
      <c r="D6753" t="s">
        <v>933</v>
      </c>
      <c r="E6753" t="s">
        <v>725</v>
      </c>
      <c r="F6753" t="s">
        <v>6677</v>
      </c>
      <c r="G6753">
        <v>8.74</v>
      </c>
      <c r="H6753">
        <v>2</v>
      </c>
      <c r="I6753">
        <v>0</v>
      </c>
      <c r="J6753">
        <v>2.2724000000000002</v>
      </c>
      <c r="K6753" s="2" t="s">
        <v>935</v>
      </c>
      <c r="L6753" s="2" t="s">
        <v>5155</v>
      </c>
      <c r="M6753" s="2" t="s">
        <v>1600</v>
      </c>
      <c r="N6753" s="2">
        <v>7501</v>
      </c>
      <c r="O6753" s="2" t="s">
        <v>1043</v>
      </c>
      <c r="P6753" s="2" t="s">
        <v>951</v>
      </c>
      <c r="Q6753" s="2" t="s">
        <v>983</v>
      </c>
      <c r="R6753" s="2" t="s">
        <v>6678</v>
      </c>
      <c r="S6753" s="2" t="s">
        <v>6324</v>
      </c>
      <c r="T6753" s="2" t="s">
        <v>943</v>
      </c>
    </row>
    <row r="6754" spans="1:20">
      <c r="A6754" t="s">
        <v>9149</v>
      </c>
      <c r="B6754" s="1">
        <v>42549</v>
      </c>
      <c r="C6754" s="1">
        <v>42551</v>
      </c>
      <c r="D6754" t="s">
        <v>933</v>
      </c>
      <c r="E6754" t="s">
        <v>725</v>
      </c>
      <c r="F6754" t="s">
        <v>2067</v>
      </c>
      <c r="G6754">
        <v>61.96</v>
      </c>
      <c r="H6754">
        <v>2</v>
      </c>
      <c r="I6754">
        <v>0</v>
      </c>
      <c r="J6754">
        <v>27.882000000000001</v>
      </c>
      <c r="K6754" s="2" t="s">
        <v>935</v>
      </c>
      <c r="L6754" s="2" t="s">
        <v>5155</v>
      </c>
      <c r="M6754" s="2" t="s">
        <v>1600</v>
      </c>
      <c r="N6754" s="2">
        <v>7501</v>
      </c>
      <c r="O6754" s="2" t="s">
        <v>1043</v>
      </c>
      <c r="P6754" s="2" t="s">
        <v>951</v>
      </c>
      <c r="Q6754" s="2" t="s">
        <v>993</v>
      </c>
      <c r="R6754" s="2" t="s">
        <v>2069</v>
      </c>
      <c r="S6754" s="2" t="s">
        <v>6324</v>
      </c>
      <c r="T6754" s="2" t="s">
        <v>943</v>
      </c>
    </row>
    <row r="6755" spans="1:20">
      <c r="A6755" t="s">
        <v>9149</v>
      </c>
      <c r="B6755" s="1">
        <v>42549</v>
      </c>
      <c r="C6755" s="1">
        <v>42551</v>
      </c>
      <c r="D6755" t="s">
        <v>933</v>
      </c>
      <c r="E6755" t="s">
        <v>725</v>
      </c>
      <c r="F6755" t="s">
        <v>6050</v>
      </c>
      <c r="G6755">
        <v>7.96</v>
      </c>
      <c r="H6755">
        <v>2</v>
      </c>
      <c r="I6755">
        <v>0</v>
      </c>
      <c r="J6755">
        <v>3.7412000000000001</v>
      </c>
      <c r="K6755" s="2" t="s">
        <v>935</v>
      </c>
      <c r="L6755" s="2" t="s">
        <v>5155</v>
      </c>
      <c r="M6755" s="2" t="s">
        <v>1600</v>
      </c>
      <c r="N6755" s="2">
        <v>7501</v>
      </c>
      <c r="O6755" s="2" t="s">
        <v>1043</v>
      </c>
      <c r="P6755" s="2" t="s">
        <v>951</v>
      </c>
      <c r="Q6755" s="2" t="s">
        <v>980</v>
      </c>
      <c r="R6755" s="2" t="s">
        <v>6051</v>
      </c>
      <c r="S6755" s="2" t="s">
        <v>6324</v>
      </c>
      <c r="T6755" s="2" t="s">
        <v>943</v>
      </c>
    </row>
    <row r="6756" spans="1:20">
      <c r="A6756" t="s">
        <v>9149</v>
      </c>
      <c r="B6756" s="1">
        <v>42549</v>
      </c>
      <c r="C6756" s="1">
        <v>42551</v>
      </c>
      <c r="D6756" t="s">
        <v>933</v>
      </c>
      <c r="E6756" t="s">
        <v>725</v>
      </c>
      <c r="F6756" t="s">
        <v>1002</v>
      </c>
      <c r="G6756">
        <v>275.24</v>
      </c>
      <c r="H6756">
        <v>4</v>
      </c>
      <c r="I6756">
        <v>0</v>
      </c>
      <c r="J6756">
        <v>121.1056</v>
      </c>
      <c r="K6756" s="2" t="s">
        <v>935</v>
      </c>
      <c r="L6756" s="2" t="s">
        <v>5155</v>
      </c>
      <c r="M6756" s="2" t="s">
        <v>1600</v>
      </c>
      <c r="N6756" s="2">
        <v>7501</v>
      </c>
      <c r="O6756" s="2" t="s">
        <v>1043</v>
      </c>
      <c r="P6756" s="2" t="s">
        <v>951</v>
      </c>
      <c r="Q6756" s="2" t="s">
        <v>983</v>
      </c>
      <c r="R6756" s="2" t="s">
        <v>1006</v>
      </c>
      <c r="S6756" s="2" t="s">
        <v>6324</v>
      </c>
      <c r="T6756" s="2" t="s">
        <v>943</v>
      </c>
    </row>
    <row r="6757" spans="1:20">
      <c r="A6757" t="s">
        <v>9150</v>
      </c>
      <c r="B6757" s="1">
        <v>42993</v>
      </c>
      <c r="C6757" s="1">
        <v>42997</v>
      </c>
      <c r="D6757" t="s">
        <v>957</v>
      </c>
      <c r="E6757" t="s">
        <v>835</v>
      </c>
      <c r="F6757" t="s">
        <v>6359</v>
      </c>
      <c r="G6757">
        <v>47.4</v>
      </c>
      <c r="H6757">
        <v>5</v>
      </c>
      <c r="I6757">
        <v>0</v>
      </c>
      <c r="J6757">
        <v>18.96</v>
      </c>
      <c r="K6757" s="2" t="s">
        <v>935</v>
      </c>
      <c r="L6757" s="2" t="s">
        <v>1892</v>
      </c>
      <c r="M6757" s="2" t="s">
        <v>1600</v>
      </c>
      <c r="N6757" s="2">
        <v>8701</v>
      </c>
      <c r="O6757" s="2" t="s">
        <v>1043</v>
      </c>
      <c r="P6757" s="2" t="s">
        <v>939</v>
      </c>
      <c r="Q6757" s="2" t="s">
        <v>969</v>
      </c>
      <c r="R6757" s="2" t="s">
        <v>6360</v>
      </c>
      <c r="S6757" s="2" t="s">
        <v>9151</v>
      </c>
      <c r="T6757" s="2" t="s">
        <v>955</v>
      </c>
    </row>
    <row r="6758" spans="1:20">
      <c r="A6758" t="s">
        <v>9150</v>
      </c>
      <c r="B6758" s="1">
        <v>42993</v>
      </c>
      <c r="C6758" s="1">
        <v>42997</v>
      </c>
      <c r="D6758" t="s">
        <v>957</v>
      </c>
      <c r="E6758" t="s">
        <v>835</v>
      </c>
      <c r="F6758" t="s">
        <v>7097</v>
      </c>
      <c r="G6758">
        <v>512.96</v>
      </c>
      <c r="H6758">
        <v>4</v>
      </c>
      <c r="I6758">
        <v>0</v>
      </c>
      <c r="J6758">
        <v>143.62880000000001</v>
      </c>
      <c r="K6758" s="2" t="s">
        <v>935</v>
      </c>
      <c r="L6758" s="2" t="s">
        <v>1892</v>
      </c>
      <c r="M6758" s="2" t="s">
        <v>1600</v>
      </c>
      <c r="N6758" s="2">
        <v>8701</v>
      </c>
      <c r="O6758" s="2" t="s">
        <v>1043</v>
      </c>
      <c r="P6758" s="2" t="s">
        <v>939</v>
      </c>
      <c r="Q6758" s="2" t="s">
        <v>945</v>
      </c>
      <c r="R6758" s="2" t="s">
        <v>7098</v>
      </c>
      <c r="S6758" s="2" t="s">
        <v>9151</v>
      </c>
      <c r="T6758" s="2" t="s">
        <v>955</v>
      </c>
    </row>
    <row r="6759" spans="1:20">
      <c r="A6759" t="s">
        <v>9150</v>
      </c>
      <c r="B6759" s="1">
        <v>42993</v>
      </c>
      <c r="C6759" s="1">
        <v>42997</v>
      </c>
      <c r="D6759" t="s">
        <v>957</v>
      </c>
      <c r="E6759" t="s">
        <v>835</v>
      </c>
      <c r="F6759" t="s">
        <v>3654</v>
      </c>
      <c r="G6759">
        <v>395.94</v>
      </c>
      <c r="H6759">
        <v>6</v>
      </c>
      <c r="I6759">
        <v>0</v>
      </c>
      <c r="J6759">
        <v>102.9444</v>
      </c>
      <c r="K6759" s="2" t="s">
        <v>935</v>
      </c>
      <c r="L6759" s="2" t="s">
        <v>1892</v>
      </c>
      <c r="M6759" s="2" t="s">
        <v>1600</v>
      </c>
      <c r="N6759" s="2">
        <v>8701</v>
      </c>
      <c r="O6759" s="2" t="s">
        <v>1043</v>
      </c>
      <c r="P6759" s="2" t="s">
        <v>976</v>
      </c>
      <c r="Q6759" s="2" t="s">
        <v>977</v>
      </c>
      <c r="R6759" s="2" t="s">
        <v>3655</v>
      </c>
      <c r="S6759" s="2" t="s">
        <v>9151</v>
      </c>
      <c r="T6759" s="2" t="s">
        <v>955</v>
      </c>
    </row>
    <row r="6760" spans="1:20">
      <c r="A6760" t="s">
        <v>9150</v>
      </c>
      <c r="B6760" s="1">
        <v>42993</v>
      </c>
      <c r="C6760" s="1">
        <v>42997</v>
      </c>
      <c r="D6760" t="s">
        <v>957</v>
      </c>
      <c r="E6760" t="s">
        <v>835</v>
      </c>
      <c r="F6760" t="s">
        <v>2147</v>
      </c>
      <c r="G6760">
        <v>81.96</v>
      </c>
      <c r="H6760">
        <v>2</v>
      </c>
      <c r="I6760">
        <v>0</v>
      </c>
      <c r="J6760">
        <v>0</v>
      </c>
      <c r="K6760" s="2" t="s">
        <v>935</v>
      </c>
      <c r="L6760" s="2" t="s">
        <v>1892</v>
      </c>
      <c r="M6760" s="2" t="s">
        <v>1600</v>
      </c>
      <c r="N6760" s="2">
        <v>8701</v>
      </c>
      <c r="O6760" s="2" t="s">
        <v>1043</v>
      </c>
      <c r="P6760" s="2" t="s">
        <v>951</v>
      </c>
      <c r="Q6760" s="2" t="s">
        <v>965</v>
      </c>
      <c r="R6760" s="2" t="s">
        <v>2148</v>
      </c>
      <c r="S6760" s="2" t="s">
        <v>9151</v>
      </c>
      <c r="T6760" s="2" t="s">
        <v>955</v>
      </c>
    </row>
    <row r="6761" spans="1:20">
      <c r="A6761" t="s">
        <v>9152</v>
      </c>
      <c r="B6761" s="1">
        <v>43071</v>
      </c>
      <c r="C6761" s="1">
        <v>43077</v>
      </c>
      <c r="D6761" t="s">
        <v>957</v>
      </c>
      <c r="E6761" t="s">
        <v>823</v>
      </c>
      <c r="F6761" t="s">
        <v>3951</v>
      </c>
      <c r="G6761">
        <v>32.776000000000003</v>
      </c>
      <c r="H6761">
        <v>1</v>
      </c>
      <c r="I6761">
        <v>0.2</v>
      </c>
      <c r="J6761">
        <v>2.4582000000000002</v>
      </c>
      <c r="K6761" s="2" t="s">
        <v>935</v>
      </c>
      <c r="L6761" s="2" t="s">
        <v>4844</v>
      </c>
      <c r="M6761" s="2" t="s">
        <v>992</v>
      </c>
      <c r="N6761" s="2">
        <v>27405</v>
      </c>
      <c r="O6761" s="2" t="s">
        <v>938</v>
      </c>
      <c r="P6761" s="2" t="s">
        <v>951</v>
      </c>
      <c r="Q6761" s="2" t="s">
        <v>973</v>
      </c>
      <c r="R6761" s="2" t="s">
        <v>3952</v>
      </c>
      <c r="S6761" s="2" t="s">
        <v>8458</v>
      </c>
      <c r="T6761" s="2" t="s">
        <v>943</v>
      </c>
    </row>
    <row r="6762" spans="1:20">
      <c r="A6762" t="s">
        <v>9153</v>
      </c>
      <c r="B6762" s="1">
        <v>42912</v>
      </c>
      <c r="C6762" s="1">
        <v>42916</v>
      </c>
      <c r="D6762" t="s">
        <v>957</v>
      </c>
      <c r="E6762" t="s">
        <v>212</v>
      </c>
      <c r="F6762" t="s">
        <v>1212</v>
      </c>
      <c r="G6762">
        <v>272.94</v>
      </c>
      <c r="H6762">
        <v>3</v>
      </c>
      <c r="I6762">
        <v>0</v>
      </c>
      <c r="J6762">
        <v>0</v>
      </c>
      <c r="K6762" s="2" t="s">
        <v>935</v>
      </c>
      <c r="L6762" s="2" t="s">
        <v>903</v>
      </c>
      <c r="M6762" s="2" t="s">
        <v>1147</v>
      </c>
      <c r="N6762" s="2">
        <v>10035</v>
      </c>
      <c r="O6762" s="2" t="s">
        <v>1043</v>
      </c>
      <c r="P6762" s="2" t="s">
        <v>951</v>
      </c>
      <c r="Q6762" s="2" t="s">
        <v>965</v>
      </c>
      <c r="R6762" s="2" t="s">
        <v>1213</v>
      </c>
      <c r="S6762" s="2" t="s">
        <v>2097</v>
      </c>
      <c r="T6762" s="2" t="s">
        <v>943</v>
      </c>
    </row>
    <row r="6763" spans="1:20">
      <c r="A6763" t="s">
        <v>9154</v>
      </c>
      <c r="B6763" s="1">
        <v>42575</v>
      </c>
      <c r="C6763" s="1">
        <v>42577</v>
      </c>
      <c r="D6763" t="s">
        <v>933</v>
      </c>
      <c r="E6763" t="s">
        <v>771</v>
      </c>
      <c r="F6763" t="s">
        <v>3973</v>
      </c>
      <c r="G6763">
        <v>253.76400000000001</v>
      </c>
      <c r="H6763">
        <v>2</v>
      </c>
      <c r="I6763">
        <v>0.1</v>
      </c>
      <c r="J6763">
        <v>31.015599999999999</v>
      </c>
      <c r="K6763" s="2" t="s">
        <v>935</v>
      </c>
      <c r="L6763" s="2" t="s">
        <v>903</v>
      </c>
      <c r="M6763" s="2" t="s">
        <v>1147</v>
      </c>
      <c r="N6763" s="2">
        <v>10035</v>
      </c>
      <c r="O6763" s="2" t="s">
        <v>1043</v>
      </c>
      <c r="P6763" s="2" t="s">
        <v>939</v>
      </c>
      <c r="Q6763" s="2" t="s">
        <v>945</v>
      </c>
      <c r="R6763" s="2" t="s">
        <v>3974</v>
      </c>
      <c r="S6763" s="2" t="s">
        <v>6951</v>
      </c>
      <c r="T6763" s="2" t="s">
        <v>955</v>
      </c>
    </row>
    <row r="6764" spans="1:20">
      <c r="A6764" t="s">
        <v>9155</v>
      </c>
      <c r="B6764" s="1">
        <v>42615</v>
      </c>
      <c r="C6764" s="1">
        <v>42621</v>
      </c>
      <c r="D6764" t="s">
        <v>957</v>
      </c>
      <c r="E6764" t="s">
        <v>266</v>
      </c>
      <c r="F6764" t="s">
        <v>948</v>
      </c>
      <c r="G6764">
        <v>29.24</v>
      </c>
      <c r="H6764">
        <v>5</v>
      </c>
      <c r="I6764">
        <v>0.2</v>
      </c>
      <c r="J6764">
        <v>9.8684999999999992</v>
      </c>
      <c r="K6764" s="2" t="s">
        <v>935</v>
      </c>
      <c r="L6764" s="2" t="s">
        <v>1180</v>
      </c>
      <c r="M6764" s="2" t="s">
        <v>1099</v>
      </c>
      <c r="N6764" s="2">
        <v>60623</v>
      </c>
      <c r="O6764" s="2" t="s">
        <v>1005</v>
      </c>
      <c r="P6764" s="2" t="s">
        <v>951</v>
      </c>
      <c r="Q6764" s="2" t="s">
        <v>952</v>
      </c>
      <c r="R6764" s="2" t="s">
        <v>953</v>
      </c>
      <c r="S6764" s="2" t="s">
        <v>2503</v>
      </c>
      <c r="T6764" s="2" t="s">
        <v>943</v>
      </c>
    </row>
    <row r="6765" spans="1:20">
      <c r="A6765" t="s">
        <v>9155</v>
      </c>
      <c r="B6765" s="1">
        <v>42615</v>
      </c>
      <c r="C6765" s="1">
        <v>42621</v>
      </c>
      <c r="D6765" t="s">
        <v>957</v>
      </c>
      <c r="E6765" t="s">
        <v>266</v>
      </c>
      <c r="F6765" t="s">
        <v>1683</v>
      </c>
      <c r="G6765">
        <v>35.167999999999999</v>
      </c>
      <c r="H6765">
        <v>2</v>
      </c>
      <c r="I6765">
        <v>0.2</v>
      </c>
      <c r="J6765">
        <v>-8.3523999999999994</v>
      </c>
      <c r="K6765" s="2" t="s">
        <v>935</v>
      </c>
      <c r="L6765" s="2" t="s">
        <v>1180</v>
      </c>
      <c r="M6765" s="2" t="s">
        <v>1099</v>
      </c>
      <c r="N6765" s="2">
        <v>60623</v>
      </c>
      <c r="O6765" s="2" t="s">
        <v>1005</v>
      </c>
      <c r="P6765" s="2" t="s">
        <v>951</v>
      </c>
      <c r="Q6765" s="2" t="s">
        <v>965</v>
      </c>
      <c r="R6765" s="2" t="s">
        <v>1684</v>
      </c>
      <c r="S6765" s="2" t="s">
        <v>2503</v>
      </c>
      <c r="T6765" s="2" t="s">
        <v>943</v>
      </c>
    </row>
    <row r="6766" spans="1:20">
      <c r="A6766" t="s">
        <v>9155</v>
      </c>
      <c r="B6766" s="1">
        <v>42615</v>
      </c>
      <c r="C6766" s="1">
        <v>42621</v>
      </c>
      <c r="D6766" t="s">
        <v>957</v>
      </c>
      <c r="E6766" t="s">
        <v>266</v>
      </c>
      <c r="F6766" t="s">
        <v>9156</v>
      </c>
      <c r="G6766">
        <v>1362.9</v>
      </c>
      <c r="H6766">
        <v>3</v>
      </c>
      <c r="I6766">
        <v>0.3</v>
      </c>
      <c r="J6766">
        <v>-19.47</v>
      </c>
      <c r="K6766" s="2" t="s">
        <v>935</v>
      </c>
      <c r="L6766" s="2" t="s">
        <v>1180</v>
      </c>
      <c r="M6766" s="2" t="s">
        <v>1099</v>
      </c>
      <c r="N6766" s="2">
        <v>60623</v>
      </c>
      <c r="O6766" s="2" t="s">
        <v>1005</v>
      </c>
      <c r="P6766" s="2" t="s">
        <v>976</v>
      </c>
      <c r="Q6766" s="2" t="s">
        <v>1508</v>
      </c>
      <c r="R6766" s="2" t="s">
        <v>9157</v>
      </c>
      <c r="S6766" s="2" t="s">
        <v>2503</v>
      </c>
      <c r="T6766" s="2" t="s">
        <v>943</v>
      </c>
    </row>
    <row r="6767" spans="1:20">
      <c r="A6767" t="s">
        <v>9158</v>
      </c>
      <c r="B6767" s="1">
        <v>42845</v>
      </c>
      <c r="C6767" s="1">
        <v>42849</v>
      </c>
      <c r="D6767" t="s">
        <v>957</v>
      </c>
      <c r="E6767" t="s">
        <v>751</v>
      </c>
      <c r="F6767" t="s">
        <v>1930</v>
      </c>
      <c r="G6767">
        <v>317.05799999999999</v>
      </c>
      <c r="H6767">
        <v>3</v>
      </c>
      <c r="I6767">
        <v>0.3</v>
      </c>
      <c r="J6767">
        <v>-18.117599999999999</v>
      </c>
      <c r="K6767" s="2" t="s">
        <v>935</v>
      </c>
      <c r="L6767" s="2" t="s">
        <v>1180</v>
      </c>
      <c r="M6767" s="2" t="s">
        <v>1099</v>
      </c>
      <c r="N6767" s="2">
        <v>60653</v>
      </c>
      <c r="O6767" s="2" t="s">
        <v>1005</v>
      </c>
      <c r="P6767" s="2" t="s">
        <v>939</v>
      </c>
      <c r="Q6767" s="2" t="s">
        <v>945</v>
      </c>
      <c r="R6767" s="2" t="s">
        <v>1931</v>
      </c>
      <c r="S6767" s="2" t="s">
        <v>6639</v>
      </c>
      <c r="T6767" s="2" t="s">
        <v>943</v>
      </c>
    </row>
    <row r="6768" spans="1:20">
      <c r="A6768" t="s">
        <v>9158</v>
      </c>
      <c r="B6768" s="1">
        <v>42845</v>
      </c>
      <c r="C6768" s="1">
        <v>42849</v>
      </c>
      <c r="D6768" t="s">
        <v>957</v>
      </c>
      <c r="E6768" t="s">
        <v>751</v>
      </c>
      <c r="F6768" t="s">
        <v>1071</v>
      </c>
      <c r="G6768">
        <v>15.76</v>
      </c>
      <c r="H6768">
        <v>2</v>
      </c>
      <c r="I6768">
        <v>0.2</v>
      </c>
      <c r="J6768">
        <v>3.5459999999999998</v>
      </c>
      <c r="K6768" s="2" t="s">
        <v>935</v>
      </c>
      <c r="L6768" s="2" t="s">
        <v>1180</v>
      </c>
      <c r="M6768" s="2" t="s">
        <v>1099</v>
      </c>
      <c r="N6768" s="2">
        <v>60653</v>
      </c>
      <c r="O6768" s="2" t="s">
        <v>1005</v>
      </c>
      <c r="P6768" s="2" t="s">
        <v>951</v>
      </c>
      <c r="Q6768" s="2" t="s">
        <v>973</v>
      </c>
      <c r="R6768" s="2" t="s">
        <v>1072</v>
      </c>
      <c r="S6768" s="2" t="s">
        <v>6639</v>
      </c>
      <c r="T6768" s="2" t="s">
        <v>943</v>
      </c>
    </row>
    <row r="6769" spans="1:20">
      <c r="A6769" t="s">
        <v>9158</v>
      </c>
      <c r="B6769" s="1">
        <v>42845</v>
      </c>
      <c r="C6769" s="1">
        <v>42849</v>
      </c>
      <c r="D6769" t="s">
        <v>957</v>
      </c>
      <c r="E6769" t="s">
        <v>751</v>
      </c>
      <c r="F6769" t="s">
        <v>4468</v>
      </c>
      <c r="G6769">
        <v>14.56</v>
      </c>
      <c r="H6769">
        <v>5</v>
      </c>
      <c r="I6769">
        <v>0.6</v>
      </c>
      <c r="J6769">
        <v>-6.1879999999999997</v>
      </c>
      <c r="K6769" s="2" t="s">
        <v>935</v>
      </c>
      <c r="L6769" s="2" t="s">
        <v>1180</v>
      </c>
      <c r="M6769" s="2" t="s">
        <v>1099</v>
      </c>
      <c r="N6769" s="2">
        <v>60653</v>
      </c>
      <c r="O6769" s="2" t="s">
        <v>1005</v>
      </c>
      <c r="P6769" s="2" t="s">
        <v>939</v>
      </c>
      <c r="Q6769" s="2" t="s">
        <v>969</v>
      </c>
      <c r="R6769" s="2" t="s">
        <v>4469</v>
      </c>
      <c r="S6769" s="2" t="s">
        <v>6639</v>
      </c>
      <c r="T6769" s="2" t="s">
        <v>943</v>
      </c>
    </row>
    <row r="6770" spans="1:20">
      <c r="A6770" t="s">
        <v>9159</v>
      </c>
      <c r="B6770" s="1">
        <v>41863</v>
      </c>
      <c r="C6770" s="1">
        <v>41867</v>
      </c>
      <c r="D6770" t="s">
        <v>957</v>
      </c>
      <c r="E6770" t="s">
        <v>784</v>
      </c>
      <c r="F6770" t="s">
        <v>4014</v>
      </c>
      <c r="G6770">
        <v>196.21</v>
      </c>
      <c r="H6770">
        <v>7</v>
      </c>
      <c r="I6770">
        <v>0</v>
      </c>
      <c r="J6770">
        <v>98.105000000000004</v>
      </c>
      <c r="K6770" s="2" t="s">
        <v>935</v>
      </c>
      <c r="L6770" s="2" t="s">
        <v>1892</v>
      </c>
      <c r="M6770" s="2" t="s">
        <v>1600</v>
      </c>
      <c r="N6770" s="2">
        <v>8701</v>
      </c>
      <c r="O6770" s="2" t="s">
        <v>1043</v>
      </c>
      <c r="P6770" s="2" t="s">
        <v>951</v>
      </c>
      <c r="Q6770" s="2" t="s">
        <v>980</v>
      </c>
      <c r="R6770" s="2" t="s">
        <v>4015</v>
      </c>
      <c r="S6770" s="2" t="s">
        <v>7261</v>
      </c>
      <c r="T6770" s="2" t="s">
        <v>955</v>
      </c>
    </row>
    <row r="6771" spans="1:20">
      <c r="A6771" t="s">
        <v>9160</v>
      </c>
      <c r="B6771" s="1">
        <v>42997</v>
      </c>
      <c r="C6771" s="1">
        <v>43001</v>
      </c>
      <c r="D6771" t="s">
        <v>957</v>
      </c>
      <c r="E6771" t="s">
        <v>711</v>
      </c>
      <c r="F6771" t="s">
        <v>7592</v>
      </c>
      <c r="G6771">
        <v>35.4</v>
      </c>
      <c r="H6771">
        <v>5</v>
      </c>
      <c r="I6771">
        <v>0</v>
      </c>
      <c r="J6771">
        <v>13.452</v>
      </c>
      <c r="K6771" s="2" t="s">
        <v>935</v>
      </c>
      <c r="L6771" s="2" t="s">
        <v>1347</v>
      </c>
      <c r="M6771" s="2" t="s">
        <v>2025</v>
      </c>
      <c r="N6771" s="2">
        <v>31907</v>
      </c>
      <c r="O6771" s="2" t="s">
        <v>938</v>
      </c>
      <c r="P6771" s="2" t="s">
        <v>951</v>
      </c>
      <c r="Q6771" s="2" t="s">
        <v>973</v>
      </c>
      <c r="R6771" s="2" t="s">
        <v>7593</v>
      </c>
      <c r="S6771" s="2" t="s">
        <v>6144</v>
      </c>
      <c r="T6771" s="2" t="s">
        <v>1008</v>
      </c>
    </row>
    <row r="6772" spans="1:20">
      <c r="A6772" t="s">
        <v>9161</v>
      </c>
      <c r="B6772" s="1">
        <v>43078</v>
      </c>
      <c r="C6772" s="1">
        <v>43082</v>
      </c>
      <c r="D6772" t="s">
        <v>957</v>
      </c>
      <c r="E6772" t="s">
        <v>770</v>
      </c>
      <c r="F6772" t="s">
        <v>4670</v>
      </c>
      <c r="G6772">
        <v>419.4</v>
      </c>
      <c r="H6772">
        <v>5</v>
      </c>
      <c r="I6772">
        <v>0.2</v>
      </c>
      <c r="J6772">
        <v>146.79</v>
      </c>
      <c r="K6772" s="2" t="s">
        <v>935</v>
      </c>
      <c r="L6772" s="2" t="s">
        <v>1388</v>
      </c>
      <c r="M6772" s="2" t="s">
        <v>1186</v>
      </c>
      <c r="N6772" s="2">
        <v>85023</v>
      </c>
      <c r="O6772" s="2" t="s">
        <v>950</v>
      </c>
      <c r="P6772" s="2" t="s">
        <v>951</v>
      </c>
      <c r="Q6772" s="2" t="s">
        <v>993</v>
      </c>
      <c r="R6772" s="2" t="s">
        <v>4671</v>
      </c>
      <c r="S6772" s="2" t="s">
        <v>6938</v>
      </c>
      <c r="T6772" s="2" t="s">
        <v>955</v>
      </c>
    </row>
    <row r="6773" spans="1:20">
      <c r="A6773" t="s">
        <v>9161</v>
      </c>
      <c r="B6773" s="1">
        <v>43078</v>
      </c>
      <c r="C6773" s="1">
        <v>43082</v>
      </c>
      <c r="D6773" t="s">
        <v>957</v>
      </c>
      <c r="E6773" t="s">
        <v>770</v>
      </c>
      <c r="F6773" t="s">
        <v>8952</v>
      </c>
      <c r="G6773">
        <v>13.005000000000001</v>
      </c>
      <c r="H6773">
        <v>3</v>
      </c>
      <c r="I6773">
        <v>0.7</v>
      </c>
      <c r="J6773">
        <v>-9.9704999999999995</v>
      </c>
      <c r="K6773" s="2" t="s">
        <v>935</v>
      </c>
      <c r="L6773" s="2" t="s">
        <v>1388</v>
      </c>
      <c r="M6773" s="2" t="s">
        <v>1186</v>
      </c>
      <c r="N6773" s="2">
        <v>85023</v>
      </c>
      <c r="O6773" s="2" t="s">
        <v>950</v>
      </c>
      <c r="P6773" s="2" t="s">
        <v>951</v>
      </c>
      <c r="Q6773" s="2" t="s">
        <v>980</v>
      </c>
      <c r="R6773" s="2" t="s">
        <v>8953</v>
      </c>
      <c r="S6773" s="2" t="s">
        <v>6938</v>
      </c>
      <c r="T6773" s="2" t="s">
        <v>955</v>
      </c>
    </row>
    <row r="6774" spans="1:20">
      <c r="A6774" t="s">
        <v>9162</v>
      </c>
      <c r="B6774" s="1">
        <v>42678</v>
      </c>
      <c r="C6774" s="1">
        <v>42682</v>
      </c>
      <c r="D6774" t="s">
        <v>957</v>
      </c>
      <c r="E6774" t="s">
        <v>250</v>
      </c>
      <c r="F6774" t="s">
        <v>1981</v>
      </c>
      <c r="G6774">
        <v>7.7119999999999997</v>
      </c>
      <c r="H6774">
        <v>2</v>
      </c>
      <c r="I6774">
        <v>0.2</v>
      </c>
      <c r="J6774">
        <v>2.7955999999999999</v>
      </c>
      <c r="K6774" s="2" t="s">
        <v>935</v>
      </c>
      <c r="L6774" s="2" t="s">
        <v>904</v>
      </c>
      <c r="M6774" s="2" t="s">
        <v>949</v>
      </c>
      <c r="N6774" s="2">
        <v>90004</v>
      </c>
      <c r="O6774" s="2" t="s">
        <v>950</v>
      </c>
      <c r="P6774" s="2" t="s">
        <v>951</v>
      </c>
      <c r="Q6774" s="2" t="s">
        <v>980</v>
      </c>
      <c r="R6774" s="2" t="s">
        <v>1982</v>
      </c>
      <c r="S6774" s="2" t="s">
        <v>2388</v>
      </c>
      <c r="T6774" s="2" t="s">
        <v>1008</v>
      </c>
    </row>
    <row r="6775" spans="1:20">
      <c r="A6775" t="s">
        <v>9162</v>
      </c>
      <c r="B6775" s="1">
        <v>42678</v>
      </c>
      <c r="C6775" s="1">
        <v>42682</v>
      </c>
      <c r="D6775" t="s">
        <v>957</v>
      </c>
      <c r="E6775" t="s">
        <v>250</v>
      </c>
      <c r="F6775" t="s">
        <v>7079</v>
      </c>
      <c r="G6775">
        <v>4.1760000000000002</v>
      </c>
      <c r="H6775">
        <v>1</v>
      </c>
      <c r="I6775">
        <v>0.2</v>
      </c>
      <c r="J6775">
        <v>1.3049999999999999</v>
      </c>
      <c r="K6775" s="2" t="s">
        <v>935</v>
      </c>
      <c r="L6775" s="2" t="s">
        <v>904</v>
      </c>
      <c r="M6775" s="2" t="s">
        <v>949</v>
      </c>
      <c r="N6775" s="2">
        <v>90004</v>
      </c>
      <c r="O6775" s="2" t="s">
        <v>950</v>
      </c>
      <c r="P6775" s="2" t="s">
        <v>951</v>
      </c>
      <c r="Q6775" s="2" t="s">
        <v>980</v>
      </c>
      <c r="R6775" s="2" t="s">
        <v>7080</v>
      </c>
      <c r="S6775" s="2" t="s">
        <v>2388</v>
      </c>
      <c r="T6775" s="2" t="s">
        <v>1008</v>
      </c>
    </row>
    <row r="6776" spans="1:20">
      <c r="A6776" t="s">
        <v>9162</v>
      </c>
      <c r="B6776" s="1">
        <v>42678</v>
      </c>
      <c r="C6776" s="1">
        <v>42682</v>
      </c>
      <c r="D6776" t="s">
        <v>957</v>
      </c>
      <c r="E6776" t="s">
        <v>250</v>
      </c>
      <c r="F6776" t="s">
        <v>9163</v>
      </c>
      <c r="G6776">
        <v>38.880000000000003</v>
      </c>
      <c r="H6776">
        <v>6</v>
      </c>
      <c r="I6776">
        <v>0</v>
      </c>
      <c r="J6776">
        <v>18.662400000000002</v>
      </c>
      <c r="K6776" s="2" t="s">
        <v>935</v>
      </c>
      <c r="L6776" s="2" t="s">
        <v>904</v>
      </c>
      <c r="M6776" s="2" t="s">
        <v>949</v>
      </c>
      <c r="N6776" s="2">
        <v>90004</v>
      </c>
      <c r="O6776" s="2" t="s">
        <v>950</v>
      </c>
      <c r="P6776" s="2" t="s">
        <v>951</v>
      </c>
      <c r="Q6776" s="2" t="s">
        <v>993</v>
      </c>
      <c r="R6776" s="2" t="s">
        <v>9164</v>
      </c>
      <c r="S6776" s="2" t="s">
        <v>2388</v>
      </c>
      <c r="T6776" s="2" t="s">
        <v>1008</v>
      </c>
    </row>
    <row r="6777" spans="1:20">
      <c r="A6777" t="s">
        <v>9165</v>
      </c>
      <c r="B6777" s="1">
        <v>42092</v>
      </c>
      <c r="C6777" s="1">
        <v>42098</v>
      </c>
      <c r="D6777" t="s">
        <v>957</v>
      </c>
      <c r="E6777" t="s">
        <v>497</v>
      </c>
      <c r="F6777" t="s">
        <v>1806</v>
      </c>
      <c r="G6777">
        <v>17.64</v>
      </c>
      <c r="H6777">
        <v>4</v>
      </c>
      <c r="I6777">
        <v>0</v>
      </c>
      <c r="J6777">
        <v>8.1143999999999998</v>
      </c>
      <c r="K6777" s="2" t="s">
        <v>935</v>
      </c>
      <c r="L6777" s="2" t="s">
        <v>903</v>
      </c>
      <c r="M6777" s="2" t="s">
        <v>1147</v>
      </c>
      <c r="N6777" s="2">
        <v>10024</v>
      </c>
      <c r="O6777" s="2" t="s">
        <v>1043</v>
      </c>
      <c r="P6777" s="2" t="s">
        <v>951</v>
      </c>
      <c r="Q6777" s="2" t="s">
        <v>993</v>
      </c>
      <c r="R6777" s="2" t="s">
        <v>1808</v>
      </c>
      <c r="S6777" s="2" t="s">
        <v>4146</v>
      </c>
      <c r="T6777" s="2" t="s">
        <v>943</v>
      </c>
    </row>
    <row r="6778" spans="1:20">
      <c r="A6778" t="s">
        <v>9166</v>
      </c>
      <c r="B6778" s="1">
        <v>42618</v>
      </c>
      <c r="C6778" s="1">
        <v>42624</v>
      </c>
      <c r="D6778" t="s">
        <v>957</v>
      </c>
      <c r="E6778" t="s">
        <v>746</v>
      </c>
      <c r="F6778" t="s">
        <v>1103</v>
      </c>
      <c r="G6778">
        <v>93.456000000000003</v>
      </c>
      <c r="H6778">
        <v>3</v>
      </c>
      <c r="I6778">
        <v>0.2</v>
      </c>
      <c r="J6778">
        <v>-17.523</v>
      </c>
      <c r="K6778" s="2" t="s">
        <v>935</v>
      </c>
      <c r="L6778" s="2" t="s">
        <v>1504</v>
      </c>
      <c r="M6778" s="2" t="s">
        <v>1004</v>
      </c>
      <c r="N6778" s="2">
        <v>78207</v>
      </c>
      <c r="O6778" s="2" t="s">
        <v>1005</v>
      </c>
      <c r="P6778" s="2" t="s">
        <v>951</v>
      </c>
      <c r="Q6778" s="2" t="s">
        <v>965</v>
      </c>
      <c r="R6778" s="2" t="s">
        <v>1104</v>
      </c>
      <c r="S6778" s="2" t="s">
        <v>6558</v>
      </c>
      <c r="T6778" s="2" t="s">
        <v>943</v>
      </c>
    </row>
    <row r="6779" spans="1:20">
      <c r="A6779" t="s">
        <v>9167</v>
      </c>
      <c r="B6779" s="1">
        <v>42763</v>
      </c>
      <c r="C6779" s="1">
        <v>42767</v>
      </c>
      <c r="D6779" t="s">
        <v>957</v>
      </c>
      <c r="E6779" t="s">
        <v>698</v>
      </c>
      <c r="F6779" t="s">
        <v>5269</v>
      </c>
      <c r="G6779">
        <v>449.91</v>
      </c>
      <c r="H6779">
        <v>9</v>
      </c>
      <c r="I6779">
        <v>0</v>
      </c>
      <c r="J6779">
        <v>157.46850000000001</v>
      </c>
      <c r="K6779" s="2" t="s">
        <v>935</v>
      </c>
      <c r="L6779" s="2" t="s">
        <v>903</v>
      </c>
      <c r="M6779" s="2" t="s">
        <v>1147</v>
      </c>
      <c r="N6779" s="2">
        <v>10009</v>
      </c>
      <c r="O6779" s="2" t="s">
        <v>1043</v>
      </c>
      <c r="P6779" s="2" t="s">
        <v>976</v>
      </c>
      <c r="Q6779" s="2" t="s">
        <v>1054</v>
      </c>
      <c r="R6779" s="2" t="s">
        <v>5270</v>
      </c>
      <c r="S6779" s="2" t="s">
        <v>6023</v>
      </c>
      <c r="T6779" s="2" t="s">
        <v>1008</v>
      </c>
    </row>
    <row r="6780" spans="1:20">
      <c r="A6780" t="s">
        <v>9168</v>
      </c>
      <c r="B6780" s="1">
        <v>42616</v>
      </c>
      <c r="C6780" s="1">
        <v>42621</v>
      </c>
      <c r="D6780" t="s">
        <v>933</v>
      </c>
      <c r="E6780" t="s">
        <v>576</v>
      </c>
      <c r="F6780" t="s">
        <v>4835</v>
      </c>
      <c r="G6780">
        <v>344.94</v>
      </c>
      <c r="H6780">
        <v>3</v>
      </c>
      <c r="I6780">
        <v>0</v>
      </c>
      <c r="J6780">
        <v>31.044599999999999</v>
      </c>
      <c r="K6780" s="2" t="s">
        <v>935</v>
      </c>
      <c r="L6780" s="2" t="s">
        <v>4850</v>
      </c>
      <c r="M6780" s="2" t="s">
        <v>3296</v>
      </c>
      <c r="N6780" s="2">
        <v>21215</v>
      </c>
      <c r="O6780" s="2" t="s">
        <v>1043</v>
      </c>
      <c r="P6780" s="2" t="s">
        <v>939</v>
      </c>
      <c r="Q6780" s="2" t="s">
        <v>940</v>
      </c>
      <c r="R6780" s="2" t="s">
        <v>4836</v>
      </c>
      <c r="S6780" s="2" t="s">
        <v>4741</v>
      </c>
      <c r="T6780" s="2" t="s">
        <v>943</v>
      </c>
    </row>
    <row r="6781" spans="1:20">
      <c r="A6781" t="s">
        <v>9168</v>
      </c>
      <c r="B6781" s="1">
        <v>42616</v>
      </c>
      <c r="C6781" s="1">
        <v>42621</v>
      </c>
      <c r="D6781" t="s">
        <v>933</v>
      </c>
      <c r="E6781" t="s">
        <v>576</v>
      </c>
      <c r="F6781" t="s">
        <v>5369</v>
      </c>
      <c r="G6781">
        <v>14.76</v>
      </c>
      <c r="H6781">
        <v>2</v>
      </c>
      <c r="I6781">
        <v>0</v>
      </c>
      <c r="J6781">
        <v>4.2804000000000002</v>
      </c>
      <c r="K6781" s="2" t="s">
        <v>935</v>
      </c>
      <c r="L6781" s="2" t="s">
        <v>4850</v>
      </c>
      <c r="M6781" s="2" t="s">
        <v>3296</v>
      </c>
      <c r="N6781" s="2">
        <v>21215</v>
      </c>
      <c r="O6781" s="2" t="s">
        <v>1043</v>
      </c>
      <c r="P6781" s="2" t="s">
        <v>939</v>
      </c>
      <c r="Q6781" s="2" t="s">
        <v>969</v>
      </c>
      <c r="R6781" s="2" t="s">
        <v>5370</v>
      </c>
      <c r="S6781" s="2" t="s">
        <v>4741</v>
      </c>
      <c r="T6781" s="2" t="s">
        <v>943</v>
      </c>
    </row>
    <row r="6782" spans="1:20">
      <c r="A6782" t="s">
        <v>9168</v>
      </c>
      <c r="B6782" s="1">
        <v>42616</v>
      </c>
      <c r="C6782" s="1">
        <v>42621</v>
      </c>
      <c r="D6782" t="s">
        <v>933</v>
      </c>
      <c r="E6782" t="s">
        <v>576</v>
      </c>
      <c r="F6782" t="s">
        <v>3803</v>
      </c>
      <c r="G6782">
        <v>12.76</v>
      </c>
      <c r="H6782">
        <v>2</v>
      </c>
      <c r="I6782">
        <v>0</v>
      </c>
      <c r="J6782">
        <v>5.8696000000000002</v>
      </c>
      <c r="K6782" s="2" t="s">
        <v>935</v>
      </c>
      <c r="L6782" s="2" t="s">
        <v>4850</v>
      </c>
      <c r="M6782" s="2" t="s">
        <v>3296</v>
      </c>
      <c r="N6782" s="2">
        <v>21215</v>
      </c>
      <c r="O6782" s="2" t="s">
        <v>1043</v>
      </c>
      <c r="P6782" s="2" t="s">
        <v>951</v>
      </c>
      <c r="Q6782" s="2" t="s">
        <v>980</v>
      </c>
      <c r="R6782" s="2" t="s">
        <v>3804</v>
      </c>
      <c r="S6782" s="2" t="s">
        <v>4741</v>
      </c>
      <c r="T6782" s="2" t="s">
        <v>943</v>
      </c>
    </row>
    <row r="6783" spans="1:20">
      <c r="A6783" t="s">
        <v>9168</v>
      </c>
      <c r="B6783" s="1">
        <v>42616</v>
      </c>
      <c r="C6783" s="1">
        <v>42621</v>
      </c>
      <c r="D6783" t="s">
        <v>933</v>
      </c>
      <c r="E6783" t="s">
        <v>576</v>
      </c>
      <c r="F6783" t="s">
        <v>3199</v>
      </c>
      <c r="G6783">
        <v>58.48</v>
      </c>
      <c r="H6783">
        <v>8</v>
      </c>
      <c r="I6783">
        <v>0</v>
      </c>
      <c r="J6783">
        <v>27.485600000000002</v>
      </c>
      <c r="K6783" s="2" t="s">
        <v>935</v>
      </c>
      <c r="L6783" s="2" t="s">
        <v>4850</v>
      </c>
      <c r="M6783" s="2" t="s">
        <v>3296</v>
      </c>
      <c r="N6783" s="2">
        <v>21215</v>
      </c>
      <c r="O6783" s="2" t="s">
        <v>1043</v>
      </c>
      <c r="P6783" s="2" t="s">
        <v>951</v>
      </c>
      <c r="Q6783" s="2" t="s">
        <v>952</v>
      </c>
      <c r="R6783" s="2" t="s">
        <v>3200</v>
      </c>
      <c r="S6783" s="2" t="s">
        <v>4741</v>
      </c>
      <c r="T6783" s="2" t="s">
        <v>943</v>
      </c>
    </row>
    <row r="6784" spans="1:20">
      <c r="A6784" t="s">
        <v>9169</v>
      </c>
      <c r="B6784" s="1">
        <v>42941</v>
      </c>
      <c r="C6784" s="1">
        <v>42944</v>
      </c>
      <c r="D6784" t="s">
        <v>933</v>
      </c>
      <c r="E6784" t="s">
        <v>603</v>
      </c>
      <c r="F6784" t="s">
        <v>2753</v>
      </c>
      <c r="G6784">
        <v>20.096</v>
      </c>
      <c r="H6784">
        <v>4</v>
      </c>
      <c r="I6784">
        <v>0.2</v>
      </c>
      <c r="J6784">
        <v>3.0144000000000002</v>
      </c>
      <c r="K6784" s="2" t="s">
        <v>935</v>
      </c>
      <c r="L6784" s="2" t="s">
        <v>1041</v>
      </c>
      <c r="M6784" s="2" t="s">
        <v>1042</v>
      </c>
      <c r="N6784" s="2">
        <v>19143</v>
      </c>
      <c r="O6784" s="2" t="s">
        <v>1043</v>
      </c>
      <c r="P6784" s="2" t="s">
        <v>939</v>
      </c>
      <c r="Q6784" s="2" t="s">
        <v>969</v>
      </c>
      <c r="R6784" s="2" t="s">
        <v>2754</v>
      </c>
      <c r="S6784" s="2" t="s">
        <v>5023</v>
      </c>
      <c r="T6784" s="2" t="s">
        <v>943</v>
      </c>
    </row>
    <row r="6785" spans="1:20">
      <c r="A6785" t="s">
        <v>9169</v>
      </c>
      <c r="B6785" s="1">
        <v>42941</v>
      </c>
      <c r="C6785" s="1">
        <v>42944</v>
      </c>
      <c r="D6785" t="s">
        <v>933</v>
      </c>
      <c r="E6785" t="s">
        <v>603</v>
      </c>
      <c r="F6785" t="s">
        <v>9170</v>
      </c>
      <c r="G6785">
        <v>37.752000000000002</v>
      </c>
      <c r="H6785">
        <v>3</v>
      </c>
      <c r="I6785">
        <v>0.2</v>
      </c>
      <c r="J6785">
        <v>4.2470999999999997</v>
      </c>
      <c r="K6785" s="2" t="s">
        <v>935</v>
      </c>
      <c r="L6785" s="2" t="s">
        <v>1041</v>
      </c>
      <c r="M6785" s="2" t="s">
        <v>1042</v>
      </c>
      <c r="N6785" s="2">
        <v>19143</v>
      </c>
      <c r="O6785" s="2" t="s">
        <v>1043</v>
      </c>
      <c r="P6785" s="2" t="s">
        <v>951</v>
      </c>
      <c r="Q6785" s="2" t="s">
        <v>1419</v>
      </c>
      <c r="R6785" s="2" t="s">
        <v>9171</v>
      </c>
      <c r="S6785" s="2" t="s">
        <v>5023</v>
      </c>
      <c r="T6785" s="2" t="s">
        <v>943</v>
      </c>
    </row>
    <row r="6786" spans="1:20">
      <c r="A6786" t="s">
        <v>9169</v>
      </c>
      <c r="B6786" s="1">
        <v>42941</v>
      </c>
      <c r="C6786" s="1">
        <v>42944</v>
      </c>
      <c r="D6786" t="s">
        <v>933</v>
      </c>
      <c r="E6786" t="s">
        <v>603</v>
      </c>
      <c r="F6786" t="s">
        <v>8355</v>
      </c>
      <c r="G6786">
        <v>138.58799999999999</v>
      </c>
      <c r="H6786">
        <v>1</v>
      </c>
      <c r="I6786">
        <v>0.4</v>
      </c>
      <c r="J6786">
        <v>-34.646999999999998</v>
      </c>
      <c r="K6786" s="2" t="s">
        <v>935</v>
      </c>
      <c r="L6786" s="2" t="s">
        <v>1041</v>
      </c>
      <c r="M6786" s="2" t="s">
        <v>1042</v>
      </c>
      <c r="N6786" s="2">
        <v>19143</v>
      </c>
      <c r="O6786" s="2" t="s">
        <v>1043</v>
      </c>
      <c r="P6786" s="2" t="s">
        <v>939</v>
      </c>
      <c r="Q6786" s="2" t="s">
        <v>961</v>
      </c>
      <c r="R6786" s="2" t="s">
        <v>8356</v>
      </c>
      <c r="S6786" s="2" t="s">
        <v>5023</v>
      </c>
      <c r="T6786" s="2" t="s">
        <v>943</v>
      </c>
    </row>
    <row r="6787" spans="1:20">
      <c r="A6787" t="s">
        <v>9169</v>
      </c>
      <c r="B6787" s="1">
        <v>42941</v>
      </c>
      <c r="C6787" s="1">
        <v>42944</v>
      </c>
      <c r="D6787" t="s">
        <v>933</v>
      </c>
      <c r="E6787" t="s">
        <v>603</v>
      </c>
      <c r="F6787" t="s">
        <v>2263</v>
      </c>
      <c r="G6787">
        <v>259.92</v>
      </c>
      <c r="H6787">
        <v>5</v>
      </c>
      <c r="I6787">
        <v>0.2</v>
      </c>
      <c r="J6787">
        <v>-25.992000000000001</v>
      </c>
      <c r="K6787" s="2" t="s">
        <v>935</v>
      </c>
      <c r="L6787" s="2" t="s">
        <v>1041</v>
      </c>
      <c r="M6787" s="2" t="s">
        <v>1042</v>
      </c>
      <c r="N6787" s="2">
        <v>19143</v>
      </c>
      <c r="O6787" s="2" t="s">
        <v>1043</v>
      </c>
      <c r="P6787" s="2" t="s">
        <v>951</v>
      </c>
      <c r="Q6787" s="2" t="s">
        <v>965</v>
      </c>
      <c r="R6787" s="2" t="s">
        <v>2264</v>
      </c>
      <c r="S6787" s="2" t="s">
        <v>5023</v>
      </c>
      <c r="T6787" s="2" t="s">
        <v>943</v>
      </c>
    </row>
    <row r="6788" spans="1:20">
      <c r="A6788" t="s">
        <v>9169</v>
      </c>
      <c r="B6788" s="1">
        <v>42941</v>
      </c>
      <c r="C6788" s="1">
        <v>42944</v>
      </c>
      <c r="D6788" t="s">
        <v>933</v>
      </c>
      <c r="E6788" t="s">
        <v>603</v>
      </c>
      <c r="F6788" t="s">
        <v>1835</v>
      </c>
      <c r="G6788">
        <v>20.736000000000001</v>
      </c>
      <c r="H6788">
        <v>4</v>
      </c>
      <c r="I6788">
        <v>0.2</v>
      </c>
      <c r="J6788">
        <v>7.2576000000000001</v>
      </c>
      <c r="K6788" s="2" t="s">
        <v>935</v>
      </c>
      <c r="L6788" s="2" t="s">
        <v>1041</v>
      </c>
      <c r="M6788" s="2" t="s">
        <v>1042</v>
      </c>
      <c r="N6788" s="2">
        <v>19143</v>
      </c>
      <c r="O6788" s="2" t="s">
        <v>1043</v>
      </c>
      <c r="P6788" s="2" t="s">
        <v>951</v>
      </c>
      <c r="Q6788" s="2" t="s">
        <v>993</v>
      </c>
      <c r="R6788" s="2" t="s">
        <v>1836</v>
      </c>
      <c r="S6788" s="2" t="s">
        <v>5023</v>
      </c>
      <c r="T6788" s="2" t="s">
        <v>943</v>
      </c>
    </row>
    <row r="6789" spans="1:20">
      <c r="A6789" t="s">
        <v>9172</v>
      </c>
      <c r="B6789" s="1">
        <v>42260</v>
      </c>
      <c r="C6789" s="1">
        <v>42267</v>
      </c>
      <c r="D6789" t="s">
        <v>957</v>
      </c>
      <c r="E6789" t="s">
        <v>155</v>
      </c>
      <c r="F6789" t="s">
        <v>3591</v>
      </c>
      <c r="G6789">
        <v>129.93</v>
      </c>
      <c r="H6789">
        <v>3</v>
      </c>
      <c r="I6789">
        <v>0</v>
      </c>
      <c r="J6789">
        <v>12.993</v>
      </c>
      <c r="K6789" s="2" t="s">
        <v>935</v>
      </c>
      <c r="L6789" s="2" t="s">
        <v>910</v>
      </c>
      <c r="M6789" s="2" t="s">
        <v>2025</v>
      </c>
      <c r="N6789" s="2">
        <v>30318</v>
      </c>
      <c r="O6789" s="2" t="s">
        <v>938</v>
      </c>
      <c r="P6789" s="2" t="s">
        <v>939</v>
      </c>
      <c r="Q6789" s="2" t="s">
        <v>969</v>
      </c>
      <c r="R6789" s="2" t="s">
        <v>3593</v>
      </c>
      <c r="S6789" s="2" t="s">
        <v>1661</v>
      </c>
      <c r="T6789" s="2" t="s">
        <v>943</v>
      </c>
    </row>
    <row r="6790" spans="1:20">
      <c r="A6790" t="s">
        <v>9172</v>
      </c>
      <c r="B6790" s="1">
        <v>42260</v>
      </c>
      <c r="C6790" s="1">
        <v>42267</v>
      </c>
      <c r="D6790" t="s">
        <v>957</v>
      </c>
      <c r="E6790" t="s">
        <v>155</v>
      </c>
      <c r="F6790" t="s">
        <v>4306</v>
      </c>
      <c r="G6790">
        <v>69.930000000000007</v>
      </c>
      <c r="H6790">
        <v>7</v>
      </c>
      <c r="I6790">
        <v>0</v>
      </c>
      <c r="J6790">
        <v>31.468499999999999</v>
      </c>
      <c r="K6790" s="2" t="s">
        <v>935</v>
      </c>
      <c r="L6790" s="2" t="s">
        <v>910</v>
      </c>
      <c r="M6790" s="2" t="s">
        <v>2025</v>
      </c>
      <c r="N6790" s="2">
        <v>30318</v>
      </c>
      <c r="O6790" s="2" t="s">
        <v>938</v>
      </c>
      <c r="P6790" s="2" t="s">
        <v>951</v>
      </c>
      <c r="Q6790" s="2" t="s">
        <v>993</v>
      </c>
      <c r="R6790" s="2" t="s">
        <v>4307</v>
      </c>
      <c r="S6790" s="2" t="s">
        <v>1661</v>
      </c>
      <c r="T6790" s="2" t="s">
        <v>943</v>
      </c>
    </row>
    <row r="6791" spans="1:20">
      <c r="A6791" t="s">
        <v>9173</v>
      </c>
      <c r="B6791" s="1">
        <v>42254</v>
      </c>
      <c r="C6791" s="1">
        <v>42256</v>
      </c>
      <c r="D6791" t="s">
        <v>933</v>
      </c>
      <c r="E6791" t="s">
        <v>622</v>
      </c>
      <c r="F6791" t="s">
        <v>2284</v>
      </c>
      <c r="G6791">
        <v>140.73599999999999</v>
      </c>
      <c r="H6791">
        <v>4</v>
      </c>
      <c r="I6791">
        <v>0.2</v>
      </c>
      <c r="J6791">
        <v>12.314399999999999</v>
      </c>
      <c r="K6791" s="2" t="s">
        <v>935</v>
      </c>
      <c r="L6791" s="2" t="s">
        <v>1241</v>
      </c>
      <c r="M6791" s="2" t="s">
        <v>992</v>
      </c>
      <c r="N6791" s="2">
        <v>27707</v>
      </c>
      <c r="O6791" s="2" t="s">
        <v>938</v>
      </c>
      <c r="P6791" s="2" t="s">
        <v>951</v>
      </c>
      <c r="Q6791" s="2" t="s">
        <v>973</v>
      </c>
      <c r="R6791" s="2" t="s">
        <v>2285</v>
      </c>
      <c r="S6791" s="2" t="s">
        <v>5274</v>
      </c>
      <c r="T6791" s="2" t="s">
        <v>955</v>
      </c>
    </row>
    <row r="6792" spans="1:20">
      <c r="A6792" t="s">
        <v>9174</v>
      </c>
      <c r="B6792" s="1">
        <v>42690</v>
      </c>
      <c r="C6792" s="1">
        <v>42691</v>
      </c>
      <c r="D6792" t="s">
        <v>1079</v>
      </c>
      <c r="E6792" t="s">
        <v>836</v>
      </c>
      <c r="F6792" t="s">
        <v>1823</v>
      </c>
      <c r="G6792">
        <v>8.32</v>
      </c>
      <c r="H6792">
        <v>5</v>
      </c>
      <c r="I6792">
        <v>0.2</v>
      </c>
      <c r="J6792">
        <v>2.8079999999999998</v>
      </c>
      <c r="K6792" s="2" t="s">
        <v>935</v>
      </c>
      <c r="L6792" s="2" t="s">
        <v>1407</v>
      </c>
      <c r="M6792" s="2" t="s">
        <v>949</v>
      </c>
      <c r="N6792" s="2">
        <v>95661</v>
      </c>
      <c r="O6792" s="2" t="s">
        <v>950</v>
      </c>
      <c r="P6792" s="2" t="s">
        <v>951</v>
      </c>
      <c r="Q6792" s="2" t="s">
        <v>980</v>
      </c>
      <c r="R6792" s="2" t="s">
        <v>1824</v>
      </c>
      <c r="S6792" s="2" t="s">
        <v>9175</v>
      </c>
      <c r="T6792" s="2" t="s">
        <v>943</v>
      </c>
    </row>
    <row r="6793" spans="1:20">
      <c r="A6793" t="s">
        <v>9176</v>
      </c>
      <c r="B6793" s="1">
        <v>42684</v>
      </c>
      <c r="C6793" s="1">
        <v>42689</v>
      </c>
      <c r="D6793" t="s">
        <v>957</v>
      </c>
      <c r="E6793" t="s">
        <v>464</v>
      </c>
      <c r="F6793" t="s">
        <v>7248</v>
      </c>
      <c r="G6793">
        <v>9.98</v>
      </c>
      <c r="H6793">
        <v>1</v>
      </c>
      <c r="I6793">
        <v>0</v>
      </c>
      <c r="J6793">
        <v>2.7944</v>
      </c>
      <c r="K6793" s="2" t="s">
        <v>935</v>
      </c>
      <c r="L6793" s="2" t="s">
        <v>5667</v>
      </c>
      <c r="M6793" s="2" t="s">
        <v>949</v>
      </c>
      <c r="N6793" s="2">
        <v>95823</v>
      </c>
      <c r="O6793" s="2" t="s">
        <v>950</v>
      </c>
      <c r="P6793" s="2" t="s">
        <v>939</v>
      </c>
      <c r="Q6793" s="2" t="s">
        <v>969</v>
      </c>
      <c r="R6793" s="2" t="s">
        <v>7249</v>
      </c>
      <c r="S6793" s="2" t="s">
        <v>3920</v>
      </c>
      <c r="T6793" s="2" t="s">
        <v>1008</v>
      </c>
    </row>
    <row r="6794" spans="1:20">
      <c r="A6794" t="s">
        <v>9177</v>
      </c>
      <c r="B6794" s="1">
        <v>41866</v>
      </c>
      <c r="C6794" s="1">
        <v>41869</v>
      </c>
      <c r="D6794" t="s">
        <v>1079</v>
      </c>
      <c r="E6794" t="s">
        <v>450</v>
      </c>
      <c r="F6794" t="s">
        <v>2743</v>
      </c>
      <c r="G6794">
        <v>62.94</v>
      </c>
      <c r="H6794">
        <v>3</v>
      </c>
      <c r="I6794">
        <v>0</v>
      </c>
      <c r="J6794">
        <v>30.211200000000002</v>
      </c>
      <c r="K6794" s="2" t="s">
        <v>935</v>
      </c>
      <c r="L6794" s="2" t="s">
        <v>1564</v>
      </c>
      <c r="M6794" s="2" t="s">
        <v>1565</v>
      </c>
      <c r="N6794" s="2">
        <v>6824</v>
      </c>
      <c r="O6794" s="2" t="s">
        <v>1043</v>
      </c>
      <c r="P6794" s="2" t="s">
        <v>951</v>
      </c>
      <c r="Q6794" s="2" t="s">
        <v>980</v>
      </c>
      <c r="R6794" s="2" t="s">
        <v>2744</v>
      </c>
      <c r="S6794" s="2" t="s">
        <v>3758</v>
      </c>
      <c r="T6794" s="2" t="s">
        <v>943</v>
      </c>
    </row>
    <row r="6795" spans="1:20">
      <c r="A6795" t="s">
        <v>9178</v>
      </c>
      <c r="B6795" s="1">
        <v>42324</v>
      </c>
      <c r="C6795" s="1">
        <v>42328</v>
      </c>
      <c r="D6795" t="s">
        <v>957</v>
      </c>
      <c r="E6795" t="s">
        <v>260</v>
      </c>
      <c r="F6795" t="s">
        <v>4479</v>
      </c>
      <c r="G6795">
        <v>21.488</v>
      </c>
      <c r="H6795">
        <v>2</v>
      </c>
      <c r="I6795">
        <v>0.2</v>
      </c>
      <c r="J6795">
        <v>1.6115999999999999</v>
      </c>
      <c r="K6795" s="2" t="s">
        <v>935</v>
      </c>
      <c r="L6795" s="2" t="s">
        <v>1180</v>
      </c>
      <c r="M6795" s="2" t="s">
        <v>1099</v>
      </c>
      <c r="N6795" s="2">
        <v>60610</v>
      </c>
      <c r="O6795" s="2" t="s">
        <v>1005</v>
      </c>
      <c r="P6795" s="2" t="s">
        <v>951</v>
      </c>
      <c r="Q6795" s="2" t="s">
        <v>965</v>
      </c>
      <c r="R6795" s="2" t="s">
        <v>4481</v>
      </c>
      <c r="S6795" s="2" t="s">
        <v>2472</v>
      </c>
      <c r="T6795" s="2" t="s">
        <v>955</v>
      </c>
    </row>
    <row r="6796" spans="1:20">
      <c r="A6796" t="s">
        <v>9178</v>
      </c>
      <c r="B6796" s="1">
        <v>42324</v>
      </c>
      <c r="C6796" s="1">
        <v>42328</v>
      </c>
      <c r="D6796" t="s">
        <v>957</v>
      </c>
      <c r="E6796" t="s">
        <v>260</v>
      </c>
      <c r="F6796" t="s">
        <v>5494</v>
      </c>
      <c r="G6796">
        <v>239.976</v>
      </c>
      <c r="H6796">
        <v>3</v>
      </c>
      <c r="I6796">
        <v>0.2</v>
      </c>
      <c r="J6796">
        <v>26.997299999999999</v>
      </c>
      <c r="K6796" s="2" t="s">
        <v>935</v>
      </c>
      <c r="L6796" s="2" t="s">
        <v>1180</v>
      </c>
      <c r="M6796" s="2" t="s">
        <v>1099</v>
      </c>
      <c r="N6796" s="2">
        <v>60610</v>
      </c>
      <c r="O6796" s="2" t="s">
        <v>1005</v>
      </c>
      <c r="P6796" s="2" t="s">
        <v>976</v>
      </c>
      <c r="Q6796" s="2" t="s">
        <v>977</v>
      </c>
      <c r="R6796" s="2" t="s">
        <v>5495</v>
      </c>
      <c r="S6796" s="2" t="s">
        <v>2472</v>
      </c>
      <c r="T6796" s="2" t="s">
        <v>955</v>
      </c>
    </row>
    <row r="6797" spans="1:20">
      <c r="A6797" t="s">
        <v>9178</v>
      </c>
      <c r="B6797" s="1">
        <v>42324</v>
      </c>
      <c r="C6797" s="1">
        <v>42328</v>
      </c>
      <c r="D6797" t="s">
        <v>957</v>
      </c>
      <c r="E6797" t="s">
        <v>260</v>
      </c>
      <c r="F6797" t="s">
        <v>7283</v>
      </c>
      <c r="G6797">
        <v>34.503999999999998</v>
      </c>
      <c r="H6797">
        <v>2</v>
      </c>
      <c r="I6797">
        <v>0.6</v>
      </c>
      <c r="J6797">
        <v>-15.5268</v>
      </c>
      <c r="K6797" s="2" t="s">
        <v>935</v>
      </c>
      <c r="L6797" s="2" t="s">
        <v>1180</v>
      </c>
      <c r="M6797" s="2" t="s">
        <v>1099</v>
      </c>
      <c r="N6797" s="2">
        <v>60610</v>
      </c>
      <c r="O6797" s="2" t="s">
        <v>1005</v>
      </c>
      <c r="P6797" s="2" t="s">
        <v>939</v>
      </c>
      <c r="Q6797" s="2" t="s">
        <v>969</v>
      </c>
      <c r="R6797" s="2" t="s">
        <v>7284</v>
      </c>
      <c r="S6797" s="2" t="s">
        <v>2472</v>
      </c>
      <c r="T6797" s="2" t="s">
        <v>955</v>
      </c>
    </row>
    <row r="6798" spans="1:20">
      <c r="A6798" t="s">
        <v>9179</v>
      </c>
      <c r="B6798" s="1">
        <v>42241</v>
      </c>
      <c r="C6798" s="1">
        <v>42241</v>
      </c>
      <c r="D6798" t="s">
        <v>2041</v>
      </c>
      <c r="E6798" t="s">
        <v>554</v>
      </c>
      <c r="F6798" t="s">
        <v>4349</v>
      </c>
      <c r="G6798">
        <v>20.103999999999999</v>
      </c>
      <c r="H6798">
        <v>2</v>
      </c>
      <c r="I6798">
        <v>0.6</v>
      </c>
      <c r="J6798">
        <v>-16.585799999999999</v>
      </c>
      <c r="K6798" s="2" t="s">
        <v>935</v>
      </c>
      <c r="L6798" s="2" t="s">
        <v>1075</v>
      </c>
      <c r="M6798" s="2" t="s">
        <v>1004</v>
      </c>
      <c r="N6798" s="2">
        <v>77041</v>
      </c>
      <c r="O6798" s="2" t="s">
        <v>1005</v>
      </c>
      <c r="P6798" s="2" t="s">
        <v>939</v>
      </c>
      <c r="Q6798" s="2" t="s">
        <v>969</v>
      </c>
      <c r="R6798" s="2" t="s">
        <v>4350</v>
      </c>
      <c r="S6798" s="2" t="s">
        <v>4565</v>
      </c>
      <c r="T6798" s="2" t="s">
        <v>943</v>
      </c>
    </row>
    <row r="6799" spans="1:20">
      <c r="A6799" t="s">
        <v>9179</v>
      </c>
      <c r="B6799" s="1">
        <v>42241</v>
      </c>
      <c r="C6799" s="1">
        <v>42241</v>
      </c>
      <c r="D6799" t="s">
        <v>2041</v>
      </c>
      <c r="E6799" t="s">
        <v>554</v>
      </c>
      <c r="F6799" t="s">
        <v>2318</v>
      </c>
      <c r="G6799">
        <v>3.798</v>
      </c>
      <c r="H6799">
        <v>1</v>
      </c>
      <c r="I6799">
        <v>0.8</v>
      </c>
      <c r="J6799">
        <v>-6.0768000000000004</v>
      </c>
      <c r="K6799" s="2" t="s">
        <v>935</v>
      </c>
      <c r="L6799" s="2" t="s">
        <v>1075</v>
      </c>
      <c r="M6799" s="2" t="s">
        <v>1004</v>
      </c>
      <c r="N6799" s="2">
        <v>77041</v>
      </c>
      <c r="O6799" s="2" t="s">
        <v>1005</v>
      </c>
      <c r="P6799" s="2" t="s">
        <v>951</v>
      </c>
      <c r="Q6799" s="2" t="s">
        <v>980</v>
      </c>
      <c r="R6799" s="2" t="s">
        <v>2319</v>
      </c>
      <c r="S6799" s="2" t="s">
        <v>4565</v>
      </c>
      <c r="T6799" s="2" t="s">
        <v>943</v>
      </c>
    </row>
    <row r="6800" spans="1:20">
      <c r="A6800" t="s">
        <v>9179</v>
      </c>
      <c r="B6800" s="1">
        <v>42241</v>
      </c>
      <c r="C6800" s="1">
        <v>42241</v>
      </c>
      <c r="D6800" t="s">
        <v>2041</v>
      </c>
      <c r="E6800" t="s">
        <v>554</v>
      </c>
      <c r="F6800" t="s">
        <v>9180</v>
      </c>
      <c r="G6800">
        <v>7.88</v>
      </c>
      <c r="H6800">
        <v>5</v>
      </c>
      <c r="I6800">
        <v>0.6</v>
      </c>
      <c r="J6800">
        <v>-3.94</v>
      </c>
      <c r="K6800" s="2" t="s">
        <v>935</v>
      </c>
      <c r="L6800" s="2" t="s">
        <v>1075</v>
      </c>
      <c r="M6800" s="2" t="s">
        <v>1004</v>
      </c>
      <c r="N6800" s="2">
        <v>77041</v>
      </c>
      <c r="O6800" s="2" t="s">
        <v>1005</v>
      </c>
      <c r="P6800" s="2" t="s">
        <v>939</v>
      </c>
      <c r="Q6800" s="2" t="s">
        <v>969</v>
      </c>
      <c r="R6800" s="2" t="s">
        <v>9181</v>
      </c>
      <c r="S6800" s="2" t="s">
        <v>4565</v>
      </c>
      <c r="T6800" s="2" t="s">
        <v>943</v>
      </c>
    </row>
    <row r="6801" spans="1:20">
      <c r="A6801" t="s">
        <v>9182</v>
      </c>
      <c r="B6801" s="1">
        <v>42729</v>
      </c>
      <c r="C6801" s="1">
        <v>42736</v>
      </c>
      <c r="D6801" t="s">
        <v>957</v>
      </c>
      <c r="E6801" t="s">
        <v>485</v>
      </c>
      <c r="F6801" t="s">
        <v>1720</v>
      </c>
      <c r="G6801">
        <v>35.445</v>
      </c>
      <c r="H6801">
        <v>1</v>
      </c>
      <c r="I6801">
        <v>0.5</v>
      </c>
      <c r="J6801">
        <v>-24.102599999999999</v>
      </c>
      <c r="K6801" s="2" t="s">
        <v>935</v>
      </c>
      <c r="L6801" s="2" t="s">
        <v>1388</v>
      </c>
      <c r="M6801" s="2" t="s">
        <v>1186</v>
      </c>
      <c r="N6801" s="2">
        <v>85023</v>
      </c>
      <c r="O6801" s="2" t="s">
        <v>950</v>
      </c>
      <c r="P6801" s="2" t="s">
        <v>939</v>
      </c>
      <c r="Q6801" s="2" t="s">
        <v>961</v>
      </c>
      <c r="R6801" s="2" t="s">
        <v>1721</v>
      </c>
      <c r="S6801" s="2" t="s">
        <v>4103</v>
      </c>
      <c r="T6801" s="2" t="s">
        <v>955</v>
      </c>
    </row>
    <row r="6802" spans="1:20">
      <c r="A6802" t="s">
        <v>9182</v>
      </c>
      <c r="B6802" s="1">
        <v>42729</v>
      </c>
      <c r="C6802" s="1">
        <v>42736</v>
      </c>
      <c r="D6802" t="s">
        <v>957</v>
      </c>
      <c r="E6802" t="s">
        <v>485</v>
      </c>
      <c r="F6802" t="s">
        <v>5956</v>
      </c>
      <c r="G6802">
        <v>269.97000000000003</v>
      </c>
      <c r="H6802">
        <v>2</v>
      </c>
      <c r="I6802">
        <v>0.7</v>
      </c>
      <c r="J6802">
        <v>-386.95699999999999</v>
      </c>
      <c r="K6802" s="2" t="s">
        <v>935</v>
      </c>
      <c r="L6802" s="2" t="s">
        <v>1388</v>
      </c>
      <c r="M6802" s="2" t="s">
        <v>1186</v>
      </c>
      <c r="N6802" s="2">
        <v>85023</v>
      </c>
      <c r="O6802" s="2" t="s">
        <v>950</v>
      </c>
      <c r="P6802" s="2" t="s">
        <v>976</v>
      </c>
      <c r="Q6802" s="2" t="s">
        <v>1508</v>
      </c>
      <c r="R6802" s="2" t="s">
        <v>5957</v>
      </c>
      <c r="S6802" s="2" t="s">
        <v>4103</v>
      </c>
      <c r="T6802" s="2" t="s">
        <v>955</v>
      </c>
    </row>
    <row r="6803" spans="1:20">
      <c r="A6803" t="s">
        <v>9182</v>
      </c>
      <c r="B6803" s="1">
        <v>42729</v>
      </c>
      <c r="C6803" s="1">
        <v>42736</v>
      </c>
      <c r="D6803" t="s">
        <v>957</v>
      </c>
      <c r="E6803" t="s">
        <v>485</v>
      </c>
      <c r="F6803" t="s">
        <v>5148</v>
      </c>
      <c r="G6803">
        <v>45.12</v>
      </c>
      <c r="H6803">
        <v>3</v>
      </c>
      <c r="I6803">
        <v>0.2</v>
      </c>
      <c r="J6803">
        <v>-7.8959999999999999</v>
      </c>
      <c r="K6803" s="2" t="s">
        <v>935</v>
      </c>
      <c r="L6803" s="2" t="s">
        <v>1388</v>
      </c>
      <c r="M6803" s="2" t="s">
        <v>1186</v>
      </c>
      <c r="N6803" s="2">
        <v>85023</v>
      </c>
      <c r="O6803" s="2" t="s">
        <v>950</v>
      </c>
      <c r="P6803" s="2" t="s">
        <v>976</v>
      </c>
      <c r="Q6803" s="2" t="s">
        <v>1054</v>
      </c>
      <c r="R6803" s="2" t="s">
        <v>5149</v>
      </c>
      <c r="S6803" s="2" t="s">
        <v>4103</v>
      </c>
      <c r="T6803" s="2" t="s">
        <v>955</v>
      </c>
    </row>
    <row r="6804" spans="1:20">
      <c r="A6804" t="s">
        <v>9182</v>
      </c>
      <c r="B6804" s="1">
        <v>42729</v>
      </c>
      <c r="C6804" s="1">
        <v>42736</v>
      </c>
      <c r="D6804" t="s">
        <v>957</v>
      </c>
      <c r="E6804" t="s">
        <v>485</v>
      </c>
      <c r="F6804" t="s">
        <v>3380</v>
      </c>
      <c r="G6804">
        <v>100.8</v>
      </c>
      <c r="H6804">
        <v>2</v>
      </c>
      <c r="I6804">
        <v>0.2</v>
      </c>
      <c r="J6804">
        <v>21.42</v>
      </c>
      <c r="K6804" s="2" t="s">
        <v>935</v>
      </c>
      <c r="L6804" s="2" t="s">
        <v>1388</v>
      </c>
      <c r="M6804" s="2" t="s">
        <v>1186</v>
      </c>
      <c r="N6804" s="2">
        <v>85023</v>
      </c>
      <c r="O6804" s="2" t="s">
        <v>950</v>
      </c>
      <c r="P6804" s="2" t="s">
        <v>976</v>
      </c>
      <c r="Q6804" s="2" t="s">
        <v>1054</v>
      </c>
      <c r="R6804" s="2" t="s">
        <v>3381</v>
      </c>
      <c r="S6804" s="2" t="s">
        <v>4103</v>
      </c>
      <c r="T6804" s="2" t="s">
        <v>955</v>
      </c>
    </row>
    <row r="6805" spans="1:20">
      <c r="A6805" t="s">
        <v>9182</v>
      </c>
      <c r="B6805" s="1">
        <v>42729</v>
      </c>
      <c r="C6805" s="1">
        <v>42736</v>
      </c>
      <c r="D6805" t="s">
        <v>957</v>
      </c>
      <c r="E6805" t="s">
        <v>485</v>
      </c>
      <c r="F6805" t="s">
        <v>4926</v>
      </c>
      <c r="G6805">
        <v>47.968000000000004</v>
      </c>
      <c r="H6805">
        <v>2</v>
      </c>
      <c r="I6805">
        <v>0.2</v>
      </c>
      <c r="J6805">
        <v>4.1971999999999996</v>
      </c>
      <c r="K6805" s="2" t="s">
        <v>935</v>
      </c>
      <c r="L6805" s="2" t="s">
        <v>1388</v>
      </c>
      <c r="M6805" s="2" t="s">
        <v>1186</v>
      </c>
      <c r="N6805" s="2">
        <v>85023</v>
      </c>
      <c r="O6805" s="2" t="s">
        <v>950</v>
      </c>
      <c r="P6805" s="2" t="s">
        <v>939</v>
      </c>
      <c r="Q6805" s="2" t="s">
        <v>945</v>
      </c>
      <c r="R6805" s="2" t="s">
        <v>4927</v>
      </c>
      <c r="S6805" s="2" t="s">
        <v>4103</v>
      </c>
      <c r="T6805" s="2" t="s">
        <v>955</v>
      </c>
    </row>
    <row r="6806" spans="1:20">
      <c r="A6806" t="s">
        <v>9183</v>
      </c>
      <c r="B6806" s="1">
        <v>41917</v>
      </c>
      <c r="C6806" s="1">
        <v>41918</v>
      </c>
      <c r="D6806" t="s">
        <v>1079</v>
      </c>
      <c r="E6806" t="s">
        <v>223</v>
      </c>
      <c r="F6806" t="s">
        <v>5269</v>
      </c>
      <c r="G6806">
        <v>99.98</v>
      </c>
      <c r="H6806">
        <v>2</v>
      </c>
      <c r="I6806">
        <v>0</v>
      </c>
      <c r="J6806">
        <v>34.993000000000002</v>
      </c>
      <c r="K6806" s="2" t="s">
        <v>935</v>
      </c>
      <c r="L6806" s="2" t="s">
        <v>4447</v>
      </c>
      <c r="M6806" s="2" t="s">
        <v>949</v>
      </c>
      <c r="N6806" s="2">
        <v>91767</v>
      </c>
      <c r="O6806" s="2" t="s">
        <v>950</v>
      </c>
      <c r="P6806" s="2" t="s">
        <v>976</v>
      </c>
      <c r="Q6806" s="2" t="s">
        <v>1054</v>
      </c>
      <c r="R6806" s="2" t="s">
        <v>5270</v>
      </c>
      <c r="S6806" s="2" t="s">
        <v>2164</v>
      </c>
      <c r="T6806" s="2" t="s">
        <v>943</v>
      </c>
    </row>
    <row r="6807" spans="1:20">
      <c r="A6807" t="s">
        <v>9184</v>
      </c>
      <c r="B6807" s="1">
        <v>41965</v>
      </c>
      <c r="C6807" s="1">
        <v>41968</v>
      </c>
      <c r="D6807" t="s">
        <v>1079</v>
      </c>
      <c r="E6807" t="s">
        <v>572</v>
      </c>
      <c r="F6807" t="s">
        <v>5951</v>
      </c>
      <c r="G6807">
        <v>9.9600000000000009</v>
      </c>
      <c r="H6807">
        <v>2</v>
      </c>
      <c r="I6807">
        <v>0</v>
      </c>
      <c r="J6807">
        <v>4.8803999999999998</v>
      </c>
      <c r="K6807" s="2" t="s">
        <v>935</v>
      </c>
      <c r="L6807" s="2" t="s">
        <v>910</v>
      </c>
      <c r="M6807" s="2" t="s">
        <v>2025</v>
      </c>
      <c r="N6807" s="2">
        <v>30318</v>
      </c>
      <c r="O6807" s="2" t="s">
        <v>938</v>
      </c>
      <c r="P6807" s="2" t="s">
        <v>951</v>
      </c>
      <c r="Q6807" s="2" t="s">
        <v>993</v>
      </c>
      <c r="R6807" s="2" t="s">
        <v>5952</v>
      </c>
      <c r="S6807" s="2" t="s">
        <v>4715</v>
      </c>
      <c r="T6807" s="2" t="s">
        <v>955</v>
      </c>
    </row>
    <row r="6808" spans="1:20">
      <c r="A6808" t="s">
        <v>9185</v>
      </c>
      <c r="B6808" s="1">
        <v>43094</v>
      </c>
      <c r="C6808" s="1">
        <v>43098</v>
      </c>
      <c r="D6808" t="s">
        <v>957</v>
      </c>
      <c r="E6808" t="s">
        <v>297</v>
      </c>
      <c r="F6808" t="s">
        <v>1981</v>
      </c>
      <c r="G6808">
        <v>3.8559999999999999</v>
      </c>
      <c r="H6808">
        <v>1</v>
      </c>
      <c r="I6808">
        <v>0.2</v>
      </c>
      <c r="J6808">
        <v>1.3977999999999999</v>
      </c>
      <c r="K6808" s="2" t="s">
        <v>935</v>
      </c>
      <c r="L6808" s="2" t="s">
        <v>4496</v>
      </c>
      <c r="M6808" s="2" t="s">
        <v>998</v>
      </c>
      <c r="N6808" s="2">
        <v>98208</v>
      </c>
      <c r="O6808" s="2" t="s">
        <v>950</v>
      </c>
      <c r="P6808" s="2" t="s">
        <v>951</v>
      </c>
      <c r="Q6808" s="2" t="s">
        <v>980</v>
      </c>
      <c r="R6808" s="2" t="s">
        <v>1982</v>
      </c>
      <c r="S6808" s="2" t="s">
        <v>2684</v>
      </c>
      <c r="T6808" s="2" t="s">
        <v>955</v>
      </c>
    </row>
    <row r="6809" spans="1:20">
      <c r="A6809" t="s">
        <v>9186</v>
      </c>
      <c r="B6809" s="1">
        <v>42094</v>
      </c>
      <c r="C6809" s="1">
        <v>42099</v>
      </c>
      <c r="D6809" t="s">
        <v>957</v>
      </c>
      <c r="E6809" t="s">
        <v>238</v>
      </c>
      <c r="F6809" t="s">
        <v>2430</v>
      </c>
      <c r="G6809">
        <v>98.376000000000005</v>
      </c>
      <c r="H6809">
        <v>3</v>
      </c>
      <c r="I6809">
        <v>0.2</v>
      </c>
      <c r="J6809">
        <v>35.661299999999997</v>
      </c>
      <c r="K6809" s="2" t="s">
        <v>935</v>
      </c>
      <c r="L6809" s="2" t="s">
        <v>1075</v>
      </c>
      <c r="M6809" s="2" t="s">
        <v>1004</v>
      </c>
      <c r="N6809" s="2">
        <v>77095</v>
      </c>
      <c r="O6809" s="2" t="s">
        <v>1005</v>
      </c>
      <c r="P6809" s="2" t="s">
        <v>951</v>
      </c>
      <c r="Q6809" s="2" t="s">
        <v>993</v>
      </c>
      <c r="R6809" s="2" t="s">
        <v>2431</v>
      </c>
      <c r="S6809" s="2" t="s">
        <v>2293</v>
      </c>
      <c r="T6809" s="2" t="s">
        <v>955</v>
      </c>
    </row>
    <row r="6810" spans="1:20">
      <c r="A6810" t="s">
        <v>9186</v>
      </c>
      <c r="B6810" s="1">
        <v>42094</v>
      </c>
      <c r="C6810" s="1">
        <v>42099</v>
      </c>
      <c r="D6810" t="s">
        <v>957</v>
      </c>
      <c r="E6810" t="s">
        <v>238</v>
      </c>
      <c r="F6810" t="s">
        <v>7230</v>
      </c>
      <c r="G6810">
        <v>22.38</v>
      </c>
      <c r="H6810">
        <v>3</v>
      </c>
      <c r="I6810">
        <v>0.6</v>
      </c>
      <c r="J6810">
        <v>-7.8330000000000002</v>
      </c>
      <c r="K6810" s="2" t="s">
        <v>935</v>
      </c>
      <c r="L6810" s="2" t="s">
        <v>1075</v>
      </c>
      <c r="M6810" s="2" t="s">
        <v>1004</v>
      </c>
      <c r="N6810" s="2">
        <v>77095</v>
      </c>
      <c r="O6810" s="2" t="s">
        <v>1005</v>
      </c>
      <c r="P6810" s="2" t="s">
        <v>939</v>
      </c>
      <c r="Q6810" s="2" t="s">
        <v>969</v>
      </c>
      <c r="R6810" s="2" t="s">
        <v>7231</v>
      </c>
      <c r="S6810" s="2" t="s">
        <v>2293</v>
      </c>
      <c r="T6810" s="2" t="s">
        <v>955</v>
      </c>
    </row>
    <row r="6811" spans="1:20">
      <c r="A6811" t="s">
        <v>9187</v>
      </c>
      <c r="B6811" s="1">
        <v>42992</v>
      </c>
      <c r="C6811" s="1">
        <v>42993</v>
      </c>
      <c r="D6811" t="s">
        <v>1079</v>
      </c>
      <c r="E6811" t="s">
        <v>575</v>
      </c>
      <c r="F6811" t="s">
        <v>3039</v>
      </c>
      <c r="G6811">
        <v>3.8820000000000001</v>
      </c>
      <c r="H6811">
        <v>2</v>
      </c>
      <c r="I6811">
        <v>0.7</v>
      </c>
      <c r="J6811">
        <v>-2.5880000000000001</v>
      </c>
      <c r="K6811" s="2" t="s">
        <v>935</v>
      </c>
      <c r="L6811" s="2" t="s">
        <v>1041</v>
      </c>
      <c r="M6811" s="2" t="s">
        <v>1042</v>
      </c>
      <c r="N6811" s="2">
        <v>19140</v>
      </c>
      <c r="O6811" s="2" t="s">
        <v>1043</v>
      </c>
      <c r="P6811" s="2" t="s">
        <v>951</v>
      </c>
      <c r="Q6811" s="2" t="s">
        <v>980</v>
      </c>
      <c r="R6811" s="2" t="s">
        <v>3040</v>
      </c>
      <c r="S6811" s="2" t="s">
        <v>4730</v>
      </c>
      <c r="T6811" s="2" t="s">
        <v>943</v>
      </c>
    </row>
    <row r="6812" spans="1:20">
      <c r="A6812" t="s">
        <v>9187</v>
      </c>
      <c r="B6812" s="1">
        <v>42992</v>
      </c>
      <c r="C6812" s="1">
        <v>42993</v>
      </c>
      <c r="D6812" t="s">
        <v>1079</v>
      </c>
      <c r="E6812" t="s">
        <v>575</v>
      </c>
      <c r="F6812" t="s">
        <v>9102</v>
      </c>
      <c r="G6812">
        <v>12.585000000000001</v>
      </c>
      <c r="H6812">
        <v>1</v>
      </c>
      <c r="I6812">
        <v>0.7</v>
      </c>
      <c r="J6812">
        <v>-18.038499999999999</v>
      </c>
      <c r="K6812" s="2" t="s">
        <v>935</v>
      </c>
      <c r="L6812" s="2" t="s">
        <v>1041</v>
      </c>
      <c r="M6812" s="2" t="s">
        <v>1042</v>
      </c>
      <c r="N6812" s="2">
        <v>19140</v>
      </c>
      <c r="O6812" s="2" t="s">
        <v>1043</v>
      </c>
      <c r="P6812" s="2" t="s">
        <v>976</v>
      </c>
      <c r="Q6812" s="2" t="s">
        <v>1508</v>
      </c>
      <c r="R6812" s="2" t="s">
        <v>9103</v>
      </c>
      <c r="S6812" s="2" t="s">
        <v>4730</v>
      </c>
      <c r="T6812" s="2" t="s">
        <v>943</v>
      </c>
    </row>
    <row r="6813" spans="1:20">
      <c r="A6813" t="s">
        <v>9187</v>
      </c>
      <c r="B6813" s="1">
        <v>42992</v>
      </c>
      <c r="C6813" s="1">
        <v>42993</v>
      </c>
      <c r="D6813" t="s">
        <v>1079</v>
      </c>
      <c r="E6813" t="s">
        <v>575</v>
      </c>
      <c r="F6813" t="s">
        <v>2269</v>
      </c>
      <c r="G6813">
        <v>113.372</v>
      </c>
      <c r="H6813">
        <v>2</v>
      </c>
      <c r="I6813">
        <v>0.3</v>
      </c>
      <c r="J6813">
        <v>-29.152799999999999</v>
      </c>
      <c r="K6813" s="2" t="s">
        <v>935</v>
      </c>
      <c r="L6813" s="2" t="s">
        <v>1041</v>
      </c>
      <c r="M6813" s="2" t="s">
        <v>1042</v>
      </c>
      <c r="N6813" s="2">
        <v>19140</v>
      </c>
      <c r="O6813" s="2" t="s">
        <v>1043</v>
      </c>
      <c r="P6813" s="2" t="s">
        <v>939</v>
      </c>
      <c r="Q6813" s="2" t="s">
        <v>945</v>
      </c>
      <c r="R6813" s="2" t="s">
        <v>2270</v>
      </c>
      <c r="S6813" s="2" t="s">
        <v>4730</v>
      </c>
      <c r="T6813" s="2" t="s">
        <v>943</v>
      </c>
    </row>
    <row r="6814" spans="1:20">
      <c r="A6814" t="s">
        <v>9187</v>
      </c>
      <c r="B6814" s="1">
        <v>42992</v>
      </c>
      <c r="C6814" s="1">
        <v>42993</v>
      </c>
      <c r="D6814" t="s">
        <v>1079</v>
      </c>
      <c r="E6814" t="s">
        <v>575</v>
      </c>
      <c r="F6814" t="s">
        <v>3595</v>
      </c>
      <c r="G6814">
        <v>18.312000000000001</v>
      </c>
      <c r="H6814">
        <v>4</v>
      </c>
      <c r="I6814">
        <v>0.7</v>
      </c>
      <c r="J6814">
        <v>-12.208</v>
      </c>
      <c r="K6814" s="2" t="s">
        <v>935</v>
      </c>
      <c r="L6814" s="2" t="s">
        <v>1041</v>
      </c>
      <c r="M6814" s="2" t="s">
        <v>1042</v>
      </c>
      <c r="N6814" s="2">
        <v>19140</v>
      </c>
      <c r="O6814" s="2" t="s">
        <v>1043</v>
      </c>
      <c r="P6814" s="2" t="s">
        <v>951</v>
      </c>
      <c r="Q6814" s="2" t="s">
        <v>980</v>
      </c>
      <c r="R6814" s="2" t="s">
        <v>3596</v>
      </c>
      <c r="S6814" s="2" t="s">
        <v>4730</v>
      </c>
      <c r="T6814" s="2" t="s">
        <v>943</v>
      </c>
    </row>
    <row r="6815" spans="1:20">
      <c r="A6815" t="s">
        <v>9187</v>
      </c>
      <c r="B6815" s="1">
        <v>42992</v>
      </c>
      <c r="C6815" s="1">
        <v>42993</v>
      </c>
      <c r="D6815" t="s">
        <v>1079</v>
      </c>
      <c r="E6815" t="s">
        <v>575</v>
      </c>
      <c r="F6815" t="s">
        <v>9188</v>
      </c>
      <c r="G6815">
        <v>127.93600000000001</v>
      </c>
      <c r="H6815">
        <v>8</v>
      </c>
      <c r="I6815">
        <v>0.2</v>
      </c>
      <c r="J6815">
        <v>4.7976000000000001</v>
      </c>
      <c r="K6815" s="2" t="s">
        <v>935</v>
      </c>
      <c r="L6815" s="2" t="s">
        <v>1041</v>
      </c>
      <c r="M6815" s="2" t="s">
        <v>1042</v>
      </c>
      <c r="N6815" s="2">
        <v>19140</v>
      </c>
      <c r="O6815" s="2" t="s">
        <v>1043</v>
      </c>
      <c r="P6815" s="2" t="s">
        <v>939</v>
      </c>
      <c r="Q6815" s="2" t="s">
        <v>969</v>
      </c>
      <c r="R6815" s="2" t="s">
        <v>9189</v>
      </c>
      <c r="S6815" s="2" t="s">
        <v>4730</v>
      </c>
      <c r="T6815" s="2" t="s">
        <v>943</v>
      </c>
    </row>
    <row r="6816" spans="1:20">
      <c r="A6816" t="s">
        <v>9187</v>
      </c>
      <c r="B6816" s="1">
        <v>42992</v>
      </c>
      <c r="C6816" s="1">
        <v>42993</v>
      </c>
      <c r="D6816" t="s">
        <v>1079</v>
      </c>
      <c r="E6816" t="s">
        <v>575</v>
      </c>
      <c r="F6816" t="s">
        <v>2101</v>
      </c>
      <c r="G6816">
        <v>241.17</v>
      </c>
      <c r="H6816">
        <v>2</v>
      </c>
      <c r="I6816">
        <v>0.7</v>
      </c>
      <c r="J6816">
        <v>-168.81899999999999</v>
      </c>
      <c r="K6816" s="2" t="s">
        <v>935</v>
      </c>
      <c r="L6816" s="2" t="s">
        <v>1041</v>
      </c>
      <c r="M6816" s="2" t="s">
        <v>1042</v>
      </c>
      <c r="N6816" s="2">
        <v>19140</v>
      </c>
      <c r="O6816" s="2" t="s">
        <v>1043</v>
      </c>
      <c r="P6816" s="2" t="s">
        <v>976</v>
      </c>
      <c r="Q6816" s="2" t="s">
        <v>1508</v>
      </c>
      <c r="R6816" s="2" t="s">
        <v>2102</v>
      </c>
      <c r="S6816" s="2" t="s">
        <v>4730</v>
      </c>
      <c r="T6816" s="2" t="s">
        <v>943</v>
      </c>
    </row>
    <row r="6817" spans="1:20">
      <c r="A6817" t="s">
        <v>9190</v>
      </c>
      <c r="B6817" s="1">
        <v>41807</v>
      </c>
      <c r="C6817" s="1">
        <v>41811</v>
      </c>
      <c r="D6817" t="s">
        <v>957</v>
      </c>
      <c r="E6817" t="s">
        <v>541</v>
      </c>
      <c r="F6817" t="s">
        <v>4499</v>
      </c>
      <c r="G6817">
        <v>6.24</v>
      </c>
      <c r="H6817">
        <v>3</v>
      </c>
      <c r="I6817">
        <v>0</v>
      </c>
      <c r="J6817">
        <v>2.6208</v>
      </c>
      <c r="K6817" s="2" t="s">
        <v>935</v>
      </c>
      <c r="L6817" s="2" t="s">
        <v>905</v>
      </c>
      <c r="M6817" s="2" t="s">
        <v>998</v>
      </c>
      <c r="N6817" s="2">
        <v>98105</v>
      </c>
      <c r="O6817" s="2" t="s">
        <v>950</v>
      </c>
      <c r="P6817" s="2" t="s">
        <v>939</v>
      </c>
      <c r="Q6817" s="2" t="s">
        <v>969</v>
      </c>
      <c r="R6817" s="2" t="s">
        <v>2037</v>
      </c>
      <c r="S6817" s="2" t="s">
        <v>4461</v>
      </c>
      <c r="T6817" s="2" t="s">
        <v>943</v>
      </c>
    </row>
    <row r="6818" spans="1:20">
      <c r="A6818" t="s">
        <v>9190</v>
      </c>
      <c r="B6818" s="1">
        <v>41807</v>
      </c>
      <c r="C6818" s="1">
        <v>41811</v>
      </c>
      <c r="D6818" t="s">
        <v>957</v>
      </c>
      <c r="E6818" t="s">
        <v>541</v>
      </c>
      <c r="F6818" t="s">
        <v>1938</v>
      </c>
      <c r="G6818">
        <v>17.899999999999999</v>
      </c>
      <c r="H6818">
        <v>5</v>
      </c>
      <c r="I6818">
        <v>0</v>
      </c>
      <c r="J6818">
        <v>8.9499999999999993</v>
      </c>
      <c r="K6818" s="2" t="s">
        <v>935</v>
      </c>
      <c r="L6818" s="2" t="s">
        <v>905</v>
      </c>
      <c r="M6818" s="2" t="s">
        <v>998</v>
      </c>
      <c r="N6818" s="2">
        <v>98105</v>
      </c>
      <c r="O6818" s="2" t="s">
        <v>950</v>
      </c>
      <c r="P6818" s="2" t="s">
        <v>951</v>
      </c>
      <c r="Q6818" s="2" t="s">
        <v>1148</v>
      </c>
      <c r="R6818" s="2" t="s">
        <v>1940</v>
      </c>
      <c r="S6818" s="2" t="s">
        <v>4461</v>
      </c>
      <c r="T6818" s="2" t="s">
        <v>943</v>
      </c>
    </row>
    <row r="6819" spans="1:20">
      <c r="A6819" t="s">
        <v>9190</v>
      </c>
      <c r="B6819" s="1">
        <v>41807</v>
      </c>
      <c r="C6819" s="1">
        <v>41811</v>
      </c>
      <c r="D6819" t="s">
        <v>957</v>
      </c>
      <c r="E6819" t="s">
        <v>541</v>
      </c>
      <c r="F6819" t="s">
        <v>2011</v>
      </c>
      <c r="G6819">
        <v>3266.3760000000002</v>
      </c>
      <c r="H6819">
        <v>3</v>
      </c>
      <c r="I6819">
        <v>0.2</v>
      </c>
      <c r="J6819">
        <v>1061.5722000000001</v>
      </c>
      <c r="K6819" s="2" t="s">
        <v>935</v>
      </c>
      <c r="L6819" s="2" t="s">
        <v>905</v>
      </c>
      <c r="M6819" s="2" t="s">
        <v>998</v>
      </c>
      <c r="N6819" s="2">
        <v>98105</v>
      </c>
      <c r="O6819" s="2" t="s">
        <v>950</v>
      </c>
      <c r="P6819" s="2" t="s">
        <v>951</v>
      </c>
      <c r="Q6819" s="2" t="s">
        <v>980</v>
      </c>
      <c r="R6819" s="2" t="s">
        <v>894</v>
      </c>
      <c r="S6819" s="2" t="s">
        <v>4461</v>
      </c>
      <c r="T6819" s="2" t="s">
        <v>943</v>
      </c>
    </row>
    <row r="6820" spans="1:20">
      <c r="A6820" t="s">
        <v>9191</v>
      </c>
      <c r="B6820" s="1">
        <v>43097</v>
      </c>
      <c r="C6820" s="1">
        <v>43101</v>
      </c>
      <c r="D6820" t="s">
        <v>957</v>
      </c>
      <c r="E6820" t="s">
        <v>684</v>
      </c>
      <c r="F6820" t="s">
        <v>5749</v>
      </c>
      <c r="G6820">
        <v>1.68</v>
      </c>
      <c r="H6820">
        <v>5</v>
      </c>
      <c r="I6820">
        <v>0.8</v>
      </c>
      <c r="J6820">
        <v>-2.6880000000000002</v>
      </c>
      <c r="K6820" s="2" t="s">
        <v>935</v>
      </c>
      <c r="L6820" s="2" t="s">
        <v>2123</v>
      </c>
      <c r="M6820" s="2" t="s">
        <v>1099</v>
      </c>
      <c r="N6820" s="2">
        <v>61604</v>
      </c>
      <c r="O6820" s="2" t="s">
        <v>1005</v>
      </c>
      <c r="P6820" s="2" t="s">
        <v>951</v>
      </c>
      <c r="Q6820" s="2" t="s">
        <v>980</v>
      </c>
      <c r="R6820" s="2" t="s">
        <v>5750</v>
      </c>
      <c r="S6820" s="2" t="s">
        <v>5876</v>
      </c>
      <c r="T6820" s="2" t="s">
        <v>955</v>
      </c>
    </row>
    <row r="6821" spans="1:20">
      <c r="A6821" t="s">
        <v>9191</v>
      </c>
      <c r="B6821" s="1">
        <v>43097</v>
      </c>
      <c r="C6821" s="1">
        <v>43101</v>
      </c>
      <c r="D6821" t="s">
        <v>957</v>
      </c>
      <c r="E6821" t="s">
        <v>684</v>
      </c>
      <c r="F6821" t="s">
        <v>6528</v>
      </c>
      <c r="G6821">
        <v>7.968</v>
      </c>
      <c r="H6821">
        <v>3</v>
      </c>
      <c r="I6821">
        <v>0.6</v>
      </c>
      <c r="J6821">
        <v>-2.3904000000000001</v>
      </c>
      <c r="K6821" s="2" t="s">
        <v>935</v>
      </c>
      <c r="L6821" s="2" t="s">
        <v>2123</v>
      </c>
      <c r="M6821" s="2" t="s">
        <v>1099</v>
      </c>
      <c r="N6821" s="2">
        <v>61604</v>
      </c>
      <c r="O6821" s="2" t="s">
        <v>1005</v>
      </c>
      <c r="P6821" s="2" t="s">
        <v>939</v>
      </c>
      <c r="Q6821" s="2" t="s">
        <v>969</v>
      </c>
      <c r="R6821" s="2" t="s">
        <v>6529</v>
      </c>
      <c r="S6821" s="2" t="s">
        <v>5876</v>
      </c>
      <c r="T6821" s="2" t="s">
        <v>955</v>
      </c>
    </row>
    <row r="6822" spans="1:20">
      <c r="A6822" t="s">
        <v>9191</v>
      </c>
      <c r="B6822" s="1">
        <v>43097</v>
      </c>
      <c r="C6822" s="1">
        <v>43101</v>
      </c>
      <c r="D6822" t="s">
        <v>957</v>
      </c>
      <c r="E6822" t="s">
        <v>684</v>
      </c>
      <c r="F6822" t="s">
        <v>1538</v>
      </c>
      <c r="G6822">
        <v>113.372</v>
      </c>
      <c r="H6822">
        <v>2</v>
      </c>
      <c r="I6822">
        <v>0.3</v>
      </c>
      <c r="J6822">
        <v>-3.2391999999999999</v>
      </c>
      <c r="K6822" s="2" t="s">
        <v>935</v>
      </c>
      <c r="L6822" s="2" t="s">
        <v>2123</v>
      </c>
      <c r="M6822" s="2" t="s">
        <v>1099</v>
      </c>
      <c r="N6822" s="2">
        <v>61604</v>
      </c>
      <c r="O6822" s="2" t="s">
        <v>1005</v>
      </c>
      <c r="P6822" s="2" t="s">
        <v>939</v>
      </c>
      <c r="Q6822" s="2" t="s">
        <v>945</v>
      </c>
      <c r="R6822" s="2" t="s">
        <v>1539</v>
      </c>
      <c r="S6822" s="2" t="s">
        <v>5876</v>
      </c>
      <c r="T6822" s="2" t="s">
        <v>955</v>
      </c>
    </row>
    <row r="6823" spans="1:20">
      <c r="A6823" t="s">
        <v>9191</v>
      </c>
      <c r="B6823" s="1">
        <v>43097</v>
      </c>
      <c r="C6823" s="1">
        <v>43101</v>
      </c>
      <c r="D6823" t="s">
        <v>957</v>
      </c>
      <c r="E6823" t="s">
        <v>684</v>
      </c>
      <c r="F6823" t="s">
        <v>2104</v>
      </c>
      <c r="G6823">
        <v>2.96</v>
      </c>
      <c r="H6823">
        <v>2</v>
      </c>
      <c r="I6823">
        <v>0.6</v>
      </c>
      <c r="J6823">
        <v>-1.4059999999999999</v>
      </c>
      <c r="K6823" s="2" t="s">
        <v>935</v>
      </c>
      <c r="L6823" s="2" t="s">
        <v>2123</v>
      </c>
      <c r="M6823" s="2" t="s">
        <v>1099</v>
      </c>
      <c r="N6823" s="2">
        <v>61604</v>
      </c>
      <c r="O6823" s="2" t="s">
        <v>1005</v>
      </c>
      <c r="P6823" s="2" t="s">
        <v>939</v>
      </c>
      <c r="Q6823" s="2" t="s">
        <v>969</v>
      </c>
      <c r="R6823" s="2" t="s">
        <v>2105</v>
      </c>
      <c r="S6823" s="2" t="s">
        <v>5876</v>
      </c>
      <c r="T6823" s="2" t="s">
        <v>955</v>
      </c>
    </row>
    <row r="6824" spans="1:20">
      <c r="A6824" t="s">
        <v>9192</v>
      </c>
      <c r="B6824" s="1">
        <v>43041</v>
      </c>
      <c r="C6824" s="1">
        <v>43046</v>
      </c>
      <c r="D6824" t="s">
        <v>957</v>
      </c>
      <c r="E6824" t="s">
        <v>529</v>
      </c>
      <c r="F6824" t="s">
        <v>3405</v>
      </c>
      <c r="G6824">
        <v>168.1</v>
      </c>
      <c r="H6824">
        <v>5</v>
      </c>
      <c r="I6824">
        <v>0</v>
      </c>
      <c r="J6824">
        <v>43.706000000000003</v>
      </c>
      <c r="K6824" s="2" t="s">
        <v>935</v>
      </c>
      <c r="L6824" s="2" t="s">
        <v>904</v>
      </c>
      <c r="M6824" s="2" t="s">
        <v>949</v>
      </c>
      <c r="N6824" s="2">
        <v>90036</v>
      </c>
      <c r="O6824" s="2" t="s">
        <v>950</v>
      </c>
      <c r="P6824" s="2" t="s">
        <v>951</v>
      </c>
      <c r="Q6824" s="2" t="s">
        <v>983</v>
      </c>
      <c r="R6824" s="2" t="s">
        <v>3406</v>
      </c>
      <c r="S6824" s="2" t="s">
        <v>4386</v>
      </c>
      <c r="T6824" s="2" t="s">
        <v>943</v>
      </c>
    </row>
    <row r="6825" spans="1:20">
      <c r="A6825" t="s">
        <v>9193</v>
      </c>
      <c r="B6825" s="1">
        <v>42210</v>
      </c>
      <c r="C6825" s="1">
        <v>42214</v>
      </c>
      <c r="D6825" t="s">
        <v>957</v>
      </c>
      <c r="E6825" t="s">
        <v>509</v>
      </c>
      <c r="F6825" t="s">
        <v>2489</v>
      </c>
      <c r="G6825">
        <v>98.46</v>
      </c>
      <c r="H6825">
        <v>9</v>
      </c>
      <c r="I6825">
        <v>0</v>
      </c>
      <c r="J6825">
        <v>49.23</v>
      </c>
      <c r="K6825" s="2" t="s">
        <v>935</v>
      </c>
      <c r="L6825" s="2" t="s">
        <v>2501</v>
      </c>
      <c r="M6825" s="2" t="s">
        <v>1228</v>
      </c>
      <c r="N6825" s="2">
        <v>36116</v>
      </c>
      <c r="O6825" s="2" t="s">
        <v>938</v>
      </c>
      <c r="P6825" s="2" t="s">
        <v>951</v>
      </c>
      <c r="Q6825" s="2" t="s">
        <v>1065</v>
      </c>
      <c r="R6825" s="2" t="s">
        <v>2490</v>
      </c>
      <c r="S6825" s="2" t="s">
        <v>4238</v>
      </c>
      <c r="T6825" s="2" t="s">
        <v>955</v>
      </c>
    </row>
    <row r="6826" spans="1:20">
      <c r="A6826" t="s">
        <v>9193</v>
      </c>
      <c r="B6826" s="1">
        <v>42210</v>
      </c>
      <c r="C6826" s="1">
        <v>42214</v>
      </c>
      <c r="D6826" t="s">
        <v>957</v>
      </c>
      <c r="E6826" t="s">
        <v>509</v>
      </c>
      <c r="F6826" t="s">
        <v>2169</v>
      </c>
      <c r="G6826">
        <v>358.58</v>
      </c>
      <c r="H6826">
        <v>2</v>
      </c>
      <c r="I6826">
        <v>0</v>
      </c>
      <c r="J6826">
        <v>39.443800000000003</v>
      </c>
      <c r="K6826" s="2" t="s">
        <v>935</v>
      </c>
      <c r="L6826" s="2" t="s">
        <v>2501</v>
      </c>
      <c r="M6826" s="2" t="s">
        <v>1228</v>
      </c>
      <c r="N6826" s="2">
        <v>36116</v>
      </c>
      <c r="O6826" s="2" t="s">
        <v>938</v>
      </c>
      <c r="P6826" s="2" t="s">
        <v>939</v>
      </c>
      <c r="Q6826" s="2" t="s">
        <v>961</v>
      </c>
      <c r="R6826" s="2" t="s">
        <v>2170</v>
      </c>
      <c r="S6826" s="2" t="s">
        <v>4238</v>
      </c>
      <c r="T6826" s="2" t="s">
        <v>955</v>
      </c>
    </row>
    <row r="6827" spans="1:20">
      <c r="A6827" t="s">
        <v>9194</v>
      </c>
      <c r="B6827" s="1">
        <v>42645</v>
      </c>
      <c r="C6827" s="1">
        <v>42652</v>
      </c>
      <c r="D6827" t="s">
        <v>957</v>
      </c>
      <c r="E6827" t="s">
        <v>624</v>
      </c>
      <c r="F6827" t="s">
        <v>3362</v>
      </c>
      <c r="G6827">
        <v>32.479999999999997</v>
      </c>
      <c r="H6827">
        <v>2</v>
      </c>
      <c r="I6827">
        <v>0</v>
      </c>
      <c r="J6827">
        <v>4.8719999999999999</v>
      </c>
      <c r="K6827" s="2" t="s">
        <v>935</v>
      </c>
      <c r="L6827" s="2" t="s">
        <v>908</v>
      </c>
      <c r="M6827" s="2" t="s">
        <v>1136</v>
      </c>
      <c r="N6827" s="2">
        <v>47905</v>
      </c>
      <c r="O6827" s="2" t="s">
        <v>1005</v>
      </c>
      <c r="P6827" s="2" t="s">
        <v>951</v>
      </c>
      <c r="Q6827" s="2" t="s">
        <v>965</v>
      </c>
      <c r="R6827" s="2" t="s">
        <v>3363</v>
      </c>
      <c r="S6827" s="2" t="s">
        <v>5279</v>
      </c>
      <c r="T6827" s="2" t="s">
        <v>955</v>
      </c>
    </row>
    <row r="6828" spans="1:20">
      <c r="A6828" t="s">
        <v>9194</v>
      </c>
      <c r="B6828" s="1">
        <v>42645</v>
      </c>
      <c r="C6828" s="1">
        <v>42652</v>
      </c>
      <c r="D6828" t="s">
        <v>957</v>
      </c>
      <c r="E6828" t="s">
        <v>624</v>
      </c>
      <c r="F6828" t="s">
        <v>5977</v>
      </c>
      <c r="G6828">
        <v>17499.95</v>
      </c>
      <c r="H6828">
        <v>5</v>
      </c>
      <c r="I6828">
        <v>0</v>
      </c>
      <c r="J6828">
        <v>8399.9760000000006</v>
      </c>
      <c r="K6828" s="2" t="s">
        <v>935</v>
      </c>
      <c r="L6828" s="2" t="s">
        <v>908</v>
      </c>
      <c r="M6828" s="2" t="s">
        <v>1136</v>
      </c>
      <c r="N6828" s="2">
        <v>47905</v>
      </c>
      <c r="O6828" s="2" t="s">
        <v>1005</v>
      </c>
      <c r="P6828" s="2" t="s">
        <v>976</v>
      </c>
      <c r="Q6828" s="2" t="s">
        <v>1977</v>
      </c>
      <c r="R6828" s="2" t="s">
        <v>883</v>
      </c>
      <c r="S6828" s="2" t="s">
        <v>5279</v>
      </c>
      <c r="T6828" s="2" t="s">
        <v>955</v>
      </c>
    </row>
    <row r="6829" spans="1:20">
      <c r="A6829" t="s">
        <v>9194</v>
      </c>
      <c r="B6829" s="1">
        <v>42645</v>
      </c>
      <c r="C6829" s="1">
        <v>42652</v>
      </c>
      <c r="D6829" t="s">
        <v>957</v>
      </c>
      <c r="E6829" t="s">
        <v>624</v>
      </c>
      <c r="F6829" t="s">
        <v>6548</v>
      </c>
      <c r="G6829">
        <v>735.98</v>
      </c>
      <c r="H6829">
        <v>2</v>
      </c>
      <c r="I6829">
        <v>0</v>
      </c>
      <c r="J6829">
        <v>331.19099999999997</v>
      </c>
      <c r="K6829" s="2" t="s">
        <v>935</v>
      </c>
      <c r="L6829" s="2" t="s">
        <v>908</v>
      </c>
      <c r="M6829" s="2" t="s">
        <v>1136</v>
      </c>
      <c r="N6829" s="2">
        <v>47905</v>
      </c>
      <c r="O6829" s="2" t="s">
        <v>1005</v>
      </c>
      <c r="P6829" s="2" t="s">
        <v>951</v>
      </c>
      <c r="Q6829" s="2" t="s">
        <v>980</v>
      </c>
      <c r="R6829" s="2" t="s">
        <v>6550</v>
      </c>
      <c r="S6829" s="2" t="s">
        <v>5279</v>
      </c>
      <c r="T6829" s="2" t="s">
        <v>955</v>
      </c>
    </row>
    <row r="6830" spans="1:20">
      <c r="A6830" t="s">
        <v>9194</v>
      </c>
      <c r="B6830" s="1">
        <v>42645</v>
      </c>
      <c r="C6830" s="1">
        <v>42652</v>
      </c>
      <c r="D6830" t="s">
        <v>957</v>
      </c>
      <c r="E6830" t="s">
        <v>624</v>
      </c>
      <c r="F6830" t="s">
        <v>3274</v>
      </c>
      <c r="G6830">
        <v>34.369999999999997</v>
      </c>
      <c r="H6830">
        <v>7</v>
      </c>
      <c r="I6830">
        <v>0</v>
      </c>
      <c r="J6830">
        <v>16.8413</v>
      </c>
      <c r="K6830" s="2" t="s">
        <v>935</v>
      </c>
      <c r="L6830" s="2" t="s">
        <v>908</v>
      </c>
      <c r="M6830" s="2" t="s">
        <v>1136</v>
      </c>
      <c r="N6830" s="2">
        <v>47905</v>
      </c>
      <c r="O6830" s="2" t="s">
        <v>1005</v>
      </c>
      <c r="P6830" s="2" t="s">
        <v>951</v>
      </c>
      <c r="Q6830" s="2" t="s">
        <v>980</v>
      </c>
      <c r="R6830" s="2" t="s">
        <v>3275</v>
      </c>
      <c r="S6830" s="2" t="s">
        <v>5279</v>
      </c>
      <c r="T6830" s="2" t="s">
        <v>955</v>
      </c>
    </row>
    <row r="6831" spans="1:20">
      <c r="A6831" t="s">
        <v>9194</v>
      </c>
      <c r="B6831" s="1">
        <v>42645</v>
      </c>
      <c r="C6831" s="1">
        <v>42652</v>
      </c>
      <c r="D6831" t="s">
        <v>957</v>
      </c>
      <c r="E6831" t="s">
        <v>624</v>
      </c>
      <c r="F6831" t="s">
        <v>1675</v>
      </c>
      <c r="G6831">
        <v>33.96</v>
      </c>
      <c r="H6831">
        <v>2</v>
      </c>
      <c r="I6831">
        <v>0</v>
      </c>
      <c r="J6831">
        <v>9.5088000000000008</v>
      </c>
      <c r="K6831" s="2" t="s">
        <v>935</v>
      </c>
      <c r="L6831" s="2" t="s">
        <v>908</v>
      </c>
      <c r="M6831" s="2" t="s">
        <v>1136</v>
      </c>
      <c r="N6831" s="2">
        <v>47905</v>
      </c>
      <c r="O6831" s="2" t="s">
        <v>1005</v>
      </c>
      <c r="P6831" s="2" t="s">
        <v>951</v>
      </c>
      <c r="Q6831" s="2" t="s">
        <v>973</v>
      </c>
      <c r="R6831" s="2" t="s">
        <v>1676</v>
      </c>
      <c r="S6831" s="2" t="s">
        <v>5279</v>
      </c>
      <c r="T6831" s="2" t="s">
        <v>955</v>
      </c>
    </row>
    <row r="6832" spans="1:20">
      <c r="A6832" t="s">
        <v>9195</v>
      </c>
      <c r="B6832" s="1">
        <v>42728</v>
      </c>
      <c r="C6832" s="1">
        <v>42731</v>
      </c>
      <c r="D6832" t="s">
        <v>933</v>
      </c>
      <c r="E6832" t="s">
        <v>519</v>
      </c>
      <c r="F6832" t="s">
        <v>4283</v>
      </c>
      <c r="G6832">
        <v>197.97</v>
      </c>
      <c r="H6832">
        <v>3</v>
      </c>
      <c r="I6832">
        <v>0</v>
      </c>
      <c r="J6832">
        <v>53.451900000000002</v>
      </c>
      <c r="K6832" s="2" t="s">
        <v>935</v>
      </c>
      <c r="L6832" s="2" t="s">
        <v>903</v>
      </c>
      <c r="M6832" s="2" t="s">
        <v>1147</v>
      </c>
      <c r="N6832" s="2">
        <v>10009</v>
      </c>
      <c r="O6832" s="2" t="s">
        <v>1043</v>
      </c>
      <c r="P6832" s="2" t="s">
        <v>976</v>
      </c>
      <c r="Q6832" s="2" t="s">
        <v>977</v>
      </c>
      <c r="R6832" s="2" t="s">
        <v>4284</v>
      </c>
      <c r="S6832" s="2" t="s">
        <v>4311</v>
      </c>
      <c r="T6832" s="2" t="s">
        <v>955</v>
      </c>
    </row>
    <row r="6833" spans="1:20">
      <c r="A6833" t="s">
        <v>9196</v>
      </c>
      <c r="B6833" s="1">
        <v>42937</v>
      </c>
      <c r="C6833" s="1">
        <v>42943</v>
      </c>
      <c r="D6833" t="s">
        <v>957</v>
      </c>
      <c r="E6833" t="s">
        <v>806</v>
      </c>
      <c r="F6833" t="s">
        <v>5577</v>
      </c>
      <c r="G6833">
        <v>17.48</v>
      </c>
      <c r="H6833">
        <v>4</v>
      </c>
      <c r="I6833">
        <v>0</v>
      </c>
      <c r="J6833">
        <v>4.5448000000000004</v>
      </c>
      <c r="K6833" s="2" t="s">
        <v>935</v>
      </c>
      <c r="L6833" s="2" t="s">
        <v>903</v>
      </c>
      <c r="M6833" s="2" t="s">
        <v>1147</v>
      </c>
      <c r="N6833" s="2">
        <v>10024</v>
      </c>
      <c r="O6833" s="2" t="s">
        <v>1043</v>
      </c>
      <c r="P6833" s="2" t="s">
        <v>951</v>
      </c>
      <c r="Q6833" s="2" t="s">
        <v>983</v>
      </c>
      <c r="R6833" s="2" t="s">
        <v>5578</v>
      </c>
      <c r="S6833" s="2" t="s">
        <v>7870</v>
      </c>
      <c r="T6833" s="2" t="s">
        <v>943</v>
      </c>
    </row>
    <row r="6834" spans="1:20">
      <c r="A6834" t="s">
        <v>9197</v>
      </c>
      <c r="B6834" s="1">
        <v>42287</v>
      </c>
      <c r="C6834" s="1">
        <v>42294</v>
      </c>
      <c r="D6834" t="s">
        <v>957</v>
      </c>
      <c r="E6834" t="s">
        <v>329</v>
      </c>
      <c r="F6834" t="s">
        <v>6071</v>
      </c>
      <c r="G6834">
        <v>8.016</v>
      </c>
      <c r="H6834">
        <v>3</v>
      </c>
      <c r="I6834">
        <v>0.2</v>
      </c>
      <c r="J6834">
        <v>1.002</v>
      </c>
      <c r="K6834" s="2" t="s">
        <v>935</v>
      </c>
      <c r="L6834" s="2" t="s">
        <v>1180</v>
      </c>
      <c r="M6834" s="2" t="s">
        <v>1099</v>
      </c>
      <c r="N6834" s="2">
        <v>60610</v>
      </c>
      <c r="O6834" s="2" t="s">
        <v>1005</v>
      </c>
      <c r="P6834" s="2" t="s">
        <v>951</v>
      </c>
      <c r="Q6834" s="2" t="s">
        <v>973</v>
      </c>
      <c r="R6834" s="2" t="s">
        <v>6072</v>
      </c>
      <c r="S6834" s="2" t="s">
        <v>2899</v>
      </c>
      <c r="T6834" s="2" t="s">
        <v>943</v>
      </c>
    </row>
    <row r="6835" spans="1:20">
      <c r="A6835" t="s">
        <v>9198</v>
      </c>
      <c r="B6835" s="1">
        <v>42621</v>
      </c>
      <c r="C6835" s="1">
        <v>42621</v>
      </c>
      <c r="D6835" t="s">
        <v>2041</v>
      </c>
      <c r="E6835" t="s">
        <v>363</v>
      </c>
      <c r="F6835" t="s">
        <v>4211</v>
      </c>
      <c r="G6835">
        <v>146.04</v>
      </c>
      <c r="H6835">
        <v>1</v>
      </c>
      <c r="I6835">
        <v>0.2</v>
      </c>
      <c r="J6835">
        <v>-12.778499999999999</v>
      </c>
      <c r="K6835" s="2" t="s">
        <v>935</v>
      </c>
      <c r="L6835" s="2" t="s">
        <v>3126</v>
      </c>
      <c r="M6835" s="2" t="s">
        <v>949</v>
      </c>
      <c r="N6835" s="2">
        <v>92704</v>
      </c>
      <c r="O6835" s="2" t="s">
        <v>950</v>
      </c>
      <c r="P6835" s="2" t="s">
        <v>939</v>
      </c>
      <c r="Q6835" s="2" t="s">
        <v>961</v>
      </c>
      <c r="R6835" s="2" t="s">
        <v>4213</v>
      </c>
      <c r="S6835" s="2" t="s">
        <v>3127</v>
      </c>
      <c r="T6835" s="2" t="s">
        <v>943</v>
      </c>
    </row>
    <row r="6836" spans="1:20">
      <c r="A6836" t="s">
        <v>9199</v>
      </c>
      <c r="B6836" s="1">
        <v>42694</v>
      </c>
      <c r="C6836" s="1">
        <v>42698</v>
      </c>
      <c r="D6836" t="s">
        <v>957</v>
      </c>
      <c r="E6836" t="s">
        <v>662</v>
      </c>
      <c r="F6836" t="s">
        <v>8801</v>
      </c>
      <c r="G6836">
        <v>27.88</v>
      </c>
      <c r="H6836">
        <v>2</v>
      </c>
      <c r="I6836">
        <v>0</v>
      </c>
      <c r="J6836">
        <v>3.9032</v>
      </c>
      <c r="K6836" s="2" t="s">
        <v>935</v>
      </c>
      <c r="L6836" s="2" t="s">
        <v>9200</v>
      </c>
      <c r="M6836" s="2" t="s">
        <v>949</v>
      </c>
      <c r="N6836" s="2">
        <v>90640</v>
      </c>
      <c r="O6836" s="2" t="s">
        <v>950</v>
      </c>
      <c r="P6836" s="2" t="s">
        <v>976</v>
      </c>
      <c r="Q6836" s="2" t="s">
        <v>1054</v>
      </c>
      <c r="R6836" s="2" t="s">
        <v>8802</v>
      </c>
      <c r="S6836" s="2" t="s">
        <v>5611</v>
      </c>
      <c r="T6836" s="2" t="s">
        <v>955</v>
      </c>
    </row>
    <row r="6837" spans="1:20">
      <c r="A6837" t="s">
        <v>9201</v>
      </c>
      <c r="B6837" s="1">
        <v>43023</v>
      </c>
      <c r="C6837" s="1">
        <v>43028</v>
      </c>
      <c r="D6837" t="s">
        <v>957</v>
      </c>
      <c r="E6837" t="s">
        <v>449</v>
      </c>
      <c r="F6837" t="s">
        <v>2877</v>
      </c>
      <c r="G6837">
        <v>152.65</v>
      </c>
      <c r="H6837">
        <v>5</v>
      </c>
      <c r="I6837">
        <v>0</v>
      </c>
      <c r="J6837">
        <v>70.218999999999994</v>
      </c>
      <c r="K6837" s="2" t="s">
        <v>935</v>
      </c>
      <c r="L6837" s="2" t="s">
        <v>5684</v>
      </c>
      <c r="M6837" s="2" t="s">
        <v>949</v>
      </c>
      <c r="N6837" s="2">
        <v>91360</v>
      </c>
      <c r="O6837" s="2" t="s">
        <v>950</v>
      </c>
      <c r="P6837" s="2" t="s">
        <v>951</v>
      </c>
      <c r="Q6837" s="2" t="s">
        <v>952</v>
      </c>
      <c r="R6837" s="2" t="s">
        <v>2878</v>
      </c>
      <c r="S6837" s="2" t="s">
        <v>3755</v>
      </c>
      <c r="T6837" s="2" t="s">
        <v>955</v>
      </c>
    </row>
    <row r="6838" spans="1:20">
      <c r="A6838" t="s">
        <v>9201</v>
      </c>
      <c r="B6838" s="1">
        <v>43023</v>
      </c>
      <c r="C6838" s="1">
        <v>43028</v>
      </c>
      <c r="D6838" t="s">
        <v>957</v>
      </c>
      <c r="E6838" t="s">
        <v>449</v>
      </c>
      <c r="F6838" t="s">
        <v>1671</v>
      </c>
      <c r="G6838">
        <v>22.72</v>
      </c>
      <c r="H6838">
        <v>1</v>
      </c>
      <c r="I6838">
        <v>0</v>
      </c>
      <c r="J6838">
        <v>9.3152000000000008</v>
      </c>
      <c r="K6838" s="2" t="s">
        <v>935</v>
      </c>
      <c r="L6838" s="2" t="s">
        <v>5684</v>
      </c>
      <c r="M6838" s="2" t="s">
        <v>949</v>
      </c>
      <c r="N6838" s="2">
        <v>91360</v>
      </c>
      <c r="O6838" s="2" t="s">
        <v>950</v>
      </c>
      <c r="P6838" s="2" t="s">
        <v>939</v>
      </c>
      <c r="Q6838" s="2" t="s">
        <v>969</v>
      </c>
      <c r="R6838" s="2" t="s">
        <v>1672</v>
      </c>
      <c r="S6838" s="2" t="s">
        <v>3755</v>
      </c>
      <c r="T6838" s="2" t="s">
        <v>955</v>
      </c>
    </row>
    <row r="6839" spans="1:20">
      <c r="A6839" t="s">
        <v>9202</v>
      </c>
      <c r="B6839" s="1">
        <v>42191</v>
      </c>
      <c r="C6839" s="1">
        <v>42197</v>
      </c>
      <c r="D6839" t="s">
        <v>957</v>
      </c>
      <c r="E6839" t="s">
        <v>597</v>
      </c>
      <c r="F6839" t="s">
        <v>2034</v>
      </c>
      <c r="G6839">
        <v>11.12</v>
      </c>
      <c r="H6839">
        <v>4</v>
      </c>
      <c r="I6839">
        <v>0</v>
      </c>
      <c r="J6839">
        <v>2.8912</v>
      </c>
      <c r="K6839" s="2" t="s">
        <v>935</v>
      </c>
      <c r="L6839" s="2" t="s">
        <v>4355</v>
      </c>
      <c r="M6839" s="2" t="s">
        <v>1600</v>
      </c>
      <c r="N6839" s="2">
        <v>8360</v>
      </c>
      <c r="O6839" s="2" t="s">
        <v>1043</v>
      </c>
      <c r="P6839" s="2" t="s">
        <v>951</v>
      </c>
      <c r="Q6839" s="2" t="s">
        <v>973</v>
      </c>
      <c r="R6839" s="2" t="s">
        <v>2035</v>
      </c>
      <c r="S6839" s="2" t="s">
        <v>4958</v>
      </c>
      <c r="T6839" s="2" t="s">
        <v>955</v>
      </c>
    </row>
    <row r="6840" spans="1:20">
      <c r="A6840" t="s">
        <v>9203</v>
      </c>
      <c r="B6840" s="1">
        <v>42771</v>
      </c>
      <c r="C6840" s="1">
        <v>42775</v>
      </c>
      <c r="D6840" t="s">
        <v>957</v>
      </c>
      <c r="E6840" t="s">
        <v>768</v>
      </c>
      <c r="F6840" t="s">
        <v>8331</v>
      </c>
      <c r="G6840">
        <v>1640.7</v>
      </c>
      <c r="H6840">
        <v>5</v>
      </c>
      <c r="I6840">
        <v>0</v>
      </c>
      <c r="J6840">
        <v>459.39600000000002</v>
      </c>
      <c r="K6840" s="2" t="s">
        <v>935</v>
      </c>
      <c r="L6840" s="2" t="s">
        <v>3413</v>
      </c>
      <c r="M6840" s="2" t="s">
        <v>949</v>
      </c>
      <c r="N6840" s="2">
        <v>90503</v>
      </c>
      <c r="O6840" s="2" t="s">
        <v>950</v>
      </c>
      <c r="P6840" s="2" t="s">
        <v>951</v>
      </c>
      <c r="Q6840" s="2" t="s">
        <v>983</v>
      </c>
      <c r="R6840" s="2" t="s">
        <v>8332</v>
      </c>
      <c r="S6840" s="2" t="s">
        <v>6908</v>
      </c>
      <c r="T6840" s="2" t="s">
        <v>955</v>
      </c>
    </row>
    <row r="6841" spans="1:20">
      <c r="A6841" t="s">
        <v>9203</v>
      </c>
      <c r="B6841" s="1">
        <v>42771</v>
      </c>
      <c r="C6841" s="1">
        <v>42775</v>
      </c>
      <c r="D6841" t="s">
        <v>957</v>
      </c>
      <c r="E6841" t="s">
        <v>768</v>
      </c>
      <c r="F6841" t="s">
        <v>4032</v>
      </c>
      <c r="G6841">
        <v>371.2</v>
      </c>
      <c r="H6841">
        <v>5</v>
      </c>
      <c r="I6841">
        <v>0.2</v>
      </c>
      <c r="J6841">
        <v>41.76</v>
      </c>
      <c r="K6841" s="2" t="s">
        <v>935</v>
      </c>
      <c r="L6841" s="2" t="s">
        <v>3413</v>
      </c>
      <c r="M6841" s="2" t="s">
        <v>949</v>
      </c>
      <c r="N6841" s="2">
        <v>90503</v>
      </c>
      <c r="O6841" s="2" t="s">
        <v>950</v>
      </c>
      <c r="P6841" s="2" t="s">
        <v>976</v>
      </c>
      <c r="Q6841" s="2" t="s">
        <v>977</v>
      </c>
      <c r="R6841" s="2" t="s">
        <v>4034</v>
      </c>
      <c r="S6841" s="2" t="s">
        <v>6908</v>
      </c>
      <c r="T6841" s="2" t="s">
        <v>955</v>
      </c>
    </row>
    <row r="6842" spans="1:20">
      <c r="A6842" t="s">
        <v>9204</v>
      </c>
      <c r="B6842" s="1">
        <v>42344</v>
      </c>
      <c r="C6842" s="1">
        <v>42345</v>
      </c>
      <c r="D6842" t="s">
        <v>1079</v>
      </c>
      <c r="E6842" t="s">
        <v>542</v>
      </c>
      <c r="F6842" t="s">
        <v>1276</v>
      </c>
      <c r="G6842">
        <v>14.832000000000001</v>
      </c>
      <c r="H6842">
        <v>3</v>
      </c>
      <c r="I6842">
        <v>0.7</v>
      </c>
      <c r="J6842">
        <v>-10.382400000000001</v>
      </c>
      <c r="K6842" s="2" t="s">
        <v>935</v>
      </c>
      <c r="L6842" s="2" t="s">
        <v>1155</v>
      </c>
      <c r="M6842" s="2" t="s">
        <v>1348</v>
      </c>
      <c r="N6842" s="2">
        <v>45373</v>
      </c>
      <c r="O6842" s="2" t="s">
        <v>1043</v>
      </c>
      <c r="P6842" s="2" t="s">
        <v>951</v>
      </c>
      <c r="Q6842" s="2" t="s">
        <v>980</v>
      </c>
      <c r="R6842" s="2" t="s">
        <v>1277</v>
      </c>
      <c r="S6842" s="2" t="s">
        <v>4487</v>
      </c>
      <c r="T6842" s="2" t="s">
        <v>1008</v>
      </c>
    </row>
    <row r="6843" spans="1:20">
      <c r="A6843" t="s">
        <v>9205</v>
      </c>
      <c r="B6843" s="1">
        <v>42625</v>
      </c>
      <c r="C6843" s="1">
        <v>42630</v>
      </c>
      <c r="D6843" t="s">
        <v>957</v>
      </c>
      <c r="E6843" t="s">
        <v>351</v>
      </c>
      <c r="F6843" t="s">
        <v>7805</v>
      </c>
      <c r="G6843">
        <v>20.7</v>
      </c>
      <c r="H6843">
        <v>3</v>
      </c>
      <c r="I6843">
        <v>0</v>
      </c>
      <c r="J6843">
        <v>1.6559999999999999</v>
      </c>
      <c r="K6843" s="2" t="s">
        <v>935</v>
      </c>
      <c r="L6843" s="2" t="s">
        <v>1193</v>
      </c>
      <c r="M6843" s="2" t="s">
        <v>1194</v>
      </c>
      <c r="N6843" s="2">
        <v>22153</v>
      </c>
      <c r="O6843" s="2" t="s">
        <v>938</v>
      </c>
      <c r="P6843" s="2" t="s">
        <v>976</v>
      </c>
      <c r="Q6843" s="2" t="s">
        <v>1054</v>
      </c>
      <c r="R6843" s="2" t="s">
        <v>7806</v>
      </c>
      <c r="S6843" s="2" t="s">
        <v>3031</v>
      </c>
      <c r="T6843" s="2" t="s">
        <v>955</v>
      </c>
    </row>
    <row r="6844" spans="1:20">
      <c r="A6844" t="s">
        <v>9205</v>
      </c>
      <c r="B6844" s="1">
        <v>42625</v>
      </c>
      <c r="C6844" s="1">
        <v>42630</v>
      </c>
      <c r="D6844" t="s">
        <v>957</v>
      </c>
      <c r="E6844" t="s">
        <v>351</v>
      </c>
      <c r="F6844" t="s">
        <v>5259</v>
      </c>
      <c r="G6844">
        <v>11.34</v>
      </c>
      <c r="H6844">
        <v>3</v>
      </c>
      <c r="I6844">
        <v>0</v>
      </c>
      <c r="J6844">
        <v>5.2164000000000001</v>
      </c>
      <c r="K6844" s="2" t="s">
        <v>935</v>
      </c>
      <c r="L6844" s="2" t="s">
        <v>1193</v>
      </c>
      <c r="M6844" s="2" t="s">
        <v>1194</v>
      </c>
      <c r="N6844" s="2">
        <v>22153</v>
      </c>
      <c r="O6844" s="2" t="s">
        <v>938</v>
      </c>
      <c r="P6844" s="2" t="s">
        <v>951</v>
      </c>
      <c r="Q6844" s="2" t="s">
        <v>1148</v>
      </c>
      <c r="R6844" s="2" t="s">
        <v>1404</v>
      </c>
      <c r="S6844" s="2" t="s">
        <v>3031</v>
      </c>
      <c r="T6844" s="2" t="s">
        <v>955</v>
      </c>
    </row>
    <row r="6845" spans="1:20">
      <c r="A6845" t="s">
        <v>9205</v>
      </c>
      <c r="B6845" s="1">
        <v>42625</v>
      </c>
      <c r="C6845" s="1">
        <v>42630</v>
      </c>
      <c r="D6845" t="s">
        <v>957</v>
      </c>
      <c r="E6845" t="s">
        <v>351</v>
      </c>
      <c r="F6845" t="s">
        <v>4489</v>
      </c>
      <c r="G6845">
        <v>67.900000000000006</v>
      </c>
      <c r="H6845">
        <v>5</v>
      </c>
      <c r="I6845">
        <v>0</v>
      </c>
      <c r="J6845">
        <v>0.67900000000000005</v>
      </c>
      <c r="K6845" s="2" t="s">
        <v>935</v>
      </c>
      <c r="L6845" s="2" t="s">
        <v>1193</v>
      </c>
      <c r="M6845" s="2" t="s">
        <v>1194</v>
      </c>
      <c r="N6845" s="2">
        <v>22153</v>
      </c>
      <c r="O6845" s="2" t="s">
        <v>938</v>
      </c>
      <c r="P6845" s="2" t="s">
        <v>951</v>
      </c>
      <c r="Q6845" s="2" t="s">
        <v>965</v>
      </c>
      <c r="R6845" s="2" t="s">
        <v>4491</v>
      </c>
      <c r="S6845" s="2" t="s">
        <v>3031</v>
      </c>
      <c r="T6845" s="2" t="s">
        <v>955</v>
      </c>
    </row>
    <row r="6846" spans="1:20">
      <c r="A6846" t="s">
        <v>9205</v>
      </c>
      <c r="B6846" s="1">
        <v>42625</v>
      </c>
      <c r="C6846" s="1">
        <v>42630</v>
      </c>
      <c r="D6846" t="s">
        <v>957</v>
      </c>
      <c r="E6846" t="s">
        <v>351</v>
      </c>
      <c r="F6846" t="s">
        <v>9206</v>
      </c>
      <c r="G6846">
        <v>1059.1199999999999</v>
      </c>
      <c r="H6846">
        <v>4</v>
      </c>
      <c r="I6846">
        <v>0</v>
      </c>
      <c r="J6846">
        <v>307.14479999999998</v>
      </c>
      <c r="K6846" s="2" t="s">
        <v>935</v>
      </c>
      <c r="L6846" s="2" t="s">
        <v>1193</v>
      </c>
      <c r="M6846" s="2" t="s">
        <v>1194</v>
      </c>
      <c r="N6846" s="2">
        <v>22153</v>
      </c>
      <c r="O6846" s="2" t="s">
        <v>938</v>
      </c>
      <c r="P6846" s="2" t="s">
        <v>939</v>
      </c>
      <c r="Q6846" s="2" t="s">
        <v>945</v>
      </c>
      <c r="R6846" s="2" t="s">
        <v>9207</v>
      </c>
      <c r="S6846" s="2" t="s">
        <v>3031</v>
      </c>
      <c r="T6846" s="2" t="s">
        <v>955</v>
      </c>
    </row>
    <row r="6847" spans="1:20">
      <c r="A6847" t="s">
        <v>9208</v>
      </c>
      <c r="B6847" s="1">
        <v>41826</v>
      </c>
      <c r="C6847" s="1">
        <v>41832</v>
      </c>
      <c r="D6847" t="s">
        <v>957</v>
      </c>
      <c r="E6847" t="s">
        <v>660</v>
      </c>
      <c r="F6847" t="s">
        <v>5068</v>
      </c>
      <c r="G6847">
        <v>478.48</v>
      </c>
      <c r="H6847">
        <v>2</v>
      </c>
      <c r="I6847">
        <v>0.2</v>
      </c>
      <c r="J6847">
        <v>47.847999999999999</v>
      </c>
      <c r="K6847" s="2" t="s">
        <v>935</v>
      </c>
      <c r="L6847" s="2" t="s">
        <v>9209</v>
      </c>
      <c r="M6847" s="2" t="s">
        <v>949</v>
      </c>
      <c r="N6847" s="2">
        <v>92020</v>
      </c>
      <c r="O6847" s="2" t="s">
        <v>950</v>
      </c>
      <c r="P6847" s="2" t="s">
        <v>939</v>
      </c>
      <c r="Q6847" s="2" t="s">
        <v>945</v>
      </c>
      <c r="R6847" s="2" t="s">
        <v>5069</v>
      </c>
      <c r="S6847" s="2" t="s">
        <v>5598</v>
      </c>
      <c r="T6847" s="2" t="s">
        <v>1008</v>
      </c>
    </row>
    <row r="6848" spans="1:20">
      <c r="A6848" t="s">
        <v>9210</v>
      </c>
      <c r="B6848" s="1">
        <v>42499</v>
      </c>
      <c r="C6848" s="1">
        <v>42504</v>
      </c>
      <c r="D6848" t="s">
        <v>957</v>
      </c>
      <c r="E6848" t="s">
        <v>658</v>
      </c>
      <c r="F6848" t="s">
        <v>9016</v>
      </c>
      <c r="G6848">
        <v>32.04</v>
      </c>
      <c r="H6848">
        <v>4</v>
      </c>
      <c r="I6848">
        <v>0</v>
      </c>
      <c r="J6848">
        <v>14.417999999999999</v>
      </c>
      <c r="K6848" s="2" t="s">
        <v>935</v>
      </c>
      <c r="L6848" s="2" t="s">
        <v>904</v>
      </c>
      <c r="M6848" s="2" t="s">
        <v>949</v>
      </c>
      <c r="N6848" s="2">
        <v>90036</v>
      </c>
      <c r="O6848" s="2" t="s">
        <v>950</v>
      </c>
      <c r="P6848" s="2" t="s">
        <v>951</v>
      </c>
      <c r="Q6848" s="2" t="s">
        <v>993</v>
      </c>
      <c r="R6848" s="2" t="s">
        <v>9017</v>
      </c>
      <c r="S6848" s="2" t="s">
        <v>5582</v>
      </c>
      <c r="T6848" s="2" t="s">
        <v>955</v>
      </c>
    </row>
    <row r="6849" spans="1:20">
      <c r="A6849" t="s">
        <v>9211</v>
      </c>
      <c r="B6849" s="1">
        <v>42569</v>
      </c>
      <c r="C6849" s="1">
        <v>42573</v>
      </c>
      <c r="D6849" t="s">
        <v>957</v>
      </c>
      <c r="E6849" t="s">
        <v>127</v>
      </c>
      <c r="F6849" t="s">
        <v>2378</v>
      </c>
      <c r="G6849">
        <v>55.991999999999997</v>
      </c>
      <c r="H6849">
        <v>1</v>
      </c>
      <c r="I6849">
        <v>0.2</v>
      </c>
      <c r="J6849">
        <v>3.4994999999999998</v>
      </c>
      <c r="K6849" s="2" t="s">
        <v>935</v>
      </c>
      <c r="L6849" s="2" t="s">
        <v>1388</v>
      </c>
      <c r="M6849" s="2" t="s">
        <v>1186</v>
      </c>
      <c r="N6849" s="2">
        <v>85023</v>
      </c>
      <c r="O6849" s="2" t="s">
        <v>950</v>
      </c>
      <c r="P6849" s="2" t="s">
        <v>976</v>
      </c>
      <c r="Q6849" s="2" t="s">
        <v>977</v>
      </c>
      <c r="R6849" s="2" t="s">
        <v>2379</v>
      </c>
      <c r="S6849" s="2" t="s">
        <v>1481</v>
      </c>
      <c r="T6849" s="2" t="s">
        <v>943</v>
      </c>
    </row>
    <row r="6850" spans="1:20">
      <c r="A6850" t="s">
        <v>9212</v>
      </c>
      <c r="B6850" s="1">
        <v>42539</v>
      </c>
      <c r="C6850" s="1">
        <v>42542</v>
      </c>
      <c r="D6850" t="s">
        <v>1079</v>
      </c>
      <c r="E6850" t="s">
        <v>646</v>
      </c>
      <c r="F6850" t="s">
        <v>7754</v>
      </c>
      <c r="G6850">
        <v>76.864000000000004</v>
      </c>
      <c r="H6850">
        <v>2</v>
      </c>
      <c r="I6850">
        <v>0.2</v>
      </c>
      <c r="J6850">
        <v>26.9024</v>
      </c>
      <c r="K6850" s="2" t="s">
        <v>935</v>
      </c>
      <c r="L6850" s="2" t="s">
        <v>8192</v>
      </c>
      <c r="M6850" s="2" t="s">
        <v>1099</v>
      </c>
      <c r="N6850" s="2">
        <v>60423</v>
      </c>
      <c r="O6850" s="2" t="s">
        <v>1005</v>
      </c>
      <c r="P6850" s="2" t="s">
        <v>951</v>
      </c>
      <c r="Q6850" s="2" t="s">
        <v>993</v>
      </c>
      <c r="R6850" s="2" t="s">
        <v>7755</v>
      </c>
      <c r="S6850" s="2" t="s">
        <v>5482</v>
      </c>
      <c r="T6850" s="2" t="s">
        <v>943</v>
      </c>
    </row>
    <row r="6851" spans="1:20">
      <c r="A6851" t="s">
        <v>9213</v>
      </c>
      <c r="B6851" s="1">
        <v>41749</v>
      </c>
      <c r="C6851" s="1">
        <v>41754</v>
      </c>
      <c r="D6851" t="s">
        <v>957</v>
      </c>
      <c r="E6851" t="s">
        <v>602</v>
      </c>
      <c r="F6851" t="s">
        <v>6247</v>
      </c>
      <c r="G6851">
        <v>59.92</v>
      </c>
      <c r="H6851">
        <v>4</v>
      </c>
      <c r="I6851">
        <v>0</v>
      </c>
      <c r="J6851">
        <v>27.563199999999998</v>
      </c>
      <c r="K6851" s="2" t="s">
        <v>935</v>
      </c>
      <c r="L6851" s="2" t="s">
        <v>904</v>
      </c>
      <c r="M6851" s="2" t="s">
        <v>949</v>
      </c>
      <c r="N6851" s="2">
        <v>90045</v>
      </c>
      <c r="O6851" s="2" t="s">
        <v>950</v>
      </c>
      <c r="P6851" s="2" t="s">
        <v>939</v>
      </c>
      <c r="Q6851" s="2" t="s">
        <v>969</v>
      </c>
      <c r="R6851" s="2" t="s">
        <v>6248</v>
      </c>
      <c r="S6851" s="2" t="s">
        <v>5019</v>
      </c>
      <c r="T6851" s="2" t="s">
        <v>943</v>
      </c>
    </row>
    <row r="6852" spans="1:20">
      <c r="A6852" t="s">
        <v>9214</v>
      </c>
      <c r="B6852" s="1">
        <v>42377</v>
      </c>
      <c r="C6852" s="1">
        <v>42381</v>
      </c>
      <c r="D6852" t="s">
        <v>957</v>
      </c>
      <c r="E6852" t="s">
        <v>761</v>
      </c>
      <c r="F6852" t="s">
        <v>1090</v>
      </c>
      <c r="G6852">
        <v>1565.88</v>
      </c>
      <c r="H6852">
        <v>6</v>
      </c>
      <c r="I6852">
        <v>0</v>
      </c>
      <c r="J6852">
        <v>407.12880000000001</v>
      </c>
      <c r="K6852" s="2" t="s">
        <v>935</v>
      </c>
      <c r="L6852" s="2" t="s">
        <v>1447</v>
      </c>
      <c r="M6852" s="2" t="s">
        <v>1014</v>
      </c>
      <c r="N6852" s="2">
        <v>53132</v>
      </c>
      <c r="O6852" s="2" t="s">
        <v>1005</v>
      </c>
      <c r="P6852" s="2" t="s">
        <v>939</v>
      </c>
      <c r="Q6852" s="2" t="s">
        <v>940</v>
      </c>
      <c r="R6852" s="2" t="s">
        <v>1091</v>
      </c>
      <c r="S6852" s="2" t="s">
        <v>6799</v>
      </c>
      <c r="T6852" s="2" t="s">
        <v>955</v>
      </c>
    </row>
    <row r="6853" spans="1:20">
      <c r="A6853" t="s">
        <v>9214</v>
      </c>
      <c r="B6853" s="1">
        <v>42377</v>
      </c>
      <c r="C6853" s="1">
        <v>42381</v>
      </c>
      <c r="D6853" t="s">
        <v>957</v>
      </c>
      <c r="E6853" t="s">
        <v>761</v>
      </c>
      <c r="F6853" t="s">
        <v>1164</v>
      </c>
      <c r="G6853">
        <v>106.05</v>
      </c>
      <c r="H6853">
        <v>7</v>
      </c>
      <c r="I6853">
        <v>0</v>
      </c>
      <c r="J6853">
        <v>49.843499999999999</v>
      </c>
      <c r="K6853" s="2" t="s">
        <v>935</v>
      </c>
      <c r="L6853" s="2" t="s">
        <v>1447</v>
      </c>
      <c r="M6853" s="2" t="s">
        <v>1014</v>
      </c>
      <c r="N6853" s="2">
        <v>53132</v>
      </c>
      <c r="O6853" s="2" t="s">
        <v>1005</v>
      </c>
      <c r="P6853" s="2" t="s">
        <v>951</v>
      </c>
      <c r="Q6853" s="2" t="s">
        <v>980</v>
      </c>
      <c r="R6853" s="2" t="s">
        <v>1165</v>
      </c>
      <c r="S6853" s="2" t="s">
        <v>6799</v>
      </c>
      <c r="T6853" s="2" t="s">
        <v>955</v>
      </c>
    </row>
    <row r="6854" spans="1:20">
      <c r="A6854" t="s">
        <v>9215</v>
      </c>
      <c r="B6854" s="1">
        <v>43092</v>
      </c>
      <c r="C6854" s="1">
        <v>43097</v>
      </c>
      <c r="D6854" t="s">
        <v>933</v>
      </c>
      <c r="E6854" t="s">
        <v>807</v>
      </c>
      <c r="F6854" t="s">
        <v>1573</v>
      </c>
      <c r="G6854">
        <v>62.04</v>
      </c>
      <c r="H6854">
        <v>4</v>
      </c>
      <c r="I6854">
        <v>0</v>
      </c>
      <c r="J6854">
        <v>17.371200000000002</v>
      </c>
      <c r="K6854" s="2" t="s">
        <v>935</v>
      </c>
      <c r="L6854" s="2" t="s">
        <v>5443</v>
      </c>
      <c r="M6854" s="2" t="s">
        <v>2408</v>
      </c>
      <c r="N6854" s="2">
        <v>72209</v>
      </c>
      <c r="O6854" s="2" t="s">
        <v>938</v>
      </c>
      <c r="P6854" s="2" t="s">
        <v>951</v>
      </c>
      <c r="Q6854" s="2" t="s">
        <v>965</v>
      </c>
      <c r="R6854" s="2" t="s">
        <v>1575</v>
      </c>
      <c r="S6854" s="2" t="s">
        <v>7890</v>
      </c>
      <c r="T6854" s="2" t="s">
        <v>955</v>
      </c>
    </row>
    <row r="6855" spans="1:20">
      <c r="A6855" t="s">
        <v>9215</v>
      </c>
      <c r="B6855" s="1">
        <v>43092</v>
      </c>
      <c r="C6855" s="1">
        <v>43097</v>
      </c>
      <c r="D6855" t="s">
        <v>933</v>
      </c>
      <c r="E6855" t="s">
        <v>807</v>
      </c>
      <c r="F6855" t="s">
        <v>6045</v>
      </c>
      <c r="G6855">
        <v>494.97</v>
      </c>
      <c r="H6855">
        <v>3</v>
      </c>
      <c r="I6855">
        <v>0</v>
      </c>
      <c r="J6855">
        <v>148.49100000000001</v>
      </c>
      <c r="K6855" s="2" t="s">
        <v>935</v>
      </c>
      <c r="L6855" s="2" t="s">
        <v>5443</v>
      </c>
      <c r="M6855" s="2" t="s">
        <v>2408</v>
      </c>
      <c r="N6855" s="2">
        <v>72209</v>
      </c>
      <c r="O6855" s="2" t="s">
        <v>938</v>
      </c>
      <c r="P6855" s="2" t="s">
        <v>976</v>
      </c>
      <c r="Q6855" s="2" t="s">
        <v>977</v>
      </c>
      <c r="R6855" s="2" t="s">
        <v>6046</v>
      </c>
      <c r="S6855" s="2" t="s">
        <v>7890</v>
      </c>
      <c r="T6855" s="2" t="s">
        <v>955</v>
      </c>
    </row>
    <row r="6856" spans="1:20">
      <c r="A6856" t="s">
        <v>9215</v>
      </c>
      <c r="B6856" s="1">
        <v>43092</v>
      </c>
      <c r="C6856" s="1">
        <v>43097</v>
      </c>
      <c r="D6856" t="s">
        <v>933</v>
      </c>
      <c r="E6856" t="s">
        <v>807</v>
      </c>
      <c r="F6856" t="s">
        <v>1643</v>
      </c>
      <c r="G6856">
        <v>367.96</v>
      </c>
      <c r="H6856">
        <v>4</v>
      </c>
      <c r="I6856">
        <v>0</v>
      </c>
      <c r="J6856">
        <v>14.718400000000001</v>
      </c>
      <c r="K6856" s="2" t="s">
        <v>935</v>
      </c>
      <c r="L6856" s="2" t="s">
        <v>5443</v>
      </c>
      <c r="M6856" s="2" t="s">
        <v>2408</v>
      </c>
      <c r="N6856" s="2">
        <v>72209</v>
      </c>
      <c r="O6856" s="2" t="s">
        <v>938</v>
      </c>
      <c r="P6856" s="2" t="s">
        <v>951</v>
      </c>
      <c r="Q6856" s="2" t="s">
        <v>965</v>
      </c>
      <c r="R6856" s="2" t="s">
        <v>1644</v>
      </c>
      <c r="S6856" s="2" t="s">
        <v>7890</v>
      </c>
      <c r="T6856" s="2" t="s">
        <v>955</v>
      </c>
    </row>
    <row r="6857" spans="1:20">
      <c r="A6857" t="s">
        <v>9215</v>
      </c>
      <c r="B6857" s="1">
        <v>43092</v>
      </c>
      <c r="C6857" s="1">
        <v>43097</v>
      </c>
      <c r="D6857" t="s">
        <v>933</v>
      </c>
      <c r="E6857" t="s">
        <v>807</v>
      </c>
      <c r="F6857" t="s">
        <v>4890</v>
      </c>
      <c r="G6857">
        <v>44.96</v>
      </c>
      <c r="H6857">
        <v>2</v>
      </c>
      <c r="I6857">
        <v>0</v>
      </c>
      <c r="J6857">
        <v>20.6816</v>
      </c>
      <c r="K6857" s="2" t="s">
        <v>935</v>
      </c>
      <c r="L6857" s="2" t="s">
        <v>5443</v>
      </c>
      <c r="M6857" s="2" t="s">
        <v>2408</v>
      </c>
      <c r="N6857" s="2">
        <v>72209</v>
      </c>
      <c r="O6857" s="2" t="s">
        <v>938</v>
      </c>
      <c r="P6857" s="2" t="s">
        <v>951</v>
      </c>
      <c r="Q6857" s="2" t="s">
        <v>993</v>
      </c>
      <c r="R6857" s="2" t="s">
        <v>4891</v>
      </c>
      <c r="S6857" s="2" t="s">
        <v>7890</v>
      </c>
      <c r="T6857" s="2" t="s">
        <v>955</v>
      </c>
    </row>
    <row r="6858" spans="1:20">
      <c r="A6858" t="s">
        <v>9215</v>
      </c>
      <c r="B6858" s="1">
        <v>43092</v>
      </c>
      <c r="C6858" s="1">
        <v>43097</v>
      </c>
      <c r="D6858" t="s">
        <v>933</v>
      </c>
      <c r="E6858" t="s">
        <v>807</v>
      </c>
      <c r="F6858" t="s">
        <v>7864</v>
      </c>
      <c r="G6858">
        <v>182.94</v>
      </c>
      <c r="H6858">
        <v>3</v>
      </c>
      <c r="I6858">
        <v>0</v>
      </c>
      <c r="J6858">
        <v>85.981800000000007</v>
      </c>
      <c r="K6858" s="2" t="s">
        <v>935</v>
      </c>
      <c r="L6858" s="2" t="s">
        <v>5443</v>
      </c>
      <c r="M6858" s="2" t="s">
        <v>2408</v>
      </c>
      <c r="N6858" s="2">
        <v>72209</v>
      </c>
      <c r="O6858" s="2" t="s">
        <v>938</v>
      </c>
      <c r="P6858" s="2" t="s">
        <v>951</v>
      </c>
      <c r="Q6858" s="2" t="s">
        <v>1065</v>
      </c>
      <c r="R6858" s="2" t="s">
        <v>7865</v>
      </c>
      <c r="S6858" s="2" t="s">
        <v>7890</v>
      </c>
      <c r="T6858" s="2" t="s">
        <v>955</v>
      </c>
    </row>
    <row r="6859" spans="1:20">
      <c r="A6859" t="s">
        <v>9216</v>
      </c>
      <c r="B6859" s="1">
        <v>42842</v>
      </c>
      <c r="C6859" s="1">
        <v>42847</v>
      </c>
      <c r="D6859" t="s">
        <v>957</v>
      </c>
      <c r="E6859" t="s">
        <v>575</v>
      </c>
      <c r="F6859" t="s">
        <v>4149</v>
      </c>
      <c r="G6859">
        <v>28.14</v>
      </c>
      <c r="H6859">
        <v>3</v>
      </c>
      <c r="I6859">
        <v>0</v>
      </c>
      <c r="J6859">
        <v>13.507199999999999</v>
      </c>
      <c r="K6859" s="2" t="s">
        <v>935</v>
      </c>
      <c r="L6859" s="2" t="s">
        <v>904</v>
      </c>
      <c r="M6859" s="2" t="s">
        <v>949</v>
      </c>
      <c r="N6859" s="2">
        <v>90008</v>
      </c>
      <c r="O6859" s="2" t="s">
        <v>950</v>
      </c>
      <c r="P6859" s="2" t="s">
        <v>951</v>
      </c>
      <c r="Q6859" s="2" t="s">
        <v>993</v>
      </c>
      <c r="R6859" s="2" t="s">
        <v>4150</v>
      </c>
      <c r="S6859" s="2" t="s">
        <v>4730</v>
      </c>
      <c r="T6859" s="2" t="s">
        <v>943</v>
      </c>
    </row>
    <row r="6860" spans="1:20">
      <c r="A6860" t="s">
        <v>9216</v>
      </c>
      <c r="B6860" s="1">
        <v>42842</v>
      </c>
      <c r="C6860" s="1">
        <v>42847</v>
      </c>
      <c r="D6860" t="s">
        <v>957</v>
      </c>
      <c r="E6860" t="s">
        <v>575</v>
      </c>
      <c r="F6860" t="s">
        <v>4087</v>
      </c>
      <c r="G6860">
        <v>7.38</v>
      </c>
      <c r="H6860">
        <v>2</v>
      </c>
      <c r="I6860">
        <v>0</v>
      </c>
      <c r="J6860">
        <v>3.4685999999999999</v>
      </c>
      <c r="K6860" s="2" t="s">
        <v>935</v>
      </c>
      <c r="L6860" s="2" t="s">
        <v>904</v>
      </c>
      <c r="M6860" s="2" t="s">
        <v>949</v>
      </c>
      <c r="N6860" s="2">
        <v>90008</v>
      </c>
      <c r="O6860" s="2" t="s">
        <v>950</v>
      </c>
      <c r="P6860" s="2" t="s">
        <v>951</v>
      </c>
      <c r="Q6860" s="2" t="s">
        <v>952</v>
      </c>
      <c r="R6860" s="2" t="s">
        <v>4088</v>
      </c>
      <c r="S6860" s="2" t="s">
        <v>4730</v>
      </c>
      <c r="T6860" s="2" t="s">
        <v>943</v>
      </c>
    </row>
    <row r="6861" spans="1:20">
      <c r="A6861" t="s">
        <v>9216</v>
      </c>
      <c r="B6861" s="1">
        <v>42842</v>
      </c>
      <c r="C6861" s="1">
        <v>42847</v>
      </c>
      <c r="D6861" t="s">
        <v>957</v>
      </c>
      <c r="E6861" t="s">
        <v>575</v>
      </c>
      <c r="F6861" t="s">
        <v>3793</v>
      </c>
      <c r="G6861">
        <v>10.9</v>
      </c>
      <c r="H6861">
        <v>5</v>
      </c>
      <c r="I6861">
        <v>0</v>
      </c>
      <c r="J6861">
        <v>3.597</v>
      </c>
      <c r="K6861" s="2" t="s">
        <v>935</v>
      </c>
      <c r="L6861" s="2" t="s">
        <v>904</v>
      </c>
      <c r="M6861" s="2" t="s">
        <v>949</v>
      </c>
      <c r="N6861" s="2">
        <v>90008</v>
      </c>
      <c r="O6861" s="2" t="s">
        <v>950</v>
      </c>
      <c r="P6861" s="2" t="s">
        <v>951</v>
      </c>
      <c r="Q6861" s="2" t="s">
        <v>1148</v>
      </c>
      <c r="R6861" s="2" t="s">
        <v>3794</v>
      </c>
      <c r="S6861" s="2" t="s">
        <v>4730</v>
      </c>
      <c r="T6861" s="2" t="s">
        <v>943</v>
      </c>
    </row>
    <row r="6862" spans="1:20">
      <c r="A6862" t="s">
        <v>9216</v>
      </c>
      <c r="B6862" s="1">
        <v>42842</v>
      </c>
      <c r="C6862" s="1">
        <v>42847</v>
      </c>
      <c r="D6862" t="s">
        <v>957</v>
      </c>
      <c r="E6862" t="s">
        <v>575</v>
      </c>
      <c r="F6862" t="s">
        <v>2967</v>
      </c>
      <c r="G6862">
        <v>274.89</v>
      </c>
      <c r="H6862">
        <v>11</v>
      </c>
      <c r="I6862">
        <v>0</v>
      </c>
      <c r="J6862">
        <v>46.731299999999997</v>
      </c>
      <c r="K6862" s="2" t="s">
        <v>935</v>
      </c>
      <c r="L6862" s="2" t="s">
        <v>904</v>
      </c>
      <c r="M6862" s="2" t="s">
        <v>949</v>
      </c>
      <c r="N6862" s="2">
        <v>90008</v>
      </c>
      <c r="O6862" s="2" t="s">
        <v>950</v>
      </c>
      <c r="P6862" s="2" t="s">
        <v>976</v>
      </c>
      <c r="Q6862" s="2" t="s">
        <v>1054</v>
      </c>
      <c r="R6862" s="2" t="s">
        <v>2968</v>
      </c>
      <c r="S6862" s="2" t="s">
        <v>4730</v>
      </c>
      <c r="T6862" s="2" t="s">
        <v>943</v>
      </c>
    </row>
    <row r="6863" spans="1:20">
      <c r="A6863" t="s">
        <v>9216</v>
      </c>
      <c r="B6863" s="1">
        <v>42842</v>
      </c>
      <c r="C6863" s="1">
        <v>42847</v>
      </c>
      <c r="D6863" t="s">
        <v>957</v>
      </c>
      <c r="E6863" t="s">
        <v>575</v>
      </c>
      <c r="F6863" t="s">
        <v>5092</v>
      </c>
      <c r="G6863">
        <v>23.04</v>
      </c>
      <c r="H6863">
        <v>8</v>
      </c>
      <c r="I6863">
        <v>0</v>
      </c>
      <c r="J6863">
        <v>11.2896</v>
      </c>
      <c r="K6863" s="2" t="s">
        <v>935</v>
      </c>
      <c r="L6863" s="2" t="s">
        <v>904</v>
      </c>
      <c r="M6863" s="2" t="s">
        <v>949</v>
      </c>
      <c r="N6863" s="2">
        <v>90008</v>
      </c>
      <c r="O6863" s="2" t="s">
        <v>950</v>
      </c>
      <c r="P6863" s="2" t="s">
        <v>951</v>
      </c>
      <c r="Q6863" s="2" t="s">
        <v>952</v>
      </c>
      <c r="R6863" s="2" t="s">
        <v>5093</v>
      </c>
      <c r="S6863" s="2" t="s">
        <v>4730</v>
      </c>
      <c r="T6863" s="2" t="s">
        <v>943</v>
      </c>
    </row>
    <row r="6864" spans="1:20">
      <c r="A6864" t="s">
        <v>9216</v>
      </c>
      <c r="B6864" s="1">
        <v>42842</v>
      </c>
      <c r="C6864" s="1">
        <v>42847</v>
      </c>
      <c r="D6864" t="s">
        <v>957</v>
      </c>
      <c r="E6864" t="s">
        <v>575</v>
      </c>
      <c r="F6864" t="s">
        <v>5169</v>
      </c>
      <c r="G6864">
        <v>218.352</v>
      </c>
      <c r="H6864">
        <v>3</v>
      </c>
      <c r="I6864">
        <v>0.2</v>
      </c>
      <c r="J6864">
        <v>-19.105799999999999</v>
      </c>
      <c r="K6864" s="2" t="s">
        <v>935</v>
      </c>
      <c r="L6864" s="2" t="s">
        <v>904</v>
      </c>
      <c r="M6864" s="2" t="s">
        <v>949</v>
      </c>
      <c r="N6864" s="2">
        <v>90008</v>
      </c>
      <c r="O6864" s="2" t="s">
        <v>950</v>
      </c>
      <c r="P6864" s="2" t="s">
        <v>939</v>
      </c>
      <c r="Q6864" s="2" t="s">
        <v>945</v>
      </c>
      <c r="R6864" s="2" t="s">
        <v>5170</v>
      </c>
      <c r="S6864" s="2" t="s">
        <v>4730</v>
      </c>
      <c r="T6864" s="2" t="s">
        <v>943</v>
      </c>
    </row>
    <row r="6865" spans="1:20">
      <c r="A6865" t="s">
        <v>9217</v>
      </c>
      <c r="B6865" s="1">
        <v>43070</v>
      </c>
      <c r="C6865" s="1">
        <v>43077</v>
      </c>
      <c r="D6865" t="s">
        <v>957</v>
      </c>
      <c r="E6865" t="s">
        <v>255</v>
      </c>
      <c r="F6865" t="s">
        <v>6226</v>
      </c>
      <c r="G6865">
        <v>10.368</v>
      </c>
      <c r="H6865">
        <v>2</v>
      </c>
      <c r="I6865">
        <v>0.2</v>
      </c>
      <c r="J6865">
        <v>3.6288</v>
      </c>
      <c r="K6865" s="2" t="s">
        <v>935</v>
      </c>
      <c r="L6865" s="2" t="s">
        <v>1504</v>
      </c>
      <c r="M6865" s="2" t="s">
        <v>1004</v>
      </c>
      <c r="N6865" s="2">
        <v>78207</v>
      </c>
      <c r="O6865" s="2" t="s">
        <v>1005</v>
      </c>
      <c r="P6865" s="2" t="s">
        <v>951</v>
      </c>
      <c r="Q6865" s="2" t="s">
        <v>993</v>
      </c>
      <c r="R6865" s="2" t="s">
        <v>6227</v>
      </c>
      <c r="S6865" s="2" t="s">
        <v>2423</v>
      </c>
      <c r="T6865" s="2" t="s">
        <v>955</v>
      </c>
    </row>
    <row r="6866" spans="1:20">
      <c r="A6866" t="s">
        <v>9218</v>
      </c>
      <c r="B6866" s="1">
        <v>42603</v>
      </c>
      <c r="C6866" s="1">
        <v>42610</v>
      </c>
      <c r="D6866" t="s">
        <v>957</v>
      </c>
      <c r="E6866" t="s">
        <v>610</v>
      </c>
      <c r="F6866" t="s">
        <v>3440</v>
      </c>
      <c r="G6866">
        <v>12.672000000000001</v>
      </c>
      <c r="H6866">
        <v>2</v>
      </c>
      <c r="I6866">
        <v>0.2</v>
      </c>
      <c r="J6866">
        <v>4.7519999999999998</v>
      </c>
      <c r="K6866" s="2" t="s">
        <v>935</v>
      </c>
      <c r="L6866" s="2" t="s">
        <v>904</v>
      </c>
      <c r="M6866" s="2" t="s">
        <v>949</v>
      </c>
      <c r="N6866" s="2">
        <v>90004</v>
      </c>
      <c r="O6866" s="2" t="s">
        <v>950</v>
      </c>
      <c r="P6866" s="2" t="s">
        <v>951</v>
      </c>
      <c r="Q6866" s="2" t="s">
        <v>980</v>
      </c>
      <c r="R6866" s="2" t="s">
        <v>3441</v>
      </c>
      <c r="S6866" s="2" t="s">
        <v>5110</v>
      </c>
      <c r="T6866" s="2" t="s">
        <v>955</v>
      </c>
    </row>
    <row r="6867" spans="1:20">
      <c r="A6867" t="s">
        <v>9218</v>
      </c>
      <c r="B6867" s="1">
        <v>42603</v>
      </c>
      <c r="C6867" s="1">
        <v>42610</v>
      </c>
      <c r="D6867" t="s">
        <v>957</v>
      </c>
      <c r="E6867" t="s">
        <v>610</v>
      </c>
      <c r="F6867" t="s">
        <v>2474</v>
      </c>
      <c r="G6867">
        <v>91.96</v>
      </c>
      <c r="H6867">
        <v>5</v>
      </c>
      <c r="I6867">
        <v>0.2</v>
      </c>
      <c r="J6867">
        <v>-20.690999999999999</v>
      </c>
      <c r="K6867" s="2" t="s">
        <v>935</v>
      </c>
      <c r="L6867" s="2" t="s">
        <v>904</v>
      </c>
      <c r="M6867" s="2" t="s">
        <v>949</v>
      </c>
      <c r="N6867" s="2">
        <v>90004</v>
      </c>
      <c r="O6867" s="2" t="s">
        <v>950</v>
      </c>
      <c r="P6867" s="2" t="s">
        <v>976</v>
      </c>
      <c r="Q6867" s="2" t="s">
        <v>977</v>
      </c>
      <c r="R6867" s="2" t="s">
        <v>2475</v>
      </c>
      <c r="S6867" s="2" t="s">
        <v>5110</v>
      </c>
      <c r="T6867" s="2" t="s">
        <v>955</v>
      </c>
    </row>
    <row r="6868" spans="1:20">
      <c r="A6868" t="s">
        <v>9218</v>
      </c>
      <c r="B6868" s="1">
        <v>42603</v>
      </c>
      <c r="C6868" s="1">
        <v>42610</v>
      </c>
      <c r="D6868" t="s">
        <v>957</v>
      </c>
      <c r="E6868" t="s">
        <v>610</v>
      </c>
      <c r="F6868" t="s">
        <v>1329</v>
      </c>
      <c r="G6868">
        <v>254.97</v>
      </c>
      <c r="H6868">
        <v>3</v>
      </c>
      <c r="I6868">
        <v>0</v>
      </c>
      <c r="J6868">
        <v>91.789199999999994</v>
      </c>
      <c r="K6868" s="2" t="s">
        <v>935</v>
      </c>
      <c r="L6868" s="2" t="s">
        <v>904</v>
      </c>
      <c r="M6868" s="2" t="s">
        <v>949</v>
      </c>
      <c r="N6868" s="2">
        <v>90004</v>
      </c>
      <c r="O6868" s="2" t="s">
        <v>950</v>
      </c>
      <c r="P6868" s="2" t="s">
        <v>976</v>
      </c>
      <c r="Q6868" s="2" t="s">
        <v>1054</v>
      </c>
      <c r="R6868" s="2" t="s">
        <v>1331</v>
      </c>
      <c r="S6868" s="2" t="s">
        <v>5110</v>
      </c>
      <c r="T6868" s="2" t="s">
        <v>955</v>
      </c>
    </row>
    <row r="6869" spans="1:20">
      <c r="A6869" t="s">
        <v>9218</v>
      </c>
      <c r="B6869" s="1">
        <v>42603</v>
      </c>
      <c r="C6869" s="1">
        <v>42610</v>
      </c>
      <c r="D6869" t="s">
        <v>957</v>
      </c>
      <c r="E6869" t="s">
        <v>610</v>
      </c>
      <c r="F6869" t="s">
        <v>6179</v>
      </c>
      <c r="G6869">
        <v>31.984000000000002</v>
      </c>
      <c r="H6869">
        <v>2</v>
      </c>
      <c r="I6869">
        <v>0.2</v>
      </c>
      <c r="J6869">
        <v>-7.9960000000000004</v>
      </c>
      <c r="K6869" s="2" t="s">
        <v>935</v>
      </c>
      <c r="L6869" s="2" t="s">
        <v>904</v>
      </c>
      <c r="M6869" s="2" t="s">
        <v>949</v>
      </c>
      <c r="N6869" s="2">
        <v>90004</v>
      </c>
      <c r="O6869" s="2" t="s">
        <v>950</v>
      </c>
      <c r="P6869" s="2" t="s">
        <v>976</v>
      </c>
      <c r="Q6869" s="2" t="s">
        <v>977</v>
      </c>
      <c r="R6869" s="2" t="s">
        <v>6180</v>
      </c>
      <c r="S6869" s="2" t="s">
        <v>5110</v>
      </c>
      <c r="T6869" s="2" t="s">
        <v>955</v>
      </c>
    </row>
    <row r="6870" spans="1:20">
      <c r="A6870" t="s">
        <v>9218</v>
      </c>
      <c r="B6870" s="1">
        <v>42603</v>
      </c>
      <c r="C6870" s="1">
        <v>42610</v>
      </c>
      <c r="D6870" t="s">
        <v>957</v>
      </c>
      <c r="E6870" t="s">
        <v>610</v>
      </c>
      <c r="F6870" t="s">
        <v>5946</v>
      </c>
      <c r="G6870">
        <v>2887.056</v>
      </c>
      <c r="H6870">
        <v>9</v>
      </c>
      <c r="I6870">
        <v>0.2</v>
      </c>
      <c r="J6870">
        <v>180.441</v>
      </c>
      <c r="K6870" s="2" t="s">
        <v>935</v>
      </c>
      <c r="L6870" s="2" t="s">
        <v>904</v>
      </c>
      <c r="M6870" s="2" t="s">
        <v>949</v>
      </c>
      <c r="N6870" s="2">
        <v>90004</v>
      </c>
      <c r="O6870" s="2" t="s">
        <v>950</v>
      </c>
      <c r="P6870" s="2" t="s">
        <v>939</v>
      </c>
      <c r="Q6870" s="2" t="s">
        <v>961</v>
      </c>
      <c r="R6870" s="2" t="s">
        <v>5947</v>
      </c>
      <c r="S6870" s="2" t="s">
        <v>5110</v>
      </c>
      <c r="T6870" s="2" t="s">
        <v>955</v>
      </c>
    </row>
    <row r="6871" spans="1:20">
      <c r="A6871" t="s">
        <v>9218</v>
      </c>
      <c r="B6871" s="1">
        <v>42603</v>
      </c>
      <c r="C6871" s="1">
        <v>42610</v>
      </c>
      <c r="D6871" t="s">
        <v>957</v>
      </c>
      <c r="E6871" t="s">
        <v>610</v>
      </c>
      <c r="F6871" t="s">
        <v>6374</v>
      </c>
      <c r="G6871">
        <v>12.96</v>
      </c>
      <c r="H6871">
        <v>2</v>
      </c>
      <c r="I6871">
        <v>0</v>
      </c>
      <c r="J6871">
        <v>6.2207999999999997</v>
      </c>
      <c r="K6871" s="2" t="s">
        <v>935</v>
      </c>
      <c r="L6871" s="2" t="s">
        <v>904</v>
      </c>
      <c r="M6871" s="2" t="s">
        <v>949</v>
      </c>
      <c r="N6871" s="2">
        <v>90004</v>
      </c>
      <c r="O6871" s="2" t="s">
        <v>950</v>
      </c>
      <c r="P6871" s="2" t="s">
        <v>951</v>
      </c>
      <c r="Q6871" s="2" t="s">
        <v>993</v>
      </c>
      <c r="R6871" s="2" t="s">
        <v>6375</v>
      </c>
      <c r="S6871" s="2" t="s">
        <v>5110</v>
      </c>
      <c r="T6871" s="2" t="s">
        <v>955</v>
      </c>
    </row>
    <row r="6872" spans="1:20">
      <c r="A6872" t="s">
        <v>9218</v>
      </c>
      <c r="B6872" s="1">
        <v>42603</v>
      </c>
      <c r="C6872" s="1">
        <v>42610</v>
      </c>
      <c r="D6872" t="s">
        <v>957</v>
      </c>
      <c r="E6872" t="s">
        <v>610</v>
      </c>
      <c r="F6872" t="s">
        <v>7241</v>
      </c>
      <c r="G6872">
        <v>47.52</v>
      </c>
      <c r="H6872">
        <v>9</v>
      </c>
      <c r="I6872">
        <v>0</v>
      </c>
      <c r="J6872">
        <v>21.384</v>
      </c>
      <c r="K6872" s="2" t="s">
        <v>935</v>
      </c>
      <c r="L6872" s="2" t="s">
        <v>904</v>
      </c>
      <c r="M6872" s="2" t="s">
        <v>949</v>
      </c>
      <c r="N6872" s="2">
        <v>90004</v>
      </c>
      <c r="O6872" s="2" t="s">
        <v>950</v>
      </c>
      <c r="P6872" s="2" t="s">
        <v>951</v>
      </c>
      <c r="Q6872" s="2" t="s">
        <v>993</v>
      </c>
      <c r="R6872" s="2" t="s">
        <v>7242</v>
      </c>
      <c r="S6872" s="2" t="s">
        <v>5110</v>
      </c>
      <c r="T6872" s="2" t="s">
        <v>955</v>
      </c>
    </row>
    <row r="6873" spans="1:20">
      <c r="A6873" t="s">
        <v>9219</v>
      </c>
      <c r="B6873" s="1">
        <v>42709</v>
      </c>
      <c r="C6873" s="1">
        <v>42712</v>
      </c>
      <c r="D6873" t="s">
        <v>933</v>
      </c>
      <c r="E6873" t="s">
        <v>631</v>
      </c>
      <c r="F6873" t="s">
        <v>3251</v>
      </c>
      <c r="G6873">
        <v>11.952</v>
      </c>
      <c r="H6873">
        <v>3</v>
      </c>
      <c r="I6873">
        <v>0.2</v>
      </c>
      <c r="J6873">
        <v>3.8843999999999999</v>
      </c>
      <c r="K6873" s="2" t="s">
        <v>935</v>
      </c>
      <c r="L6873" s="2" t="s">
        <v>1180</v>
      </c>
      <c r="M6873" s="2" t="s">
        <v>1099</v>
      </c>
      <c r="N6873" s="2">
        <v>60610</v>
      </c>
      <c r="O6873" s="2" t="s">
        <v>1005</v>
      </c>
      <c r="P6873" s="2" t="s">
        <v>951</v>
      </c>
      <c r="Q6873" s="2" t="s">
        <v>952</v>
      </c>
      <c r="R6873" s="2" t="s">
        <v>3252</v>
      </c>
      <c r="S6873" s="2" t="s">
        <v>5358</v>
      </c>
      <c r="T6873" s="2" t="s">
        <v>955</v>
      </c>
    </row>
    <row r="6874" spans="1:20">
      <c r="A6874" t="s">
        <v>9220</v>
      </c>
      <c r="B6874" s="1">
        <v>42354</v>
      </c>
      <c r="C6874" s="1">
        <v>42357</v>
      </c>
      <c r="D6874" t="s">
        <v>1079</v>
      </c>
      <c r="E6874" t="s">
        <v>119</v>
      </c>
      <c r="F6874" t="s">
        <v>7649</v>
      </c>
      <c r="G6874">
        <v>4.9800000000000004</v>
      </c>
      <c r="H6874">
        <v>1</v>
      </c>
      <c r="I6874">
        <v>0</v>
      </c>
      <c r="J6874">
        <v>2.3405999999999998</v>
      </c>
      <c r="K6874" s="2" t="s">
        <v>935</v>
      </c>
      <c r="L6874" s="2" t="s">
        <v>905</v>
      </c>
      <c r="M6874" s="2" t="s">
        <v>998</v>
      </c>
      <c r="N6874" s="2">
        <v>98105</v>
      </c>
      <c r="O6874" s="2" t="s">
        <v>950</v>
      </c>
      <c r="P6874" s="2" t="s">
        <v>951</v>
      </c>
      <c r="Q6874" s="2" t="s">
        <v>993</v>
      </c>
      <c r="R6874" s="2" t="s">
        <v>7650</v>
      </c>
      <c r="S6874" s="2" t="s">
        <v>1436</v>
      </c>
      <c r="T6874" s="2" t="s">
        <v>943</v>
      </c>
    </row>
    <row r="6875" spans="1:20">
      <c r="A6875" t="s">
        <v>9221</v>
      </c>
      <c r="B6875" s="1">
        <v>41929</v>
      </c>
      <c r="C6875" s="1">
        <v>41934</v>
      </c>
      <c r="D6875" t="s">
        <v>933</v>
      </c>
      <c r="E6875" t="s">
        <v>53</v>
      </c>
      <c r="F6875" t="s">
        <v>3741</v>
      </c>
      <c r="G6875">
        <v>10.78</v>
      </c>
      <c r="H6875">
        <v>5</v>
      </c>
      <c r="I6875">
        <v>0.8</v>
      </c>
      <c r="J6875">
        <v>-17.248000000000001</v>
      </c>
      <c r="K6875" s="2" t="s">
        <v>935</v>
      </c>
      <c r="L6875" s="2" t="s">
        <v>9222</v>
      </c>
      <c r="M6875" s="2" t="s">
        <v>1004</v>
      </c>
      <c r="N6875" s="2">
        <v>77705</v>
      </c>
      <c r="O6875" s="2" t="s">
        <v>1005</v>
      </c>
      <c r="P6875" s="2" t="s">
        <v>951</v>
      </c>
      <c r="Q6875" s="2" t="s">
        <v>980</v>
      </c>
      <c r="R6875" s="2" t="s">
        <v>3742</v>
      </c>
      <c r="S6875" s="2" t="s">
        <v>1059</v>
      </c>
      <c r="T6875" s="2" t="s">
        <v>943</v>
      </c>
    </row>
    <row r="6876" spans="1:20">
      <c r="A6876" t="s">
        <v>9221</v>
      </c>
      <c r="B6876" s="1">
        <v>41929</v>
      </c>
      <c r="C6876" s="1">
        <v>41934</v>
      </c>
      <c r="D6876" t="s">
        <v>933</v>
      </c>
      <c r="E6876" t="s">
        <v>53</v>
      </c>
      <c r="F6876" t="s">
        <v>4197</v>
      </c>
      <c r="G6876">
        <v>119.976</v>
      </c>
      <c r="H6876">
        <v>3</v>
      </c>
      <c r="I6876">
        <v>0.2</v>
      </c>
      <c r="J6876">
        <v>-17.996400000000001</v>
      </c>
      <c r="K6876" s="2" t="s">
        <v>935</v>
      </c>
      <c r="L6876" s="2" t="s">
        <v>9222</v>
      </c>
      <c r="M6876" s="2" t="s">
        <v>1004</v>
      </c>
      <c r="N6876" s="2">
        <v>77705</v>
      </c>
      <c r="O6876" s="2" t="s">
        <v>1005</v>
      </c>
      <c r="P6876" s="2" t="s">
        <v>976</v>
      </c>
      <c r="Q6876" s="2" t="s">
        <v>1054</v>
      </c>
      <c r="R6876" s="2" t="s">
        <v>4198</v>
      </c>
      <c r="S6876" s="2" t="s">
        <v>1059</v>
      </c>
      <c r="T6876" s="2" t="s">
        <v>943</v>
      </c>
    </row>
    <row r="6877" spans="1:20">
      <c r="A6877" t="s">
        <v>9223</v>
      </c>
      <c r="B6877" s="1">
        <v>42618</v>
      </c>
      <c r="C6877" s="1">
        <v>42623</v>
      </c>
      <c r="D6877" t="s">
        <v>957</v>
      </c>
      <c r="E6877" t="s">
        <v>518</v>
      </c>
      <c r="F6877" t="s">
        <v>5802</v>
      </c>
      <c r="G6877">
        <v>25.06</v>
      </c>
      <c r="H6877">
        <v>2</v>
      </c>
      <c r="I6877">
        <v>0</v>
      </c>
      <c r="J6877">
        <v>11.7782</v>
      </c>
      <c r="K6877" s="2" t="s">
        <v>935</v>
      </c>
      <c r="L6877" s="2" t="s">
        <v>5202</v>
      </c>
      <c r="M6877" s="2" t="s">
        <v>1194</v>
      </c>
      <c r="N6877" s="2">
        <v>23320</v>
      </c>
      <c r="O6877" s="2" t="s">
        <v>938</v>
      </c>
      <c r="P6877" s="2" t="s">
        <v>951</v>
      </c>
      <c r="Q6877" s="2" t="s">
        <v>952</v>
      </c>
      <c r="R6877" s="2" t="s">
        <v>5803</v>
      </c>
      <c r="S6877" s="2" t="s">
        <v>4309</v>
      </c>
      <c r="T6877" s="2" t="s">
        <v>943</v>
      </c>
    </row>
    <row r="6878" spans="1:20">
      <c r="A6878" t="s">
        <v>9223</v>
      </c>
      <c r="B6878" s="1">
        <v>42618</v>
      </c>
      <c r="C6878" s="1">
        <v>42623</v>
      </c>
      <c r="D6878" t="s">
        <v>957</v>
      </c>
      <c r="E6878" t="s">
        <v>518</v>
      </c>
      <c r="F6878" t="s">
        <v>5376</v>
      </c>
      <c r="G6878">
        <v>1652.94</v>
      </c>
      <c r="H6878">
        <v>3</v>
      </c>
      <c r="I6878">
        <v>0</v>
      </c>
      <c r="J6878">
        <v>314.05860000000001</v>
      </c>
      <c r="K6878" s="2" t="s">
        <v>935</v>
      </c>
      <c r="L6878" s="2" t="s">
        <v>5202</v>
      </c>
      <c r="M6878" s="2" t="s">
        <v>1194</v>
      </c>
      <c r="N6878" s="2">
        <v>23320</v>
      </c>
      <c r="O6878" s="2" t="s">
        <v>938</v>
      </c>
      <c r="P6878" s="2" t="s">
        <v>939</v>
      </c>
      <c r="Q6878" s="2" t="s">
        <v>961</v>
      </c>
      <c r="R6878" s="2" t="s">
        <v>5377</v>
      </c>
      <c r="S6878" s="2" t="s">
        <v>4309</v>
      </c>
      <c r="T6878" s="2" t="s">
        <v>943</v>
      </c>
    </row>
    <row r="6879" spans="1:20">
      <c r="A6879" t="s">
        <v>9224</v>
      </c>
      <c r="B6879" s="1">
        <v>42292</v>
      </c>
      <c r="C6879" s="1">
        <v>42292</v>
      </c>
      <c r="D6879" t="s">
        <v>2041</v>
      </c>
      <c r="E6879" t="s">
        <v>6</v>
      </c>
      <c r="F6879" t="s">
        <v>3841</v>
      </c>
      <c r="G6879">
        <v>131.376</v>
      </c>
      <c r="H6879">
        <v>6</v>
      </c>
      <c r="I6879">
        <v>0.6</v>
      </c>
      <c r="J6879">
        <v>-95.247600000000006</v>
      </c>
      <c r="K6879" s="2" t="s">
        <v>935</v>
      </c>
      <c r="L6879" s="2" t="s">
        <v>1622</v>
      </c>
      <c r="M6879" s="2" t="s">
        <v>1004</v>
      </c>
      <c r="N6879" s="2">
        <v>75217</v>
      </c>
      <c r="O6879" s="2" t="s">
        <v>1005</v>
      </c>
      <c r="P6879" s="2" t="s">
        <v>939</v>
      </c>
      <c r="Q6879" s="2" t="s">
        <v>969</v>
      </c>
      <c r="R6879" s="2" t="s">
        <v>3842</v>
      </c>
      <c r="S6879" s="2" t="s">
        <v>942</v>
      </c>
      <c r="T6879" s="2" t="s">
        <v>943</v>
      </c>
    </row>
    <row r="6880" spans="1:20">
      <c r="A6880" t="s">
        <v>9224</v>
      </c>
      <c r="B6880" s="1">
        <v>42292</v>
      </c>
      <c r="C6880" s="1">
        <v>42292</v>
      </c>
      <c r="D6880" t="s">
        <v>2041</v>
      </c>
      <c r="E6880" t="s">
        <v>6</v>
      </c>
      <c r="F6880" t="s">
        <v>4684</v>
      </c>
      <c r="G6880">
        <v>5.3440000000000003</v>
      </c>
      <c r="H6880">
        <v>1</v>
      </c>
      <c r="I6880">
        <v>0.2</v>
      </c>
      <c r="J6880">
        <v>1.8704000000000001</v>
      </c>
      <c r="K6880" s="2" t="s">
        <v>935</v>
      </c>
      <c r="L6880" s="2" t="s">
        <v>1622</v>
      </c>
      <c r="M6880" s="2" t="s">
        <v>1004</v>
      </c>
      <c r="N6880" s="2">
        <v>75217</v>
      </c>
      <c r="O6880" s="2" t="s">
        <v>1005</v>
      </c>
      <c r="P6880" s="2" t="s">
        <v>951</v>
      </c>
      <c r="Q6880" s="2" t="s">
        <v>993</v>
      </c>
      <c r="R6880" s="2" t="s">
        <v>4685</v>
      </c>
      <c r="S6880" s="2" t="s">
        <v>942</v>
      </c>
      <c r="T6880" s="2" t="s">
        <v>943</v>
      </c>
    </row>
    <row r="6881" spans="1:20">
      <c r="A6881" t="s">
        <v>9225</v>
      </c>
      <c r="B6881" s="1">
        <v>42339</v>
      </c>
      <c r="C6881" s="1">
        <v>42343</v>
      </c>
      <c r="D6881" t="s">
        <v>933</v>
      </c>
      <c r="E6881" t="s">
        <v>123</v>
      </c>
      <c r="F6881" t="s">
        <v>2426</v>
      </c>
      <c r="G6881">
        <v>2003.92</v>
      </c>
      <c r="H6881">
        <v>5</v>
      </c>
      <c r="I6881">
        <v>0.2</v>
      </c>
      <c r="J6881">
        <v>125.245</v>
      </c>
      <c r="K6881" s="2" t="s">
        <v>935</v>
      </c>
      <c r="L6881" s="2" t="s">
        <v>905</v>
      </c>
      <c r="M6881" s="2" t="s">
        <v>998</v>
      </c>
      <c r="N6881" s="2">
        <v>98105</v>
      </c>
      <c r="O6881" s="2" t="s">
        <v>950</v>
      </c>
      <c r="P6881" s="2" t="s">
        <v>939</v>
      </c>
      <c r="Q6881" s="2" t="s">
        <v>945</v>
      </c>
      <c r="R6881" s="2" t="s">
        <v>2427</v>
      </c>
      <c r="S6881" s="2" t="s">
        <v>1458</v>
      </c>
      <c r="T6881" s="2" t="s">
        <v>1008</v>
      </c>
    </row>
    <row r="6882" spans="1:20">
      <c r="A6882" t="s">
        <v>9225</v>
      </c>
      <c r="B6882" s="1">
        <v>42339</v>
      </c>
      <c r="C6882" s="1">
        <v>42343</v>
      </c>
      <c r="D6882" t="s">
        <v>933</v>
      </c>
      <c r="E6882" t="s">
        <v>123</v>
      </c>
      <c r="F6882" t="s">
        <v>5702</v>
      </c>
      <c r="G6882">
        <v>32.4</v>
      </c>
      <c r="H6882">
        <v>5</v>
      </c>
      <c r="I6882">
        <v>0</v>
      </c>
      <c r="J6882">
        <v>15.552</v>
      </c>
      <c r="K6882" s="2" t="s">
        <v>935</v>
      </c>
      <c r="L6882" s="2" t="s">
        <v>905</v>
      </c>
      <c r="M6882" s="2" t="s">
        <v>998</v>
      </c>
      <c r="N6882" s="2">
        <v>98105</v>
      </c>
      <c r="O6882" s="2" t="s">
        <v>950</v>
      </c>
      <c r="P6882" s="2" t="s">
        <v>951</v>
      </c>
      <c r="Q6882" s="2" t="s">
        <v>993</v>
      </c>
      <c r="R6882" s="2" t="s">
        <v>5703</v>
      </c>
      <c r="S6882" s="2" t="s">
        <v>1458</v>
      </c>
      <c r="T6882" s="2" t="s">
        <v>1008</v>
      </c>
    </row>
    <row r="6883" spans="1:20">
      <c r="A6883" t="s">
        <v>9225</v>
      </c>
      <c r="B6883" s="1">
        <v>42339</v>
      </c>
      <c r="C6883" s="1">
        <v>42343</v>
      </c>
      <c r="D6883" t="s">
        <v>933</v>
      </c>
      <c r="E6883" t="s">
        <v>123</v>
      </c>
      <c r="F6883" t="s">
        <v>1696</v>
      </c>
      <c r="G6883">
        <v>1913.4</v>
      </c>
      <c r="H6883">
        <v>9</v>
      </c>
      <c r="I6883">
        <v>0</v>
      </c>
      <c r="J6883">
        <v>401.81400000000002</v>
      </c>
      <c r="K6883" s="2" t="s">
        <v>935</v>
      </c>
      <c r="L6883" s="2" t="s">
        <v>905</v>
      </c>
      <c r="M6883" s="2" t="s">
        <v>998</v>
      </c>
      <c r="N6883" s="2">
        <v>98105</v>
      </c>
      <c r="O6883" s="2" t="s">
        <v>950</v>
      </c>
      <c r="P6883" s="2" t="s">
        <v>939</v>
      </c>
      <c r="Q6883" s="2" t="s">
        <v>961</v>
      </c>
      <c r="R6883" s="2" t="s">
        <v>1698</v>
      </c>
      <c r="S6883" s="2" t="s">
        <v>1458</v>
      </c>
      <c r="T6883" s="2" t="s">
        <v>1008</v>
      </c>
    </row>
    <row r="6884" spans="1:20">
      <c r="A6884" t="s">
        <v>9225</v>
      </c>
      <c r="B6884" s="1">
        <v>42339</v>
      </c>
      <c r="C6884" s="1">
        <v>42343</v>
      </c>
      <c r="D6884" t="s">
        <v>933</v>
      </c>
      <c r="E6884" t="s">
        <v>123</v>
      </c>
      <c r="F6884" t="s">
        <v>5006</v>
      </c>
      <c r="G6884">
        <v>146.72999999999999</v>
      </c>
      <c r="H6884">
        <v>3</v>
      </c>
      <c r="I6884">
        <v>0</v>
      </c>
      <c r="J6884">
        <v>2.9346000000000001</v>
      </c>
      <c r="K6884" s="2" t="s">
        <v>935</v>
      </c>
      <c r="L6884" s="2" t="s">
        <v>905</v>
      </c>
      <c r="M6884" s="2" t="s">
        <v>998</v>
      </c>
      <c r="N6884" s="2">
        <v>98105</v>
      </c>
      <c r="O6884" s="2" t="s">
        <v>950</v>
      </c>
      <c r="P6884" s="2" t="s">
        <v>951</v>
      </c>
      <c r="Q6884" s="2" t="s">
        <v>965</v>
      </c>
      <c r="R6884" s="2" t="s">
        <v>5007</v>
      </c>
      <c r="S6884" s="2" t="s">
        <v>1458</v>
      </c>
      <c r="T6884" s="2" t="s">
        <v>1008</v>
      </c>
    </row>
    <row r="6885" spans="1:20">
      <c r="A6885" t="s">
        <v>9225</v>
      </c>
      <c r="B6885" s="1">
        <v>42339</v>
      </c>
      <c r="C6885" s="1">
        <v>42343</v>
      </c>
      <c r="D6885" t="s">
        <v>933</v>
      </c>
      <c r="E6885" t="s">
        <v>123</v>
      </c>
      <c r="F6885" t="s">
        <v>2267</v>
      </c>
      <c r="G6885">
        <v>114.2</v>
      </c>
      <c r="H6885">
        <v>5</v>
      </c>
      <c r="I6885">
        <v>0</v>
      </c>
      <c r="J6885">
        <v>52.531999999999996</v>
      </c>
      <c r="K6885" s="2" t="s">
        <v>935</v>
      </c>
      <c r="L6885" s="2" t="s">
        <v>905</v>
      </c>
      <c r="M6885" s="2" t="s">
        <v>998</v>
      </c>
      <c r="N6885" s="2">
        <v>98105</v>
      </c>
      <c r="O6885" s="2" t="s">
        <v>950</v>
      </c>
      <c r="P6885" s="2" t="s">
        <v>951</v>
      </c>
      <c r="Q6885" s="2" t="s">
        <v>993</v>
      </c>
      <c r="R6885" s="2" t="s">
        <v>2268</v>
      </c>
      <c r="S6885" s="2" t="s">
        <v>1458</v>
      </c>
      <c r="T6885" s="2" t="s">
        <v>1008</v>
      </c>
    </row>
    <row r="6886" spans="1:20">
      <c r="A6886" t="s">
        <v>9226</v>
      </c>
      <c r="B6886" s="1">
        <v>42155</v>
      </c>
      <c r="C6886" s="1">
        <v>42159</v>
      </c>
      <c r="D6886" t="s">
        <v>957</v>
      </c>
      <c r="E6886" t="s">
        <v>273</v>
      </c>
      <c r="F6886" t="s">
        <v>6442</v>
      </c>
      <c r="G6886">
        <v>2567.84</v>
      </c>
      <c r="H6886">
        <v>8</v>
      </c>
      <c r="I6886">
        <v>0</v>
      </c>
      <c r="J6886">
        <v>770.35199999999998</v>
      </c>
      <c r="K6886" s="2" t="s">
        <v>935</v>
      </c>
      <c r="L6886" s="2" t="s">
        <v>911</v>
      </c>
      <c r="M6886" s="2" t="s">
        <v>1114</v>
      </c>
      <c r="N6886" s="2">
        <v>55407</v>
      </c>
      <c r="O6886" s="2" t="s">
        <v>1005</v>
      </c>
      <c r="P6886" s="2" t="s">
        <v>939</v>
      </c>
      <c r="Q6886" s="2" t="s">
        <v>945</v>
      </c>
      <c r="R6886" s="2" t="s">
        <v>6443</v>
      </c>
      <c r="S6886" s="2" t="s">
        <v>2550</v>
      </c>
      <c r="T6886" s="2" t="s">
        <v>943</v>
      </c>
    </row>
    <row r="6887" spans="1:20">
      <c r="A6887" t="s">
        <v>9227</v>
      </c>
      <c r="B6887" s="1">
        <v>42988</v>
      </c>
      <c r="C6887" s="1">
        <v>42995</v>
      </c>
      <c r="D6887" t="s">
        <v>957</v>
      </c>
      <c r="E6887" t="s">
        <v>512</v>
      </c>
      <c r="F6887" t="s">
        <v>1320</v>
      </c>
      <c r="G6887">
        <v>37.055999999999997</v>
      </c>
      <c r="H6887">
        <v>4</v>
      </c>
      <c r="I6887">
        <v>0.2</v>
      </c>
      <c r="J6887">
        <v>8.8008000000000006</v>
      </c>
      <c r="K6887" s="2" t="s">
        <v>935</v>
      </c>
      <c r="L6887" s="2" t="s">
        <v>1193</v>
      </c>
      <c r="M6887" s="2" t="s">
        <v>1348</v>
      </c>
      <c r="N6887" s="2">
        <v>45503</v>
      </c>
      <c r="O6887" s="2" t="s">
        <v>1043</v>
      </c>
      <c r="P6887" s="2" t="s">
        <v>976</v>
      </c>
      <c r="Q6887" s="2" t="s">
        <v>1054</v>
      </c>
      <c r="R6887" s="2" t="s">
        <v>1322</v>
      </c>
      <c r="S6887" s="2" t="s">
        <v>4268</v>
      </c>
      <c r="T6887" s="2" t="s">
        <v>943</v>
      </c>
    </row>
    <row r="6888" spans="1:20">
      <c r="A6888" t="s">
        <v>9227</v>
      </c>
      <c r="B6888" s="1">
        <v>42988</v>
      </c>
      <c r="C6888" s="1">
        <v>42995</v>
      </c>
      <c r="D6888" t="s">
        <v>957</v>
      </c>
      <c r="E6888" t="s">
        <v>512</v>
      </c>
      <c r="F6888" t="s">
        <v>4406</v>
      </c>
      <c r="G6888">
        <v>259.89600000000002</v>
      </c>
      <c r="H6888">
        <v>2</v>
      </c>
      <c r="I6888">
        <v>0.4</v>
      </c>
      <c r="J6888">
        <v>-56.3108</v>
      </c>
      <c r="K6888" s="2" t="s">
        <v>935</v>
      </c>
      <c r="L6888" s="2" t="s">
        <v>1193</v>
      </c>
      <c r="M6888" s="2" t="s">
        <v>1348</v>
      </c>
      <c r="N6888" s="2">
        <v>45503</v>
      </c>
      <c r="O6888" s="2" t="s">
        <v>1043</v>
      </c>
      <c r="P6888" s="2" t="s">
        <v>976</v>
      </c>
      <c r="Q6888" s="2" t="s">
        <v>977</v>
      </c>
      <c r="R6888" s="2" t="s">
        <v>4407</v>
      </c>
      <c r="S6888" s="2" t="s">
        <v>4268</v>
      </c>
      <c r="T6888" s="2" t="s">
        <v>943</v>
      </c>
    </row>
    <row r="6889" spans="1:20">
      <c r="A6889" t="s">
        <v>9228</v>
      </c>
      <c r="B6889" s="1">
        <v>42850</v>
      </c>
      <c r="C6889" s="1">
        <v>42857</v>
      </c>
      <c r="D6889" t="s">
        <v>957</v>
      </c>
      <c r="E6889" t="s">
        <v>384</v>
      </c>
      <c r="F6889" t="s">
        <v>1202</v>
      </c>
      <c r="G6889">
        <v>19.05</v>
      </c>
      <c r="H6889">
        <v>3</v>
      </c>
      <c r="I6889">
        <v>0</v>
      </c>
      <c r="J6889">
        <v>8.7629999999999999</v>
      </c>
      <c r="K6889" s="2" t="s">
        <v>935</v>
      </c>
      <c r="L6889" s="2" t="s">
        <v>904</v>
      </c>
      <c r="M6889" s="2" t="s">
        <v>949</v>
      </c>
      <c r="N6889" s="2">
        <v>90032</v>
      </c>
      <c r="O6889" s="2" t="s">
        <v>950</v>
      </c>
      <c r="P6889" s="2" t="s">
        <v>951</v>
      </c>
      <c r="Q6889" s="2" t="s">
        <v>993</v>
      </c>
      <c r="R6889" s="2" t="s">
        <v>1203</v>
      </c>
      <c r="S6889" s="2" t="s">
        <v>3287</v>
      </c>
      <c r="T6889" s="2" t="s">
        <v>943</v>
      </c>
    </row>
    <row r="6890" spans="1:20">
      <c r="A6890" t="s">
        <v>9228</v>
      </c>
      <c r="B6890" s="1">
        <v>42850</v>
      </c>
      <c r="C6890" s="1">
        <v>42857</v>
      </c>
      <c r="D6890" t="s">
        <v>957</v>
      </c>
      <c r="E6890" t="s">
        <v>384</v>
      </c>
      <c r="F6890" t="s">
        <v>4333</v>
      </c>
      <c r="G6890">
        <v>73.343999999999994</v>
      </c>
      <c r="H6890">
        <v>3</v>
      </c>
      <c r="I6890">
        <v>0.2</v>
      </c>
      <c r="J6890">
        <v>27.504000000000001</v>
      </c>
      <c r="K6890" s="2" t="s">
        <v>935</v>
      </c>
      <c r="L6890" s="2" t="s">
        <v>904</v>
      </c>
      <c r="M6890" s="2" t="s">
        <v>949</v>
      </c>
      <c r="N6890" s="2">
        <v>90032</v>
      </c>
      <c r="O6890" s="2" t="s">
        <v>950</v>
      </c>
      <c r="P6890" s="2" t="s">
        <v>951</v>
      </c>
      <c r="Q6890" s="2" t="s">
        <v>980</v>
      </c>
      <c r="R6890" s="2" t="s">
        <v>4334</v>
      </c>
      <c r="S6890" s="2" t="s">
        <v>3287</v>
      </c>
      <c r="T6890" s="2" t="s">
        <v>943</v>
      </c>
    </row>
    <row r="6891" spans="1:20">
      <c r="A6891" t="s">
        <v>9229</v>
      </c>
      <c r="B6891" s="1">
        <v>42996</v>
      </c>
      <c r="C6891" s="1">
        <v>43000</v>
      </c>
      <c r="D6891" t="s">
        <v>957</v>
      </c>
      <c r="E6891" t="s">
        <v>219</v>
      </c>
      <c r="F6891" t="s">
        <v>1581</v>
      </c>
      <c r="G6891">
        <v>95.68</v>
      </c>
      <c r="H6891">
        <v>8</v>
      </c>
      <c r="I6891">
        <v>0</v>
      </c>
      <c r="J6891">
        <v>26.790400000000002</v>
      </c>
      <c r="K6891" s="2" t="s">
        <v>935</v>
      </c>
      <c r="L6891" s="2" t="s">
        <v>1347</v>
      </c>
      <c r="M6891" s="2" t="s">
        <v>2025</v>
      </c>
      <c r="N6891" s="2">
        <v>31907</v>
      </c>
      <c r="O6891" s="2" t="s">
        <v>938</v>
      </c>
      <c r="P6891" s="2" t="s">
        <v>976</v>
      </c>
      <c r="Q6891" s="2" t="s">
        <v>977</v>
      </c>
      <c r="R6891" s="2" t="s">
        <v>1582</v>
      </c>
      <c r="S6891" s="2" t="s">
        <v>2137</v>
      </c>
      <c r="T6891" s="2" t="s">
        <v>955</v>
      </c>
    </row>
    <row r="6892" spans="1:20">
      <c r="A6892" t="s">
        <v>9229</v>
      </c>
      <c r="B6892" s="1">
        <v>42996</v>
      </c>
      <c r="C6892" s="1">
        <v>43000</v>
      </c>
      <c r="D6892" t="s">
        <v>957</v>
      </c>
      <c r="E6892" t="s">
        <v>219</v>
      </c>
      <c r="F6892" t="s">
        <v>1813</v>
      </c>
      <c r="G6892">
        <v>50.96</v>
      </c>
      <c r="H6892">
        <v>7</v>
      </c>
      <c r="I6892">
        <v>0</v>
      </c>
      <c r="J6892">
        <v>24.460799999999999</v>
      </c>
      <c r="K6892" s="2" t="s">
        <v>935</v>
      </c>
      <c r="L6892" s="2" t="s">
        <v>1347</v>
      </c>
      <c r="M6892" s="2" t="s">
        <v>2025</v>
      </c>
      <c r="N6892" s="2">
        <v>31907</v>
      </c>
      <c r="O6892" s="2" t="s">
        <v>938</v>
      </c>
      <c r="P6892" s="2" t="s">
        <v>951</v>
      </c>
      <c r="Q6892" s="2" t="s">
        <v>993</v>
      </c>
      <c r="R6892" s="2" t="s">
        <v>1814</v>
      </c>
      <c r="S6892" s="2" t="s">
        <v>2137</v>
      </c>
      <c r="T6892" s="2" t="s">
        <v>955</v>
      </c>
    </row>
    <row r="6893" spans="1:20">
      <c r="A6893" t="s">
        <v>9229</v>
      </c>
      <c r="B6893" s="1">
        <v>42996</v>
      </c>
      <c r="C6893" s="1">
        <v>43000</v>
      </c>
      <c r="D6893" t="s">
        <v>957</v>
      </c>
      <c r="E6893" t="s">
        <v>219</v>
      </c>
      <c r="F6893" t="s">
        <v>1338</v>
      </c>
      <c r="G6893">
        <v>113.94</v>
      </c>
      <c r="H6893">
        <v>3</v>
      </c>
      <c r="I6893">
        <v>0</v>
      </c>
      <c r="J6893">
        <v>34.182000000000002</v>
      </c>
      <c r="K6893" s="2" t="s">
        <v>935</v>
      </c>
      <c r="L6893" s="2" t="s">
        <v>1347</v>
      </c>
      <c r="M6893" s="2" t="s">
        <v>2025</v>
      </c>
      <c r="N6893" s="2">
        <v>31907</v>
      </c>
      <c r="O6893" s="2" t="s">
        <v>938</v>
      </c>
      <c r="P6893" s="2" t="s">
        <v>951</v>
      </c>
      <c r="Q6893" s="2" t="s">
        <v>973</v>
      </c>
      <c r="R6893" s="2" t="s">
        <v>1341</v>
      </c>
      <c r="S6893" s="2" t="s">
        <v>2137</v>
      </c>
      <c r="T6893" s="2" t="s">
        <v>955</v>
      </c>
    </row>
    <row r="6894" spans="1:20">
      <c r="A6894" t="s">
        <v>9229</v>
      </c>
      <c r="B6894" s="1">
        <v>42996</v>
      </c>
      <c r="C6894" s="1">
        <v>43000</v>
      </c>
      <c r="D6894" t="s">
        <v>957</v>
      </c>
      <c r="E6894" t="s">
        <v>219</v>
      </c>
      <c r="F6894" t="s">
        <v>6374</v>
      </c>
      <c r="G6894">
        <v>25.92</v>
      </c>
      <c r="H6894">
        <v>4</v>
      </c>
      <c r="I6894">
        <v>0</v>
      </c>
      <c r="J6894">
        <v>12.441599999999999</v>
      </c>
      <c r="K6894" s="2" t="s">
        <v>935</v>
      </c>
      <c r="L6894" s="2" t="s">
        <v>1347</v>
      </c>
      <c r="M6894" s="2" t="s">
        <v>2025</v>
      </c>
      <c r="N6894" s="2">
        <v>31907</v>
      </c>
      <c r="O6894" s="2" t="s">
        <v>938</v>
      </c>
      <c r="P6894" s="2" t="s">
        <v>951</v>
      </c>
      <c r="Q6894" s="2" t="s">
        <v>993</v>
      </c>
      <c r="R6894" s="2" t="s">
        <v>6375</v>
      </c>
      <c r="S6894" s="2" t="s">
        <v>2137</v>
      </c>
      <c r="T6894" s="2" t="s">
        <v>955</v>
      </c>
    </row>
    <row r="6895" spans="1:20">
      <c r="A6895" t="s">
        <v>9229</v>
      </c>
      <c r="B6895" s="1">
        <v>42996</v>
      </c>
      <c r="C6895" s="1">
        <v>43000</v>
      </c>
      <c r="D6895" t="s">
        <v>957</v>
      </c>
      <c r="E6895" t="s">
        <v>219</v>
      </c>
      <c r="F6895" t="s">
        <v>6711</v>
      </c>
      <c r="G6895">
        <v>20.32</v>
      </c>
      <c r="H6895">
        <v>4</v>
      </c>
      <c r="I6895">
        <v>0</v>
      </c>
      <c r="J6895">
        <v>6.9088000000000003</v>
      </c>
      <c r="K6895" s="2" t="s">
        <v>935</v>
      </c>
      <c r="L6895" s="2" t="s">
        <v>1347</v>
      </c>
      <c r="M6895" s="2" t="s">
        <v>2025</v>
      </c>
      <c r="N6895" s="2">
        <v>31907</v>
      </c>
      <c r="O6895" s="2" t="s">
        <v>938</v>
      </c>
      <c r="P6895" s="2" t="s">
        <v>939</v>
      </c>
      <c r="Q6895" s="2" t="s">
        <v>969</v>
      </c>
      <c r="R6895" s="2" t="s">
        <v>6712</v>
      </c>
      <c r="S6895" s="2" t="s">
        <v>2137</v>
      </c>
      <c r="T6895" s="2" t="s">
        <v>955</v>
      </c>
    </row>
    <row r="6896" spans="1:20">
      <c r="A6896" t="s">
        <v>9229</v>
      </c>
      <c r="B6896" s="1">
        <v>42996</v>
      </c>
      <c r="C6896" s="1">
        <v>43000</v>
      </c>
      <c r="D6896" t="s">
        <v>957</v>
      </c>
      <c r="E6896" t="s">
        <v>219</v>
      </c>
      <c r="F6896" t="s">
        <v>1151</v>
      </c>
      <c r="G6896">
        <v>411.98</v>
      </c>
      <c r="H6896">
        <v>2</v>
      </c>
      <c r="I6896">
        <v>0</v>
      </c>
      <c r="J6896">
        <v>119.4742</v>
      </c>
      <c r="K6896" s="2" t="s">
        <v>935</v>
      </c>
      <c r="L6896" s="2" t="s">
        <v>1347</v>
      </c>
      <c r="M6896" s="2" t="s">
        <v>2025</v>
      </c>
      <c r="N6896" s="2">
        <v>31907</v>
      </c>
      <c r="O6896" s="2" t="s">
        <v>938</v>
      </c>
      <c r="P6896" s="2" t="s">
        <v>976</v>
      </c>
      <c r="Q6896" s="2" t="s">
        <v>977</v>
      </c>
      <c r="R6896" s="2" t="s">
        <v>1152</v>
      </c>
      <c r="S6896" s="2" t="s">
        <v>2137</v>
      </c>
      <c r="T6896" s="2" t="s">
        <v>955</v>
      </c>
    </row>
    <row r="6897" spans="1:20">
      <c r="A6897" t="s">
        <v>9229</v>
      </c>
      <c r="B6897" s="1">
        <v>42996</v>
      </c>
      <c r="C6897" s="1">
        <v>43000</v>
      </c>
      <c r="D6897" t="s">
        <v>957</v>
      </c>
      <c r="E6897" t="s">
        <v>219</v>
      </c>
      <c r="F6897" t="s">
        <v>2979</v>
      </c>
      <c r="G6897">
        <v>34.479999999999997</v>
      </c>
      <c r="H6897">
        <v>2</v>
      </c>
      <c r="I6897">
        <v>0</v>
      </c>
      <c r="J6897">
        <v>9.9992000000000001</v>
      </c>
      <c r="K6897" s="2" t="s">
        <v>935</v>
      </c>
      <c r="L6897" s="2" t="s">
        <v>1347</v>
      </c>
      <c r="M6897" s="2" t="s">
        <v>2025</v>
      </c>
      <c r="N6897" s="2">
        <v>31907</v>
      </c>
      <c r="O6897" s="2" t="s">
        <v>938</v>
      </c>
      <c r="P6897" s="2" t="s">
        <v>951</v>
      </c>
      <c r="Q6897" s="2" t="s">
        <v>1419</v>
      </c>
      <c r="R6897" s="2" t="s">
        <v>2980</v>
      </c>
      <c r="S6897" s="2" t="s">
        <v>2137</v>
      </c>
      <c r="T6897" s="2" t="s">
        <v>955</v>
      </c>
    </row>
    <row r="6898" spans="1:20">
      <c r="A6898" t="s">
        <v>9229</v>
      </c>
      <c r="B6898" s="1">
        <v>42996</v>
      </c>
      <c r="C6898" s="1">
        <v>43000</v>
      </c>
      <c r="D6898" t="s">
        <v>957</v>
      </c>
      <c r="E6898" t="s">
        <v>219</v>
      </c>
      <c r="F6898" t="s">
        <v>7788</v>
      </c>
      <c r="G6898">
        <v>244.55</v>
      </c>
      <c r="H6898">
        <v>5</v>
      </c>
      <c r="I6898">
        <v>0</v>
      </c>
      <c r="J6898">
        <v>114.9385</v>
      </c>
      <c r="K6898" s="2" t="s">
        <v>935</v>
      </c>
      <c r="L6898" s="2" t="s">
        <v>1347</v>
      </c>
      <c r="M6898" s="2" t="s">
        <v>2025</v>
      </c>
      <c r="N6898" s="2">
        <v>31907</v>
      </c>
      <c r="O6898" s="2" t="s">
        <v>938</v>
      </c>
      <c r="P6898" s="2" t="s">
        <v>951</v>
      </c>
      <c r="Q6898" s="2" t="s">
        <v>993</v>
      </c>
      <c r="R6898" s="2" t="s">
        <v>7789</v>
      </c>
      <c r="S6898" s="2" t="s">
        <v>2137</v>
      </c>
      <c r="T6898" s="2" t="s">
        <v>955</v>
      </c>
    </row>
    <row r="6899" spans="1:20">
      <c r="A6899" t="s">
        <v>9230</v>
      </c>
      <c r="B6899" s="1">
        <v>42965</v>
      </c>
      <c r="C6899" s="1">
        <v>42972</v>
      </c>
      <c r="D6899" t="s">
        <v>957</v>
      </c>
      <c r="E6899" t="s">
        <v>293</v>
      </c>
      <c r="F6899" t="s">
        <v>5242</v>
      </c>
      <c r="G6899">
        <v>10.782</v>
      </c>
      <c r="H6899">
        <v>3</v>
      </c>
      <c r="I6899">
        <v>0.7</v>
      </c>
      <c r="J6899">
        <v>-7.9067999999999996</v>
      </c>
      <c r="K6899" s="2" t="s">
        <v>935</v>
      </c>
      <c r="L6899" s="2" t="s">
        <v>1892</v>
      </c>
      <c r="M6899" s="2" t="s">
        <v>1348</v>
      </c>
      <c r="N6899" s="2">
        <v>44107</v>
      </c>
      <c r="O6899" s="2" t="s">
        <v>1043</v>
      </c>
      <c r="P6899" s="2" t="s">
        <v>951</v>
      </c>
      <c r="Q6899" s="2" t="s">
        <v>980</v>
      </c>
      <c r="R6899" s="2" t="s">
        <v>5243</v>
      </c>
      <c r="S6899" s="2" t="s">
        <v>2662</v>
      </c>
      <c r="T6899" s="2" t="s">
        <v>943</v>
      </c>
    </row>
    <row r="6900" spans="1:20">
      <c r="A6900" t="s">
        <v>9231</v>
      </c>
      <c r="B6900" s="1">
        <v>42148</v>
      </c>
      <c r="C6900" s="1">
        <v>42150</v>
      </c>
      <c r="D6900" t="s">
        <v>933</v>
      </c>
      <c r="E6900" t="s">
        <v>801</v>
      </c>
      <c r="F6900" t="s">
        <v>3691</v>
      </c>
      <c r="G6900">
        <v>602.65099999999995</v>
      </c>
      <c r="H6900">
        <v>7</v>
      </c>
      <c r="I6900">
        <v>0.3</v>
      </c>
      <c r="J6900">
        <v>-163.57669999999999</v>
      </c>
      <c r="K6900" s="2" t="s">
        <v>935</v>
      </c>
      <c r="L6900" s="2" t="s">
        <v>1098</v>
      </c>
      <c r="M6900" s="2" t="s">
        <v>1099</v>
      </c>
      <c r="N6900" s="2">
        <v>60540</v>
      </c>
      <c r="O6900" s="2" t="s">
        <v>1005</v>
      </c>
      <c r="P6900" s="2" t="s">
        <v>939</v>
      </c>
      <c r="Q6900" s="2" t="s">
        <v>945</v>
      </c>
      <c r="R6900" s="2" t="s">
        <v>3692</v>
      </c>
      <c r="S6900" s="2" t="s">
        <v>7667</v>
      </c>
      <c r="T6900" s="2" t="s">
        <v>943</v>
      </c>
    </row>
    <row r="6901" spans="1:20">
      <c r="A6901" t="s">
        <v>9231</v>
      </c>
      <c r="B6901" s="1">
        <v>42148</v>
      </c>
      <c r="C6901" s="1">
        <v>42150</v>
      </c>
      <c r="D6901" t="s">
        <v>933</v>
      </c>
      <c r="E6901" t="s">
        <v>801</v>
      </c>
      <c r="F6901" t="s">
        <v>5161</v>
      </c>
      <c r="G6901">
        <v>7.6559999999999997</v>
      </c>
      <c r="H6901">
        <v>6</v>
      </c>
      <c r="I6901">
        <v>0.8</v>
      </c>
      <c r="J6901">
        <v>-13.0152</v>
      </c>
      <c r="K6901" s="2" t="s">
        <v>935</v>
      </c>
      <c r="L6901" s="2" t="s">
        <v>1098</v>
      </c>
      <c r="M6901" s="2" t="s">
        <v>1099</v>
      </c>
      <c r="N6901" s="2">
        <v>60540</v>
      </c>
      <c r="O6901" s="2" t="s">
        <v>1005</v>
      </c>
      <c r="P6901" s="2" t="s">
        <v>951</v>
      </c>
      <c r="Q6901" s="2" t="s">
        <v>980</v>
      </c>
      <c r="R6901" s="2" t="s">
        <v>5162</v>
      </c>
      <c r="S6901" s="2" t="s">
        <v>7667</v>
      </c>
      <c r="T6901" s="2" t="s">
        <v>943</v>
      </c>
    </row>
    <row r="6902" spans="1:20">
      <c r="A6902" t="s">
        <v>9232</v>
      </c>
      <c r="B6902" s="1">
        <v>42254</v>
      </c>
      <c r="C6902" s="1">
        <v>42258</v>
      </c>
      <c r="D6902" t="s">
        <v>957</v>
      </c>
      <c r="E6902" t="s">
        <v>240</v>
      </c>
      <c r="F6902" t="s">
        <v>3146</v>
      </c>
      <c r="G6902">
        <v>559.92999999999995</v>
      </c>
      <c r="H6902">
        <v>7</v>
      </c>
      <c r="I6902">
        <v>0</v>
      </c>
      <c r="J6902">
        <v>167.97900000000001</v>
      </c>
      <c r="K6902" s="2" t="s">
        <v>935</v>
      </c>
      <c r="L6902" s="2" t="s">
        <v>903</v>
      </c>
      <c r="M6902" s="2" t="s">
        <v>1147</v>
      </c>
      <c r="N6902" s="2">
        <v>10009</v>
      </c>
      <c r="O6902" s="2" t="s">
        <v>1043</v>
      </c>
      <c r="P6902" s="2" t="s">
        <v>976</v>
      </c>
      <c r="Q6902" s="2" t="s">
        <v>1054</v>
      </c>
      <c r="R6902" s="2" t="s">
        <v>3147</v>
      </c>
      <c r="S6902" s="2" t="s">
        <v>2316</v>
      </c>
      <c r="T6902" s="2" t="s">
        <v>1008</v>
      </c>
    </row>
    <row r="6903" spans="1:20">
      <c r="A6903" t="s">
        <v>9233</v>
      </c>
      <c r="B6903" s="1">
        <v>42940</v>
      </c>
      <c r="C6903" s="1">
        <v>42940</v>
      </c>
      <c r="D6903" t="s">
        <v>2041</v>
      </c>
      <c r="E6903" t="s">
        <v>459</v>
      </c>
      <c r="F6903" t="s">
        <v>1976</v>
      </c>
      <c r="G6903">
        <v>2399.96</v>
      </c>
      <c r="H6903">
        <v>5</v>
      </c>
      <c r="I6903">
        <v>0.2</v>
      </c>
      <c r="J6903">
        <v>839.98599999999999</v>
      </c>
      <c r="K6903" s="2" t="s">
        <v>935</v>
      </c>
      <c r="L6903" s="2" t="s">
        <v>2185</v>
      </c>
      <c r="M6903" s="2" t="s">
        <v>949</v>
      </c>
      <c r="N6903" s="2">
        <v>92646</v>
      </c>
      <c r="O6903" s="2" t="s">
        <v>950</v>
      </c>
      <c r="P6903" s="2" t="s">
        <v>976</v>
      </c>
      <c r="Q6903" s="2" t="s">
        <v>1977</v>
      </c>
      <c r="R6903" s="2" t="s">
        <v>887</v>
      </c>
      <c r="S6903" s="2" t="s">
        <v>3880</v>
      </c>
      <c r="T6903" s="2" t="s">
        <v>955</v>
      </c>
    </row>
    <row r="6904" spans="1:20">
      <c r="A6904" t="s">
        <v>9234</v>
      </c>
      <c r="B6904" s="1">
        <v>42980</v>
      </c>
      <c r="C6904" s="1">
        <v>42986</v>
      </c>
      <c r="D6904" t="s">
        <v>957</v>
      </c>
      <c r="E6904" t="s">
        <v>385</v>
      </c>
      <c r="F6904" t="s">
        <v>3154</v>
      </c>
      <c r="G6904">
        <v>16</v>
      </c>
      <c r="H6904">
        <v>4</v>
      </c>
      <c r="I6904">
        <v>0.2</v>
      </c>
      <c r="J6904">
        <v>5.6</v>
      </c>
      <c r="K6904" s="2" t="s">
        <v>935</v>
      </c>
      <c r="L6904" s="2" t="s">
        <v>1180</v>
      </c>
      <c r="M6904" s="2" t="s">
        <v>1099</v>
      </c>
      <c r="N6904" s="2">
        <v>60653</v>
      </c>
      <c r="O6904" s="2" t="s">
        <v>1005</v>
      </c>
      <c r="P6904" s="2" t="s">
        <v>951</v>
      </c>
      <c r="Q6904" s="2" t="s">
        <v>1148</v>
      </c>
      <c r="R6904" s="2" t="s">
        <v>3155</v>
      </c>
      <c r="S6904" s="2" t="s">
        <v>3291</v>
      </c>
      <c r="T6904" s="2" t="s">
        <v>955</v>
      </c>
    </row>
    <row r="6905" spans="1:20">
      <c r="A6905" t="s">
        <v>9234</v>
      </c>
      <c r="B6905" s="1">
        <v>42980</v>
      </c>
      <c r="C6905" s="1">
        <v>42986</v>
      </c>
      <c r="D6905" t="s">
        <v>957</v>
      </c>
      <c r="E6905" t="s">
        <v>385</v>
      </c>
      <c r="F6905" t="s">
        <v>9235</v>
      </c>
      <c r="G6905">
        <v>5.5880000000000001</v>
      </c>
      <c r="H6905">
        <v>2</v>
      </c>
      <c r="I6905">
        <v>0.8</v>
      </c>
      <c r="J6905">
        <v>-15.0876</v>
      </c>
      <c r="K6905" s="2" t="s">
        <v>935</v>
      </c>
      <c r="L6905" s="2" t="s">
        <v>1180</v>
      </c>
      <c r="M6905" s="2" t="s">
        <v>1099</v>
      </c>
      <c r="N6905" s="2">
        <v>60653</v>
      </c>
      <c r="O6905" s="2" t="s">
        <v>1005</v>
      </c>
      <c r="P6905" s="2" t="s">
        <v>951</v>
      </c>
      <c r="Q6905" s="2" t="s">
        <v>983</v>
      </c>
      <c r="R6905" s="2" t="s">
        <v>9236</v>
      </c>
      <c r="S6905" s="2" t="s">
        <v>3291</v>
      </c>
      <c r="T6905" s="2" t="s">
        <v>955</v>
      </c>
    </row>
    <row r="6906" spans="1:20">
      <c r="A6906" t="s">
        <v>9234</v>
      </c>
      <c r="B6906" s="1">
        <v>42980</v>
      </c>
      <c r="C6906" s="1">
        <v>42986</v>
      </c>
      <c r="D6906" t="s">
        <v>957</v>
      </c>
      <c r="E6906" t="s">
        <v>385</v>
      </c>
      <c r="F6906" t="s">
        <v>8462</v>
      </c>
      <c r="G6906">
        <v>235.92</v>
      </c>
      <c r="H6906">
        <v>5</v>
      </c>
      <c r="I6906">
        <v>0.2</v>
      </c>
      <c r="J6906">
        <v>-44.234999999999999</v>
      </c>
      <c r="K6906" s="2" t="s">
        <v>935</v>
      </c>
      <c r="L6906" s="2" t="s">
        <v>1180</v>
      </c>
      <c r="M6906" s="2" t="s">
        <v>1099</v>
      </c>
      <c r="N6906" s="2">
        <v>60653</v>
      </c>
      <c r="O6906" s="2" t="s">
        <v>1005</v>
      </c>
      <c r="P6906" s="2" t="s">
        <v>951</v>
      </c>
      <c r="Q6906" s="2" t="s">
        <v>965</v>
      </c>
      <c r="R6906" s="2" t="s">
        <v>8463</v>
      </c>
      <c r="S6906" s="2" t="s">
        <v>3291</v>
      </c>
      <c r="T6906" s="2" t="s">
        <v>955</v>
      </c>
    </row>
    <row r="6907" spans="1:20">
      <c r="A6907" t="s">
        <v>9237</v>
      </c>
      <c r="B6907" s="1">
        <v>43075</v>
      </c>
      <c r="C6907" s="1">
        <v>43077</v>
      </c>
      <c r="D6907" t="s">
        <v>933</v>
      </c>
      <c r="E6907" t="s">
        <v>328</v>
      </c>
      <c r="F6907" t="s">
        <v>3228</v>
      </c>
      <c r="G6907">
        <v>10.68</v>
      </c>
      <c r="H6907">
        <v>1</v>
      </c>
      <c r="I6907">
        <v>0</v>
      </c>
      <c r="J6907">
        <v>2.8835999999999999</v>
      </c>
      <c r="K6907" s="2" t="s">
        <v>935</v>
      </c>
      <c r="L6907" s="2" t="s">
        <v>1775</v>
      </c>
      <c r="M6907" s="2" t="s">
        <v>949</v>
      </c>
      <c r="N6907" s="2">
        <v>94513</v>
      </c>
      <c r="O6907" s="2" t="s">
        <v>950</v>
      </c>
      <c r="P6907" s="2" t="s">
        <v>951</v>
      </c>
      <c r="Q6907" s="2" t="s">
        <v>965</v>
      </c>
      <c r="R6907" s="2" t="s">
        <v>3229</v>
      </c>
      <c r="S6907" s="2" t="s">
        <v>2895</v>
      </c>
      <c r="T6907" s="2" t="s">
        <v>955</v>
      </c>
    </row>
    <row r="6908" spans="1:20">
      <c r="A6908" t="s">
        <v>9238</v>
      </c>
      <c r="B6908" s="1">
        <v>42875</v>
      </c>
      <c r="C6908" s="1">
        <v>42875</v>
      </c>
      <c r="D6908" t="s">
        <v>2041</v>
      </c>
      <c r="E6908" t="s">
        <v>207</v>
      </c>
      <c r="F6908" t="s">
        <v>2087</v>
      </c>
      <c r="G6908">
        <v>41.28</v>
      </c>
      <c r="H6908">
        <v>2</v>
      </c>
      <c r="I6908">
        <v>0</v>
      </c>
      <c r="J6908">
        <v>19.814399999999999</v>
      </c>
      <c r="K6908" s="2" t="s">
        <v>935</v>
      </c>
      <c r="L6908" s="2" t="s">
        <v>2989</v>
      </c>
      <c r="M6908" s="2" t="s">
        <v>1122</v>
      </c>
      <c r="N6908" s="2">
        <v>48183</v>
      </c>
      <c r="O6908" s="2" t="s">
        <v>1005</v>
      </c>
      <c r="P6908" s="2" t="s">
        <v>951</v>
      </c>
      <c r="Q6908" s="2" t="s">
        <v>980</v>
      </c>
      <c r="R6908" s="2" t="s">
        <v>2088</v>
      </c>
      <c r="S6908" s="2" t="s">
        <v>2074</v>
      </c>
      <c r="T6908" s="2" t="s">
        <v>955</v>
      </c>
    </row>
    <row r="6909" spans="1:20">
      <c r="A6909" t="s">
        <v>9239</v>
      </c>
      <c r="B6909" s="1">
        <v>42640</v>
      </c>
      <c r="C6909" s="1">
        <v>42646</v>
      </c>
      <c r="D6909" t="s">
        <v>957</v>
      </c>
      <c r="E6909" t="s">
        <v>573</v>
      </c>
      <c r="F6909" t="s">
        <v>8046</v>
      </c>
      <c r="G6909">
        <v>1001.5839999999999</v>
      </c>
      <c r="H6909">
        <v>2</v>
      </c>
      <c r="I6909">
        <v>0.2</v>
      </c>
      <c r="J6909">
        <v>125.19799999999999</v>
      </c>
      <c r="K6909" s="2" t="s">
        <v>935</v>
      </c>
      <c r="L6909" s="2" t="s">
        <v>905</v>
      </c>
      <c r="M6909" s="2" t="s">
        <v>998</v>
      </c>
      <c r="N6909" s="2">
        <v>98103</v>
      </c>
      <c r="O6909" s="2" t="s">
        <v>950</v>
      </c>
      <c r="P6909" s="2" t="s">
        <v>976</v>
      </c>
      <c r="Q6909" s="2" t="s">
        <v>977</v>
      </c>
      <c r="R6909" s="2" t="s">
        <v>8047</v>
      </c>
      <c r="S6909" s="2" t="s">
        <v>4720</v>
      </c>
      <c r="T6909" s="2" t="s">
        <v>943</v>
      </c>
    </row>
    <row r="6910" spans="1:20">
      <c r="A6910" t="s">
        <v>9240</v>
      </c>
      <c r="B6910" s="1">
        <v>43079</v>
      </c>
      <c r="C6910" s="1">
        <v>43084</v>
      </c>
      <c r="D6910" t="s">
        <v>957</v>
      </c>
      <c r="E6910" t="s">
        <v>122</v>
      </c>
      <c r="F6910" t="s">
        <v>5369</v>
      </c>
      <c r="G6910">
        <v>14.76</v>
      </c>
      <c r="H6910">
        <v>2</v>
      </c>
      <c r="I6910">
        <v>0</v>
      </c>
      <c r="J6910">
        <v>4.2804000000000002</v>
      </c>
      <c r="K6910" s="2" t="s">
        <v>935</v>
      </c>
      <c r="L6910" s="2" t="s">
        <v>5776</v>
      </c>
      <c r="M6910" s="2" t="s">
        <v>1251</v>
      </c>
      <c r="N6910" s="2">
        <v>29406</v>
      </c>
      <c r="O6910" s="2" t="s">
        <v>938</v>
      </c>
      <c r="P6910" s="2" t="s">
        <v>939</v>
      </c>
      <c r="Q6910" s="2" t="s">
        <v>969</v>
      </c>
      <c r="R6910" s="2" t="s">
        <v>5370</v>
      </c>
      <c r="S6910" s="2" t="s">
        <v>1449</v>
      </c>
      <c r="T6910" s="2" t="s">
        <v>955</v>
      </c>
    </row>
    <row r="6911" spans="1:20">
      <c r="A6911" t="s">
        <v>9241</v>
      </c>
      <c r="B6911" s="1">
        <v>41895</v>
      </c>
      <c r="C6911" s="1">
        <v>41900</v>
      </c>
      <c r="D6911" t="s">
        <v>933</v>
      </c>
      <c r="E6911" t="s">
        <v>73</v>
      </c>
      <c r="F6911" t="s">
        <v>3496</v>
      </c>
      <c r="G6911">
        <v>2.5019999999999998</v>
      </c>
      <c r="H6911">
        <v>3</v>
      </c>
      <c r="I6911">
        <v>0.7</v>
      </c>
      <c r="J6911">
        <v>-2.0015999999999998</v>
      </c>
      <c r="K6911" s="2" t="s">
        <v>935</v>
      </c>
      <c r="L6911" s="2" t="s">
        <v>1347</v>
      </c>
      <c r="M6911" s="2" t="s">
        <v>1348</v>
      </c>
      <c r="N6911" s="2">
        <v>43229</v>
      </c>
      <c r="O6911" s="2" t="s">
        <v>1043</v>
      </c>
      <c r="P6911" s="2" t="s">
        <v>951</v>
      </c>
      <c r="Q6911" s="2" t="s">
        <v>980</v>
      </c>
      <c r="R6911" s="2" t="s">
        <v>3497</v>
      </c>
      <c r="S6911" s="2" t="s">
        <v>1130</v>
      </c>
      <c r="T6911" s="2" t="s">
        <v>943</v>
      </c>
    </row>
    <row r="6912" spans="1:20">
      <c r="A6912" t="s">
        <v>9242</v>
      </c>
      <c r="B6912" s="1">
        <v>42945</v>
      </c>
      <c r="C6912" s="1">
        <v>42949</v>
      </c>
      <c r="D6912" t="s">
        <v>957</v>
      </c>
      <c r="E6912" t="s">
        <v>420</v>
      </c>
      <c r="F6912" t="s">
        <v>1852</v>
      </c>
      <c r="G6912">
        <v>115.96</v>
      </c>
      <c r="H6912">
        <v>2</v>
      </c>
      <c r="I6912">
        <v>0</v>
      </c>
      <c r="J6912">
        <v>25.511199999999999</v>
      </c>
      <c r="K6912" s="2" t="s">
        <v>935</v>
      </c>
      <c r="L6912" s="2" t="s">
        <v>905</v>
      </c>
      <c r="M6912" s="2" t="s">
        <v>998</v>
      </c>
      <c r="N6912" s="2">
        <v>98103</v>
      </c>
      <c r="O6912" s="2" t="s">
        <v>950</v>
      </c>
      <c r="P6912" s="2" t="s">
        <v>939</v>
      </c>
      <c r="Q6912" s="2" t="s">
        <v>940</v>
      </c>
      <c r="R6912" s="2" t="s">
        <v>1853</v>
      </c>
      <c r="S6912" s="2" t="s">
        <v>3540</v>
      </c>
      <c r="T6912" s="2" t="s">
        <v>943</v>
      </c>
    </row>
    <row r="6913" spans="1:20">
      <c r="A6913" t="s">
        <v>9243</v>
      </c>
      <c r="B6913" s="1">
        <v>42948</v>
      </c>
      <c r="C6913" s="1">
        <v>42952</v>
      </c>
      <c r="D6913" t="s">
        <v>933</v>
      </c>
      <c r="E6913" t="s">
        <v>129</v>
      </c>
      <c r="F6913" t="s">
        <v>3719</v>
      </c>
      <c r="G6913">
        <v>186.54</v>
      </c>
      <c r="H6913">
        <v>3</v>
      </c>
      <c r="I6913">
        <v>0</v>
      </c>
      <c r="J6913">
        <v>50.3658</v>
      </c>
      <c r="K6913" s="2" t="s">
        <v>935</v>
      </c>
      <c r="L6913" s="2" t="s">
        <v>906</v>
      </c>
      <c r="M6913" s="2" t="s">
        <v>949</v>
      </c>
      <c r="N6913" s="2">
        <v>94109</v>
      </c>
      <c r="O6913" s="2" t="s">
        <v>950</v>
      </c>
      <c r="P6913" s="2" t="s">
        <v>951</v>
      </c>
      <c r="Q6913" s="2" t="s">
        <v>965</v>
      </c>
      <c r="R6913" s="2" t="s">
        <v>3720</v>
      </c>
      <c r="S6913" s="2" t="s">
        <v>1491</v>
      </c>
      <c r="T6913" s="2" t="s">
        <v>943</v>
      </c>
    </row>
    <row r="6914" spans="1:20">
      <c r="A6914" t="s">
        <v>9244</v>
      </c>
      <c r="B6914" s="1">
        <v>42857</v>
      </c>
      <c r="C6914" s="1">
        <v>42860</v>
      </c>
      <c r="D6914" t="s">
        <v>933</v>
      </c>
      <c r="E6914" t="s">
        <v>661</v>
      </c>
      <c r="F6914" t="s">
        <v>3238</v>
      </c>
      <c r="G6914">
        <v>159.56</v>
      </c>
      <c r="H6914">
        <v>4</v>
      </c>
      <c r="I6914">
        <v>0</v>
      </c>
      <c r="J6914">
        <v>59.037199999999999</v>
      </c>
      <c r="K6914" s="2" t="s">
        <v>935</v>
      </c>
      <c r="L6914" s="2" t="s">
        <v>904</v>
      </c>
      <c r="M6914" s="2" t="s">
        <v>949</v>
      </c>
      <c r="N6914" s="2">
        <v>90049</v>
      </c>
      <c r="O6914" s="2" t="s">
        <v>950</v>
      </c>
      <c r="P6914" s="2" t="s">
        <v>976</v>
      </c>
      <c r="Q6914" s="2" t="s">
        <v>1054</v>
      </c>
      <c r="R6914" s="2" t="s">
        <v>3239</v>
      </c>
      <c r="S6914" s="2" t="s">
        <v>5602</v>
      </c>
      <c r="T6914" s="2" t="s">
        <v>955</v>
      </c>
    </row>
    <row r="6915" spans="1:20">
      <c r="A6915" t="s">
        <v>9245</v>
      </c>
      <c r="B6915" s="1">
        <v>42167</v>
      </c>
      <c r="C6915" s="1">
        <v>42171</v>
      </c>
      <c r="D6915" t="s">
        <v>957</v>
      </c>
      <c r="E6915" t="s">
        <v>155</v>
      </c>
      <c r="F6915" t="s">
        <v>1324</v>
      </c>
      <c r="G6915">
        <v>55.984000000000002</v>
      </c>
      <c r="H6915">
        <v>2</v>
      </c>
      <c r="I6915">
        <v>0.2</v>
      </c>
      <c r="J6915">
        <v>4.1988000000000003</v>
      </c>
      <c r="K6915" s="2" t="s">
        <v>935</v>
      </c>
      <c r="L6915" s="2" t="s">
        <v>9246</v>
      </c>
      <c r="M6915" s="2" t="s">
        <v>960</v>
      </c>
      <c r="N6915" s="2">
        <v>33407</v>
      </c>
      <c r="O6915" s="2" t="s">
        <v>938</v>
      </c>
      <c r="P6915" s="2" t="s">
        <v>976</v>
      </c>
      <c r="Q6915" s="2" t="s">
        <v>977</v>
      </c>
      <c r="R6915" s="2" t="s">
        <v>1325</v>
      </c>
      <c r="S6915" s="2" t="s">
        <v>1661</v>
      </c>
      <c r="T6915" s="2" t="s">
        <v>943</v>
      </c>
    </row>
    <row r="6916" spans="1:20">
      <c r="A6916" t="s">
        <v>9247</v>
      </c>
      <c r="B6916" s="1">
        <v>41995</v>
      </c>
      <c r="C6916" s="1">
        <v>42002</v>
      </c>
      <c r="D6916" t="s">
        <v>957</v>
      </c>
      <c r="E6916" t="s">
        <v>469</v>
      </c>
      <c r="F6916" t="s">
        <v>2757</v>
      </c>
      <c r="G6916">
        <v>132.16</v>
      </c>
      <c r="H6916">
        <v>1</v>
      </c>
      <c r="I6916">
        <v>0.2</v>
      </c>
      <c r="J6916">
        <v>9.9120000000000008</v>
      </c>
      <c r="K6916" s="2" t="s">
        <v>935</v>
      </c>
      <c r="L6916" s="2" t="s">
        <v>1180</v>
      </c>
      <c r="M6916" s="2" t="s">
        <v>1099</v>
      </c>
      <c r="N6916" s="2">
        <v>60623</v>
      </c>
      <c r="O6916" s="2" t="s">
        <v>1005</v>
      </c>
      <c r="P6916" s="2" t="s">
        <v>951</v>
      </c>
      <c r="Q6916" s="2" t="s">
        <v>965</v>
      </c>
      <c r="R6916" s="2" t="s">
        <v>2759</v>
      </c>
      <c r="S6916" s="2" t="s">
        <v>3968</v>
      </c>
      <c r="T6916" s="2" t="s">
        <v>943</v>
      </c>
    </row>
    <row r="6917" spans="1:20">
      <c r="A6917" t="s">
        <v>9247</v>
      </c>
      <c r="B6917" s="1">
        <v>41995</v>
      </c>
      <c r="C6917" s="1">
        <v>42002</v>
      </c>
      <c r="D6917" t="s">
        <v>957</v>
      </c>
      <c r="E6917" t="s">
        <v>469</v>
      </c>
      <c r="F6917" t="s">
        <v>2698</v>
      </c>
      <c r="G6917">
        <v>17.904</v>
      </c>
      <c r="H6917">
        <v>6</v>
      </c>
      <c r="I6917">
        <v>0.8</v>
      </c>
      <c r="J6917">
        <v>-31.332000000000001</v>
      </c>
      <c r="K6917" s="2" t="s">
        <v>935</v>
      </c>
      <c r="L6917" s="2" t="s">
        <v>1180</v>
      </c>
      <c r="M6917" s="2" t="s">
        <v>1099</v>
      </c>
      <c r="N6917" s="2">
        <v>60623</v>
      </c>
      <c r="O6917" s="2" t="s">
        <v>1005</v>
      </c>
      <c r="P6917" s="2" t="s">
        <v>951</v>
      </c>
      <c r="Q6917" s="2" t="s">
        <v>980</v>
      </c>
      <c r="R6917" s="2" t="s">
        <v>2699</v>
      </c>
      <c r="S6917" s="2" t="s">
        <v>3968</v>
      </c>
      <c r="T6917" s="2" t="s">
        <v>943</v>
      </c>
    </row>
    <row r="6918" spans="1:20">
      <c r="A6918" t="s">
        <v>9247</v>
      </c>
      <c r="B6918" s="1">
        <v>41995</v>
      </c>
      <c r="C6918" s="1">
        <v>42002</v>
      </c>
      <c r="D6918" t="s">
        <v>957</v>
      </c>
      <c r="E6918" t="s">
        <v>469</v>
      </c>
      <c r="F6918" t="s">
        <v>4231</v>
      </c>
      <c r="G6918">
        <v>124.032</v>
      </c>
      <c r="H6918">
        <v>4</v>
      </c>
      <c r="I6918">
        <v>0.2</v>
      </c>
      <c r="J6918">
        <v>44.961599999999997</v>
      </c>
      <c r="K6918" s="2" t="s">
        <v>935</v>
      </c>
      <c r="L6918" s="2" t="s">
        <v>1180</v>
      </c>
      <c r="M6918" s="2" t="s">
        <v>1099</v>
      </c>
      <c r="N6918" s="2">
        <v>60623</v>
      </c>
      <c r="O6918" s="2" t="s">
        <v>1005</v>
      </c>
      <c r="P6918" s="2" t="s">
        <v>951</v>
      </c>
      <c r="Q6918" s="2" t="s">
        <v>993</v>
      </c>
      <c r="R6918" s="2" t="s">
        <v>4232</v>
      </c>
      <c r="S6918" s="2" t="s">
        <v>3968</v>
      </c>
      <c r="T6918" s="2" t="s">
        <v>943</v>
      </c>
    </row>
    <row r="6919" spans="1:20">
      <c r="A6919" t="s">
        <v>9248</v>
      </c>
      <c r="B6919" s="1">
        <v>41989</v>
      </c>
      <c r="C6919" s="1">
        <v>41994</v>
      </c>
      <c r="D6919" t="s">
        <v>957</v>
      </c>
      <c r="E6919" t="s">
        <v>797</v>
      </c>
      <c r="F6919" t="s">
        <v>4874</v>
      </c>
      <c r="G6919">
        <v>1403.92</v>
      </c>
      <c r="H6919">
        <v>5</v>
      </c>
      <c r="I6919">
        <v>0.2</v>
      </c>
      <c r="J6919">
        <v>70.195999999999998</v>
      </c>
      <c r="K6919" s="2" t="s">
        <v>935</v>
      </c>
      <c r="L6919" s="2" t="s">
        <v>5667</v>
      </c>
      <c r="M6919" s="2" t="s">
        <v>949</v>
      </c>
      <c r="N6919" s="2">
        <v>95823</v>
      </c>
      <c r="O6919" s="2" t="s">
        <v>950</v>
      </c>
      <c r="P6919" s="2" t="s">
        <v>939</v>
      </c>
      <c r="Q6919" s="2" t="s">
        <v>945</v>
      </c>
      <c r="R6919" s="2" t="s">
        <v>4875</v>
      </c>
      <c r="S6919" s="2" t="s">
        <v>7492</v>
      </c>
      <c r="T6919" s="2" t="s">
        <v>955</v>
      </c>
    </row>
    <row r="6920" spans="1:20">
      <c r="A6920" t="s">
        <v>9249</v>
      </c>
      <c r="B6920" s="1">
        <v>42476</v>
      </c>
      <c r="C6920" s="1">
        <v>42478</v>
      </c>
      <c r="D6920" t="s">
        <v>933</v>
      </c>
      <c r="E6920" t="s">
        <v>354</v>
      </c>
      <c r="F6920" t="s">
        <v>6619</v>
      </c>
      <c r="G6920">
        <v>28.8</v>
      </c>
      <c r="H6920">
        <v>3</v>
      </c>
      <c r="I6920">
        <v>0</v>
      </c>
      <c r="J6920">
        <v>0.86399999999999999</v>
      </c>
      <c r="K6920" s="2" t="s">
        <v>935</v>
      </c>
      <c r="L6920" s="2" t="s">
        <v>905</v>
      </c>
      <c r="M6920" s="2" t="s">
        <v>998</v>
      </c>
      <c r="N6920" s="2">
        <v>98115</v>
      </c>
      <c r="O6920" s="2" t="s">
        <v>950</v>
      </c>
      <c r="P6920" s="2" t="s">
        <v>951</v>
      </c>
      <c r="Q6920" s="2" t="s">
        <v>1419</v>
      </c>
      <c r="R6920" s="2" t="s">
        <v>6620</v>
      </c>
      <c r="S6920" s="2" t="s">
        <v>3055</v>
      </c>
      <c r="T6920" s="2" t="s">
        <v>943</v>
      </c>
    </row>
    <row r="6921" spans="1:20">
      <c r="A6921" t="s">
        <v>9250</v>
      </c>
      <c r="B6921" s="1">
        <v>42145</v>
      </c>
      <c r="C6921" s="1">
        <v>42152</v>
      </c>
      <c r="D6921" t="s">
        <v>957</v>
      </c>
      <c r="E6921" t="s">
        <v>484</v>
      </c>
      <c r="F6921" t="s">
        <v>3643</v>
      </c>
      <c r="G6921">
        <v>24.588000000000001</v>
      </c>
      <c r="H6921">
        <v>2</v>
      </c>
      <c r="I6921">
        <v>0.7</v>
      </c>
      <c r="J6921">
        <v>-18.031199999999998</v>
      </c>
      <c r="K6921" s="2" t="s">
        <v>935</v>
      </c>
      <c r="L6921" s="2" t="s">
        <v>1041</v>
      </c>
      <c r="M6921" s="2" t="s">
        <v>1042</v>
      </c>
      <c r="N6921" s="2">
        <v>19143</v>
      </c>
      <c r="O6921" s="2" t="s">
        <v>1043</v>
      </c>
      <c r="P6921" s="2" t="s">
        <v>951</v>
      </c>
      <c r="Q6921" s="2" t="s">
        <v>980</v>
      </c>
      <c r="R6921" s="2" t="s">
        <v>3644</v>
      </c>
      <c r="S6921" s="2" t="s">
        <v>4095</v>
      </c>
      <c r="T6921" s="2" t="s">
        <v>955</v>
      </c>
    </row>
    <row r="6922" spans="1:20">
      <c r="A6922" t="s">
        <v>9251</v>
      </c>
      <c r="B6922" s="1">
        <v>42792</v>
      </c>
      <c r="C6922" s="1">
        <v>42796</v>
      </c>
      <c r="D6922" t="s">
        <v>957</v>
      </c>
      <c r="E6922" t="s">
        <v>132</v>
      </c>
      <c r="F6922" t="s">
        <v>2746</v>
      </c>
      <c r="G6922">
        <v>356.79</v>
      </c>
      <c r="H6922">
        <v>7</v>
      </c>
      <c r="I6922">
        <v>0</v>
      </c>
      <c r="J6922">
        <v>99.901200000000003</v>
      </c>
      <c r="K6922" s="2" t="s">
        <v>935</v>
      </c>
      <c r="L6922" s="2" t="s">
        <v>8395</v>
      </c>
      <c r="M6922" s="2" t="s">
        <v>949</v>
      </c>
      <c r="N6922" s="2">
        <v>93101</v>
      </c>
      <c r="O6922" s="2" t="s">
        <v>950</v>
      </c>
      <c r="P6922" s="2" t="s">
        <v>951</v>
      </c>
      <c r="Q6922" s="2" t="s">
        <v>983</v>
      </c>
      <c r="R6922" s="2" t="s">
        <v>2747</v>
      </c>
      <c r="S6922" s="2" t="s">
        <v>1506</v>
      </c>
      <c r="T6922" s="2" t="s">
        <v>943</v>
      </c>
    </row>
    <row r="6923" spans="1:20">
      <c r="A6923" t="s">
        <v>9252</v>
      </c>
      <c r="B6923" s="1">
        <v>42829</v>
      </c>
      <c r="C6923" s="1">
        <v>42835</v>
      </c>
      <c r="D6923" t="s">
        <v>957</v>
      </c>
      <c r="E6923" t="s">
        <v>446</v>
      </c>
      <c r="F6923" t="s">
        <v>3020</v>
      </c>
      <c r="G6923">
        <v>16.98</v>
      </c>
      <c r="H6923">
        <v>1</v>
      </c>
      <c r="I6923">
        <v>0</v>
      </c>
      <c r="J6923">
        <v>8.49</v>
      </c>
      <c r="K6923" s="2" t="s">
        <v>935</v>
      </c>
      <c r="L6923" s="2" t="s">
        <v>903</v>
      </c>
      <c r="M6923" s="2" t="s">
        <v>1147</v>
      </c>
      <c r="N6923" s="2">
        <v>10011</v>
      </c>
      <c r="O6923" s="2" t="s">
        <v>1043</v>
      </c>
      <c r="P6923" s="2" t="s">
        <v>951</v>
      </c>
      <c r="Q6923" s="2" t="s">
        <v>1065</v>
      </c>
      <c r="R6923" s="2" t="s">
        <v>3021</v>
      </c>
      <c r="S6923" s="2" t="s">
        <v>3721</v>
      </c>
      <c r="T6923" s="2" t="s">
        <v>1008</v>
      </c>
    </row>
    <row r="6924" spans="1:20">
      <c r="A6924" t="s">
        <v>9253</v>
      </c>
      <c r="B6924" s="1">
        <v>42079</v>
      </c>
      <c r="C6924" s="1">
        <v>42082</v>
      </c>
      <c r="D6924" t="s">
        <v>933</v>
      </c>
      <c r="E6924" t="s">
        <v>440</v>
      </c>
      <c r="F6924" t="s">
        <v>2633</v>
      </c>
      <c r="G6924">
        <v>491.55</v>
      </c>
      <c r="H6924">
        <v>5</v>
      </c>
      <c r="I6924">
        <v>0</v>
      </c>
      <c r="J6924">
        <v>240.8595</v>
      </c>
      <c r="K6924" s="2" t="s">
        <v>935</v>
      </c>
      <c r="L6924" s="2" t="s">
        <v>2279</v>
      </c>
      <c r="M6924" s="2" t="s">
        <v>1228</v>
      </c>
      <c r="N6924" s="2">
        <v>36830</v>
      </c>
      <c r="O6924" s="2" t="s">
        <v>938</v>
      </c>
      <c r="P6924" s="2" t="s">
        <v>951</v>
      </c>
      <c r="Q6924" s="2" t="s">
        <v>952</v>
      </c>
      <c r="R6924" s="2" t="s">
        <v>2634</v>
      </c>
      <c r="S6924" s="2" t="s">
        <v>3677</v>
      </c>
      <c r="T6924" s="2" t="s">
        <v>943</v>
      </c>
    </row>
    <row r="6925" spans="1:20">
      <c r="A6925" t="s">
        <v>9253</v>
      </c>
      <c r="B6925" s="1">
        <v>42079</v>
      </c>
      <c r="C6925" s="1">
        <v>42082</v>
      </c>
      <c r="D6925" t="s">
        <v>933</v>
      </c>
      <c r="E6925" t="s">
        <v>440</v>
      </c>
      <c r="F6925" t="s">
        <v>2395</v>
      </c>
      <c r="G6925">
        <v>7.38</v>
      </c>
      <c r="H6925">
        <v>2</v>
      </c>
      <c r="I6925">
        <v>0</v>
      </c>
      <c r="J6925">
        <v>3.3948</v>
      </c>
      <c r="K6925" s="2" t="s">
        <v>935</v>
      </c>
      <c r="L6925" s="2" t="s">
        <v>2279</v>
      </c>
      <c r="M6925" s="2" t="s">
        <v>1228</v>
      </c>
      <c r="N6925" s="2">
        <v>36830</v>
      </c>
      <c r="O6925" s="2" t="s">
        <v>938</v>
      </c>
      <c r="P6925" s="2" t="s">
        <v>951</v>
      </c>
      <c r="Q6925" s="2" t="s">
        <v>1065</v>
      </c>
      <c r="R6925" s="2" t="s">
        <v>2396</v>
      </c>
      <c r="S6925" s="2" t="s">
        <v>3677</v>
      </c>
      <c r="T6925" s="2" t="s">
        <v>943</v>
      </c>
    </row>
    <row r="6926" spans="1:20">
      <c r="A6926" t="s">
        <v>9254</v>
      </c>
      <c r="B6926" s="1">
        <v>42338</v>
      </c>
      <c r="C6926" s="1">
        <v>42342</v>
      </c>
      <c r="D6926" t="s">
        <v>957</v>
      </c>
      <c r="E6926" t="s">
        <v>594</v>
      </c>
      <c r="F6926" t="s">
        <v>4112</v>
      </c>
      <c r="G6926">
        <v>23.66</v>
      </c>
      <c r="H6926">
        <v>7</v>
      </c>
      <c r="I6926">
        <v>0</v>
      </c>
      <c r="J6926">
        <v>10.883599999999999</v>
      </c>
      <c r="K6926" s="2" t="s">
        <v>935</v>
      </c>
      <c r="L6926" s="2" t="s">
        <v>903</v>
      </c>
      <c r="M6926" s="2" t="s">
        <v>1147</v>
      </c>
      <c r="N6926" s="2">
        <v>10035</v>
      </c>
      <c r="O6926" s="2" t="s">
        <v>1043</v>
      </c>
      <c r="P6926" s="2" t="s">
        <v>951</v>
      </c>
      <c r="Q6926" s="2" t="s">
        <v>993</v>
      </c>
      <c r="R6926" s="2" t="s">
        <v>4113</v>
      </c>
      <c r="S6926" s="2" t="s">
        <v>4920</v>
      </c>
      <c r="T6926" s="2" t="s">
        <v>943</v>
      </c>
    </row>
    <row r="6927" spans="1:20">
      <c r="A6927" t="s">
        <v>9254</v>
      </c>
      <c r="B6927" s="1">
        <v>42338</v>
      </c>
      <c r="C6927" s="1">
        <v>42342</v>
      </c>
      <c r="D6927" t="s">
        <v>957</v>
      </c>
      <c r="E6927" t="s">
        <v>594</v>
      </c>
      <c r="F6927" t="s">
        <v>6857</v>
      </c>
      <c r="G6927">
        <v>681.40800000000002</v>
      </c>
      <c r="H6927">
        <v>12</v>
      </c>
      <c r="I6927">
        <v>0.2</v>
      </c>
      <c r="J6927">
        <v>42.588000000000001</v>
      </c>
      <c r="K6927" s="2" t="s">
        <v>935</v>
      </c>
      <c r="L6927" s="2" t="s">
        <v>903</v>
      </c>
      <c r="M6927" s="2" t="s">
        <v>1147</v>
      </c>
      <c r="N6927" s="2">
        <v>10035</v>
      </c>
      <c r="O6927" s="2" t="s">
        <v>1043</v>
      </c>
      <c r="P6927" s="2" t="s">
        <v>939</v>
      </c>
      <c r="Q6927" s="2" t="s">
        <v>940</v>
      </c>
      <c r="R6927" s="2" t="s">
        <v>6858</v>
      </c>
      <c r="S6927" s="2" t="s">
        <v>4920</v>
      </c>
      <c r="T6927" s="2" t="s">
        <v>943</v>
      </c>
    </row>
    <row r="6928" spans="1:20">
      <c r="A6928" t="s">
        <v>9255</v>
      </c>
      <c r="B6928" s="1">
        <v>42579</v>
      </c>
      <c r="C6928" s="1">
        <v>42585</v>
      </c>
      <c r="D6928" t="s">
        <v>957</v>
      </c>
      <c r="E6928" t="s">
        <v>786</v>
      </c>
      <c r="F6928" t="s">
        <v>8226</v>
      </c>
      <c r="G6928">
        <v>18.899999999999999</v>
      </c>
      <c r="H6928">
        <v>3</v>
      </c>
      <c r="I6928">
        <v>0</v>
      </c>
      <c r="J6928">
        <v>8.6940000000000008</v>
      </c>
      <c r="K6928" s="2" t="s">
        <v>935</v>
      </c>
      <c r="L6928" s="2" t="s">
        <v>904</v>
      </c>
      <c r="M6928" s="2" t="s">
        <v>949</v>
      </c>
      <c r="N6928" s="2">
        <v>90032</v>
      </c>
      <c r="O6928" s="2" t="s">
        <v>950</v>
      </c>
      <c r="P6928" s="2" t="s">
        <v>951</v>
      </c>
      <c r="Q6928" s="2" t="s">
        <v>952</v>
      </c>
      <c r="R6928" s="2" t="s">
        <v>8227</v>
      </c>
      <c r="S6928" s="2" t="s">
        <v>7278</v>
      </c>
      <c r="T6928" s="2" t="s">
        <v>943</v>
      </c>
    </row>
    <row r="6929" spans="1:20">
      <c r="A6929" t="s">
        <v>9256</v>
      </c>
      <c r="B6929" s="1">
        <v>42544</v>
      </c>
      <c r="C6929" s="1">
        <v>42546</v>
      </c>
      <c r="D6929" t="s">
        <v>933</v>
      </c>
      <c r="E6929" t="s">
        <v>130</v>
      </c>
      <c r="F6929" t="s">
        <v>5331</v>
      </c>
      <c r="G6929">
        <v>93.68</v>
      </c>
      <c r="H6929">
        <v>4</v>
      </c>
      <c r="I6929">
        <v>0</v>
      </c>
      <c r="J6929">
        <v>25.293600000000001</v>
      </c>
      <c r="K6929" s="2" t="s">
        <v>935</v>
      </c>
      <c r="L6929" s="2" t="s">
        <v>906</v>
      </c>
      <c r="M6929" s="2" t="s">
        <v>949</v>
      </c>
      <c r="N6929" s="2">
        <v>94109</v>
      </c>
      <c r="O6929" s="2" t="s">
        <v>950</v>
      </c>
      <c r="P6929" s="2" t="s">
        <v>951</v>
      </c>
      <c r="Q6929" s="2" t="s">
        <v>965</v>
      </c>
      <c r="R6929" s="2" t="s">
        <v>5332</v>
      </c>
      <c r="S6929" s="2" t="s">
        <v>1497</v>
      </c>
      <c r="T6929" s="2" t="s">
        <v>943</v>
      </c>
    </row>
    <row r="6930" spans="1:20">
      <c r="A6930" t="s">
        <v>9256</v>
      </c>
      <c r="B6930" s="1">
        <v>42544</v>
      </c>
      <c r="C6930" s="1">
        <v>42546</v>
      </c>
      <c r="D6930" t="s">
        <v>933</v>
      </c>
      <c r="E6930" t="s">
        <v>130</v>
      </c>
      <c r="F6930" t="s">
        <v>2853</v>
      </c>
      <c r="G6930">
        <v>21.93</v>
      </c>
      <c r="H6930">
        <v>3</v>
      </c>
      <c r="I6930">
        <v>0</v>
      </c>
      <c r="J6930">
        <v>10.3071</v>
      </c>
      <c r="K6930" s="2" t="s">
        <v>935</v>
      </c>
      <c r="L6930" s="2" t="s">
        <v>906</v>
      </c>
      <c r="M6930" s="2" t="s">
        <v>949</v>
      </c>
      <c r="N6930" s="2">
        <v>94109</v>
      </c>
      <c r="O6930" s="2" t="s">
        <v>950</v>
      </c>
      <c r="P6930" s="2" t="s">
        <v>951</v>
      </c>
      <c r="Q6930" s="2" t="s">
        <v>952</v>
      </c>
      <c r="R6930" s="2" t="s">
        <v>2854</v>
      </c>
      <c r="S6930" s="2" t="s">
        <v>1497</v>
      </c>
      <c r="T6930" s="2" t="s">
        <v>943</v>
      </c>
    </row>
    <row r="6931" spans="1:20">
      <c r="A6931" t="s">
        <v>9256</v>
      </c>
      <c r="B6931" s="1">
        <v>42544</v>
      </c>
      <c r="C6931" s="1">
        <v>42546</v>
      </c>
      <c r="D6931" t="s">
        <v>933</v>
      </c>
      <c r="E6931" t="s">
        <v>130</v>
      </c>
      <c r="F6931" t="s">
        <v>2115</v>
      </c>
      <c r="G6931">
        <v>862.34400000000005</v>
      </c>
      <c r="H6931">
        <v>7</v>
      </c>
      <c r="I6931">
        <v>0.2</v>
      </c>
      <c r="J6931">
        <v>97.0137</v>
      </c>
      <c r="K6931" s="2" t="s">
        <v>935</v>
      </c>
      <c r="L6931" s="2" t="s">
        <v>906</v>
      </c>
      <c r="M6931" s="2" t="s">
        <v>949</v>
      </c>
      <c r="N6931" s="2">
        <v>94109</v>
      </c>
      <c r="O6931" s="2" t="s">
        <v>950</v>
      </c>
      <c r="P6931" s="2" t="s">
        <v>976</v>
      </c>
      <c r="Q6931" s="2" t="s">
        <v>977</v>
      </c>
      <c r="R6931" s="2" t="s">
        <v>2117</v>
      </c>
      <c r="S6931" s="2" t="s">
        <v>1497</v>
      </c>
      <c r="T6931" s="2" t="s">
        <v>943</v>
      </c>
    </row>
    <row r="6932" spans="1:20">
      <c r="A6932" t="s">
        <v>9256</v>
      </c>
      <c r="B6932" s="1">
        <v>42544</v>
      </c>
      <c r="C6932" s="1">
        <v>42546</v>
      </c>
      <c r="D6932" t="s">
        <v>933</v>
      </c>
      <c r="E6932" t="s">
        <v>130</v>
      </c>
      <c r="F6932" t="s">
        <v>3223</v>
      </c>
      <c r="G6932">
        <v>19.98</v>
      </c>
      <c r="H6932">
        <v>1</v>
      </c>
      <c r="I6932">
        <v>0</v>
      </c>
      <c r="J6932">
        <v>9.3905999999999992</v>
      </c>
      <c r="K6932" s="2" t="s">
        <v>935</v>
      </c>
      <c r="L6932" s="2" t="s">
        <v>906</v>
      </c>
      <c r="M6932" s="2" t="s">
        <v>949</v>
      </c>
      <c r="N6932" s="2">
        <v>94109</v>
      </c>
      <c r="O6932" s="2" t="s">
        <v>950</v>
      </c>
      <c r="P6932" s="2" t="s">
        <v>951</v>
      </c>
      <c r="Q6932" s="2" t="s">
        <v>993</v>
      </c>
      <c r="R6932" s="2" t="s">
        <v>3224</v>
      </c>
      <c r="S6932" s="2" t="s">
        <v>1497</v>
      </c>
      <c r="T6932" s="2" t="s">
        <v>943</v>
      </c>
    </row>
    <row r="6933" spans="1:20">
      <c r="A6933" t="s">
        <v>9257</v>
      </c>
      <c r="B6933" s="1">
        <v>41834</v>
      </c>
      <c r="C6933" s="1">
        <v>41838</v>
      </c>
      <c r="D6933" t="s">
        <v>957</v>
      </c>
      <c r="E6933" t="s">
        <v>517</v>
      </c>
      <c r="F6933" t="s">
        <v>9258</v>
      </c>
      <c r="G6933">
        <v>13.494</v>
      </c>
      <c r="H6933">
        <v>1</v>
      </c>
      <c r="I6933">
        <v>0.4</v>
      </c>
      <c r="J6933">
        <v>-2.2490000000000001</v>
      </c>
      <c r="K6933" s="2" t="s">
        <v>935</v>
      </c>
      <c r="L6933" s="2" t="s">
        <v>1041</v>
      </c>
      <c r="M6933" s="2" t="s">
        <v>1042</v>
      </c>
      <c r="N6933" s="2">
        <v>19140</v>
      </c>
      <c r="O6933" s="2" t="s">
        <v>1043</v>
      </c>
      <c r="P6933" s="2" t="s">
        <v>976</v>
      </c>
      <c r="Q6933" s="2" t="s">
        <v>977</v>
      </c>
      <c r="R6933" s="2" t="s">
        <v>9259</v>
      </c>
      <c r="S6933" s="2" t="s">
        <v>4300</v>
      </c>
      <c r="T6933" s="2" t="s">
        <v>943</v>
      </c>
    </row>
    <row r="6934" spans="1:20">
      <c r="A6934" t="s">
        <v>9257</v>
      </c>
      <c r="B6934" s="1">
        <v>41834</v>
      </c>
      <c r="C6934" s="1">
        <v>41838</v>
      </c>
      <c r="D6934" t="s">
        <v>957</v>
      </c>
      <c r="E6934" t="s">
        <v>517</v>
      </c>
      <c r="F6934" t="s">
        <v>8235</v>
      </c>
      <c r="G6934">
        <v>23.988</v>
      </c>
      <c r="H6934">
        <v>2</v>
      </c>
      <c r="I6934">
        <v>0.4</v>
      </c>
      <c r="J6934">
        <v>-13.993</v>
      </c>
      <c r="K6934" s="2" t="s">
        <v>935</v>
      </c>
      <c r="L6934" s="2" t="s">
        <v>1041</v>
      </c>
      <c r="M6934" s="2" t="s">
        <v>1042</v>
      </c>
      <c r="N6934" s="2">
        <v>19140</v>
      </c>
      <c r="O6934" s="2" t="s">
        <v>1043</v>
      </c>
      <c r="P6934" s="2" t="s">
        <v>976</v>
      </c>
      <c r="Q6934" s="2" t="s">
        <v>977</v>
      </c>
      <c r="R6934" s="2" t="s">
        <v>8236</v>
      </c>
      <c r="S6934" s="2" t="s">
        <v>4300</v>
      </c>
      <c r="T6934" s="2" t="s">
        <v>943</v>
      </c>
    </row>
    <row r="6935" spans="1:20">
      <c r="A6935" t="s">
        <v>9257</v>
      </c>
      <c r="B6935" s="1">
        <v>41834</v>
      </c>
      <c r="C6935" s="1">
        <v>41838</v>
      </c>
      <c r="D6935" t="s">
        <v>957</v>
      </c>
      <c r="E6935" t="s">
        <v>517</v>
      </c>
      <c r="F6935" t="s">
        <v>9188</v>
      </c>
      <c r="G6935">
        <v>31.984000000000002</v>
      </c>
      <c r="H6935">
        <v>2</v>
      </c>
      <c r="I6935">
        <v>0.2</v>
      </c>
      <c r="J6935">
        <v>1.1994</v>
      </c>
      <c r="K6935" s="2" t="s">
        <v>935</v>
      </c>
      <c r="L6935" s="2" t="s">
        <v>1041</v>
      </c>
      <c r="M6935" s="2" t="s">
        <v>1042</v>
      </c>
      <c r="N6935" s="2">
        <v>19140</v>
      </c>
      <c r="O6935" s="2" t="s">
        <v>1043</v>
      </c>
      <c r="P6935" s="2" t="s">
        <v>939</v>
      </c>
      <c r="Q6935" s="2" t="s">
        <v>969</v>
      </c>
      <c r="R6935" s="2" t="s">
        <v>9189</v>
      </c>
      <c r="S6935" s="2" t="s">
        <v>4300</v>
      </c>
      <c r="T6935" s="2" t="s">
        <v>943</v>
      </c>
    </row>
    <row r="6936" spans="1:20">
      <c r="A6936" t="s">
        <v>9257</v>
      </c>
      <c r="B6936" s="1">
        <v>41834</v>
      </c>
      <c r="C6936" s="1">
        <v>41838</v>
      </c>
      <c r="D6936" t="s">
        <v>957</v>
      </c>
      <c r="E6936" t="s">
        <v>517</v>
      </c>
      <c r="F6936" t="s">
        <v>4612</v>
      </c>
      <c r="G6936">
        <v>41.584000000000003</v>
      </c>
      <c r="H6936">
        <v>2</v>
      </c>
      <c r="I6936">
        <v>0.2</v>
      </c>
      <c r="J6936">
        <v>4.6782000000000004</v>
      </c>
      <c r="K6936" s="2" t="s">
        <v>935</v>
      </c>
      <c r="L6936" s="2" t="s">
        <v>1041</v>
      </c>
      <c r="M6936" s="2" t="s">
        <v>1042</v>
      </c>
      <c r="N6936" s="2">
        <v>19140</v>
      </c>
      <c r="O6936" s="2" t="s">
        <v>1043</v>
      </c>
      <c r="P6936" s="2" t="s">
        <v>951</v>
      </c>
      <c r="Q6936" s="2" t="s">
        <v>973</v>
      </c>
      <c r="R6936" s="2" t="s">
        <v>4613</v>
      </c>
      <c r="S6936" s="2" t="s">
        <v>4300</v>
      </c>
      <c r="T6936" s="2" t="s">
        <v>943</v>
      </c>
    </row>
    <row r="6937" spans="1:20">
      <c r="A6937" t="s">
        <v>9260</v>
      </c>
      <c r="B6937" s="1">
        <v>43069</v>
      </c>
      <c r="C6937" s="1">
        <v>43072</v>
      </c>
      <c r="D6937" t="s">
        <v>933</v>
      </c>
      <c r="E6937" t="s">
        <v>217</v>
      </c>
      <c r="F6937" t="s">
        <v>1301</v>
      </c>
      <c r="G6937">
        <v>95.975999999999999</v>
      </c>
      <c r="H6937">
        <v>3</v>
      </c>
      <c r="I6937">
        <v>0.2</v>
      </c>
      <c r="J6937">
        <v>-10.7973</v>
      </c>
      <c r="K6937" s="2" t="s">
        <v>935</v>
      </c>
      <c r="L6937" s="2" t="s">
        <v>4563</v>
      </c>
      <c r="M6937" s="2" t="s">
        <v>1004</v>
      </c>
      <c r="N6937" s="2">
        <v>79907</v>
      </c>
      <c r="O6937" s="2" t="s">
        <v>1005</v>
      </c>
      <c r="P6937" s="2" t="s">
        <v>976</v>
      </c>
      <c r="Q6937" s="2" t="s">
        <v>1054</v>
      </c>
      <c r="R6937" s="2" t="s">
        <v>1302</v>
      </c>
      <c r="S6937" s="2" t="s">
        <v>2125</v>
      </c>
      <c r="T6937" s="2" t="s">
        <v>955</v>
      </c>
    </row>
    <row r="6938" spans="1:20">
      <c r="A6938" t="s">
        <v>9261</v>
      </c>
      <c r="B6938" s="1">
        <v>42615</v>
      </c>
      <c r="C6938" s="1">
        <v>42617</v>
      </c>
      <c r="D6938" t="s">
        <v>1079</v>
      </c>
      <c r="E6938" t="s">
        <v>694</v>
      </c>
      <c r="F6938" t="s">
        <v>9262</v>
      </c>
      <c r="G6938">
        <v>84.272000000000006</v>
      </c>
      <c r="H6938">
        <v>2</v>
      </c>
      <c r="I6938">
        <v>0.6</v>
      </c>
      <c r="J6938">
        <v>-75.844800000000006</v>
      </c>
      <c r="K6938" s="2" t="s">
        <v>935</v>
      </c>
      <c r="L6938" s="2" t="s">
        <v>1180</v>
      </c>
      <c r="M6938" s="2" t="s">
        <v>1099</v>
      </c>
      <c r="N6938" s="2">
        <v>60653</v>
      </c>
      <c r="O6938" s="2" t="s">
        <v>1005</v>
      </c>
      <c r="P6938" s="2" t="s">
        <v>939</v>
      </c>
      <c r="Q6938" s="2" t="s">
        <v>969</v>
      </c>
      <c r="R6938" s="2" t="s">
        <v>9263</v>
      </c>
      <c r="S6938" s="2" t="s">
        <v>5978</v>
      </c>
      <c r="T6938" s="2" t="s">
        <v>1008</v>
      </c>
    </row>
    <row r="6939" spans="1:20">
      <c r="A6939" t="s">
        <v>9264</v>
      </c>
      <c r="B6939" s="1">
        <v>41805</v>
      </c>
      <c r="C6939" s="1">
        <v>41805</v>
      </c>
      <c r="D6939" t="s">
        <v>2041</v>
      </c>
      <c r="E6939" t="s">
        <v>575</v>
      </c>
      <c r="F6939" t="s">
        <v>8642</v>
      </c>
      <c r="G6939">
        <v>36.543999999999997</v>
      </c>
      <c r="H6939">
        <v>2</v>
      </c>
      <c r="I6939">
        <v>0.2</v>
      </c>
      <c r="J6939">
        <v>11.876799999999999</v>
      </c>
      <c r="K6939" s="2" t="s">
        <v>935</v>
      </c>
      <c r="L6939" s="2" t="s">
        <v>4563</v>
      </c>
      <c r="M6939" s="2" t="s">
        <v>1004</v>
      </c>
      <c r="N6939" s="2">
        <v>79907</v>
      </c>
      <c r="O6939" s="2" t="s">
        <v>1005</v>
      </c>
      <c r="P6939" s="2" t="s">
        <v>951</v>
      </c>
      <c r="Q6939" s="2" t="s">
        <v>993</v>
      </c>
      <c r="R6939" s="2" t="s">
        <v>8644</v>
      </c>
      <c r="S6939" s="2" t="s">
        <v>4730</v>
      </c>
      <c r="T6939" s="2" t="s">
        <v>943</v>
      </c>
    </row>
    <row r="6940" spans="1:20">
      <c r="A6940" t="s">
        <v>9265</v>
      </c>
      <c r="B6940" s="1">
        <v>42679</v>
      </c>
      <c r="C6940" s="1">
        <v>42683</v>
      </c>
      <c r="D6940" t="s">
        <v>957</v>
      </c>
      <c r="E6940" t="s">
        <v>469</v>
      </c>
      <c r="F6940" t="s">
        <v>9266</v>
      </c>
      <c r="G6940">
        <v>479.72</v>
      </c>
      <c r="H6940">
        <v>4</v>
      </c>
      <c r="I6940">
        <v>0</v>
      </c>
      <c r="J6940">
        <v>52.769199999999998</v>
      </c>
      <c r="K6940" s="2" t="s">
        <v>935</v>
      </c>
      <c r="L6940" s="2" t="s">
        <v>905</v>
      </c>
      <c r="M6940" s="2" t="s">
        <v>998</v>
      </c>
      <c r="N6940" s="2">
        <v>98105</v>
      </c>
      <c r="O6940" s="2" t="s">
        <v>950</v>
      </c>
      <c r="P6940" s="2" t="s">
        <v>976</v>
      </c>
      <c r="Q6940" s="2" t="s">
        <v>1054</v>
      </c>
      <c r="R6940" s="2" t="s">
        <v>9267</v>
      </c>
      <c r="S6940" s="2" t="s">
        <v>3968</v>
      </c>
      <c r="T6940" s="2" t="s">
        <v>943</v>
      </c>
    </row>
    <row r="6941" spans="1:20">
      <c r="A6941" t="s">
        <v>9268</v>
      </c>
      <c r="B6941" s="1">
        <v>42912</v>
      </c>
      <c r="C6941" s="1">
        <v>42916</v>
      </c>
      <c r="D6941" t="s">
        <v>957</v>
      </c>
      <c r="E6941" t="s">
        <v>665</v>
      </c>
      <c r="F6941" t="s">
        <v>3178</v>
      </c>
      <c r="G6941">
        <v>102.36799999999999</v>
      </c>
      <c r="H6941">
        <v>2</v>
      </c>
      <c r="I6941">
        <v>0.2</v>
      </c>
      <c r="J6941">
        <v>37.108400000000003</v>
      </c>
      <c r="K6941" s="2" t="s">
        <v>935</v>
      </c>
      <c r="L6941" s="2" t="s">
        <v>903</v>
      </c>
      <c r="M6941" s="2" t="s">
        <v>1147</v>
      </c>
      <c r="N6941" s="2">
        <v>10009</v>
      </c>
      <c r="O6941" s="2" t="s">
        <v>1043</v>
      </c>
      <c r="P6941" s="2" t="s">
        <v>951</v>
      </c>
      <c r="Q6941" s="2" t="s">
        <v>980</v>
      </c>
      <c r="R6941" s="2" t="s">
        <v>3179</v>
      </c>
      <c r="S6941" s="2" t="s">
        <v>5649</v>
      </c>
      <c r="T6941" s="2" t="s">
        <v>955</v>
      </c>
    </row>
    <row r="6942" spans="1:20">
      <c r="A6942" t="s">
        <v>9268</v>
      </c>
      <c r="B6942" s="1">
        <v>42912</v>
      </c>
      <c r="C6942" s="1">
        <v>42916</v>
      </c>
      <c r="D6942" t="s">
        <v>957</v>
      </c>
      <c r="E6942" t="s">
        <v>665</v>
      </c>
      <c r="F6942" t="s">
        <v>3197</v>
      </c>
      <c r="G6942">
        <v>28.4</v>
      </c>
      <c r="H6942">
        <v>5</v>
      </c>
      <c r="I6942">
        <v>0</v>
      </c>
      <c r="J6942">
        <v>8.2360000000000007</v>
      </c>
      <c r="K6942" s="2" t="s">
        <v>935</v>
      </c>
      <c r="L6942" s="2" t="s">
        <v>903</v>
      </c>
      <c r="M6942" s="2" t="s">
        <v>1147</v>
      </c>
      <c r="N6942" s="2">
        <v>10009</v>
      </c>
      <c r="O6942" s="2" t="s">
        <v>1043</v>
      </c>
      <c r="P6942" s="2" t="s">
        <v>951</v>
      </c>
      <c r="Q6942" s="2" t="s">
        <v>1419</v>
      </c>
      <c r="R6942" s="2" t="s">
        <v>3198</v>
      </c>
      <c r="S6942" s="2" t="s">
        <v>5649</v>
      </c>
      <c r="T6942" s="2" t="s">
        <v>955</v>
      </c>
    </row>
    <row r="6943" spans="1:20">
      <c r="A6943" t="s">
        <v>9268</v>
      </c>
      <c r="B6943" s="1">
        <v>42912</v>
      </c>
      <c r="C6943" s="1">
        <v>42916</v>
      </c>
      <c r="D6943" t="s">
        <v>957</v>
      </c>
      <c r="E6943" t="s">
        <v>665</v>
      </c>
      <c r="F6943" t="s">
        <v>2666</v>
      </c>
      <c r="G6943">
        <v>713.88</v>
      </c>
      <c r="H6943">
        <v>4</v>
      </c>
      <c r="I6943">
        <v>0</v>
      </c>
      <c r="J6943">
        <v>214.16399999999999</v>
      </c>
      <c r="K6943" s="2" t="s">
        <v>935</v>
      </c>
      <c r="L6943" s="2" t="s">
        <v>903</v>
      </c>
      <c r="M6943" s="2" t="s">
        <v>1147</v>
      </c>
      <c r="N6943" s="2">
        <v>10009</v>
      </c>
      <c r="O6943" s="2" t="s">
        <v>1043</v>
      </c>
      <c r="P6943" s="2" t="s">
        <v>951</v>
      </c>
      <c r="Q6943" s="2" t="s">
        <v>965</v>
      </c>
      <c r="R6943" s="2" t="s">
        <v>2667</v>
      </c>
      <c r="S6943" s="2" t="s">
        <v>5649</v>
      </c>
      <c r="T6943" s="2" t="s">
        <v>955</v>
      </c>
    </row>
    <row r="6944" spans="1:20">
      <c r="A6944" t="s">
        <v>9268</v>
      </c>
      <c r="B6944" s="1">
        <v>42912</v>
      </c>
      <c r="C6944" s="1">
        <v>42916</v>
      </c>
      <c r="D6944" t="s">
        <v>957</v>
      </c>
      <c r="E6944" t="s">
        <v>665</v>
      </c>
      <c r="F6944" t="s">
        <v>5476</v>
      </c>
      <c r="G6944">
        <v>68.52</v>
      </c>
      <c r="H6944">
        <v>3</v>
      </c>
      <c r="I6944">
        <v>0</v>
      </c>
      <c r="J6944">
        <v>31.519200000000001</v>
      </c>
      <c r="K6944" s="2" t="s">
        <v>935</v>
      </c>
      <c r="L6944" s="2" t="s">
        <v>903</v>
      </c>
      <c r="M6944" s="2" t="s">
        <v>1147</v>
      </c>
      <c r="N6944" s="2">
        <v>10009</v>
      </c>
      <c r="O6944" s="2" t="s">
        <v>1043</v>
      </c>
      <c r="P6944" s="2" t="s">
        <v>951</v>
      </c>
      <c r="Q6944" s="2" t="s">
        <v>993</v>
      </c>
      <c r="R6944" s="2" t="s">
        <v>5477</v>
      </c>
      <c r="S6944" s="2" t="s">
        <v>5649</v>
      </c>
      <c r="T6944" s="2" t="s">
        <v>955</v>
      </c>
    </row>
    <row r="6945" spans="1:20">
      <c r="A6945" t="s">
        <v>9269</v>
      </c>
      <c r="B6945" s="1">
        <v>42210</v>
      </c>
      <c r="C6945" s="1">
        <v>42215</v>
      </c>
      <c r="D6945" t="s">
        <v>957</v>
      </c>
      <c r="E6945" t="s">
        <v>765</v>
      </c>
      <c r="F6945" t="s">
        <v>9270</v>
      </c>
      <c r="G6945">
        <v>623.96</v>
      </c>
      <c r="H6945">
        <v>5</v>
      </c>
      <c r="I6945">
        <v>0.2</v>
      </c>
      <c r="J6945">
        <v>38.997500000000002</v>
      </c>
      <c r="K6945" s="2" t="s">
        <v>935</v>
      </c>
      <c r="L6945" s="2" t="s">
        <v>904</v>
      </c>
      <c r="M6945" s="2" t="s">
        <v>949</v>
      </c>
      <c r="N6945" s="2">
        <v>90032</v>
      </c>
      <c r="O6945" s="2" t="s">
        <v>950</v>
      </c>
      <c r="P6945" s="2" t="s">
        <v>976</v>
      </c>
      <c r="Q6945" s="2" t="s">
        <v>977</v>
      </c>
      <c r="R6945" s="2" t="s">
        <v>9271</v>
      </c>
      <c r="S6945" s="2" t="s">
        <v>6853</v>
      </c>
      <c r="T6945" s="2" t="s">
        <v>943</v>
      </c>
    </row>
    <row r="6946" spans="1:20">
      <c r="A6946" t="s">
        <v>9272</v>
      </c>
      <c r="B6946" s="1">
        <v>41905</v>
      </c>
      <c r="C6946" s="1">
        <v>41909</v>
      </c>
      <c r="D6946" t="s">
        <v>957</v>
      </c>
      <c r="E6946" t="s">
        <v>820</v>
      </c>
      <c r="F6946" t="s">
        <v>4321</v>
      </c>
      <c r="G6946">
        <v>11.12</v>
      </c>
      <c r="H6946">
        <v>4</v>
      </c>
      <c r="I6946">
        <v>0</v>
      </c>
      <c r="J6946">
        <v>5.4488000000000003</v>
      </c>
      <c r="K6946" s="2" t="s">
        <v>935</v>
      </c>
      <c r="L6946" s="2" t="s">
        <v>1442</v>
      </c>
      <c r="M6946" s="2" t="s">
        <v>1128</v>
      </c>
      <c r="N6946" s="2">
        <v>19711</v>
      </c>
      <c r="O6946" s="2" t="s">
        <v>1043</v>
      </c>
      <c r="P6946" s="2" t="s">
        <v>951</v>
      </c>
      <c r="Q6946" s="2" t="s">
        <v>980</v>
      </c>
      <c r="R6946" s="2" t="s">
        <v>4322</v>
      </c>
      <c r="S6946" s="2" t="s">
        <v>8382</v>
      </c>
      <c r="T6946" s="2" t="s">
        <v>955</v>
      </c>
    </row>
    <row r="6947" spans="1:20">
      <c r="A6947" t="s">
        <v>9273</v>
      </c>
      <c r="B6947" s="1">
        <v>42643</v>
      </c>
      <c r="C6947" s="1">
        <v>42647</v>
      </c>
      <c r="D6947" t="s">
        <v>957</v>
      </c>
      <c r="E6947" t="s">
        <v>467</v>
      </c>
      <c r="F6947" t="s">
        <v>5210</v>
      </c>
      <c r="G6947">
        <v>523.91999999999996</v>
      </c>
      <c r="H6947">
        <v>5</v>
      </c>
      <c r="I6947">
        <v>0.2</v>
      </c>
      <c r="J6947">
        <v>-26.196000000000002</v>
      </c>
      <c r="K6947" s="2" t="s">
        <v>935</v>
      </c>
      <c r="L6947" s="2" t="s">
        <v>903</v>
      </c>
      <c r="M6947" s="2" t="s">
        <v>1147</v>
      </c>
      <c r="N6947" s="2">
        <v>10011</v>
      </c>
      <c r="O6947" s="2" t="s">
        <v>1043</v>
      </c>
      <c r="P6947" s="2" t="s">
        <v>939</v>
      </c>
      <c r="Q6947" s="2" t="s">
        <v>940</v>
      </c>
      <c r="R6947" s="2" t="s">
        <v>5211</v>
      </c>
      <c r="S6947" s="2" t="s">
        <v>3950</v>
      </c>
      <c r="T6947" s="2" t="s">
        <v>943</v>
      </c>
    </row>
    <row r="6948" spans="1:20">
      <c r="A6948" t="s">
        <v>9274</v>
      </c>
      <c r="B6948" s="1">
        <v>42317</v>
      </c>
      <c r="C6948" s="1">
        <v>42321</v>
      </c>
      <c r="D6948" t="s">
        <v>957</v>
      </c>
      <c r="E6948" t="s">
        <v>326</v>
      </c>
      <c r="F6948" t="s">
        <v>1987</v>
      </c>
      <c r="G6948">
        <v>2.48</v>
      </c>
      <c r="H6948">
        <v>2</v>
      </c>
      <c r="I6948">
        <v>0</v>
      </c>
      <c r="J6948">
        <v>1.1656</v>
      </c>
      <c r="K6948" s="2" t="s">
        <v>935</v>
      </c>
      <c r="L6948" s="2" t="s">
        <v>1407</v>
      </c>
      <c r="M6948" s="2" t="s">
        <v>949</v>
      </c>
      <c r="N6948" s="2">
        <v>95661</v>
      </c>
      <c r="O6948" s="2" t="s">
        <v>950</v>
      </c>
      <c r="P6948" s="2" t="s">
        <v>951</v>
      </c>
      <c r="Q6948" s="2" t="s">
        <v>1148</v>
      </c>
      <c r="R6948" s="2" t="s">
        <v>1989</v>
      </c>
      <c r="S6948" s="2" t="s">
        <v>2874</v>
      </c>
      <c r="T6948" s="2" t="s">
        <v>1008</v>
      </c>
    </row>
    <row r="6949" spans="1:20">
      <c r="A6949" t="s">
        <v>9275</v>
      </c>
      <c r="B6949" s="1">
        <v>42119</v>
      </c>
      <c r="C6949" s="1">
        <v>42123</v>
      </c>
      <c r="D6949" t="s">
        <v>957</v>
      </c>
      <c r="E6949" t="s">
        <v>289</v>
      </c>
      <c r="F6949" t="s">
        <v>4137</v>
      </c>
      <c r="G6949">
        <v>221.024</v>
      </c>
      <c r="H6949">
        <v>2</v>
      </c>
      <c r="I6949">
        <v>0.2</v>
      </c>
      <c r="J6949">
        <v>-55.256</v>
      </c>
      <c r="K6949" s="2" t="s">
        <v>935</v>
      </c>
      <c r="L6949" s="2" t="s">
        <v>1311</v>
      </c>
      <c r="M6949" s="2" t="s">
        <v>1099</v>
      </c>
      <c r="N6949" s="2">
        <v>60505</v>
      </c>
      <c r="O6949" s="2" t="s">
        <v>1005</v>
      </c>
      <c r="P6949" s="2" t="s">
        <v>951</v>
      </c>
      <c r="Q6949" s="2" t="s">
        <v>965</v>
      </c>
      <c r="R6949" s="2" t="s">
        <v>4139</v>
      </c>
      <c r="S6949" s="2" t="s">
        <v>2639</v>
      </c>
      <c r="T6949" s="2" t="s">
        <v>943</v>
      </c>
    </row>
    <row r="6950" spans="1:20">
      <c r="A6950" t="s">
        <v>9275</v>
      </c>
      <c r="B6950" s="1">
        <v>42119</v>
      </c>
      <c r="C6950" s="1">
        <v>42123</v>
      </c>
      <c r="D6950" t="s">
        <v>957</v>
      </c>
      <c r="E6950" t="s">
        <v>289</v>
      </c>
      <c r="F6950" t="s">
        <v>6761</v>
      </c>
      <c r="G6950">
        <v>128.05799999999999</v>
      </c>
      <c r="H6950">
        <v>3</v>
      </c>
      <c r="I6950">
        <v>0.3</v>
      </c>
      <c r="J6950">
        <v>-23.7822</v>
      </c>
      <c r="K6950" s="2" t="s">
        <v>935</v>
      </c>
      <c r="L6950" s="2" t="s">
        <v>1311</v>
      </c>
      <c r="M6950" s="2" t="s">
        <v>1099</v>
      </c>
      <c r="N6950" s="2">
        <v>60505</v>
      </c>
      <c r="O6950" s="2" t="s">
        <v>1005</v>
      </c>
      <c r="P6950" s="2" t="s">
        <v>939</v>
      </c>
      <c r="Q6950" s="2" t="s">
        <v>945</v>
      </c>
      <c r="R6950" s="2" t="s">
        <v>6762</v>
      </c>
      <c r="S6950" s="2" t="s">
        <v>2639</v>
      </c>
      <c r="T6950" s="2" t="s">
        <v>943</v>
      </c>
    </row>
    <row r="6951" spans="1:20">
      <c r="A6951" t="s">
        <v>9276</v>
      </c>
      <c r="B6951" s="1">
        <v>43058</v>
      </c>
      <c r="C6951" s="1">
        <v>43058</v>
      </c>
      <c r="D6951" t="s">
        <v>2041</v>
      </c>
      <c r="E6951" t="s">
        <v>455</v>
      </c>
      <c r="F6951" t="s">
        <v>4849</v>
      </c>
      <c r="G6951">
        <v>58.408000000000001</v>
      </c>
      <c r="H6951">
        <v>7</v>
      </c>
      <c r="I6951">
        <v>0.2</v>
      </c>
      <c r="J6951">
        <v>18.252500000000001</v>
      </c>
      <c r="K6951" s="2" t="s">
        <v>935</v>
      </c>
      <c r="L6951" s="2" t="s">
        <v>903</v>
      </c>
      <c r="M6951" s="2" t="s">
        <v>1147</v>
      </c>
      <c r="N6951" s="2">
        <v>10011</v>
      </c>
      <c r="O6951" s="2" t="s">
        <v>1043</v>
      </c>
      <c r="P6951" s="2" t="s">
        <v>951</v>
      </c>
      <c r="Q6951" s="2" t="s">
        <v>980</v>
      </c>
      <c r="R6951" s="2" t="s">
        <v>4851</v>
      </c>
      <c r="S6951" s="2" t="s">
        <v>3834</v>
      </c>
      <c r="T6951" s="2" t="s">
        <v>1008</v>
      </c>
    </row>
    <row r="6952" spans="1:20">
      <c r="A6952" t="s">
        <v>9276</v>
      </c>
      <c r="B6952" s="1">
        <v>43058</v>
      </c>
      <c r="C6952" s="1">
        <v>43058</v>
      </c>
      <c r="D6952" t="s">
        <v>2041</v>
      </c>
      <c r="E6952" t="s">
        <v>455</v>
      </c>
      <c r="F6952" t="s">
        <v>4242</v>
      </c>
      <c r="G6952">
        <v>79.974000000000004</v>
      </c>
      <c r="H6952">
        <v>3</v>
      </c>
      <c r="I6952">
        <v>0.4</v>
      </c>
      <c r="J6952">
        <v>-29.323799999999999</v>
      </c>
      <c r="K6952" s="2" t="s">
        <v>935</v>
      </c>
      <c r="L6952" s="2" t="s">
        <v>903</v>
      </c>
      <c r="M6952" s="2" t="s">
        <v>1147</v>
      </c>
      <c r="N6952" s="2">
        <v>10011</v>
      </c>
      <c r="O6952" s="2" t="s">
        <v>1043</v>
      </c>
      <c r="P6952" s="2" t="s">
        <v>939</v>
      </c>
      <c r="Q6952" s="2" t="s">
        <v>961</v>
      </c>
      <c r="R6952" s="2" t="s">
        <v>4243</v>
      </c>
      <c r="S6952" s="2" t="s">
        <v>3834</v>
      </c>
      <c r="T6952" s="2" t="s">
        <v>1008</v>
      </c>
    </row>
    <row r="6953" spans="1:20">
      <c r="A6953" t="s">
        <v>9277</v>
      </c>
      <c r="B6953" s="1">
        <v>42328</v>
      </c>
      <c r="C6953" s="1">
        <v>42332</v>
      </c>
      <c r="D6953" t="s">
        <v>957</v>
      </c>
      <c r="E6953" t="s">
        <v>190</v>
      </c>
      <c r="F6953" t="s">
        <v>9278</v>
      </c>
      <c r="G6953">
        <v>479.988</v>
      </c>
      <c r="H6953">
        <v>2</v>
      </c>
      <c r="I6953">
        <v>0.4</v>
      </c>
      <c r="J6953">
        <v>55.998600000000003</v>
      </c>
      <c r="K6953" s="2" t="s">
        <v>935</v>
      </c>
      <c r="L6953" s="2" t="s">
        <v>1622</v>
      </c>
      <c r="M6953" s="2" t="s">
        <v>1004</v>
      </c>
      <c r="N6953" s="2">
        <v>75217</v>
      </c>
      <c r="O6953" s="2" t="s">
        <v>1005</v>
      </c>
      <c r="P6953" s="2" t="s">
        <v>976</v>
      </c>
      <c r="Q6953" s="2" t="s">
        <v>1508</v>
      </c>
      <c r="R6953" s="2" t="s">
        <v>9279</v>
      </c>
      <c r="S6953" s="2" t="s">
        <v>1944</v>
      </c>
      <c r="T6953" s="2" t="s">
        <v>955</v>
      </c>
    </row>
    <row r="6954" spans="1:20">
      <c r="A6954" t="s">
        <v>9280</v>
      </c>
      <c r="B6954" s="1">
        <v>42279</v>
      </c>
      <c r="C6954" s="1">
        <v>42280</v>
      </c>
      <c r="D6954" t="s">
        <v>1079</v>
      </c>
      <c r="E6954" t="s">
        <v>81</v>
      </c>
      <c r="F6954" t="s">
        <v>5073</v>
      </c>
      <c r="G6954">
        <v>11.808</v>
      </c>
      <c r="H6954">
        <v>3</v>
      </c>
      <c r="I6954">
        <v>0.2</v>
      </c>
      <c r="J6954">
        <v>4.1327999999999996</v>
      </c>
      <c r="K6954" s="2" t="s">
        <v>935</v>
      </c>
      <c r="L6954" s="2" t="s">
        <v>904</v>
      </c>
      <c r="M6954" s="2" t="s">
        <v>949</v>
      </c>
      <c r="N6954" s="2">
        <v>90008</v>
      </c>
      <c r="O6954" s="2" t="s">
        <v>950</v>
      </c>
      <c r="P6954" s="2" t="s">
        <v>951</v>
      </c>
      <c r="Q6954" s="2" t="s">
        <v>980</v>
      </c>
      <c r="R6954" s="2" t="s">
        <v>5075</v>
      </c>
      <c r="S6954" s="2" t="s">
        <v>1200</v>
      </c>
      <c r="T6954" s="2" t="s">
        <v>943</v>
      </c>
    </row>
    <row r="6955" spans="1:20">
      <c r="A6955" t="s">
        <v>9280</v>
      </c>
      <c r="B6955" s="1">
        <v>42279</v>
      </c>
      <c r="C6955" s="1">
        <v>42280</v>
      </c>
      <c r="D6955" t="s">
        <v>1079</v>
      </c>
      <c r="E6955" t="s">
        <v>81</v>
      </c>
      <c r="F6955" t="s">
        <v>7149</v>
      </c>
      <c r="G6955">
        <v>53.567999999999998</v>
      </c>
      <c r="H6955">
        <v>4</v>
      </c>
      <c r="I6955">
        <v>0.2</v>
      </c>
      <c r="J6955">
        <v>19.418399999999998</v>
      </c>
      <c r="K6955" s="2" t="s">
        <v>935</v>
      </c>
      <c r="L6955" s="2" t="s">
        <v>904</v>
      </c>
      <c r="M6955" s="2" t="s">
        <v>949</v>
      </c>
      <c r="N6955" s="2">
        <v>90008</v>
      </c>
      <c r="O6955" s="2" t="s">
        <v>950</v>
      </c>
      <c r="P6955" s="2" t="s">
        <v>951</v>
      </c>
      <c r="Q6955" s="2" t="s">
        <v>980</v>
      </c>
      <c r="R6955" s="2" t="s">
        <v>7150</v>
      </c>
      <c r="S6955" s="2" t="s">
        <v>1200</v>
      </c>
      <c r="T6955" s="2" t="s">
        <v>943</v>
      </c>
    </row>
    <row r="6956" spans="1:20">
      <c r="A6956" t="s">
        <v>9280</v>
      </c>
      <c r="B6956" s="1">
        <v>42279</v>
      </c>
      <c r="C6956" s="1">
        <v>42280</v>
      </c>
      <c r="D6956" t="s">
        <v>1079</v>
      </c>
      <c r="E6956" t="s">
        <v>81</v>
      </c>
      <c r="F6956" t="s">
        <v>5895</v>
      </c>
      <c r="G6956">
        <v>503.96</v>
      </c>
      <c r="H6956">
        <v>5</v>
      </c>
      <c r="I6956">
        <v>0.2</v>
      </c>
      <c r="J6956">
        <v>50.396000000000001</v>
      </c>
      <c r="K6956" s="2" t="s">
        <v>935</v>
      </c>
      <c r="L6956" s="2" t="s">
        <v>904</v>
      </c>
      <c r="M6956" s="2" t="s">
        <v>949</v>
      </c>
      <c r="N6956" s="2">
        <v>90008</v>
      </c>
      <c r="O6956" s="2" t="s">
        <v>950</v>
      </c>
      <c r="P6956" s="2" t="s">
        <v>976</v>
      </c>
      <c r="Q6956" s="2" t="s">
        <v>977</v>
      </c>
      <c r="R6956" s="2" t="s">
        <v>5897</v>
      </c>
      <c r="S6956" s="2" t="s">
        <v>1200</v>
      </c>
      <c r="T6956" s="2" t="s">
        <v>943</v>
      </c>
    </row>
    <row r="6957" spans="1:20">
      <c r="A6957" t="s">
        <v>9281</v>
      </c>
      <c r="B6957" s="1">
        <v>42119</v>
      </c>
      <c r="C6957" s="1">
        <v>42126</v>
      </c>
      <c r="D6957" t="s">
        <v>957</v>
      </c>
      <c r="E6957" t="s">
        <v>378</v>
      </c>
      <c r="F6957" t="s">
        <v>3514</v>
      </c>
      <c r="G6957">
        <v>21.34</v>
      </c>
      <c r="H6957">
        <v>2</v>
      </c>
      <c r="I6957">
        <v>0</v>
      </c>
      <c r="J6957">
        <v>9.8163999999999998</v>
      </c>
      <c r="K6957" s="2" t="s">
        <v>935</v>
      </c>
      <c r="L6957" s="2" t="s">
        <v>904</v>
      </c>
      <c r="M6957" s="2" t="s">
        <v>949</v>
      </c>
      <c r="N6957" s="2">
        <v>90004</v>
      </c>
      <c r="O6957" s="2" t="s">
        <v>950</v>
      </c>
      <c r="P6957" s="2" t="s">
        <v>951</v>
      </c>
      <c r="Q6957" s="2" t="s">
        <v>1065</v>
      </c>
      <c r="R6957" s="2" t="s">
        <v>3515</v>
      </c>
      <c r="S6957" s="2" t="s">
        <v>3253</v>
      </c>
      <c r="T6957" s="2" t="s">
        <v>955</v>
      </c>
    </row>
    <row r="6958" spans="1:20">
      <c r="A6958" t="s">
        <v>9282</v>
      </c>
      <c r="B6958" s="1">
        <v>42565</v>
      </c>
      <c r="C6958" s="1">
        <v>42570</v>
      </c>
      <c r="D6958" t="s">
        <v>957</v>
      </c>
      <c r="E6958" t="s">
        <v>837</v>
      </c>
      <c r="F6958" t="s">
        <v>5778</v>
      </c>
      <c r="G6958">
        <v>36.4</v>
      </c>
      <c r="H6958">
        <v>5</v>
      </c>
      <c r="I6958">
        <v>0</v>
      </c>
      <c r="J6958">
        <v>17.108000000000001</v>
      </c>
      <c r="K6958" s="2" t="s">
        <v>935</v>
      </c>
      <c r="L6958" s="2" t="s">
        <v>1347</v>
      </c>
      <c r="M6958" s="2" t="s">
        <v>2025</v>
      </c>
      <c r="N6958" s="2">
        <v>31907</v>
      </c>
      <c r="O6958" s="2" t="s">
        <v>938</v>
      </c>
      <c r="P6958" s="2" t="s">
        <v>951</v>
      </c>
      <c r="Q6958" s="2" t="s">
        <v>980</v>
      </c>
      <c r="R6958" s="2" t="s">
        <v>5779</v>
      </c>
      <c r="S6958" s="2" t="s">
        <v>9283</v>
      </c>
      <c r="T6958" s="2" t="s">
        <v>943</v>
      </c>
    </row>
    <row r="6959" spans="1:20">
      <c r="A6959" t="s">
        <v>9282</v>
      </c>
      <c r="B6959" s="1">
        <v>42565</v>
      </c>
      <c r="C6959" s="1">
        <v>42570</v>
      </c>
      <c r="D6959" t="s">
        <v>957</v>
      </c>
      <c r="E6959" t="s">
        <v>837</v>
      </c>
      <c r="F6959" t="s">
        <v>1062</v>
      </c>
      <c r="G6959">
        <v>51.75</v>
      </c>
      <c r="H6959">
        <v>1</v>
      </c>
      <c r="I6959">
        <v>0</v>
      </c>
      <c r="J6959">
        <v>15.525</v>
      </c>
      <c r="K6959" s="2" t="s">
        <v>935</v>
      </c>
      <c r="L6959" s="2" t="s">
        <v>1347</v>
      </c>
      <c r="M6959" s="2" t="s">
        <v>2025</v>
      </c>
      <c r="N6959" s="2">
        <v>31907</v>
      </c>
      <c r="O6959" s="2" t="s">
        <v>938</v>
      </c>
      <c r="P6959" s="2" t="s">
        <v>939</v>
      </c>
      <c r="Q6959" s="2" t="s">
        <v>969</v>
      </c>
      <c r="R6959" s="2" t="s">
        <v>1063</v>
      </c>
      <c r="S6959" s="2" t="s">
        <v>9283</v>
      </c>
      <c r="T6959" s="2" t="s">
        <v>943</v>
      </c>
    </row>
    <row r="6960" spans="1:20">
      <c r="A6960" t="s">
        <v>9284</v>
      </c>
      <c r="B6960" s="1">
        <v>42274</v>
      </c>
      <c r="C6960" s="1">
        <v>42276</v>
      </c>
      <c r="D6960" t="s">
        <v>933</v>
      </c>
      <c r="E6960" t="s">
        <v>619</v>
      </c>
      <c r="F6960" t="s">
        <v>1573</v>
      </c>
      <c r="G6960">
        <v>15.51</v>
      </c>
      <c r="H6960">
        <v>1</v>
      </c>
      <c r="I6960">
        <v>0</v>
      </c>
      <c r="J6960">
        <v>4.3428000000000004</v>
      </c>
      <c r="K6960" s="2" t="s">
        <v>935</v>
      </c>
      <c r="L6960" s="2" t="s">
        <v>906</v>
      </c>
      <c r="M6960" s="2" t="s">
        <v>949</v>
      </c>
      <c r="N6960" s="2">
        <v>94110</v>
      </c>
      <c r="O6960" s="2" t="s">
        <v>950</v>
      </c>
      <c r="P6960" s="2" t="s">
        <v>951</v>
      </c>
      <c r="Q6960" s="2" t="s">
        <v>965</v>
      </c>
      <c r="R6960" s="2" t="s">
        <v>1575</v>
      </c>
      <c r="S6960" s="2" t="s">
        <v>5225</v>
      </c>
      <c r="T6960" s="2" t="s">
        <v>1008</v>
      </c>
    </row>
    <row r="6961" spans="1:20">
      <c r="A6961" t="s">
        <v>9284</v>
      </c>
      <c r="B6961" s="1">
        <v>42274</v>
      </c>
      <c r="C6961" s="1">
        <v>42276</v>
      </c>
      <c r="D6961" t="s">
        <v>933</v>
      </c>
      <c r="E6961" t="s">
        <v>619</v>
      </c>
      <c r="F6961" t="s">
        <v>1401</v>
      </c>
      <c r="G6961">
        <v>146.82</v>
      </c>
      <c r="H6961">
        <v>3</v>
      </c>
      <c r="I6961">
        <v>0</v>
      </c>
      <c r="J6961">
        <v>73.41</v>
      </c>
      <c r="K6961" s="2" t="s">
        <v>935</v>
      </c>
      <c r="L6961" s="2" t="s">
        <v>906</v>
      </c>
      <c r="M6961" s="2" t="s">
        <v>949</v>
      </c>
      <c r="N6961" s="2">
        <v>94110</v>
      </c>
      <c r="O6961" s="2" t="s">
        <v>950</v>
      </c>
      <c r="P6961" s="2" t="s">
        <v>951</v>
      </c>
      <c r="Q6961" s="2" t="s">
        <v>993</v>
      </c>
      <c r="R6961" s="2" t="s">
        <v>1402</v>
      </c>
      <c r="S6961" s="2" t="s">
        <v>5225</v>
      </c>
      <c r="T6961" s="2" t="s">
        <v>1008</v>
      </c>
    </row>
    <row r="6962" spans="1:20">
      <c r="A6962" t="s">
        <v>9284</v>
      </c>
      <c r="B6962" s="1">
        <v>42274</v>
      </c>
      <c r="C6962" s="1">
        <v>42276</v>
      </c>
      <c r="D6962" t="s">
        <v>933</v>
      </c>
      <c r="E6962" t="s">
        <v>619</v>
      </c>
      <c r="F6962" t="s">
        <v>2572</v>
      </c>
      <c r="G6962">
        <v>12.96</v>
      </c>
      <c r="H6962">
        <v>2</v>
      </c>
      <c r="I6962">
        <v>0</v>
      </c>
      <c r="J6962">
        <v>6.2207999999999997</v>
      </c>
      <c r="K6962" s="2" t="s">
        <v>935</v>
      </c>
      <c r="L6962" s="2" t="s">
        <v>906</v>
      </c>
      <c r="M6962" s="2" t="s">
        <v>949</v>
      </c>
      <c r="N6962" s="2">
        <v>94110</v>
      </c>
      <c r="O6962" s="2" t="s">
        <v>950</v>
      </c>
      <c r="P6962" s="2" t="s">
        <v>951</v>
      </c>
      <c r="Q6962" s="2" t="s">
        <v>993</v>
      </c>
      <c r="R6962" s="2" t="s">
        <v>2573</v>
      </c>
      <c r="S6962" s="2" t="s">
        <v>5225</v>
      </c>
      <c r="T6962" s="2" t="s">
        <v>1008</v>
      </c>
    </row>
    <row r="6963" spans="1:20">
      <c r="A6963" t="s">
        <v>9285</v>
      </c>
      <c r="B6963" s="1">
        <v>43049</v>
      </c>
      <c r="C6963" s="1">
        <v>43049</v>
      </c>
      <c r="D6963" t="s">
        <v>2041</v>
      </c>
      <c r="E6963" t="s">
        <v>409</v>
      </c>
      <c r="F6963" t="s">
        <v>4465</v>
      </c>
      <c r="G6963">
        <v>7.8</v>
      </c>
      <c r="H6963">
        <v>3</v>
      </c>
      <c r="I6963">
        <v>0</v>
      </c>
      <c r="J6963">
        <v>2.1059999999999999</v>
      </c>
      <c r="K6963" s="2" t="s">
        <v>935</v>
      </c>
      <c r="L6963" s="2" t="s">
        <v>3402</v>
      </c>
      <c r="M6963" s="2" t="s">
        <v>949</v>
      </c>
      <c r="N6963" s="2">
        <v>92503</v>
      </c>
      <c r="O6963" s="2" t="s">
        <v>950</v>
      </c>
      <c r="P6963" s="2" t="s">
        <v>951</v>
      </c>
      <c r="Q6963" s="2" t="s">
        <v>973</v>
      </c>
      <c r="R6963" s="2" t="s">
        <v>4467</v>
      </c>
      <c r="S6963" s="2" t="s">
        <v>3453</v>
      </c>
      <c r="T6963" s="2" t="s">
        <v>1008</v>
      </c>
    </row>
    <row r="6964" spans="1:20">
      <c r="A6964" t="s">
        <v>9286</v>
      </c>
      <c r="B6964" s="1">
        <v>42567</v>
      </c>
      <c r="C6964" s="1">
        <v>42571</v>
      </c>
      <c r="D6964" t="s">
        <v>933</v>
      </c>
      <c r="E6964" t="s">
        <v>117</v>
      </c>
      <c r="F6964" t="s">
        <v>1064</v>
      </c>
      <c r="G6964">
        <v>10.199999999999999</v>
      </c>
      <c r="H6964">
        <v>5</v>
      </c>
      <c r="I6964">
        <v>0</v>
      </c>
      <c r="J6964">
        <v>4.7939999999999996</v>
      </c>
      <c r="K6964" s="2" t="s">
        <v>935</v>
      </c>
      <c r="L6964" s="2" t="s">
        <v>1250</v>
      </c>
      <c r="M6964" s="2" t="s">
        <v>1251</v>
      </c>
      <c r="N6964" s="2">
        <v>29203</v>
      </c>
      <c r="O6964" s="2" t="s">
        <v>938</v>
      </c>
      <c r="P6964" s="2" t="s">
        <v>951</v>
      </c>
      <c r="Q6964" s="2" t="s">
        <v>1065</v>
      </c>
      <c r="R6964" s="2" t="s">
        <v>1066</v>
      </c>
      <c r="S6964" s="2" t="s">
        <v>1422</v>
      </c>
      <c r="T6964" s="2" t="s">
        <v>955</v>
      </c>
    </row>
    <row r="6965" spans="1:20">
      <c r="A6965" t="s">
        <v>9286</v>
      </c>
      <c r="B6965" s="1">
        <v>42567</v>
      </c>
      <c r="C6965" s="1">
        <v>42571</v>
      </c>
      <c r="D6965" t="s">
        <v>933</v>
      </c>
      <c r="E6965" t="s">
        <v>117</v>
      </c>
      <c r="F6965" t="s">
        <v>6314</v>
      </c>
      <c r="G6965">
        <v>22.32</v>
      </c>
      <c r="H6965">
        <v>3</v>
      </c>
      <c r="I6965">
        <v>0</v>
      </c>
      <c r="J6965">
        <v>5.58</v>
      </c>
      <c r="K6965" s="2" t="s">
        <v>935</v>
      </c>
      <c r="L6965" s="2" t="s">
        <v>1250</v>
      </c>
      <c r="M6965" s="2" t="s">
        <v>1251</v>
      </c>
      <c r="N6965" s="2">
        <v>29203</v>
      </c>
      <c r="O6965" s="2" t="s">
        <v>938</v>
      </c>
      <c r="P6965" s="2" t="s">
        <v>951</v>
      </c>
      <c r="Q6965" s="2" t="s">
        <v>973</v>
      </c>
      <c r="R6965" s="2" t="s">
        <v>6315</v>
      </c>
      <c r="S6965" s="2" t="s">
        <v>1422</v>
      </c>
      <c r="T6965" s="2" t="s">
        <v>955</v>
      </c>
    </row>
    <row r="6966" spans="1:20">
      <c r="A6966" t="s">
        <v>9286</v>
      </c>
      <c r="B6966" s="1">
        <v>42567</v>
      </c>
      <c r="C6966" s="1">
        <v>42571</v>
      </c>
      <c r="D6966" t="s">
        <v>933</v>
      </c>
      <c r="E6966" t="s">
        <v>117</v>
      </c>
      <c r="F6966" t="s">
        <v>2750</v>
      </c>
      <c r="G6966">
        <v>24.1</v>
      </c>
      <c r="H6966">
        <v>5</v>
      </c>
      <c r="I6966">
        <v>0</v>
      </c>
      <c r="J6966">
        <v>11.086</v>
      </c>
      <c r="K6966" s="2" t="s">
        <v>935</v>
      </c>
      <c r="L6966" s="2" t="s">
        <v>1250</v>
      </c>
      <c r="M6966" s="2" t="s">
        <v>1251</v>
      </c>
      <c r="N6966" s="2">
        <v>29203</v>
      </c>
      <c r="O6966" s="2" t="s">
        <v>938</v>
      </c>
      <c r="P6966" s="2" t="s">
        <v>951</v>
      </c>
      <c r="Q6966" s="2" t="s">
        <v>980</v>
      </c>
      <c r="R6966" s="2" t="s">
        <v>2751</v>
      </c>
      <c r="S6966" s="2" t="s">
        <v>1422</v>
      </c>
      <c r="T6966" s="2" t="s">
        <v>955</v>
      </c>
    </row>
    <row r="6967" spans="1:20">
      <c r="A6967" t="s">
        <v>9286</v>
      </c>
      <c r="B6967" s="1">
        <v>42567</v>
      </c>
      <c r="C6967" s="1">
        <v>42571</v>
      </c>
      <c r="D6967" t="s">
        <v>933</v>
      </c>
      <c r="E6967" t="s">
        <v>117</v>
      </c>
      <c r="F6967" t="s">
        <v>5607</v>
      </c>
      <c r="G6967">
        <v>75.98</v>
      </c>
      <c r="H6967">
        <v>2</v>
      </c>
      <c r="I6967">
        <v>0</v>
      </c>
      <c r="J6967">
        <v>18.235199999999999</v>
      </c>
      <c r="K6967" s="2" t="s">
        <v>935</v>
      </c>
      <c r="L6967" s="2" t="s">
        <v>1250</v>
      </c>
      <c r="M6967" s="2" t="s">
        <v>1251</v>
      </c>
      <c r="N6967" s="2">
        <v>29203</v>
      </c>
      <c r="O6967" s="2" t="s">
        <v>938</v>
      </c>
      <c r="P6967" s="2" t="s">
        <v>976</v>
      </c>
      <c r="Q6967" s="2" t="s">
        <v>1054</v>
      </c>
      <c r="R6967" s="2" t="s">
        <v>5608</v>
      </c>
      <c r="S6967" s="2" t="s">
        <v>1422</v>
      </c>
      <c r="T6967" s="2" t="s">
        <v>955</v>
      </c>
    </row>
    <row r="6968" spans="1:20">
      <c r="A6968" t="s">
        <v>9286</v>
      </c>
      <c r="B6968" s="1">
        <v>42567</v>
      </c>
      <c r="C6968" s="1">
        <v>42571</v>
      </c>
      <c r="D6968" t="s">
        <v>933</v>
      </c>
      <c r="E6968" t="s">
        <v>117</v>
      </c>
      <c r="F6968" t="s">
        <v>2629</v>
      </c>
      <c r="G6968">
        <v>6.46</v>
      </c>
      <c r="H6968">
        <v>2</v>
      </c>
      <c r="I6968">
        <v>0</v>
      </c>
      <c r="J6968">
        <v>3.1654</v>
      </c>
      <c r="K6968" s="2" t="s">
        <v>935</v>
      </c>
      <c r="L6968" s="2" t="s">
        <v>1250</v>
      </c>
      <c r="M6968" s="2" t="s">
        <v>1251</v>
      </c>
      <c r="N6968" s="2">
        <v>29203</v>
      </c>
      <c r="O6968" s="2" t="s">
        <v>938</v>
      </c>
      <c r="P6968" s="2" t="s">
        <v>951</v>
      </c>
      <c r="Q6968" s="2" t="s">
        <v>980</v>
      </c>
      <c r="R6968" s="2" t="s">
        <v>2630</v>
      </c>
      <c r="S6968" s="2" t="s">
        <v>1422</v>
      </c>
      <c r="T6968" s="2" t="s">
        <v>955</v>
      </c>
    </row>
    <row r="6969" spans="1:20">
      <c r="A6969" t="s">
        <v>9286</v>
      </c>
      <c r="B6969" s="1">
        <v>42567</v>
      </c>
      <c r="C6969" s="1">
        <v>42571</v>
      </c>
      <c r="D6969" t="s">
        <v>933</v>
      </c>
      <c r="E6969" t="s">
        <v>117</v>
      </c>
      <c r="F6969" t="s">
        <v>7203</v>
      </c>
      <c r="G6969">
        <v>60.12</v>
      </c>
      <c r="H6969">
        <v>9</v>
      </c>
      <c r="I6969">
        <v>0</v>
      </c>
      <c r="J6969">
        <v>28.857600000000001</v>
      </c>
      <c r="K6969" s="2" t="s">
        <v>935</v>
      </c>
      <c r="L6969" s="2" t="s">
        <v>1250</v>
      </c>
      <c r="M6969" s="2" t="s">
        <v>1251</v>
      </c>
      <c r="N6969" s="2">
        <v>29203</v>
      </c>
      <c r="O6969" s="2" t="s">
        <v>938</v>
      </c>
      <c r="P6969" s="2" t="s">
        <v>951</v>
      </c>
      <c r="Q6969" s="2" t="s">
        <v>993</v>
      </c>
      <c r="R6969" s="2" t="s">
        <v>7204</v>
      </c>
      <c r="S6969" s="2" t="s">
        <v>1422</v>
      </c>
      <c r="T6969" s="2" t="s">
        <v>955</v>
      </c>
    </row>
    <row r="6970" spans="1:20">
      <c r="A6970" t="s">
        <v>9287</v>
      </c>
      <c r="B6970" s="1">
        <v>42293</v>
      </c>
      <c r="C6970" s="1">
        <v>42297</v>
      </c>
      <c r="D6970" t="s">
        <v>933</v>
      </c>
      <c r="E6970" t="s">
        <v>227</v>
      </c>
      <c r="F6970" t="s">
        <v>3978</v>
      </c>
      <c r="G6970">
        <v>824.97</v>
      </c>
      <c r="H6970">
        <v>3</v>
      </c>
      <c r="I6970">
        <v>0</v>
      </c>
      <c r="J6970">
        <v>214.4922</v>
      </c>
      <c r="K6970" s="2" t="s">
        <v>935</v>
      </c>
      <c r="L6970" s="2" t="s">
        <v>903</v>
      </c>
      <c r="M6970" s="2" t="s">
        <v>1147</v>
      </c>
      <c r="N6970" s="2">
        <v>10011</v>
      </c>
      <c r="O6970" s="2" t="s">
        <v>1043</v>
      </c>
      <c r="P6970" s="2" t="s">
        <v>976</v>
      </c>
      <c r="Q6970" s="2" t="s">
        <v>977</v>
      </c>
      <c r="R6970" s="2" t="s">
        <v>3979</v>
      </c>
      <c r="S6970" s="2" t="s">
        <v>2209</v>
      </c>
      <c r="T6970" s="2" t="s">
        <v>955</v>
      </c>
    </row>
    <row r="6971" spans="1:20">
      <c r="A6971" t="s">
        <v>9288</v>
      </c>
      <c r="B6971" s="1">
        <v>42379</v>
      </c>
      <c r="C6971" s="1">
        <v>42382</v>
      </c>
      <c r="D6971" t="s">
        <v>933</v>
      </c>
      <c r="E6971" t="s">
        <v>733</v>
      </c>
      <c r="F6971" t="s">
        <v>2696</v>
      </c>
      <c r="G6971">
        <v>24.85</v>
      </c>
      <c r="H6971">
        <v>5</v>
      </c>
      <c r="I6971">
        <v>0</v>
      </c>
      <c r="J6971">
        <v>7.7035</v>
      </c>
      <c r="K6971" s="2" t="s">
        <v>935</v>
      </c>
      <c r="L6971" s="2" t="s">
        <v>8832</v>
      </c>
      <c r="M6971" s="2" t="s">
        <v>998</v>
      </c>
      <c r="N6971" s="2">
        <v>98632</v>
      </c>
      <c r="O6971" s="2" t="s">
        <v>950</v>
      </c>
      <c r="P6971" s="2" t="s">
        <v>939</v>
      </c>
      <c r="Q6971" s="2" t="s">
        <v>969</v>
      </c>
      <c r="R6971" s="2" t="s">
        <v>2697</v>
      </c>
      <c r="S6971" s="2" t="s">
        <v>6417</v>
      </c>
      <c r="T6971" s="2" t="s">
        <v>943</v>
      </c>
    </row>
    <row r="6972" spans="1:20">
      <c r="A6972" t="s">
        <v>9289</v>
      </c>
      <c r="B6972" s="1">
        <v>42997</v>
      </c>
      <c r="C6972" s="1">
        <v>43003</v>
      </c>
      <c r="D6972" t="s">
        <v>957</v>
      </c>
      <c r="E6972" t="s">
        <v>511</v>
      </c>
      <c r="F6972" t="s">
        <v>6915</v>
      </c>
      <c r="G6972">
        <v>12.624000000000001</v>
      </c>
      <c r="H6972">
        <v>2</v>
      </c>
      <c r="I6972">
        <v>0.2</v>
      </c>
      <c r="J6972">
        <v>-2.5247999999999999</v>
      </c>
      <c r="K6972" s="2" t="s">
        <v>935</v>
      </c>
      <c r="L6972" s="2" t="s">
        <v>1388</v>
      </c>
      <c r="M6972" s="2" t="s">
        <v>1186</v>
      </c>
      <c r="N6972" s="2">
        <v>85023</v>
      </c>
      <c r="O6972" s="2" t="s">
        <v>950</v>
      </c>
      <c r="P6972" s="2" t="s">
        <v>951</v>
      </c>
      <c r="Q6972" s="2" t="s">
        <v>965</v>
      </c>
      <c r="R6972" s="2" t="s">
        <v>6916</v>
      </c>
      <c r="S6972" s="2" t="s">
        <v>4262</v>
      </c>
      <c r="T6972" s="2" t="s">
        <v>943</v>
      </c>
    </row>
    <row r="6973" spans="1:20">
      <c r="A6973" t="s">
        <v>9289</v>
      </c>
      <c r="B6973" s="1">
        <v>42997</v>
      </c>
      <c r="C6973" s="1">
        <v>43003</v>
      </c>
      <c r="D6973" t="s">
        <v>957</v>
      </c>
      <c r="E6973" t="s">
        <v>511</v>
      </c>
      <c r="F6973" t="s">
        <v>1658</v>
      </c>
      <c r="G6973">
        <v>89.584000000000003</v>
      </c>
      <c r="H6973">
        <v>2</v>
      </c>
      <c r="I6973">
        <v>0.2</v>
      </c>
      <c r="J6973">
        <v>4.4791999999999996</v>
      </c>
      <c r="K6973" s="2" t="s">
        <v>935</v>
      </c>
      <c r="L6973" s="2" t="s">
        <v>1388</v>
      </c>
      <c r="M6973" s="2" t="s">
        <v>1186</v>
      </c>
      <c r="N6973" s="2">
        <v>85023</v>
      </c>
      <c r="O6973" s="2" t="s">
        <v>950</v>
      </c>
      <c r="P6973" s="2" t="s">
        <v>976</v>
      </c>
      <c r="Q6973" s="2" t="s">
        <v>1054</v>
      </c>
      <c r="R6973" s="2" t="s">
        <v>1659</v>
      </c>
      <c r="S6973" s="2" t="s">
        <v>4262</v>
      </c>
      <c r="T6973" s="2" t="s">
        <v>943</v>
      </c>
    </row>
    <row r="6974" spans="1:20">
      <c r="A6974" t="s">
        <v>9289</v>
      </c>
      <c r="B6974" s="1">
        <v>42997</v>
      </c>
      <c r="C6974" s="1">
        <v>43003</v>
      </c>
      <c r="D6974" t="s">
        <v>957</v>
      </c>
      <c r="E6974" t="s">
        <v>511</v>
      </c>
      <c r="F6974" t="s">
        <v>6807</v>
      </c>
      <c r="G6974">
        <v>471.92</v>
      </c>
      <c r="H6974">
        <v>2</v>
      </c>
      <c r="I6974">
        <v>0.2</v>
      </c>
      <c r="J6974">
        <v>29.495000000000001</v>
      </c>
      <c r="K6974" s="2" t="s">
        <v>935</v>
      </c>
      <c r="L6974" s="2" t="s">
        <v>1388</v>
      </c>
      <c r="M6974" s="2" t="s">
        <v>1186</v>
      </c>
      <c r="N6974" s="2">
        <v>85023</v>
      </c>
      <c r="O6974" s="2" t="s">
        <v>950</v>
      </c>
      <c r="P6974" s="2" t="s">
        <v>976</v>
      </c>
      <c r="Q6974" s="2" t="s">
        <v>977</v>
      </c>
      <c r="R6974" s="2" t="s">
        <v>6808</v>
      </c>
      <c r="S6974" s="2" t="s">
        <v>4262</v>
      </c>
      <c r="T6974" s="2" t="s">
        <v>943</v>
      </c>
    </row>
    <row r="6975" spans="1:20">
      <c r="A6975" t="s">
        <v>9289</v>
      </c>
      <c r="B6975" s="1">
        <v>42997</v>
      </c>
      <c r="C6975" s="1">
        <v>43003</v>
      </c>
      <c r="D6975" t="s">
        <v>957</v>
      </c>
      <c r="E6975" t="s">
        <v>511</v>
      </c>
      <c r="F6975" t="s">
        <v>1164</v>
      </c>
      <c r="G6975">
        <v>18.18</v>
      </c>
      <c r="H6975">
        <v>4</v>
      </c>
      <c r="I6975">
        <v>0.7</v>
      </c>
      <c r="J6975">
        <v>-13.938000000000001</v>
      </c>
      <c r="K6975" s="2" t="s">
        <v>935</v>
      </c>
      <c r="L6975" s="2" t="s">
        <v>1388</v>
      </c>
      <c r="M6975" s="2" t="s">
        <v>1186</v>
      </c>
      <c r="N6975" s="2">
        <v>85023</v>
      </c>
      <c r="O6975" s="2" t="s">
        <v>950</v>
      </c>
      <c r="P6975" s="2" t="s">
        <v>951</v>
      </c>
      <c r="Q6975" s="2" t="s">
        <v>980</v>
      </c>
      <c r="R6975" s="2" t="s">
        <v>1165</v>
      </c>
      <c r="S6975" s="2" t="s">
        <v>4262</v>
      </c>
      <c r="T6975" s="2" t="s">
        <v>943</v>
      </c>
    </row>
    <row r="6976" spans="1:20">
      <c r="A6976" t="s">
        <v>9290</v>
      </c>
      <c r="B6976" s="1">
        <v>42993</v>
      </c>
      <c r="C6976" s="1">
        <v>42997</v>
      </c>
      <c r="D6976" t="s">
        <v>957</v>
      </c>
      <c r="E6976" t="s">
        <v>286</v>
      </c>
      <c r="F6976" t="s">
        <v>6996</v>
      </c>
      <c r="G6976">
        <v>31.744</v>
      </c>
      <c r="H6976">
        <v>2</v>
      </c>
      <c r="I6976">
        <v>0.2</v>
      </c>
      <c r="J6976">
        <v>8.3328000000000007</v>
      </c>
      <c r="K6976" s="2" t="s">
        <v>935</v>
      </c>
      <c r="L6976" s="2" t="s">
        <v>1075</v>
      </c>
      <c r="M6976" s="2" t="s">
        <v>1004</v>
      </c>
      <c r="N6976" s="2">
        <v>77095</v>
      </c>
      <c r="O6976" s="2" t="s">
        <v>1005</v>
      </c>
      <c r="P6976" s="2" t="s">
        <v>951</v>
      </c>
      <c r="Q6976" s="2" t="s">
        <v>973</v>
      </c>
      <c r="R6976" s="2" t="s">
        <v>6997</v>
      </c>
      <c r="S6976" s="2" t="s">
        <v>2624</v>
      </c>
      <c r="T6976" s="2" t="s">
        <v>943</v>
      </c>
    </row>
    <row r="6977" spans="1:20">
      <c r="A6977" t="s">
        <v>9291</v>
      </c>
      <c r="B6977" s="1">
        <v>42183</v>
      </c>
      <c r="C6977" s="1">
        <v>42187</v>
      </c>
      <c r="D6977" t="s">
        <v>957</v>
      </c>
      <c r="E6977" t="s">
        <v>444</v>
      </c>
      <c r="F6977" t="s">
        <v>4912</v>
      </c>
      <c r="G6977">
        <v>5.9039999999999999</v>
      </c>
      <c r="H6977">
        <v>2</v>
      </c>
      <c r="I6977">
        <v>0.2</v>
      </c>
      <c r="J6977">
        <v>1.9925999999999999</v>
      </c>
      <c r="K6977" s="2" t="s">
        <v>935</v>
      </c>
      <c r="L6977" s="2" t="s">
        <v>1185</v>
      </c>
      <c r="M6977" s="2" t="s">
        <v>1186</v>
      </c>
      <c r="N6977" s="2">
        <v>85234</v>
      </c>
      <c r="O6977" s="2" t="s">
        <v>950</v>
      </c>
      <c r="P6977" s="2" t="s">
        <v>951</v>
      </c>
      <c r="Q6977" s="2" t="s">
        <v>952</v>
      </c>
      <c r="R6977" s="2" t="s">
        <v>4913</v>
      </c>
      <c r="S6977" s="2" t="s">
        <v>3702</v>
      </c>
      <c r="T6977" s="2" t="s">
        <v>955</v>
      </c>
    </row>
    <row r="6978" spans="1:20">
      <c r="A6978" t="s">
        <v>9291</v>
      </c>
      <c r="B6978" s="1">
        <v>42183</v>
      </c>
      <c r="C6978" s="1">
        <v>42187</v>
      </c>
      <c r="D6978" t="s">
        <v>957</v>
      </c>
      <c r="E6978" t="s">
        <v>444</v>
      </c>
      <c r="F6978" t="s">
        <v>3029</v>
      </c>
      <c r="G6978">
        <v>621.76</v>
      </c>
      <c r="H6978">
        <v>4</v>
      </c>
      <c r="I6978">
        <v>0.2</v>
      </c>
      <c r="J6978">
        <v>46.631999999999998</v>
      </c>
      <c r="K6978" s="2" t="s">
        <v>935</v>
      </c>
      <c r="L6978" s="2" t="s">
        <v>1185</v>
      </c>
      <c r="M6978" s="2" t="s">
        <v>1186</v>
      </c>
      <c r="N6978" s="2">
        <v>85234</v>
      </c>
      <c r="O6978" s="2" t="s">
        <v>950</v>
      </c>
      <c r="P6978" s="2" t="s">
        <v>939</v>
      </c>
      <c r="Q6978" s="2" t="s">
        <v>969</v>
      </c>
      <c r="R6978" s="2" t="s">
        <v>3030</v>
      </c>
      <c r="S6978" s="2" t="s">
        <v>3702</v>
      </c>
      <c r="T6978" s="2" t="s">
        <v>955</v>
      </c>
    </row>
    <row r="6979" spans="1:20">
      <c r="A6979" t="s">
        <v>9292</v>
      </c>
      <c r="B6979" s="1">
        <v>42699</v>
      </c>
      <c r="C6979" s="1">
        <v>42702</v>
      </c>
      <c r="D6979" t="s">
        <v>1079</v>
      </c>
      <c r="E6979" t="s">
        <v>268</v>
      </c>
      <c r="F6979" t="s">
        <v>4318</v>
      </c>
      <c r="G6979">
        <v>59.98</v>
      </c>
      <c r="H6979">
        <v>2</v>
      </c>
      <c r="I6979">
        <v>0</v>
      </c>
      <c r="J6979">
        <v>17.994</v>
      </c>
      <c r="K6979" s="2" t="s">
        <v>935</v>
      </c>
      <c r="L6979" s="2" t="s">
        <v>3763</v>
      </c>
      <c r="M6979" s="2" t="s">
        <v>2408</v>
      </c>
      <c r="N6979" s="2">
        <v>72401</v>
      </c>
      <c r="O6979" s="2" t="s">
        <v>938</v>
      </c>
      <c r="P6979" s="2" t="s">
        <v>976</v>
      </c>
      <c r="Q6979" s="2" t="s">
        <v>977</v>
      </c>
      <c r="R6979" s="2" t="s">
        <v>4319</v>
      </c>
      <c r="S6979" s="2" t="s">
        <v>2512</v>
      </c>
      <c r="T6979" s="2" t="s">
        <v>943</v>
      </c>
    </row>
    <row r="6980" spans="1:20">
      <c r="A6980" t="s">
        <v>9293</v>
      </c>
      <c r="B6980" s="1">
        <v>43064</v>
      </c>
      <c r="C6980" s="1">
        <v>43068</v>
      </c>
      <c r="D6980" t="s">
        <v>933</v>
      </c>
      <c r="E6980" t="s">
        <v>165</v>
      </c>
      <c r="F6980" t="s">
        <v>2167</v>
      </c>
      <c r="G6980">
        <v>48.87</v>
      </c>
      <c r="H6980">
        <v>9</v>
      </c>
      <c r="I6980">
        <v>0</v>
      </c>
      <c r="J6980">
        <v>23.946300000000001</v>
      </c>
      <c r="K6980" s="2" t="s">
        <v>935</v>
      </c>
      <c r="L6980" s="2" t="s">
        <v>910</v>
      </c>
      <c r="M6980" s="2" t="s">
        <v>2025</v>
      </c>
      <c r="N6980" s="2">
        <v>30318</v>
      </c>
      <c r="O6980" s="2" t="s">
        <v>938</v>
      </c>
      <c r="P6980" s="2" t="s">
        <v>951</v>
      </c>
      <c r="Q6980" s="2" t="s">
        <v>993</v>
      </c>
      <c r="R6980" s="2" t="s">
        <v>2168</v>
      </c>
      <c r="S6980" s="2" t="s">
        <v>1744</v>
      </c>
      <c r="T6980" s="2" t="s">
        <v>943</v>
      </c>
    </row>
    <row r="6981" spans="1:20">
      <c r="A6981" t="s">
        <v>9294</v>
      </c>
      <c r="B6981" s="1">
        <v>42749</v>
      </c>
      <c r="C6981" s="1">
        <v>42754</v>
      </c>
      <c r="D6981" t="s">
        <v>957</v>
      </c>
      <c r="E6981" t="s">
        <v>15</v>
      </c>
      <c r="F6981" t="s">
        <v>7829</v>
      </c>
      <c r="G6981">
        <v>154.9</v>
      </c>
      <c r="H6981">
        <v>5</v>
      </c>
      <c r="I6981">
        <v>0</v>
      </c>
      <c r="J6981">
        <v>69.704999999999998</v>
      </c>
      <c r="K6981" s="2" t="s">
        <v>935</v>
      </c>
      <c r="L6981" s="2" t="s">
        <v>904</v>
      </c>
      <c r="M6981" s="2" t="s">
        <v>949</v>
      </c>
      <c r="N6981" s="2">
        <v>90036</v>
      </c>
      <c r="O6981" s="2" t="s">
        <v>950</v>
      </c>
      <c r="P6981" s="2" t="s">
        <v>951</v>
      </c>
      <c r="Q6981" s="2" t="s">
        <v>993</v>
      </c>
      <c r="R6981" s="2" t="s">
        <v>7830</v>
      </c>
      <c r="S6981" s="2" t="s">
        <v>963</v>
      </c>
      <c r="T6981" s="2" t="s">
        <v>943</v>
      </c>
    </row>
    <row r="6982" spans="1:20">
      <c r="A6982" t="s">
        <v>9295</v>
      </c>
      <c r="B6982" s="1">
        <v>41950</v>
      </c>
      <c r="C6982" s="1">
        <v>41951</v>
      </c>
      <c r="D6982" t="s">
        <v>1079</v>
      </c>
      <c r="E6982" t="s">
        <v>217</v>
      </c>
      <c r="F6982" t="s">
        <v>4688</v>
      </c>
      <c r="G6982">
        <v>5.92</v>
      </c>
      <c r="H6982">
        <v>4</v>
      </c>
      <c r="I6982">
        <v>0</v>
      </c>
      <c r="J6982">
        <v>2.8416000000000001</v>
      </c>
      <c r="K6982" s="2" t="s">
        <v>935</v>
      </c>
      <c r="L6982" s="2" t="s">
        <v>903</v>
      </c>
      <c r="M6982" s="2" t="s">
        <v>1147</v>
      </c>
      <c r="N6982" s="2">
        <v>10024</v>
      </c>
      <c r="O6982" s="2" t="s">
        <v>1043</v>
      </c>
      <c r="P6982" s="2" t="s">
        <v>951</v>
      </c>
      <c r="Q6982" s="2" t="s">
        <v>1148</v>
      </c>
      <c r="R6982" s="2" t="s">
        <v>4689</v>
      </c>
      <c r="S6982" s="2" t="s">
        <v>2125</v>
      </c>
      <c r="T6982" s="2" t="s">
        <v>955</v>
      </c>
    </row>
    <row r="6983" spans="1:20">
      <c r="A6983" t="s">
        <v>9295</v>
      </c>
      <c r="B6983" s="1">
        <v>41950</v>
      </c>
      <c r="C6983" s="1">
        <v>41951</v>
      </c>
      <c r="D6983" t="s">
        <v>1079</v>
      </c>
      <c r="E6983" t="s">
        <v>217</v>
      </c>
      <c r="F6983" t="s">
        <v>7198</v>
      </c>
      <c r="G6983">
        <v>30.18</v>
      </c>
      <c r="H6983">
        <v>3</v>
      </c>
      <c r="I6983">
        <v>0</v>
      </c>
      <c r="J6983">
        <v>13.8828</v>
      </c>
      <c r="K6983" s="2" t="s">
        <v>935</v>
      </c>
      <c r="L6983" s="2" t="s">
        <v>903</v>
      </c>
      <c r="M6983" s="2" t="s">
        <v>1147</v>
      </c>
      <c r="N6983" s="2">
        <v>10024</v>
      </c>
      <c r="O6983" s="2" t="s">
        <v>1043</v>
      </c>
      <c r="P6983" s="2" t="s">
        <v>951</v>
      </c>
      <c r="Q6983" s="2" t="s">
        <v>993</v>
      </c>
      <c r="R6983" s="2" t="s">
        <v>7199</v>
      </c>
      <c r="S6983" s="2" t="s">
        <v>2125</v>
      </c>
      <c r="T6983" s="2" t="s">
        <v>955</v>
      </c>
    </row>
    <row r="6984" spans="1:20">
      <c r="A6984" t="s">
        <v>9296</v>
      </c>
      <c r="B6984" s="1">
        <v>42614</v>
      </c>
      <c r="C6984" s="1">
        <v>42618</v>
      </c>
      <c r="D6984" t="s">
        <v>957</v>
      </c>
      <c r="E6984" t="s">
        <v>406</v>
      </c>
      <c r="F6984" t="s">
        <v>2750</v>
      </c>
      <c r="G6984">
        <v>24.1</v>
      </c>
      <c r="H6984">
        <v>5</v>
      </c>
      <c r="I6984">
        <v>0</v>
      </c>
      <c r="J6984">
        <v>11.086</v>
      </c>
      <c r="K6984" s="2" t="s">
        <v>935</v>
      </c>
      <c r="L6984" s="2" t="s">
        <v>907</v>
      </c>
      <c r="M6984" s="2" t="s">
        <v>1122</v>
      </c>
      <c r="N6984" s="2">
        <v>48227</v>
      </c>
      <c r="O6984" s="2" t="s">
        <v>1005</v>
      </c>
      <c r="P6984" s="2" t="s">
        <v>951</v>
      </c>
      <c r="Q6984" s="2" t="s">
        <v>980</v>
      </c>
      <c r="R6984" s="2" t="s">
        <v>2751</v>
      </c>
      <c r="S6984" s="2" t="s">
        <v>3439</v>
      </c>
      <c r="T6984" s="2" t="s">
        <v>943</v>
      </c>
    </row>
    <row r="6985" spans="1:20">
      <c r="A6985" t="s">
        <v>9296</v>
      </c>
      <c r="B6985" s="1">
        <v>42614</v>
      </c>
      <c r="C6985" s="1">
        <v>42618</v>
      </c>
      <c r="D6985" t="s">
        <v>957</v>
      </c>
      <c r="E6985" t="s">
        <v>406</v>
      </c>
      <c r="F6985" t="s">
        <v>2290</v>
      </c>
      <c r="G6985">
        <v>8.7799999999999994</v>
      </c>
      <c r="H6985">
        <v>1</v>
      </c>
      <c r="I6985">
        <v>0</v>
      </c>
      <c r="J6985">
        <v>2.2827999999999999</v>
      </c>
      <c r="K6985" s="2" t="s">
        <v>935</v>
      </c>
      <c r="L6985" s="2" t="s">
        <v>907</v>
      </c>
      <c r="M6985" s="2" t="s">
        <v>1122</v>
      </c>
      <c r="N6985" s="2">
        <v>48227</v>
      </c>
      <c r="O6985" s="2" t="s">
        <v>1005</v>
      </c>
      <c r="P6985" s="2" t="s">
        <v>976</v>
      </c>
      <c r="Q6985" s="2" t="s">
        <v>977</v>
      </c>
      <c r="R6985" s="2" t="s">
        <v>2291</v>
      </c>
      <c r="S6985" s="2" t="s">
        <v>3439</v>
      </c>
      <c r="T6985" s="2" t="s">
        <v>943</v>
      </c>
    </row>
    <row r="6986" spans="1:20">
      <c r="A6986" t="s">
        <v>9296</v>
      </c>
      <c r="B6986" s="1">
        <v>42614</v>
      </c>
      <c r="C6986" s="1">
        <v>42618</v>
      </c>
      <c r="D6986" t="s">
        <v>957</v>
      </c>
      <c r="E6986" t="s">
        <v>406</v>
      </c>
      <c r="F6986" t="s">
        <v>2771</v>
      </c>
      <c r="G6986">
        <v>376.74</v>
      </c>
      <c r="H6986">
        <v>4</v>
      </c>
      <c r="I6986">
        <v>0.1</v>
      </c>
      <c r="J6986">
        <v>71.162000000000006</v>
      </c>
      <c r="K6986" s="2" t="s">
        <v>935</v>
      </c>
      <c r="L6986" s="2" t="s">
        <v>907</v>
      </c>
      <c r="M6986" s="2" t="s">
        <v>1122</v>
      </c>
      <c r="N6986" s="2">
        <v>48227</v>
      </c>
      <c r="O6986" s="2" t="s">
        <v>1005</v>
      </c>
      <c r="P6986" s="2" t="s">
        <v>951</v>
      </c>
      <c r="Q6986" s="2" t="s">
        <v>983</v>
      </c>
      <c r="R6986" s="2" t="s">
        <v>2772</v>
      </c>
      <c r="S6986" s="2" t="s">
        <v>3439</v>
      </c>
      <c r="T6986" s="2" t="s">
        <v>943</v>
      </c>
    </row>
    <row r="6987" spans="1:20">
      <c r="A6987" t="s">
        <v>9296</v>
      </c>
      <c r="B6987" s="1">
        <v>42614</v>
      </c>
      <c r="C6987" s="1">
        <v>42618</v>
      </c>
      <c r="D6987" t="s">
        <v>957</v>
      </c>
      <c r="E6987" t="s">
        <v>406</v>
      </c>
      <c r="F6987" t="s">
        <v>3570</v>
      </c>
      <c r="G6987">
        <v>29.52</v>
      </c>
      <c r="H6987">
        <v>4</v>
      </c>
      <c r="I6987">
        <v>0</v>
      </c>
      <c r="J6987">
        <v>14.4648</v>
      </c>
      <c r="K6987" s="2" t="s">
        <v>935</v>
      </c>
      <c r="L6987" s="2" t="s">
        <v>907</v>
      </c>
      <c r="M6987" s="2" t="s">
        <v>1122</v>
      </c>
      <c r="N6987" s="2">
        <v>48227</v>
      </c>
      <c r="O6987" s="2" t="s">
        <v>1005</v>
      </c>
      <c r="P6987" s="2" t="s">
        <v>951</v>
      </c>
      <c r="Q6987" s="2" t="s">
        <v>980</v>
      </c>
      <c r="R6987" s="2" t="s">
        <v>3571</v>
      </c>
      <c r="S6987" s="2" t="s">
        <v>3439</v>
      </c>
      <c r="T6987" s="2" t="s">
        <v>943</v>
      </c>
    </row>
    <row r="6988" spans="1:20">
      <c r="A6988" t="s">
        <v>9296</v>
      </c>
      <c r="B6988" s="1">
        <v>42614</v>
      </c>
      <c r="C6988" s="1">
        <v>42618</v>
      </c>
      <c r="D6988" t="s">
        <v>957</v>
      </c>
      <c r="E6988" t="s">
        <v>406</v>
      </c>
      <c r="F6988" t="s">
        <v>3907</v>
      </c>
      <c r="G6988">
        <v>11.96</v>
      </c>
      <c r="H6988">
        <v>2</v>
      </c>
      <c r="I6988">
        <v>0</v>
      </c>
      <c r="J6988">
        <v>2.99</v>
      </c>
      <c r="K6988" s="2" t="s">
        <v>935</v>
      </c>
      <c r="L6988" s="2" t="s">
        <v>907</v>
      </c>
      <c r="M6988" s="2" t="s">
        <v>1122</v>
      </c>
      <c r="N6988" s="2">
        <v>48227</v>
      </c>
      <c r="O6988" s="2" t="s">
        <v>1005</v>
      </c>
      <c r="P6988" s="2" t="s">
        <v>951</v>
      </c>
      <c r="Q6988" s="2" t="s">
        <v>973</v>
      </c>
      <c r="R6988" s="2" t="s">
        <v>3908</v>
      </c>
      <c r="S6988" s="2" t="s">
        <v>3439</v>
      </c>
      <c r="T6988" s="2" t="s">
        <v>943</v>
      </c>
    </row>
    <row r="6989" spans="1:20">
      <c r="A6989" t="s">
        <v>9296</v>
      </c>
      <c r="B6989" s="1">
        <v>42614</v>
      </c>
      <c r="C6989" s="1">
        <v>42618</v>
      </c>
      <c r="D6989" t="s">
        <v>957</v>
      </c>
      <c r="E6989" t="s">
        <v>406</v>
      </c>
      <c r="F6989" t="s">
        <v>4690</v>
      </c>
      <c r="G6989">
        <v>26.4</v>
      </c>
      <c r="H6989">
        <v>5</v>
      </c>
      <c r="I6989">
        <v>0</v>
      </c>
      <c r="J6989">
        <v>12.672000000000001</v>
      </c>
      <c r="K6989" s="2" t="s">
        <v>935</v>
      </c>
      <c r="L6989" s="2" t="s">
        <v>907</v>
      </c>
      <c r="M6989" s="2" t="s">
        <v>1122</v>
      </c>
      <c r="N6989" s="2">
        <v>48227</v>
      </c>
      <c r="O6989" s="2" t="s">
        <v>1005</v>
      </c>
      <c r="P6989" s="2" t="s">
        <v>951</v>
      </c>
      <c r="Q6989" s="2" t="s">
        <v>980</v>
      </c>
      <c r="R6989" s="2" t="s">
        <v>4691</v>
      </c>
      <c r="S6989" s="2" t="s">
        <v>3439</v>
      </c>
      <c r="T6989" s="2" t="s">
        <v>943</v>
      </c>
    </row>
    <row r="6990" spans="1:20">
      <c r="A6990" t="s">
        <v>9297</v>
      </c>
      <c r="B6990" s="1">
        <v>43050</v>
      </c>
      <c r="C6990" s="1">
        <v>43055</v>
      </c>
      <c r="D6990" t="s">
        <v>933</v>
      </c>
      <c r="E6990" t="s">
        <v>234</v>
      </c>
      <c r="F6990" t="s">
        <v>5864</v>
      </c>
      <c r="G6990">
        <v>1158.1199999999999</v>
      </c>
      <c r="H6990">
        <v>5</v>
      </c>
      <c r="I6990">
        <v>0.2</v>
      </c>
      <c r="J6990">
        <v>130.2885</v>
      </c>
      <c r="K6990" s="2" t="s">
        <v>935</v>
      </c>
      <c r="L6990" s="2" t="s">
        <v>959</v>
      </c>
      <c r="M6990" s="2" t="s">
        <v>960</v>
      </c>
      <c r="N6990" s="2">
        <v>33311</v>
      </c>
      <c r="O6990" s="2" t="s">
        <v>938</v>
      </c>
      <c r="P6990" s="2" t="s">
        <v>951</v>
      </c>
      <c r="Q6990" s="2" t="s">
        <v>983</v>
      </c>
      <c r="R6990" s="2" t="s">
        <v>5865</v>
      </c>
      <c r="S6990" s="2" t="s">
        <v>2256</v>
      </c>
      <c r="T6990" s="2" t="s">
        <v>955</v>
      </c>
    </row>
    <row r="6991" spans="1:20">
      <c r="A6991" t="s">
        <v>9298</v>
      </c>
      <c r="B6991" s="1">
        <v>43080</v>
      </c>
      <c r="C6991" s="1">
        <v>43082</v>
      </c>
      <c r="D6991" t="s">
        <v>1079</v>
      </c>
      <c r="E6991" t="s">
        <v>645</v>
      </c>
      <c r="F6991" t="s">
        <v>9299</v>
      </c>
      <c r="G6991">
        <v>1.3919999999999999</v>
      </c>
      <c r="H6991">
        <v>2</v>
      </c>
      <c r="I6991">
        <v>0.8</v>
      </c>
      <c r="J6991">
        <v>-3.7584</v>
      </c>
      <c r="K6991" s="2" t="s">
        <v>935</v>
      </c>
      <c r="L6991" s="2" t="s">
        <v>9300</v>
      </c>
      <c r="M6991" s="2" t="s">
        <v>1004</v>
      </c>
      <c r="N6991" s="2">
        <v>79605</v>
      </c>
      <c r="O6991" s="2" t="s">
        <v>1005</v>
      </c>
      <c r="P6991" s="2" t="s">
        <v>951</v>
      </c>
      <c r="Q6991" s="2" t="s">
        <v>983</v>
      </c>
      <c r="R6991" s="2" t="s">
        <v>9301</v>
      </c>
      <c r="S6991" s="2" t="s">
        <v>5474</v>
      </c>
      <c r="T6991" s="2" t="s">
        <v>943</v>
      </c>
    </row>
    <row r="6992" spans="1:20">
      <c r="A6992" t="s">
        <v>9302</v>
      </c>
      <c r="B6992" s="1">
        <v>42316</v>
      </c>
      <c r="C6992" s="1">
        <v>42321</v>
      </c>
      <c r="D6992" t="s">
        <v>933</v>
      </c>
      <c r="E6992" t="s">
        <v>640</v>
      </c>
      <c r="F6992" t="s">
        <v>3173</v>
      </c>
      <c r="G6992">
        <v>44.43</v>
      </c>
      <c r="H6992">
        <v>3</v>
      </c>
      <c r="I6992">
        <v>0</v>
      </c>
      <c r="J6992">
        <v>18.660599999999999</v>
      </c>
      <c r="K6992" s="2" t="s">
        <v>935</v>
      </c>
      <c r="L6992" s="2" t="s">
        <v>7672</v>
      </c>
      <c r="M6992" s="2" t="s">
        <v>1194</v>
      </c>
      <c r="N6992" s="2">
        <v>23666</v>
      </c>
      <c r="O6992" s="2" t="s">
        <v>938</v>
      </c>
      <c r="P6992" s="2" t="s">
        <v>951</v>
      </c>
      <c r="Q6992" s="2" t="s">
        <v>983</v>
      </c>
      <c r="R6992" s="2" t="s">
        <v>3174</v>
      </c>
      <c r="S6992" s="2" t="s">
        <v>5430</v>
      </c>
      <c r="T6992" s="2" t="s">
        <v>943</v>
      </c>
    </row>
    <row r="6993" spans="1:20">
      <c r="A6993" t="s">
        <v>9302</v>
      </c>
      <c r="B6993" s="1">
        <v>42316</v>
      </c>
      <c r="C6993" s="1">
        <v>42321</v>
      </c>
      <c r="D6993" t="s">
        <v>933</v>
      </c>
      <c r="E6993" t="s">
        <v>640</v>
      </c>
      <c r="F6993" t="s">
        <v>6061</v>
      </c>
      <c r="G6993">
        <v>226.2</v>
      </c>
      <c r="H6993">
        <v>5</v>
      </c>
      <c r="I6993">
        <v>0</v>
      </c>
      <c r="J6993">
        <v>58.811999999999998</v>
      </c>
      <c r="K6993" s="2" t="s">
        <v>935</v>
      </c>
      <c r="L6993" s="2" t="s">
        <v>7672</v>
      </c>
      <c r="M6993" s="2" t="s">
        <v>1194</v>
      </c>
      <c r="N6993" s="2">
        <v>23666</v>
      </c>
      <c r="O6993" s="2" t="s">
        <v>938</v>
      </c>
      <c r="P6993" s="2" t="s">
        <v>976</v>
      </c>
      <c r="Q6993" s="2" t="s">
        <v>977</v>
      </c>
      <c r="R6993" s="2" t="s">
        <v>6062</v>
      </c>
      <c r="S6993" s="2" t="s">
        <v>5430</v>
      </c>
      <c r="T6993" s="2" t="s">
        <v>943</v>
      </c>
    </row>
    <row r="6994" spans="1:20">
      <c r="A6994" t="s">
        <v>9302</v>
      </c>
      <c r="B6994" s="1">
        <v>42316</v>
      </c>
      <c r="C6994" s="1">
        <v>42321</v>
      </c>
      <c r="D6994" t="s">
        <v>933</v>
      </c>
      <c r="E6994" t="s">
        <v>640</v>
      </c>
      <c r="F6994" t="s">
        <v>5555</v>
      </c>
      <c r="G6994">
        <v>186.54</v>
      </c>
      <c r="H6994">
        <v>3</v>
      </c>
      <c r="I6994">
        <v>0</v>
      </c>
      <c r="J6994">
        <v>41.038800000000002</v>
      </c>
      <c r="K6994" s="2" t="s">
        <v>935</v>
      </c>
      <c r="L6994" s="2" t="s">
        <v>7672</v>
      </c>
      <c r="M6994" s="2" t="s">
        <v>1194</v>
      </c>
      <c r="N6994" s="2">
        <v>23666</v>
      </c>
      <c r="O6994" s="2" t="s">
        <v>938</v>
      </c>
      <c r="P6994" s="2" t="s">
        <v>939</v>
      </c>
      <c r="Q6994" s="2" t="s">
        <v>969</v>
      </c>
      <c r="R6994" s="2" t="s">
        <v>5556</v>
      </c>
      <c r="S6994" s="2" t="s">
        <v>5430</v>
      </c>
      <c r="T6994" s="2" t="s">
        <v>943</v>
      </c>
    </row>
    <row r="6995" spans="1:20">
      <c r="A6995" t="s">
        <v>9302</v>
      </c>
      <c r="B6995" s="1">
        <v>42316</v>
      </c>
      <c r="C6995" s="1">
        <v>42321</v>
      </c>
      <c r="D6995" t="s">
        <v>933</v>
      </c>
      <c r="E6995" t="s">
        <v>640</v>
      </c>
      <c r="F6995" t="s">
        <v>1338</v>
      </c>
      <c r="G6995">
        <v>265.86</v>
      </c>
      <c r="H6995">
        <v>7</v>
      </c>
      <c r="I6995">
        <v>0</v>
      </c>
      <c r="J6995">
        <v>79.757999999999996</v>
      </c>
      <c r="K6995" s="2" t="s">
        <v>935</v>
      </c>
      <c r="L6995" s="2" t="s">
        <v>7672</v>
      </c>
      <c r="M6995" s="2" t="s">
        <v>1194</v>
      </c>
      <c r="N6995" s="2">
        <v>23666</v>
      </c>
      <c r="O6995" s="2" t="s">
        <v>938</v>
      </c>
      <c r="P6995" s="2" t="s">
        <v>951</v>
      </c>
      <c r="Q6995" s="2" t="s">
        <v>973</v>
      </c>
      <c r="R6995" s="2" t="s">
        <v>1341</v>
      </c>
      <c r="S6995" s="2" t="s">
        <v>5430</v>
      </c>
      <c r="T6995" s="2" t="s">
        <v>943</v>
      </c>
    </row>
    <row r="6996" spans="1:20">
      <c r="A6996" t="s">
        <v>9302</v>
      </c>
      <c r="B6996" s="1">
        <v>42316</v>
      </c>
      <c r="C6996" s="1">
        <v>42321</v>
      </c>
      <c r="D6996" t="s">
        <v>933</v>
      </c>
      <c r="E6996" t="s">
        <v>640</v>
      </c>
      <c r="F6996" t="s">
        <v>1991</v>
      </c>
      <c r="G6996">
        <v>27.9</v>
      </c>
      <c r="H6996">
        <v>5</v>
      </c>
      <c r="I6996">
        <v>0</v>
      </c>
      <c r="J6996">
        <v>6.9749999999999996</v>
      </c>
      <c r="K6996" s="2" t="s">
        <v>935</v>
      </c>
      <c r="L6996" s="2" t="s">
        <v>7672</v>
      </c>
      <c r="M6996" s="2" t="s">
        <v>1194</v>
      </c>
      <c r="N6996" s="2">
        <v>23666</v>
      </c>
      <c r="O6996" s="2" t="s">
        <v>938</v>
      </c>
      <c r="P6996" s="2" t="s">
        <v>951</v>
      </c>
      <c r="Q6996" s="2" t="s">
        <v>973</v>
      </c>
      <c r="R6996" s="2" t="s">
        <v>1992</v>
      </c>
      <c r="S6996" s="2" t="s">
        <v>5430</v>
      </c>
      <c r="T6996" s="2" t="s">
        <v>943</v>
      </c>
    </row>
    <row r="6997" spans="1:20">
      <c r="A6997" t="s">
        <v>9303</v>
      </c>
      <c r="B6997" s="1">
        <v>42327</v>
      </c>
      <c r="C6997" s="1">
        <v>42334</v>
      </c>
      <c r="D6997" t="s">
        <v>957</v>
      </c>
      <c r="E6997" t="s">
        <v>692</v>
      </c>
      <c r="F6997" t="s">
        <v>4509</v>
      </c>
      <c r="G6997">
        <v>31.08</v>
      </c>
      <c r="H6997">
        <v>4</v>
      </c>
      <c r="I6997">
        <v>0</v>
      </c>
      <c r="J6997">
        <v>8.3916000000000004</v>
      </c>
      <c r="K6997" s="2" t="s">
        <v>935</v>
      </c>
      <c r="L6997" s="2" t="s">
        <v>2128</v>
      </c>
      <c r="M6997" s="2" t="s">
        <v>2129</v>
      </c>
      <c r="N6997" s="2">
        <v>89115</v>
      </c>
      <c r="O6997" s="2" t="s">
        <v>950</v>
      </c>
      <c r="P6997" s="2" t="s">
        <v>951</v>
      </c>
      <c r="Q6997" s="2" t="s">
        <v>983</v>
      </c>
      <c r="R6997" s="2" t="s">
        <v>4510</v>
      </c>
      <c r="S6997" s="2" t="s">
        <v>5969</v>
      </c>
      <c r="T6997" s="2" t="s">
        <v>955</v>
      </c>
    </row>
    <row r="6998" spans="1:20">
      <c r="A6998" t="s">
        <v>9304</v>
      </c>
      <c r="B6998" s="1">
        <v>43092</v>
      </c>
      <c r="C6998" s="1">
        <v>43094</v>
      </c>
      <c r="D6998" t="s">
        <v>933</v>
      </c>
      <c r="E6998" t="s">
        <v>134</v>
      </c>
      <c r="F6998" t="s">
        <v>1499</v>
      </c>
      <c r="G6998">
        <v>13.84</v>
      </c>
      <c r="H6998">
        <v>4</v>
      </c>
      <c r="I6998">
        <v>0.8</v>
      </c>
      <c r="J6998">
        <v>-22.143999999999998</v>
      </c>
      <c r="K6998" s="2" t="s">
        <v>935</v>
      </c>
      <c r="L6998" s="2" t="s">
        <v>3620</v>
      </c>
      <c r="M6998" s="2" t="s">
        <v>1099</v>
      </c>
      <c r="N6998" s="2">
        <v>61107</v>
      </c>
      <c r="O6998" s="2" t="s">
        <v>1005</v>
      </c>
      <c r="P6998" s="2" t="s">
        <v>951</v>
      </c>
      <c r="Q6998" s="2" t="s">
        <v>980</v>
      </c>
      <c r="R6998" s="2" t="s">
        <v>1500</v>
      </c>
      <c r="S6998" s="2" t="s">
        <v>1530</v>
      </c>
      <c r="T6998" s="2" t="s">
        <v>955</v>
      </c>
    </row>
    <row r="6999" spans="1:20">
      <c r="A6999" t="s">
        <v>9304</v>
      </c>
      <c r="B6999" s="1">
        <v>43092</v>
      </c>
      <c r="C6999" s="1">
        <v>43094</v>
      </c>
      <c r="D6999" t="s">
        <v>933</v>
      </c>
      <c r="E6999" t="s">
        <v>134</v>
      </c>
      <c r="F6999" t="s">
        <v>4681</v>
      </c>
      <c r="G6999">
        <v>175.87200000000001</v>
      </c>
      <c r="H6999">
        <v>4</v>
      </c>
      <c r="I6999">
        <v>0.2</v>
      </c>
      <c r="J6999">
        <v>63.753599999999999</v>
      </c>
      <c r="K6999" s="2" t="s">
        <v>935</v>
      </c>
      <c r="L6999" s="2" t="s">
        <v>3620</v>
      </c>
      <c r="M6999" s="2" t="s">
        <v>1099</v>
      </c>
      <c r="N6999" s="2">
        <v>61107</v>
      </c>
      <c r="O6999" s="2" t="s">
        <v>1005</v>
      </c>
      <c r="P6999" s="2" t="s">
        <v>951</v>
      </c>
      <c r="Q6999" s="2" t="s">
        <v>993</v>
      </c>
      <c r="R6999" s="2" t="s">
        <v>4682</v>
      </c>
      <c r="S6999" s="2" t="s">
        <v>1530</v>
      </c>
      <c r="T6999" s="2" t="s">
        <v>955</v>
      </c>
    </row>
    <row r="7000" spans="1:20">
      <c r="A7000" t="s">
        <v>9305</v>
      </c>
      <c r="B7000" s="1">
        <v>42629</v>
      </c>
      <c r="C7000" s="1">
        <v>42635</v>
      </c>
      <c r="D7000" t="s">
        <v>957</v>
      </c>
      <c r="E7000" t="s">
        <v>660</v>
      </c>
      <c r="F7000" t="s">
        <v>3389</v>
      </c>
      <c r="G7000">
        <v>12.96</v>
      </c>
      <c r="H7000">
        <v>2</v>
      </c>
      <c r="I7000">
        <v>0</v>
      </c>
      <c r="J7000">
        <v>6.3503999999999996</v>
      </c>
      <c r="K7000" s="2" t="s">
        <v>935</v>
      </c>
      <c r="L7000" s="2" t="s">
        <v>4486</v>
      </c>
      <c r="M7000" s="2" t="s">
        <v>949</v>
      </c>
      <c r="N7000" s="2">
        <v>92677</v>
      </c>
      <c r="O7000" s="2" t="s">
        <v>950</v>
      </c>
      <c r="P7000" s="2" t="s">
        <v>951</v>
      </c>
      <c r="Q7000" s="2" t="s">
        <v>993</v>
      </c>
      <c r="R7000" s="2" t="s">
        <v>3390</v>
      </c>
      <c r="S7000" s="2" t="s">
        <v>5598</v>
      </c>
      <c r="T7000" s="2" t="s">
        <v>1008</v>
      </c>
    </row>
    <row r="7001" spans="1:20">
      <c r="A7001" t="s">
        <v>9306</v>
      </c>
      <c r="B7001" s="1">
        <v>42881</v>
      </c>
      <c r="C7001" s="1">
        <v>42884</v>
      </c>
      <c r="D7001" t="s">
        <v>1079</v>
      </c>
      <c r="E7001" t="s">
        <v>224</v>
      </c>
      <c r="F7001" t="s">
        <v>7997</v>
      </c>
      <c r="G7001">
        <v>208.44</v>
      </c>
      <c r="H7001">
        <v>3</v>
      </c>
      <c r="I7001">
        <v>0</v>
      </c>
      <c r="J7001">
        <v>62.531999999999996</v>
      </c>
      <c r="K7001" s="2" t="s">
        <v>935</v>
      </c>
      <c r="L7001" s="2" t="s">
        <v>2203</v>
      </c>
      <c r="M7001" s="2" t="s">
        <v>937</v>
      </c>
      <c r="N7001" s="2">
        <v>40214</v>
      </c>
      <c r="O7001" s="2" t="s">
        <v>938</v>
      </c>
      <c r="P7001" s="2" t="s">
        <v>951</v>
      </c>
      <c r="Q7001" s="2" t="s">
        <v>983</v>
      </c>
      <c r="R7001" s="2" t="s">
        <v>7998</v>
      </c>
      <c r="S7001" s="2" t="s">
        <v>2182</v>
      </c>
      <c r="T7001" s="2" t="s">
        <v>955</v>
      </c>
    </row>
    <row r="7002" spans="1:20">
      <c r="A7002" t="s">
        <v>9306</v>
      </c>
      <c r="B7002" s="1">
        <v>42881</v>
      </c>
      <c r="C7002" s="1">
        <v>42884</v>
      </c>
      <c r="D7002" t="s">
        <v>1079</v>
      </c>
      <c r="E7002" t="s">
        <v>224</v>
      </c>
      <c r="F7002" t="s">
        <v>2622</v>
      </c>
      <c r="G7002">
        <v>25.76</v>
      </c>
      <c r="H7002">
        <v>2</v>
      </c>
      <c r="I7002">
        <v>0</v>
      </c>
      <c r="J7002">
        <v>0.77280000000000004</v>
      </c>
      <c r="K7002" s="2" t="s">
        <v>935</v>
      </c>
      <c r="L7002" s="2" t="s">
        <v>2203</v>
      </c>
      <c r="M7002" s="2" t="s">
        <v>937</v>
      </c>
      <c r="N7002" s="2">
        <v>40214</v>
      </c>
      <c r="O7002" s="2" t="s">
        <v>938</v>
      </c>
      <c r="P7002" s="2" t="s">
        <v>951</v>
      </c>
      <c r="Q7002" s="2" t="s">
        <v>1419</v>
      </c>
      <c r="R7002" s="2" t="s">
        <v>2623</v>
      </c>
      <c r="S7002" s="2" t="s">
        <v>2182</v>
      </c>
      <c r="T7002" s="2" t="s">
        <v>955</v>
      </c>
    </row>
    <row r="7003" spans="1:20">
      <c r="A7003" t="s">
        <v>9307</v>
      </c>
      <c r="B7003" s="1">
        <v>42093</v>
      </c>
      <c r="C7003" s="1">
        <v>42097</v>
      </c>
      <c r="D7003" t="s">
        <v>957</v>
      </c>
      <c r="E7003" t="s">
        <v>716</v>
      </c>
      <c r="F7003" t="s">
        <v>7101</v>
      </c>
      <c r="G7003">
        <v>366.74400000000003</v>
      </c>
      <c r="H7003">
        <v>4</v>
      </c>
      <c r="I7003">
        <v>0.3</v>
      </c>
      <c r="J7003">
        <v>-110.0232</v>
      </c>
      <c r="K7003" s="2" t="s">
        <v>935</v>
      </c>
      <c r="L7003" s="2" t="s">
        <v>9308</v>
      </c>
      <c r="M7003" s="2" t="s">
        <v>1099</v>
      </c>
      <c r="N7003" s="2">
        <v>61761</v>
      </c>
      <c r="O7003" s="2" t="s">
        <v>1005</v>
      </c>
      <c r="P7003" s="2" t="s">
        <v>939</v>
      </c>
      <c r="Q7003" s="2" t="s">
        <v>945</v>
      </c>
      <c r="R7003" s="2" t="s">
        <v>7102</v>
      </c>
      <c r="S7003" s="2" t="s">
        <v>6207</v>
      </c>
      <c r="T7003" s="2" t="s">
        <v>1008</v>
      </c>
    </row>
    <row r="7004" spans="1:20">
      <c r="A7004" t="s">
        <v>9309</v>
      </c>
      <c r="B7004" s="1">
        <v>41870</v>
      </c>
      <c r="C7004" s="1">
        <v>41872</v>
      </c>
      <c r="D7004" t="s">
        <v>933</v>
      </c>
      <c r="E7004" t="s">
        <v>750</v>
      </c>
      <c r="F7004" t="s">
        <v>2537</v>
      </c>
      <c r="G7004">
        <v>289.24</v>
      </c>
      <c r="H7004">
        <v>7</v>
      </c>
      <c r="I7004">
        <v>0</v>
      </c>
      <c r="J7004">
        <v>26.031600000000001</v>
      </c>
      <c r="K7004" s="2" t="s">
        <v>935</v>
      </c>
      <c r="L7004" s="2" t="s">
        <v>904</v>
      </c>
      <c r="M7004" s="2" t="s">
        <v>949</v>
      </c>
      <c r="N7004" s="2">
        <v>90045</v>
      </c>
      <c r="O7004" s="2" t="s">
        <v>950</v>
      </c>
      <c r="P7004" s="2" t="s">
        <v>939</v>
      </c>
      <c r="Q7004" s="2" t="s">
        <v>969</v>
      </c>
      <c r="R7004" s="2" t="s">
        <v>2538</v>
      </c>
      <c r="S7004" s="2" t="s">
        <v>6631</v>
      </c>
      <c r="T7004" s="2" t="s">
        <v>955</v>
      </c>
    </row>
    <row r="7005" spans="1:20">
      <c r="A7005" t="s">
        <v>9309</v>
      </c>
      <c r="B7005" s="1">
        <v>41870</v>
      </c>
      <c r="C7005" s="1">
        <v>41872</v>
      </c>
      <c r="D7005" t="s">
        <v>933</v>
      </c>
      <c r="E7005" t="s">
        <v>750</v>
      </c>
      <c r="F7005" t="s">
        <v>5646</v>
      </c>
      <c r="G7005">
        <v>69.456000000000003</v>
      </c>
      <c r="H7005">
        <v>2</v>
      </c>
      <c r="I7005">
        <v>0.2</v>
      </c>
      <c r="J7005">
        <v>22.5732</v>
      </c>
      <c r="K7005" s="2" t="s">
        <v>935</v>
      </c>
      <c r="L7005" s="2" t="s">
        <v>904</v>
      </c>
      <c r="M7005" s="2" t="s">
        <v>949</v>
      </c>
      <c r="N7005" s="2">
        <v>90045</v>
      </c>
      <c r="O7005" s="2" t="s">
        <v>950</v>
      </c>
      <c r="P7005" s="2" t="s">
        <v>951</v>
      </c>
      <c r="Q7005" s="2" t="s">
        <v>980</v>
      </c>
      <c r="R7005" s="2" t="s">
        <v>5647</v>
      </c>
      <c r="S7005" s="2" t="s">
        <v>6631</v>
      </c>
      <c r="T7005" s="2" t="s">
        <v>955</v>
      </c>
    </row>
    <row r="7006" spans="1:20">
      <c r="A7006" t="s">
        <v>9310</v>
      </c>
      <c r="B7006" s="1">
        <v>41996</v>
      </c>
      <c r="C7006" s="1">
        <v>42001</v>
      </c>
      <c r="D7006" t="s">
        <v>957</v>
      </c>
      <c r="E7006" t="s">
        <v>601</v>
      </c>
      <c r="F7006" t="s">
        <v>6007</v>
      </c>
      <c r="G7006">
        <v>5.1840000000000002</v>
      </c>
      <c r="H7006">
        <v>1</v>
      </c>
      <c r="I7006">
        <v>0.2</v>
      </c>
      <c r="J7006">
        <v>1.8144</v>
      </c>
      <c r="K7006" s="2" t="s">
        <v>935</v>
      </c>
      <c r="L7006" s="2" t="s">
        <v>7505</v>
      </c>
      <c r="M7006" s="2" t="s">
        <v>1004</v>
      </c>
      <c r="N7006" s="2">
        <v>77642</v>
      </c>
      <c r="O7006" s="2" t="s">
        <v>1005</v>
      </c>
      <c r="P7006" s="2" t="s">
        <v>951</v>
      </c>
      <c r="Q7006" s="2" t="s">
        <v>993</v>
      </c>
      <c r="R7006" s="2" t="s">
        <v>6008</v>
      </c>
      <c r="S7006" s="2" t="s">
        <v>5012</v>
      </c>
      <c r="T7006" s="2" t="s">
        <v>955</v>
      </c>
    </row>
    <row r="7007" spans="1:20">
      <c r="A7007" t="s">
        <v>9311</v>
      </c>
      <c r="B7007" s="1">
        <v>42309</v>
      </c>
      <c r="C7007" s="1">
        <v>42313</v>
      </c>
      <c r="D7007" t="s">
        <v>957</v>
      </c>
      <c r="E7007" t="s">
        <v>279</v>
      </c>
      <c r="F7007" t="s">
        <v>8471</v>
      </c>
      <c r="G7007">
        <v>205.16399999999999</v>
      </c>
      <c r="H7007">
        <v>2</v>
      </c>
      <c r="I7007">
        <v>0.1</v>
      </c>
      <c r="J7007">
        <v>13.6776</v>
      </c>
      <c r="K7007" s="2" t="s">
        <v>935</v>
      </c>
      <c r="L7007" s="2" t="s">
        <v>903</v>
      </c>
      <c r="M7007" s="2" t="s">
        <v>1147</v>
      </c>
      <c r="N7007" s="2">
        <v>10009</v>
      </c>
      <c r="O7007" s="2" t="s">
        <v>1043</v>
      </c>
      <c r="P7007" s="2" t="s">
        <v>939</v>
      </c>
      <c r="Q7007" s="2" t="s">
        <v>945</v>
      </c>
      <c r="R7007" s="2" t="s">
        <v>8472</v>
      </c>
      <c r="S7007" s="2" t="s">
        <v>2587</v>
      </c>
      <c r="T7007" s="2" t="s">
        <v>943</v>
      </c>
    </row>
    <row r="7008" spans="1:20">
      <c r="A7008" t="s">
        <v>9312</v>
      </c>
      <c r="B7008" s="1">
        <v>41988</v>
      </c>
      <c r="C7008" s="1">
        <v>41994</v>
      </c>
      <c r="D7008" t="s">
        <v>957</v>
      </c>
      <c r="E7008" t="s">
        <v>187</v>
      </c>
      <c r="F7008" t="s">
        <v>6263</v>
      </c>
      <c r="G7008">
        <v>8.5440000000000005</v>
      </c>
      <c r="H7008">
        <v>2</v>
      </c>
      <c r="I7008">
        <v>0.6</v>
      </c>
      <c r="J7008">
        <v>-7.476</v>
      </c>
      <c r="K7008" s="2" t="s">
        <v>935</v>
      </c>
      <c r="L7008" s="2" t="s">
        <v>1180</v>
      </c>
      <c r="M7008" s="2" t="s">
        <v>1099</v>
      </c>
      <c r="N7008" s="2">
        <v>60623</v>
      </c>
      <c r="O7008" s="2" t="s">
        <v>1005</v>
      </c>
      <c r="P7008" s="2" t="s">
        <v>939</v>
      </c>
      <c r="Q7008" s="2" t="s">
        <v>969</v>
      </c>
      <c r="R7008" s="2" t="s">
        <v>6264</v>
      </c>
      <c r="S7008" s="2" t="s">
        <v>1928</v>
      </c>
      <c r="T7008" s="2" t="s">
        <v>955</v>
      </c>
    </row>
    <row r="7009" spans="1:20">
      <c r="A7009" t="s">
        <v>9313</v>
      </c>
      <c r="B7009" s="1">
        <v>42237</v>
      </c>
      <c r="C7009" s="1">
        <v>42241</v>
      </c>
      <c r="D7009" t="s">
        <v>957</v>
      </c>
      <c r="E7009" t="s">
        <v>527</v>
      </c>
      <c r="F7009" t="s">
        <v>2313</v>
      </c>
      <c r="G7009">
        <v>12.827999999999999</v>
      </c>
      <c r="H7009">
        <v>2</v>
      </c>
      <c r="I7009">
        <v>0.7</v>
      </c>
      <c r="J7009">
        <v>-8.9795999999999996</v>
      </c>
      <c r="K7009" s="2" t="s">
        <v>935</v>
      </c>
      <c r="L7009" s="2" t="s">
        <v>1193</v>
      </c>
      <c r="M7009" s="2" t="s">
        <v>1348</v>
      </c>
      <c r="N7009" s="2">
        <v>45503</v>
      </c>
      <c r="O7009" s="2" t="s">
        <v>1043</v>
      </c>
      <c r="P7009" s="2" t="s">
        <v>951</v>
      </c>
      <c r="Q7009" s="2" t="s">
        <v>980</v>
      </c>
      <c r="R7009" s="2" t="s">
        <v>2314</v>
      </c>
      <c r="S7009" s="2" t="s">
        <v>4372</v>
      </c>
      <c r="T7009" s="2" t="s">
        <v>955</v>
      </c>
    </row>
    <row r="7010" spans="1:20">
      <c r="A7010" t="s">
        <v>9313</v>
      </c>
      <c r="B7010" s="1">
        <v>42237</v>
      </c>
      <c r="C7010" s="1">
        <v>42241</v>
      </c>
      <c r="D7010" t="s">
        <v>957</v>
      </c>
      <c r="E7010" t="s">
        <v>527</v>
      </c>
      <c r="F7010" t="s">
        <v>2480</v>
      </c>
      <c r="G7010">
        <v>598.45799999999997</v>
      </c>
      <c r="H7010">
        <v>3</v>
      </c>
      <c r="I7010">
        <v>0.3</v>
      </c>
      <c r="J7010">
        <v>-42.747</v>
      </c>
      <c r="K7010" s="2" t="s">
        <v>935</v>
      </c>
      <c r="L7010" s="2" t="s">
        <v>1193</v>
      </c>
      <c r="M7010" s="2" t="s">
        <v>1348</v>
      </c>
      <c r="N7010" s="2">
        <v>45503</v>
      </c>
      <c r="O7010" s="2" t="s">
        <v>1043</v>
      </c>
      <c r="P7010" s="2" t="s">
        <v>939</v>
      </c>
      <c r="Q7010" s="2" t="s">
        <v>945</v>
      </c>
      <c r="R7010" s="2" t="s">
        <v>2482</v>
      </c>
      <c r="S7010" s="2" t="s">
        <v>4372</v>
      </c>
      <c r="T7010" s="2" t="s">
        <v>955</v>
      </c>
    </row>
    <row r="7011" spans="1:20">
      <c r="A7011" t="s">
        <v>9313</v>
      </c>
      <c r="B7011" s="1">
        <v>42237</v>
      </c>
      <c r="C7011" s="1">
        <v>42241</v>
      </c>
      <c r="D7011" t="s">
        <v>957</v>
      </c>
      <c r="E7011" t="s">
        <v>527</v>
      </c>
      <c r="F7011" t="s">
        <v>6715</v>
      </c>
      <c r="G7011">
        <v>25.984000000000002</v>
      </c>
      <c r="H7011">
        <v>1</v>
      </c>
      <c r="I7011">
        <v>0.2</v>
      </c>
      <c r="J7011">
        <v>-3.8976000000000002</v>
      </c>
      <c r="K7011" s="2" t="s">
        <v>935</v>
      </c>
      <c r="L7011" s="2" t="s">
        <v>1193</v>
      </c>
      <c r="M7011" s="2" t="s">
        <v>1348</v>
      </c>
      <c r="N7011" s="2">
        <v>45503</v>
      </c>
      <c r="O7011" s="2" t="s">
        <v>1043</v>
      </c>
      <c r="P7011" s="2" t="s">
        <v>939</v>
      </c>
      <c r="Q7011" s="2" t="s">
        <v>969</v>
      </c>
      <c r="R7011" s="2" t="s">
        <v>6716</v>
      </c>
      <c r="S7011" s="2" t="s">
        <v>4372</v>
      </c>
      <c r="T7011" s="2" t="s">
        <v>955</v>
      </c>
    </row>
    <row r="7012" spans="1:20">
      <c r="A7012" t="s">
        <v>9314</v>
      </c>
      <c r="B7012" s="1">
        <v>41782</v>
      </c>
      <c r="C7012" s="1">
        <v>41786</v>
      </c>
      <c r="D7012" t="s">
        <v>957</v>
      </c>
      <c r="E7012" t="s">
        <v>274</v>
      </c>
      <c r="F7012" t="s">
        <v>5872</v>
      </c>
      <c r="G7012">
        <v>17.96</v>
      </c>
      <c r="H7012">
        <v>5</v>
      </c>
      <c r="I7012">
        <v>0.2</v>
      </c>
      <c r="J7012">
        <v>5.8369999999999997</v>
      </c>
      <c r="K7012" s="2" t="s">
        <v>935</v>
      </c>
      <c r="L7012" s="2" t="s">
        <v>903</v>
      </c>
      <c r="M7012" s="2" t="s">
        <v>1147</v>
      </c>
      <c r="N7012" s="2">
        <v>10035</v>
      </c>
      <c r="O7012" s="2" t="s">
        <v>1043</v>
      </c>
      <c r="P7012" s="2" t="s">
        <v>951</v>
      </c>
      <c r="Q7012" s="2" t="s">
        <v>980</v>
      </c>
      <c r="R7012" s="2" t="s">
        <v>1979</v>
      </c>
      <c r="S7012" s="2" t="s">
        <v>2557</v>
      </c>
      <c r="T7012" s="2" t="s">
        <v>943</v>
      </c>
    </row>
    <row r="7013" spans="1:20">
      <c r="A7013" t="s">
        <v>9314</v>
      </c>
      <c r="B7013" s="1">
        <v>41782</v>
      </c>
      <c r="C7013" s="1">
        <v>41786</v>
      </c>
      <c r="D7013" t="s">
        <v>957</v>
      </c>
      <c r="E7013" t="s">
        <v>274</v>
      </c>
      <c r="F7013" t="s">
        <v>7026</v>
      </c>
      <c r="G7013">
        <v>5.04</v>
      </c>
      <c r="H7013">
        <v>2</v>
      </c>
      <c r="I7013">
        <v>0</v>
      </c>
      <c r="J7013">
        <v>0.1512</v>
      </c>
      <c r="K7013" s="2" t="s">
        <v>935</v>
      </c>
      <c r="L7013" s="2" t="s">
        <v>903</v>
      </c>
      <c r="M7013" s="2" t="s">
        <v>1147</v>
      </c>
      <c r="N7013" s="2">
        <v>10035</v>
      </c>
      <c r="O7013" s="2" t="s">
        <v>1043</v>
      </c>
      <c r="P7013" s="2" t="s">
        <v>951</v>
      </c>
      <c r="Q7013" s="2" t="s">
        <v>1419</v>
      </c>
      <c r="R7013" s="2" t="s">
        <v>7027</v>
      </c>
      <c r="S7013" s="2" t="s">
        <v>2557</v>
      </c>
      <c r="T7013" s="2" t="s">
        <v>943</v>
      </c>
    </row>
    <row r="7014" spans="1:20">
      <c r="A7014" t="s">
        <v>9314</v>
      </c>
      <c r="B7014" s="1">
        <v>41782</v>
      </c>
      <c r="C7014" s="1">
        <v>41786</v>
      </c>
      <c r="D7014" t="s">
        <v>957</v>
      </c>
      <c r="E7014" t="s">
        <v>274</v>
      </c>
      <c r="F7014" t="s">
        <v>1226</v>
      </c>
      <c r="G7014">
        <v>208.16</v>
      </c>
      <c r="H7014">
        <v>1</v>
      </c>
      <c r="I7014">
        <v>0</v>
      </c>
      <c r="J7014">
        <v>56.203200000000002</v>
      </c>
      <c r="K7014" s="2" t="s">
        <v>935</v>
      </c>
      <c r="L7014" s="2" t="s">
        <v>903</v>
      </c>
      <c r="M7014" s="2" t="s">
        <v>1147</v>
      </c>
      <c r="N7014" s="2">
        <v>10035</v>
      </c>
      <c r="O7014" s="2" t="s">
        <v>1043</v>
      </c>
      <c r="P7014" s="2" t="s">
        <v>951</v>
      </c>
      <c r="Q7014" s="2" t="s">
        <v>983</v>
      </c>
      <c r="R7014" s="2" t="s">
        <v>1229</v>
      </c>
      <c r="S7014" s="2" t="s">
        <v>2557</v>
      </c>
      <c r="T7014" s="2" t="s">
        <v>943</v>
      </c>
    </row>
    <row r="7015" spans="1:20">
      <c r="A7015" t="s">
        <v>9315</v>
      </c>
      <c r="B7015" s="1">
        <v>43078</v>
      </c>
      <c r="C7015" s="1">
        <v>43080</v>
      </c>
      <c r="D7015" t="s">
        <v>933</v>
      </c>
      <c r="E7015" t="s">
        <v>682</v>
      </c>
      <c r="F7015" t="s">
        <v>3189</v>
      </c>
      <c r="G7015">
        <v>148.25700000000001</v>
      </c>
      <c r="H7015">
        <v>3</v>
      </c>
      <c r="I7015">
        <v>0.15</v>
      </c>
      <c r="J7015">
        <v>15.697800000000001</v>
      </c>
      <c r="K7015" s="2" t="s">
        <v>935</v>
      </c>
      <c r="L7015" s="2" t="s">
        <v>3215</v>
      </c>
      <c r="M7015" s="2" t="s">
        <v>949</v>
      </c>
      <c r="N7015" s="2">
        <v>93905</v>
      </c>
      <c r="O7015" s="2" t="s">
        <v>950</v>
      </c>
      <c r="P7015" s="2" t="s">
        <v>939</v>
      </c>
      <c r="Q7015" s="2" t="s">
        <v>940</v>
      </c>
      <c r="R7015" s="2" t="s">
        <v>3190</v>
      </c>
      <c r="S7015" s="2" t="s">
        <v>5856</v>
      </c>
      <c r="T7015" s="2" t="s">
        <v>1008</v>
      </c>
    </row>
    <row r="7016" spans="1:20">
      <c r="A7016" t="s">
        <v>9316</v>
      </c>
      <c r="B7016" s="1">
        <v>41709</v>
      </c>
      <c r="C7016" s="1">
        <v>41711</v>
      </c>
      <c r="D7016" t="s">
        <v>933</v>
      </c>
      <c r="E7016" t="s">
        <v>580</v>
      </c>
      <c r="F7016" t="s">
        <v>2322</v>
      </c>
      <c r="G7016">
        <v>146.76</v>
      </c>
      <c r="H7016">
        <v>3</v>
      </c>
      <c r="I7016">
        <v>0</v>
      </c>
      <c r="J7016">
        <v>38.157600000000002</v>
      </c>
      <c r="K7016" s="2" t="s">
        <v>935</v>
      </c>
      <c r="L7016" s="2" t="s">
        <v>2194</v>
      </c>
      <c r="M7016" s="2" t="s">
        <v>937</v>
      </c>
      <c r="N7016" s="2">
        <v>40475</v>
      </c>
      <c r="O7016" s="2" t="s">
        <v>938</v>
      </c>
      <c r="P7016" s="2" t="s">
        <v>951</v>
      </c>
      <c r="Q7016" s="2" t="s">
        <v>983</v>
      </c>
      <c r="R7016" s="2" t="s">
        <v>2323</v>
      </c>
      <c r="S7016" s="2" t="s">
        <v>4793</v>
      </c>
      <c r="T7016" s="2" t="s">
        <v>955</v>
      </c>
    </row>
    <row r="7017" spans="1:20">
      <c r="A7017" t="s">
        <v>9316</v>
      </c>
      <c r="B7017" s="1">
        <v>41709</v>
      </c>
      <c r="C7017" s="1">
        <v>41711</v>
      </c>
      <c r="D7017" t="s">
        <v>933</v>
      </c>
      <c r="E7017" t="s">
        <v>580</v>
      </c>
      <c r="F7017" t="s">
        <v>3209</v>
      </c>
      <c r="G7017">
        <v>32.96</v>
      </c>
      <c r="H7017">
        <v>2</v>
      </c>
      <c r="I7017">
        <v>0</v>
      </c>
      <c r="J7017">
        <v>14.172800000000001</v>
      </c>
      <c r="K7017" s="2" t="s">
        <v>935</v>
      </c>
      <c r="L7017" s="2" t="s">
        <v>2194</v>
      </c>
      <c r="M7017" s="2" t="s">
        <v>937</v>
      </c>
      <c r="N7017" s="2">
        <v>40475</v>
      </c>
      <c r="O7017" s="2" t="s">
        <v>938</v>
      </c>
      <c r="P7017" s="2" t="s">
        <v>976</v>
      </c>
      <c r="Q7017" s="2" t="s">
        <v>1054</v>
      </c>
      <c r="R7017" s="2" t="s">
        <v>3211</v>
      </c>
      <c r="S7017" s="2" t="s">
        <v>4793</v>
      </c>
      <c r="T7017" s="2" t="s">
        <v>955</v>
      </c>
    </row>
    <row r="7018" spans="1:20">
      <c r="A7018" t="s">
        <v>9316</v>
      </c>
      <c r="B7018" s="1">
        <v>41709</v>
      </c>
      <c r="C7018" s="1">
        <v>41711</v>
      </c>
      <c r="D7018" t="s">
        <v>933</v>
      </c>
      <c r="E7018" t="s">
        <v>580</v>
      </c>
      <c r="F7018" t="s">
        <v>2500</v>
      </c>
      <c r="G7018">
        <v>587.97</v>
      </c>
      <c r="H7018">
        <v>3</v>
      </c>
      <c r="I7018">
        <v>0</v>
      </c>
      <c r="J7018">
        <v>164.63159999999999</v>
      </c>
      <c r="K7018" s="2" t="s">
        <v>935</v>
      </c>
      <c r="L7018" s="2" t="s">
        <v>2194</v>
      </c>
      <c r="M7018" s="2" t="s">
        <v>937</v>
      </c>
      <c r="N7018" s="2">
        <v>40475</v>
      </c>
      <c r="O7018" s="2" t="s">
        <v>938</v>
      </c>
      <c r="P7018" s="2" t="s">
        <v>976</v>
      </c>
      <c r="Q7018" s="2" t="s">
        <v>977</v>
      </c>
      <c r="R7018" s="2" t="s">
        <v>2502</v>
      </c>
      <c r="S7018" s="2" t="s">
        <v>4793</v>
      </c>
      <c r="T7018" s="2" t="s">
        <v>955</v>
      </c>
    </row>
    <row r="7019" spans="1:20">
      <c r="A7019" t="s">
        <v>9316</v>
      </c>
      <c r="B7019" s="1">
        <v>41709</v>
      </c>
      <c r="C7019" s="1">
        <v>41711</v>
      </c>
      <c r="D7019" t="s">
        <v>933</v>
      </c>
      <c r="E7019" t="s">
        <v>580</v>
      </c>
      <c r="F7019" t="s">
        <v>6365</v>
      </c>
      <c r="G7019">
        <v>14.94</v>
      </c>
      <c r="H7019">
        <v>3</v>
      </c>
      <c r="I7019">
        <v>0</v>
      </c>
      <c r="J7019">
        <v>7.0217999999999998</v>
      </c>
      <c r="K7019" s="2" t="s">
        <v>935</v>
      </c>
      <c r="L7019" s="2" t="s">
        <v>2194</v>
      </c>
      <c r="M7019" s="2" t="s">
        <v>937</v>
      </c>
      <c r="N7019" s="2">
        <v>40475</v>
      </c>
      <c r="O7019" s="2" t="s">
        <v>938</v>
      </c>
      <c r="P7019" s="2" t="s">
        <v>951</v>
      </c>
      <c r="Q7019" s="2" t="s">
        <v>993</v>
      </c>
      <c r="R7019" s="2" t="s">
        <v>6366</v>
      </c>
      <c r="S7019" s="2" t="s">
        <v>4793</v>
      </c>
      <c r="T7019" s="2" t="s">
        <v>955</v>
      </c>
    </row>
    <row r="7020" spans="1:20">
      <c r="A7020" t="s">
        <v>9317</v>
      </c>
      <c r="B7020" s="1">
        <v>42544</v>
      </c>
      <c r="C7020" s="1">
        <v>42548</v>
      </c>
      <c r="D7020" t="s">
        <v>933</v>
      </c>
      <c r="E7020" t="s">
        <v>381</v>
      </c>
      <c r="F7020" t="s">
        <v>7502</v>
      </c>
      <c r="G7020">
        <v>25.83</v>
      </c>
      <c r="H7020">
        <v>7</v>
      </c>
      <c r="I7020">
        <v>0</v>
      </c>
      <c r="J7020">
        <v>12.1401</v>
      </c>
      <c r="K7020" s="2" t="s">
        <v>935</v>
      </c>
      <c r="L7020" s="2" t="s">
        <v>903</v>
      </c>
      <c r="M7020" s="2" t="s">
        <v>1147</v>
      </c>
      <c r="N7020" s="2">
        <v>10035</v>
      </c>
      <c r="O7020" s="2" t="s">
        <v>1043</v>
      </c>
      <c r="P7020" s="2" t="s">
        <v>951</v>
      </c>
      <c r="Q7020" s="2" t="s">
        <v>952</v>
      </c>
      <c r="R7020" s="2" t="s">
        <v>7503</v>
      </c>
      <c r="S7020" s="2" t="s">
        <v>3267</v>
      </c>
      <c r="T7020" s="2" t="s">
        <v>943</v>
      </c>
    </row>
    <row r="7021" spans="1:20">
      <c r="A7021" t="s">
        <v>9318</v>
      </c>
      <c r="B7021" s="1">
        <v>41874</v>
      </c>
      <c r="C7021" s="1">
        <v>41878</v>
      </c>
      <c r="D7021" t="s">
        <v>957</v>
      </c>
      <c r="E7021" t="s">
        <v>331</v>
      </c>
      <c r="F7021" t="s">
        <v>9319</v>
      </c>
      <c r="G7021">
        <v>15.552</v>
      </c>
      <c r="H7021">
        <v>3</v>
      </c>
      <c r="I7021">
        <v>0.2</v>
      </c>
      <c r="J7021">
        <v>5.4432</v>
      </c>
      <c r="K7021" s="2" t="s">
        <v>935</v>
      </c>
      <c r="L7021" s="2" t="s">
        <v>1616</v>
      </c>
      <c r="M7021" s="2" t="s">
        <v>1312</v>
      </c>
      <c r="N7021" s="2">
        <v>80219</v>
      </c>
      <c r="O7021" s="2" t="s">
        <v>950</v>
      </c>
      <c r="P7021" s="2" t="s">
        <v>951</v>
      </c>
      <c r="Q7021" s="2" t="s">
        <v>993</v>
      </c>
      <c r="R7021" s="2" t="s">
        <v>9320</v>
      </c>
      <c r="S7021" s="2" t="s">
        <v>2908</v>
      </c>
      <c r="T7021" s="2" t="s">
        <v>943</v>
      </c>
    </row>
    <row r="7022" spans="1:20">
      <c r="A7022" t="s">
        <v>9318</v>
      </c>
      <c r="B7022" s="1">
        <v>41874</v>
      </c>
      <c r="C7022" s="1">
        <v>41878</v>
      </c>
      <c r="D7022" t="s">
        <v>957</v>
      </c>
      <c r="E7022" t="s">
        <v>331</v>
      </c>
      <c r="F7022" t="s">
        <v>8658</v>
      </c>
      <c r="G7022">
        <v>6.8</v>
      </c>
      <c r="H7022">
        <v>1</v>
      </c>
      <c r="I7022">
        <v>0.2</v>
      </c>
      <c r="J7022">
        <v>0.51</v>
      </c>
      <c r="K7022" s="2" t="s">
        <v>935</v>
      </c>
      <c r="L7022" s="2" t="s">
        <v>1616</v>
      </c>
      <c r="M7022" s="2" t="s">
        <v>1312</v>
      </c>
      <c r="N7022" s="2">
        <v>80219</v>
      </c>
      <c r="O7022" s="2" t="s">
        <v>950</v>
      </c>
      <c r="P7022" s="2" t="s">
        <v>951</v>
      </c>
      <c r="Q7022" s="2" t="s">
        <v>1419</v>
      </c>
      <c r="R7022" s="2" t="s">
        <v>8659</v>
      </c>
      <c r="S7022" s="2" t="s">
        <v>2908</v>
      </c>
      <c r="T7022" s="2" t="s">
        <v>943</v>
      </c>
    </row>
    <row r="7023" spans="1:20">
      <c r="A7023" t="s">
        <v>9318</v>
      </c>
      <c r="B7023" s="1">
        <v>41874</v>
      </c>
      <c r="C7023" s="1">
        <v>41878</v>
      </c>
      <c r="D7023" t="s">
        <v>957</v>
      </c>
      <c r="E7023" t="s">
        <v>331</v>
      </c>
      <c r="F7023" t="s">
        <v>1801</v>
      </c>
      <c r="G7023">
        <v>4.2240000000000002</v>
      </c>
      <c r="H7023">
        <v>3</v>
      </c>
      <c r="I7023">
        <v>0.2</v>
      </c>
      <c r="J7023">
        <v>1.2672000000000001</v>
      </c>
      <c r="K7023" s="2" t="s">
        <v>935</v>
      </c>
      <c r="L7023" s="2" t="s">
        <v>1616</v>
      </c>
      <c r="M7023" s="2" t="s">
        <v>1312</v>
      </c>
      <c r="N7023" s="2">
        <v>80219</v>
      </c>
      <c r="O7023" s="2" t="s">
        <v>950</v>
      </c>
      <c r="P7023" s="2" t="s">
        <v>939</v>
      </c>
      <c r="Q7023" s="2" t="s">
        <v>969</v>
      </c>
      <c r="R7023" s="2" t="s">
        <v>1802</v>
      </c>
      <c r="S7023" s="2" t="s">
        <v>2908</v>
      </c>
      <c r="T7023" s="2" t="s">
        <v>943</v>
      </c>
    </row>
    <row r="7024" spans="1:20">
      <c r="A7024" t="s">
        <v>9318</v>
      </c>
      <c r="B7024" s="1">
        <v>41874</v>
      </c>
      <c r="C7024" s="1">
        <v>41878</v>
      </c>
      <c r="D7024" t="s">
        <v>957</v>
      </c>
      <c r="E7024" t="s">
        <v>331</v>
      </c>
      <c r="F7024" t="s">
        <v>2354</v>
      </c>
      <c r="G7024">
        <v>143.63999999999999</v>
      </c>
      <c r="H7024">
        <v>9</v>
      </c>
      <c r="I7024">
        <v>0.2</v>
      </c>
      <c r="J7024">
        <v>10.773</v>
      </c>
      <c r="K7024" s="2" t="s">
        <v>935</v>
      </c>
      <c r="L7024" s="2" t="s">
        <v>1616</v>
      </c>
      <c r="M7024" s="2" t="s">
        <v>1312</v>
      </c>
      <c r="N7024" s="2">
        <v>80219</v>
      </c>
      <c r="O7024" s="2" t="s">
        <v>950</v>
      </c>
      <c r="P7024" s="2" t="s">
        <v>976</v>
      </c>
      <c r="Q7024" s="2" t="s">
        <v>977</v>
      </c>
      <c r="R7024" s="2" t="s">
        <v>2355</v>
      </c>
      <c r="S7024" s="2" t="s">
        <v>2908</v>
      </c>
      <c r="T7024" s="2" t="s">
        <v>943</v>
      </c>
    </row>
    <row r="7025" spans="1:20">
      <c r="A7025" t="s">
        <v>9318</v>
      </c>
      <c r="B7025" s="1">
        <v>41874</v>
      </c>
      <c r="C7025" s="1">
        <v>41878</v>
      </c>
      <c r="D7025" t="s">
        <v>957</v>
      </c>
      <c r="E7025" t="s">
        <v>331</v>
      </c>
      <c r="F7025" t="s">
        <v>3336</v>
      </c>
      <c r="G7025">
        <v>31.103999999999999</v>
      </c>
      <c r="H7025">
        <v>6</v>
      </c>
      <c r="I7025">
        <v>0.2</v>
      </c>
      <c r="J7025">
        <v>10.8864</v>
      </c>
      <c r="K7025" s="2" t="s">
        <v>935</v>
      </c>
      <c r="L7025" s="2" t="s">
        <v>1616</v>
      </c>
      <c r="M7025" s="2" t="s">
        <v>1312</v>
      </c>
      <c r="N7025" s="2">
        <v>80219</v>
      </c>
      <c r="O7025" s="2" t="s">
        <v>950</v>
      </c>
      <c r="P7025" s="2" t="s">
        <v>951</v>
      </c>
      <c r="Q7025" s="2" t="s">
        <v>993</v>
      </c>
      <c r="R7025" s="2" t="s">
        <v>3337</v>
      </c>
      <c r="S7025" s="2" t="s">
        <v>2908</v>
      </c>
      <c r="T7025" s="2" t="s">
        <v>943</v>
      </c>
    </row>
    <row r="7026" spans="1:20">
      <c r="A7026" t="s">
        <v>9318</v>
      </c>
      <c r="B7026" s="1">
        <v>41874</v>
      </c>
      <c r="C7026" s="1">
        <v>41878</v>
      </c>
      <c r="D7026" t="s">
        <v>957</v>
      </c>
      <c r="E7026" t="s">
        <v>331</v>
      </c>
      <c r="F7026" t="s">
        <v>4476</v>
      </c>
      <c r="G7026">
        <v>223.05600000000001</v>
      </c>
      <c r="H7026">
        <v>9</v>
      </c>
      <c r="I7026">
        <v>0.2</v>
      </c>
      <c r="J7026">
        <v>69.704999999999998</v>
      </c>
      <c r="K7026" s="2" t="s">
        <v>935</v>
      </c>
      <c r="L7026" s="2" t="s">
        <v>1616</v>
      </c>
      <c r="M7026" s="2" t="s">
        <v>1312</v>
      </c>
      <c r="N7026" s="2">
        <v>80219</v>
      </c>
      <c r="O7026" s="2" t="s">
        <v>950</v>
      </c>
      <c r="P7026" s="2" t="s">
        <v>951</v>
      </c>
      <c r="Q7026" s="2" t="s">
        <v>993</v>
      </c>
      <c r="R7026" s="2" t="s">
        <v>4477</v>
      </c>
      <c r="S7026" s="2" t="s">
        <v>2908</v>
      </c>
      <c r="T7026" s="2" t="s">
        <v>943</v>
      </c>
    </row>
    <row r="7027" spans="1:20">
      <c r="A7027" t="s">
        <v>9321</v>
      </c>
      <c r="B7027" s="1">
        <v>42772</v>
      </c>
      <c r="C7027" s="1">
        <v>42778</v>
      </c>
      <c r="D7027" t="s">
        <v>957</v>
      </c>
      <c r="E7027" t="s">
        <v>315</v>
      </c>
      <c r="F7027" t="s">
        <v>2700</v>
      </c>
      <c r="G7027">
        <v>227.46</v>
      </c>
      <c r="H7027">
        <v>6</v>
      </c>
      <c r="I7027">
        <v>0</v>
      </c>
      <c r="J7027">
        <v>65.963399999999993</v>
      </c>
      <c r="K7027" s="2" t="s">
        <v>935</v>
      </c>
      <c r="L7027" s="2" t="s">
        <v>903</v>
      </c>
      <c r="M7027" s="2" t="s">
        <v>1147</v>
      </c>
      <c r="N7027" s="2">
        <v>10024</v>
      </c>
      <c r="O7027" s="2" t="s">
        <v>1043</v>
      </c>
      <c r="P7027" s="2" t="s">
        <v>976</v>
      </c>
      <c r="Q7027" s="2" t="s">
        <v>977</v>
      </c>
      <c r="R7027" s="2" t="s">
        <v>2701</v>
      </c>
      <c r="S7027" s="2" t="s">
        <v>2803</v>
      </c>
      <c r="T7027" s="2" t="s">
        <v>955</v>
      </c>
    </row>
    <row r="7028" spans="1:20">
      <c r="A7028" t="s">
        <v>9321</v>
      </c>
      <c r="B7028" s="1">
        <v>42772</v>
      </c>
      <c r="C7028" s="1">
        <v>42778</v>
      </c>
      <c r="D7028" t="s">
        <v>957</v>
      </c>
      <c r="E7028" t="s">
        <v>315</v>
      </c>
      <c r="F7028" t="s">
        <v>8952</v>
      </c>
      <c r="G7028">
        <v>46.24</v>
      </c>
      <c r="H7028">
        <v>4</v>
      </c>
      <c r="I7028">
        <v>0.2</v>
      </c>
      <c r="J7028">
        <v>15.606</v>
      </c>
      <c r="K7028" s="2" t="s">
        <v>935</v>
      </c>
      <c r="L7028" s="2" t="s">
        <v>903</v>
      </c>
      <c r="M7028" s="2" t="s">
        <v>1147</v>
      </c>
      <c r="N7028" s="2">
        <v>10024</v>
      </c>
      <c r="O7028" s="2" t="s">
        <v>1043</v>
      </c>
      <c r="P7028" s="2" t="s">
        <v>951</v>
      </c>
      <c r="Q7028" s="2" t="s">
        <v>980</v>
      </c>
      <c r="R7028" s="2" t="s">
        <v>8953</v>
      </c>
      <c r="S7028" s="2" t="s">
        <v>2803</v>
      </c>
      <c r="T7028" s="2" t="s">
        <v>955</v>
      </c>
    </row>
    <row r="7029" spans="1:20">
      <c r="A7029" t="s">
        <v>9322</v>
      </c>
      <c r="B7029" s="1">
        <v>42764</v>
      </c>
      <c r="C7029" s="1">
        <v>42771</v>
      </c>
      <c r="D7029" t="s">
        <v>957</v>
      </c>
      <c r="E7029" t="s">
        <v>417</v>
      </c>
      <c r="F7029" t="s">
        <v>3327</v>
      </c>
      <c r="G7029">
        <v>5.22</v>
      </c>
      <c r="H7029">
        <v>2</v>
      </c>
      <c r="I7029">
        <v>0</v>
      </c>
      <c r="J7029">
        <v>2.4011999999999998</v>
      </c>
      <c r="K7029" s="2" t="s">
        <v>935</v>
      </c>
      <c r="L7029" s="2" t="s">
        <v>903</v>
      </c>
      <c r="M7029" s="2" t="s">
        <v>1147</v>
      </c>
      <c r="N7029" s="2">
        <v>10011</v>
      </c>
      <c r="O7029" s="2" t="s">
        <v>1043</v>
      </c>
      <c r="P7029" s="2" t="s">
        <v>951</v>
      </c>
      <c r="Q7029" s="2" t="s">
        <v>952</v>
      </c>
      <c r="R7029" s="2" t="s">
        <v>3329</v>
      </c>
      <c r="S7029" s="2" t="s">
        <v>3516</v>
      </c>
      <c r="T7029" s="2" t="s">
        <v>943</v>
      </c>
    </row>
    <row r="7030" spans="1:20">
      <c r="A7030" t="s">
        <v>9323</v>
      </c>
      <c r="B7030" s="1">
        <v>42724</v>
      </c>
      <c r="C7030" s="1">
        <v>42727</v>
      </c>
      <c r="D7030" t="s">
        <v>933</v>
      </c>
      <c r="E7030" t="s">
        <v>486</v>
      </c>
      <c r="F7030" t="s">
        <v>4294</v>
      </c>
      <c r="G7030">
        <v>33.9</v>
      </c>
      <c r="H7030">
        <v>5</v>
      </c>
      <c r="I7030">
        <v>0</v>
      </c>
      <c r="J7030">
        <v>15.593999999999999</v>
      </c>
      <c r="K7030" s="2" t="s">
        <v>935</v>
      </c>
      <c r="L7030" s="2" t="s">
        <v>1033</v>
      </c>
      <c r="M7030" s="2" t="s">
        <v>1034</v>
      </c>
      <c r="N7030" s="2">
        <v>68025</v>
      </c>
      <c r="O7030" s="2" t="s">
        <v>1005</v>
      </c>
      <c r="P7030" s="2" t="s">
        <v>951</v>
      </c>
      <c r="Q7030" s="2" t="s">
        <v>993</v>
      </c>
      <c r="R7030" s="2" t="s">
        <v>4295</v>
      </c>
      <c r="S7030" s="2" t="s">
        <v>4105</v>
      </c>
      <c r="T7030" s="2" t="s">
        <v>943</v>
      </c>
    </row>
    <row r="7031" spans="1:20">
      <c r="A7031" t="s">
        <v>9324</v>
      </c>
      <c r="B7031" s="1">
        <v>42685</v>
      </c>
      <c r="C7031" s="1">
        <v>42690</v>
      </c>
      <c r="D7031" t="s">
        <v>957</v>
      </c>
      <c r="E7031" t="s">
        <v>550</v>
      </c>
      <c r="F7031" t="s">
        <v>5105</v>
      </c>
      <c r="G7031">
        <v>28.14</v>
      </c>
      <c r="H7031">
        <v>3</v>
      </c>
      <c r="I7031">
        <v>0</v>
      </c>
      <c r="J7031">
        <v>7.8792</v>
      </c>
      <c r="K7031" s="2" t="s">
        <v>935</v>
      </c>
      <c r="L7031" s="2" t="s">
        <v>903</v>
      </c>
      <c r="M7031" s="2" t="s">
        <v>1147</v>
      </c>
      <c r="N7031" s="2">
        <v>10011</v>
      </c>
      <c r="O7031" s="2" t="s">
        <v>1043</v>
      </c>
      <c r="P7031" s="2" t="s">
        <v>951</v>
      </c>
      <c r="Q7031" s="2" t="s">
        <v>965</v>
      </c>
      <c r="R7031" s="2" t="s">
        <v>3229</v>
      </c>
      <c r="S7031" s="2" t="s">
        <v>4532</v>
      </c>
      <c r="T7031" s="2" t="s">
        <v>955</v>
      </c>
    </row>
    <row r="7032" spans="1:20">
      <c r="A7032" t="s">
        <v>9324</v>
      </c>
      <c r="B7032" s="1">
        <v>42685</v>
      </c>
      <c r="C7032" s="1">
        <v>42690</v>
      </c>
      <c r="D7032" t="s">
        <v>957</v>
      </c>
      <c r="E7032" t="s">
        <v>550</v>
      </c>
      <c r="F7032" t="s">
        <v>6845</v>
      </c>
      <c r="G7032">
        <v>36</v>
      </c>
      <c r="H7032">
        <v>2</v>
      </c>
      <c r="I7032">
        <v>0</v>
      </c>
      <c r="J7032">
        <v>6.48</v>
      </c>
      <c r="K7032" s="2" t="s">
        <v>935</v>
      </c>
      <c r="L7032" s="2" t="s">
        <v>903</v>
      </c>
      <c r="M7032" s="2" t="s">
        <v>1147</v>
      </c>
      <c r="N7032" s="2">
        <v>10011</v>
      </c>
      <c r="O7032" s="2" t="s">
        <v>1043</v>
      </c>
      <c r="P7032" s="2" t="s">
        <v>976</v>
      </c>
      <c r="Q7032" s="2" t="s">
        <v>1054</v>
      </c>
      <c r="R7032" s="2" t="s">
        <v>6847</v>
      </c>
      <c r="S7032" s="2" t="s">
        <v>4532</v>
      </c>
      <c r="T7032" s="2" t="s">
        <v>955</v>
      </c>
    </row>
    <row r="7033" spans="1:20">
      <c r="A7033" t="s">
        <v>9324</v>
      </c>
      <c r="B7033" s="1">
        <v>42685</v>
      </c>
      <c r="C7033" s="1">
        <v>42690</v>
      </c>
      <c r="D7033" t="s">
        <v>957</v>
      </c>
      <c r="E7033" t="s">
        <v>550</v>
      </c>
      <c r="F7033" t="s">
        <v>1926</v>
      </c>
      <c r="G7033">
        <v>92.94</v>
      </c>
      <c r="H7033">
        <v>3</v>
      </c>
      <c r="I7033">
        <v>0</v>
      </c>
      <c r="J7033">
        <v>25.093800000000002</v>
      </c>
      <c r="K7033" s="2" t="s">
        <v>935</v>
      </c>
      <c r="L7033" s="2" t="s">
        <v>903</v>
      </c>
      <c r="M7033" s="2" t="s">
        <v>1147</v>
      </c>
      <c r="N7033" s="2">
        <v>10011</v>
      </c>
      <c r="O7033" s="2" t="s">
        <v>1043</v>
      </c>
      <c r="P7033" s="2" t="s">
        <v>951</v>
      </c>
      <c r="Q7033" s="2" t="s">
        <v>973</v>
      </c>
      <c r="R7033" s="2" t="s">
        <v>1927</v>
      </c>
      <c r="S7033" s="2" t="s">
        <v>4532</v>
      </c>
      <c r="T7033" s="2" t="s">
        <v>955</v>
      </c>
    </row>
    <row r="7034" spans="1:20">
      <c r="A7034" t="s">
        <v>9324</v>
      </c>
      <c r="B7034" s="1">
        <v>42685</v>
      </c>
      <c r="C7034" s="1">
        <v>42690</v>
      </c>
      <c r="D7034" t="s">
        <v>957</v>
      </c>
      <c r="E7034" t="s">
        <v>550</v>
      </c>
      <c r="F7034" t="s">
        <v>5169</v>
      </c>
      <c r="G7034">
        <v>245.64599999999999</v>
      </c>
      <c r="H7034">
        <v>3</v>
      </c>
      <c r="I7034">
        <v>0.1</v>
      </c>
      <c r="J7034">
        <v>8.1882000000000001</v>
      </c>
      <c r="K7034" s="2" t="s">
        <v>935</v>
      </c>
      <c r="L7034" s="2" t="s">
        <v>903</v>
      </c>
      <c r="M7034" s="2" t="s">
        <v>1147</v>
      </c>
      <c r="N7034" s="2">
        <v>10011</v>
      </c>
      <c r="O7034" s="2" t="s">
        <v>1043</v>
      </c>
      <c r="P7034" s="2" t="s">
        <v>939</v>
      </c>
      <c r="Q7034" s="2" t="s">
        <v>945</v>
      </c>
      <c r="R7034" s="2" t="s">
        <v>5170</v>
      </c>
      <c r="S7034" s="2" t="s">
        <v>4532</v>
      </c>
      <c r="T7034" s="2" t="s">
        <v>955</v>
      </c>
    </row>
    <row r="7035" spans="1:20">
      <c r="A7035" t="s">
        <v>9324</v>
      </c>
      <c r="B7035" s="1">
        <v>42685</v>
      </c>
      <c r="C7035" s="1">
        <v>42690</v>
      </c>
      <c r="D7035" t="s">
        <v>957</v>
      </c>
      <c r="E7035" t="s">
        <v>550</v>
      </c>
      <c r="F7035" t="s">
        <v>3330</v>
      </c>
      <c r="G7035">
        <v>55.008000000000003</v>
      </c>
      <c r="H7035">
        <v>3</v>
      </c>
      <c r="I7035">
        <v>0.2</v>
      </c>
      <c r="J7035">
        <v>17.190000000000001</v>
      </c>
      <c r="K7035" s="2" t="s">
        <v>935</v>
      </c>
      <c r="L7035" s="2" t="s">
        <v>903</v>
      </c>
      <c r="M7035" s="2" t="s">
        <v>1147</v>
      </c>
      <c r="N7035" s="2">
        <v>10011</v>
      </c>
      <c r="O7035" s="2" t="s">
        <v>1043</v>
      </c>
      <c r="P7035" s="2" t="s">
        <v>951</v>
      </c>
      <c r="Q7035" s="2" t="s">
        <v>980</v>
      </c>
      <c r="R7035" s="2" t="s">
        <v>3331</v>
      </c>
      <c r="S7035" s="2" t="s">
        <v>4532</v>
      </c>
      <c r="T7035" s="2" t="s">
        <v>955</v>
      </c>
    </row>
    <row r="7036" spans="1:20">
      <c r="A7036" t="s">
        <v>9324</v>
      </c>
      <c r="B7036" s="1">
        <v>42685</v>
      </c>
      <c r="C7036" s="1">
        <v>42690</v>
      </c>
      <c r="D7036" t="s">
        <v>957</v>
      </c>
      <c r="E7036" t="s">
        <v>550</v>
      </c>
      <c r="F7036" t="s">
        <v>3994</v>
      </c>
      <c r="G7036">
        <v>35.231999999999999</v>
      </c>
      <c r="H7036">
        <v>3</v>
      </c>
      <c r="I7036">
        <v>0.2</v>
      </c>
      <c r="J7036">
        <v>11.4504</v>
      </c>
      <c r="K7036" s="2" t="s">
        <v>935</v>
      </c>
      <c r="L7036" s="2" t="s">
        <v>903</v>
      </c>
      <c r="M7036" s="2" t="s">
        <v>1147</v>
      </c>
      <c r="N7036" s="2">
        <v>10011</v>
      </c>
      <c r="O7036" s="2" t="s">
        <v>1043</v>
      </c>
      <c r="P7036" s="2" t="s">
        <v>951</v>
      </c>
      <c r="Q7036" s="2" t="s">
        <v>980</v>
      </c>
      <c r="R7036" s="2" t="s">
        <v>3996</v>
      </c>
      <c r="S7036" s="2" t="s">
        <v>4532</v>
      </c>
      <c r="T7036" s="2" t="s">
        <v>955</v>
      </c>
    </row>
    <row r="7037" spans="1:20">
      <c r="A7037" t="s">
        <v>9325</v>
      </c>
      <c r="B7037" s="1">
        <v>43048</v>
      </c>
      <c r="C7037" s="1">
        <v>43052</v>
      </c>
      <c r="D7037" t="s">
        <v>957</v>
      </c>
      <c r="E7037" t="s">
        <v>587</v>
      </c>
      <c r="F7037" t="s">
        <v>3068</v>
      </c>
      <c r="G7037">
        <v>523.39200000000005</v>
      </c>
      <c r="H7037">
        <v>3</v>
      </c>
      <c r="I7037">
        <v>0.2</v>
      </c>
      <c r="J7037">
        <v>52.339199999999998</v>
      </c>
      <c r="K7037" s="2" t="s">
        <v>935</v>
      </c>
      <c r="L7037" s="2" t="s">
        <v>912</v>
      </c>
      <c r="M7037" s="2" t="s">
        <v>949</v>
      </c>
      <c r="N7037" s="2">
        <v>92105</v>
      </c>
      <c r="O7037" s="2" t="s">
        <v>950</v>
      </c>
      <c r="P7037" s="2" t="s">
        <v>939</v>
      </c>
      <c r="Q7037" s="2" t="s">
        <v>945</v>
      </c>
      <c r="R7037" s="2" t="s">
        <v>3069</v>
      </c>
      <c r="S7037" s="2" t="s">
        <v>4864</v>
      </c>
      <c r="T7037" s="2" t="s">
        <v>955</v>
      </c>
    </row>
    <row r="7038" spans="1:20">
      <c r="A7038" t="s">
        <v>9326</v>
      </c>
      <c r="B7038" s="1">
        <v>41761</v>
      </c>
      <c r="C7038" s="1">
        <v>41763</v>
      </c>
      <c r="D7038" t="s">
        <v>933</v>
      </c>
      <c r="E7038" t="s">
        <v>806</v>
      </c>
      <c r="F7038" t="s">
        <v>3807</v>
      </c>
      <c r="G7038">
        <v>479.98399999999998</v>
      </c>
      <c r="H7038">
        <v>2</v>
      </c>
      <c r="I7038">
        <v>0.2</v>
      </c>
      <c r="J7038">
        <v>89.997</v>
      </c>
      <c r="K7038" s="2" t="s">
        <v>935</v>
      </c>
      <c r="L7038" s="2" t="s">
        <v>2481</v>
      </c>
      <c r="M7038" s="2" t="s">
        <v>960</v>
      </c>
      <c r="N7038" s="2">
        <v>33801</v>
      </c>
      <c r="O7038" s="2" t="s">
        <v>938</v>
      </c>
      <c r="P7038" s="2" t="s">
        <v>976</v>
      </c>
      <c r="Q7038" s="2" t="s">
        <v>1977</v>
      </c>
      <c r="R7038" s="2" t="s">
        <v>3808</v>
      </c>
      <c r="S7038" s="2" t="s">
        <v>7870</v>
      </c>
      <c r="T7038" s="2" t="s">
        <v>943</v>
      </c>
    </row>
    <row r="7039" spans="1:20">
      <c r="A7039" t="s">
        <v>9327</v>
      </c>
      <c r="B7039" s="1">
        <v>43000</v>
      </c>
      <c r="C7039" s="1">
        <v>43005</v>
      </c>
      <c r="D7039" t="s">
        <v>957</v>
      </c>
      <c r="E7039" t="s">
        <v>343</v>
      </c>
      <c r="F7039" t="s">
        <v>5702</v>
      </c>
      <c r="G7039">
        <v>12.96</v>
      </c>
      <c r="H7039">
        <v>2</v>
      </c>
      <c r="I7039">
        <v>0</v>
      </c>
      <c r="J7039">
        <v>6.2207999999999997</v>
      </c>
      <c r="K7039" s="2" t="s">
        <v>935</v>
      </c>
      <c r="L7039" s="2" t="s">
        <v>4229</v>
      </c>
      <c r="M7039" s="2" t="s">
        <v>2025</v>
      </c>
      <c r="N7039" s="2">
        <v>30080</v>
      </c>
      <c r="O7039" s="2" t="s">
        <v>938</v>
      </c>
      <c r="P7039" s="2" t="s">
        <v>951</v>
      </c>
      <c r="Q7039" s="2" t="s">
        <v>993</v>
      </c>
      <c r="R7039" s="2" t="s">
        <v>5703</v>
      </c>
      <c r="S7039" s="2" t="s">
        <v>2986</v>
      </c>
      <c r="T7039" s="2" t="s">
        <v>943</v>
      </c>
    </row>
    <row r="7040" spans="1:20">
      <c r="A7040" t="s">
        <v>9327</v>
      </c>
      <c r="B7040" s="1">
        <v>43000</v>
      </c>
      <c r="C7040" s="1">
        <v>43005</v>
      </c>
      <c r="D7040" t="s">
        <v>957</v>
      </c>
      <c r="E7040" t="s">
        <v>343</v>
      </c>
      <c r="F7040" t="s">
        <v>9328</v>
      </c>
      <c r="G7040">
        <v>17.940000000000001</v>
      </c>
      <c r="H7040">
        <v>3</v>
      </c>
      <c r="I7040">
        <v>0</v>
      </c>
      <c r="J7040">
        <v>6.4584000000000001</v>
      </c>
      <c r="K7040" s="2" t="s">
        <v>935</v>
      </c>
      <c r="L7040" s="2" t="s">
        <v>4229</v>
      </c>
      <c r="M7040" s="2" t="s">
        <v>2025</v>
      </c>
      <c r="N7040" s="2">
        <v>30080</v>
      </c>
      <c r="O7040" s="2" t="s">
        <v>938</v>
      </c>
      <c r="P7040" s="2" t="s">
        <v>951</v>
      </c>
      <c r="Q7040" s="2" t="s">
        <v>973</v>
      </c>
      <c r="R7040" s="2" t="s">
        <v>9329</v>
      </c>
      <c r="S7040" s="2" t="s">
        <v>2986</v>
      </c>
      <c r="T7040" s="2" t="s">
        <v>943</v>
      </c>
    </row>
    <row r="7041" spans="1:20">
      <c r="A7041" t="s">
        <v>9330</v>
      </c>
      <c r="B7041" s="1">
        <v>43086</v>
      </c>
      <c r="C7041" s="1">
        <v>43092</v>
      </c>
      <c r="D7041" t="s">
        <v>957</v>
      </c>
      <c r="E7041" t="s">
        <v>303</v>
      </c>
      <c r="F7041" t="s">
        <v>1727</v>
      </c>
      <c r="G7041">
        <v>166.72</v>
      </c>
      <c r="H7041">
        <v>2</v>
      </c>
      <c r="I7041">
        <v>0</v>
      </c>
      <c r="J7041">
        <v>41.68</v>
      </c>
      <c r="K7041" s="2" t="s">
        <v>935</v>
      </c>
      <c r="L7041" s="2" t="s">
        <v>903</v>
      </c>
      <c r="M7041" s="2" t="s">
        <v>1147</v>
      </c>
      <c r="N7041" s="2">
        <v>10009</v>
      </c>
      <c r="O7041" s="2" t="s">
        <v>1043</v>
      </c>
      <c r="P7041" s="2" t="s">
        <v>951</v>
      </c>
      <c r="Q7041" s="2" t="s">
        <v>965</v>
      </c>
      <c r="R7041" s="2" t="s">
        <v>1728</v>
      </c>
      <c r="S7041" s="2" t="s">
        <v>2722</v>
      </c>
      <c r="T7041" s="2" t="s">
        <v>943</v>
      </c>
    </row>
    <row r="7042" spans="1:20">
      <c r="A7042" t="s">
        <v>9330</v>
      </c>
      <c r="B7042" s="1">
        <v>43086</v>
      </c>
      <c r="C7042" s="1">
        <v>43092</v>
      </c>
      <c r="D7042" t="s">
        <v>957</v>
      </c>
      <c r="E7042" t="s">
        <v>303</v>
      </c>
      <c r="F7042" t="s">
        <v>5751</v>
      </c>
      <c r="G7042">
        <v>24.815999999999999</v>
      </c>
      <c r="H7042">
        <v>3</v>
      </c>
      <c r="I7042">
        <v>0.2</v>
      </c>
      <c r="J7042">
        <v>8.3754000000000008</v>
      </c>
      <c r="K7042" s="2" t="s">
        <v>935</v>
      </c>
      <c r="L7042" s="2" t="s">
        <v>903</v>
      </c>
      <c r="M7042" s="2" t="s">
        <v>1147</v>
      </c>
      <c r="N7042" s="2">
        <v>10009</v>
      </c>
      <c r="O7042" s="2" t="s">
        <v>1043</v>
      </c>
      <c r="P7042" s="2" t="s">
        <v>951</v>
      </c>
      <c r="Q7042" s="2" t="s">
        <v>980</v>
      </c>
      <c r="R7042" s="2" t="s">
        <v>5752</v>
      </c>
      <c r="S7042" s="2" t="s">
        <v>2722</v>
      </c>
      <c r="T7042" s="2" t="s">
        <v>943</v>
      </c>
    </row>
    <row r="7043" spans="1:20">
      <c r="A7043" t="s">
        <v>9330</v>
      </c>
      <c r="B7043" s="1">
        <v>43086</v>
      </c>
      <c r="C7043" s="1">
        <v>43092</v>
      </c>
      <c r="D7043" t="s">
        <v>957</v>
      </c>
      <c r="E7043" t="s">
        <v>303</v>
      </c>
      <c r="F7043" t="s">
        <v>5555</v>
      </c>
      <c r="G7043">
        <v>124.36</v>
      </c>
      <c r="H7043">
        <v>2</v>
      </c>
      <c r="I7043">
        <v>0</v>
      </c>
      <c r="J7043">
        <v>27.359200000000001</v>
      </c>
      <c r="K7043" s="2" t="s">
        <v>935</v>
      </c>
      <c r="L7043" s="2" t="s">
        <v>903</v>
      </c>
      <c r="M7043" s="2" t="s">
        <v>1147</v>
      </c>
      <c r="N7043" s="2">
        <v>10009</v>
      </c>
      <c r="O7043" s="2" t="s">
        <v>1043</v>
      </c>
      <c r="P7043" s="2" t="s">
        <v>939</v>
      </c>
      <c r="Q7043" s="2" t="s">
        <v>969</v>
      </c>
      <c r="R7043" s="2" t="s">
        <v>5556</v>
      </c>
      <c r="S7043" s="2" t="s">
        <v>2722</v>
      </c>
      <c r="T7043" s="2" t="s">
        <v>943</v>
      </c>
    </row>
    <row r="7044" spans="1:20">
      <c r="A7044" t="s">
        <v>9331</v>
      </c>
      <c r="B7044" s="1">
        <v>42934</v>
      </c>
      <c r="C7044" s="1">
        <v>42939</v>
      </c>
      <c r="D7044" t="s">
        <v>957</v>
      </c>
      <c r="E7044" t="s">
        <v>333</v>
      </c>
      <c r="F7044" t="s">
        <v>7777</v>
      </c>
      <c r="G7044">
        <v>599.97</v>
      </c>
      <c r="H7044">
        <v>5</v>
      </c>
      <c r="I7044">
        <v>0.4</v>
      </c>
      <c r="J7044">
        <v>69.996499999999997</v>
      </c>
      <c r="K7044" s="2" t="s">
        <v>935</v>
      </c>
      <c r="L7044" s="2" t="s">
        <v>1041</v>
      </c>
      <c r="M7044" s="2" t="s">
        <v>1042</v>
      </c>
      <c r="N7044" s="2">
        <v>19134</v>
      </c>
      <c r="O7044" s="2" t="s">
        <v>1043</v>
      </c>
      <c r="P7044" s="2" t="s">
        <v>976</v>
      </c>
      <c r="Q7044" s="2" t="s">
        <v>1977</v>
      </c>
      <c r="R7044" s="2" t="s">
        <v>7778</v>
      </c>
      <c r="S7044" s="2" t="s">
        <v>2920</v>
      </c>
      <c r="T7044" s="2" t="s">
        <v>943</v>
      </c>
    </row>
    <row r="7045" spans="1:20">
      <c r="A7045" t="s">
        <v>9331</v>
      </c>
      <c r="B7045" s="1">
        <v>42934</v>
      </c>
      <c r="C7045" s="1">
        <v>42939</v>
      </c>
      <c r="D7045" t="s">
        <v>957</v>
      </c>
      <c r="E7045" t="s">
        <v>333</v>
      </c>
      <c r="F7045" t="s">
        <v>2520</v>
      </c>
      <c r="G7045">
        <v>198.744</v>
      </c>
      <c r="H7045">
        <v>4</v>
      </c>
      <c r="I7045">
        <v>0.3</v>
      </c>
      <c r="J7045">
        <v>-14.196</v>
      </c>
      <c r="K7045" s="2" t="s">
        <v>935</v>
      </c>
      <c r="L7045" s="2" t="s">
        <v>1041</v>
      </c>
      <c r="M7045" s="2" t="s">
        <v>1042</v>
      </c>
      <c r="N7045" s="2">
        <v>19134</v>
      </c>
      <c r="O7045" s="2" t="s">
        <v>1043</v>
      </c>
      <c r="P7045" s="2" t="s">
        <v>939</v>
      </c>
      <c r="Q7045" s="2" t="s">
        <v>945</v>
      </c>
      <c r="R7045" s="2" t="s">
        <v>2521</v>
      </c>
      <c r="S7045" s="2" t="s">
        <v>2920</v>
      </c>
      <c r="T7045" s="2" t="s">
        <v>943</v>
      </c>
    </row>
    <row r="7046" spans="1:20">
      <c r="A7046" t="s">
        <v>9331</v>
      </c>
      <c r="B7046" s="1">
        <v>42934</v>
      </c>
      <c r="C7046" s="1">
        <v>42939</v>
      </c>
      <c r="D7046" t="s">
        <v>957</v>
      </c>
      <c r="E7046" t="s">
        <v>333</v>
      </c>
      <c r="F7046" t="s">
        <v>5681</v>
      </c>
      <c r="G7046">
        <v>9.1839999999999993</v>
      </c>
      <c r="H7046">
        <v>2</v>
      </c>
      <c r="I7046">
        <v>0.2</v>
      </c>
      <c r="J7046">
        <v>1.1479999999999999</v>
      </c>
      <c r="K7046" s="2" t="s">
        <v>935</v>
      </c>
      <c r="L7046" s="2" t="s">
        <v>1041</v>
      </c>
      <c r="M7046" s="2" t="s">
        <v>1042</v>
      </c>
      <c r="N7046" s="2">
        <v>19134</v>
      </c>
      <c r="O7046" s="2" t="s">
        <v>1043</v>
      </c>
      <c r="P7046" s="2" t="s">
        <v>951</v>
      </c>
      <c r="Q7046" s="2" t="s">
        <v>1419</v>
      </c>
      <c r="R7046" s="2" t="s">
        <v>5682</v>
      </c>
      <c r="S7046" s="2" t="s">
        <v>2920</v>
      </c>
      <c r="T7046" s="2" t="s">
        <v>943</v>
      </c>
    </row>
    <row r="7047" spans="1:20">
      <c r="A7047" t="s">
        <v>9332</v>
      </c>
      <c r="B7047" s="1">
        <v>42677</v>
      </c>
      <c r="C7047" s="1">
        <v>42683</v>
      </c>
      <c r="D7047" t="s">
        <v>957</v>
      </c>
      <c r="E7047" t="s">
        <v>657</v>
      </c>
      <c r="F7047" t="s">
        <v>5189</v>
      </c>
      <c r="G7047">
        <v>9.2479999999999993</v>
      </c>
      <c r="H7047">
        <v>2</v>
      </c>
      <c r="I7047">
        <v>0.2</v>
      </c>
      <c r="J7047">
        <v>3.3523999999999998</v>
      </c>
      <c r="K7047" s="2" t="s">
        <v>935</v>
      </c>
      <c r="L7047" s="2" t="s">
        <v>1622</v>
      </c>
      <c r="M7047" s="2" t="s">
        <v>1004</v>
      </c>
      <c r="N7047" s="2">
        <v>75217</v>
      </c>
      <c r="O7047" s="2" t="s">
        <v>1005</v>
      </c>
      <c r="P7047" s="2" t="s">
        <v>951</v>
      </c>
      <c r="Q7047" s="2" t="s">
        <v>993</v>
      </c>
      <c r="R7047" s="2" t="s">
        <v>5190</v>
      </c>
      <c r="S7047" s="2" t="s">
        <v>5572</v>
      </c>
      <c r="T7047" s="2" t="s">
        <v>955</v>
      </c>
    </row>
    <row r="7048" spans="1:20">
      <c r="A7048" t="s">
        <v>9333</v>
      </c>
      <c r="B7048" s="1">
        <v>41737</v>
      </c>
      <c r="C7048" s="1">
        <v>41741</v>
      </c>
      <c r="D7048" t="s">
        <v>957</v>
      </c>
      <c r="E7048" t="s">
        <v>188</v>
      </c>
      <c r="F7048" t="s">
        <v>1681</v>
      </c>
      <c r="G7048">
        <v>99.591999999999999</v>
      </c>
      <c r="H7048">
        <v>1</v>
      </c>
      <c r="I7048">
        <v>0.2</v>
      </c>
      <c r="J7048">
        <v>2.4897999999999998</v>
      </c>
      <c r="K7048" s="2" t="s">
        <v>935</v>
      </c>
      <c r="L7048" s="2" t="s">
        <v>991</v>
      </c>
      <c r="M7048" s="2" t="s">
        <v>949</v>
      </c>
      <c r="N7048" s="2">
        <v>94521</v>
      </c>
      <c r="O7048" s="2" t="s">
        <v>950</v>
      </c>
      <c r="P7048" s="2" t="s">
        <v>939</v>
      </c>
      <c r="Q7048" s="2" t="s">
        <v>961</v>
      </c>
      <c r="R7048" s="2" t="s">
        <v>1682</v>
      </c>
      <c r="S7048" s="2" t="s">
        <v>1932</v>
      </c>
      <c r="T7048" s="2" t="s">
        <v>1008</v>
      </c>
    </row>
    <row r="7049" spans="1:20">
      <c r="A7049" t="s">
        <v>9333</v>
      </c>
      <c r="B7049" s="1">
        <v>41737</v>
      </c>
      <c r="C7049" s="1">
        <v>41741</v>
      </c>
      <c r="D7049" t="s">
        <v>957</v>
      </c>
      <c r="E7049" t="s">
        <v>188</v>
      </c>
      <c r="F7049" t="s">
        <v>1945</v>
      </c>
      <c r="G7049">
        <v>399.96</v>
      </c>
      <c r="H7049">
        <v>4</v>
      </c>
      <c r="I7049">
        <v>0</v>
      </c>
      <c r="J7049">
        <v>139.98599999999999</v>
      </c>
      <c r="K7049" s="2" t="s">
        <v>935</v>
      </c>
      <c r="L7049" s="2" t="s">
        <v>991</v>
      </c>
      <c r="M7049" s="2" t="s">
        <v>949</v>
      </c>
      <c r="N7049" s="2">
        <v>94521</v>
      </c>
      <c r="O7049" s="2" t="s">
        <v>950</v>
      </c>
      <c r="P7049" s="2" t="s">
        <v>976</v>
      </c>
      <c r="Q7049" s="2" t="s">
        <v>1054</v>
      </c>
      <c r="R7049" s="2" t="s">
        <v>1946</v>
      </c>
      <c r="S7049" s="2" t="s">
        <v>1932</v>
      </c>
      <c r="T7049" s="2" t="s">
        <v>1008</v>
      </c>
    </row>
    <row r="7050" spans="1:20">
      <c r="A7050" t="s">
        <v>9334</v>
      </c>
      <c r="B7050" s="1">
        <v>42596</v>
      </c>
      <c r="C7050" s="1">
        <v>42598</v>
      </c>
      <c r="D7050" t="s">
        <v>1079</v>
      </c>
      <c r="E7050" t="s">
        <v>365</v>
      </c>
      <c r="F7050" t="s">
        <v>6902</v>
      </c>
      <c r="G7050">
        <v>15.552</v>
      </c>
      <c r="H7050">
        <v>3</v>
      </c>
      <c r="I7050">
        <v>0.2</v>
      </c>
      <c r="J7050">
        <v>5.4432</v>
      </c>
      <c r="K7050" s="2" t="s">
        <v>935</v>
      </c>
      <c r="L7050" s="2" t="s">
        <v>5909</v>
      </c>
      <c r="M7050" s="2" t="s">
        <v>1207</v>
      </c>
      <c r="N7050" s="2">
        <v>37211</v>
      </c>
      <c r="O7050" s="2" t="s">
        <v>938</v>
      </c>
      <c r="P7050" s="2" t="s">
        <v>951</v>
      </c>
      <c r="Q7050" s="2" t="s">
        <v>993</v>
      </c>
      <c r="R7050" s="2" t="s">
        <v>6903</v>
      </c>
      <c r="S7050" s="2" t="s">
        <v>3148</v>
      </c>
      <c r="T7050" s="2" t="s">
        <v>943</v>
      </c>
    </row>
    <row r="7051" spans="1:20">
      <c r="A7051" t="s">
        <v>9335</v>
      </c>
      <c r="B7051" s="1">
        <v>41907</v>
      </c>
      <c r="C7051" s="1">
        <v>41912</v>
      </c>
      <c r="D7051" t="s">
        <v>957</v>
      </c>
      <c r="E7051" t="s">
        <v>649</v>
      </c>
      <c r="F7051" t="s">
        <v>7092</v>
      </c>
      <c r="G7051">
        <v>14.576000000000001</v>
      </c>
      <c r="H7051">
        <v>2</v>
      </c>
      <c r="I7051">
        <v>0.2</v>
      </c>
      <c r="J7051">
        <v>2.3685999999999998</v>
      </c>
      <c r="K7051" s="2" t="s">
        <v>935</v>
      </c>
      <c r="L7051" s="2" t="s">
        <v>1311</v>
      </c>
      <c r="M7051" s="2" t="s">
        <v>1312</v>
      </c>
      <c r="N7051" s="2">
        <v>80013</v>
      </c>
      <c r="O7051" s="2" t="s">
        <v>950</v>
      </c>
      <c r="P7051" s="2" t="s">
        <v>951</v>
      </c>
      <c r="Q7051" s="2" t="s">
        <v>973</v>
      </c>
      <c r="R7051" s="2" t="s">
        <v>7093</v>
      </c>
      <c r="S7051" s="2" t="s">
        <v>5513</v>
      </c>
      <c r="T7051" s="2" t="s">
        <v>1008</v>
      </c>
    </row>
    <row r="7052" spans="1:20">
      <c r="A7052" t="s">
        <v>9336</v>
      </c>
      <c r="B7052" s="1">
        <v>42715</v>
      </c>
      <c r="C7052" s="1">
        <v>42715</v>
      </c>
      <c r="D7052" t="s">
        <v>2041</v>
      </c>
      <c r="E7052" t="s">
        <v>632</v>
      </c>
      <c r="F7052" t="s">
        <v>1863</v>
      </c>
      <c r="G7052">
        <v>209.6</v>
      </c>
      <c r="H7052">
        <v>5</v>
      </c>
      <c r="I7052">
        <v>0.2</v>
      </c>
      <c r="J7052">
        <v>68.12</v>
      </c>
      <c r="K7052" s="2" t="s">
        <v>935</v>
      </c>
      <c r="L7052" s="2" t="s">
        <v>2560</v>
      </c>
      <c r="M7052" s="2" t="s">
        <v>949</v>
      </c>
      <c r="N7052" s="2">
        <v>92804</v>
      </c>
      <c r="O7052" s="2" t="s">
        <v>950</v>
      </c>
      <c r="P7052" s="2" t="s">
        <v>951</v>
      </c>
      <c r="Q7052" s="2" t="s">
        <v>980</v>
      </c>
      <c r="R7052" s="2" t="s">
        <v>1864</v>
      </c>
      <c r="S7052" s="2" t="s">
        <v>5365</v>
      </c>
      <c r="T7052" s="2" t="s">
        <v>943</v>
      </c>
    </row>
    <row r="7053" spans="1:20">
      <c r="A7053" t="s">
        <v>9336</v>
      </c>
      <c r="B7053" s="1">
        <v>42715</v>
      </c>
      <c r="C7053" s="1">
        <v>42715</v>
      </c>
      <c r="D7053" t="s">
        <v>2041</v>
      </c>
      <c r="E7053" t="s">
        <v>632</v>
      </c>
      <c r="F7053" t="s">
        <v>8499</v>
      </c>
      <c r="G7053">
        <v>23.32</v>
      </c>
      <c r="H7053">
        <v>2</v>
      </c>
      <c r="I7053">
        <v>0</v>
      </c>
      <c r="J7053">
        <v>6.0632000000000001</v>
      </c>
      <c r="K7053" s="2" t="s">
        <v>935</v>
      </c>
      <c r="L7053" s="2" t="s">
        <v>2560</v>
      </c>
      <c r="M7053" s="2" t="s">
        <v>949</v>
      </c>
      <c r="N7053" s="2">
        <v>92804</v>
      </c>
      <c r="O7053" s="2" t="s">
        <v>950</v>
      </c>
      <c r="P7053" s="2" t="s">
        <v>951</v>
      </c>
      <c r="Q7053" s="2" t="s">
        <v>973</v>
      </c>
      <c r="R7053" s="2" t="s">
        <v>8500</v>
      </c>
      <c r="S7053" s="2" t="s">
        <v>5365</v>
      </c>
      <c r="T7053" s="2" t="s">
        <v>943</v>
      </c>
    </row>
    <row r="7054" spans="1:20">
      <c r="A7054" t="s">
        <v>9336</v>
      </c>
      <c r="B7054" s="1">
        <v>42715</v>
      </c>
      <c r="C7054" s="1">
        <v>42715</v>
      </c>
      <c r="D7054" t="s">
        <v>2041</v>
      </c>
      <c r="E7054" t="s">
        <v>632</v>
      </c>
      <c r="F7054" t="s">
        <v>5044</v>
      </c>
      <c r="G7054">
        <v>30.98</v>
      </c>
      <c r="H7054">
        <v>1</v>
      </c>
      <c r="I7054">
        <v>0</v>
      </c>
      <c r="J7054">
        <v>13.941000000000001</v>
      </c>
      <c r="K7054" s="2" t="s">
        <v>935</v>
      </c>
      <c r="L7054" s="2" t="s">
        <v>2560</v>
      </c>
      <c r="M7054" s="2" t="s">
        <v>949</v>
      </c>
      <c r="N7054" s="2">
        <v>92804</v>
      </c>
      <c r="O7054" s="2" t="s">
        <v>950</v>
      </c>
      <c r="P7054" s="2" t="s">
        <v>951</v>
      </c>
      <c r="Q7054" s="2" t="s">
        <v>993</v>
      </c>
      <c r="R7054" s="2" t="s">
        <v>5046</v>
      </c>
      <c r="S7054" s="2" t="s">
        <v>5365</v>
      </c>
      <c r="T7054" s="2" t="s">
        <v>943</v>
      </c>
    </row>
    <row r="7055" spans="1:20">
      <c r="A7055" t="s">
        <v>9336</v>
      </c>
      <c r="B7055" s="1">
        <v>42715</v>
      </c>
      <c r="C7055" s="1">
        <v>42715</v>
      </c>
      <c r="D7055" t="s">
        <v>2041</v>
      </c>
      <c r="E7055" t="s">
        <v>632</v>
      </c>
      <c r="F7055" t="s">
        <v>3058</v>
      </c>
      <c r="G7055">
        <v>119.96</v>
      </c>
      <c r="H7055">
        <v>4</v>
      </c>
      <c r="I7055">
        <v>0</v>
      </c>
      <c r="J7055">
        <v>25.191600000000001</v>
      </c>
      <c r="K7055" s="2" t="s">
        <v>935</v>
      </c>
      <c r="L7055" s="2" t="s">
        <v>2560</v>
      </c>
      <c r="M7055" s="2" t="s">
        <v>949</v>
      </c>
      <c r="N7055" s="2">
        <v>92804</v>
      </c>
      <c r="O7055" s="2" t="s">
        <v>950</v>
      </c>
      <c r="P7055" s="2" t="s">
        <v>976</v>
      </c>
      <c r="Q7055" s="2" t="s">
        <v>1054</v>
      </c>
      <c r="R7055" s="2" t="s">
        <v>3059</v>
      </c>
      <c r="S7055" s="2" t="s">
        <v>5365</v>
      </c>
      <c r="T7055" s="2" t="s">
        <v>943</v>
      </c>
    </row>
    <row r="7056" spans="1:20">
      <c r="A7056" t="s">
        <v>9336</v>
      </c>
      <c r="B7056" s="1">
        <v>42715</v>
      </c>
      <c r="C7056" s="1">
        <v>42715</v>
      </c>
      <c r="D7056" t="s">
        <v>2041</v>
      </c>
      <c r="E7056" t="s">
        <v>632</v>
      </c>
      <c r="F7056" t="s">
        <v>5169</v>
      </c>
      <c r="G7056">
        <v>363.92</v>
      </c>
      <c r="H7056">
        <v>5</v>
      </c>
      <c r="I7056">
        <v>0.2</v>
      </c>
      <c r="J7056">
        <v>-31.843</v>
      </c>
      <c r="K7056" s="2" t="s">
        <v>935</v>
      </c>
      <c r="L7056" s="2" t="s">
        <v>2560</v>
      </c>
      <c r="M7056" s="2" t="s">
        <v>949</v>
      </c>
      <c r="N7056" s="2">
        <v>92804</v>
      </c>
      <c r="O7056" s="2" t="s">
        <v>950</v>
      </c>
      <c r="P7056" s="2" t="s">
        <v>939</v>
      </c>
      <c r="Q7056" s="2" t="s">
        <v>945</v>
      </c>
      <c r="R7056" s="2" t="s">
        <v>5170</v>
      </c>
      <c r="S7056" s="2" t="s">
        <v>5365</v>
      </c>
      <c r="T7056" s="2" t="s">
        <v>943</v>
      </c>
    </row>
    <row r="7057" spans="1:20">
      <c r="A7057" t="s">
        <v>9336</v>
      </c>
      <c r="B7057" s="1">
        <v>42715</v>
      </c>
      <c r="C7057" s="1">
        <v>42715</v>
      </c>
      <c r="D7057" t="s">
        <v>2041</v>
      </c>
      <c r="E7057" t="s">
        <v>632</v>
      </c>
      <c r="F7057" t="s">
        <v>2698</v>
      </c>
      <c r="G7057">
        <v>35.808</v>
      </c>
      <c r="H7057">
        <v>3</v>
      </c>
      <c r="I7057">
        <v>0.2</v>
      </c>
      <c r="J7057">
        <v>11.19</v>
      </c>
      <c r="K7057" s="2" t="s">
        <v>935</v>
      </c>
      <c r="L7057" s="2" t="s">
        <v>2560</v>
      </c>
      <c r="M7057" s="2" t="s">
        <v>949</v>
      </c>
      <c r="N7057" s="2">
        <v>92804</v>
      </c>
      <c r="O7057" s="2" t="s">
        <v>950</v>
      </c>
      <c r="P7057" s="2" t="s">
        <v>951</v>
      </c>
      <c r="Q7057" s="2" t="s">
        <v>980</v>
      </c>
      <c r="R7057" s="2" t="s">
        <v>2699</v>
      </c>
      <c r="S7057" s="2" t="s">
        <v>5365</v>
      </c>
      <c r="T7057" s="2" t="s">
        <v>943</v>
      </c>
    </row>
    <row r="7058" spans="1:20">
      <c r="A7058" t="s">
        <v>9336</v>
      </c>
      <c r="B7058" s="1">
        <v>42715</v>
      </c>
      <c r="C7058" s="1">
        <v>42715</v>
      </c>
      <c r="D7058" t="s">
        <v>2041</v>
      </c>
      <c r="E7058" t="s">
        <v>632</v>
      </c>
      <c r="F7058" t="s">
        <v>3722</v>
      </c>
      <c r="G7058">
        <v>122.688</v>
      </c>
      <c r="H7058">
        <v>9</v>
      </c>
      <c r="I7058">
        <v>0.2</v>
      </c>
      <c r="J7058">
        <v>39.873600000000003</v>
      </c>
      <c r="K7058" s="2" t="s">
        <v>935</v>
      </c>
      <c r="L7058" s="2" t="s">
        <v>2560</v>
      </c>
      <c r="M7058" s="2" t="s">
        <v>949</v>
      </c>
      <c r="N7058" s="2">
        <v>92804</v>
      </c>
      <c r="O7058" s="2" t="s">
        <v>950</v>
      </c>
      <c r="P7058" s="2" t="s">
        <v>951</v>
      </c>
      <c r="Q7058" s="2" t="s">
        <v>980</v>
      </c>
      <c r="R7058" s="2" t="s">
        <v>3723</v>
      </c>
      <c r="S7058" s="2" t="s">
        <v>5365</v>
      </c>
      <c r="T7058" s="2" t="s">
        <v>943</v>
      </c>
    </row>
    <row r="7059" spans="1:20">
      <c r="A7059" t="s">
        <v>9336</v>
      </c>
      <c r="B7059" s="1">
        <v>42715</v>
      </c>
      <c r="C7059" s="1">
        <v>42715</v>
      </c>
      <c r="D7059" t="s">
        <v>2041</v>
      </c>
      <c r="E7059" t="s">
        <v>632</v>
      </c>
      <c r="F7059" t="s">
        <v>3965</v>
      </c>
      <c r="G7059">
        <v>892.13599999999997</v>
      </c>
      <c r="H7059">
        <v>7</v>
      </c>
      <c r="I7059">
        <v>0.2</v>
      </c>
      <c r="J7059">
        <v>111.517</v>
      </c>
      <c r="K7059" s="2" t="s">
        <v>935</v>
      </c>
      <c r="L7059" s="2" t="s">
        <v>2560</v>
      </c>
      <c r="M7059" s="2" t="s">
        <v>949</v>
      </c>
      <c r="N7059" s="2">
        <v>92804</v>
      </c>
      <c r="O7059" s="2" t="s">
        <v>950</v>
      </c>
      <c r="P7059" s="2" t="s">
        <v>939</v>
      </c>
      <c r="Q7059" s="2" t="s">
        <v>961</v>
      </c>
      <c r="R7059" s="2" t="s">
        <v>3967</v>
      </c>
      <c r="S7059" s="2" t="s">
        <v>5365</v>
      </c>
      <c r="T7059" s="2" t="s">
        <v>943</v>
      </c>
    </row>
    <row r="7060" spans="1:20">
      <c r="A7060" t="s">
        <v>9336</v>
      </c>
      <c r="B7060" s="1">
        <v>42715</v>
      </c>
      <c r="C7060" s="1">
        <v>42715</v>
      </c>
      <c r="D7060" t="s">
        <v>2041</v>
      </c>
      <c r="E7060" t="s">
        <v>632</v>
      </c>
      <c r="F7060" t="s">
        <v>8608</v>
      </c>
      <c r="G7060">
        <v>50.22</v>
      </c>
      <c r="H7060">
        <v>3</v>
      </c>
      <c r="I7060">
        <v>0</v>
      </c>
      <c r="J7060">
        <v>2.0087999999999999</v>
      </c>
      <c r="K7060" s="2" t="s">
        <v>935</v>
      </c>
      <c r="L7060" s="2" t="s">
        <v>2560</v>
      </c>
      <c r="M7060" s="2" t="s">
        <v>949</v>
      </c>
      <c r="N7060" s="2">
        <v>92804</v>
      </c>
      <c r="O7060" s="2" t="s">
        <v>950</v>
      </c>
      <c r="P7060" s="2" t="s">
        <v>951</v>
      </c>
      <c r="Q7060" s="2" t="s">
        <v>965</v>
      </c>
      <c r="R7060" s="2" t="s">
        <v>8609</v>
      </c>
      <c r="S7060" s="2" t="s">
        <v>5365</v>
      </c>
      <c r="T7060" s="2" t="s">
        <v>943</v>
      </c>
    </row>
    <row r="7061" spans="1:20">
      <c r="A7061" t="s">
        <v>9336</v>
      </c>
      <c r="B7061" s="1">
        <v>42715</v>
      </c>
      <c r="C7061" s="1">
        <v>42715</v>
      </c>
      <c r="D7061" t="s">
        <v>2041</v>
      </c>
      <c r="E7061" t="s">
        <v>632</v>
      </c>
      <c r="F7061" t="s">
        <v>2896</v>
      </c>
      <c r="G7061">
        <v>83.42</v>
      </c>
      <c r="H7061">
        <v>2</v>
      </c>
      <c r="I7061">
        <v>0</v>
      </c>
      <c r="J7061">
        <v>24.191800000000001</v>
      </c>
      <c r="K7061" s="2" t="s">
        <v>935</v>
      </c>
      <c r="L7061" s="2" t="s">
        <v>2560</v>
      </c>
      <c r="M7061" s="2" t="s">
        <v>949</v>
      </c>
      <c r="N7061" s="2">
        <v>92804</v>
      </c>
      <c r="O7061" s="2" t="s">
        <v>950</v>
      </c>
      <c r="P7061" s="2" t="s">
        <v>951</v>
      </c>
      <c r="Q7061" s="2" t="s">
        <v>983</v>
      </c>
      <c r="R7061" s="2" t="s">
        <v>2897</v>
      </c>
      <c r="S7061" s="2" t="s">
        <v>5365</v>
      </c>
      <c r="T7061" s="2" t="s">
        <v>943</v>
      </c>
    </row>
    <row r="7062" spans="1:20">
      <c r="A7062" t="s">
        <v>9336</v>
      </c>
      <c r="B7062" s="1">
        <v>42715</v>
      </c>
      <c r="C7062" s="1">
        <v>42715</v>
      </c>
      <c r="D7062" t="s">
        <v>2041</v>
      </c>
      <c r="E7062" t="s">
        <v>632</v>
      </c>
      <c r="F7062" t="s">
        <v>9337</v>
      </c>
      <c r="G7062">
        <v>5.8719999999999999</v>
      </c>
      <c r="H7062">
        <v>2</v>
      </c>
      <c r="I7062">
        <v>0.2</v>
      </c>
      <c r="J7062">
        <v>2.1286</v>
      </c>
      <c r="K7062" s="2" t="s">
        <v>935</v>
      </c>
      <c r="L7062" s="2" t="s">
        <v>2560</v>
      </c>
      <c r="M7062" s="2" t="s">
        <v>949</v>
      </c>
      <c r="N7062" s="2">
        <v>92804</v>
      </c>
      <c r="O7062" s="2" t="s">
        <v>950</v>
      </c>
      <c r="P7062" s="2" t="s">
        <v>951</v>
      </c>
      <c r="Q7062" s="2" t="s">
        <v>980</v>
      </c>
      <c r="R7062" s="2" t="s">
        <v>9338</v>
      </c>
      <c r="S7062" s="2" t="s">
        <v>5365</v>
      </c>
      <c r="T7062" s="2" t="s">
        <v>943</v>
      </c>
    </row>
    <row r="7063" spans="1:20">
      <c r="A7063" t="s">
        <v>9339</v>
      </c>
      <c r="B7063" s="1">
        <v>42038</v>
      </c>
      <c r="C7063" s="1">
        <v>42040</v>
      </c>
      <c r="D7063" t="s">
        <v>933</v>
      </c>
      <c r="E7063" t="s">
        <v>230</v>
      </c>
      <c r="F7063" t="s">
        <v>3913</v>
      </c>
      <c r="G7063">
        <v>12.144</v>
      </c>
      <c r="H7063">
        <v>3</v>
      </c>
      <c r="I7063">
        <v>0.2</v>
      </c>
      <c r="J7063">
        <v>4.0986000000000002</v>
      </c>
      <c r="K7063" s="2" t="s">
        <v>935</v>
      </c>
      <c r="L7063" s="2" t="s">
        <v>4216</v>
      </c>
      <c r="M7063" s="2" t="s">
        <v>1020</v>
      </c>
      <c r="N7063" s="2">
        <v>84062</v>
      </c>
      <c r="O7063" s="2" t="s">
        <v>950</v>
      </c>
      <c r="P7063" s="2" t="s">
        <v>951</v>
      </c>
      <c r="Q7063" s="2" t="s">
        <v>980</v>
      </c>
      <c r="R7063" s="2" t="s">
        <v>3914</v>
      </c>
      <c r="S7063" s="2" t="s">
        <v>2231</v>
      </c>
      <c r="T7063" s="2" t="s">
        <v>955</v>
      </c>
    </row>
    <row r="7064" spans="1:20">
      <c r="A7064" t="s">
        <v>9340</v>
      </c>
      <c r="B7064" s="1">
        <v>42733</v>
      </c>
      <c r="C7064" s="1">
        <v>42735</v>
      </c>
      <c r="D7064" t="s">
        <v>933</v>
      </c>
      <c r="E7064" t="s">
        <v>161</v>
      </c>
      <c r="F7064" t="s">
        <v>8493</v>
      </c>
      <c r="G7064">
        <v>27.792000000000002</v>
      </c>
      <c r="H7064">
        <v>3</v>
      </c>
      <c r="I7064">
        <v>0.2</v>
      </c>
      <c r="J7064">
        <v>10.422000000000001</v>
      </c>
      <c r="K7064" s="2" t="s">
        <v>935</v>
      </c>
      <c r="L7064" s="2" t="s">
        <v>1193</v>
      </c>
      <c r="M7064" s="2" t="s">
        <v>1281</v>
      </c>
      <c r="N7064" s="2">
        <v>97477</v>
      </c>
      <c r="O7064" s="2" t="s">
        <v>950</v>
      </c>
      <c r="P7064" s="2" t="s">
        <v>951</v>
      </c>
      <c r="Q7064" s="2" t="s">
        <v>1065</v>
      </c>
      <c r="R7064" s="2" t="s">
        <v>8157</v>
      </c>
      <c r="S7064" s="2" t="s">
        <v>1713</v>
      </c>
      <c r="T7064" s="2" t="s">
        <v>943</v>
      </c>
    </row>
    <row r="7065" spans="1:20">
      <c r="A7065" t="s">
        <v>9341</v>
      </c>
      <c r="B7065" s="1">
        <v>42978</v>
      </c>
      <c r="C7065" s="1">
        <v>42983</v>
      </c>
      <c r="D7065" t="s">
        <v>957</v>
      </c>
      <c r="E7065" t="s">
        <v>506</v>
      </c>
      <c r="F7065" t="s">
        <v>6963</v>
      </c>
      <c r="G7065">
        <v>6.2080000000000002</v>
      </c>
      <c r="H7065">
        <v>2</v>
      </c>
      <c r="I7065">
        <v>0.2</v>
      </c>
      <c r="J7065">
        <v>0.69840000000000002</v>
      </c>
      <c r="K7065" s="2" t="s">
        <v>935</v>
      </c>
      <c r="L7065" s="2" t="s">
        <v>2637</v>
      </c>
      <c r="M7065" s="2" t="s">
        <v>1281</v>
      </c>
      <c r="N7065" s="2">
        <v>97301</v>
      </c>
      <c r="O7065" s="2" t="s">
        <v>950</v>
      </c>
      <c r="P7065" s="2" t="s">
        <v>951</v>
      </c>
      <c r="Q7065" s="2" t="s">
        <v>1419</v>
      </c>
      <c r="R7065" s="2" t="s">
        <v>6964</v>
      </c>
      <c r="S7065" s="2" t="s">
        <v>4206</v>
      </c>
      <c r="T7065" s="2" t="s">
        <v>1008</v>
      </c>
    </row>
    <row r="7066" spans="1:20">
      <c r="A7066" t="s">
        <v>9342</v>
      </c>
      <c r="B7066" s="1">
        <v>42770</v>
      </c>
      <c r="C7066" s="1">
        <v>42775</v>
      </c>
      <c r="D7066" t="s">
        <v>957</v>
      </c>
      <c r="E7066" t="s">
        <v>338</v>
      </c>
      <c r="F7066" t="s">
        <v>4082</v>
      </c>
      <c r="G7066">
        <v>32.67</v>
      </c>
      <c r="H7066">
        <v>3</v>
      </c>
      <c r="I7066">
        <v>0</v>
      </c>
      <c r="J7066">
        <v>8.4941999999999993</v>
      </c>
      <c r="K7066" s="2" t="s">
        <v>935</v>
      </c>
      <c r="L7066" s="2" t="s">
        <v>1255</v>
      </c>
      <c r="M7066" s="2" t="s">
        <v>1147</v>
      </c>
      <c r="N7066" s="2">
        <v>14609</v>
      </c>
      <c r="O7066" s="2" t="s">
        <v>1043</v>
      </c>
      <c r="P7066" s="2" t="s">
        <v>951</v>
      </c>
      <c r="Q7066" s="2" t="s">
        <v>983</v>
      </c>
      <c r="R7066" s="2" t="s">
        <v>4083</v>
      </c>
      <c r="S7066" s="2" t="s">
        <v>2946</v>
      </c>
      <c r="T7066" s="2" t="s">
        <v>943</v>
      </c>
    </row>
    <row r="7067" spans="1:20">
      <c r="A7067" t="s">
        <v>9343</v>
      </c>
      <c r="B7067" s="1">
        <v>41979</v>
      </c>
      <c r="C7067" s="1">
        <v>41981</v>
      </c>
      <c r="D7067" t="s">
        <v>1079</v>
      </c>
      <c r="E7067" t="s">
        <v>332</v>
      </c>
      <c r="F7067" t="s">
        <v>3416</v>
      </c>
      <c r="G7067">
        <v>1261.33</v>
      </c>
      <c r="H7067">
        <v>7</v>
      </c>
      <c r="I7067">
        <v>0</v>
      </c>
      <c r="J7067">
        <v>327.94580000000002</v>
      </c>
      <c r="K7067" s="2" t="s">
        <v>935</v>
      </c>
      <c r="L7067" s="2" t="s">
        <v>904</v>
      </c>
      <c r="M7067" s="2" t="s">
        <v>949</v>
      </c>
      <c r="N7067" s="2">
        <v>90008</v>
      </c>
      <c r="O7067" s="2" t="s">
        <v>950</v>
      </c>
      <c r="P7067" s="2" t="s">
        <v>951</v>
      </c>
      <c r="Q7067" s="2" t="s">
        <v>965</v>
      </c>
      <c r="R7067" s="2" t="s">
        <v>3417</v>
      </c>
      <c r="S7067" s="2" t="s">
        <v>2913</v>
      </c>
      <c r="T7067" s="2" t="s">
        <v>955</v>
      </c>
    </row>
    <row r="7068" spans="1:20">
      <c r="A7068" t="s">
        <v>9344</v>
      </c>
      <c r="B7068" s="1">
        <v>42520</v>
      </c>
      <c r="C7068" s="1">
        <v>42524</v>
      </c>
      <c r="D7068" t="s">
        <v>957</v>
      </c>
      <c r="E7068" t="s">
        <v>700</v>
      </c>
      <c r="F7068" t="s">
        <v>6201</v>
      </c>
      <c r="G7068">
        <v>38.880000000000003</v>
      </c>
      <c r="H7068">
        <v>6</v>
      </c>
      <c r="I7068">
        <v>0</v>
      </c>
      <c r="J7068">
        <v>18.662400000000002</v>
      </c>
      <c r="K7068" s="2" t="s">
        <v>935</v>
      </c>
      <c r="L7068" s="2" t="s">
        <v>904</v>
      </c>
      <c r="M7068" s="2" t="s">
        <v>949</v>
      </c>
      <c r="N7068" s="2">
        <v>90049</v>
      </c>
      <c r="O7068" s="2" t="s">
        <v>950</v>
      </c>
      <c r="P7068" s="2" t="s">
        <v>951</v>
      </c>
      <c r="Q7068" s="2" t="s">
        <v>993</v>
      </c>
      <c r="R7068" s="2" t="s">
        <v>6202</v>
      </c>
      <c r="S7068" s="2" t="s">
        <v>6028</v>
      </c>
      <c r="T7068" s="2" t="s">
        <v>1008</v>
      </c>
    </row>
    <row r="7069" spans="1:20">
      <c r="A7069" t="s">
        <v>9345</v>
      </c>
      <c r="B7069" s="1">
        <v>42511</v>
      </c>
      <c r="C7069" s="1">
        <v>42516</v>
      </c>
      <c r="D7069" t="s">
        <v>957</v>
      </c>
      <c r="E7069" t="s">
        <v>210</v>
      </c>
      <c r="F7069" t="s">
        <v>1604</v>
      </c>
      <c r="G7069">
        <v>1.964</v>
      </c>
      <c r="H7069">
        <v>2</v>
      </c>
      <c r="I7069">
        <v>0.8</v>
      </c>
      <c r="J7069">
        <v>-3.2406000000000001</v>
      </c>
      <c r="K7069" s="2" t="s">
        <v>935</v>
      </c>
      <c r="L7069" s="2" t="s">
        <v>1622</v>
      </c>
      <c r="M7069" s="2" t="s">
        <v>1004</v>
      </c>
      <c r="N7069" s="2">
        <v>75081</v>
      </c>
      <c r="O7069" s="2" t="s">
        <v>1005</v>
      </c>
      <c r="P7069" s="2" t="s">
        <v>951</v>
      </c>
      <c r="Q7069" s="2" t="s">
        <v>980</v>
      </c>
      <c r="R7069" s="2" t="s">
        <v>1605</v>
      </c>
      <c r="S7069" s="2" t="s">
        <v>2086</v>
      </c>
      <c r="T7069" s="2" t="s">
        <v>955</v>
      </c>
    </row>
    <row r="7070" spans="1:20">
      <c r="A7070" t="s">
        <v>9345</v>
      </c>
      <c r="B7070" s="1">
        <v>42511</v>
      </c>
      <c r="C7070" s="1">
        <v>42516</v>
      </c>
      <c r="D7070" t="s">
        <v>957</v>
      </c>
      <c r="E7070" t="s">
        <v>210</v>
      </c>
      <c r="F7070" t="s">
        <v>3263</v>
      </c>
      <c r="G7070">
        <v>82.656000000000006</v>
      </c>
      <c r="H7070">
        <v>9</v>
      </c>
      <c r="I7070">
        <v>0.2</v>
      </c>
      <c r="J7070">
        <v>30.995999999999999</v>
      </c>
      <c r="K7070" s="2" t="s">
        <v>935</v>
      </c>
      <c r="L7070" s="2" t="s">
        <v>1622</v>
      </c>
      <c r="M7070" s="2" t="s">
        <v>1004</v>
      </c>
      <c r="N7070" s="2">
        <v>75081</v>
      </c>
      <c r="O7070" s="2" t="s">
        <v>1005</v>
      </c>
      <c r="P7070" s="2" t="s">
        <v>951</v>
      </c>
      <c r="Q7070" s="2" t="s">
        <v>993</v>
      </c>
      <c r="R7070" s="2" t="s">
        <v>3265</v>
      </c>
      <c r="S7070" s="2" t="s">
        <v>2086</v>
      </c>
      <c r="T7070" s="2" t="s">
        <v>955</v>
      </c>
    </row>
    <row r="7071" spans="1:20">
      <c r="A7071" t="s">
        <v>9346</v>
      </c>
      <c r="B7071" s="1">
        <v>41860</v>
      </c>
      <c r="C7071" s="1">
        <v>41865</v>
      </c>
      <c r="D7071" t="s">
        <v>957</v>
      </c>
      <c r="E7071" t="s">
        <v>477</v>
      </c>
      <c r="F7071" t="s">
        <v>2461</v>
      </c>
      <c r="G7071">
        <v>5.98</v>
      </c>
      <c r="H7071">
        <v>1</v>
      </c>
      <c r="I7071">
        <v>0</v>
      </c>
      <c r="J7071">
        <v>2.6909999999999998</v>
      </c>
      <c r="K7071" s="2" t="s">
        <v>935</v>
      </c>
      <c r="L7071" s="2" t="s">
        <v>3966</v>
      </c>
      <c r="M7071" s="2" t="s">
        <v>949</v>
      </c>
      <c r="N7071" s="2">
        <v>93727</v>
      </c>
      <c r="O7071" s="2" t="s">
        <v>950</v>
      </c>
      <c r="P7071" s="2" t="s">
        <v>951</v>
      </c>
      <c r="Q7071" s="2" t="s">
        <v>993</v>
      </c>
      <c r="R7071" s="2" t="s">
        <v>2462</v>
      </c>
      <c r="S7071" s="2" t="s">
        <v>4047</v>
      </c>
      <c r="T7071" s="2" t="s">
        <v>943</v>
      </c>
    </row>
    <row r="7072" spans="1:20">
      <c r="A7072" t="s">
        <v>9347</v>
      </c>
      <c r="B7072" s="1">
        <v>42618</v>
      </c>
      <c r="C7072" s="1">
        <v>42623</v>
      </c>
      <c r="D7072" t="s">
        <v>933</v>
      </c>
      <c r="E7072" t="s">
        <v>767</v>
      </c>
      <c r="F7072" t="s">
        <v>2977</v>
      </c>
      <c r="G7072">
        <v>9.2479999999999993</v>
      </c>
      <c r="H7072">
        <v>2</v>
      </c>
      <c r="I7072">
        <v>0.2</v>
      </c>
      <c r="J7072">
        <v>3.3523999999999998</v>
      </c>
      <c r="K7072" s="2" t="s">
        <v>935</v>
      </c>
      <c r="L7072" s="2" t="s">
        <v>1180</v>
      </c>
      <c r="M7072" s="2" t="s">
        <v>1099</v>
      </c>
      <c r="N7072" s="2">
        <v>60653</v>
      </c>
      <c r="O7072" s="2" t="s">
        <v>1005</v>
      </c>
      <c r="P7072" s="2" t="s">
        <v>951</v>
      </c>
      <c r="Q7072" s="2" t="s">
        <v>993</v>
      </c>
      <c r="R7072" s="2" t="s">
        <v>2978</v>
      </c>
      <c r="S7072" s="2" t="s">
        <v>6872</v>
      </c>
      <c r="T7072" s="2" t="s">
        <v>1008</v>
      </c>
    </row>
    <row r="7073" spans="1:20">
      <c r="A7073" t="s">
        <v>9348</v>
      </c>
      <c r="B7073" s="1">
        <v>42574</v>
      </c>
      <c r="C7073" s="1">
        <v>42579</v>
      </c>
      <c r="D7073" t="s">
        <v>957</v>
      </c>
      <c r="E7073" t="s">
        <v>293</v>
      </c>
      <c r="F7073" t="s">
        <v>6446</v>
      </c>
      <c r="G7073">
        <v>4.4480000000000004</v>
      </c>
      <c r="H7073">
        <v>2</v>
      </c>
      <c r="I7073">
        <v>0.2</v>
      </c>
      <c r="J7073">
        <v>0.33360000000000001</v>
      </c>
      <c r="K7073" s="2" t="s">
        <v>935</v>
      </c>
      <c r="L7073" s="2" t="s">
        <v>7413</v>
      </c>
      <c r="M7073" s="2" t="s">
        <v>1004</v>
      </c>
      <c r="N7073" s="2">
        <v>78501</v>
      </c>
      <c r="O7073" s="2" t="s">
        <v>1005</v>
      </c>
      <c r="P7073" s="2" t="s">
        <v>951</v>
      </c>
      <c r="Q7073" s="2" t="s">
        <v>973</v>
      </c>
      <c r="R7073" s="2" t="s">
        <v>6447</v>
      </c>
      <c r="S7073" s="2" t="s">
        <v>2662</v>
      </c>
      <c r="T7073" s="2" t="s">
        <v>943</v>
      </c>
    </row>
    <row r="7074" spans="1:20">
      <c r="A7074" t="s">
        <v>9348</v>
      </c>
      <c r="B7074" s="1">
        <v>42574</v>
      </c>
      <c r="C7074" s="1">
        <v>42579</v>
      </c>
      <c r="D7074" t="s">
        <v>957</v>
      </c>
      <c r="E7074" t="s">
        <v>293</v>
      </c>
      <c r="F7074" t="s">
        <v>4808</v>
      </c>
      <c r="G7074">
        <v>5.1840000000000002</v>
      </c>
      <c r="H7074">
        <v>1</v>
      </c>
      <c r="I7074">
        <v>0.2</v>
      </c>
      <c r="J7074">
        <v>1.8144</v>
      </c>
      <c r="K7074" s="2" t="s">
        <v>935</v>
      </c>
      <c r="L7074" s="2" t="s">
        <v>7413</v>
      </c>
      <c r="M7074" s="2" t="s">
        <v>1004</v>
      </c>
      <c r="N7074" s="2">
        <v>78501</v>
      </c>
      <c r="O7074" s="2" t="s">
        <v>1005</v>
      </c>
      <c r="P7074" s="2" t="s">
        <v>951</v>
      </c>
      <c r="Q7074" s="2" t="s">
        <v>993</v>
      </c>
      <c r="R7074" s="2" t="s">
        <v>4809</v>
      </c>
      <c r="S7074" s="2" t="s">
        <v>2662</v>
      </c>
      <c r="T7074" s="2" t="s">
        <v>943</v>
      </c>
    </row>
    <row r="7075" spans="1:20">
      <c r="A7075" t="s">
        <v>9348</v>
      </c>
      <c r="B7075" s="1">
        <v>42574</v>
      </c>
      <c r="C7075" s="1">
        <v>42579</v>
      </c>
      <c r="D7075" t="s">
        <v>957</v>
      </c>
      <c r="E7075" t="s">
        <v>293</v>
      </c>
      <c r="F7075" t="s">
        <v>2284</v>
      </c>
      <c r="G7075">
        <v>175.92</v>
      </c>
      <c r="H7075">
        <v>5</v>
      </c>
      <c r="I7075">
        <v>0.2</v>
      </c>
      <c r="J7075">
        <v>15.393000000000001</v>
      </c>
      <c r="K7075" s="2" t="s">
        <v>935</v>
      </c>
      <c r="L7075" s="2" t="s">
        <v>7413</v>
      </c>
      <c r="M7075" s="2" t="s">
        <v>1004</v>
      </c>
      <c r="N7075" s="2">
        <v>78501</v>
      </c>
      <c r="O7075" s="2" t="s">
        <v>1005</v>
      </c>
      <c r="P7075" s="2" t="s">
        <v>951</v>
      </c>
      <c r="Q7075" s="2" t="s">
        <v>973</v>
      </c>
      <c r="R7075" s="2" t="s">
        <v>2285</v>
      </c>
      <c r="S7075" s="2" t="s">
        <v>2662</v>
      </c>
      <c r="T7075" s="2" t="s">
        <v>943</v>
      </c>
    </row>
    <row r="7076" spans="1:20">
      <c r="A7076" t="s">
        <v>9348</v>
      </c>
      <c r="B7076" s="1">
        <v>42574</v>
      </c>
      <c r="C7076" s="1">
        <v>42579</v>
      </c>
      <c r="D7076" t="s">
        <v>957</v>
      </c>
      <c r="E7076" t="s">
        <v>293</v>
      </c>
      <c r="F7076" t="s">
        <v>4305</v>
      </c>
      <c r="G7076">
        <v>4.7519999999999998</v>
      </c>
      <c r="H7076">
        <v>4</v>
      </c>
      <c r="I7076">
        <v>0.8</v>
      </c>
      <c r="J7076">
        <v>-8.3160000000000007</v>
      </c>
      <c r="K7076" s="2" t="s">
        <v>935</v>
      </c>
      <c r="L7076" s="2" t="s">
        <v>7413</v>
      </c>
      <c r="M7076" s="2" t="s">
        <v>1004</v>
      </c>
      <c r="N7076" s="2">
        <v>78501</v>
      </c>
      <c r="O7076" s="2" t="s">
        <v>1005</v>
      </c>
      <c r="P7076" s="2" t="s">
        <v>951</v>
      </c>
      <c r="Q7076" s="2" t="s">
        <v>980</v>
      </c>
      <c r="R7076" s="2" t="s">
        <v>1974</v>
      </c>
      <c r="S7076" s="2" t="s">
        <v>2662</v>
      </c>
      <c r="T7076" s="2" t="s">
        <v>943</v>
      </c>
    </row>
    <row r="7077" spans="1:20">
      <c r="A7077" t="s">
        <v>9348</v>
      </c>
      <c r="B7077" s="1">
        <v>42574</v>
      </c>
      <c r="C7077" s="1">
        <v>42579</v>
      </c>
      <c r="D7077" t="s">
        <v>957</v>
      </c>
      <c r="E7077" t="s">
        <v>293</v>
      </c>
      <c r="F7077" t="s">
        <v>4603</v>
      </c>
      <c r="G7077">
        <v>13.343999999999999</v>
      </c>
      <c r="H7077">
        <v>2</v>
      </c>
      <c r="I7077">
        <v>0.2</v>
      </c>
      <c r="J7077">
        <v>1.0007999999999999</v>
      </c>
      <c r="K7077" s="2" t="s">
        <v>935</v>
      </c>
      <c r="L7077" s="2" t="s">
        <v>7413</v>
      </c>
      <c r="M7077" s="2" t="s">
        <v>1004</v>
      </c>
      <c r="N7077" s="2">
        <v>78501</v>
      </c>
      <c r="O7077" s="2" t="s">
        <v>1005</v>
      </c>
      <c r="P7077" s="2" t="s">
        <v>951</v>
      </c>
      <c r="Q7077" s="2" t="s">
        <v>1419</v>
      </c>
      <c r="R7077" s="2" t="s">
        <v>4604</v>
      </c>
      <c r="S7077" s="2" t="s">
        <v>2662</v>
      </c>
      <c r="T7077" s="2" t="s">
        <v>943</v>
      </c>
    </row>
    <row r="7078" spans="1:20">
      <c r="A7078" t="s">
        <v>9349</v>
      </c>
      <c r="B7078" s="1">
        <v>42502</v>
      </c>
      <c r="C7078" s="1">
        <v>42507</v>
      </c>
      <c r="D7078" t="s">
        <v>957</v>
      </c>
      <c r="E7078" t="s">
        <v>814</v>
      </c>
      <c r="F7078" t="s">
        <v>2944</v>
      </c>
      <c r="G7078">
        <v>54.9</v>
      </c>
      <c r="H7078">
        <v>5</v>
      </c>
      <c r="I7078">
        <v>0</v>
      </c>
      <c r="J7078">
        <v>26.901</v>
      </c>
      <c r="K7078" s="2" t="s">
        <v>935</v>
      </c>
      <c r="L7078" s="2" t="s">
        <v>905</v>
      </c>
      <c r="M7078" s="2" t="s">
        <v>998</v>
      </c>
      <c r="N7078" s="2">
        <v>98105</v>
      </c>
      <c r="O7078" s="2" t="s">
        <v>950</v>
      </c>
      <c r="P7078" s="2" t="s">
        <v>951</v>
      </c>
      <c r="Q7078" s="2" t="s">
        <v>1065</v>
      </c>
      <c r="R7078" s="2" t="s">
        <v>2945</v>
      </c>
      <c r="S7078" s="2" t="s">
        <v>8085</v>
      </c>
      <c r="T7078" s="2" t="s">
        <v>943</v>
      </c>
    </row>
    <row r="7079" spans="1:20">
      <c r="A7079" t="s">
        <v>9350</v>
      </c>
      <c r="B7079" s="1">
        <v>42615</v>
      </c>
      <c r="C7079" s="1">
        <v>42619</v>
      </c>
      <c r="D7079" t="s">
        <v>957</v>
      </c>
      <c r="E7079" t="s">
        <v>611</v>
      </c>
      <c r="F7079" t="s">
        <v>3064</v>
      </c>
      <c r="G7079">
        <v>22.911000000000001</v>
      </c>
      <c r="H7079">
        <v>7</v>
      </c>
      <c r="I7079">
        <v>0.7</v>
      </c>
      <c r="J7079">
        <v>-17.565100000000001</v>
      </c>
      <c r="K7079" s="2" t="s">
        <v>935</v>
      </c>
      <c r="L7079" s="2" t="s">
        <v>1321</v>
      </c>
      <c r="M7079" s="2" t="s">
        <v>992</v>
      </c>
      <c r="N7079" s="2">
        <v>28205</v>
      </c>
      <c r="O7079" s="2" t="s">
        <v>938</v>
      </c>
      <c r="P7079" s="2" t="s">
        <v>951</v>
      </c>
      <c r="Q7079" s="2" t="s">
        <v>980</v>
      </c>
      <c r="R7079" s="2" t="s">
        <v>3066</v>
      </c>
      <c r="S7079" s="2" t="s">
        <v>5134</v>
      </c>
      <c r="T7079" s="2" t="s">
        <v>943</v>
      </c>
    </row>
    <row r="7080" spans="1:20">
      <c r="A7080" t="s">
        <v>9350</v>
      </c>
      <c r="B7080" s="1">
        <v>42615</v>
      </c>
      <c r="C7080" s="1">
        <v>42619</v>
      </c>
      <c r="D7080" t="s">
        <v>957</v>
      </c>
      <c r="E7080" t="s">
        <v>611</v>
      </c>
      <c r="F7080" t="s">
        <v>6156</v>
      </c>
      <c r="G7080">
        <v>309.45600000000002</v>
      </c>
      <c r="H7080">
        <v>9</v>
      </c>
      <c r="I7080">
        <v>0.2</v>
      </c>
      <c r="J7080">
        <v>34.813800000000001</v>
      </c>
      <c r="K7080" s="2" t="s">
        <v>935</v>
      </c>
      <c r="L7080" s="2" t="s">
        <v>1321</v>
      </c>
      <c r="M7080" s="2" t="s">
        <v>992</v>
      </c>
      <c r="N7080" s="2">
        <v>28205</v>
      </c>
      <c r="O7080" s="2" t="s">
        <v>938</v>
      </c>
      <c r="P7080" s="2" t="s">
        <v>951</v>
      </c>
      <c r="Q7080" s="2" t="s">
        <v>983</v>
      </c>
      <c r="R7080" s="2" t="s">
        <v>6157</v>
      </c>
      <c r="S7080" s="2" t="s">
        <v>5134</v>
      </c>
      <c r="T7080" s="2" t="s">
        <v>943</v>
      </c>
    </row>
    <row r="7081" spans="1:20">
      <c r="A7081" t="s">
        <v>9350</v>
      </c>
      <c r="B7081" s="1">
        <v>42615</v>
      </c>
      <c r="C7081" s="1">
        <v>42619</v>
      </c>
      <c r="D7081" t="s">
        <v>957</v>
      </c>
      <c r="E7081" t="s">
        <v>611</v>
      </c>
      <c r="F7081" t="s">
        <v>2563</v>
      </c>
      <c r="G7081">
        <v>19.456</v>
      </c>
      <c r="H7081">
        <v>4</v>
      </c>
      <c r="I7081">
        <v>0.2</v>
      </c>
      <c r="J7081">
        <v>3.4047999999999998</v>
      </c>
      <c r="K7081" s="2" t="s">
        <v>935</v>
      </c>
      <c r="L7081" s="2" t="s">
        <v>1321</v>
      </c>
      <c r="M7081" s="2" t="s">
        <v>992</v>
      </c>
      <c r="N7081" s="2">
        <v>28205</v>
      </c>
      <c r="O7081" s="2" t="s">
        <v>938</v>
      </c>
      <c r="P7081" s="2" t="s">
        <v>951</v>
      </c>
      <c r="Q7081" s="2" t="s">
        <v>973</v>
      </c>
      <c r="R7081" s="2" t="s">
        <v>2564</v>
      </c>
      <c r="S7081" s="2" t="s">
        <v>5134</v>
      </c>
      <c r="T7081" s="2" t="s">
        <v>943</v>
      </c>
    </row>
    <row r="7082" spans="1:20">
      <c r="A7082" t="s">
        <v>9350</v>
      </c>
      <c r="B7082" s="1">
        <v>42615</v>
      </c>
      <c r="C7082" s="1">
        <v>42619</v>
      </c>
      <c r="D7082" t="s">
        <v>957</v>
      </c>
      <c r="E7082" t="s">
        <v>611</v>
      </c>
      <c r="F7082" t="s">
        <v>1358</v>
      </c>
      <c r="G7082">
        <v>472.51799999999997</v>
      </c>
      <c r="H7082">
        <v>3</v>
      </c>
      <c r="I7082">
        <v>0.4</v>
      </c>
      <c r="J7082">
        <v>-149.63069999999999</v>
      </c>
      <c r="K7082" s="2" t="s">
        <v>935</v>
      </c>
      <c r="L7082" s="2" t="s">
        <v>1321</v>
      </c>
      <c r="M7082" s="2" t="s">
        <v>992</v>
      </c>
      <c r="N7082" s="2">
        <v>28205</v>
      </c>
      <c r="O7082" s="2" t="s">
        <v>938</v>
      </c>
      <c r="P7082" s="2" t="s">
        <v>939</v>
      </c>
      <c r="Q7082" s="2" t="s">
        <v>961</v>
      </c>
      <c r="R7082" s="2" t="s">
        <v>1359</v>
      </c>
      <c r="S7082" s="2" t="s">
        <v>5134</v>
      </c>
      <c r="T7082" s="2" t="s">
        <v>943</v>
      </c>
    </row>
    <row r="7083" spans="1:20">
      <c r="A7083" t="s">
        <v>9350</v>
      </c>
      <c r="B7083" s="1">
        <v>42615</v>
      </c>
      <c r="C7083" s="1">
        <v>42619</v>
      </c>
      <c r="D7083" t="s">
        <v>957</v>
      </c>
      <c r="E7083" t="s">
        <v>611</v>
      </c>
      <c r="F7083" t="s">
        <v>3272</v>
      </c>
      <c r="G7083">
        <v>1012.68</v>
      </c>
      <c r="H7083">
        <v>3</v>
      </c>
      <c r="I7083">
        <v>0.2</v>
      </c>
      <c r="J7083">
        <v>303.80399999999997</v>
      </c>
      <c r="K7083" s="2" t="s">
        <v>935</v>
      </c>
      <c r="L7083" s="2" t="s">
        <v>1321</v>
      </c>
      <c r="M7083" s="2" t="s">
        <v>992</v>
      </c>
      <c r="N7083" s="2">
        <v>28205</v>
      </c>
      <c r="O7083" s="2" t="s">
        <v>938</v>
      </c>
      <c r="P7083" s="2" t="s">
        <v>976</v>
      </c>
      <c r="Q7083" s="2" t="s">
        <v>1054</v>
      </c>
      <c r="R7083" s="2" t="s">
        <v>891</v>
      </c>
      <c r="S7083" s="2" t="s">
        <v>5134</v>
      </c>
      <c r="T7083" s="2" t="s">
        <v>943</v>
      </c>
    </row>
    <row r="7084" spans="1:20">
      <c r="A7084" t="s">
        <v>9350</v>
      </c>
      <c r="B7084" s="1">
        <v>42615</v>
      </c>
      <c r="C7084" s="1">
        <v>42619</v>
      </c>
      <c r="D7084" t="s">
        <v>957</v>
      </c>
      <c r="E7084" t="s">
        <v>611</v>
      </c>
      <c r="F7084" t="s">
        <v>6151</v>
      </c>
      <c r="G7084">
        <v>17.22</v>
      </c>
      <c r="H7084">
        <v>5</v>
      </c>
      <c r="I7084">
        <v>0.7</v>
      </c>
      <c r="J7084">
        <v>-12.628</v>
      </c>
      <c r="K7084" s="2" t="s">
        <v>935</v>
      </c>
      <c r="L7084" s="2" t="s">
        <v>1321</v>
      </c>
      <c r="M7084" s="2" t="s">
        <v>992</v>
      </c>
      <c r="N7084" s="2">
        <v>28205</v>
      </c>
      <c r="O7084" s="2" t="s">
        <v>938</v>
      </c>
      <c r="P7084" s="2" t="s">
        <v>951</v>
      </c>
      <c r="Q7084" s="2" t="s">
        <v>980</v>
      </c>
      <c r="R7084" s="2" t="s">
        <v>6152</v>
      </c>
      <c r="S7084" s="2" t="s">
        <v>5134</v>
      </c>
      <c r="T7084" s="2" t="s">
        <v>943</v>
      </c>
    </row>
    <row r="7085" spans="1:20">
      <c r="A7085" t="s">
        <v>9351</v>
      </c>
      <c r="B7085" s="1">
        <v>42937</v>
      </c>
      <c r="C7085" s="1">
        <v>42941</v>
      </c>
      <c r="D7085" t="s">
        <v>933</v>
      </c>
      <c r="E7085" t="s">
        <v>311</v>
      </c>
      <c r="F7085" t="s">
        <v>5467</v>
      </c>
      <c r="G7085">
        <v>3.52</v>
      </c>
      <c r="H7085">
        <v>2</v>
      </c>
      <c r="I7085">
        <v>0</v>
      </c>
      <c r="J7085">
        <v>1.6896</v>
      </c>
      <c r="K7085" s="2" t="s">
        <v>935</v>
      </c>
      <c r="L7085" s="2" t="s">
        <v>991</v>
      </c>
      <c r="M7085" s="2" t="s">
        <v>949</v>
      </c>
      <c r="N7085" s="2">
        <v>94521</v>
      </c>
      <c r="O7085" s="2" t="s">
        <v>950</v>
      </c>
      <c r="P7085" s="2" t="s">
        <v>951</v>
      </c>
      <c r="Q7085" s="2" t="s">
        <v>973</v>
      </c>
      <c r="R7085" s="2" t="s">
        <v>5468</v>
      </c>
      <c r="S7085" s="2" t="s">
        <v>2781</v>
      </c>
      <c r="T7085" s="2" t="s">
        <v>955</v>
      </c>
    </row>
    <row r="7086" spans="1:20">
      <c r="A7086" t="s">
        <v>9351</v>
      </c>
      <c r="B7086" s="1">
        <v>42937</v>
      </c>
      <c r="C7086" s="1">
        <v>42941</v>
      </c>
      <c r="D7086" t="s">
        <v>933</v>
      </c>
      <c r="E7086" t="s">
        <v>311</v>
      </c>
      <c r="F7086" t="s">
        <v>4147</v>
      </c>
      <c r="G7086">
        <v>1626.192</v>
      </c>
      <c r="H7086">
        <v>9</v>
      </c>
      <c r="I7086">
        <v>0.2</v>
      </c>
      <c r="J7086">
        <v>121.9644</v>
      </c>
      <c r="K7086" s="2" t="s">
        <v>935</v>
      </c>
      <c r="L7086" s="2" t="s">
        <v>991</v>
      </c>
      <c r="M7086" s="2" t="s">
        <v>949</v>
      </c>
      <c r="N7086" s="2">
        <v>94521</v>
      </c>
      <c r="O7086" s="2" t="s">
        <v>950</v>
      </c>
      <c r="P7086" s="2" t="s">
        <v>976</v>
      </c>
      <c r="Q7086" s="2" t="s">
        <v>977</v>
      </c>
      <c r="R7086" s="2" t="s">
        <v>4148</v>
      </c>
      <c r="S7086" s="2" t="s">
        <v>2781</v>
      </c>
      <c r="T7086" s="2" t="s">
        <v>955</v>
      </c>
    </row>
    <row r="7087" spans="1:20">
      <c r="A7087" t="s">
        <v>9352</v>
      </c>
      <c r="B7087" s="1">
        <v>43003</v>
      </c>
      <c r="C7087" s="1">
        <v>43006</v>
      </c>
      <c r="D7087" t="s">
        <v>1079</v>
      </c>
      <c r="E7087" t="s">
        <v>396</v>
      </c>
      <c r="F7087" t="s">
        <v>6873</v>
      </c>
      <c r="G7087">
        <v>8.5950000000000006</v>
      </c>
      <c r="H7087">
        <v>5</v>
      </c>
      <c r="I7087">
        <v>0.7</v>
      </c>
      <c r="J7087">
        <v>-6.3029999999999999</v>
      </c>
      <c r="K7087" s="2" t="s">
        <v>935</v>
      </c>
      <c r="L7087" s="2" t="s">
        <v>2873</v>
      </c>
      <c r="M7087" s="2" t="s">
        <v>1042</v>
      </c>
      <c r="N7087" s="2">
        <v>19013</v>
      </c>
      <c r="O7087" s="2" t="s">
        <v>1043</v>
      </c>
      <c r="P7087" s="2" t="s">
        <v>951</v>
      </c>
      <c r="Q7087" s="2" t="s">
        <v>980</v>
      </c>
      <c r="R7087" s="2" t="s">
        <v>6874</v>
      </c>
      <c r="S7087" s="2" t="s">
        <v>3375</v>
      </c>
      <c r="T7087" s="2" t="s">
        <v>955</v>
      </c>
    </row>
    <row r="7088" spans="1:20">
      <c r="A7088" t="s">
        <v>9352</v>
      </c>
      <c r="B7088" s="1">
        <v>43003</v>
      </c>
      <c r="C7088" s="1">
        <v>43006</v>
      </c>
      <c r="D7088" t="s">
        <v>1079</v>
      </c>
      <c r="E7088" t="s">
        <v>396</v>
      </c>
      <c r="F7088" t="s">
        <v>6115</v>
      </c>
      <c r="G7088">
        <v>190.89599999999999</v>
      </c>
      <c r="H7088">
        <v>2</v>
      </c>
      <c r="I7088">
        <v>0.2</v>
      </c>
      <c r="J7088">
        <v>-42.951599999999999</v>
      </c>
      <c r="K7088" s="2" t="s">
        <v>935</v>
      </c>
      <c r="L7088" s="2" t="s">
        <v>2873</v>
      </c>
      <c r="M7088" s="2" t="s">
        <v>1042</v>
      </c>
      <c r="N7088" s="2">
        <v>19013</v>
      </c>
      <c r="O7088" s="2" t="s">
        <v>1043</v>
      </c>
      <c r="P7088" s="2" t="s">
        <v>951</v>
      </c>
      <c r="Q7088" s="2" t="s">
        <v>1419</v>
      </c>
      <c r="R7088" s="2" t="s">
        <v>6117</v>
      </c>
      <c r="S7088" s="2" t="s">
        <v>3375</v>
      </c>
      <c r="T7088" s="2" t="s">
        <v>955</v>
      </c>
    </row>
    <row r="7089" spans="1:20">
      <c r="A7089" t="s">
        <v>9353</v>
      </c>
      <c r="B7089" s="1">
        <v>42950</v>
      </c>
      <c r="C7089" s="1">
        <v>42953</v>
      </c>
      <c r="D7089" t="s">
        <v>933</v>
      </c>
      <c r="E7089" t="s">
        <v>710</v>
      </c>
      <c r="F7089" t="s">
        <v>5552</v>
      </c>
      <c r="G7089">
        <v>99.87</v>
      </c>
      <c r="H7089">
        <v>3</v>
      </c>
      <c r="I7089">
        <v>0</v>
      </c>
      <c r="J7089">
        <v>23.968800000000002</v>
      </c>
      <c r="K7089" s="2" t="s">
        <v>935</v>
      </c>
      <c r="L7089" s="2" t="s">
        <v>904</v>
      </c>
      <c r="M7089" s="2" t="s">
        <v>949</v>
      </c>
      <c r="N7089" s="2">
        <v>90004</v>
      </c>
      <c r="O7089" s="2" t="s">
        <v>950</v>
      </c>
      <c r="P7089" s="2" t="s">
        <v>951</v>
      </c>
      <c r="Q7089" s="2" t="s">
        <v>965</v>
      </c>
      <c r="R7089" s="2" t="s">
        <v>5553</v>
      </c>
      <c r="S7089" s="2" t="s">
        <v>6141</v>
      </c>
      <c r="T7089" s="2" t="s">
        <v>943</v>
      </c>
    </row>
    <row r="7090" spans="1:20">
      <c r="A7090" t="s">
        <v>9354</v>
      </c>
      <c r="B7090" s="1">
        <v>42302</v>
      </c>
      <c r="C7090" s="1">
        <v>42304</v>
      </c>
      <c r="D7090" t="s">
        <v>933</v>
      </c>
      <c r="E7090" t="s">
        <v>282</v>
      </c>
      <c r="F7090" t="s">
        <v>4528</v>
      </c>
      <c r="G7090">
        <v>79.36</v>
      </c>
      <c r="H7090">
        <v>4</v>
      </c>
      <c r="I7090">
        <v>0</v>
      </c>
      <c r="J7090">
        <v>23.808</v>
      </c>
      <c r="K7090" s="2" t="s">
        <v>935</v>
      </c>
      <c r="L7090" s="2" t="s">
        <v>5736</v>
      </c>
      <c r="M7090" s="2" t="s">
        <v>2129</v>
      </c>
      <c r="N7090" s="2">
        <v>89431</v>
      </c>
      <c r="O7090" s="2" t="s">
        <v>950</v>
      </c>
      <c r="P7090" s="2" t="s">
        <v>951</v>
      </c>
      <c r="Q7090" s="2" t="s">
        <v>973</v>
      </c>
      <c r="R7090" s="2" t="s">
        <v>4529</v>
      </c>
      <c r="S7090" s="2" t="s">
        <v>2603</v>
      </c>
      <c r="T7090" s="2" t="s">
        <v>943</v>
      </c>
    </row>
    <row r="7091" spans="1:20">
      <c r="A7091" t="s">
        <v>9355</v>
      </c>
      <c r="B7091" s="1">
        <v>42901</v>
      </c>
      <c r="C7091" s="1">
        <v>42905</v>
      </c>
      <c r="D7091" t="s">
        <v>933</v>
      </c>
      <c r="E7091" t="s">
        <v>174</v>
      </c>
      <c r="F7091" t="s">
        <v>5096</v>
      </c>
      <c r="G7091">
        <v>119.96</v>
      </c>
      <c r="H7091">
        <v>1</v>
      </c>
      <c r="I7091">
        <v>0.2</v>
      </c>
      <c r="J7091">
        <v>7.4974999999999996</v>
      </c>
      <c r="K7091" s="2" t="s">
        <v>935</v>
      </c>
      <c r="L7091" s="2" t="s">
        <v>904</v>
      </c>
      <c r="M7091" s="2" t="s">
        <v>949</v>
      </c>
      <c r="N7091" s="2">
        <v>90032</v>
      </c>
      <c r="O7091" s="2" t="s">
        <v>950</v>
      </c>
      <c r="P7091" s="2" t="s">
        <v>976</v>
      </c>
      <c r="Q7091" s="2" t="s">
        <v>977</v>
      </c>
      <c r="R7091" s="2" t="s">
        <v>5097</v>
      </c>
      <c r="S7091" s="2" t="s">
        <v>1797</v>
      </c>
      <c r="T7091" s="2" t="s">
        <v>955</v>
      </c>
    </row>
    <row r="7092" spans="1:20">
      <c r="A7092" t="s">
        <v>9356</v>
      </c>
      <c r="B7092" s="1">
        <v>42013</v>
      </c>
      <c r="C7092" s="1">
        <v>42017</v>
      </c>
      <c r="D7092" t="s">
        <v>957</v>
      </c>
      <c r="E7092" t="s">
        <v>586</v>
      </c>
      <c r="F7092" t="s">
        <v>1832</v>
      </c>
      <c r="G7092">
        <v>106.32</v>
      </c>
      <c r="H7092">
        <v>3</v>
      </c>
      <c r="I7092">
        <v>0</v>
      </c>
      <c r="J7092">
        <v>49.970399999999998</v>
      </c>
      <c r="K7092" s="2" t="s">
        <v>935</v>
      </c>
      <c r="L7092" s="2" t="s">
        <v>936</v>
      </c>
      <c r="M7092" s="2" t="s">
        <v>937</v>
      </c>
      <c r="N7092" s="2">
        <v>42420</v>
      </c>
      <c r="O7092" s="2" t="s">
        <v>938</v>
      </c>
      <c r="P7092" s="2" t="s">
        <v>951</v>
      </c>
      <c r="Q7092" s="2" t="s">
        <v>993</v>
      </c>
      <c r="R7092" s="2" t="s">
        <v>1076</v>
      </c>
      <c r="S7092" s="2" t="s">
        <v>4845</v>
      </c>
      <c r="T7092" s="2" t="s">
        <v>943</v>
      </c>
    </row>
    <row r="7093" spans="1:20">
      <c r="A7093" t="s">
        <v>9356</v>
      </c>
      <c r="B7093" s="1">
        <v>42013</v>
      </c>
      <c r="C7093" s="1">
        <v>42017</v>
      </c>
      <c r="D7093" t="s">
        <v>957</v>
      </c>
      <c r="E7093" t="s">
        <v>586</v>
      </c>
      <c r="F7093" t="s">
        <v>5640</v>
      </c>
      <c r="G7093">
        <v>163.44</v>
      </c>
      <c r="H7093">
        <v>3</v>
      </c>
      <c r="I7093">
        <v>0</v>
      </c>
      <c r="J7093">
        <v>45.763199999999998</v>
      </c>
      <c r="K7093" s="2" t="s">
        <v>935</v>
      </c>
      <c r="L7093" s="2" t="s">
        <v>936</v>
      </c>
      <c r="M7093" s="2" t="s">
        <v>937</v>
      </c>
      <c r="N7093" s="2">
        <v>42420</v>
      </c>
      <c r="O7093" s="2" t="s">
        <v>938</v>
      </c>
      <c r="P7093" s="2" t="s">
        <v>951</v>
      </c>
      <c r="Q7093" s="2" t="s">
        <v>983</v>
      </c>
      <c r="R7093" s="2" t="s">
        <v>5641</v>
      </c>
      <c r="S7093" s="2" t="s">
        <v>4845</v>
      </c>
      <c r="T7093" s="2" t="s">
        <v>943</v>
      </c>
    </row>
    <row r="7094" spans="1:20">
      <c r="A7094" t="s">
        <v>9356</v>
      </c>
      <c r="B7094" s="1">
        <v>42013</v>
      </c>
      <c r="C7094" s="1">
        <v>42017</v>
      </c>
      <c r="D7094" t="s">
        <v>957</v>
      </c>
      <c r="E7094" t="s">
        <v>586</v>
      </c>
      <c r="F7094" t="s">
        <v>5998</v>
      </c>
      <c r="G7094">
        <v>42.76</v>
      </c>
      <c r="H7094">
        <v>2</v>
      </c>
      <c r="I7094">
        <v>0</v>
      </c>
      <c r="J7094">
        <v>11.117599999999999</v>
      </c>
      <c r="K7094" s="2" t="s">
        <v>935</v>
      </c>
      <c r="L7094" s="2" t="s">
        <v>936</v>
      </c>
      <c r="M7094" s="2" t="s">
        <v>937</v>
      </c>
      <c r="N7094" s="2">
        <v>42420</v>
      </c>
      <c r="O7094" s="2" t="s">
        <v>938</v>
      </c>
      <c r="P7094" s="2" t="s">
        <v>951</v>
      </c>
      <c r="Q7094" s="2" t="s">
        <v>973</v>
      </c>
      <c r="R7094" s="2" t="s">
        <v>5999</v>
      </c>
      <c r="S7094" s="2" t="s">
        <v>4845</v>
      </c>
      <c r="T7094" s="2" t="s">
        <v>943</v>
      </c>
    </row>
    <row r="7095" spans="1:20">
      <c r="A7095" t="s">
        <v>9356</v>
      </c>
      <c r="B7095" s="1">
        <v>42013</v>
      </c>
      <c r="C7095" s="1">
        <v>42017</v>
      </c>
      <c r="D7095" t="s">
        <v>957</v>
      </c>
      <c r="E7095" t="s">
        <v>586</v>
      </c>
      <c r="F7095" t="s">
        <v>6814</v>
      </c>
      <c r="G7095">
        <v>51.55</v>
      </c>
      <c r="H7095">
        <v>5</v>
      </c>
      <c r="I7095">
        <v>0</v>
      </c>
      <c r="J7095">
        <v>24.2285</v>
      </c>
      <c r="K7095" s="2" t="s">
        <v>935</v>
      </c>
      <c r="L7095" s="2" t="s">
        <v>936</v>
      </c>
      <c r="M7095" s="2" t="s">
        <v>937</v>
      </c>
      <c r="N7095" s="2">
        <v>42420</v>
      </c>
      <c r="O7095" s="2" t="s">
        <v>938</v>
      </c>
      <c r="P7095" s="2" t="s">
        <v>951</v>
      </c>
      <c r="Q7095" s="2" t="s">
        <v>993</v>
      </c>
      <c r="R7095" s="2" t="s">
        <v>6815</v>
      </c>
      <c r="S7095" s="2" t="s">
        <v>4845</v>
      </c>
      <c r="T7095" s="2" t="s">
        <v>943</v>
      </c>
    </row>
    <row r="7096" spans="1:20">
      <c r="A7096" t="s">
        <v>9357</v>
      </c>
      <c r="B7096" s="1">
        <v>42044</v>
      </c>
      <c r="C7096" s="1">
        <v>42048</v>
      </c>
      <c r="D7096" t="s">
        <v>933</v>
      </c>
      <c r="E7096" t="s">
        <v>591</v>
      </c>
      <c r="F7096" t="s">
        <v>1945</v>
      </c>
      <c r="G7096">
        <v>479.952</v>
      </c>
      <c r="H7096">
        <v>6</v>
      </c>
      <c r="I7096">
        <v>0.2</v>
      </c>
      <c r="J7096">
        <v>89.991</v>
      </c>
      <c r="K7096" s="2" t="s">
        <v>935</v>
      </c>
      <c r="L7096" s="2" t="s">
        <v>1227</v>
      </c>
      <c r="M7096" s="2" t="s">
        <v>1099</v>
      </c>
      <c r="N7096" s="2">
        <v>62521</v>
      </c>
      <c r="O7096" s="2" t="s">
        <v>1005</v>
      </c>
      <c r="P7096" s="2" t="s">
        <v>976</v>
      </c>
      <c r="Q7096" s="2" t="s">
        <v>1054</v>
      </c>
      <c r="R7096" s="2" t="s">
        <v>1946</v>
      </c>
      <c r="S7096" s="2" t="s">
        <v>4889</v>
      </c>
      <c r="T7096" s="2" t="s">
        <v>943</v>
      </c>
    </row>
    <row r="7097" spans="1:20">
      <c r="A7097" t="s">
        <v>9358</v>
      </c>
      <c r="B7097" s="1">
        <v>42601</v>
      </c>
      <c r="C7097" s="1">
        <v>42602</v>
      </c>
      <c r="D7097" t="s">
        <v>1079</v>
      </c>
      <c r="E7097" t="s">
        <v>317</v>
      </c>
      <c r="F7097" t="s">
        <v>4333</v>
      </c>
      <c r="G7097">
        <v>146.68799999999999</v>
      </c>
      <c r="H7097">
        <v>6</v>
      </c>
      <c r="I7097">
        <v>0.2</v>
      </c>
      <c r="J7097">
        <v>55.008000000000003</v>
      </c>
      <c r="K7097" s="2" t="s">
        <v>935</v>
      </c>
      <c r="L7097" s="2" t="s">
        <v>903</v>
      </c>
      <c r="M7097" s="2" t="s">
        <v>1147</v>
      </c>
      <c r="N7097" s="2">
        <v>10009</v>
      </c>
      <c r="O7097" s="2" t="s">
        <v>1043</v>
      </c>
      <c r="P7097" s="2" t="s">
        <v>951</v>
      </c>
      <c r="Q7097" s="2" t="s">
        <v>980</v>
      </c>
      <c r="R7097" s="2" t="s">
        <v>4334</v>
      </c>
      <c r="S7097" s="2" t="s">
        <v>2815</v>
      </c>
      <c r="T7097" s="2" t="s">
        <v>943</v>
      </c>
    </row>
    <row r="7098" spans="1:20">
      <c r="A7098" t="s">
        <v>9358</v>
      </c>
      <c r="B7098" s="1">
        <v>42601</v>
      </c>
      <c r="C7098" s="1">
        <v>42602</v>
      </c>
      <c r="D7098" t="s">
        <v>1079</v>
      </c>
      <c r="E7098" t="s">
        <v>317</v>
      </c>
      <c r="F7098" t="s">
        <v>7131</v>
      </c>
      <c r="G7098">
        <v>276.78399999999999</v>
      </c>
      <c r="H7098">
        <v>2</v>
      </c>
      <c r="I7098">
        <v>0.2</v>
      </c>
      <c r="J7098">
        <v>89.954800000000006</v>
      </c>
      <c r="K7098" s="2" t="s">
        <v>935</v>
      </c>
      <c r="L7098" s="2" t="s">
        <v>903</v>
      </c>
      <c r="M7098" s="2" t="s">
        <v>1147</v>
      </c>
      <c r="N7098" s="2">
        <v>10009</v>
      </c>
      <c r="O7098" s="2" t="s">
        <v>1043</v>
      </c>
      <c r="P7098" s="2" t="s">
        <v>951</v>
      </c>
      <c r="Q7098" s="2" t="s">
        <v>980</v>
      </c>
      <c r="R7098" s="2" t="s">
        <v>7132</v>
      </c>
      <c r="S7098" s="2" t="s">
        <v>2815</v>
      </c>
      <c r="T7098" s="2" t="s">
        <v>943</v>
      </c>
    </row>
    <row r="7099" spans="1:20">
      <c r="A7099" t="s">
        <v>9358</v>
      </c>
      <c r="B7099" s="1">
        <v>42601</v>
      </c>
      <c r="C7099" s="1">
        <v>42602</v>
      </c>
      <c r="D7099" t="s">
        <v>1079</v>
      </c>
      <c r="E7099" t="s">
        <v>317</v>
      </c>
      <c r="F7099" t="s">
        <v>3835</v>
      </c>
      <c r="G7099">
        <v>25.32</v>
      </c>
      <c r="H7099">
        <v>5</v>
      </c>
      <c r="I7099">
        <v>0.2</v>
      </c>
      <c r="J7099">
        <v>9.1784999999999997</v>
      </c>
      <c r="K7099" s="2" t="s">
        <v>935</v>
      </c>
      <c r="L7099" s="2" t="s">
        <v>903</v>
      </c>
      <c r="M7099" s="2" t="s">
        <v>1147</v>
      </c>
      <c r="N7099" s="2">
        <v>10009</v>
      </c>
      <c r="O7099" s="2" t="s">
        <v>1043</v>
      </c>
      <c r="P7099" s="2" t="s">
        <v>951</v>
      </c>
      <c r="Q7099" s="2" t="s">
        <v>980</v>
      </c>
      <c r="R7099" s="2" t="s">
        <v>3836</v>
      </c>
      <c r="S7099" s="2" t="s">
        <v>2815</v>
      </c>
      <c r="T7099" s="2" t="s">
        <v>943</v>
      </c>
    </row>
    <row r="7100" spans="1:20">
      <c r="A7100" t="s">
        <v>9359</v>
      </c>
      <c r="B7100" s="1">
        <v>43045</v>
      </c>
      <c r="C7100" s="1">
        <v>43049</v>
      </c>
      <c r="D7100" t="s">
        <v>957</v>
      </c>
      <c r="E7100" t="s">
        <v>319</v>
      </c>
      <c r="F7100" t="s">
        <v>8277</v>
      </c>
      <c r="G7100">
        <v>318.95999999999998</v>
      </c>
      <c r="H7100">
        <v>9</v>
      </c>
      <c r="I7100">
        <v>0</v>
      </c>
      <c r="J7100">
        <v>149.91120000000001</v>
      </c>
      <c r="K7100" s="2" t="s">
        <v>935</v>
      </c>
      <c r="L7100" s="2" t="s">
        <v>903</v>
      </c>
      <c r="M7100" s="2" t="s">
        <v>1147</v>
      </c>
      <c r="N7100" s="2">
        <v>10011</v>
      </c>
      <c r="O7100" s="2" t="s">
        <v>1043</v>
      </c>
      <c r="P7100" s="2" t="s">
        <v>951</v>
      </c>
      <c r="Q7100" s="2" t="s">
        <v>993</v>
      </c>
      <c r="R7100" s="2" t="s">
        <v>8278</v>
      </c>
      <c r="S7100" s="2" t="s">
        <v>2834</v>
      </c>
      <c r="T7100" s="2" t="s">
        <v>943</v>
      </c>
    </row>
    <row r="7101" spans="1:20">
      <c r="A7101" t="s">
        <v>9360</v>
      </c>
      <c r="B7101" s="1">
        <v>42364</v>
      </c>
      <c r="C7101" s="1">
        <v>42368</v>
      </c>
      <c r="D7101" t="s">
        <v>933</v>
      </c>
      <c r="E7101" t="s">
        <v>706</v>
      </c>
      <c r="F7101" t="s">
        <v>8277</v>
      </c>
      <c r="G7101">
        <v>212.64</v>
      </c>
      <c r="H7101">
        <v>6</v>
      </c>
      <c r="I7101">
        <v>0</v>
      </c>
      <c r="J7101">
        <v>99.940799999999996</v>
      </c>
      <c r="K7101" s="2" t="s">
        <v>935</v>
      </c>
      <c r="L7101" s="2" t="s">
        <v>903</v>
      </c>
      <c r="M7101" s="2" t="s">
        <v>1147</v>
      </c>
      <c r="N7101" s="2">
        <v>10009</v>
      </c>
      <c r="O7101" s="2" t="s">
        <v>1043</v>
      </c>
      <c r="P7101" s="2" t="s">
        <v>951</v>
      </c>
      <c r="Q7101" s="2" t="s">
        <v>993</v>
      </c>
      <c r="R7101" s="2" t="s">
        <v>8278</v>
      </c>
      <c r="S7101" s="2" t="s">
        <v>6103</v>
      </c>
      <c r="T7101" s="2" t="s">
        <v>943</v>
      </c>
    </row>
    <row r="7102" spans="1:20">
      <c r="A7102" t="s">
        <v>9361</v>
      </c>
      <c r="B7102" s="1">
        <v>41966</v>
      </c>
      <c r="C7102" s="1">
        <v>41971</v>
      </c>
      <c r="D7102" t="s">
        <v>957</v>
      </c>
      <c r="E7102" t="s">
        <v>381</v>
      </c>
      <c r="F7102" t="s">
        <v>5027</v>
      </c>
      <c r="G7102">
        <v>23.472000000000001</v>
      </c>
      <c r="H7102">
        <v>3</v>
      </c>
      <c r="I7102">
        <v>0.2</v>
      </c>
      <c r="J7102">
        <v>8.8019999999999996</v>
      </c>
      <c r="K7102" s="2" t="s">
        <v>935</v>
      </c>
      <c r="L7102" s="2" t="s">
        <v>1456</v>
      </c>
      <c r="M7102" s="2" t="s">
        <v>1186</v>
      </c>
      <c r="N7102" s="2">
        <v>85254</v>
      </c>
      <c r="O7102" s="2" t="s">
        <v>950</v>
      </c>
      <c r="P7102" s="2" t="s">
        <v>951</v>
      </c>
      <c r="Q7102" s="2" t="s">
        <v>1065</v>
      </c>
      <c r="R7102" s="2" t="s">
        <v>1496</v>
      </c>
      <c r="S7102" s="2" t="s">
        <v>3267</v>
      </c>
      <c r="T7102" s="2" t="s">
        <v>943</v>
      </c>
    </row>
    <row r="7103" spans="1:20">
      <c r="A7103" t="s">
        <v>9362</v>
      </c>
      <c r="B7103" s="1">
        <v>42583</v>
      </c>
      <c r="C7103" s="1">
        <v>42587</v>
      </c>
      <c r="D7103" t="s">
        <v>933</v>
      </c>
      <c r="E7103" t="s">
        <v>793</v>
      </c>
      <c r="F7103" t="s">
        <v>1074</v>
      </c>
      <c r="G7103">
        <v>19.648</v>
      </c>
      <c r="H7103">
        <v>2</v>
      </c>
      <c r="I7103">
        <v>0.2</v>
      </c>
      <c r="J7103">
        <v>6.6311999999999998</v>
      </c>
      <c r="K7103" s="2" t="s">
        <v>935</v>
      </c>
      <c r="L7103" s="2" t="s">
        <v>2329</v>
      </c>
      <c r="M7103" s="2" t="s">
        <v>1004</v>
      </c>
      <c r="N7103" s="2">
        <v>79109</v>
      </c>
      <c r="O7103" s="2" t="s">
        <v>1005</v>
      </c>
      <c r="P7103" s="2" t="s">
        <v>951</v>
      </c>
      <c r="Q7103" s="2" t="s">
        <v>993</v>
      </c>
      <c r="R7103" s="2" t="s">
        <v>1076</v>
      </c>
      <c r="S7103" s="2" t="s">
        <v>7414</v>
      </c>
      <c r="T7103" s="2" t="s">
        <v>955</v>
      </c>
    </row>
    <row r="7104" spans="1:20">
      <c r="A7104" t="s">
        <v>9363</v>
      </c>
      <c r="B7104" s="1">
        <v>41903</v>
      </c>
      <c r="C7104" s="1">
        <v>41906</v>
      </c>
      <c r="D7104" t="s">
        <v>1079</v>
      </c>
      <c r="E7104" t="s">
        <v>461</v>
      </c>
      <c r="F7104" t="s">
        <v>2111</v>
      </c>
      <c r="G7104">
        <v>6.57</v>
      </c>
      <c r="H7104">
        <v>3</v>
      </c>
      <c r="I7104">
        <v>0.7</v>
      </c>
      <c r="J7104">
        <v>-5.0369999999999999</v>
      </c>
      <c r="K7104" s="2" t="s">
        <v>935</v>
      </c>
      <c r="L7104" s="2" t="s">
        <v>1041</v>
      </c>
      <c r="M7104" s="2" t="s">
        <v>1042</v>
      </c>
      <c r="N7104" s="2">
        <v>19140</v>
      </c>
      <c r="O7104" s="2" t="s">
        <v>1043</v>
      </c>
      <c r="P7104" s="2" t="s">
        <v>951</v>
      </c>
      <c r="Q7104" s="2" t="s">
        <v>980</v>
      </c>
      <c r="R7104" s="2" t="s">
        <v>2112</v>
      </c>
      <c r="S7104" s="2" t="s">
        <v>3904</v>
      </c>
      <c r="T7104" s="2" t="s">
        <v>943</v>
      </c>
    </row>
    <row r="7105" spans="1:20">
      <c r="A7105" t="s">
        <v>9364</v>
      </c>
      <c r="B7105" s="1">
        <v>42982</v>
      </c>
      <c r="C7105" s="1">
        <v>42986</v>
      </c>
      <c r="D7105" t="s">
        <v>957</v>
      </c>
      <c r="E7105" t="s">
        <v>468</v>
      </c>
      <c r="F7105" t="s">
        <v>7679</v>
      </c>
      <c r="G7105">
        <v>421.1</v>
      </c>
      <c r="H7105">
        <v>2</v>
      </c>
      <c r="I7105">
        <v>0</v>
      </c>
      <c r="J7105">
        <v>105.27500000000001</v>
      </c>
      <c r="K7105" s="2" t="s">
        <v>935</v>
      </c>
      <c r="L7105" s="2" t="s">
        <v>3126</v>
      </c>
      <c r="M7105" s="2" t="s">
        <v>949</v>
      </c>
      <c r="N7105" s="2">
        <v>92704</v>
      </c>
      <c r="O7105" s="2" t="s">
        <v>950</v>
      </c>
      <c r="P7105" s="2" t="s">
        <v>951</v>
      </c>
      <c r="Q7105" s="2" t="s">
        <v>965</v>
      </c>
      <c r="R7105" s="2" t="s">
        <v>7680</v>
      </c>
      <c r="S7105" s="2" t="s">
        <v>3963</v>
      </c>
      <c r="T7105" s="2" t="s">
        <v>943</v>
      </c>
    </row>
    <row r="7106" spans="1:20">
      <c r="A7106" t="s">
        <v>9365</v>
      </c>
      <c r="B7106" s="1">
        <v>42905</v>
      </c>
      <c r="C7106" s="1">
        <v>42907</v>
      </c>
      <c r="D7106" t="s">
        <v>933</v>
      </c>
      <c r="E7106" t="s">
        <v>598</v>
      </c>
      <c r="F7106" t="s">
        <v>2032</v>
      </c>
      <c r="G7106">
        <v>760.11599999999999</v>
      </c>
      <c r="H7106">
        <v>6</v>
      </c>
      <c r="I7106">
        <v>0.3</v>
      </c>
      <c r="J7106">
        <v>-43.435200000000002</v>
      </c>
      <c r="K7106" s="2" t="s">
        <v>935</v>
      </c>
      <c r="L7106" s="2" t="s">
        <v>1442</v>
      </c>
      <c r="M7106" s="2" t="s">
        <v>1348</v>
      </c>
      <c r="N7106" s="2">
        <v>43055</v>
      </c>
      <c r="O7106" s="2" t="s">
        <v>1043</v>
      </c>
      <c r="P7106" s="2" t="s">
        <v>939</v>
      </c>
      <c r="Q7106" s="2" t="s">
        <v>945</v>
      </c>
      <c r="R7106" s="2" t="s">
        <v>2033</v>
      </c>
      <c r="S7106" s="2" t="s">
        <v>4965</v>
      </c>
      <c r="T7106" s="2" t="s">
        <v>955</v>
      </c>
    </row>
    <row r="7107" spans="1:20">
      <c r="A7107" t="s">
        <v>9365</v>
      </c>
      <c r="B7107" s="1">
        <v>42905</v>
      </c>
      <c r="C7107" s="1">
        <v>42907</v>
      </c>
      <c r="D7107" t="s">
        <v>933</v>
      </c>
      <c r="E7107" t="s">
        <v>598</v>
      </c>
      <c r="F7107" t="s">
        <v>5902</v>
      </c>
      <c r="G7107">
        <v>38.783999999999999</v>
      </c>
      <c r="H7107">
        <v>3</v>
      </c>
      <c r="I7107">
        <v>0.2</v>
      </c>
      <c r="J7107">
        <v>7.2720000000000002</v>
      </c>
      <c r="K7107" s="2" t="s">
        <v>935</v>
      </c>
      <c r="L7107" s="2" t="s">
        <v>1442</v>
      </c>
      <c r="M7107" s="2" t="s">
        <v>1348</v>
      </c>
      <c r="N7107" s="2">
        <v>43055</v>
      </c>
      <c r="O7107" s="2" t="s">
        <v>1043</v>
      </c>
      <c r="P7107" s="2" t="s">
        <v>939</v>
      </c>
      <c r="Q7107" s="2" t="s">
        <v>969</v>
      </c>
      <c r="R7107" s="2" t="s">
        <v>5903</v>
      </c>
      <c r="S7107" s="2" t="s">
        <v>4965</v>
      </c>
      <c r="T7107" s="2" t="s">
        <v>955</v>
      </c>
    </row>
    <row r="7108" spans="1:20">
      <c r="A7108" t="s">
        <v>9365</v>
      </c>
      <c r="B7108" s="1">
        <v>42905</v>
      </c>
      <c r="C7108" s="1">
        <v>42907</v>
      </c>
      <c r="D7108" t="s">
        <v>933</v>
      </c>
      <c r="E7108" t="s">
        <v>598</v>
      </c>
      <c r="F7108" t="s">
        <v>7279</v>
      </c>
      <c r="G7108">
        <v>122.328</v>
      </c>
      <c r="H7108">
        <v>9</v>
      </c>
      <c r="I7108">
        <v>0.2</v>
      </c>
      <c r="J7108">
        <v>1.5290999999999999</v>
      </c>
      <c r="K7108" s="2" t="s">
        <v>935</v>
      </c>
      <c r="L7108" s="2" t="s">
        <v>1442</v>
      </c>
      <c r="M7108" s="2" t="s">
        <v>1348</v>
      </c>
      <c r="N7108" s="2">
        <v>43055</v>
      </c>
      <c r="O7108" s="2" t="s">
        <v>1043</v>
      </c>
      <c r="P7108" s="2" t="s">
        <v>976</v>
      </c>
      <c r="Q7108" s="2" t="s">
        <v>1054</v>
      </c>
      <c r="R7108" s="2" t="s">
        <v>7280</v>
      </c>
      <c r="S7108" s="2" t="s">
        <v>4965</v>
      </c>
      <c r="T7108" s="2" t="s">
        <v>955</v>
      </c>
    </row>
    <row r="7109" spans="1:20">
      <c r="A7109" t="s">
        <v>9366</v>
      </c>
      <c r="B7109" s="1">
        <v>42479</v>
      </c>
      <c r="C7109" s="1">
        <v>42486</v>
      </c>
      <c r="D7109" t="s">
        <v>957</v>
      </c>
      <c r="E7109" t="s">
        <v>77</v>
      </c>
      <c r="F7109" t="s">
        <v>3341</v>
      </c>
      <c r="G7109">
        <v>25.98</v>
      </c>
      <c r="H7109">
        <v>2</v>
      </c>
      <c r="I7109">
        <v>0</v>
      </c>
      <c r="J7109">
        <v>0.77939999999999998</v>
      </c>
      <c r="K7109" s="2" t="s">
        <v>935</v>
      </c>
      <c r="L7109" s="2" t="s">
        <v>903</v>
      </c>
      <c r="M7109" s="2" t="s">
        <v>1147</v>
      </c>
      <c r="N7109" s="2">
        <v>10035</v>
      </c>
      <c r="O7109" s="2" t="s">
        <v>1043</v>
      </c>
      <c r="P7109" s="2" t="s">
        <v>976</v>
      </c>
      <c r="Q7109" s="2" t="s">
        <v>977</v>
      </c>
      <c r="R7109" s="2" t="s">
        <v>3342</v>
      </c>
      <c r="S7109" s="2" t="s">
        <v>1171</v>
      </c>
      <c r="T7109" s="2" t="s">
        <v>943</v>
      </c>
    </row>
    <row r="7110" spans="1:20">
      <c r="A7110" t="s">
        <v>9366</v>
      </c>
      <c r="B7110" s="1">
        <v>42479</v>
      </c>
      <c r="C7110" s="1">
        <v>42486</v>
      </c>
      <c r="D7110" t="s">
        <v>957</v>
      </c>
      <c r="E7110" t="s">
        <v>77</v>
      </c>
      <c r="F7110" t="s">
        <v>5141</v>
      </c>
      <c r="G7110">
        <v>3.28</v>
      </c>
      <c r="H7110">
        <v>2</v>
      </c>
      <c r="I7110">
        <v>0</v>
      </c>
      <c r="J7110">
        <v>1.476</v>
      </c>
      <c r="K7110" s="2" t="s">
        <v>935</v>
      </c>
      <c r="L7110" s="2" t="s">
        <v>903</v>
      </c>
      <c r="M7110" s="2" t="s">
        <v>1147</v>
      </c>
      <c r="N7110" s="2">
        <v>10035</v>
      </c>
      <c r="O7110" s="2" t="s">
        <v>1043</v>
      </c>
      <c r="P7110" s="2" t="s">
        <v>951</v>
      </c>
      <c r="Q7110" s="2" t="s">
        <v>973</v>
      </c>
      <c r="R7110" s="2" t="s">
        <v>5142</v>
      </c>
      <c r="S7110" s="2" t="s">
        <v>1171</v>
      </c>
      <c r="T7110" s="2" t="s">
        <v>943</v>
      </c>
    </row>
    <row r="7111" spans="1:20">
      <c r="A7111" t="s">
        <v>9366</v>
      </c>
      <c r="B7111" s="1">
        <v>42479</v>
      </c>
      <c r="C7111" s="1">
        <v>42486</v>
      </c>
      <c r="D7111" t="s">
        <v>957</v>
      </c>
      <c r="E7111" t="s">
        <v>77</v>
      </c>
      <c r="F7111" t="s">
        <v>1509</v>
      </c>
      <c r="G7111">
        <v>459.88</v>
      </c>
      <c r="H7111">
        <v>4</v>
      </c>
      <c r="I7111">
        <v>0</v>
      </c>
      <c r="J7111">
        <v>13.7964</v>
      </c>
      <c r="K7111" s="2" t="s">
        <v>935</v>
      </c>
      <c r="L7111" s="2" t="s">
        <v>903</v>
      </c>
      <c r="M7111" s="2" t="s">
        <v>1147</v>
      </c>
      <c r="N7111" s="2">
        <v>10035</v>
      </c>
      <c r="O7111" s="2" t="s">
        <v>1043</v>
      </c>
      <c r="P7111" s="2" t="s">
        <v>951</v>
      </c>
      <c r="Q7111" s="2" t="s">
        <v>965</v>
      </c>
      <c r="R7111" s="2" t="s">
        <v>1510</v>
      </c>
      <c r="S7111" s="2" t="s">
        <v>1171</v>
      </c>
      <c r="T7111" s="2" t="s">
        <v>943</v>
      </c>
    </row>
    <row r="7112" spans="1:20">
      <c r="A7112" t="s">
        <v>9366</v>
      </c>
      <c r="B7112" s="1">
        <v>42479</v>
      </c>
      <c r="C7112" s="1">
        <v>42486</v>
      </c>
      <c r="D7112" t="s">
        <v>957</v>
      </c>
      <c r="E7112" t="s">
        <v>77</v>
      </c>
      <c r="F7112" t="s">
        <v>6963</v>
      </c>
      <c r="G7112">
        <v>7.76</v>
      </c>
      <c r="H7112">
        <v>2</v>
      </c>
      <c r="I7112">
        <v>0</v>
      </c>
      <c r="J7112">
        <v>2.2504</v>
      </c>
      <c r="K7112" s="2" t="s">
        <v>935</v>
      </c>
      <c r="L7112" s="2" t="s">
        <v>903</v>
      </c>
      <c r="M7112" s="2" t="s">
        <v>1147</v>
      </c>
      <c r="N7112" s="2">
        <v>10035</v>
      </c>
      <c r="O7112" s="2" t="s">
        <v>1043</v>
      </c>
      <c r="P7112" s="2" t="s">
        <v>951</v>
      </c>
      <c r="Q7112" s="2" t="s">
        <v>1419</v>
      </c>
      <c r="R7112" s="2" t="s">
        <v>6964</v>
      </c>
      <c r="S7112" s="2" t="s">
        <v>1171</v>
      </c>
      <c r="T7112" s="2" t="s">
        <v>943</v>
      </c>
    </row>
    <row r="7113" spans="1:20">
      <c r="A7113" t="s">
        <v>9366</v>
      </c>
      <c r="B7113" s="1">
        <v>42479</v>
      </c>
      <c r="C7113" s="1">
        <v>42486</v>
      </c>
      <c r="D7113" t="s">
        <v>957</v>
      </c>
      <c r="E7113" t="s">
        <v>77</v>
      </c>
      <c r="F7113" t="s">
        <v>4022</v>
      </c>
      <c r="G7113">
        <v>71.959999999999994</v>
      </c>
      <c r="H7113">
        <v>2</v>
      </c>
      <c r="I7113">
        <v>0</v>
      </c>
      <c r="J7113">
        <v>17.989999999999998</v>
      </c>
      <c r="K7113" s="2" t="s">
        <v>935</v>
      </c>
      <c r="L7113" s="2" t="s">
        <v>903</v>
      </c>
      <c r="M7113" s="2" t="s">
        <v>1147</v>
      </c>
      <c r="N7113" s="2">
        <v>10035</v>
      </c>
      <c r="O7113" s="2" t="s">
        <v>1043</v>
      </c>
      <c r="P7113" s="2" t="s">
        <v>951</v>
      </c>
      <c r="Q7113" s="2" t="s">
        <v>973</v>
      </c>
      <c r="R7113" s="2" t="s">
        <v>4023</v>
      </c>
      <c r="S7113" s="2" t="s">
        <v>1171</v>
      </c>
      <c r="T7113" s="2" t="s">
        <v>943</v>
      </c>
    </row>
    <row r="7114" spans="1:20">
      <c r="A7114" t="s">
        <v>9366</v>
      </c>
      <c r="B7114" s="1">
        <v>42479</v>
      </c>
      <c r="C7114" s="1">
        <v>42486</v>
      </c>
      <c r="D7114" t="s">
        <v>957</v>
      </c>
      <c r="E7114" t="s">
        <v>77</v>
      </c>
      <c r="F7114" t="s">
        <v>1418</v>
      </c>
      <c r="G7114">
        <v>54.9</v>
      </c>
      <c r="H7114">
        <v>5</v>
      </c>
      <c r="I7114">
        <v>0</v>
      </c>
      <c r="J7114">
        <v>15.372</v>
      </c>
      <c r="K7114" s="2" t="s">
        <v>935</v>
      </c>
      <c r="L7114" s="2" t="s">
        <v>903</v>
      </c>
      <c r="M7114" s="2" t="s">
        <v>1147</v>
      </c>
      <c r="N7114" s="2">
        <v>10035</v>
      </c>
      <c r="O7114" s="2" t="s">
        <v>1043</v>
      </c>
      <c r="P7114" s="2" t="s">
        <v>951</v>
      </c>
      <c r="Q7114" s="2" t="s">
        <v>1419</v>
      </c>
      <c r="R7114" s="2" t="s">
        <v>1420</v>
      </c>
      <c r="S7114" s="2" t="s">
        <v>1171</v>
      </c>
      <c r="T7114" s="2" t="s">
        <v>943</v>
      </c>
    </row>
    <row r="7115" spans="1:20">
      <c r="A7115" t="s">
        <v>9366</v>
      </c>
      <c r="B7115" s="1">
        <v>42479</v>
      </c>
      <c r="C7115" s="1">
        <v>42486</v>
      </c>
      <c r="D7115" t="s">
        <v>957</v>
      </c>
      <c r="E7115" t="s">
        <v>77</v>
      </c>
      <c r="F7115" t="s">
        <v>6341</v>
      </c>
      <c r="G7115">
        <v>9.2799999999999994</v>
      </c>
      <c r="H7115">
        <v>2</v>
      </c>
      <c r="I7115">
        <v>0.2</v>
      </c>
      <c r="J7115">
        <v>3.2480000000000002</v>
      </c>
      <c r="K7115" s="2" t="s">
        <v>935</v>
      </c>
      <c r="L7115" s="2" t="s">
        <v>903</v>
      </c>
      <c r="M7115" s="2" t="s">
        <v>1147</v>
      </c>
      <c r="N7115" s="2">
        <v>10035</v>
      </c>
      <c r="O7115" s="2" t="s">
        <v>1043</v>
      </c>
      <c r="P7115" s="2" t="s">
        <v>951</v>
      </c>
      <c r="Q7115" s="2" t="s">
        <v>980</v>
      </c>
      <c r="R7115" s="2" t="s">
        <v>6342</v>
      </c>
      <c r="S7115" s="2" t="s">
        <v>1171</v>
      </c>
      <c r="T7115" s="2" t="s">
        <v>943</v>
      </c>
    </row>
    <row r="7116" spans="1:20">
      <c r="A7116" t="s">
        <v>9367</v>
      </c>
      <c r="B7116" s="1">
        <v>42495</v>
      </c>
      <c r="C7116" s="1">
        <v>42496</v>
      </c>
      <c r="D7116" t="s">
        <v>1079</v>
      </c>
      <c r="E7116" t="s">
        <v>408</v>
      </c>
      <c r="F7116" t="s">
        <v>7615</v>
      </c>
      <c r="G7116">
        <v>1685.88</v>
      </c>
      <c r="H7116">
        <v>6</v>
      </c>
      <c r="I7116">
        <v>0</v>
      </c>
      <c r="J7116">
        <v>320.31720000000001</v>
      </c>
      <c r="K7116" s="2" t="s">
        <v>935</v>
      </c>
      <c r="L7116" s="2" t="s">
        <v>936</v>
      </c>
      <c r="M7116" s="2" t="s">
        <v>2129</v>
      </c>
      <c r="N7116" s="2">
        <v>89015</v>
      </c>
      <c r="O7116" s="2" t="s">
        <v>950</v>
      </c>
      <c r="P7116" s="2" t="s">
        <v>939</v>
      </c>
      <c r="Q7116" s="2" t="s">
        <v>961</v>
      </c>
      <c r="R7116" s="2" t="s">
        <v>7616</v>
      </c>
      <c r="S7116" s="2" t="s">
        <v>3449</v>
      </c>
      <c r="T7116" s="2" t="s">
        <v>955</v>
      </c>
    </row>
    <row r="7117" spans="1:20">
      <c r="A7117" t="s">
        <v>9367</v>
      </c>
      <c r="B7117" s="1">
        <v>42495</v>
      </c>
      <c r="C7117" s="1">
        <v>42496</v>
      </c>
      <c r="D7117" t="s">
        <v>1079</v>
      </c>
      <c r="E7117" t="s">
        <v>408</v>
      </c>
      <c r="F7117" t="s">
        <v>1563</v>
      </c>
      <c r="G7117">
        <v>5.7279999999999998</v>
      </c>
      <c r="H7117">
        <v>2</v>
      </c>
      <c r="I7117">
        <v>0.2</v>
      </c>
      <c r="J7117">
        <v>2.0047999999999999</v>
      </c>
      <c r="K7117" s="2" t="s">
        <v>935</v>
      </c>
      <c r="L7117" s="2" t="s">
        <v>936</v>
      </c>
      <c r="M7117" s="2" t="s">
        <v>2129</v>
      </c>
      <c r="N7117" s="2">
        <v>89015</v>
      </c>
      <c r="O7117" s="2" t="s">
        <v>950</v>
      </c>
      <c r="P7117" s="2" t="s">
        <v>951</v>
      </c>
      <c r="Q7117" s="2" t="s">
        <v>980</v>
      </c>
      <c r="R7117" s="2" t="s">
        <v>1566</v>
      </c>
      <c r="S7117" s="2" t="s">
        <v>3449</v>
      </c>
      <c r="T7117" s="2" t="s">
        <v>955</v>
      </c>
    </row>
    <row r="7118" spans="1:20">
      <c r="A7118" t="s">
        <v>9368</v>
      </c>
      <c r="B7118" s="1">
        <v>41930</v>
      </c>
      <c r="C7118" s="1">
        <v>41935</v>
      </c>
      <c r="D7118" t="s">
        <v>933</v>
      </c>
      <c r="E7118" t="s">
        <v>546</v>
      </c>
      <c r="F7118" t="s">
        <v>4708</v>
      </c>
      <c r="G7118">
        <v>61.96</v>
      </c>
      <c r="H7118">
        <v>2</v>
      </c>
      <c r="I7118">
        <v>0</v>
      </c>
      <c r="J7118">
        <v>27.882000000000001</v>
      </c>
      <c r="K7118" s="2" t="s">
        <v>935</v>
      </c>
      <c r="L7118" s="2" t="s">
        <v>905</v>
      </c>
      <c r="M7118" s="2" t="s">
        <v>998</v>
      </c>
      <c r="N7118" s="2">
        <v>98103</v>
      </c>
      <c r="O7118" s="2" t="s">
        <v>950</v>
      </c>
      <c r="P7118" s="2" t="s">
        <v>951</v>
      </c>
      <c r="Q7118" s="2" t="s">
        <v>993</v>
      </c>
      <c r="R7118" s="2" t="s">
        <v>4709</v>
      </c>
      <c r="S7118" s="2" t="s">
        <v>4512</v>
      </c>
      <c r="T7118" s="2" t="s">
        <v>943</v>
      </c>
    </row>
    <row r="7119" spans="1:20">
      <c r="A7119" t="s">
        <v>9368</v>
      </c>
      <c r="B7119" s="1">
        <v>41930</v>
      </c>
      <c r="C7119" s="1">
        <v>41935</v>
      </c>
      <c r="D7119" t="s">
        <v>933</v>
      </c>
      <c r="E7119" t="s">
        <v>546</v>
      </c>
      <c r="F7119" t="s">
        <v>5749</v>
      </c>
      <c r="G7119">
        <v>1.3440000000000001</v>
      </c>
      <c r="H7119">
        <v>1</v>
      </c>
      <c r="I7119">
        <v>0.2</v>
      </c>
      <c r="J7119">
        <v>0.47039999999999998</v>
      </c>
      <c r="K7119" s="2" t="s">
        <v>935</v>
      </c>
      <c r="L7119" s="2" t="s">
        <v>905</v>
      </c>
      <c r="M7119" s="2" t="s">
        <v>998</v>
      </c>
      <c r="N7119" s="2">
        <v>98103</v>
      </c>
      <c r="O7119" s="2" t="s">
        <v>950</v>
      </c>
      <c r="P7119" s="2" t="s">
        <v>951</v>
      </c>
      <c r="Q7119" s="2" t="s">
        <v>980</v>
      </c>
      <c r="R7119" s="2" t="s">
        <v>5750</v>
      </c>
      <c r="S7119" s="2" t="s">
        <v>4512</v>
      </c>
      <c r="T7119" s="2" t="s">
        <v>943</v>
      </c>
    </row>
    <row r="7120" spans="1:20">
      <c r="A7120" t="s">
        <v>9369</v>
      </c>
      <c r="B7120" s="1">
        <v>42779</v>
      </c>
      <c r="C7120" s="1">
        <v>42783</v>
      </c>
      <c r="D7120" t="s">
        <v>957</v>
      </c>
      <c r="E7120" t="s">
        <v>743</v>
      </c>
      <c r="F7120" t="s">
        <v>5705</v>
      </c>
      <c r="G7120">
        <v>17.940000000000001</v>
      </c>
      <c r="H7120">
        <v>3</v>
      </c>
      <c r="I7120">
        <v>0</v>
      </c>
      <c r="J7120">
        <v>8.7905999999999995</v>
      </c>
      <c r="K7120" s="2" t="s">
        <v>935</v>
      </c>
      <c r="L7120" s="2" t="s">
        <v>903</v>
      </c>
      <c r="M7120" s="2" t="s">
        <v>1147</v>
      </c>
      <c r="N7120" s="2">
        <v>10009</v>
      </c>
      <c r="O7120" s="2" t="s">
        <v>1043</v>
      </c>
      <c r="P7120" s="2" t="s">
        <v>951</v>
      </c>
      <c r="Q7120" s="2" t="s">
        <v>993</v>
      </c>
      <c r="R7120" s="2" t="s">
        <v>5706</v>
      </c>
      <c r="S7120" s="2" t="s">
        <v>6530</v>
      </c>
      <c r="T7120" s="2" t="s">
        <v>955</v>
      </c>
    </row>
    <row r="7121" spans="1:20">
      <c r="A7121" t="s">
        <v>9370</v>
      </c>
      <c r="B7121" s="1">
        <v>43056</v>
      </c>
      <c r="C7121" s="1">
        <v>43063</v>
      </c>
      <c r="D7121" t="s">
        <v>957</v>
      </c>
      <c r="E7121" t="s">
        <v>108</v>
      </c>
      <c r="F7121" t="s">
        <v>2703</v>
      </c>
      <c r="G7121">
        <v>13.904</v>
      </c>
      <c r="H7121">
        <v>2</v>
      </c>
      <c r="I7121">
        <v>0.2</v>
      </c>
      <c r="J7121">
        <v>4.5187999999999997</v>
      </c>
      <c r="K7121" s="2" t="s">
        <v>935</v>
      </c>
      <c r="L7121" s="2" t="s">
        <v>905</v>
      </c>
      <c r="M7121" s="2" t="s">
        <v>998</v>
      </c>
      <c r="N7121" s="2">
        <v>98103</v>
      </c>
      <c r="O7121" s="2" t="s">
        <v>950</v>
      </c>
      <c r="P7121" s="2" t="s">
        <v>951</v>
      </c>
      <c r="Q7121" s="2" t="s">
        <v>980</v>
      </c>
      <c r="R7121" s="2" t="s">
        <v>2704</v>
      </c>
      <c r="S7121" s="2" t="s">
        <v>1365</v>
      </c>
      <c r="T7121" s="2" t="s">
        <v>955</v>
      </c>
    </row>
    <row r="7122" spans="1:20">
      <c r="A7122" t="s">
        <v>9371</v>
      </c>
      <c r="B7122" s="1">
        <v>41659</v>
      </c>
      <c r="C7122" s="1">
        <v>41665</v>
      </c>
      <c r="D7122" t="s">
        <v>957</v>
      </c>
      <c r="E7122" t="s">
        <v>206</v>
      </c>
      <c r="F7122" t="s">
        <v>5099</v>
      </c>
      <c r="G7122">
        <v>67.194000000000003</v>
      </c>
      <c r="H7122">
        <v>1</v>
      </c>
      <c r="I7122">
        <v>0.7</v>
      </c>
      <c r="J7122">
        <v>-51.5154</v>
      </c>
      <c r="K7122" s="2" t="s">
        <v>935</v>
      </c>
      <c r="L7122" s="2" t="s">
        <v>4229</v>
      </c>
      <c r="M7122" s="2" t="s">
        <v>1207</v>
      </c>
      <c r="N7122" s="2">
        <v>37167</v>
      </c>
      <c r="O7122" s="2" t="s">
        <v>938</v>
      </c>
      <c r="P7122" s="2" t="s">
        <v>951</v>
      </c>
      <c r="Q7122" s="2" t="s">
        <v>980</v>
      </c>
      <c r="R7122" s="2" t="s">
        <v>5100</v>
      </c>
      <c r="S7122" s="2" t="s">
        <v>2070</v>
      </c>
      <c r="T7122" s="2" t="s">
        <v>955</v>
      </c>
    </row>
    <row r="7123" spans="1:20">
      <c r="A7123" t="s">
        <v>9372</v>
      </c>
      <c r="B7123" s="1">
        <v>43070</v>
      </c>
      <c r="C7123" s="1">
        <v>43077</v>
      </c>
      <c r="D7123" t="s">
        <v>957</v>
      </c>
      <c r="E7123" t="s">
        <v>15</v>
      </c>
      <c r="F7123" t="s">
        <v>8773</v>
      </c>
      <c r="G7123">
        <v>41.86</v>
      </c>
      <c r="H7123">
        <v>7</v>
      </c>
      <c r="I7123">
        <v>0</v>
      </c>
      <c r="J7123">
        <v>18.837</v>
      </c>
      <c r="K7123" s="2" t="s">
        <v>935</v>
      </c>
      <c r="L7123" s="2" t="s">
        <v>905</v>
      </c>
      <c r="M7123" s="2" t="s">
        <v>998</v>
      </c>
      <c r="N7123" s="2">
        <v>98105</v>
      </c>
      <c r="O7123" s="2" t="s">
        <v>950</v>
      </c>
      <c r="P7123" s="2" t="s">
        <v>951</v>
      </c>
      <c r="Q7123" s="2" t="s">
        <v>993</v>
      </c>
      <c r="R7123" s="2" t="s">
        <v>8774</v>
      </c>
      <c r="S7123" s="2" t="s">
        <v>963</v>
      </c>
      <c r="T7123" s="2" t="s">
        <v>943</v>
      </c>
    </row>
    <row r="7124" spans="1:20">
      <c r="A7124" t="s">
        <v>9372</v>
      </c>
      <c r="B7124" s="1">
        <v>43070</v>
      </c>
      <c r="C7124" s="1">
        <v>43077</v>
      </c>
      <c r="D7124" t="s">
        <v>957</v>
      </c>
      <c r="E7124" t="s">
        <v>15</v>
      </c>
      <c r="F7124" t="s">
        <v>6745</v>
      </c>
      <c r="G7124">
        <v>141.96</v>
      </c>
      <c r="H7124">
        <v>2</v>
      </c>
      <c r="I7124">
        <v>0</v>
      </c>
      <c r="J7124">
        <v>41.168399999999998</v>
      </c>
      <c r="K7124" s="2" t="s">
        <v>935</v>
      </c>
      <c r="L7124" s="2" t="s">
        <v>905</v>
      </c>
      <c r="M7124" s="2" t="s">
        <v>998</v>
      </c>
      <c r="N7124" s="2">
        <v>98105</v>
      </c>
      <c r="O7124" s="2" t="s">
        <v>950</v>
      </c>
      <c r="P7124" s="2" t="s">
        <v>939</v>
      </c>
      <c r="Q7124" s="2" t="s">
        <v>940</v>
      </c>
      <c r="R7124" s="2" t="s">
        <v>6746</v>
      </c>
      <c r="S7124" s="2" t="s">
        <v>963</v>
      </c>
      <c r="T7124" s="2" t="s">
        <v>943</v>
      </c>
    </row>
    <row r="7125" spans="1:20">
      <c r="A7125" t="s">
        <v>9373</v>
      </c>
      <c r="B7125" s="1">
        <v>42225</v>
      </c>
      <c r="C7125" s="1">
        <v>42232</v>
      </c>
      <c r="D7125" t="s">
        <v>957</v>
      </c>
      <c r="E7125" t="s">
        <v>807</v>
      </c>
      <c r="F7125" t="s">
        <v>6757</v>
      </c>
      <c r="G7125">
        <v>10.02</v>
      </c>
      <c r="H7125">
        <v>3</v>
      </c>
      <c r="I7125">
        <v>0</v>
      </c>
      <c r="J7125">
        <v>4.4088000000000003</v>
      </c>
      <c r="K7125" s="2" t="s">
        <v>935</v>
      </c>
      <c r="L7125" s="2" t="s">
        <v>903</v>
      </c>
      <c r="M7125" s="2" t="s">
        <v>1147</v>
      </c>
      <c r="N7125" s="2">
        <v>10035</v>
      </c>
      <c r="O7125" s="2" t="s">
        <v>1043</v>
      </c>
      <c r="P7125" s="2" t="s">
        <v>939</v>
      </c>
      <c r="Q7125" s="2" t="s">
        <v>969</v>
      </c>
      <c r="R7125" s="2" t="s">
        <v>6758</v>
      </c>
      <c r="S7125" s="2" t="s">
        <v>7890</v>
      </c>
      <c r="T7125" s="2" t="s">
        <v>955</v>
      </c>
    </row>
    <row r="7126" spans="1:20">
      <c r="A7126" t="s">
        <v>9373</v>
      </c>
      <c r="B7126" s="1">
        <v>42225</v>
      </c>
      <c r="C7126" s="1">
        <v>42232</v>
      </c>
      <c r="D7126" t="s">
        <v>957</v>
      </c>
      <c r="E7126" t="s">
        <v>807</v>
      </c>
      <c r="F7126" t="s">
        <v>6080</v>
      </c>
      <c r="G7126">
        <v>144.12</v>
      </c>
      <c r="H7126">
        <v>3</v>
      </c>
      <c r="I7126">
        <v>0</v>
      </c>
      <c r="J7126">
        <v>69.177599999999998</v>
      </c>
      <c r="K7126" s="2" t="s">
        <v>935</v>
      </c>
      <c r="L7126" s="2" t="s">
        <v>903</v>
      </c>
      <c r="M7126" s="2" t="s">
        <v>1147</v>
      </c>
      <c r="N7126" s="2">
        <v>10035</v>
      </c>
      <c r="O7126" s="2" t="s">
        <v>1043</v>
      </c>
      <c r="P7126" s="2" t="s">
        <v>951</v>
      </c>
      <c r="Q7126" s="2" t="s">
        <v>993</v>
      </c>
      <c r="R7126" s="2" t="s">
        <v>6081</v>
      </c>
      <c r="S7126" s="2" t="s">
        <v>7890</v>
      </c>
      <c r="T7126" s="2" t="s">
        <v>955</v>
      </c>
    </row>
    <row r="7127" spans="1:20">
      <c r="A7127" t="s">
        <v>9374</v>
      </c>
      <c r="B7127" s="1">
        <v>42640</v>
      </c>
      <c r="C7127" s="1">
        <v>42642</v>
      </c>
      <c r="D7127" t="s">
        <v>933</v>
      </c>
      <c r="E7127" t="s">
        <v>562</v>
      </c>
      <c r="F7127" t="s">
        <v>5570</v>
      </c>
      <c r="G7127">
        <v>17.940000000000001</v>
      </c>
      <c r="H7127">
        <v>3</v>
      </c>
      <c r="I7127">
        <v>0</v>
      </c>
      <c r="J7127">
        <v>8.7905999999999995</v>
      </c>
      <c r="K7127" s="2" t="s">
        <v>935</v>
      </c>
      <c r="L7127" s="2" t="s">
        <v>910</v>
      </c>
      <c r="M7127" s="2" t="s">
        <v>2025</v>
      </c>
      <c r="N7127" s="2">
        <v>30318</v>
      </c>
      <c r="O7127" s="2" t="s">
        <v>938</v>
      </c>
      <c r="P7127" s="2" t="s">
        <v>951</v>
      </c>
      <c r="Q7127" s="2" t="s">
        <v>993</v>
      </c>
      <c r="R7127" s="2" t="s">
        <v>5571</v>
      </c>
      <c r="S7127" s="2" t="s">
        <v>4645</v>
      </c>
      <c r="T7127" s="2" t="s">
        <v>943</v>
      </c>
    </row>
    <row r="7128" spans="1:20">
      <c r="A7128" t="s">
        <v>9374</v>
      </c>
      <c r="B7128" s="1">
        <v>42640</v>
      </c>
      <c r="C7128" s="1">
        <v>42642</v>
      </c>
      <c r="D7128" t="s">
        <v>933</v>
      </c>
      <c r="E7128" t="s">
        <v>562</v>
      </c>
      <c r="F7128" t="s">
        <v>1591</v>
      </c>
      <c r="G7128">
        <v>13.89</v>
      </c>
      <c r="H7128">
        <v>3</v>
      </c>
      <c r="I7128">
        <v>0</v>
      </c>
      <c r="J7128">
        <v>4.5837000000000003</v>
      </c>
      <c r="K7128" s="2" t="s">
        <v>935</v>
      </c>
      <c r="L7128" s="2" t="s">
        <v>910</v>
      </c>
      <c r="M7128" s="2" t="s">
        <v>2025</v>
      </c>
      <c r="N7128" s="2">
        <v>30318</v>
      </c>
      <c r="O7128" s="2" t="s">
        <v>938</v>
      </c>
      <c r="P7128" s="2" t="s">
        <v>951</v>
      </c>
      <c r="Q7128" s="2" t="s">
        <v>973</v>
      </c>
      <c r="R7128" s="2" t="s">
        <v>1593</v>
      </c>
      <c r="S7128" s="2" t="s">
        <v>4645</v>
      </c>
      <c r="T7128" s="2" t="s">
        <v>943</v>
      </c>
    </row>
    <row r="7129" spans="1:20">
      <c r="A7129" t="s">
        <v>9375</v>
      </c>
      <c r="B7129" s="1">
        <v>42688</v>
      </c>
      <c r="C7129" s="1">
        <v>42694</v>
      </c>
      <c r="D7129" t="s">
        <v>957</v>
      </c>
      <c r="E7129" t="s">
        <v>650</v>
      </c>
      <c r="F7129" t="s">
        <v>4861</v>
      </c>
      <c r="G7129">
        <v>16.45</v>
      </c>
      <c r="H7129">
        <v>5</v>
      </c>
      <c r="I7129">
        <v>0</v>
      </c>
      <c r="J7129">
        <v>7.5670000000000002</v>
      </c>
      <c r="K7129" s="2" t="s">
        <v>935</v>
      </c>
      <c r="L7129" s="2" t="s">
        <v>1442</v>
      </c>
      <c r="M7129" s="2" t="s">
        <v>1128</v>
      </c>
      <c r="N7129" s="2">
        <v>19711</v>
      </c>
      <c r="O7129" s="2" t="s">
        <v>1043</v>
      </c>
      <c r="P7129" s="2" t="s">
        <v>951</v>
      </c>
      <c r="Q7129" s="2" t="s">
        <v>993</v>
      </c>
      <c r="R7129" s="2" t="s">
        <v>4862</v>
      </c>
      <c r="S7129" s="2" t="s">
        <v>5517</v>
      </c>
      <c r="T7129" s="2" t="s">
        <v>943</v>
      </c>
    </row>
    <row r="7130" spans="1:20">
      <c r="A7130" t="s">
        <v>9375</v>
      </c>
      <c r="B7130" s="1">
        <v>42688</v>
      </c>
      <c r="C7130" s="1">
        <v>42694</v>
      </c>
      <c r="D7130" t="s">
        <v>957</v>
      </c>
      <c r="E7130" t="s">
        <v>650</v>
      </c>
      <c r="F7130" t="s">
        <v>6389</v>
      </c>
      <c r="G7130">
        <v>19.920000000000002</v>
      </c>
      <c r="H7130">
        <v>4</v>
      </c>
      <c r="I7130">
        <v>0</v>
      </c>
      <c r="J7130">
        <v>6.5735999999999999</v>
      </c>
      <c r="K7130" s="2" t="s">
        <v>935</v>
      </c>
      <c r="L7130" s="2" t="s">
        <v>1442</v>
      </c>
      <c r="M7130" s="2" t="s">
        <v>1128</v>
      </c>
      <c r="N7130" s="2">
        <v>19711</v>
      </c>
      <c r="O7130" s="2" t="s">
        <v>1043</v>
      </c>
      <c r="P7130" s="2" t="s">
        <v>939</v>
      </c>
      <c r="Q7130" s="2" t="s">
        <v>969</v>
      </c>
      <c r="R7130" s="2" t="s">
        <v>6390</v>
      </c>
      <c r="S7130" s="2" t="s">
        <v>5517</v>
      </c>
      <c r="T7130" s="2" t="s">
        <v>943</v>
      </c>
    </row>
    <row r="7131" spans="1:20">
      <c r="A7131" t="s">
        <v>9376</v>
      </c>
      <c r="B7131" s="1">
        <v>42476</v>
      </c>
      <c r="C7131" s="1">
        <v>42482</v>
      </c>
      <c r="D7131" t="s">
        <v>957</v>
      </c>
      <c r="E7131" t="s">
        <v>36</v>
      </c>
      <c r="F7131" t="s">
        <v>4026</v>
      </c>
      <c r="G7131">
        <v>35.167999999999999</v>
      </c>
      <c r="H7131">
        <v>4</v>
      </c>
      <c r="I7131">
        <v>0.2</v>
      </c>
      <c r="J7131">
        <v>8.3523999999999994</v>
      </c>
      <c r="K7131" s="2" t="s">
        <v>935</v>
      </c>
      <c r="L7131" s="2" t="s">
        <v>5909</v>
      </c>
      <c r="M7131" s="2" t="s">
        <v>1207</v>
      </c>
      <c r="N7131" s="2">
        <v>37211</v>
      </c>
      <c r="O7131" s="2" t="s">
        <v>938</v>
      </c>
      <c r="P7131" s="2" t="s">
        <v>976</v>
      </c>
      <c r="Q7131" s="2" t="s">
        <v>1054</v>
      </c>
      <c r="R7131" s="2" t="s">
        <v>4028</v>
      </c>
      <c r="S7131" s="2" t="s">
        <v>1016</v>
      </c>
      <c r="T7131" s="2" t="s">
        <v>943</v>
      </c>
    </row>
    <row r="7132" spans="1:20">
      <c r="A7132" t="s">
        <v>9376</v>
      </c>
      <c r="B7132" s="1">
        <v>42476</v>
      </c>
      <c r="C7132" s="1">
        <v>42482</v>
      </c>
      <c r="D7132" t="s">
        <v>957</v>
      </c>
      <c r="E7132" t="s">
        <v>36</v>
      </c>
      <c r="F7132" t="s">
        <v>7635</v>
      </c>
      <c r="G7132">
        <v>123.08799999999999</v>
      </c>
      <c r="H7132">
        <v>7</v>
      </c>
      <c r="I7132">
        <v>0.2</v>
      </c>
      <c r="J7132">
        <v>40.003599999999999</v>
      </c>
      <c r="K7132" s="2" t="s">
        <v>935</v>
      </c>
      <c r="L7132" s="2" t="s">
        <v>5909</v>
      </c>
      <c r="M7132" s="2" t="s">
        <v>1207</v>
      </c>
      <c r="N7132" s="2">
        <v>37211</v>
      </c>
      <c r="O7132" s="2" t="s">
        <v>938</v>
      </c>
      <c r="P7132" s="2" t="s">
        <v>951</v>
      </c>
      <c r="Q7132" s="2" t="s">
        <v>993</v>
      </c>
      <c r="R7132" s="2" t="s">
        <v>7636</v>
      </c>
      <c r="S7132" s="2" t="s">
        <v>1016</v>
      </c>
      <c r="T7132" s="2" t="s">
        <v>943</v>
      </c>
    </row>
    <row r="7133" spans="1:20">
      <c r="A7133" t="s">
        <v>9377</v>
      </c>
      <c r="B7133" s="1">
        <v>43065</v>
      </c>
      <c r="C7133" s="1">
        <v>43070</v>
      </c>
      <c r="D7133" t="s">
        <v>957</v>
      </c>
      <c r="E7133" t="s">
        <v>555</v>
      </c>
      <c r="F7133" t="s">
        <v>4257</v>
      </c>
      <c r="G7133">
        <v>257.94</v>
      </c>
      <c r="H7133">
        <v>3</v>
      </c>
      <c r="I7133">
        <v>0</v>
      </c>
      <c r="J7133">
        <v>67.064400000000006</v>
      </c>
      <c r="K7133" s="2" t="s">
        <v>935</v>
      </c>
      <c r="L7133" s="2" t="s">
        <v>2194</v>
      </c>
      <c r="M7133" s="2" t="s">
        <v>1136</v>
      </c>
      <c r="N7133" s="2">
        <v>47374</v>
      </c>
      <c r="O7133" s="2" t="s">
        <v>1005</v>
      </c>
      <c r="P7133" s="2" t="s">
        <v>939</v>
      </c>
      <c r="Q7133" s="2" t="s">
        <v>961</v>
      </c>
      <c r="R7133" s="2" t="s">
        <v>3771</v>
      </c>
      <c r="S7133" s="2" t="s">
        <v>4567</v>
      </c>
      <c r="T7133" s="2" t="s">
        <v>1008</v>
      </c>
    </row>
    <row r="7134" spans="1:20">
      <c r="A7134" t="s">
        <v>9377</v>
      </c>
      <c r="B7134" s="1">
        <v>43065</v>
      </c>
      <c r="C7134" s="1">
        <v>43070</v>
      </c>
      <c r="D7134" t="s">
        <v>957</v>
      </c>
      <c r="E7134" t="s">
        <v>555</v>
      </c>
      <c r="F7134" t="s">
        <v>4935</v>
      </c>
      <c r="G7134">
        <v>1879.96</v>
      </c>
      <c r="H7134">
        <v>4</v>
      </c>
      <c r="I7134">
        <v>0</v>
      </c>
      <c r="J7134">
        <v>545.1884</v>
      </c>
      <c r="K7134" s="2" t="s">
        <v>935</v>
      </c>
      <c r="L7134" s="2" t="s">
        <v>2194</v>
      </c>
      <c r="M7134" s="2" t="s">
        <v>1136</v>
      </c>
      <c r="N7134" s="2">
        <v>47374</v>
      </c>
      <c r="O7134" s="2" t="s">
        <v>1005</v>
      </c>
      <c r="P7134" s="2" t="s">
        <v>976</v>
      </c>
      <c r="Q7134" s="2" t="s">
        <v>977</v>
      </c>
      <c r="R7134" s="2" t="s">
        <v>4937</v>
      </c>
      <c r="S7134" s="2" t="s">
        <v>4567</v>
      </c>
      <c r="T7134" s="2" t="s">
        <v>1008</v>
      </c>
    </row>
    <row r="7135" spans="1:20">
      <c r="A7135" t="s">
        <v>9377</v>
      </c>
      <c r="B7135" s="1">
        <v>43065</v>
      </c>
      <c r="C7135" s="1">
        <v>43070</v>
      </c>
      <c r="D7135" t="s">
        <v>957</v>
      </c>
      <c r="E7135" t="s">
        <v>555</v>
      </c>
      <c r="F7135" t="s">
        <v>4349</v>
      </c>
      <c r="G7135">
        <v>27.46</v>
      </c>
      <c r="H7135">
        <v>2</v>
      </c>
      <c r="I7135">
        <v>0</v>
      </c>
      <c r="J7135">
        <v>9.8856000000000002</v>
      </c>
      <c r="K7135" s="2" t="s">
        <v>935</v>
      </c>
      <c r="L7135" s="2" t="s">
        <v>2194</v>
      </c>
      <c r="M7135" s="2" t="s">
        <v>1136</v>
      </c>
      <c r="N7135" s="2">
        <v>47374</v>
      </c>
      <c r="O7135" s="2" t="s">
        <v>1005</v>
      </c>
      <c r="P7135" s="2" t="s">
        <v>939</v>
      </c>
      <c r="Q7135" s="2" t="s">
        <v>969</v>
      </c>
      <c r="R7135" s="2" t="s">
        <v>4350</v>
      </c>
      <c r="S7135" s="2" t="s">
        <v>4567</v>
      </c>
      <c r="T7135" s="2" t="s">
        <v>1008</v>
      </c>
    </row>
    <row r="7136" spans="1:20">
      <c r="A7136" t="s">
        <v>9377</v>
      </c>
      <c r="B7136" s="1">
        <v>43065</v>
      </c>
      <c r="C7136" s="1">
        <v>43070</v>
      </c>
      <c r="D7136" t="s">
        <v>957</v>
      </c>
      <c r="E7136" t="s">
        <v>555</v>
      </c>
      <c r="F7136" t="s">
        <v>3706</v>
      </c>
      <c r="G7136">
        <v>89.98</v>
      </c>
      <c r="H7136">
        <v>2</v>
      </c>
      <c r="I7136">
        <v>0</v>
      </c>
      <c r="J7136">
        <v>43.190399999999997</v>
      </c>
      <c r="K7136" s="2" t="s">
        <v>935</v>
      </c>
      <c r="L7136" s="2" t="s">
        <v>2194</v>
      </c>
      <c r="M7136" s="2" t="s">
        <v>1136</v>
      </c>
      <c r="N7136" s="2">
        <v>47374</v>
      </c>
      <c r="O7136" s="2" t="s">
        <v>1005</v>
      </c>
      <c r="P7136" s="2" t="s">
        <v>976</v>
      </c>
      <c r="Q7136" s="2" t="s">
        <v>977</v>
      </c>
      <c r="R7136" s="2" t="s">
        <v>3707</v>
      </c>
      <c r="S7136" s="2" t="s">
        <v>4567</v>
      </c>
      <c r="T7136" s="2" t="s">
        <v>1008</v>
      </c>
    </row>
    <row r="7137" spans="1:20">
      <c r="A7137" t="s">
        <v>9377</v>
      </c>
      <c r="B7137" s="1">
        <v>43065</v>
      </c>
      <c r="C7137" s="1">
        <v>43070</v>
      </c>
      <c r="D7137" t="s">
        <v>957</v>
      </c>
      <c r="E7137" t="s">
        <v>555</v>
      </c>
      <c r="F7137" t="s">
        <v>1511</v>
      </c>
      <c r="G7137">
        <v>828.6</v>
      </c>
      <c r="H7137">
        <v>3</v>
      </c>
      <c r="I7137">
        <v>0</v>
      </c>
      <c r="J7137">
        <v>240.29400000000001</v>
      </c>
      <c r="K7137" s="2" t="s">
        <v>935</v>
      </c>
      <c r="L7137" s="2" t="s">
        <v>2194</v>
      </c>
      <c r="M7137" s="2" t="s">
        <v>1136</v>
      </c>
      <c r="N7137" s="2">
        <v>47374</v>
      </c>
      <c r="O7137" s="2" t="s">
        <v>1005</v>
      </c>
      <c r="P7137" s="2" t="s">
        <v>939</v>
      </c>
      <c r="Q7137" s="2" t="s">
        <v>945</v>
      </c>
      <c r="R7137" s="2" t="s">
        <v>1512</v>
      </c>
      <c r="S7137" s="2" t="s">
        <v>4567</v>
      </c>
      <c r="T7137" s="2" t="s">
        <v>1008</v>
      </c>
    </row>
    <row r="7138" spans="1:20">
      <c r="A7138" t="s">
        <v>9378</v>
      </c>
      <c r="B7138" s="1">
        <v>42328</v>
      </c>
      <c r="C7138" s="1">
        <v>42335</v>
      </c>
      <c r="D7138" t="s">
        <v>957</v>
      </c>
      <c r="E7138" t="s">
        <v>342</v>
      </c>
      <c r="F7138" t="s">
        <v>2750</v>
      </c>
      <c r="G7138">
        <v>7.23</v>
      </c>
      <c r="H7138">
        <v>5</v>
      </c>
      <c r="I7138">
        <v>0.7</v>
      </c>
      <c r="J7138">
        <v>-5.7839999999999998</v>
      </c>
      <c r="K7138" s="2" t="s">
        <v>935</v>
      </c>
      <c r="L7138" s="2" t="s">
        <v>2153</v>
      </c>
      <c r="M7138" s="2" t="s">
        <v>960</v>
      </c>
      <c r="N7138" s="2">
        <v>33180</v>
      </c>
      <c r="O7138" s="2" t="s">
        <v>938</v>
      </c>
      <c r="P7138" s="2" t="s">
        <v>951</v>
      </c>
      <c r="Q7138" s="2" t="s">
        <v>980</v>
      </c>
      <c r="R7138" s="2" t="s">
        <v>2751</v>
      </c>
      <c r="S7138" s="2" t="s">
        <v>2976</v>
      </c>
      <c r="T7138" s="2" t="s">
        <v>943</v>
      </c>
    </row>
    <row r="7139" spans="1:20">
      <c r="A7139" t="s">
        <v>9378</v>
      </c>
      <c r="B7139" s="1">
        <v>42328</v>
      </c>
      <c r="C7139" s="1">
        <v>42335</v>
      </c>
      <c r="D7139" t="s">
        <v>957</v>
      </c>
      <c r="E7139" t="s">
        <v>342</v>
      </c>
      <c r="F7139" t="s">
        <v>2210</v>
      </c>
      <c r="G7139">
        <v>17.440000000000001</v>
      </c>
      <c r="H7139">
        <v>2</v>
      </c>
      <c r="I7139">
        <v>0.2</v>
      </c>
      <c r="J7139">
        <v>1.3080000000000001</v>
      </c>
      <c r="K7139" s="2" t="s">
        <v>935</v>
      </c>
      <c r="L7139" s="2" t="s">
        <v>2153</v>
      </c>
      <c r="M7139" s="2" t="s">
        <v>960</v>
      </c>
      <c r="N7139" s="2">
        <v>33180</v>
      </c>
      <c r="O7139" s="2" t="s">
        <v>938</v>
      </c>
      <c r="P7139" s="2" t="s">
        <v>951</v>
      </c>
      <c r="Q7139" s="2" t="s">
        <v>965</v>
      </c>
      <c r="R7139" s="2" t="s">
        <v>2211</v>
      </c>
      <c r="S7139" s="2" t="s">
        <v>2976</v>
      </c>
      <c r="T7139" s="2" t="s">
        <v>943</v>
      </c>
    </row>
    <row r="7140" spans="1:20">
      <c r="A7140" t="s">
        <v>9378</v>
      </c>
      <c r="B7140" s="1">
        <v>42328</v>
      </c>
      <c r="C7140" s="1">
        <v>42335</v>
      </c>
      <c r="D7140" t="s">
        <v>957</v>
      </c>
      <c r="E7140" t="s">
        <v>342</v>
      </c>
      <c r="F7140" t="s">
        <v>1863</v>
      </c>
      <c r="G7140">
        <v>62.88</v>
      </c>
      <c r="H7140">
        <v>4</v>
      </c>
      <c r="I7140">
        <v>0.7</v>
      </c>
      <c r="J7140">
        <v>-50.304000000000002</v>
      </c>
      <c r="K7140" s="2" t="s">
        <v>935</v>
      </c>
      <c r="L7140" s="2" t="s">
        <v>2153</v>
      </c>
      <c r="M7140" s="2" t="s">
        <v>960</v>
      </c>
      <c r="N7140" s="2">
        <v>33180</v>
      </c>
      <c r="O7140" s="2" t="s">
        <v>938</v>
      </c>
      <c r="P7140" s="2" t="s">
        <v>951</v>
      </c>
      <c r="Q7140" s="2" t="s">
        <v>980</v>
      </c>
      <c r="R7140" s="2" t="s">
        <v>1864</v>
      </c>
      <c r="S7140" s="2" t="s">
        <v>2976</v>
      </c>
      <c r="T7140" s="2" t="s">
        <v>943</v>
      </c>
    </row>
    <row r="7141" spans="1:20">
      <c r="A7141" t="s">
        <v>9378</v>
      </c>
      <c r="B7141" s="1">
        <v>42328</v>
      </c>
      <c r="C7141" s="1">
        <v>42335</v>
      </c>
      <c r="D7141" t="s">
        <v>957</v>
      </c>
      <c r="E7141" t="s">
        <v>342</v>
      </c>
      <c r="F7141" t="s">
        <v>2376</v>
      </c>
      <c r="G7141">
        <v>290.35199999999998</v>
      </c>
      <c r="H7141">
        <v>3</v>
      </c>
      <c r="I7141">
        <v>0.2</v>
      </c>
      <c r="J7141">
        <v>-36.293999999999997</v>
      </c>
      <c r="K7141" s="2" t="s">
        <v>935</v>
      </c>
      <c r="L7141" s="2" t="s">
        <v>2153</v>
      </c>
      <c r="M7141" s="2" t="s">
        <v>960</v>
      </c>
      <c r="N7141" s="2">
        <v>33180</v>
      </c>
      <c r="O7141" s="2" t="s">
        <v>938</v>
      </c>
      <c r="P7141" s="2" t="s">
        <v>939</v>
      </c>
      <c r="Q7141" s="2" t="s">
        <v>940</v>
      </c>
      <c r="R7141" s="2" t="s">
        <v>2377</v>
      </c>
      <c r="S7141" s="2" t="s">
        <v>2976</v>
      </c>
      <c r="T7141" s="2" t="s">
        <v>943</v>
      </c>
    </row>
    <row r="7142" spans="1:20">
      <c r="A7142" t="s">
        <v>9379</v>
      </c>
      <c r="B7142" s="1">
        <v>42985</v>
      </c>
      <c r="C7142" s="1">
        <v>42985</v>
      </c>
      <c r="D7142" t="s">
        <v>2041</v>
      </c>
      <c r="E7142" t="s">
        <v>284</v>
      </c>
      <c r="F7142" t="s">
        <v>3367</v>
      </c>
      <c r="G7142">
        <v>113.52</v>
      </c>
      <c r="H7142">
        <v>4</v>
      </c>
      <c r="I7142">
        <v>0</v>
      </c>
      <c r="J7142">
        <v>46.543199999999999</v>
      </c>
      <c r="K7142" s="2" t="s">
        <v>935</v>
      </c>
      <c r="L7142" s="2" t="s">
        <v>9380</v>
      </c>
      <c r="M7142" s="2" t="s">
        <v>1434</v>
      </c>
      <c r="N7142" s="2">
        <v>63301</v>
      </c>
      <c r="O7142" s="2" t="s">
        <v>1005</v>
      </c>
      <c r="P7142" s="2" t="s">
        <v>976</v>
      </c>
      <c r="Q7142" s="2" t="s">
        <v>1054</v>
      </c>
      <c r="R7142" s="2" t="s">
        <v>3368</v>
      </c>
      <c r="S7142" s="2" t="s">
        <v>2612</v>
      </c>
      <c r="T7142" s="2" t="s">
        <v>943</v>
      </c>
    </row>
    <row r="7143" spans="1:20">
      <c r="A7143" t="s">
        <v>9379</v>
      </c>
      <c r="B7143" s="1">
        <v>42985</v>
      </c>
      <c r="C7143" s="1">
        <v>42985</v>
      </c>
      <c r="D7143" t="s">
        <v>2041</v>
      </c>
      <c r="E7143" t="s">
        <v>284</v>
      </c>
      <c r="F7143" t="s">
        <v>5353</v>
      </c>
      <c r="G7143">
        <v>135.30000000000001</v>
      </c>
      <c r="H7143">
        <v>5</v>
      </c>
      <c r="I7143">
        <v>0</v>
      </c>
      <c r="J7143">
        <v>37.884</v>
      </c>
      <c r="K7143" s="2" t="s">
        <v>935</v>
      </c>
      <c r="L7143" s="2" t="s">
        <v>9380</v>
      </c>
      <c r="M7143" s="2" t="s">
        <v>1434</v>
      </c>
      <c r="N7143" s="2">
        <v>63301</v>
      </c>
      <c r="O7143" s="2" t="s">
        <v>1005</v>
      </c>
      <c r="P7143" s="2" t="s">
        <v>939</v>
      </c>
      <c r="Q7143" s="2" t="s">
        <v>969</v>
      </c>
      <c r="R7143" s="2" t="s">
        <v>5354</v>
      </c>
      <c r="S7143" s="2" t="s">
        <v>2612</v>
      </c>
      <c r="T7143" s="2" t="s">
        <v>943</v>
      </c>
    </row>
    <row r="7144" spans="1:20">
      <c r="A7144" t="s">
        <v>9381</v>
      </c>
      <c r="B7144" s="1">
        <v>41967</v>
      </c>
      <c r="C7144" s="1">
        <v>41972</v>
      </c>
      <c r="D7144" t="s">
        <v>957</v>
      </c>
      <c r="E7144" t="s">
        <v>32</v>
      </c>
      <c r="F7144" t="s">
        <v>5939</v>
      </c>
      <c r="G7144">
        <v>111.15</v>
      </c>
      <c r="H7144">
        <v>5</v>
      </c>
      <c r="I7144">
        <v>0</v>
      </c>
      <c r="J7144">
        <v>48.905999999999999</v>
      </c>
      <c r="K7144" s="2" t="s">
        <v>935</v>
      </c>
      <c r="L7144" s="2" t="s">
        <v>3510</v>
      </c>
      <c r="M7144" s="2" t="s">
        <v>1194</v>
      </c>
      <c r="N7144" s="2">
        <v>23464</v>
      </c>
      <c r="O7144" s="2" t="s">
        <v>938</v>
      </c>
      <c r="P7144" s="2" t="s">
        <v>939</v>
      </c>
      <c r="Q7144" s="2" t="s">
        <v>969</v>
      </c>
      <c r="R7144" s="2" t="s">
        <v>5940</v>
      </c>
      <c r="S7144" s="2" t="s">
        <v>1007</v>
      </c>
      <c r="T7144" s="2" t="s">
        <v>1008</v>
      </c>
    </row>
    <row r="7145" spans="1:20">
      <c r="A7145" t="s">
        <v>9382</v>
      </c>
      <c r="B7145" s="1">
        <v>42805</v>
      </c>
      <c r="C7145" s="1">
        <v>42810</v>
      </c>
      <c r="D7145" t="s">
        <v>957</v>
      </c>
      <c r="E7145" t="s">
        <v>818</v>
      </c>
      <c r="F7145" t="s">
        <v>5878</v>
      </c>
      <c r="G7145">
        <v>776.85</v>
      </c>
      <c r="H7145">
        <v>5</v>
      </c>
      <c r="I7145">
        <v>0.4</v>
      </c>
      <c r="J7145">
        <v>-181.26499999999999</v>
      </c>
      <c r="K7145" s="2" t="s">
        <v>935</v>
      </c>
      <c r="L7145" s="2" t="s">
        <v>1041</v>
      </c>
      <c r="M7145" s="2" t="s">
        <v>1042</v>
      </c>
      <c r="N7145" s="2">
        <v>19140</v>
      </c>
      <c r="O7145" s="2" t="s">
        <v>1043</v>
      </c>
      <c r="P7145" s="2" t="s">
        <v>976</v>
      </c>
      <c r="Q7145" s="2" t="s">
        <v>977</v>
      </c>
      <c r="R7145" s="2" t="s">
        <v>5879</v>
      </c>
      <c r="S7145" s="2" t="s">
        <v>8324</v>
      </c>
      <c r="T7145" s="2" t="s">
        <v>1008</v>
      </c>
    </row>
    <row r="7146" spans="1:20">
      <c r="A7146" t="s">
        <v>9382</v>
      </c>
      <c r="B7146" s="1">
        <v>42805</v>
      </c>
      <c r="C7146" s="1">
        <v>42810</v>
      </c>
      <c r="D7146" t="s">
        <v>957</v>
      </c>
      <c r="E7146" t="s">
        <v>818</v>
      </c>
      <c r="F7146" t="s">
        <v>1317</v>
      </c>
      <c r="G7146">
        <v>12.294</v>
      </c>
      <c r="H7146">
        <v>1</v>
      </c>
      <c r="I7146">
        <v>0.7</v>
      </c>
      <c r="J7146">
        <v>-8.6058000000000003</v>
      </c>
      <c r="K7146" s="2" t="s">
        <v>935</v>
      </c>
      <c r="L7146" s="2" t="s">
        <v>1041</v>
      </c>
      <c r="M7146" s="2" t="s">
        <v>1042</v>
      </c>
      <c r="N7146" s="2">
        <v>19140</v>
      </c>
      <c r="O7146" s="2" t="s">
        <v>1043</v>
      </c>
      <c r="P7146" s="2" t="s">
        <v>951</v>
      </c>
      <c r="Q7146" s="2" t="s">
        <v>980</v>
      </c>
      <c r="R7146" s="2" t="s">
        <v>1318</v>
      </c>
      <c r="S7146" s="2" t="s">
        <v>8324</v>
      </c>
      <c r="T7146" s="2" t="s">
        <v>1008</v>
      </c>
    </row>
    <row r="7147" spans="1:20">
      <c r="A7147" t="s">
        <v>9382</v>
      </c>
      <c r="B7147" s="1">
        <v>42805</v>
      </c>
      <c r="C7147" s="1">
        <v>42810</v>
      </c>
      <c r="D7147" t="s">
        <v>957</v>
      </c>
      <c r="E7147" t="s">
        <v>818</v>
      </c>
      <c r="F7147" t="s">
        <v>3770</v>
      </c>
      <c r="G7147">
        <v>154.76400000000001</v>
      </c>
      <c r="H7147">
        <v>3</v>
      </c>
      <c r="I7147">
        <v>0.4</v>
      </c>
      <c r="J7147">
        <v>-46.429200000000002</v>
      </c>
      <c r="K7147" s="2" t="s">
        <v>935</v>
      </c>
      <c r="L7147" s="2" t="s">
        <v>1041</v>
      </c>
      <c r="M7147" s="2" t="s">
        <v>1042</v>
      </c>
      <c r="N7147" s="2">
        <v>19140</v>
      </c>
      <c r="O7147" s="2" t="s">
        <v>1043</v>
      </c>
      <c r="P7147" s="2" t="s">
        <v>939</v>
      </c>
      <c r="Q7147" s="2" t="s">
        <v>961</v>
      </c>
      <c r="R7147" s="2" t="s">
        <v>3771</v>
      </c>
      <c r="S7147" s="2" t="s">
        <v>8324</v>
      </c>
      <c r="T7147" s="2" t="s">
        <v>1008</v>
      </c>
    </row>
    <row r="7148" spans="1:20">
      <c r="A7148" t="s">
        <v>9382</v>
      </c>
      <c r="B7148" s="1">
        <v>42805</v>
      </c>
      <c r="C7148" s="1">
        <v>42810</v>
      </c>
      <c r="D7148" t="s">
        <v>957</v>
      </c>
      <c r="E7148" t="s">
        <v>818</v>
      </c>
      <c r="F7148" t="s">
        <v>9021</v>
      </c>
      <c r="G7148">
        <v>43.28</v>
      </c>
      <c r="H7148">
        <v>1</v>
      </c>
      <c r="I7148">
        <v>0.2</v>
      </c>
      <c r="J7148">
        <v>3.246</v>
      </c>
      <c r="K7148" s="2" t="s">
        <v>935</v>
      </c>
      <c r="L7148" s="2" t="s">
        <v>1041</v>
      </c>
      <c r="M7148" s="2" t="s">
        <v>1042</v>
      </c>
      <c r="N7148" s="2">
        <v>19140</v>
      </c>
      <c r="O7148" s="2" t="s">
        <v>1043</v>
      </c>
      <c r="P7148" s="2" t="s">
        <v>951</v>
      </c>
      <c r="Q7148" s="2" t="s">
        <v>965</v>
      </c>
      <c r="R7148" s="2" t="s">
        <v>9022</v>
      </c>
      <c r="S7148" s="2" t="s">
        <v>8324</v>
      </c>
      <c r="T7148" s="2" t="s">
        <v>1008</v>
      </c>
    </row>
    <row r="7149" spans="1:20">
      <c r="A7149" t="s">
        <v>9383</v>
      </c>
      <c r="B7149" s="1">
        <v>42533</v>
      </c>
      <c r="C7149" s="1">
        <v>42538</v>
      </c>
      <c r="D7149" t="s">
        <v>957</v>
      </c>
      <c r="E7149" t="s">
        <v>614</v>
      </c>
      <c r="F7149" t="s">
        <v>5044</v>
      </c>
      <c r="G7149">
        <v>92.94</v>
      </c>
      <c r="H7149">
        <v>3</v>
      </c>
      <c r="I7149">
        <v>0</v>
      </c>
      <c r="J7149">
        <v>41.823</v>
      </c>
      <c r="K7149" s="2" t="s">
        <v>935</v>
      </c>
      <c r="L7149" s="2" t="s">
        <v>1939</v>
      </c>
      <c r="M7149" s="2" t="s">
        <v>1147</v>
      </c>
      <c r="N7149" s="2">
        <v>11561</v>
      </c>
      <c r="O7149" s="2" t="s">
        <v>1043</v>
      </c>
      <c r="P7149" s="2" t="s">
        <v>951</v>
      </c>
      <c r="Q7149" s="2" t="s">
        <v>993</v>
      </c>
      <c r="R7149" s="2" t="s">
        <v>5046</v>
      </c>
      <c r="S7149" s="2" t="s">
        <v>5182</v>
      </c>
      <c r="T7149" s="2" t="s">
        <v>943</v>
      </c>
    </row>
    <row r="7150" spans="1:20">
      <c r="A7150" t="s">
        <v>9383</v>
      </c>
      <c r="B7150" s="1">
        <v>42533</v>
      </c>
      <c r="C7150" s="1">
        <v>42538</v>
      </c>
      <c r="D7150" t="s">
        <v>957</v>
      </c>
      <c r="E7150" t="s">
        <v>614</v>
      </c>
      <c r="F7150" t="s">
        <v>5574</v>
      </c>
      <c r="G7150">
        <v>52.56</v>
      </c>
      <c r="H7150">
        <v>3</v>
      </c>
      <c r="I7150">
        <v>0</v>
      </c>
      <c r="J7150">
        <v>18.396000000000001</v>
      </c>
      <c r="K7150" s="2" t="s">
        <v>935</v>
      </c>
      <c r="L7150" s="2" t="s">
        <v>1939</v>
      </c>
      <c r="M7150" s="2" t="s">
        <v>1147</v>
      </c>
      <c r="N7150" s="2">
        <v>11561</v>
      </c>
      <c r="O7150" s="2" t="s">
        <v>1043</v>
      </c>
      <c r="P7150" s="2" t="s">
        <v>951</v>
      </c>
      <c r="Q7150" s="2" t="s">
        <v>983</v>
      </c>
      <c r="R7150" s="2" t="s">
        <v>5575</v>
      </c>
      <c r="S7150" s="2" t="s">
        <v>5182</v>
      </c>
      <c r="T7150" s="2" t="s">
        <v>943</v>
      </c>
    </row>
    <row r="7151" spans="1:20">
      <c r="A7151" t="s">
        <v>9384</v>
      </c>
      <c r="B7151" s="1">
        <v>42181</v>
      </c>
      <c r="C7151" s="1">
        <v>42185</v>
      </c>
      <c r="D7151" t="s">
        <v>957</v>
      </c>
      <c r="E7151" t="s">
        <v>158</v>
      </c>
      <c r="F7151" t="s">
        <v>5329</v>
      </c>
      <c r="G7151">
        <v>971.88</v>
      </c>
      <c r="H7151">
        <v>3</v>
      </c>
      <c r="I7151">
        <v>0.2</v>
      </c>
      <c r="J7151">
        <v>109.3365</v>
      </c>
      <c r="K7151" s="2" t="s">
        <v>935</v>
      </c>
      <c r="L7151" s="2" t="s">
        <v>1075</v>
      </c>
      <c r="M7151" s="2" t="s">
        <v>1004</v>
      </c>
      <c r="N7151" s="2">
        <v>77070</v>
      </c>
      <c r="O7151" s="2" t="s">
        <v>1005</v>
      </c>
      <c r="P7151" s="2" t="s">
        <v>976</v>
      </c>
      <c r="Q7151" s="2" t="s">
        <v>977</v>
      </c>
      <c r="R7151" s="2" t="s">
        <v>5330</v>
      </c>
      <c r="S7151" s="2" t="s">
        <v>1688</v>
      </c>
      <c r="T7151" s="2" t="s">
        <v>943</v>
      </c>
    </row>
    <row r="7152" spans="1:20">
      <c r="A7152" t="s">
        <v>9385</v>
      </c>
      <c r="B7152" s="1">
        <v>43091</v>
      </c>
      <c r="C7152" s="1">
        <v>43095</v>
      </c>
      <c r="D7152" t="s">
        <v>957</v>
      </c>
      <c r="E7152" t="s">
        <v>732</v>
      </c>
      <c r="F7152" t="s">
        <v>2520</v>
      </c>
      <c r="G7152">
        <v>141.96</v>
      </c>
      <c r="H7152">
        <v>2</v>
      </c>
      <c r="I7152">
        <v>0</v>
      </c>
      <c r="J7152">
        <v>35.49</v>
      </c>
      <c r="K7152" s="2" t="s">
        <v>935</v>
      </c>
      <c r="L7152" s="2" t="s">
        <v>7987</v>
      </c>
      <c r="M7152" s="2" t="s">
        <v>1228</v>
      </c>
      <c r="N7152" s="2">
        <v>35401</v>
      </c>
      <c r="O7152" s="2" t="s">
        <v>938</v>
      </c>
      <c r="P7152" s="2" t="s">
        <v>939</v>
      </c>
      <c r="Q7152" s="2" t="s">
        <v>945</v>
      </c>
      <c r="R7152" s="2" t="s">
        <v>2521</v>
      </c>
      <c r="S7152" s="2" t="s">
        <v>6409</v>
      </c>
      <c r="T7152" s="2" t="s">
        <v>1008</v>
      </c>
    </row>
    <row r="7153" spans="1:20">
      <c r="A7153" t="s">
        <v>9386</v>
      </c>
      <c r="B7153" s="1">
        <v>43091</v>
      </c>
      <c r="C7153" s="1">
        <v>43094</v>
      </c>
      <c r="D7153" t="s">
        <v>933</v>
      </c>
      <c r="E7153" t="s">
        <v>799</v>
      </c>
      <c r="F7153" t="s">
        <v>4211</v>
      </c>
      <c r="G7153">
        <v>182.55</v>
      </c>
      <c r="H7153">
        <v>2</v>
      </c>
      <c r="I7153">
        <v>0.5</v>
      </c>
      <c r="J7153">
        <v>-135.08699999999999</v>
      </c>
      <c r="K7153" s="2" t="s">
        <v>935</v>
      </c>
      <c r="L7153" s="2" t="s">
        <v>2506</v>
      </c>
      <c r="M7153" s="2" t="s">
        <v>1186</v>
      </c>
      <c r="N7153" s="2">
        <v>85204</v>
      </c>
      <c r="O7153" s="2" t="s">
        <v>950</v>
      </c>
      <c r="P7153" s="2" t="s">
        <v>939</v>
      </c>
      <c r="Q7153" s="2" t="s">
        <v>961</v>
      </c>
      <c r="R7153" s="2" t="s">
        <v>4213</v>
      </c>
      <c r="S7153" s="2" t="s">
        <v>7558</v>
      </c>
      <c r="T7153" s="2" t="s">
        <v>943</v>
      </c>
    </row>
    <row r="7154" spans="1:20">
      <c r="A7154" t="s">
        <v>9387</v>
      </c>
      <c r="B7154" s="1">
        <v>41921</v>
      </c>
      <c r="C7154" s="1">
        <v>41927</v>
      </c>
      <c r="D7154" t="s">
        <v>957</v>
      </c>
      <c r="E7154" t="s">
        <v>217</v>
      </c>
      <c r="F7154" t="s">
        <v>2335</v>
      </c>
      <c r="G7154">
        <v>88.768000000000001</v>
      </c>
      <c r="H7154">
        <v>2</v>
      </c>
      <c r="I7154">
        <v>0.2</v>
      </c>
      <c r="J7154">
        <v>31.0688</v>
      </c>
      <c r="K7154" s="2" t="s">
        <v>935</v>
      </c>
      <c r="L7154" s="2" t="s">
        <v>2244</v>
      </c>
      <c r="M7154" s="2" t="s">
        <v>992</v>
      </c>
      <c r="N7154" s="2">
        <v>28540</v>
      </c>
      <c r="O7154" s="2" t="s">
        <v>938</v>
      </c>
      <c r="P7154" s="2" t="s">
        <v>951</v>
      </c>
      <c r="Q7154" s="2" t="s">
        <v>993</v>
      </c>
      <c r="R7154" s="2" t="s">
        <v>2337</v>
      </c>
      <c r="S7154" s="2" t="s">
        <v>2125</v>
      </c>
      <c r="T7154" s="2" t="s">
        <v>955</v>
      </c>
    </row>
    <row r="7155" spans="1:20">
      <c r="A7155" t="s">
        <v>9388</v>
      </c>
      <c r="B7155" s="1">
        <v>42348</v>
      </c>
      <c r="C7155" s="1">
        <v>42353</v>
      </c>
      <c r="D7155" t="s">
        <v>957</v>
      </c>
      <c r="E7155" t="s">
        <v>549</v>
      </c>
      <c r="F7155" t="s">
        <v>4281</v>
      </c>
      <c r="G7155">
        <v>53.088000000000001</v>
      </c>
      <c r="H7155">
        <v>7</v>
      </c>
      <c r="I7155">
        <v>0.8</v>
      </c>
      <c r="J7155">
        <v>-108.8304</v>
      </c>
      <c r="K7155" s="2" t="s">
        <v>935</v>
      </c>
      <c r="L7155" s="2" t="s">
        <v>1180</v>
      </c>
      <c r="M7155" s="2" t="s">
        <v>1099</v>
      </c>
      <c r="N7155" s="2">
        <v>60610</v>
      </c>
      <c r="O7155" s="2" t="s">
        <v>1005</v>
      </c>
      <c r="P7155" s="2" t="s">
        <v>951</v>
      </c>
      <c r="Q7155" s="2" t="s">
        <v>983</v>
      </c>
      <c r="R7155" s="2" t="s">
        <v>4282</v>
      </c>
      <c r="S7155" s="2" t="s">
        <v>4527</v>
      </c>
      <c r="T7155" s="2" t="s">
        <v>943</v>
      </c>
    </row>
    <row r="7156" spans="1:20">
      <c r="A7156" t="s">
        <v>9389</v>
      </c>
      <c r="B7156" s="1">
        <v>42363</v>
      </c>
      <c r="C7156" s="1">
        <v>42365</v>
      </c>
      <c r="D7156" t="s">
        <v>933</v>
      </c>
      <c r="E7156" t="s">
        <v>73</v>
      </c>
      <c r="F7156" t="s">
        <v>8590</v>
      </c>
      <c r="G7156">
        <v>275.88</v>
      </c>
      <c r="H7156">
        <v>6</v>
      </c>
      <c r="I7156">
        <v>0</v>
      </c>
      <c r="J7156">
        <v>46.8996</v>
      </c>
      <c r="K7156" s="2" t="s">
        <v>935</v>
      </c>
      <c r="L7156" s="2" t="s">
        <v>1347</v>
      </c>
      <c r="M7156" s="2" t="s">
        <v>2025</v>
      </c>
      <c r="N7156" s="2">
        <v>31907</v>
      </c>
      <c r="O7156" s="2" t="s">
        <v>938</v>
      </c>
      <c r="P7156" s="2" t="s">
        <v>939</v>
      </c>
      <c r="Q7156" s="2" t="s">
        <v>969</v>
      </c>
      <c r="R7156" s="2" t="s">
        <v>8591</v>
      </c>
      <c r="S7156" s="2" t="s">
        <v>1130</v>
      </c>
      <c r="T7156" s="2" t="s">
        <v>943</v>
      </c>
    </row>
    <row r="7157" spans="1:20">
      <c r="A7157" t="s">
        <v>9389</v>
      </c>
      <c r="B7157" s="1">
        <v>42363</v>
      </c>
      <c r="C7157" s="1">
        <v>42365</v>
      </c>
      <c r="D7157" t="s">
        <v>933</v>
      </c>
      <c r="E7157" t="s">
        <v>73</v>
      </c>
      <c r="F7157" t="s">
        <v>2127</v>
      </c>
      <c r="G7157">
        <v>157.9</v>
      </c>
      <c r="H7157">
        <v>5</v>
      </c>
      <c r="I7157">
        <v>0</v>
      </c>
      <c r="J7157">
        <v>74.212999999999994</v>
      </c>
      <c r="K7157" s="2" t="s">
        <v>935</v>
      </c>
      <c r="L7157" s="2" t="s">
        <v>1347</v>
      </c>
      <c r="M7157" s="2" t="s">
        <v>2025</v>
      </c>
      <c r="N7157" s="2">
        <v>31907</v>
      </c>
      <c r="O7157" s="2" t="s">
        <v>938</v>
      </c>
      <c r="P7157" s="2" t="s">
        <v>951</v>
      </c>
      <c r="Q7157" s="2" t="s">
        <v>980</v>
      </c>
      <c r="R7157" s="2" t="s">
        <v>2130</v>
      </c>
      <c r="S7157" s="2" t="s">
        <v>1130</v>
      </c>
      <c r="T7157" s="2" t="s">
        <v>943</v>
      </c>
    </row>
    <row r="7158" spans="1:20">
      <c r="A7158" t="s">
        <v>9390</v>
      </c>
      <c r="B7158" s="1">
        <v>42854</v>
      </c>
      <c r="C7158" s="1">
        <v>42859</v>
      </c>
      <c r="D7158" t="s">
        <v>957</v>
      </c>
      <c r="E7158" t="s">
        <v>465</v>
      </c>
      <c r="F7158" t="s">
        <v>3460</v>
      </c>
      <c r="G7158">
        <v>4.91</v>
      </c>
      <c r="H7158">
        <v>1</v>
      </c>
      <c r="I7158">
        <v>0</v>
      </c>
      <c r="J7158">
        <v>2.4058999999999999</v>
      </c>
      <c r="K7158" s="2" t="s">
        <v>935</v>
      </c>
      <c r="L7158" s="2" t="s">
        <v>6273</v>
      </c>
      <c r="M7158" s="2" t="s">
        <v>1600</v>
      </c>
      <c r="N7158" s="2">
        <v>7050</v>
      </c>
      <c r="O7158" s="2" t="s">
        <v>1043</v>
      </c>
      <c r="P7158" s="2" t="s">
        <v>951</v>
      </c>
      <c r="Q7158" s="2" t="s">
        <v>952</v>
      </c>
      <c r="R7158" s="2" t="s">
        <v>3461</v>
      </c>
      <c r="S7158" s="2" t="s">
        <v>3934</v>
      </c>
      <c r="T7158" s="2" t="s">
        <v>943</v>
      </c>
    </row>
    <row r="7159" spans="1:20">
      <c r="A7159" t="s">
        <v>9391</v>
      </c>
      <c r="B7159" s="1">
        <v>42457</v>
      </c>
      <c r="C7159" s="1">
        <v>42460</v>
      </c>
      <c r="D7159" t="s">
        <v>933</v>
      </c>
      <c r="E7159" t="s">
        <v>473</v>
      </c>
      <c r="F7159" t="s">
        <v>1683</v>
      </c>
      <c r="G7159">
        <v>87.92</v>
      </c>
      <c r="H7159">
        <v>4</v>
      </c>
      <c r="I7159">
        <v>0</v>
      </c>
      <c r="J7159">
        <v>0.87919999999999998</v>
      </c>
      <c r="K7159" s="2" t="s">
        <v>935</v>
      </c>
      <c r="L7159" s="2" t="s">
        <v>904</v>
      </c>
      <c r="M7159" s="2" t="s">
        <v>949</v>
      </c>
      <c r="N7159" s="2">
        <v>90032</v>
      </c>
      <c r="O7159" s="2" t="s">
        <v>950</v>
      </c>
      <c r="P7159" s="2" t="s">
        <v>951</v>
      </c>
      <c r="Q7159" s="2" t="s">
        <v>965</v>
      </c>
      <c r="R7159" s="2" t="s">
        <v>1684</v>
      </c>
      <c r="S7159" s="2" t="s">
        <v>4000</v>
      </c>
      <c r="T7159" s="2" t="s">
        <v>943</v>
      </c>
    </row>
    <row r="7160" spans="1:20">
      <c r="A7160" t="s">
        <v>9391</v>
      </c>
      <c r="B7160" s="1">
        <v>42457</v>
      </c>
      <c r="C7160" s="1">
        <v>42460</v>
      </c>
      <c r="D7160" t="s">
        <v>933</v>
      </c>
      <c r="E7160" t="s">
        <v>473</v>
      </c>
      <c r="F7160" t="s">
        <v>9392</v>
      </c>
      <c r="G7160">
        <v>5.98</v>
      </c>
      <c r="H7160">
        <v>1</v>
      </c>
      <c r="I7160">
        <v>0</v>
      </c>
      <c r="J7160">
        <v>2.9302000000000001</v>
      </c>
      <c r="K7160" s="2" t="s">
        <v>935</v>
      </c>
      <c r="L7160" s="2" t="s">
        <v>904</v>
      </c>
      <c r="M7160" s="2" t="s">
        <v>949</v>
      </c>
      <c r="N7160" s="2">
        <v>90032</v>
      </c>
      <c r="O7160" s="2" t="s">
        <v>950</v>
      </c>
      <c r="P7160" s="2" t="s">
        <v>951</v>
      </c>
      <c r="Q7160" s="2" t="s">
        <v>993</v>
      </c>
      <c r="R7160" s="2" t="s">
        <v>9393</v>
      </c>
      <c r="S7160" s="2" t="s">
        <v>4000</v>
      </c>
      <c r="T7160" s="2" t="s">
        <v>943</v>
      </c>
    </row>
    <row r="7161" spans="1:20">
      <c r="A7161" t="s">
        <v>9394</v>
      </c>
      <c r="B7161" s="1">
        <v>42137</v>
      </c>
      <c r="C7161" s="1">
        <v>42142</v>
      </c>
      <c r="D7161" t="s">
        <v>933</v>
      </c>
      <c r="E7161" t="s">
        <v>464</v>
      </c>
      <c r="F7161" t="s">
        <v>3885</v>
      </c>
      <c r="G7161">
        <v>222.38399999999999</v>
      </c>
      <c r="H7161">
        <v>2</v>
      </c>
      <c r="I7161">
        <v>0.2</v>
      </c>
      <c r="J7161">
        <v>16.678799999999999</v>
      </c>
      <c r="K7161" s="2" t="s">
        <v>935</v>
      </c>
      <c r="L7161" s="2" t="s">
        <v>1180</v>
      </c>
      <c r="M7161" s="2" t="s">
        <v>1099</v>
      </c>
      <c r="N7161" s="2">
        <v>60623</v>
      </c>
      <c r="O7161" s="2" t="s">
        <v>1005</v>
      </c>
      <c r="P7161" s="2" t="s">
        <v>976</v>
      </c>
      <c r="Q7161" s="2" t="s">
        <v>977</v>
      </c>
      <c r="R7161" s="2" t="s">
        <v>3886</v>
      </c>
      <c r="S7161" s="2" t="s">
        <v>3920</v>
      </c>
      <c r="T7161" s="2" t="s">
        <v>1008</v>
      </c>
    </row>
    <row r="7162" spans="1:20">
      <c r="A7162" t="s">
        <v>9394</v>
      </c>
      <c r="B7162" s="1">
        <v>42137</v>
      </c>
      <c r="C7162" s="1">
        <v>42142</v>
      </c>
      <c r="D7162" t="s">
        <v>933</v>
      </c>
      <c r="E7162" t="s">
        <v>464</v>
      </c>
      <c r="F7162" t="s">
        <v>3154</v>
      </c>
      <c r="G7162">
        <v>16</v>
      </c>
      <c r="H7162">
        <v>4</v>
      </c>
      <c r="I7162">
        <v>0.2</v>
      </c>
      <c r="J7162">
        <v>5.6</v>
      </c>
      <c r="K7162" s="2" t="s">
        <v>935</v>
      </c>
      <c r="L7162" s="2" t="s">
        <v>1180</v>
      </c>
      <c r="M7162" s="2" t="s">
        <v>1099</v>
      </c>
      <c r="N7162" s="2">
        <v>60623</v>
      </c>
      <c r="O7162" s="2" t="s">
        <v>1005</v>
      </c>
      <c r="P7162" s="2" t="s">
        <v>951</v>
      </c>
      <c r="Q7162" s="2" t="s">
        <v>1148</v>
      </c>
      <c r="R7162" s="2" t="s">
        <v>3155</v>
      </c>
      <c r="S7162" s="2" t="s">
        <v>3920</v>
      </c>
      <c r="T7162" s="2" t="s">
        <v>1008</v>
      </c>
    </row>
    <row r="7163" spans="1:20">
      <c r="A7163" t="s">
        <v>9395</v>
      </c>
      <c r="B7163" s="1">
        <v>41824</v>
      </c>
      <c r="C7163" s="1">
        <v>41829</v>
      </c>
      <c r="D7163" t="s">
        <v>957</v>
      </c>
      <c r="E7163" t="s">
        <v>530</v>
      </c>
      <c r="F7163" t="s">
        <v>2084</v>
      </c>
      <c r="G7163">
        <v>21.84</v>
      </c>
      <c r="H7163">
        <v>3</v>
      </c>
      <c r="I7163">
        <v>0</v>
      </c>
      <c r="J7163">
        <v>10.92</v>
      </c>
      <c r="K7163" s="2" t="s">
        <v>935</v>
      </c>
      <c r="L7163" s="2" t="s">
        <v>2194</v>
      </c>
      <c r="M7163" s="2" t="s">
        <v>1194</v>
      </c>
      <c r="N7163" s="2">
        <v>23223</v>
      </c>
      <c r="O7163" s="2" t="s">
        <v>938</v>
      </c>
      <c r="P7163" s="2" t="s">
        <v>951</v>
      </c>
      <c r="Q7163" s="2" t="s">
        <v>993</v>
      </c>
      <c r="R7163" s="2" t="s">
        <v>2085</v>
      </c>
      <c r="S7163" s="2" t="s">
        <v>4404</v>
      </c>
      <c r="T7163" s="2" t="s">
        <v>943</v>
      </c>
    </row>
    <row r="7164" spans="1:20">
      <c r="A7164" t="s">
        <v>9395</v>
      </c>
      <c r="B7164" s="1">
        <v>41824</v>
      </c>
      <c r="C7164" s="1">
        <v>41829</v>
      </c>
      <c r="D7164" t="s">
        <v>957</v>
      </c>
      <c r="E7164" t="s">
        <v>530</v>
      </c>
      <c r="F7164" t="s">
        <v>3451</v>
      </c>
      <c r="G7164">
        <v>15.6</v>
      </c>
      <c r="H7164">
        <v>5</v>
      </c>
      <c r="I7164">
        <v>0</v>
      </c>
      <c r="J7164">
        <v>7.6440000000000001</v>
      </c>
      <c r="K7164" s="2" t="s">
        <v>935</v>
      </c>
      <c r="L7164" s="2" t="s">
        <v>2194</v>
      </c>
      <c r="M7164" s="2" t="s">
        <v>1194</v>
      </c>
      <c r="N7164" s="2">
        <v>23223</v>
      </c>
      <c r="O7164" s="2" t="s">
        <v>938</v>
      </c>
      <c r="P7164" s="2" t="s">
        <v>951</v>
      </c>
      <c r="Q7164" s="2" t="s">
        <v>980</v>
      </c>
      <c r="R7164" s="2" t="s">
        <v>3452</v>
      </c>
      <c r="S7164" s="2" t="s">
        <v>4404</v>
      </c>
      <c r="T7164" s="2" t="s">
        <v>943</v>
      </c>
    </row>
    <row r="7165" spans="1:20">
      <c r="A7165" t="s">
        <v>9396</v>
      </c>
      <c r="B7165" s="1">
        <v>41751</v>
      </c>
      <c r="C7165" s="1">
        <v>41753</v>
      </c>
      <c r="D7165" t="s">
        <v>933</v>
      </c>
      <c r="E7165" t="s">
        <v>748</v>
      </c>
      <c r="F7165" t="s">
        <v>6576</v>
      </c>
      <c r="G7165">
        <v>247.84</v>
      </c>
      <c r="H7165">
        <v>8</v>
      </c>
      <c r="I7165">
        <v>0</v>
      </c>
      <c r="J7165">
        <v>121.44159999999999</v>
      </c>
      <c r="K7165" s="2" t="s">
        <v>935</v>
      </c>
      <c r="L7165" s="2" t="s">
        <v>1155</v>
      </c>
      <c r="M7165" s="2" t="s">
        <v>1147</v>
      </c>
      <c r="N7165" s="2">
        <v>12180</v>
      </c>
      <c r="O7165" s="2" t="s">
        <v>1043</v>
      </c>
      <c r="P7165" s="2" t="s">
        <v>951</v>
      </c>
      <c r="Q7165" s="2" t="s">
        <v>1065</v>
      </c>
      <c r="R7165" s="2" t="s">
        <v>1496</v>
      </c>
      <c r="S7165" s="2" t="s">
        <v>6599</v>
      </c>
      <c r="T7165" s="2" t="s">
        <v>955</v>
      </c>
    </row>
    <row r="7166" spans="1:20">
      <c r="A7166" t="s">
        <v>9396</v>
      </c>
      <c r="B7166" s="1">
        <v>41751</v>
      </c>
      <c r="C7166" s="1">
        <v>41753</v>
      </c>
      <c r="D7166" t="s">
        <v>933</v>
      </c>
      <c r="E7166" t="s">
        <v>748</v>
      </c>
      <c r="F7166" t="s">
        <v>4056</v>
      </c>
      <c r="G7166">
        <v>9.9120000000000008</v>
      </c>
      <c r="H7166">
        <v>3</v>
      </c>
      <c r="I7166">
        <v>0.2</v>
      </c>
      <c r="J7166">
        <v>3.3452999999999999</v>
      </c>
      <c r="K7166" s="2" t="s">
        <v>935</v>
      </c>
      <c r="L7166" s="2" t="s">
        <v>1155</v>
      </c>
      <c r="M7166" s="2" t="s">
        <v>1147</v>
      </c>
      <c r="N7166" s="2">
        <v>12180</v>
      </c>
      <c r="O7166" s="2" t="s">
        <v>1043</v>
      </c>
      <c r="P7166" s="2" t="s">
        <v>951</v>
      </c>
      <c r="Q7166" s="2" t="s">
        <v>980</v>
      </c>
      <c r="R7166" s="2" t="s">
        <v>4057</v>
      </c>
      <c r="S7166" s="2" t="s">
        <v>6599</v>
      </c>
      <c r="T7166" s="2" t="s">
        <v>955</v>
      </c>
    </row>
    <row r="7167" spans="1:20">
      <c r="A7167" t="s">
        <v>9397</v>
      </c>
      <c r="B7167" s="1">
        <v>42632</v>
      </c>
      <c r="C7167" s="1">
        <v>42635</v>
      </c>
      <c r="D7167" t="s">
        <v>1079</v>
      </c>
      <c r="E7167" t="s">
        <v>298</v>
      </c>
      <c r="F7167" t="s">
        <v>1154</v>
      </c>
      <c r="G7167">
        <v>69.52</v>
      </c>
      <c r="H7167">
        <v>2</v>
      </c>
      <c r="I7167">
        <v>0</v>
      </c>
      <c r="J7167">
        <v>17.38</v>
      </c>
      <c r="K7167" s="2" t="s">
        <v>935</v>
      </c>
      <c r="L7167" s="2" t="s">
        <v>4046</v>
      </c>
      <c r="M7167" s="2" t="s">
        <v>2135</v>
      </c>
      <c r="N7167" s="2">
        <v>2908</v>
      </c>
      <c r="O7167" s="2" t="s">
        <v>1043</v>
      </c>
      <c r="P7167" s="2" t="s">
        <v>951</v>
      </c>
      <c r="Q7167" s="2" t="s">
        <v>965</v>
      </c>
      <c r="R7167" s="2" t="s">
        <v>1156</v>
      </c>
      <c r="S7167" s="2" t="s">
        <v>2689</v>
      </c>
      <c r="T7167" s="2" t="s">
        <v>943</v>
      </c>
    </row>
    <row r="7168" spans="1:20">
      <c r="A7168" t="s">
        <v>9398</v>
      </c>
      <c r="B7168" s="1">
        <v>41842</v>
      </c>
      <c r="C7168" s="1">
        <v>41844</v>
      </c>
      <c r="D7168" t="s">
        <v>933</v>
      </c>
      <c r="E7168" t="s">
        <v>324</v>
      </c>
      <c r="F7168" t="s">
        <v>3120</v>
      </c>
      <c r="G7168">
        <v>11.52</v>
      </c>
      <c r="H7168">
        <v>4</v>
      </c>
      <c r="I7168">
        <v>0</v>
      </c>
      <c r="J7168">
        <v>3.2256</v>
      </c>
      <c r="K7168" s="2" t="s">
        <v>935</v>
      </c>
      <c r="L7168" s="2" t="s">
        <v>906</v>
      </c>
      <c r="M7168" s="2" t="s">
        <v>949</v>
      </c>
      <c r="N7168" s="2">
        <v>94122</v>
      </c>
      <c r="O7168" s="2" t="s">
        <v>950</v>
      </c>
      <c r="P7168" s="2" t="s">
        <v>951</v>
      </c>
      <c r="Q7168" s="2" t="s">
        <v>973</v>
      </c>
      <c r="R7168" s="2" t="s">
        <v>3122</v>
      </c>
      <c r="S7168" s="2" t="s">
        <v>2863</v>
      </c>
      <c r="T7168" s="2" t="s">
        <v>943</v>
      </c>
    </row>
    <row r="7169" spans="1:20">
      <c r="A7169" t="s">
        <v>9398</v>
      </c>
      <c r="B7169" s="1">
        <v>41842</v>
      </c>
      <c r="C7169" s="1">
        <v>41844</v>
      </c>
      <c r="D7169" t="s">
        <v>933</v>
      </c>
      <c r="E7169" t="s">
        <v>324</v>
      </c>
      <c r="F7169" t="s">
        <v>5068</v>
      </c>
      <c r="G7169">
        <v>717.72</v>
      </c>
      <c r="H7169">
        <v>3</v>
      </c>
      <c r="I7169">
        <v>0.2</v>
      </c>
      <c r="J7169">
        <v>71.772000000000006</v>
      </c>
      <c r="K7169" s="2" t="s">
        <v>935</v>
      </c>
      <c r="L7169" s="2" t="s">
        <v>906</v>
      </c>
      <c r="M7169" s="2" t="s">
        <v>949</v>
      </c>
      <c r="N7169" s="2">
        <v>94122</v>
      </c>
      <c r="O7169" s="2" t="s">
        <v>950</v>
      </c>
      <c r="P7169" s="2" t="s">
        <v>939</v>
      </c>
      <c r="Q7169" s="2" t="s">
        <v>945</v>
      </c>
      <c r="R7169" s="2" t="s">
        <v>5069</v>
      </c>
      <c r="S7169" s="2" t="s">
        <v>2863</v>
      </c>
      <c r="T7169" s="2" t="s">
        <v>943</v>
      </c>
    </row>
    <row r="7170" spans="1:20">
      <c r="A7170" t="s">
        <v>9398</v>
      </c>
      <c r="B7170" s="1">
        <v>41842</v>
      </c>
      <c r="C7170" s="1">
        <v>41844</v>
      </c>
      <c r="D7170" t="s">
        <v>933</v>
      </c>
      <c r="E7170" t="s">
        <v>324</v>
      </c>
      <c r="F7170" t="s">
        <v>2265</v>
      </c>
      <c r="G7170">
        <v>236.5</v>
      </c>
      <c r="H7170">
        <v>10</v>
      </c>
      <c r="I7170">
        <v>0</v>
      </c>
      <c r="J7170">
        <v>68.584999999999994</v>
      </c>
      <c r="K7170" s="2" t="s">
        <v>935</v>
      </c>
      <c r="L7170" s="2" t="s">
        <v>906</v>
      </c>
      <c r="M7170" s="2" t="s">
        <v>949</v>
      </c>
      <c r="N7170" s="2">
        <v>94122</v>
      </c>
      <c r="O7170" s="2" t="s">
        <v>950</v>
      </c>
      <c r="P7170" s="2" t="s">
        <v>951</v>
      </c>
      <c r="Q7170" s="2" t="s">
        <v>965</v>
      </c>
      <c r="R7170" s="2" t="s">
        <v>2266</v>
      </c>
      <c r="S7170" s="2" t="s">
        <v>2863</v>
      </c>
      <c r="T7170" s="2" t="s">
        <v>943</v>
      </c>
    </row>
    <row r="7171" spans="1:20">
      <c r="A7171" t="s">
        <v>9398</v>
      </c>
      <c r="B7171" s="1">
        <v>41842</v>
      </c>
      <c r="C7171" s="1">
        <v>41844</v>
      </c>
      <c r="D7171" t="s">
        <v>933</v>
      </c>
      <c r="E7171" t="s">
        <v>324</v>
      </c>
      <c r="F7171" t="s">
        <v>5016</v>
      </c>
      <c r="G7171">
        <v>170.352</v>
      </c>
      <c r="H7171">
        <v>3</v>
      </c>
      <c r="I7171">
        <v>0.2</v>
      </c>
      <c r="J7171">
        <v>19.1646</v>
      </c>
      <c r="K7171" s="2" t="s">
        <v>935</v>
      </c>
      <c r="L7171" s="2" t="s">
        <v>906</v>
      </c>
      <c r="M7171" s="2" t="s">
        <v>949</v>
      </c>
      <c r="N7171" s="2">
        <v>94122</v>
      </c>
      <c r="O7171" s="2" t="s">
        <v>950</v>
      </c>
      <c r="P7171" s="2" t="s">
        <v>939</v>
      </c>
      <c r="Q7171" s="2" t="s">
        <v>961</v>
      </c>
      <c r="R7171" s="2" t="s">
        <v>5018</v>
      </c>
      <c r="S7171" s="2" t="s">
        <v>2863</v>
      </c>
      <c r="T7171" s="2" t="s">
        <v>943</v>
      </c>
    </row>
    <row r="7172" spans="1:20">
      <c r="A7172" t="s">
        <v>9399</v>
      </c>
      <c r="B7172" s="1">
        <v>43016</v>
      </c>
      <c r="C7172" s="1">
        <v>43022</v>
      </c>
      <c r="D7172" t="s">
        <v>957</v>
      </c>
      <c r="E7172" t="s">
        <v>362</v>
      </c>
      <c r="F7172" t="s">
        <v>2269</v>
      </c>
      <c r="G7172">
        <v>145.76400000000001</v>
      </c>
      <c r="H7172">
        <v>2</v>
      </c>
      <c r="I7172">
        <v>0.1</v>
      </c>
      <c r="J7172">
        <v>3.2391999999999999</v>
      </c>
      <c r="K7172" s="2" t="s">
        <v>935</v>
      </c>
      <c r="L7172" s="2" t="s">
        <v>903</v>
      </c>
      <c r="M7172" s="2" t="s">
        <v>1147</v>
      </c>
      <c r="N7172" s="2">
        <v>10009</v>
      </c>
      <c r="O7172" s="2" t="s">
        <v>1043</v>
      </c>
      <c r="P7172" s="2" t="s">
        <v>939</v>
      </c>
      <c r="Q7172" s="2" t="s">
        <v>945</v>
      </c>
      <c r="R7172" s="2" t="s">
        <v>2270</v>
      </c>
      <c r="S7172" s="2" t="s">
        <v>3109</v>
      </c>
      <c r="T7172" s="2" t="s">
        <v>943</v>
      </c>
    </row>
    <row r="7173" spans="1:20">
      <c r="A7173" t="s">
        <v>9400</v>
      </c>
      <c r="B7173" s="1">
        <v>42850</v>
      </c>
      <c r="C7173" s="1">
        <v>42852</v>
      </c>
      <c r="D7173" t="s">
        <v>933</v>
      </c>
      <c r="E7173" t="s">
        <v>667</v>
      </c>
      <c r="F7173" t="s">
        <v>2149</v>
      </c>
      <c r="G7173">
        <v>107.97</v>
      </c>
      <c r="H7173">
        <v>3</v>
      </c>
      <c r="I7173">
        <v>0</v>
      </c>
      <c r="J7173">
        <v>22.6737</v>
      </c>
      <c r="K7173" s="2" t="s">
        <v>935</v>
      </c>
      <c r="L7173" s="2" t="s">
        <v>906</v>
      </c>
      <c r="M7173" s="2" t="s">
        <v>949</v>
      </c>
      <c r="N7173" s="2">
        <v>94109</v>
      </c>
      <c r="O7173" s="2" t="s">
        <v>950</v>
      </c>
      <c r="P7173" s="2" t="s">
        <v>976</v>
      </c>
      <c r="Q7173" s="2" t="s">
        <v>1054</v>
      </c>
      <c r="R7173" s="2" t="s">
        <v>2150</v>
      </c>
      <c r="S7173" s="2" t="s">
        <v>5704</v>
      </c>
      <c r="T7173" s="2" t="s">
        <v>943</v>
      </c>
    </row>
    <row r="7174" spans="1:20">
      <c r="A7174" t="s">
        <v>9401</v>
      </c>
      <c r="B7174" s="1">
        <v>42820</v>
      </c>
      <c r="C7174" s="1">
        <v>42824</v>
      </c>
      <c r="D7174" t="s">
        <v>957</v>
      </c>
      <c r="E7174" t="s">
        <v>150</v>
      </c>
      <c r="F7174" t="s">
        <v>2149</v>
      </c>
      <c r="G7174">
        <v>143.96</v>
      </c>
      <c r="H7174">
        <v>5</v>
      </c>
      <c r="I7174">
        <v>0.2</v>
      </c>
      <c r="J7174">
        <v>1.7995000000000001</v>
      </c>
      <c r="K7174" s="2" t="s">
        <v>935</v>
      </c>
      <c r="L7174" s="2" t="s">
        <v>1075</v>
      </c>
      <c r="M7174" s="2" t="s">
        <v>1004</v>
      </c>
      <c r="N7174" s="2">
        <v>77070</v>
      </c>
      <c r="O7174" s="2" t="s">
        <v>1005</v>
      </c>
      <c r="P7174" s="2" t="s">
        <v>976</v>
      </c>
      <c r="Q7174" s="2" t="s">
        <v>1054</v>
      </c>
      <c r="R7174" s="2" t="s">
        <v>2150</v>
      </c>
      <c r="S7174" s="2" t="s">
        <v>1628</v>
      </c>
      <c r="T7174" s="2" t="s">
        <v>955</v>
      </c>
    </row>
    <row r="7175" spans="1:20">
      <c r="A7175" t="s">
        <v>9401</v>
      </c>
      <c r="B7175" s="1">
        <v>42820</v>
      </c>
      <c r="C7175" s="1">
        <v>42824</v>
      </c>
      <c r="D7175" t="s">
        <v>957</v>
      </c>
      <c r="E7175" t="s">
        <v>150</v>
      </c>
      <c r="F7175" t="s">
        <v>2119</v>
      </c>
      <c r="G7175">
        <v>2399.96</v>
      </c>
      <c r="H7175">
        <v>5</v>
      </c>
      <c r="I7175">
        <v>0.2</v>
      </c>
      <c r="J7175">
        <v>569.9905</v>
      </c>
      <c r="K7175" s="2" t="s">
        <v>935</v>
      </c>
      <c r="L7175" s="2" t="s">
        <v>1075</v>
      </c>
      <c r="M7175" s="2" t="s">
        <v>1004</v>
      </c>
      <c r="N7175" s="2">
        <v>77070</v>
      </c>
      <c r="O7175" s="2" t="s">
        <v>1005</v>
      </c>
      <c r="P7175" s="2" t="s">
        <v>976</v>
      </c>
      <c r="Q7175" s="2" t="s">
        <v>1977</v>
      </c>
      <c r="R7175" s="2" t="s">
        <v>2120</v>
      </c>
      <c r="S7175" s="2" t="s">
        <v>1628</v>
      </c>
      <c r="T7175" s="2" t="s">
        <v>955</v>
      </c>
    </row>
    <row r="7176" spans="1:20">
      <c r="A7176" t="s">
        <v>9401</v>
      </c>
      <c r="B7176" s="1">
        <v>42820</v>
      </c>
      <c r="C7176" s="1">
        <v>42824</v>
      </c>
      <c r="D7176" t="s">
        <v>957</v>
      </c>
      <c r="E7176" t="s">
        <v>150</v>
      </c>
      <c r="F7176" t="s">
        <v>5686</v>
      </c>
      <c r="G7176">
        <v>74.352000000000004</v>
      </c>
      <c r="H7176">
        <v>3</v>
      </c>
      <c r="I7176">
        <v>0.2</v>
      </c>
      <c r="J7176">
        <v>23.234999999999999</v>
      </c>
      <c r="K7176" s="2" t="s">
        <v>935</v>
      </c>
      <c r="L7176" s="2" t="s">
        <v>1075</v>
      </c>
      <c r="M7176" s="2" t="s">
        <v>1004</v>
      </c>
      <c r="N7176" s="2">
        <v>77070</v>
      </c>
      <c r="O7176" s="2" t="s">
        <v>1005</v>
      </c>
      <c r="P7176" s="2" t="s">
        <v>951</v>
      </c>
      <c r="Q7176" s="2" t="s">
        <v>993</v>
      </c>
      <c r="R7176" s="2" t="s">
        <v>5687</v>
      </c>
      <c r="S7176" s="2" t="s">
        <v>1628</v>
      </c>
      <c r="T7176" s="2" t="s">
        <v>955</v>
      </c>
    </row>
    <row r="7177" spans="1:20">
      <c r="A7177" t="s">
        <v>9401</v>
      </c>
      <c r="B7177" s="1">
        <v>42820</v>
      </c>
      <c r="C7177" s="1">
        <v>42824</v>
      </c>
      <c r="D7177" t="s">
        <v>957</v>
      </c>
      <c r="E7177" t="s">
        <v>150</v>
      </c>
      <c r="F7177" t="s">
        <v>5640</v>
      </c>
      <c r="G7177">
        <v>87.168000000000006</v>
      </c>
      <c r="H7177">
        <v>8</v>
      </c>
      <c r="I7177">
        <v>0.8</v>
      </c>
      <c r="J7177">
        <v>-226.63679999999999</v>
      </c>
      <c r="K7177" s="2" t="s">
        <v>935</v>
      </c>
      <c r="L7177" s="2" t="s">
        <v>1075</v>
      </c>
      <c r="M7177" s="2" t="s">
        <v>1004</v>
      </c>
      <c r="N7177" s="2">
        <v>77070</v>
      </c>
      <c r="O7177" s="2" t="s">
        <v>1005</v>
      </c>
      <c r="P7177" s="2" t="s">
        <v>951</v>
      </c>
      <c r="Q7177" s="2" t="s">
        <v>983</v>
      </c>
      <c r="R7177" s="2" t="s">
        <v>5641</v>
      </c>
      <c r="S7177" s="2" t="s">
        <v>1628</v>
      </c>
      <c r="T7177" s="2" t="s">
        <v>955</v>
      </c>
    </row>
    <row r="7178" spans="1:20">
      <c r="A7178" t="s">
        <v>9401</v>
      </c>
      <c r="B7178" s="1">
        <v>42820</v>
      </c>
      <c r="C7178" s="1">
        <v>42824</v>
      </c>
      <c r="D7178" t="s">
        <v>957</v>
      </c>
      <c r="E7178" t="s">
        <v>150</v>
      </c>
      <c r="F7178" t="s">
        <v>4479</v>
      </c>
      <c r="G7178">
        <v>32.231999999999999</v>
      </c>
      <c r="H7178">
        <v>3</v>
      </c>
      <c r="I7178">
        <v>0.2</v>
      </c>
      <c r="J7178">
        <v>2.4174000000000002</v>
      </c>
      <c r="K7178" s="2" t="s">
        <v>935</v>
      </c>
      <c r="L7178" s="2" t="s">
        <v>1075</v>
      </c>
      <c r="M7178" s="2" t="s">
        <v>1004</v>
      </c>
      <c r="N7178" s="2">
        <v>77070</v>
      </c>
      <c r="O7178" s="2" t="s">
        <v>1005</v>
      </c>
      <c r="P7178" s="2" t="s">
        <v>951</v>
      </c>
      <c r="Q7178" s="2" t="s">
        <v>965</v>
      </c>
      <c r="R7178" s="2" t="s">
        <v>4481</v>
      </c>
      <c r="S7178" s="2" t="s">
        <v>1628</v>
      </c>
      <c r="T7178" s="2" t="s">
        <v>955</v>
      </c>
    </row>
    <row r="7179" spans="1:20">
      <c r="A7179" t="s">
        <v>9402</v>
      </c>
      <c r="B7179" s="1">
        <v>42859</v>
      </c>
      <c r="C7179" s="1">
        <v>42865</v>
      </c>
      <c r="D7179" t="s">
        <v>957</v>
      </c>
      <c r="E7179" t="s">
        <v>557</v>
      </c>
      <c r="F7179" t="s">
        <v>9337</v>
      </c>
      <c r="G7179">
        <v>2.202</v>
      </c>
      <c r="H7179">
        <v>2</v>
      </c>
      <c r="I7179">
        <v>0.7</v>
      </c>
      <c r="J7179">
        <v>-1.5414000000000001</v>
      </c>
      <c r="K7179" s="2" t="s">
        <v>935</v>
      </c>
      <c r="L7179" s="2" t="s">
        <v>1041</v>
      </c>
      <c r="M7179" s="2" t="s">
        <v>1042</v>
      </c>
      <c r="N7179" s="2">
        <v>19140</v>
      </c>
      <c r="O7179" s="2" t="s">
        <v>1043</v>
      </c>
      <c r="P7179" s="2" t="s">
        <v>951</v>
      </c>
      <c r="Q7179" s="2" t="s">
        <v>980</v>
      </c>
      <c r="R7179" s="2" t="s">
        <v>9338</v>
      </c>
      <c r="S7179" s="2" t="s">
        <v>4585</v>
      </c>
      <c r="T7179" s="2" t="s">
        <v>955</v>
      </c>
    </row>
    <row r="7180" spans="1:20">
      <c r="A7180" t="s">
        <v>9402</v>
      </c>
      <c r="B7180" s="1">
        <v>42859</v>
      </c>
      <c r="C7180" s="1">
        <v>42865</v>
      </c>
      <c r="D7180" t="s">
        <v>957</v>
      </c>
      <c r="E7180" t="s">
        <v>557</v>
      </c>
      <c r="F7180" t="s">
        <v>3856</v>
      </c>
      <c r="G7180">
        <v>9.3960000000000008</v>
      </c>
      <c r="H7180">
        <v>3</v>
      </c>
      <c r="I7180">
        <v>0.7</v>
      </c>
      <c r="J7180">
        <v>-7.5167999999999999</v>
      </c>
      <c r="K7180" s="2" t="s">
        <v>935</v>
      </c>
      <c r="L7180" s="2" t="s">
        <v>1041</v>
      </c>
      <c r="M7180" s="2" t="s">
        <v>1042</v>
      </c>
      <c r="N7180" s="2">
        <v>19140</v>
      </c>
      <c r="O7180" s="2" t="s">
        <v>1043</v>
      </c>
      <c r="P7180" s="2" t="s">
        <v>951</v>
      </c>
      <c r="Q7180" s="2" t="s">
        <v>980</v>
      </c>
      <c r="R7180" s="2" t="s">
        <v>3857</v>
      </c>
      <c r="S7180" s="2" t="s">
        <v>4585</v>
      </c>
      <c r="T7180" s="2" t="s">
        <v>955</v>
      </c>
    </row>
    <row r="7181" spans="1:20">
      <c r="A7181" t="s">
        <v>9403</v>
      </c>
      <c r="B7181" s="1">
        <v>42688</v>
      </c>
      <c r="C7181" s="1">
        <v>42692</v>
      </c>
      <c r="D7181" t="s">
        <v>957</v>
      </c>
      <c r="E7181" t="s">
        <v>106</v>
      </c>
      <c r="F7181" t="s">
        <v>6596</v>
      </c>
      <c r="G7181">
        <v>89.97</v>
      </c>
      <c r="H7181">
        <v>3</v>
      </c>
      <c r="I7181">
        <v>0</v>
      </c>
      <c r="J7181">
        <v>25.191600000000001</v>
      </c>
      <c r="K7181" s="2" t="s">
        <v>935</v>
      </c>
      <c r="L7181" s="2" t="s">
        <v>4850</v>
      </c>
      <c r="M7181" s="2" t="s">
        <v>3296</v>
      </c>
      <c r="N7181" s="2">
        <v>21215</v>
      </c>
      <c r="O7181" s="2" t="s">
        <v>1043</v>
      </c>
      <c r="P7181" s="2" t="s">
        <v>976</v>
      </c>
      <c r="Q7181" s="2" t="s">
        <v>977</v>
      </c>
      <c r="R7181" s="2" t="s">
        <v>6597</v>
      </c>
      <c r="S7181" s="2" t="s">
        <v>1350</v>
      </c>
      <c r="T7181" s="2" t="s">
        <v>943</v>
      </c>
    </row>
    <row r="7182" spans="1:20">
      <c r="A7182" t="s">
        <v>9404</v>
      </c>
      <c r="B7182" s="1">
        <v>41645</v>
      </c>
      <c r="C7182" s="1">
        <v>41646</v>
      </c>
      <c r="D7182" t="s">
        <v>1079</v>
      </c>
      <c r="E7182" t="s">
        <v>761</v>
      </c>
      <c r="F7182" t="s">
        <v>2018</v>
      </c>
      <c r="G7182">
        <v>12.78</v>
      </c>
      <c r="H7182">
        <v>3</v>
      </c>
      <c r="I7182">
        <v>0</v>
      </c>
      <c r="J7182">
        <v>5.2397999999999998</v>
      </c>
      <c r="K7182" s="2" t="s">
        <v>935</v>
      </c>
      <c r="L7182" s="2" t="s">
        <v>7835</v>
      </c>
      <c r="M7182" s="2" t="s">
        <v>2025</v>
      </c>
      <c r="N7182" s="2">
        <v>30605</v>
      </c>
      <c r="O7182" s="2" t="s">
        <v>938</v>
      </c>
      <c r="P7182" s="2" t="s">
        <v>951</v>
      </c>
      <c r="Q7182" s="2" t="s">
        <v>973</v>
      </c>
      <c r="R7182" s="2" t="s">
        <v>2019</v>
      </c>
      <c r="S7182" s="2" t="s">
        <v>6799</v>
      </c>
      <c r="T7182" s="2" t="s">
        <v>955</v>
      </c>
    </row>
    <row r="7183" spans="1:20">
      <c r="A7183" t="s">
        <v>9405</v>
      </c>
      <c r="B7183" s="1">
        <v>42731</v>
      </c>
      <c r="C7183" s="1">
        <v>42734</v>
      </c>
      <c r="D7183" t="s">
        <v>933</v>
      </c>
      <c r="E7183" t="s">
        <v>652</v>
      </c>
      <c r="F7183" t="s">
        <v>4642</v>
      </c>
      <c r="G7183">
        <v>40</v>
      </c>
      <c r="H7183">
        <v>2</v>
      </c>
      <c r="I7183">
        <v>0.2</v>
      </c>
      <c r="J7183">
        <v>0.5</v>
      </c>
      <c r="K7183" s="2" t="s">
        <v>935</v>
      </c>
      <c r="L7183" s="2" t="s">
        <v>3065</v>
      </c>
      <c r="M7183" s="2" t="s">
        <v>1348</v>
      </c>
      <c r="N7183" s="2">
        <v>43130</v>
      </c>
      <c r="O7183" s="2" t="s">
        <v>1043</v>
      </c>
      <c r="P7183" s="2" t="s">
        <v>976</v>
      </c>
      <c r="Q7183" s="2" t="s">
        <v>1054</v>
      </c>
      <c r="R7183" s="2" t="s">
        <v>4643</v>
      </c>
      <c r="S7183" s="2" t="s">
        <v>5533</v>
      </c>
      <c r="T7183" s="2" t="s">
        <v>943</v>
      </c>
    </row>
    <row r="7184" spans="1:20">
      <c r="A7184" t="s">
        <v>9406</v>
      </c>
      <c r="B7184" s="1">
        <v>42855</v>
      </c>
      <c r="C7184" s="1">
        <v>42859</v>
      </c>
      <c r="D7184" t="s">
        <v>957</v>
      </c>
      <c r="E7184" t="s">
        <v>179</v>
      </c>
      <c r="F7184" t="s">
        <v>3289</v>
      </c>
      <c r="G7184">
        <v>23.24</v>
      </c>
      <c r="H7184">
        <v>5</v>
      </c>
      <c r="I7184">
        <v>0.2</v>
      </c>
      <c r="J7184">
        <v>7.5529999999999999</v>
      </c>
      <c r="K7184" s="2" t="s">
        <v>935</v>
      </c>
      <c r="L7184" s="2" t="s">
        <v>904</v>
      </c>
      <c r="M7184" s="2" t="s">
        <v>949</v>
      </c>
      <c r="N7184" s="2">
        <v>90032</v>
      </c>
      <c r="O7184" s="2" t="s">
        <v>950</v>
      </c>
      <c r="P7184" s="2" t="s">
        <v>951</v>
      </c>
      <c r="Q7184" s="2" t="s">
        <v>980</v>
      </c>
      <c r="R7184" s="2" t="s">
        <v>3290</v>
      </c>
      <c r="S7184" s="2" t="s">
        <v>1847</v>
      </c>
      <c r="T7184" s="2" t="s">
        <v>1008</v>
      </c>
    </row>
    <row r="7185" spans="1:20">
      <c r="A7185" t="s">
        <v>9407</v>
      </c>
      <c r="B7185" s="1">
        <v>42846</v>
      </c>
      <c r="C7185" s="1">
        <v>42848</v>
      </c>
      <c r="D7185" t="s">
        <v>1079</v>
      </c>
      <c r="E7185" t="s">
        <v>102</v>
      </c>
      <c r="F7185" t="s">
        <v>1092</v>
      </c>
      <c r="G7185">
        <v>908.82</v>
      </c>
      <c r="H7185">
        <v>9</v>
      </c>
      <c r="I7185">
        <v>0</v>
      </c>
      <c r="J7185">
        <v>227.20500000000001</v>
      </c>
      <c r="K7185" s="2" t="s">
        <v>935</v>
      </c>
      <c r="L7185" s="2" t="s">
        <v>4850</v>
      </c>
      <c r="M7185" s="2" t="s">
        <v>3296</v>
      </c>
      <c r="N7185" s="2">
        <v>21215</v>
      </c>
      <c r="O7185" s="2" t="s">
        <v>1043</v>
      </c>
      <c r="P7185" s="2" t="s">
        <v>939</v>
      </c>
      <c r="Q7185" s="2" t="s">
        <v>945</v>
      </c>
      <c r="R7185" s="2" t="s">
        <v>1093</v>
      </c>
      <c r="S7185" s="2" t="s">
        <v>1323</v>
      </c>
      <c r="T7185" s="2" t="s">
        <v>943</v>
      </c>
    </row>
    <row r="7186" spans="1:20">
      <c r="A7186" t="s">
        <v>9408</v>
      </c>
      <c r="B7186" s="1">
        <v>42964</v>
      </c>
      <c r="C7186" s="1">
        <v>42971</v>
      </c>
      <c r="D7186" t="s">
        <v>957</v>
      </c>
      <c r="E7186" t="s">
        <v>581</v>
      </c>
      <c r="F7186" t="s">
        <v>6984</v>
      </c>
      <c r="G7186">
        <v>5.5519999999999996</v>
      </c>
      <c r="H7186">
        <v>2</v>
      </c>
      <c r="I7186">
        <v>0.2</v>
      </c>
      <c r="J7186">
        <v>-1.0409999999999999</v>
      </c>
      <c r="K7186" s="2" t="s">
        <v>935</v>
      </c>
      <c r="L7186" s="2" t="s">
        <v>1075</v>
      </c>
      <c r="M7186" s="2" t="s">
        <v>1004</v>
      </c>
      <c r="N7186" s="2">
        <v>77095</v>
      </c>
      <c r="O7186" s="2" t="s">
        <v>1005</v>
      </c>
      <c r="P7186" s="2" t="s">
        <v>951</v>
      </c>
      <c r="Q7186" s="2" t="s">
        <v>1419</v>
      </c>
      <c r="R7186" s="2" t="s">
        <v>6985</v>
      </c>
      <c r="S7186" s="2" t="s">
        <v>4806</v>
      </c>
      <c r="T7186" s="2" t="s">
        <v>1008</v>
      </c>
    </row>
    <row r="7187" spans="1:20">
      <c r="A7187" t="s">
        <v>9408</v>
      </c>
      <c r="B7187" s="1">
        <v>42964</v>
      </c>
      <c r="C7187" s="1">
        <v>42971</v>
      </c>
      <c r="D7187" t="s">
        <v>957</v>
      </c>
      <c r="E7187" t="s">
        <v>581</v>
      </c>
      <c r="F7187" t="s">
        <v>6071</v>
      </c>
      <c r="G7187">
        <v>8.016</v>
      </c>
      <c r="H7187">
        <v>3</v>
      </c>
      <c r="I7187">
        <v>0.2</v>
      </c>
      <c r="J7187">
        <v>1.002</v>
      </c>
      <c r="K7187" s="2" t="s">
        <v>935</v>
      </c>
      <c r="L7187" s="2" t="s">
        <v>1075</v>
      </c>
      <c r="M7187" s="2" t="s">
        <v>1004</v>
      </c>
      <c r="N7187" s="2">
        <v>77095</v>
      </c>
      <c r="O7187" s="2" t="s">
        <v>1005</v>
      </c>
      <c r="P7187" s="2" t="s">
        <v>951</v>
      </c>
      <c r="Q7187" s="2" t="s">
        <v>973</v>
      </c>
      <c r="R7187" s="2" t="s">
        <v>6072</v>
      </c>
      <c r="S7187" s="2" t="s">
        <v>4806</v>
      </c>
      <c r="T7187" s="2" t="s">
        <v>1008</v>
      </c>
    </row>
    <row r="7188" spans="1:20">
      <c r="A7188" t="s">
        <v>9408</v>
      </c>
      <c r="B7188" s="1">
        <v>42964</v>
      </c>
      <c r="C7188" s="1">
        <v>42971</v>
      </c>
      <c r="D7188" t="s">
        <v>957</v>
      </c>
      <c r="E7188" t="s">
        <v>581</v>
      </c>
      <c r="F7188" t="s">
        <v>5987</v>
      </c>
      <c r="G7188">
        <v>74.591999999999999</v>
      </c>
      <c r="H7188">
        <v>4</v>
      </c>
      <c r="I7188">
        <v>0.3</v>
      </c>
      <c r="J7188">
        <v>-2.1312000000000002</v>
      </c>
      <c r="K7188" s="2" t="s">
        <v>935</v>
      </c>
      <c r="L7188" s="2" t="s">
        <v>1075</v>
      </c>
      <c r="M7188" s="2" t="s">
        <v>1004</v>
      </c>
      <c r="N7188" s="2">
        <v>77095</v>
      </c>
      <c r="O7188" s="2" t="s">
        <v>1005</v>
      </c>
      <c r="P7188" s="2" t="s">
        <v>939</v>
      </c>
      <c r="Q7188" s="2" t="s">
        <v>945</v>
      </c>
      <c r="R7188" s="2" t="s">
        <v>5988</v>
      </c>
      <c r="S7188" s="2" t="s">
        <v>4806</v>
      </c>
      <c r="T7188" s="2" t="s">
        <v>1008</v>
      </c>
    </row>
    <row r="7189" spans="1:20">
      <c r="A7189" t="s">
        <v>9408</v>
      </c>
      <c r="B7189" s="1">
        <v>42964</v>
      </c>
      <c r="C7189" s="1">
        <v>42971</v>
      </c>
      <c r="D7189" t="s">
        <v>957</v>
      </c>
      <c r="E7189" t="s">
        <v>581</v>
      </c>
      <c r="F7189" t="s">
        <v>6452</v>
      </c>
      <c r="G7189">
        <v>16.783999999999999</v>
      </c>
      <c r="H7189">
        <v>2</v>
      </c>
      <c r="I7189">
        <v>0.6</v>
      </c>
      <c r="J7189">
        <v>-22.238800000000001</v>
      </c>
      <c r="K7189" s="2" t="s">
        <v>935</v>
      </c>
      <c r="L7189" s="2" t="s">
        <v>1075</v>
      </c>
      <c r="M7189" s="2" t="s">
        <v>1004</v>
      </c>
      <c r="N7189" s="2">
        <v>77095</v>
      </c>
      <c r="O7189" s="2" t="s">
        <v>1005</v>
      </c>
      <c r="P7189" s="2" t="s">
        <v>939</v>
      </c>
      <c r="Q7189" s="2" t="s">
        <v>969</v>
      </c>
      <c r="R7189" s="2" t="s">
        <v>6455</v>
      </c>
      <c r="S7189" s="2" t="s">
        <v>4806</v>
      </c>
      <c r="T7189" s="2" t="s">
        <v>1008</v>
      </c>
    </row>
    <row r="7190" spans="1:20">
      <c r="A7190" t="s">
        <v>9408</v>
      </c>
      <c r="B7190" s="1">
        <v>42964</v>
      </c>
      <c r="C7190" s="1">
        <v>42971</v>
      </c>
      <c r="D7190" t="s">
        <v>957</v>
      </c>
      <c r="E7190" t="s">
        <v>581</v>
      </c>
      <c r="F7190" t="s">
        <v>2720</v>
      </c>
      <c r="G7190">
        <v>38.863999999999997</v>
      </c>
      <c r="H7190">
        <v>4</v>
      </c>
      <c r="I7190">
        <v>0.8</v>
      </c>
      <c r="J7190">
        <v>-99.103200000000001</v>
      </c>
      <c r="K7190" s="2" t="s">
        <v>935</v>
      </c>
      <c r="L7190" s="2" t="s">
        <v>1075</v>
      </c>
      <c r="M7190" s="2" t="s">
        <v>1004</v>
      </c>
      <c r="N7190" s="2">
        <v>77095</v>
      </c>
      <c r="O7190" s="2" t="s">
        <v>1005</v>
      </c>
      <c r="P7190" s="2" t="s">
        <v>951</v>
      </c>
      <c r="Q7190" s="2" t="s">
        <v>983</v>
      </c>
      <c r="R7190" s="2" t="s">
        <v>2721</v>
      </c>
      <c r="S7190" s="2" t="s">
        <v>4806</v>
      </c>
      <c r="T7190" s="2" t="s">
        <v>1008</v>
      </c>
    </row>
    <row r="7191" spans="1:20">
      <c r="A7191" t="s">
        <v>9409</v>
      </c>
      <c r="B7191" s="1">
        <v>42686</v>
      </c>
      <c r="C7191" s="1">
        <v>42689</v>
      </c>
      <c r="D7191" t="s">
        <v>1079</v>
      </c>
      <c r="E7191" t="s">
        <v>162</v>
      </c>
      <c r="F7191" t="s">
        <v>6532</v>
      </c>
      <c r="G7191">
        <v>203.976</v>
      </c>
      <c r="H7191">
        <v>3</v>
      </c>
      <c r="I7191">
        <v>0.2</v>
      </c>
      <c r="J7191">
        <v>25.497</v>
      </c>
      <c r="K7191" s="2" t="s">
        <v>935</v>
      </c>
      <c r="L7191" s="2" t="s">
        <v>912</v>
      </c>
      <c r="M7191" s="2" t="s">
        <v>949</v>
      </c>
      <c r="N7191" s="2">
        <v>92024</v>
      </c>
      <c r="O7191" s="2" t="s">
        <v>950</v>
      </c>
      <c r="P7191" s="2" t="s">
        <v>976</v>
      </c>
      <c r="Q7191" s="2" t="s">
        <v>977</v>
      </c>
      <c r="R7191" s="2" t="s">
        <v>6533</v>
      </c>
      <c r="S7191" s="2" t="s">
        <v>1726</v>
      </c>
      <c r="T7191" s="2" t="s">
        <v>1008</v>
      </c>
    </row>
    <row r="7192" spans="1:20">
      <c r="A7192" t="s">
        <v>9409</v>
      </c>
      <c r="B7192" s="1">
        <v>42686</v>
      </c>
      <c r="C7192" s="1">
        <v>42689</v>
      </c>
      <c r="D7192" t="s">
        <v>1079</v>
      </c>
      <c r="E7192" t="s">
        <v>162</v>
      </c>
      <c r="F7192" t="s">
        <v>7615</v>
      </c>
      <c r="G7192">
        <v>674.35199999999998</v>
      </c>
      <c r="H7192">
        <v>3</v>
      </c>
      <c r="I7192">
        <v>0.2</v>
      </c>
      <c r="J7192">
        <v>-8.4293999999999993</v>
      </c>
      <c r="K7192" s="2" t="s">
        <v>935</v>
      </c>
      <c r="L7192" s="2" t="s">
        <v>912</v>
      </c>
      <c r="M7192" s="2" t="s">
        <v>949</v>
      </c>
      <c r="N7192" s="2">
        <v>92024</v>
      </c>
      <c r="O7192" s="2" t="s">
        <v>950</v>
      </c>
      <c r="P7192" s="2" t="s">
        <v>939</v>
      </c>
      <c r="Q7192" s="2" t="s">
        <v>961</v>
      </c>
      <c r="R7192" s="2" t="s">
        <v>7616</v>
      </c>
      <c r="S7192" s="2" t="s">
        <v>1726</v>
      </c>
      <c r="T7192" s="2" t="s">
        <v>1008</v>
      </c>
    </row>
    <row r="7193" spans="1:20">
      <c r="A7193" t="s">
        <v>9410</v>
      </c>
      <c r="B7193" s="1">
        <v>42644</v>
      </c>
      <c r="C7193" s="1">
        <v>42649</v>
      </c>
      <c r="D7193" t="s">
        <v>933</v>
      </c>
      <c r="E7193" t="s">
        <v>579</v>
      </c>
      <c r="F7193" t="s">
        <v>1978</v>
      </c>
      <c r="G7193">
        <v>5.3879999999999999</v>
      </c>
      <c r="H7193">
        <v>4</v>
      </c>
      <c r="I7193">
        <v>0.7</v>
      </c>
      <c r="J7193">
        <v>-4.49</v>
      </c>
      <c r="K7193" s="2" t="s">
        <v>935</v>
      </c>
      <c r="L7193" s="2" t="s">
        <v>2940</v>
      </c>
      <c r="M7193" s="2" t="s">
        <v>960</v>
      </c>
      <c r="N7193" s="2">
        <v>33012</v>
      </c>
      <c r="O7193" s="2" t="s">
        <v>938</v>
      </c>
      <c r="P7193" s="2" t="s">
        <v>951</v>
      </c>
      <c r="Q7193" s="2" t="s">
        <v>980</v>
      </c>
      <c r="R7193" s="2" t="s">
        <v>1979</v>
      </c>
      <c r="S7193" s="2" t="s">
        <v>4764</v>
      </c>
      <c r="T7193" s="2" t="s">
        <v>943</v>
      </c>
    </row>
    <row r="7194" spans="1:20">
      <c r="A7194" t="s">
        <v>9410</v>
      </c>
      <c r="B7194" s="1">
        <v>42644</v>
      </c>
      <c r="C7194" s="1">
        <v>42649</v>
      </c>
      <c r="D7194" t="s">
        <v>933</v>
      </c>
      <c r="E7194" t="s">
        <v>579</v>
      </c>
      <c r="F7194" t="s">
        <v>4984</v>
      </c>
      <c r="G7194">
        <v>30.975999999999999</v>
      </c>
      <c r="H7194">
        <v>8</v>
      </c>
      <c r="I7194">
        <v>0.2</v>
      </c>
      <c r="J7194">
        <v>5.0335999999999999</v>
      </c>
      <c r="K7194" s="2" t="s">
        <v>935</v>
      </c>
      <c r="L7194" s="2" t="s">
        <v>2940</v>
      </c>
      <c r="M7194" s="2" t="s">
        <v>960</v>
      </c>
      <c r="N7194" s="2">
        <v>33012</v>
      </c>
      <c r="O7194" s="2" t="s">
        <v>938</v>
      </c>
      <c r="P7194" s="2" t="s">
        <v>951</v>
      </c>
      <c r="Q7194" s="2" t="s">
        <v>973</v>
      </c>
      <c r="R7194" s="2" t="s">
        <v>3561</v>
      </c>
      <c r="S7194" s="2" t="s">
        <v>4764</v>
      </c>
      <c r="T7194" s="2" t="s">
        <v>943</v>
      </c>
    </row>
    <row r="7195" spans="1:20">
      <c r="A7195" t="s">
        <v>9411</v>
      </c>
      <c r="B7195" s="1">
        <v>42412</v>
      </c>
      <c r="C7195" s="1">
        <v>42414</v>
      </c>
      <c r="D7195" t="s">
        <v>1079</v>
      </c>
      <c r="E7195" t="s">
        <v>421</v>
      </c>
      <c r="F7195" t="s">
        <v>3987</v>
      </c>
      <c r="G7195">
        <v>1350.12</v>
      </c>
      <c r="H7195">
        <v>6</v>
      </c>
      <c r="I7195">
        <v>0</v>
      </c>
      <c r="J7195">
        <v>175.51560000000001</v>
      </c>
      <c r="K7195" s="2" t="s">
        <v>935</v>
      </c>
      <c r="L7195" s="2" t="s">
        <v>910</v>
      </c>
      <c r="M7195" s="2" t="s">
        <v>2025</v>
      </c>
      <c r="N7195" s="2">
        <v>30318</v>
      </c>
      <c r="O7195" s="2" t="s">
        <v>938</v>
      </c>
      <c r="P7195" s="2" t="s">
        <v>951</v>
      </c>
      <c r="Q7195" s="2" t="s">
        <v>965</v>
      </c>
      <c r="R7195" s="2" t="s">
        <v>3988</v>
      </c>
      <c r="S7195" s="2" t="s">
        <v>3546</v>
      </c>
      <c r="T7195" s="2" t="s">
        <v>943</v>
      </c>
    </row>
    <row r="7196" spans="1:20">
      <c r="A7196" t="s">
        <v>9411</v>
      </c>
      <c r="B7196" s="1">
        <v>42412</v>
      </c>
      <c r="C7196" s="1">
        <v>42414</v>
      </c>
      <c r="D7196" t="s">
        <v>1079</v>
      </c>
      <c r="E7196" t="s">
        <v>421</v>
      </c>
      <c r="F7196" t="s">
        <v>1387</v>
      </c>
      <c r="G7196">
        <v>15.92</v>
      </c>
      <c r="H7196">
        <v>4</v>
      </c>
      <c r="I7196">
        <v>0</v>
      </c>
      <c r="J7196">
        <v>7.4824000000000002</v>
      </c>
      <c r="K7196" s="2" t="s">
        <v>935</v>
      </c>
      <c r="L7196" s="2" t="s">
        <v>910</v>
      </c>
      <c r="M7196" s="2" t="s">
        <v>2025</v>
      </c>
      <c r="N7196" s="2">
        <v>30318</v>
      </c>
      <c r="O7196" s="2" t="s">
        <v>938</v>
      </c>
      <c r="P7196" s="2" t="s">
        <v>951</v>
      </c>
      <c r="Q7196" s="2" t="s">
        <v>980</v>
      </c>
      <c r="R7196" s="2" t="s">
        <v>1389</v>
      </c>
      <c r="S7196" s="2" t="s">
        <v>3546</v>
      </c>
      <c r="T7196" s="2" t="s">
        <v>943</v>
      </c>
    </row>
    <row r="7197" spans="1:20">
      <c r="A7197" t="s">
        <v>9412</v>
      </c>
      <c r="B7197" s="1">
        <v>42687</v>
      </c>
      <c r="C7197" s="1">
        <v>42691</v>
      </c>
      <c r="D7197" t="s">
        <v>957</v>
      </c>
      <c r="E7197" t="s">
        <v>233</v>
      </c>
      <c r="F7197" t="s">
        <v>1062</v>
      </c>
      <c r="G7197">
        <v>19.54</v>
      </c>
      <c r="H7197">
        <v>2</v>
      </c>
      <c r="I7197">
        <v>0</v>
      </c>
      <c r="J7197">
        <v>7.2298</v>
      </c>
      <c r="K7197" s="2" t="s">
        <v>935</v>
      </c>
      <c r="L7197" s="2" t="s">
        <v>905</v>
      </c>
      <c r="M7197" s="2" t="s">
        <v>998</v>
      </c>
      <c r="N7197" s="2">
        <v>98103</v>
      </c>
      <c r="O7197" s="2" t="s">
        <v>950</v>
      </c>
      <c r="P7197" s="2" t="s">
        <v>939</v>
      </c>
      <c r="Q7197" s="2" t="s">
        <v>969</v>
      </c>
      <c r="R7197" s="2" t="s">
        <v>1063</v>
      </c>
      <c r="S7197" s="2" t="s">
        <v>2252</v>
      </c>
      <c r="T7197" s="2" t="s">
        <v>1008</v>
      </c>
    </row>
    <row r="7198" spans="1:20">
      <c r="A7198" t="s">
        <v>9413</v>
      </c>
      <c r="B7198" s="1">
        <v>41755</v>
      </c>
      <c r="C7198" s="1">
        <v>41759</v>
      </c>
      <c r="D7198" t="s">
        <v>957</v>
      </c>
      <c r="E7198" t="s">
        <v>818</v>
      </c>
      <c r="F7198" t="s">
        <v>4554</v>
      </c>
      <c r="G7198">
        <v>21.4</v>
      </c>
      <c r="H7198">
        <v>5</v>
      </c>
      <c r="I7198">
        <v>0</v>
      </c>
      <c r="J7198">
        <v>6.2060000000000004</v>
      </c>
      <c r="K7198" s="2" t="s">
        <v>935</v>
      </c>
      <c r="L7198" s="2" t="s">
        <v>904</v>
      </c>
      <c r="M7198" s="2" t="s">
        <v>949</v>
      </c>
      <c r="N7198" s="2">
        <v>90036</v>
      </c>
      <c r="O7198" s="2" t="s">
        <v>950</v>
      </c>
      <c r="P7198" s="2" t="s">
        <v>951</v>
      </c>
      <c r="Q7198" s="2" t="s">
        <v>973</v>
      </c>
      <c r="R7198" s="2" t="s">
        <v>4555</v>
      </c>
      <c r="S7198" s="2" t="s">
        <v>8324</v>
      </c>
      <c r="T7198" s="2" t="s">
        <v>1008</v>
      </c>
    </row>
    <row r="7199" spans="1:20">
      <c r="A7199" t="s">
        <v>9413</v>
      </c>
      <c r="B7199" s="1">
        <v>41755</v>
      </c>
      <c r="C7199" s="1">
        <v>41759</v>
      </c>
      <c r="D7199" t="s">
        <v>957</v>
      </c>
      <c r="E7199" t="s">
        <v>818</v>
      </c>
      <c r="F7199" t="s">
        <v>8226</v>
      </c>
      <c r="G7199">
        <v>12.6</v>
      </c>
      <c r="H7199">
        <v>2</v>
      </c>
      <c r="I7199">
        <v>0</v>
      </c>
      <c r="J7199">
        <v>5.7960000000000003</v>
      </c>
      <c r="K7199" s="2" t="s">
        <v>935</v>
      </c>
      <c r="L7199" s="2" t="s">
        <v>904</v>
      </c>
      <c r="M7199" s="2" t="s">
        <v>949</v>
      </c>
      <c r="N7199" s="2">
        <v>90036</v>
      </c>
      <c r="O7199" s="2" t="s">
        <v>950</v>
      </c>
      <c r="P7199" s="2" t="s">
        <v>951</v>
      </c>
      <c r="Q7199" s="2" t="s">
        <v>952</v>
      </c>
      <c r="R7199" s="2" t="s">
        <v>8227</v>
      </c>
      <c r="S7199" s="2" t="s">
        <v>8324</v>
      </c>
      <c r="T7199" s="2" t="s">
        <v>1008</v>
      </c>
    </row>
    <row r="7200" spans="1:20">
      <c r="A7200" t="s">
        <v>9414</v>
      </c>
      <c r="B7200" s="1">
        <v>42227</v>
      </c>
      <c r="C7200" s="1">
        <v>42231</v>
      </c>
      <c r="D7200" t="s">
        <v>957</v>
      </c>
      <c r="E7200" t="s">
        <v>233</v>
      </c>
      <c r="F7200" t="s">
        <v>1810</v>
      </c>
      <c r="G7200">
        <v>11.96</v>
      </c>
      <c r="H7200">
        <v>2</v>
      </c>
      <c r="I7200">
        <v>0</v>
      </c>
      <c r="J7200">
        <v>3.1095999999999999</v>
      </c>
      <c r="K7200" s="2" t="s">
        <v>935</v>
      </c>
      <c r="L7200" s="2" t="s">
        <v>903</v>
      </c>
      <c r="M7200" s="2" t="s">
        <v>1147</v>
      </c>
      <c r="N7200" s="2">
        <v>10035</v>
      </c>
      <c r="O7200" s="2" t="s">
        <v>1043</v>
      </c>
      <c r="P7200" s="2" t="s">
        <v>951</v>
      </c>
      <c r="Q7200" s="2" t="s">
        <v>973</v>
      </c>
      <c r="R7200" s="2" t="s">
        <v>1811</v>
      </c>
      <c r="S7200" s="2" t="s">
        <v>2252</v>
      </c>
      <c r="T7200" s="2" t="s">
        <v>1008</v>
      </c>
    </row>
    <row r="7201" spans="1:20">
      <c r="A7201" t="s">
        <v>9414</v>
      </c>
      <c r="B7201" s="1">
        <v>42227</v>
      </c>
      <c r="C7201" s="1">
        <v>42231</v>
      </c>
      <c r="D7201" t="s">
        <v>957</v>
      </c>
      <c r="E7201" t="s">
        <v>233</v>
      </c>
      <c r="F7201" t="s">
        <v>1965</v>
      </c>
      <c r="G7201">
        <v>138</v>
      </c>
      <c r="H7201">
        <v>2</v>
      </c>
      <c r="I7201">
        <v>0</v>
      </c>
      <c r="J7201">
        <v>34.5</v>
      </c>
      <c r="K7201" s="2" t="s">
        <v>935</v>
      </c>
      <c r="L7201" s="2" t="s">
        <v>903</v>
      </c>
      <c r="M7201" s="2" t="s">
        <v>1147</v>
      </c>
      <c r="N7201" s="2">
        <v>10035</v>
      </c>
      <c r="O7201" s="2" t="s">
        <v>1043</v>
      </c>
      <c r="P7201" s="2" t="s">
        <v>976</v>
      </c>
      <c r="Q7201" s="2" t="s">
        <v>977</v>
      </c>
      <c r="R7201" s="2" t="s">
        <v>1966</v>
      </c>
      <c r="S7201" s="2" t="s">
        <v>2252</v>
      </c>
      <c r="T7201" s="2" t="s">
        <v>1008</v>
      </c>
    </row>
    <row r="7202" spans="1:20">
      <c r="A7202" t="s">
        <v>9415</v>
      </c>
      <c r="B7202" s="1">
        <v>42701</v>
      </c>
      <c r="C7202" s="1">
        <v>42707</v>
      </c>
      <c r="D7202" t="s">
        <v>957</v>
      </c>
      <c r="E7202" t="s">
        <v>576</v>
      </c>
      <c r="F7202" t="s">
        <v>5523</v>
      </c>
      <c r="G7202">
        <v>116.76</v>
      </c>
      <c r="H7202">
        <v>1</v>
      </c>
      <c r="I7202">
        <v>0.2</v>
      </c>
      <c r="J7202">
        <v>14.595000000000001</v>
      </c>
      <c r="K7202" s="2" t="s">
        <v>935</v>
      </c>
      <c r="L7202" s="2" t="s">
        <v>959</v>
      </c>
      <c r="M7202" s="2" t="s">
        <v>960</v>
      </c>
      <c r="N7202" s="2">
        <v>33311</v>
      </c>
      <c r="O7202" s="2" t="s">
        <v>938</v>
      </c>
      <c r="P7202" s="2" t="s">
        <v>976</v>
      </c>
      <c r="Q7202" s="2" t="s">
        <v>977</v>
      </c>
      <c r="R7202" s="2" t="s">
        <v>5526</v>
      </c>
      <c r="S7202" s="2" t="s">
        <v>4741</v>
      </c>
      <c r="T7202" s="2" t="s">
        <v>943</v>
      </c>
    </row>
    <row r="7203" spans="1:20">
      <c r="A7203" t="s">
        <v>9415</v>
      </c>
      <c r="B7203" s="1">
        <v>42701</v>
      </c>
      <c r="C7203" s="1">
        <v>42707</v>
      </c>
      <c r="D7203" t="s">
        <v>957</v>
      </c>
      <c r="E7203" t="s">
        <v>576</v>
      </c>
      <c r="F7203" t="s">
        <v>4257</v>
      </c>
      <c r="G7203">
        <v>331.02300000000002</v>
      </c>
      <c r="H7203">
        <v>7</v>
      </c>
      <c r="I7203">
        <v>0.45</v>
      </c>
      <c r="J7203">
        <v>-114.35339999999999</v>
      </c>
      <c r="K7203" s="2" t="s">
        <v>935</v>
      </c>
      <c r="L7203" s="2" t="s">
        <v>959</v>
      </c>
      <c r="M7203" s="2" t="s">
        <v>960</v>
      </c>
      <c r="N7203" s="2">
        <v>33311</v>
      </c>
      <c r="O7203" s="2" t="s">
        <v>938</v>
      </c>
      <c r="P7203" s="2" t="s">
        <v>939</v>
      </c>
      <c r="Q7203" s="2" t="s">
        <v>961</v>
      </c>
      <c r="R7203" s="2" t="s">
        <v>3771</v>
      </c>
      <c r="S7203" s="2" t="s">
        <v>4741</v>
      </c>
      <c r="T7203" s="2" t="s">
        <v>943</v>
      </c>
    </row>
    <row r="7204" spans="1:20">
      <c r="A7204" t="s">
        <v>9416</v>
      </c>
      <c r="B7204" s="1">
        <v>42671</v>
      </c>
      <c r="C7204" s="1">
        <v>42671</v>
      </c>
      <c r="D7204" t="s">
        <v>2041</v>
      </c>
      <c r="E7204" t="s">
        <v>200</v>
      </c>
      <c r="F7204" t="s">
        <v>9417</v>
      </c>
      <c r="G7204">
        <v>756.8</v>
      </c>
      <c r="H7204">
        <v>5</v>
      </c>
      <c r="I7204">
        <v>0</v>
      </c>
      <c r="J7204">
        <v>75.680000000000007</v>
      </c>
      <c r="K7204" s="2" t="s">
        <v>935</v>
      </c>
      <c r="L7204" s="2" t="s">
        <v>1255</v>
      </c>
      <c r="M7204" s="2" t="s">
        <v>1147</v>
      </c>
      <c r="N7204" s="2">
        <v>14609</v>
      </c>
      <c r="O7204" s="2" t="s">
        <v>1043</v>
      </c>
      <c r="P7204" s="2" t="s">
        <v>939</v>
      </c>
      <c r="Q7204" s="2" t="s">
        <v>969</v>
      </c>
      <c r="R7204" s="2" t="s">
        <v>9418</v>
      </c>
      <c r="S7204" s="2" t="s">
        <v>2027</v>
      </c>
      <c r="T7204" s="2" t="s">
        <v>955</v>
      </c>
    </row>
    <row r="7205" spans="1:20">
      <c r="A7205" t="s">
        <v>9419</v>
      </c>
      <c r="B7205" s="1">
        <v>42002</v>
      </c>
      <c r="C7205" s="1">
        <v>42006</v>
      </c>
      <c r="D7205" t="s">
        <v>957</v>
      </c>
      <c r="E7205" t="s">
        <v>506</v>
      </c>
      <c r="F7205" t="s">
        <v>7715</v>
      </c>
      <c r="G7205">
        <v>8.7360000000000007</v>
      </c>
      <c r="H7205">
        <v>3</v>
      </c>
      <c r="I7205">
        <v>0.6</v>
      </c>
      <c r="J7205">
        <v>-4.8048000000000002</v>
      </c>
      <c r="K7205" s="2" t="s">
        <v>935</v>
      </c>
      <c r="L7205" s="2" t="s">
        <v>9380</v>
      </c>
      <c r="M7205" s="2" t="s">
        <v>1099</v>
      </c>
      <c r="N7205" s="2">
        <v>60174</v>
      </c>
      <c r="O7205" s="2" t="s">
        <v>1005</v>
      </c>
      <c r="P7205" s="2" t="s">
        <v>939</v>
      </c>
      <c r="Q7205" s="2" t="s">
        <v>969</v>
      </c>
      <c r="R7205" s="2" t="s">
        <v>7716</v>
      </c>
      <c r="S7205" s="2" t="s">
        <v>4206</v>
      </c>
      <c r="T7205" s="2" t="s">
        <v>1008</v>
      </c>
    </row>
    <row r="7206" spans="1:20">
      <c r="A7206" t="s">
        <v>9420</v>
      </c>
      <c r="B7206" s="1">
        <v>42257</v>
      </c>
      <c r="C7206" s="1">
        <v>42264</v>
      </c>
      <c r="D7206" t="s">
        <v>957</v>
      </c>
      <c r="E7206" t="s">
        <v>547</v>
      </c>
      <c r="F7206" t="s">
        <v>5499</v>
      </c>
      <c r="G7206">
        <v>6.08</v>
      </c>
      <c r="H7206">
        <v>2</v>
      </c>
      <c r="I7206">
        <v>0</v>
      </c>
      <c r="J7206">
        <v>2.0672000000000001</v>
      </c>
      <c r="K7206" s="2" t="s">
        <v>935</v>
      </c>
      <c r="L7206" s="2" t="s">
        <v>903</v>
      </c>
      <c r="M7206" s="2" t="s">
        <v>1147</v>
      </c>
      <c r="N7206" s="2">
        <v>10024</v>
      </c>
      <c r="O7206" s="2" t="s">
        <v>1043</v>
      </c>
      <c r="P7206" s="2" t="s">
        <v>951</v>
      </c>
      <c r="Q7206" s="2" t="s">
        <v>973</v>
      </c>
      <c r="R7206" s="2" t="s">
        <v>5500</v>
      </c>
      <c r="S7206" s="2" t="s">
        <v>4518</v>
      </c>
      <c r="T7206" s="2" t="s">
        <v>943</v>
      </c>
    </row>
    <row r="7207" spans="1:20">
      <c r="A7207" t="s">
        <v>9421</v>
      </c>
      <c r="B7207" s="1">
        <v>43010</v>
      </c>
      <c r="C7207" s="1">
        <v>43014</v>
      </c>
      <c r="D7207" t="s">
        <v>957</v>
      </c>
      <c r="E7207" t="s">
        <v>497</v>
      </c>
      <c r="F7207" t="s">
        <v>3285</v>
      </c>
      <c r="G7207">
        <v>17.46</v>
      </c>
      <c r="H7207">
        <v>2</v>
      </c>
      <c r="I7207">
        <v>0</v>
      </c>
      <c r="J7207">
        <v>5.9363999999999999</v>
      </c>
      <c r="K7207" s="2" t="s">
        <v>935</v>
      </c>
      <c r="L7207" s="2" t="s">
        <v>906</v>
      </c>
      <c r="M7207" s="2" t="s">
        <v>949</v>
      </c>
      <c r="N7207" s="2">
        <v>94109</v>
      </c>
      <c r="O7207" s="2" t="s">
        <v>950</v>
      </c>
      <c r="P7207" s="2" t="s">
        <v>939</v>
      </c>
      <c r="Q7207" s="2" t="s">
        <v>969</v>
      </c>
      <c r="R7207" s="2" t="s">
        <v>3286</v>
      </c>
      <c r="S7207" s="2" t="s">
        <v>4146</v>
      </c>
      <c r="T7207" s="2" t="s">
        <v>943</v>
      </c>
    </row>
    <row r="7208" spans="1:20">
      <c r="A7208" t="s">
        <v>9421</v>
      </c>
      <c r="B7208" s="1">
        <v>43010</v>
      </c>
      <c r="C7208" s="1">
        <v>43014</v>
      </c>
      <c r="D7208" t="s">
        <v>957</v>
      </c>
      <c r="E7208" t="s">
        <v>497</v>
      </c>
      <c r="F7208" t="s">
        <v>9102</v>
      </c>
      <c r="G7208">
        <v>369.16</v>
      </c>
      <c r="H7208">
        <v>11</v>
      </c>
      <c r="I7208">
        <v>0.2</v>
      </c>
      <c r="J7208">
        <v>32.301499999999997</v>
      </c>
      <c r="K7208" s="2" t="s">
        <v>935</v>
      </c>
      <c r="L7208" s="2" t="s">
        <v>906</v>
      </c>
      <c r="M7208" s="2" t="s">
        <v>949</v>
      </c>
      <c r="N7208" s="2">
        <v>94109</v>
      </c>
      <c r="O7208" s="2" t="s">
        <v>950</v>
      </c>
      <c r="P7208" s="2" t="s">
        <v>976</v>
      </c>
      <c r="Q7208" s="2" t="s">
        <v>1508</v>
      </c>
      <c r="R7208" s="2" t="s">
        <v>9103</v>
      </c>
      <c r="S7208" s="2" t="s">
        <v>4146</v>
      </c>
      <c r="T7208" s="2" t="s">
        <v>943</v>
      </c>
    </row>
    <row r="7209" spans="1:20">
      <c r="A7209" t="s">
        <v>9422</v>
      </c>
      <c r="B7209" s="1">
        <v>42624</v>
      </c>
      <c r="C7209" s="1">
        <v>42626</v>
      </c>
      <c r="D7209" t="s">
        <v>1079</v>
      </c>
      <c r="E7209" t="s">
        <v>67</v>
      </c>
      <c r="F7209" t="s">
        <v>3814</v>
      </c>
      <c r="G7209">
        <v>2.9119999999999999</v>
      </c>
      <c r="H7209">
        <v>2</v>
      </c>
      <c r="I7209">
        <v>0.2</v>
      </c>
      <c r="J7209">
        <v>0.91</v>
      </c>
      <c r="K7209" s="2" t="s">
        <v>935</v>
      </c>
      <c r="L7209" s="2" t="s">
        <v>1388</v>
      </c>
      <c r="M7209" s="2" t="s">
        <v>1186</v>
      </c>
      <c r="N7209" s="2">
        <v>85023</v>
      </c>
      <c r="O7209" s="2" t="s">
        <v>950</v>
      </c>
      <c r="P7209" s="2" t="s">
        <v>951</v>
      </c>
      <c r="Q7209" s="2" t="s">
        <v>973</v>
      </c>
      <c r="R7209" s="2" t="s">
        <v>3816</v>
      </c>
      <c r="S7209" s="2" t="s">
        <v>1101</v>
      </c>
      <c r="T7209" s="2" t="s">
        <v>955</v>
      </c>
    </row>
    <row r="7210" spans="1:20">
      <c r="A7210" t="s">
        <v>9422</v>
      </c>
      <c r="B7210" s="1">
        <v>42624</v>
      </c>
      <c r="C7210" s="1">
        <v>42626</v>
      </c>
      <c r="D7210" t="s">
        <v>1079</v>
      </c>
      <c r="E7210" t="s">
        <v>67</v>
      </c>
      <c r="F7210" t="s">
        <v>9319</v>
      </c>
      <c r="G7210">
        <v>20.736000000000001</v>
      </c>
      <c r="H7210">
        <v>4</v>
      </c>
      <c r="I7210">
        <v>0.2</v>
      </c>
      <c r="J7210">
        <v>7.2576000000000001</v>
      </c>
      <c r="K7210" s="2" t="s">
        <v>935</v>
      </c>
      <c r="L7210" s="2" t="s">
        <v>1388</v>
      </c>
      <c r="M7210" s="2" t="s">
        <v>1186</v>
      </c>
      <c r="N7210" s="2">
        <v>85023</v>
      </c>
      <c r="O7210" s="2" t="s">
        <v>950</v>
      </c>
      <c r="P7210" s="2" t="s">
        <v>951</v>
      </c>
      <c r="Q7210" s="2" t="s">
        <v>993</v>
      </c>
      <c r="R7210" s="2" t="s">
        <v>9320</v>
      </c>
      <c r="S7210" s="2" t="s">
        <v>1101</v>
      </c>
      <c r="T7210" s="2" t="s">
        <v>955</v>
      </c>
    </row>
    <row r="7211" spans="1:20">
      <c r="A7211" t="s">
        <v>9422</v>
      </c>
      <c r="B7211" s="1">
        <v>42624</v>
      </c>
      <c r="C7211" s="1">
        <v>42626</v>
      </c>
      <c r="D7211" t="s">
        <v>1079</v>
      </c>
      <c r="E7211" t="s">
        <v>67</v>
      </c>
      <c r="F7211" t="s">
        <v>2461</v>
      </c>
      <c r="G7211">
        <v>9.5679999999999996</v>
      </c>
      <c r="H7211">
        <v>2</v>
      </c>
      <c r="I7211">
        <v>0.2</v>
      </c>
      <c r="J7211">
        <v>2.99</v>
      </c>
      <c r="K7211" s="2" t="s">
        <v>935</v>
      </c>
      <c r="L7211" s="2" t="s">
        <v>1388</v>
      </c>
      <c r="M7211" s="2" t="s">
        <v>1186</v>
      </c>
      <c r="N7211" s="2">
        <v>85023</v>
      </c>
      <c r="O7211" s="2" t="s">
        <v>950</v>
      </c>
      <c r="P7211" s="2" t="s">
        <v>951</v>
      </c>
      <c r="Q7211" s="2" t="s">
        <v>993</v>
      </c>
      <c r="R7211" s="2" t="s">
        <v>2462</v>
      </c>
      <c r="S7211" s="2" t="s">
        <v>1101</v>
      </c>
      <c r="T7211" s="2" t="s">
        <v>955</v>
      </c>
    </row>
    <row r="7212" spans="1:20">
      <c r="A7212" t="s">
        <v>9423</v>
      </c>
      <c r="B7212" s="1">
        <v>42523</v>
      </c>
      <c r="C7212" s="1">
        <v>42527</v>
      </c>
      <c r="D7212" t="s">
        <v>957</v>
      </c>
      <c r="E7212" t="s">
        <v>609</v>
      </c>
      <c r="F7212" t="s">
        <v>7198</v>
      </c>
      <c r="G7212">
        <v>30.18</v>
      </c>
      <c r="H7212">
        <v>3</v>
      </c>
      <c r="I7212">
        <v>0</v>
      </c>
      <c r="J7212">
        <v>13.8828</v>
      </c>
      <c r="K7212" s="2" t="s">
        <v>935</v>
      </c>
      <c r="L7212" s="2" t="s">
        <v>905</v>
      </c>
      <c r="M7212" s="2" t="s">
        <v>998</v>
      </c>
      <c r="N7212" s="2">
        <v>98115</v>
      </c>
      <c r="O7212" s="2" t="s">
        <v>950</v>
      </c>
      <c r="P7212" s="2" t="s">
        <v>951</v>
      </c>
      <c r="Q7212" s="2" t="s">
        <v>993</v>
      </c>
      <c r="R7212" s="2" t="s">
        <v>7199</v>
      </c>
      <c r="S7212" s="2" t="s">
        <v>5101</v>
      </c>
      <c r="T7212" s="2" t="s">
        <v>955</v>
      </c>
    </row>
    <row r="7213" spans="1:20">
      <c r="A7213" t="s">
        <v>9423</v>
      </c>
      <c r="B7213" s="1">
        <v>42523</v>
      </c>
      <c r="C7213" s="1">
        <v>42527</v>
      </c>
      <c r="D7213" t="s">
        <v>957</v>
      </c>
      <c r="E7213" t="s">
        <v>609</v>
      </c>
      <c r="F7213" t="s">
        <v>1172</v>
      </c>
      <c r="G7213">
        <v>51.648000000000003</v>
      </c>
      <c r="H7213">
        <v>12</v>
      </c>
      <c r="I7213">
        <v>0.2</v>
      </c>
      <c r="J7213">
        <v>18.7224</v>
      </c>
      <c r="K7213" s="2" t="s">
        <v>935</v>
      </c>
      <c r="L7213" s="2" t="s">
        <v>905</v>
      </c>
      <c r="M7213" s="2" t="s">
        <v>998</v>
      </c>
      <c r="N7213" s="2">
        <v>98115</v>
      </c>
      <c r="O7213" s="2" t="s">
        <v>950</v>
      </c>
      <c r="P7213" s="2" t="s">
        <v>951</v>
      </c>
      <c r="Q7213" s="2" t="s">
        <v>980</v>
      </c>
      <c r="R7213" s="2" t="s">
        <v>1173</v>
      </c>
      <c r="S7213" s="2" t="s">
        <v>5101</v>
      </c>
      <c r="T7213" s="2" t="s">
        <v>955</v>
      </c>
    </row>
    <row r="7214" spans="1:20">
      <c r="A7214" t="s">
        <v>9423</v>
      </c>
      <c r="B7214" s="1">
        <v>42523</v>
      </c>
      <c r="C7214" s="1">
        <v>42527</v>
      </c>
      <c r="D7214" t="s">
        <v>957</v>
      </c>
      <c r="E7214" t="s">
        <v>609</v>
      </c>
      <c r="F7214" t="s">
        <v>2964</v>
      </c>
      <c r="G7214">
        <v>11.231999999999999</v>
      </c>
      <c r="H7214">
        <v>3</v>
      </c>
      <c r="I7214">
        <v>0.2</v>
      </c>
      <c r="J7214">
        <v>3.9312</v>
      </c>
      <c r="K7214" s="2" t="s">
        <v>935</v>
      </c>
      <c r="L7214" s="2" t="s">
        <v>905</v>
      </c>
      <c r="M7214" s="2" t="s">
        <v>998</v>
      </c>
      <c r="N7214" s="2">
        <v>98115</v>
      </c>
      <c r="O7214" s="2" t="s">
        <v>950</v>
      </c>
      <c r="P7214" s="2" t="s">
        <v>951</v>
      </c>
      <c r="Q7214" s="2" t="s">
        <v>980</v>
      </c>
      <c r="R7214" s="2" t="s">
        <v>2965</v>
      </c>
      <c r="S7214" s="2" t="s">
        <v>5101</v>
      </c>
      <c r="T7214" s="2" t="s">
        <v>955</v>
      </c>
    </row>
    <row r="7215" spans="1:20">
      <c r="A7215" t="s">
        <v>9424</v>
      </c>
      <c r="B7215" s="1">
        <v>43023</v>
      </c>
      <c r="C7215" s="1">
        <v>43027</v>
      </c>
      <c r="D7215" t="s">
        <v>957</v>
      </c>
      <c r="E7215" t="s">
        <v>563</v>
      </c>
      <c r="F7215" t="s">
        <v>4841</v>
      </c>
      <c r="G7215">
        <v>14.73</v>
      </c>
      <c r="H7215">
        <v>3</v>
      </c>
      <c r="I7215">
        <v>0</v>
      </c>
      <c r="J7215">
        <v>7.2176999999999998</v>
      </c>
      <c r="K7215" s="2" t="s">
        <v>935</v>
      </c>
      <c r="L7215" s="2" t="s">
        <v>9425</v>
      </c>
      <c r="M7215" s="2" t="s">
        <v>949</v>
      </c>
      <c r="N7215" s="2">
        <v>93010</v>
      </c>
      <c r="O7215" s="2" t="s">
        <v>950</v>
      </c>
      <c r="P7215" s="2" t="s">
        <v>951</v>
      </c>
      <c r="Q7215" s="2" t="s">
        <v>952</v>
      </c>
      <c r="R7215" s="2" t="s">
        <v>4842</v>
      </c>
      <c r="S7215" s="2" t="s">
        <v>4648</v>
      </c>
      <c r="T7215" s="2" t="s">
        <v>943</v>
      </c>
    </row>
    <row r="7216" spans="1:20">
      <c r="A7216" t="s">
        <v>9426</v>
      </c>
      <c r="B7216" s="1">
        <v>42274</v>
      </c>
      <c r="C7216" s="1">
        <v>42277</v>
      </c>
      <c r="D7216" t="s">
        <v>933</v>
      </c>
      <c r="E7216" t="s">
        <v>360</v>
      </c>
      <c r="F7216" t="s">
        <v>5172</v>
      </c>
      <c r="G7216">
        <v>16.399999999999999</v>
      </c>
      <c r="H7216">
        <v>5</v>
      </c>
      <c r="I7216">
        <v>0</v>
      </c>
      <c r="J7216">
        <v>4.7560000000000002</v>
      </c>
      <c r="K7216" s="2" t="s">
        <v>935</v>
      </c>
      <c r="L7216" s="2" t="s">
        <v>907</v>
      </c>
      <c r="M7216" s="2" t="s">
        <v>1122</v>
      </c>
      <c r="N7216" s="2">
        <v>48205</v>
      </c>
      <c r="O7216" s="2" t="s">
        <v>1005</v>
      </c>
      <c r="P7216" s="2" t="s">
        <v>951</v>
      </c>
      <c r="Q7216" s="2" t="s">
        <v>973</v>
      </c>
      <c r="R7216" s="2" t="s">
        <v>5173</v>
      </c>
      <c r="S7216" s="2" t="s">
        <v>3098</v>
      </c>
      <c r="T7216" s="2" t="s">
        <v>955</v>
      </c>
    </row>
    <row r="7217" spans="1:20">
      <c r="A7217" t="s">
        <v>9426</v>
      </c>
      <c r="B7217" s="1">
        <v>42274</v>
      </c>
      <c r="C7217" s="1">
        <v>42277</v>
      </c>
      <c r="D7217" t="s">
        <v>933</v>
      </c>
      <c r="E7217" t="s">
        <v>360</v>
      </c>
      <c r="F7217" t="s">
        <v>3843</v>
      </c>
      <c r="G7217">
        <v>25.92</v>
      </c>
      <c r="H7217">
        <v>4</v>
      </c>
      <c r="I7217">
        <v>0</v>
      </c>
      <c r="J7217">
        <v>12.441599999999999</v>
      </c>
      <c r="K7217" s="2" t="s">
        <v>935</v>
      </c>
      <c r="L7217" s="2" t="s">
        <v>907</v>
      </c>
      <c r="M7217" s="2" t="s">
        <v>1122</v>
      </c>
      <c r="N7217" s="2">
        <v>48205</v>
      </c>
      <c r="O7217" s="2" t="s">
        <v>1005</v>
      </c>
      <c r="P7217" s="2" t="s">
        <v>951</v>
      </c>
      <c r="Q7217" s="2" t="s">
        <v>993</v>
      </c>
      <c r="R7217" s="2" t="s">
        <v>3844</v>
      </c>
      <c r="S7217" s="2" t="s">
        <v>3098</v>
      </c>
      <c r="T7217" s="2" t="s">
        <v>955</v>
      </c>
    </row>
    <row r="7218" spans="1:20">
      <c r="A7218" t="s">
        <v>9427</v>
      </c>
      <c r="B7218" s="1">
        <v>42127</v>
      </c>
      <c r="C7218" s="1">
        <v>42130</v>
      </c>
      <c r="D7218" t="s">
        <v>1079</v>
      </c>
      <c r="E7218" t="s">
        <v>101</v>
      </c>
      <c r="F7218" t="s">
        <v>2452</v>
      </c>
      <c r="G7218">
        <v>8.82</v>
      </c>
      <c r="H7218">
        <v>3</v>
      </c>
      <c r="I7218">
        <v>0</v>
      </c>
      <c r="J7218">
        <v>2.5577999999999999</v>
      </c>
      <c r="K7218" s="2" t="s">
        <v>935</v>
      </c>
      <c r="L7218" s="2" t="s">
        <v>906</v>
      </c>
      <c r="M7218" s="2" t="s">
        <v>949</v>
      </c>
      <c r="N7218" s="2">
        <v>94109</v>
      </c>
      <c r="O7218" s="2" t="s">
        <v>950</v>
      </c>
      <c r="P7218" s="2" t="s">
        <v>951</v>
      </c>
      <c r="Q7218" s="2" t="s">
        <v>973</v>
      </c>
      <c r="R7218" s="2" t="s">
        <v>2453</v>
      </c>
      <c r="S7218" s="2" t="s">
        <v>1314</v>
      </c>
      <c r="T7218" s="2" t="s">
        <v>943</v>
      </c>
    </row>
    <row r="7219" spans="1:20">
      <c r="A7219" t="s">
        <v>9427</v>
      </c>
      <c r="B7219" s="1">
        <v>42127</v>
      </c>
      <c r="C7219" s="1">
        <v>42130</v>
      </c>
      <c r="D7219" t="s">
        <v>1079</v>
      </c>
      <c r="E7219" t="s">
        <v>101</v>
      </c>
      <c r="F7219" t="s">
        <v>4038</v>
      </c>
      <c r="G7219">
        <v>62.496000000000002</v>
      </c>
      <c r="H7219">
        <v>2</v>
      </c>
      <c r="I7219">
        <v>0.2</v>
      </c>
      <c r="J7219">
        <v>21.8736</v>
      </c>
      <c r="K7219" s="2" t="s">
        <v>935</v>
      </c>
      <c r="L7219" s="2" t="s">
        <v>906</v>
      </c>
      <c r="M7219" s="2" t="s">
        <v>949</v>
      </c>
      <c r="N7219" s="2">
        <v>94109</v>
      </c>
      <c r="O7219" s="2" t="s">
        <v>950</v>
      </c>
      <c r="P7219" s="2" t="s">
        <v>951</v>
      </c>
      <c r="Q7219" s="2" t="s">
        <v>980</v>
      </c>
      <c r="R7219" s="2" t="s">
        <v>4039</v>
      </c>
      <c r="S7219" s="2" t="s">
        <v>1314</v>
      </c>
      <c r="T7219" s="2" t="s">
        <v>943</v>
      </c>
    </row>
    <row r="7220" spans="1:20">
      <c r="A7220" t="s">
        <v>9427</v>
      </c>
      <c r="B7220" s="1">
        <v>42127</v>
      </c>
      <c r="C7220" s="1">
        <v>42130</v>
      </c>
      <c r="D7220" t="s">
        <v>1079</v>
      </c>
      <c r="E7220" t="s">
        <v>101</v>
      </c>
      <c r="F7220" t="s">
        <v>1329</v>
      </c>
      <c r="G7220">
        <v>339.96</v>
      </c>
      <c r="H7220">
        <v>4</v>
      </c>
      <c r="I7220">
        <v>0</v>
      </c>
      <c r="J7220">
        <v>122.3856</v>
      </c>
      <c r="K7220" s="2" t="s">
        <v>935</v>
      </c>
      <c r="L7220" s="2" t="s">
        <v>906</v>
      </c>
      <c r="M7220" s="2" t="s">
        <v>949</v>
      </c>
      <c r="N7220" s="2">
        <v>94109</v>
      </c>
      <c r="O7220" s="2" t="s">
        <v>950</v>
      </c>
      <c r="P7220" s="2" t="s">
        <v>976</v>
      </c>
      <c r="Q7220" s="2" t="s">
        <v>1054</v>
      </c>
      <c r="R7220" s="2" t="s">
        <v>1331</v>
      </c>
      <c r="S7220" s="2" t="s">
        <v>1314</v>
      </c>
      <c r="T7220" s="2" t="s">
        <v>943</v>
      </c>
    </row>
    <row r="7221" spans="1:20">
      <c r="A7221" t="s">
        <v>9427</v>
      </c>
      <c r="B7221" s="1">
        <v>42127</v>
      </c>
      <c r="C7221" s="1">
        <v>42130</v>
      </c>
      <c r="D7221" t="s">
        <v>1079</v>
      </c>
      <c r="E7221" t="s">
        <v>101</v>
      </c>
      <c r="F7221" t="s">
        <v>2881</v>
      </c>
      <c r="G7221">
        <v>49.567999999999998</v>
      </c>
      <c r="H7221">
        <v>2</v>
      </c>
      <c r="I7221">
        <v>0.2</v>
      </c>
      <c r="J7221">
        <v>17.348800000000001</v>
      </c>
      <c r="K7221" s="2" t="s">
        <v>935</v>
      </c>
      <c r="L7221" s="2" t="s">
        <v>906</v>
      </c>
      <c r="M7221" s="2" t="s">
        <v>949</v>
      </c>
      <c r="N7221" s="2">
        <v>94109</v>
      </c>
      <c r="O7221" s="2" t="s">
        <v>950</v>
      </c>
      <c r="P7221" s="2" t="s">
        <v>951</v>
      </c>
      <c r="Q7221" s="2" t="s">
        <v>980</v>
      </c>
      <c r="R7221" s="2" t="s">
        <v>2882</v>
      </c>
      <c r="S7221" s="2" t="s">
        <v>1314</v>
      </c>
      <c r="T7221" s="2" t="s">
        <v>943</v>
      </c>
    </row>
    <row r="7222" spans="1:20">
      <c r="A7222" t="s">
        <v>9428</v>
      </c>
      <c r="B7222" s="1">
        <v>42744</v>
      </c>
      <c r="C7222" s="1">
        <v>42748</v>
      </c>
      <c r="D7222" t="s">
        <v>957</v>
      </c>
      <c r="E7222" t="s">
        <v>499</v>
      </c>
      <c r="F7222" t="s">
        <v>2839</v>
      </c>
      <c r="G7222">
        <v>274.49099999999999</v>
      </c>
      <c r="H7222">
        <v>3</v>
      </c>
      <c r="I7222">
        <v>0.7</v>
      </c>
      <c r="J7222">
        <v>-228.74250000000001</v>
      </c>
      <c r="K7222" s="2" t="s">
        <v>935</v>
      </c>
      <c r="L7222" s="2" t="s">
        <v>1041</v>
      </c>
      <c r="M7222" s="2" t="s">
        <v>1042</v>
      </c>
      <c r="N7222" s="2">
        <v>19140</v>
      </c>
      <c r="O7222" s="2" t="s">
        <v>1043</v>
      </c>
      <c r="P7222" s="2" t="s">
        <v>951</v>
      </c>
      <c r="Q7222" s="2" t="s">
        <v>980</v>
      </c>
      <c r="R7222" s="2" t="s">
        <v>2840</v>
      </c>
      <c r="S7222" s="2" t="s">
        <v>4171</v>
      </c>
      <c r="T7222" s="2" t="s">
        <v>943</v>
      </c>
    </row>
    <row r="7223" spans="1:20">
      <c r="A7223" t="s">
        <v>9429</v>
      </c>
      <c r="B7223" s="1">
        <v>42762</v>
      </c>
      <c r="C7223" s="1">
        <v>42766</v>
      </c>
      <c r="D7223" t="s">
        <v>957</v>
      </c>
      <c r="E7223" t="s">
        <v>648</v>
      </c>
      <c r="F7223" t="s">
        <v>7713</v>
      </c>
      <c r="G7223">
        <v>137.94</v>
      </c>
      <c r="H7223">
        <v>3</v>
      </c>
      <c r="I7223">
        <v>0</v>
      </c>
      <c r="J7223">
        <v>35.864400000000003</v>
      </c>
      <c r="K7223" s="2" t="s">
        <v>935</v>
      </c>
      <c r="L7223" s="2" t="s">
        <v>903</v>
      </c>
      <c r="M7223" s="2" t="s">
        <v>1147</v>
      </c>
      <c r="N7223" s="2">
        <v>10035</v>
      </c>
      <c r="O7223" s="2" t="s">
        <v>1043</v>
      </c>
      <c r="P7223" s="2" t="s">
        <v>976</v>
      </c>
      <c r="Q7223" s="2" t="s">
        <v>977</v>
      </c>
      <c r="R7223" s="2" t="s">
        <v>7714</v>
      </c>
      <c r="S7223" s="2" t="s">
        <v>5508</v>
      </c>
      <c r="T7223" s="2" t="s">
        <v>943</v>
      </c>
    </row>
    <row r="7224" spans="1:20">
      <c r="A7224" t="s">
        <v>9430</v>
      </c>
      <c r="B7224" s="1">
        <v>42980</v>
      </c>
      <c r="C7224" s="1">
        <v>42984</v>
      </c>
      <c r="D7224" t="s">
        <v>957</v>
      </c>
      <c r="E7224" t="s">
        <v>554</v>
      </c>
      <c r="F7224" t="s">
        <v>3150</v>
      </c>
      <c r="G7224">
        <v>40.68</v>
      </c>
      <c r="H7224">
        <v>3</v>
      </c>
      <c r="I7224">
        <v>0.2</v>
      </c>
      <c r="J7224">
        <v>-7.1189999999999998</v>
      </c>
      <c r="K7224" s="2" t="s">
        <v>935</v>
      </c>
      <c r="L7224" s="2" t="s">
        <v>1180</v>
      </c>
      <c r="M7224" s="2" t="s">
        <v>1099</v>
      </c>
      <c r="N7224" s="2">
        <v>60623</v>
      </c>
      <c r="O7224" s="2" t="s">
        <v>1005</v>
      </c>
      <c r="P7224" s="2" t="s">
        <v>976</v>
      </c>
      <c r="Q7224" s="2" t="s">
        <v>1054</v>
      </c>
      <c r="R7224" s="2" t="s">
        <v>3151</v>
      </c>
      <c r="S7224" s="2" t="s">
        <v>4565</v>
      </c>
      <c r="T7224" s="2" t="s">
        <v>943</v>
      </c>
    </row>
    <row r="7225" spans="1:20">
      <c r="A7225" t="s">
        <v>9431</v>
      </c>
      <c r="B7225" s="1">
        <v>42565</v>
      </c>
      <c r="C7225" s="1">
        <v>42569</v>
      </c>
      <c r="D7225" t="s">
        <v>957</v>
      </c>
      <c r="E7225" t="s">
        <v>237</v>
      </c>
      <c r="F7225" t="s">
        <v>1097</v>
      </c>
      <c r="G7225">
        <v>110.376</v>
      </c>
      <c r="H7225">
        <v>3</v>
      </c>
      <c r="I7225">
        <v>0.2</v>
      </c>
      <c r="J7225">
        <v>12.417299999999999</v>
      </c>
      <c r="K7225" s="2" t="s">
        <v>935</v>
      </c>
      <c r="L7225" s="2" t="s">
        <v>906</v>
      </c>
      <c r="M7225" s="2" t="s">
        <v>949</v>
      </c>
      <c r="N7225" s="2">
        <v>94122</v>
      </c>
      <c r="O7225" s="2" t="s">
        <v>950</v>
      </c>
      <c r="P7225" s="2" t="s">
        <v>976</v>
      </c>
      <c r="Q7225" s="2" t="s">
        <v>977</v>
      </c>
      <c r="R7225" s="2" t="s">
        <v>1100</v>
      </c>
      <c r="S7225" s="2" t="s">
        <v>2281</v>
      </c>
      <c r="T7225" s="2" t="s">
        <v>943</v>
      </c>
    </row>
    <row r="7226" spans="1:20">
      <c r="A7226" t="s">
        <v>9431</v>
      </c>
      <c r="B7226" s="1">
        <v>42565</v>
      </c>
      <c r="C7226" s="1">
        <v>42569</v>
      </c>
      <c r="D7226" t="s">
        <v>957</v>
      </c>
      <c r="E7226" t="s">
        <v>237</v>
      </c>
      <c r="F7226" t="s">
        <v>7575</v>
      </c>
      <c r="G7226">
        <v>151.62</v>
      </c>
      <c r="H7226">
        <v>7</v>
      </c>
      <c r="I7226">
        <v>0</v>
      </c>
      <c r="J7226">
        <v>50.034599999999998</v>
      </c>
      <c r="K7226" s="2" t="s">
        <v>935</v>
      </c>
      <c r="L7226" s="2" t="s">
        <v>906</v>
      </c>
      <c r="M7226" s="2" t="s">
        <v>949</v>
      </c>
      <c r="N7226" s="2">
        <v>94122</v>
      </c>
      <c r="O7226" s="2" t="s">
        <v>950</v>
      </c>
      <c r="P7226" s="2" t="s">
        <v>951</v>
      </c>
      <c r="Q7226" s="2" t="s">
        <v>983</v>
      </c>
      <c r="R7226" s="2" t="s">
        <v>7576</v>
      </c>
      <c r="S7226" s="2" t="s">
        <v>2281</v>
      </c>
      <c r="T7226" s="2" t="s">
        <v>943</v>
      </c>
    </row>
    <row r="7227" spans="1:20">
      <c r="A7227" t="s">
        <v>9431</v>
      </c>
      <c r="B7227" s="1">
        <v>42565</v>
      </c>
      <c r="C7227" s="1">
        <v>42569</v>
      </c>
      <c r="D7227" t="s">
        <v>957</v>
      </c>
      <c r="E7227" t="s">
        <v>237</v>
      </c>
      <c r="F7227" t="s">
        <v>2417</v>
      </c>
      <c r="G7227">
        <v>30.8</v>
      </c>
      <c r="H7227">
        <v>4</v>
      </c>
      <c r="I7227">
        <v>0</v>
      </c>
      <c r="J7227">
        <v>10.164</v>
      </c>
      <c r="K7227" s="2" t="s">
        <v>935</v>
      </c>
      <c r="L7227" s="2" t="s">
        <v>906</v>
      </c>
      <c r="M7227" s="2" t="s">
        <v>949</v>
      </c>
      <c r="N7227" s="2">
        <v>94122</v>
      </c>
      <c r="O7227" s="2" t="s">
        <v>950</v>
      </c>
      <c r="P7227" s="2" t="s">
        <v>939</v>
      </c>
      <c r="Q7227" s="2" t="s">
        <v>969</v>
      </c>
      <c r="R7227" s="2" t="s">
        <v>2418</v>
      </c>
      <c r="S7227" s="2" t="s">
        <v>2281</v>
      </c>
      <c r="T7227" s="2" t="s">
        <v>943</v>
      </c>
    </row>
    <row r="7228" spans="1:20">
      <c r="A7228" t="s">
        <v>9432</v>
      </c>
      <c r="B7228" s="1">
        <v>42790</v>
      </c>
      <c r="C7228" s="1">
        <v>42794</v>
      </c>
      <c r="D7228" t="s">
        <v>957</v>
      </c>
      <c r="E7228" t="s">
        <v>70</v>
      </c>
      <c r="F7228" t="s">
        <v>4476</v>
      </c>
      <c r="G7228">
        <v>123.92</v>
      </c>
      <c r="H7228">
        <v>5</v>
      </c>
      <c r="I7228">
        <v>0.2</v>
      </c>
      <c r="J7228">
        <v>38.725000000000001</v>
      </c>
      <c r="K7228" s="2" t="s">
        <v>935</v>
      </c>
      <c r="L7228" s="2" t="s">
        <v>1041</v>
      </c>
      <c r="M7228" s="2" t="s">
        <v>1042</v>
      </c>
      <c r="N7228" s="2">
        <v>19134</v>
      </c>
      <c r="O7228" s="2" t="s">
        <v>1043</v>
      </c>
      <c r="P7228" s="2" t="s">
        <v>951</v>
      </c>
      <c r="Q7228" s="2" t="s">
        <v>993</v>
      </c>
      <c r="R7228" s="2" t="s">
        <v>4477</v>
      </c>
      <c r="S7228" s="2" t="s">
        <v>1110</v>
      </c>
      <c r="T7228" s="2" t="s">
        <v>955</v>
      </c>
    </row>
    <row r="7229" spans="1:20">
      <c r="A7229" t="s">
        <v>9432</v>
      </c>
      <c r="B7229" s="1">
        <v>42790</v>
      </c>
      <c r="C7229" s="1">
        <v>42794</v>
      </c>
      <c r="D7229" t="s">
        <v>957</v>
      </c>
      <c r="E7229" t="s">
        <v>70</v>
      </c>
      <c r="F7229" t="s">
        <v>3523</v>
      </c>
      <c r="G7229">
        <v>1319.8</v>
      </c>
      <c r="H7229">
        <v>5</v>
      </c>
      <c r="I7229">
        <v>0.2</v>
      </c>
      <c r="J7229">
        <v>214.4675</v>
      </c>
      <c r="K7229" s="2" t="s">
        <v>935</v>
      </c>
      <c r="L7229" s="2" t="s">
        <v>1041</v>
      </c>
      <c r="M7229" s="2" t="s">
        <v>1042</v>
      </c>
      <c r="N7229" s="2">
        <v>19134</v>
      </c>
      <c r="O7229" s="2" t="s">
        <v>1043</v>
      </c>
      <c r="P7229" s="2" t="s">
        <v>976</v>
      </c>
      <c r="Q7229" s="2" t="s">
        <v>1054</v>
      </c>
      <c r="R7229" s="2" t="s">
        <v>3524</v>
      </c>
      <c r="S7229" s="2" t="s">
        <v>1110</v>
      </c>
      <c r="T7229" s="2" t="s">
        <v>955</v>
      </c>
    </row>
    <row r="7230" spans="1:20">
      <c r="A7230" t="s">
        <v>9433</v>
      </c>
      <c r="B7230" s="1">
        <v>41840</v>
      </c>
      <c r="C7230" s="1">
        <v>41842</v>
      </c>
      <c r="D7230" t="s">
        <v>1079</v>
      </c>
      <c r="E7230" t="s">
        <v>798</v>
      </c>
      <c r="F7230" t="s">
        <v>2412</v>
      </c>
      <c r="G7230">
        <v>89.712000000000003</v>
      </c>
      <c r="H7230">
        <v>6</v>
      </c>
      <c r="I7230">
        <v>0.2</v>
      </c>
      <c r="J7230">
        <v>30.277799999999999</v>
      </c>
      <c r="K7230" s="2" t="s">
        <v>935</v>
      </c>
      <c r="L7230" s="2" t="s">
        <v>906</v>
      </c>
      <c r="M7230" s="2" t="s">
        <v>949</v>
      </c>
      <c r="N7230" s="2">
        <v>94122</v>
      </c>
      <c r="O7230" s="2" t="s">
        <v>950</v>
      </c>
      <c r="P7230" s="2" t="s">
        <v>951</v>
      </c>
      <c r="Q7230" s="2" t="s">
        <v>980</v>
      </c>
      <c r="R7230" s="2" t="s">
        <v>2414</v>
      </c>
      <c r="S7230" s="2" t="s">
        <v>7541</v>
      </c>
      <c r="T7230" s="2" t="s">
        <v>943</v>
      </c>
    </row>
    <row r="7231" spans="1:20">
      <c r="A7231" t="s">
        <v>9433</v>
      </c>
      <c r="B7231" s="1">
        <v>41840</v>
      </c>
      <c r="C7231" s="1">
        <v>41842</v>
      </c>
      <c r="D7231" t="s">
        <v>1079</v>
      </c>
      <c r="E7231" t="s">
        <v>798</v>
      </c>
      <c r="F7231" t="s">
        <v>1738</v>
      </c>
      <c r="G7231">
        <v>22.83</v>
      </c>
      <c r="H7231">
        <v>3</v>
      </c>
      <c r="I7231">
        <v>0</v>
      </c>
      <c r="J7231">
        <v>10.7301</v>
      </c>
      <c r="K7231" s="2" t="s">
        <v>935</v>
      </c>
      <c r="L7231" s="2" t="s">
        <v>906</v>
      </c>
      <c r="M7231" s="2" t="s">
        <v>949</v>
      </c>
      <c r="N7231" s="2">
        <v>94122</v>
      </c>
      <c r="O7231" s="2" t="s">
        <v>950</v>
      </c>
      <c r="P7231" s="2" t="s">
        <v>951</v>
      </c>
      <c r="Q7231" s="2" t="s">
        <v>993</v>
      </c>
      <c r="R7231" s="2" t="s">
        <v>1739</v>
      </c>
      <c r="S7231" s="2" t="s">
        <v>7541</v>
      </c>
      <c r="T7231" s="2" t="s">
        <v>943</v>
      </c>
    </row>
    <row r="7232" spans="1:20">
      <c r="A7232" t="s">
        <v>9434</v>
      </c>
      <c r="B7232" s="1">
        <v>42807</v>
      </c>
      <c r="C7232" s="1">
        <v>42809</v>
      </c>
      <c r="D7232" t="s">
        <v>1079</v>
      </c>
      <c r="E7232" t="s">
        <v>674</v>
      </c>
      <c r="F7232" t="s">
        <v>4700</v>
      </c>
      <c r="G7232">
        <v>30.88</v>
      </c>
      <c r="H7232">
        <v>2</v>
      </c>
      <c r="I7232">
        <v>0</v>
      </c>
      <c r="J7232">
        <v>15.44</v>
      </c>
      <c r="K7232" s="2" t="s">
        <v>935</v>
      </c>
      <c r="L7232" s="2" t="s">
        <v>1564</v>
      </c>
      <c r="M7232" s="2" t="s">
        <v>1565</v>
      </c>
      <c r="N7232" s="2">
        <v>6824</v>
      </c>
      <c r="O7232" s="2" t="s">
        <v>1043</v>
      </c>
      <c r="P7232" s="2" t="s">
        <v>951</v>
      </c>
      <c r="Q7232" s="2" t="s">
        <v>980</v>
      </c>
      <c r="R7232" s="2" t="s">
        <v>4701</v>
      </c>
      <c r="S7232" s="2" t="s">
        <v>5785</v>
      </c>
      <c r="T7232" s="2" t="s">
        <v>943</v>
      </c>
    </row>
    <row r="7233" spans="1:20">
      <c r="A7233" t="s">
        <v>9434</v>
      </c>
      <c r="B7233" s="1">
        <v>42807</v>
      </c>
      <c r="C7233" s="1">
        <v>42809</v>
      </c>
      <c r="D7233" t="s">
        <v>1079</v>
      </c>
      <c r="E7233" t="s">
        <v>674</v>
      </c>
      <c r="F7233" t="s">
        <v>8857</v>
      </c>
      <c r="G7233">
        <v>465.16</v>
      </c>
      <c r="H7233">
        <v>2</v>
      </c>
      <c r="I7233">
        <v>0</v>
      </c>
      <c r="J7233">
        <v>120.94159999999999</v>
      </c>
      <c r="K7233" s="2" t="s">
        <v>935</v>
      </c>
      <c r="L7233" s="2" t="s">
        <v>1564</v>
      </c>
      <c r="M7233" s="2" t="s">
        <v>1565</v>
      </c>
      <c r="N7233" s="2">
        <v>6824</v>
      </c>
      <c r="O7233" s="2" t="s">
        <v>1043</v>
      </c>
      <c r="P7233" s="2" t="s">
        <v>951</v>
      </c>
      <c r="Q7233" s="2" t="s">
        <v>983</v>
      </c>
      <c r="R7233" s="2" t="s">
        <v>8858</v>
      </c>
      <c r="S7233" s="2" t="s">
        <v>5785</v>
      </c>
      <c r="T7233" s="2" t="s">
        <v>943</v>
      </c>
    </row>
    <row r="7234" spans="1:20">
      <c r="A7234" t="s">
        <v>9434</v>
      </c>
      <c r="B7234" s="1">
        <v>42807</v>
      </c>
      <c r="C7234" s="1">
        <v>42809</v>
      </c>
      <c r="D7234" t="s">
        <v>1079</v>
      </c>
      <c r="E7234" t="s">
        <v>674</v>
      </c>
      <c r="F7234" t="s">
        <v>4294</v>
      </c>
      <c r="G7234">
        <v>27.12</v>
      </c>
      <c r="H7234">
        <v>4</v>
      </c>
      <c r="I7234">
        <v>0</v>
      </c>
      <c r="J7234">
        <v>12.475199999999999</v>
      </c>
      <c r="K7234" s="2" t="s">
        <v>935</v>
      </c>
      <c r="L7234" s="2" t="s">
        <v>1564</v>
      </c>
      <c r="M7234" s="2" t="s">
        <v>1565</v>
      </c>
      <c r="N7234" s="2">
        <v>6824</v>
      </c>
      <c r="O7234" s="2" t="s">
        <v>1043</v>
      </c>
      <c r="P7234" s="2" t="s">
        <v>951</v>
      </c>
      <c r="Q7234" s="2" t="s">
        <v>993</v>
      </c>
      <c r="R7234" s="2" t="s">
        <v>4295</v>
      </c>
      <c r="S7234" s="2" t="s">
        <v>5785</v>
      </c>
      <c r="T7234" s="2" t="s">
        <v>943</v>
      </c>
    </row>
    <row r="7235" spans="1:20">
      <c r="A7235" t="s">
        <v>9435</v>
      </c>
      <c r="B7235" s="1">
        <v>42437</v>
      </c>
      <c r="C7235" s="1">
        <v>42441</v>
      </c>
      <c r="D7235" t="s">
        <v>957</v>
      </c>
      <c r="E7235" t="s">
        <v>729</v>
      </c>
      <c r="F7235" t="s">
        <v>2218</v>
      </c>
      <c r="G7235">
        <v>113.6</v>
      </c>
      <c r="H7235">
        <v>8</v>
      </c>
      <c r="I7235">
        <v>0</v>
      </c>
      <c r="J7235">
        <v>44.304000000000002</v>
      </c>
      <c r="K7235" s="2" t="s">
        <v>935</v>
      </c>
      <c r="L7235" s="2" t="s">
        <v>903</v>
      </c>
      <c r="M7235" s="2" t="s">
        <v>1147</v>
      </c>
      <c r="N7235" s="2">
        <v>10011</v>
      </c>
      <c r="O7235" s="2" t="s">
        <v>1043</v>
      </c>
      <c r="P7235" s="2" t="s">
        <v>939</v>
      </c>
      <c r="Q7235" s="2" t="s">
        <v>969</v>
      </c>
      <c r="R7235" s="2" t="s">
        <v>2220</v>
      </c>
      <c r="S7235" s="2" t="s">
        <v>6376</v>
      </c>
      <c r="T7235" s="2" t="s">
        <v>943</v>
      </c>
    </row>
    <row r="7236" spans="1:20">
      <c r="A7236" t="s">
        <v>9435</v>
      </c>
      <c r="B7236" s="1">
        <v>42437</v>
      </c>
      <c r="C7236" s="1">
        <v>42441</v>
      </c>
      <c r="D7236" t="s">
        <v>957</v>
      </c>
      <c r="E7236" t="s">
        <v>729</v>
      </c>
      <c r="F7236" t="s">
        <v>2767</v>
      </c>
      <c r="G7236">
        <v>12.96</v>
      </c>
      <c r="H7236">
        <v>2</v>
      </c>
      <c r="I7236">
        <v>0</v>
      </c>
      <c r="J7236">
        <v>6.3503999999999996</v>
      </c>
      <c r="K7236" s="2" t="s">
        <v>935</v>
      </c>
      <c r="L7236" s="2" t="s">
        <v>903</v>
      </c>
      <c r="M7236" s="2" t="s">
        <v>1147</v>
      </c>
      <c r="N7236" s="2">
        <v>10011</v>
      </c>
      <c r="O7236" s="2" t="s">
        <v>1043</v>
      </c>
      <c r="P7236" s="2" t="s">
        <v>951</v>
      </c>
      <c r="Q7236" s="2" t="s">
        <v>993</v>
      </c>
      <c r="R7236" s="2" t="s">
        <v>2769</v>
      </c>
      <c r="S7236" s="2" t="s">
        <v>6376</v>
      </c>
      <c r="T7236" s="2" t="s">
        <v>943</v>
      </c>
    </row>
    <row r="7237" spans="1:20">
      <c r="A7237" t="s">
        <v>9435</v>
      </c>
      <c r="B7237" s="1">
        <v>42437</v>
      </c>
      <c r="C7237" s="1">
        <v>42441</v>
      </c>
      <c r="D7237" t="s">
        <v>957</v>
      </c>
      <c r="E7237" t="s">
        <v>729</v>
      </c>
      <c r="F7237" t="s">
        <v>5646</v>
      </c>
      <c r="G7237">
        <v>69.456000000000003</v>
      </c>
      <c r="H7237">
        <v>2</v>
      </c>
      <c r="I7237">
        <v>0.2</v>
      </c>
      <c r="J7237">
        <v>22.5732</v>
      </c>
      <c r="K7237" s="2" t="s">
        <v>935</v>
      </c>
      <c r="L7237" s="2" t="s">
        <v>903</v>
      </c>
      <c r="M7237" s="2" t="s">
        <v>1147</v>
      </c>
      <c r="N7237" s="2">
        <v>10011</v>
      </c>
      <c r="O7237" s="2" t="s">
        <v>1043</v>
      </c>
      <c r="P7237" s="2" t="s">
        <v>951</v>
      </c>
      <c r="Q7237" s="2" t="s">
        <v>980</v>
      </c>
      <c r="R7237" s="2" t="s">
        <v>5647</v>
      </c>
      <c r="S7237" s="2" t="s">
        <v>6376</v>
      </c>
      <c r="T7237" s="2" t="s">
        <v>943</v>
      </c>
    </row>
    <row r="7238" spans="1:20">
      <c r="A7238" t="s">
        <v>9436</v>
      </c>
      <c r="B7238" s="1">
        <v>41980</v>
      </c>
      <c r="C7238" s="1">
        <v>41983</v>
      </c>
      <c r="D7238" t="s">
        <v>1079</v>
      </c>
      <c r="E7238" t="s">
        <v>280</v>
      </c>
      <c r="F7238" t="s">
        <v>3120</v>
      </c>
      <c r="G7238">
        <v>8.64</v>
      </c>
      <c r="H7238">
        <v>3</v>
      </c>
      <c r="I7238">
        <v>0</v>
      </c>
      <c r="J7238">
        <v>2.4192</v>
      </c>
      <c r="K7238" s="2" t="s">
        <v>935</v>
      </c>
      <c r="L7238" s="2" t="s">
        <v>904</v>
      </c>
      <c r="M7238" s="2" t="s">
        <v>949</v>
      </c>
      <c r="N7238" s="2">
        <v>90049</v>
      </c>
      <c r="O7238" s="2" t="s">
        <v>950</v>
      </c>
      <c r="P7238" s="2" t="s">
        <v>951</v>
      </c>
      <c r="Q7238" s="2" t="s">
        <v>973</v>
      </c>
      <c r="R7238" s="2" t="s">
        <v>3122</v>
      </c>
      <c r="S7238" s="2" t="s">
        <v>2591</v>
      </c>
      <c r="T7238" s="2" t="s">
        <v>943</v>
      </c>
    </row>
    <row r="7239" spans="1:20">
      <c r="A7239" t="s">
        <v>9437</v>
      </c>
      <c r="B7239" s="1">
        <v>42561</v>
      </c>
      <c r="C7239" s="1">
        <v>42561</v>
      </c>
      <c r="D7239" t="s">
        <v>2041</v>
      </c>
      <c r="E7239" t="s">
        <v>159</v>
      </c>
      <c r="F7239" t="s">
        <v>9438</v>
      </c>
      <c r="G7239">
        <v>341.99099999999999</v>
      </c>
      <c r="H7239">
        <v>3</v>
      </c>
      <c r="I7239">
        <v>0.7</v>
      </c>
      <c r="J7239">
        <v>-319.19159999999999</v>
      </c>
      <c r="K7239" s="2" t="s">
        <v>935</v>
      </c>
      <c r="L7239" s="2" t="s">
        <v>1041</v>
      </c>
      <c r="M7239" s="2" t="s">
        <v>1042</v>
      </c>
      <c r="N7239" s="2">
        <v>19143</v>
      </c>
      <c r="O7239" s="2" t="s">
        <v>1043</v>
      </c>
      <c r="P7239" s="2" t="s">
        <v>976</v>
      </c>
      <c r="Q7239" s="2" t="s">
        <v>1508</v>
      </c>
      <c r="R7239" s="2" t="s">
        <v>9439</v>
      </c>
      <c r="S7239" s="2" t="s">
        <v>1694</v>
      </c>
      <c r="T7239" s="2" t="s">
        <v>955</v>
      </c>
    </row>
    <row r="7240" spans="1:20">
      <c r="A7240" t="s">
        <v>9440</v>
      </c>
      <c r="B7240" s="1">
        <v>42728</v>
      </c>
      <c r="C7240" s="1">
        <v>42734</v>
      </c>
      <c r="D7240" t="s">
        <v>957</v>
      </c>
      <c r="E7240" t="s">
        <v>309</v>
      </c>
      <c r="F7240" t="s">
        <v>6288</v>
      </c>
      <c r="G7240">
        <v>43.96</v>
      </c>
      <c r="H7240">
        <v>7</v>
      </c>
      <c r="I7240">
        <v>0</v>
      </c>
      <c r="J7240">
        <v>18.463200000000001</v>
      </c>
      <c r="K7240" s="2" t="s">
        <v>935</v>
      </c>
      <c r="L7240" s="2" t="s">
        <v>1463</v>
      </c>
      <c r="M7240" s="2" t="s">
        <v>949</v>
      </c>
      <c r="N7240" s="2">
        <v>95123</v>
      </c>
      <c r="O7240" s="2" t="s">
        <v>950</v>
      </c>
      <c r="P7240" s="2" t="s">
        <v>939</v>
      </c>
      <c r="Q7240" s="2" t="s">
        <v>969</v>
      </c>
      <c r="R7240" s="2" t="s">
        <v>6289</v>
      </c>
      <c r="S7240" s="2" t="s">
        <v>2765</v>
      </c>
      <c r="T7240" s="2" t="s">
        <v>943</v>
      </c>
    </row>
    <row r="7241" spans="1:20">
      <c r="A7241" t="s">
        <v>9440</v>
      </c>
      <c r="B7241" s="1">
        <v>42728</v>
      </c>
      <c r="C7241" s="1">
        <v>42734</v>
      </c>
      <c r="D7241" t="s">
        <v>957</v>
      </c>
      <c r="E7241" t="s">
        <v>309</v>
      </c>
      <c r="F7241" t="s">
        <v>1493</v>
      </c>
      <c r="G7241">
        <v>39.76</v>
      </c>
      <c r="H7241">
        <v>7</v>
      </c>
      <c r="I7241">
        <v>0</v>
      </c>
      <c r="J7241">
        <v>18.687200000000001</v>
      </c>
      <c r="K7241" s="2" t="s">
        <v>935</v>
      </c>
      <c r="L7241" s="2" t="s">
        <v>1463</v>
      </c>
      <c r="M7241" s="2" t="s">
        <v>949</v>
      </c>
      <c r="N7241" s="2">
        <v>95123</v>
      </c>
      <c r="O7241" s="2" t="s">
        <v>950</v>
      </c>
      <c r="P7241" s="2" t="s">
        <v>951</v>
      </c>
      <c r="Q7241" s="2" t="s">
        <v>1065</v>
      </c>
      <c r="R7241" s="2" t="s">
        <v>1496</v>
      </c>
      <c r="S7241" s="2" t="s">
        <v>2765</v>
      </c>
      <c r="T7241" s="2" t="s">
        <v>943</v>
      </c>
    </row>
    <row r="7242" spans="1:20">
      <c r="A7242" t="s">
        <v>9441</v>
      </c>
      <c r="B7242" s="1">
        <v>42848</v>
      </c>
      <c r="C7242" s="1">
        <v>42850</v>
      </c>
      <c r="D7242" t="s">
        <v>933</v>
      </c>
      <c r="E7242" t="s">
        <v>338</v>
      </c>
      <c r="F7242" t="s">
        <v>6359</v>
      </c>
      <c r="G7242">
        <v>66.36</v>
      </c>
      <c r="H7242">
        <v>7</v>
      </c>
      <c r="I7242">
        <v>0</v>
      </c>
      <c r="J7242">
        <v>26.544</v>
      </c>
      <c r="K7242" s="2" t="s">
        <v>935</v>
      </c>
      <c r="L7242" s="2" t="s">
        <v>1438</v>
      </c>
      <c r="M7242" s="2" t="s">
        <v>949</v>
      </c>
      <c r="N7242" s="2">
        <v>91104</v>
      </c>
      <c r="O7242" s="2" t="s">
        <v>950</v>
      </c>
      <c r="P7242" s="2" t="s">
        <v>939</v>
      </c>
      <c r="Q7242" s="2" t="s">
        <v>969</v>
      </c>
      <c r="R7242" s="2" t="s">
        <v>6360</v>
      </c>
      <c r="S7242" s="2" t="s">
        <v>2946</v>
      </c>
      <c r="T7242" s="2" t="s">
        <v>943</v>
      </c>
    </row>
    <row r="7243" spans="1:20">
      <c r="A7243" t="s">
        <v>9441</v>
      </c>
      <c r="B7243" s="1">
        <v>42848</v>
      </c>
      <c r="C7243" s="1">
        <v>42850</v>
      </c>
      <c r="D7243" t="s">
        <v>933</v>
      </c>
      <c r="E7243" t="s">
        <v>338</v>
      </c>
      <c r="F7243" t="s">
        <v>2988</v>
      </c>
      <c r="G7243">
        <v>92.88</v>
      </c>
      <c r="H7243">
        <v>6</v>
      </c>
      <c r="I7243">
        <v>0.2</v>
      </c>
      <c r="J7243">
        <v>30.186</v>
      </c>
      <c r="K7243" s="2" t="s">
        <v>935</v>
      </c>
      <c r="L7243" s="2" t="s">
        <v>1438</v>
      </c>
      <c r="M7243" s="2" t="s">
        <v>949</v>
      </c>
      <c r="N7243" s="2">
        <v>91104</v>
      </c>
      <c r="O7243" s="2" t="s">
        <v>950</v>
      </c>
      <c r="P7243" s="2" t="s">
        <v>951</v>
      </c>
      <c r="Q7243" s="2" t="s">
        <v>980</v>
      </c>
      <c r="R7243" s="2" t="s">
        <v>2990</v>
      </c>
      <c r="S7243" s="2" t="s">
        <v>2946</v>
      </c>
      <c r="T7243" s="2" t="s">
        <v>943</v>
      </c>
    </row>
    <row r="7244" spans="1:20">
      <c r="A7244" t="s">
        <v>9441</v>
      </c>
      <c r="B7244" s="1">
        <v>42848</v>
      </c>
      <c r="C7244" s="1">
        <v>42850</v>
      </c>
      <c r="D7244" t="s">
        <v>933</v>
      </c>
      <c r="E7244" t="s">
        <v>338</v>
      </c>
      <c r="F7244" t="s">
        <v>2415</v>
      </c>
      <c r="G7244">
        <v>24.14</v>
      </c>
      <c r="H7244">
        <v>2</v>
      </c>
      <c r="I7244">
        <v>0</v>
      </c>
      <c r="J7244">
        <v>7.9661999999999997</v>
      </c>
      <c r="K7244" s="2" t="s">
        <v>935</v>
      </c>
      <c r="L7244" s="2" t="s">
        <v>1438</v>
      </c>
      <c r="M7244" s="2" t="s">
        <v>949</v>
      </c>
      <c r="N7244" s="2">
        <v>91104</v>
      </c>
      <c r="O7244" s="2" t="s">
        <v>950</v>
      </c>
      <c r="P7244" s="2" t="s">
        <v>939</v>
      </c>
      <c r="Q7244" s="2" t="s">
        <v>969</v>
      </c>
      <c r="R7244" s="2" t="s">
        <v>2416</v>
      </c>
      <c r="S7244" s="2" t="s">
        <v>2946</v>
      </c>
      <c r="T7244" s="2" t="s">
        <v>943</v>
      </c>
    </row>
    <row r="7245" spans="1:20">
      <c r="A7245" t="s">
        <v>9442</v>
      </c>
      <c r="B7245" s="1">
        <v>42964</v>
      </c>
      <c r="C7245" s="1">
        <v>42969</v>
      </c>
      <c r="D7245" t="s">
        <v>933</v>
      </c>
      <c r="E7245" t="s">
        <v>655</v>
      </c>
      <c r="F7245" t="s">
        <v>2548</v>
      </c>
      <c r="G7245">
        <v>4416.174</v>
      </c>
      <c r="H7245">
        <v>9</v>
      </c>
      <c r="I7245">
        <v>0.3</v>
      </c>
      <c r="J7245">
        <v>-630.88199999999995</v>
      </c>
      <c r="K7245" s="2" t="s">
        <v>935</v>
      </c>
      <c r="L7245" s="2" t="s">
        <v>1041</v>
      </c>
      <c r="M7245" s="2" t="s">
        <v>1042</v>
      </c>
      <c r="N7245" s="2">
        <v>19134</v>
      </c>
      <c r="O7245" s="2" t="s">
        <v>1043</v>
      </c>
      <c r="P7245" s="2" t="s">
        <v>939</v>
      </c>
      <c r="Q7245" s="2" t="s">
        <v>945</v>
      </c>
      <c r="R7245" s="2" t="s">
        <v>2549</v>
      </c>
      <c r="S7245" s="2" t="s">
        <v>5546</v>
      </c>
      <c r="T7245" s="2" t="s">
        <v>943</v>
      </c>
    </row>
    <row r="7246" spans="1:20">
      <c r="A7246" t="s">
        <v>9443</v>
      </c>
      <c r="B7246" s="1">
        <v>42877</v>
      </c>
      <c r="C7246" s="1">
        <v>42880</v>
      </c>
      <c r="D7246" t="s">
        <v>1079</v>
      </c>
      <c r="E7246" t="s">
        <v>266</v>
      </c>
      <c r="F7246" t="s">
        <v>7592</v>
      </c>
      <c r="G7246">
        <v>49.56</v>
      </c>
      <c r="H7246">
        <v>7</v>
      </c>
      <c r="I7246">
        <v>0</v>
      </c>
      <c r="J7246">
        <v>18.832799999999999</v>
      </c>
      <c r="K7246" s="2" t="s">
        <v>935</v>
      </c>
      <c r="L7246" s="2" t="s">
        <v>904</v>
      </c>
      <c r="M7246" s="2" t="s">
        <v>949</v>
      </c>
      <c r="N7246" s="2">
        <v>90049</v>
      </c>
      <c r="O7246" s="2" t="s">
        <v>950</v>
      </c>
      <c r="P7246" s="2" t="s">
        <v>951</v>
      </c>
      <c r="Q7246" s="2" t="s">
        <v>973</v>
      </c>
      <c r="R7246" s="2" t="s">
        <v>7593</v>
      </c>
      <c r="S7246" s="2" t="s">
        <v>2503</v>
      </c>
      <c r="T7246" s="2" t="s">
        <v>943</v>
      </c>
    </row>
    <row r="7247" spans="1:20">
      <c r="A7247" t="s">
        <v>9444</v>
      </c>
      <c r="B7247" s="1">
        <v>42775</v>
      </c>
      <c r="C7247" s="1">
        <v>42779</v>
      </c>
      <c r="D7247" t="s">
        <v>957</v>
      </c>
      <c r="E7247" t="s">
        <v>697</v>
      </c>
      <c r="F7247" t="s">
        <v>4542</v>
      </c>
      <c r="G7247">
        <v>354.9</v>
      </c>
      <c r="H7247">
        <v>5</v>
      </c>
      <c r="I7247">
        <v>0</v>
      </c>
      <c r="J7247">
        <v>17.745000000000001</v>
      </c>
      <c r="K7247" s="2" t="s">
        <v>935</v>
      </c>
      <c r="L7247" s="2" t="s">
        <v>904</v>
      </c>
      <c r="M7247" s="2" t="s">
        <v>949</v>
      </c>
      <c r="N7247" s="2">
        <v>90032</v>
      </c>
      <c r="O7247" s="2" t="s">
        <v>950</v>
      </c>
      <c r="P7247" s="2" t="s">
        <v>951</v>
      </c>
      <c r="Q7247" s="2" t="s">
        <v>965</v>
      </c>
      <c r="R7247" s="2" t="s">
        <v>4543</v>
      </c>
      <c r="S7247" s="2" t="s">
        <v>5997</v>
      </c>
      <c r="T7247" s="2" t="s">
        <v>943</v>
      </c>
    </row>
    <row r="7248" spans="1:20">
      <c r="A7248" t="s">
        <v>9445</v>
      </c>
      <c r="B7248" s="1">
        <v>41701</v>
      </c>
      <c r="C7248" s="1">
        <v>41706</v>
      </c>
      <c r="D7248" t="s">
        <v>957</v>
      </c>
      <c r="E7248" t="s">
        <v>385</v>
      </c>
      <c r="F7248" t="s">
        <v>8226</v>
      </c>
      <c r="G7248">
        <v>15.12</v>
      </c>
      <c r="H7248">
        <v>3</v>
      </c>
      <c r="I7248">
        <v>0.2</v>
      </c>
      <c r="J7248">
        <v>4.9139999999999997</v>
      </c>
      <c r="K7248" s="2" t="s">
        <v>935</v>
      </c>
      <c r="L7248" s="2" t="s">
        <v>1347</v>
      </c>
      <c r="M7248" s="2" t="s">
        <v>1348</v>
      </c>
      <c r="N7248" s="2">
        <v>43229</v>
      </c>
      <c r="O7248" s="2" t="s">
        <v>1043</v>
      </c>
      <c r="P7248" s="2" t="s">
        <v>951</v>
      </c>
      <c r="Q7248" s="2" t="s">
        <v>952</v>
      </c>
      <c r="R7248" s="2" t="s">
        <v>8227</v>
      </c>
      <c r="S7248" s="2" t="s">
        <v>3291</v>
      </c>
      <c r="T7248" s="2" t="s">
        <v>955</v>
      </c>
    </row>
    <row r="7249" spans="1:20">
      <c r="A7249" t="s">
        <v>9445</v>
      </c>
      <c r="B7249" s="1">
        <v>41701</v>
      </c>
      <c r="C7249" s="1">
        <v>41706</v>
      </c>
      <c r="D7249" t="s">
        <v>957</v>
      </c>
      <c r="E7249" t="s">
        <v>385</v>
      </c>
      <c r="F7249" t="s">
        <v>2175</v>
      </c>
      <c r="G7249">
        <v>302.45</v>
      </c>
      <c r="H7249">
        <v>5</v>
      </c>
      <c r="I7249">
        <v>0.5</v>
      </c>
      <c r="J7249">
        <v>-199.61699999999999</v>
      </c>
      <c r="K7249" s="2" t="s">
        <v>935</v>
      </c>
      <c r="L7249" s="2" t="s">
        <v>1347</v>
      </c>
      <c r="M7249" s="2" t="s">
        <v>1348</v>
      </c>
      <c r="N7249" s="2">
        <v>43229</v>
      </c>
      <c r="O7249" s="2" t="s">
        <v>1043</v>
      </c>
      <c r="P7249" s="2" t="s">
        <v>939</v>
      </c>
      <c r="Q7249" s="2" t="s">
        <v>940</v>
      </c>
      <c r="R7249" s="2" t="s">
        <v>2176</v>
      </c>
      <c r="S7249" s="2" t="s">
        <v>3291</v>
      </c>
      <c r="T7249" s="2" t="s">
        <v>955</v>
      </c>
    </row>
    <row r="7250" spans="1:20">
      <c r="A7250" t="s">
        <v>9445</v>
      </c>
      <c r="B7250" s="1">
        <v>41701</v>
      </c>
      <c r="C7250" s="1">
        <v>41706</v>
      </c>
      <c r="D7250" t="s">
        <v>957</v>
      </c>
      <c r="E7250" t="s">
        <v>385</v>
      </c>
      <c r="F7250" t="s">
        <v>3293</v>
      </c>
      <c r="G7250">
        <v>44.671999999999997</v>
      </c>
      <c r="H7250">
        <v>8</v>
      </c>
      <c r="I7250">
        <v>0.2</v>
      </c>
      <c r="J7250">
        <v>-10.0512</v>
      </c>
      <c r="K7250" s="2" t="s">
        <v>935</v>
      </c>
      <c r="L7250" s="2" t="s">
        <v>1347</v>
      </c>
      <c r="M7250" s="2" t="s">
        <v>1348</v>
      </c>
      <c r="N7250" s="2">
        <v>43229</v>
      </c>
      <c r="O7250" s="2" t="s">
        <v>1043</v>
      </c>
      <c r="P7250" s="2" t="s">
        <v>951</v>
      </c>
      <c r="Q7250" s="2" t="s">
        <v>965</v>
      </c>
      <c r="R7250" s="2" t="s">
        <v>3294</v>
      </c>
      <c r="S7250" s="2" t="s">
        <v>3291</v>
      </c>
      <c r="T7250" s="2" t="s">
        <v>955</v>
      </c>
    </row>
    <row r="7251" spans="1:20">
      <c r="A7251" t="s">
        <v>9446</v>
      </c>
      <c r="B7251" s="1">
        <v>42159</v>
      </c>
      <c r="C7251" s="1">
        <v>42164</v>
      </c>
      <c r="D7251" t="s">
        <v>933</v>
      </c>
      <c r="E7251" t="s">
        <v>725</v>
      </c>
      <c r="F7251" t="s">
        <v>7067</v>
      </c>
      <c r="G7251">
        <v>119.98</v>
      </c>
      <c r="H7251">
        <v>2</v>
      </c>
      <c r="I7251">
        <v>0</v>
      </c>
      <c r="J7251">
        <v>35.994</v>
      </c>
      <c r="K7251" s="2" t="s">
        <v>935</v>
      </c>
      <c r="L7251" s="2" t="s">
        <v>904</v>
      </c>
      <c r="M7251" s="2" t="s">
        <v>949</v>
      </c>
      <c r="N7251" s="2">
        <v>90008</v>
      </c>
      <c r="O7251" s="2" t="s">
        <v>950</v>
      </c>
      <c r="P7251" s="2" t="s">
        <v>976</v>
      </c>
      <c r="Q7251" s="2" t="s">
        <v>1054</v>
      </c>
      <c r="R7251" s="2" t="s">
        <v>7068</v>
      </c>
      <c r="S7251" s="2" t="s">
        <v>6324</v>
      </c>
      <c r="T7251" s="2" t="s">
        <v>943</v>
      </c>
    </row>
    <row r="7252" spans="1:20">
      <c r="A7252" t="s">
        <v>9446</v>
      </c>
      <c r="B7252" s="1">
        <v>42159</v>
      </c>
      <c r="C7252" s="1">
        <v>42164</v>
      </c>
      <c r="D7252" t="s">
        <v>933</v>
      </c>
      <c r="E7252" t="s">
        <v>725</v>
      </c>
      <c r="F7252" t="s">
        <v>8321</v>
      </c>
      <c r="G7252">
        <v>989.97</v>
      </c>
      <c r="H7252">
        <v>3</v>
      </c>
      <c r="I7252">
        <v>0</v>
      </c>
      <c r="J7252">
        <v>395.988</v>
      </c>
      <c r="K7252" s="2" t="s">
        <v>935</v>
      </c>
      <c r="L7252" s="2" t="s">
        <v>904</v>
      </c>
      <c r="M7252" s="2" t="s">
        <v>949</v>
      </c>
      <c r="N7252" s="2">
        <v>90008</v>
      </c>
      <c r="O7252" s="2" t="s">
        <v>950</v>
      </c>
      <c r="P7252" s="2" t="s">
        <v>976</v>
      </c>
      <c r="Q7252" s="2" t="s">
        <v>1054</v>
      </c>
      <c r="R7252" s="2" t="s">
        <v>8322</v>
      </c>
      <c r="S7252" s="2" t="s">
        <v>6324</v>
      </c>
      <c r="T7252" s="2" t="s">
        <v>943</v>
      </c>
    </row>
    <row r="7253" spans="1:20">
      <c r="A7253" t="s">
        <v>9447</v>
      </c>
      <c r="B7253" s="1">
        <v>42609</v>
      </c>
      <c r="C7253" s="1">
        <v>42615</v>
      </c>
      <c r="D7253" t="s">
        <v>957</v>
      </c>
      <c r="E7253" t="s">
        <v>661</v>
      </c>
      <c r="F7253" t="s">
        <v>9448</v>
      </c>
      <c r="G7253">
        <v>9.2159999999999993</v>
      </c>
      <c r="H7253">
        <v>4</v>
      </c>
      <c r="I7253">
        <v>0.2</v>
      </c>
      <c r="J7253">
        <v>3.3408000000000002</v>
      </c>
      <c r="K7253" s="2" t="s">
        <v>935</v>
      </c>
      <c r="L7253" s="2" t="s">
        <v>7368</v>
      </c>
      <c r="M7253" s="2" t="s">
        <v>960</v>
      </c>
      <c r="N7253" s="2">
        <v>33021</v>
      </c>
      <c r="O7253" s="2" t="s">
        <v>938</v>
      </c>
      <c r="P7253" s="2" t="s">
        <v>951</v>
      </c>
      <c r="Q7253" s="2" t="s">
        <v>952</v>
      </c>
      <c r="R7253" s="2" t="s">
        <v>9449</v>
      </c>
      <c r="S7253" s="2" t="s">
        <v>5602</v>
      </c>
      <c r="T7253" s="2" t="s">
        <v>955</v>
      </c>
    </row>
    <row r="7254" spans="1:20">
      <c r="A7254" t="s">
        <v>9450</v>
      </c>
      <c r="B7254" s="1">
        <v>42625</v>
      </c>
      <c r="C7254" s="1">
        <v>42631</v>
      </c>
      <c r="D7254" t="s">
        <v>957</v>
      </c>
      <c r="E7254" t="s">
        <v>337</v>
      </c>
      <c r="F7254" t="s">
        <v>5476</v>
      </c>
      <c r="G7254">
        <v>68.52</v>
      </c>
      <c r="H7254">
        <v>3</v>
      </c>
      <c r="I7254">
        <v>0</v>
      </c>
      <c r="J7254">
        <v>31.519200000000001</v>
      </c>
      <c r="K7254" s="2" t="s">
        <v>935</v>
      </c>
      <c r="L7254" s="2" t="s">
        <v>1407</v>
      </c>
      <c r="M7254" s="2" t="s">
        <v>1122</v>
      </c>
      <c r="N7254" s="2">
        <v>48066</v>
      </c>
      <c r="O7254" s="2" t="s">
        <v>1005</v>
      </c>
      <c r="P7254" s="2" t="s">
        <v>951</v>
      </c>
      <c r="Q7254" s="2" t="s">
        <v>993</v>
      </c>
      <c r="R7254" s="2" t="s">
        <v>5477</v>
      </c>
      <c r="S7254" s="2" t="s">
        <v>2942</v>
      </c>
      <c r="T7254" s="2" t="s">
        <v>955</v>
      </c>
    </row>
    <row r="7255" spans="1:20">
      <c r="A7255" t="s">
        <v>9451</v>
      </c>
      <c r="B7255" s="1">
        <v>42520</v>
      </c>
      <c r="C7255" s="1">
        <v>42525</v>
      </c>
      <c r="D7255" t="s">
        <v>957</v>
      </c>
      <c r="E7255" t="s">
        <v>726</v>
      </c>
      <c r="F7255" t="s">
        <v>1534</v>
      </c>
      <c r="G7255">
        <v>364.74</v>
      </c>
      <c r="H7255">
        <v>3</v>
      </c>
      <c r="I7255">
        <v>0</v>
      </c>
      <c r="J7255">
        <v>109.422</v>
      </c>
      <c r="K7255" s="2" t="s">
        <v>935</v>
      </c>
      <c r="L7255" s="2" t="s">
        <v>7287</v>
      </c>
      <c r="M7255" s="2" t="s">
        <v>1014</v>
      </c>
      <c r="N7255" s="2">
        <v>54880</v>
      </c>
      <c r="O7255" s="2" t="s">
        <v>1005</v>
      </c>
      <c r="P7255" s="2" t="s">
        <v>951</v>
      </c>
      <c r="Q7255" s="2" t="s">
        <v>983</v>
      </c>
      <c r="R7255" s="2" t="s">
        <v>1535</v>
      </c>
      <c r="S7255" s="2" t="s">
        <v>6344</v>
      </c>
      <c r="T7255" s="2" t="s">
        <v>1008</v>
      </c>
    </row>
    <row r="7256" spans="1:20">
      <c r="A7256" t="s">
        <v>9451</v>
      </c>
      <c r="B7256" s="1">
        <v>42520</v>
      </c>
      <c r="C7256" s="1">
        <v>42525</v>
      </c>
      <c r="D7256" t="s">
        <v>957</v>
      </c>
      <c r="E7256" t="s">
        <v>726</v>
      </c>
      <c r="F7256" t="s">
        <v>5080</v>
      </c>
      <c r="G7256">
        <v>47.4</v>
      </c>
      <c r="H7256">
        <v>5</v>
      </c>
      <c r="I7256">
        <v>0</v>
      </c>
      <c r="J7256">
        <v>21.33</v>
      </c>
      <c r="K7256" s="2" t="s">
        <v>935</v>
      </c>
      <c r="L7256" s="2" t="s">
        <v>7287</v>
      </c>
      <c r="M7256" s="2" t="s">
        <v>1014</v>
      </c>
      <c r="N7256" s="2">
        <v>54880</v>
      </c>
      <c r="O7256" s="2" t="s">
        <v>1005</v>
      </c>
      <c r="P7256" s="2" t="s">
        <v>939</v>
      </c>
      <c r="Q7256" s="2" t="s">
        <v>969</v>
      </c>
      <c r="R7256" s="2" t="s">
        <v>5081</v>
      </c>
      <c r="S7256" s="2" t="s">
        <v>6344</v>
      </c>
      <c r="T7256" s="2" t="s">
        <v>1008</v>
      </c>
    </row>
    <row r="7257" spans="1:20">
      <c r="A7257" t="s">
        <v>9451</v>
      </c>
      <c r="B7257" s="1">
        <v>42520</v>
      </c>
      <c r="C7257" s="1">
        <v>42525</v>
      </c>
      <c r="D7257" t="s">
        <v>957</v>
      </c>
      <c r="E7257" t="s">
        <v>726</v>
      </c>
      <c r="F7257" t="s">
        <v>1818</v>
      </c>
      <c r="G7257">
        <v>49.76</v>
      </c>
      <c r="H7257">
        <v>4</v>
      </c>
      <c r="I7257">
        <v>0</v>
      </c>
      <c r="J7257">
        <v>13.9328</v>
      </c>
      <c r="K7257" s="2" t="s">
        <v>935</v>
      </c>
      <c r="L7257" s="2" t="s">
        <v>7287</v>
      </c>
      <c r="M7257" s="2" t="s">
        <v>1014</v>
      </c>
      <c r="N7257" s="2">
        <v>54880</v>
      </c>
      <c r="O7257" s="2" t="s">
        <v>1005</v>
      </c>
      <c r="P7257" s="2" t="s">
        <v>951</v>
      </c>
      <c r="Q7257" s="2" t="s">
        <v>965</v>
      </c>
      <c r="R7257" s="2" t="s">
        <v>1819</v>
      </c>
      <c r="S7257" s="2" t="s">
        <v>6344</v>
      </c>
      <c r="T7257" s="2" t="s">
        <v>1008</v>
      </c>
    </row>
    <row r="7258" spans="1:20">
      <c r="A7258" t="s">
        <v>9451</v>
      </c>
      <c r="B7258" s="1">
        <v>42520</v>
      </c>
      <c r="C7258" s="1">
        <v>42525</v>
      </c>
      <c r="D7258" t="s">
        <v>957</v>
      </c>
      <c r="E7258" t="s">
        <v>726</v>
      </c>
      <c r="F7258" t="s">
        <v>2034</v>
      </c>
      <c r="G7258">
        <v>5.56</v>
      </c>
      <c r="H7258">
        <v>2</v>
      </c>
      <c r="I7258">
        <v>0</v>
      </c>
      <c r="J7258">
        <v>1.4456</v>
      </c>
      <c r="K7258" s="2" t="s">
        <v>935</v>
      </c>
      <c r="L7258" s="2" t="s">
        <v>7287</v>
      </c>
      <c r="M7258" s="2" t="s">
        <v>1014</v>
      </c>
      <c r="N7258" s="2">
        <v>54880</v>
      </c>
      <c r="O7258" s="2" t="s">
        <v>1005</v>
      </c>
      <c r="P7258" s="2" t="s">
        <v>951</v>
      </c>
      <c r="Q7258" s="2" t="s">
        <v>973</v>
      </c>
      <c r="R7258" s="2" t="s">
        <v>2035</v>
      </c>
      <c r="S7258" s="2" t="s">
        <v>6344</v>
      </c>
      <c r="T7258" s="2" t="s">
        <v>1008</v>
      </c>
    </row>
    <row r="7259" spans="1:20">
      <c r="A7259" t="s">
        <v>9451</v>
      </c>
      <c r="B7259" s="1">
        <v>42520</v>
      </c>
      <c r="C7259" s="1">
        <v>42525</v>
      </c>
      <c r="D7259" t="s">
        <v>957</v>
      </c>
      <c r="E7259" t="s">
        <v>726</v>
      </c>
      <c r="F7259" t="s">
        <v>4040</v>
      </c>
      <c r="G7259">
        <v>629.1</v>
      </c>
      <c r="H7259">
        <v>6</v>
      </c>
      <c r="I7259">
        <v>0</v>
      </c>
      <c r="J7259">
        <v>301.96800000000002</v>
      </c>
      <c r="K7259" s="2" t="s">
        <v>935</v>
      </c>
      <c r="L7259" s="2" t="s">
        <v>7287</v>
      </c>
      <c r="M7259" s="2" t="s">
        <v>1014</v>
      </c>
      <c r="N7259" s="2">
        <v>54880</v>
      </c>
      <c r="O7259" s="2" t="s">
        <v>1005</v>
      </c>
      <c r="P7259" s="2" t="s">
        <v>951</v>
      </c>
      <c r="Q7259" s="2" t="s">
        <v>993</v>
      </c>
      <c r="R7259" s="2" t="s">
        <v>4041</v>
      </c>
      <c r="S7259" s="2" t="s">
        <v>6344</v>
      </c>
      <c r="T7259" s="2" t="s">
        <v>1008</v>
      </c>
    </row>
    <row r="7260" spans="1:20">
      <c r="A7260" t="s">
        <v>9451</v>
      </c>
      <c r="B7260" s="1">
        <v>42520</v>
      </c>
      <c r="C7260" s="1">
        <v>42525</v>
      </c>
      <c r="D7260" t="s">
        <v>957</v>
      </c>
      <c r="E7260" t="s">
        <v>726</v>
      </c>
      <c r="F7260" t="s">
        <v>1424</v>
      </c>
      <c r="G7260">
        <v>14.7</v>
      </c>
      <c r="H7260">
        <v>5</v>
      </c>
      <c r="I7260">
        <v>0</v>
      </c>
      <c r="J7260">
        <v>3.9689999999999999</v>
      </c>
      <c r="K7260" s="2" t="s">
        <v>935</v>
      </c>
      <c r="L7260" s="2" t="s">
        <v>7287</v>
      </c>
      <c r="M7260" s="2" t="s">
        <v>1014</v>
      </c>
      <c r="N7260" s="2">
        <v>54880</v>
      </c>
      <c r="O7260" s="2" t="s">
        <v>1005</v>
      </c>
      <c r="P7260" s="2" t="s">
        <v>951</v>
      </c>
      <c r="Q7260" s="2" t="s">
        <v>973</v>
      </c>
      <c r="R7260" s="2" t="s">
        <v>1425</v>
      </c>
      <c r="S7260" s="2" t="s">
        <v>6344</v>
      </c>
      <c r="T7260" s="2" t="s">
        <v>1008</v>
      </c>
    </row>
    <row r="7261" spans="1:20">
      <c r="A7261" t="s">
        <v>9451</v>
      </c>
      <c r="B7261" s="1">
        <v>42520</v>
      </c>
      <c r="C7261" s="1">
        <v>42525</v>
      </c>
      <c r="D7261" t="s">
        <v>957</v>
      </c>
      <c r="E7261" t="s">
        <v>726</v>
      </c>
      <c r="F7261" t="s">
        <v>4247</v>
      </c>
      <c r="G7261">
        <v>45.36</v>
      </c>
      <c r="H7261">
        <v>7</v>
      </c>
      <c r="I7261">
        <v>0</v>
      </c>
      <c r="J7261">
        <v>21.7728</v>
      </c>
      <c r="K7261" s="2" t="s">
        <v>935</v>
      </c>
      <c r="L7261" s="2" t="s">
        <v>7287</v>
      </c>
      <c r="M7261" s="2" t="s">
        <v>1014</v>
      </c>
      <c r="N7261" s="2">
        <v>54880</v>
      </c>
      <c r="O7261" s="2" t="s">
        <v>1005</v>
      </c>
      <c r="P7261" s="2" t="s">
        <v>951</v>
      </c>
      <c r="Q7261" s="2" t="s">
        <v>993</v>
      </c>
      <c r="R7261" s="2" t="s">
        <v>4248</v>
      </c>
      <c r="S7261" s="2" t="s">
        <v>6344</v>
      </c>
      <c r="T7261" s="2" t="s">
        <v>1008</v>
      </c>
    </row>
    <row r="7262" spans="1:20">
      <c r="A7262" t="s">
        <v>9451</v>
      </c>
      <c r="B7262" s="1">
        <v>42520</v>
      </c>
      <c r="C7262" s="1">
        <v>42525</v>
      </c>
      <c r="D7262" t="s">
        <v>957</v>
      </c>
      <c r="E7262" t="s">
        <v>726</v>
      </c>
      <c r="F7262" t="s">
        <v>4623</v>
      </c>
      <c r="G7262">
        <v>125.99</v>
      </c>
      <c r="H7262">
        <v>1</v>
      </c>
      <c r="I7262">
        <v>0</v>
      </c>
      <c r="J7262">
        <v>35.277200000000001</v>
      </c>
      <c r="K7262" s="2" t="s">
        <v>935</v>
      </c>
      <c r="L7262" s="2" t="s">
        <v>7287</v>
      </c>
      <c r="M7262" s="2" t="s">
        <v>1014</v>
      </c>
      <c r="N7262" s="2">
        <v>54880</v>
      </c>
      <c r="O7262" s="2" t="s">
        <v>1005</v>
      </c>
      <c r="P7262" s="2" t="s">
        <v>976</v>
      </c>
      <c r="Q7262" s="2" t="s">
        <v>977</v>
      </c>
      <c r="R7262" s="2" t="s">
        <v>4624</v>
      </c>
      <c r="S7262" s="2" t="s">
        <v>6344</v>
      </c>
      <c r="T7262" s="2" t="s">
        <v>1008</v>
      </c>
    </row>
    <row r="7263" spans="1:20">
      <c r="A7263" t="s">
        <v>9452</v>
      </c>
      <c r="B7263" s="1">
        <v>42896</v>
      </c>
      <c r="C7263" s="1">
        <v>42899</v>
      </c>
      <c r="D7263" t="s">
        <v>933</v>
      </c>
      <c r="E7263" t="s">
        <v>489</v>
      </c>
      <c r="F7263" t="s">
        <v>7953</v>
      </c>
      <c r="G7263">
        <v>14.7</v>
      </c>
      <c r="H7263">
        <v>7</v>
      </c>
      <c r="I7263">
        <v>0</v>
      </c>
      <c r="J7263">
        <v>4.1159999999999997</v>
      </c>
      <c r="K7263" s="2" t="s">
        <v>935</v>
      </c>
      <c r="L7263" s="2" t="s">
        <v>5684</v>
      </c>
      <c r="M7263" s="2" t="s">
        <v>949</v>
      </c>
      <c r="N7263" s="2">
        <v>91360</v>
      </c>
      <c r="O7263" s="2" t="s">
        <v>950</v>
      </c>
      <c r="P7263" s="2" t="s">
        <v>951</v>
      </c>
      <c r="Q7263" s="2" t="s">
        <v>973</v>
      </c>
      <c r="R7263" s="2" t="s">
        <v>7954</v>
      </c>
      <c r="S7263" s="2" t="s">
        <v>4116</v>
      </c>
      <c r="T7263" s="2" t="s">
        <v>955</v>
      </c>
    </row>
    <row r="7264" spans="1:20">
      <c r="A7264" t="s">
        <v>9453</v>
      </c>
      <c r="B7264" s="1">
        <v>43030</v>
      </c>
      <c r="C7264" s="1">
        <v>43036</v>
      </c>
      <c r="D7264" t="s">
        <v>957</v>
      </c>
      <c r="E7264" t="s">
        <v>560</v>
      </c>
      <c r="F7264" t="s">
        <v>1131</v>
      </c>
      <c r="G7264">
        <v>32.700000000000003</v>
      </c>
      <c r="H7264">
        <v>5</v>
      </c>
      <c r="I7264">
        <v>0.4</v>
      </c>
      <c r="J7264">
        <v>-6.54</v>
      </c>
      <c r="K7264" s="2" t="s">
        <v>935</v>
      </c>
      <c r="L7264" s="2" t="s">
        <v>1041</v>
      </c>
      <c r="M7264" s="2" t="s">
        <v>1042</v>
      </c>
      <c r="N7264" s="2">
        <v>19134</v>
      </c>
      <c r="O7264" s="2" t="s">
        <v>1043</v>
      </c>
      <c r="P7264" s="2" t="s">
        <v>976</v>
      </c>
      <c r="Q7264" s="2" t="s">
        <v>977</v>
      </c>
      <c r="R7264" s="2" t="s">
        <v>1132</v>
      </c>
      <c r="S7264" s="2" t="s">
        <v>4622</v>
      </c>
      <c r="T7264" s="2" t="s">
        <v>955</v>
      </c>
    </row>
    <row r="7265" spans="1:20">
      <c r="A7265" t="s">
        <v>9453</v>
      </c>
      <c r="B7265" s="1">
        <v>43030</v>
      </c>
      <c r="C7265" s="1">
        <v>43036</v>
      </c>
      <c r="D7265" t="s">
        <v>957</v>
      </c>
      <c r="E7265" t="s">
        <v>560</v>
      </c>
      <c r="F7265" t="s">
        <v>7543</v>
      </c>
      <c r="G7265">
        <v>31.68</v>
      </c>
      <c r="H7265">
        <v>4</v>
      </c>
      <c r="I7265">
        <v>0.2</v>
      </c>
      <c r="J7265">
        <v>11.087999999999999</v>
      </c>
      <c r="K7265" s="2" t="s">
        <v>935</v>
      </c>
      <c r="L7265" s="2" t="s">
        <v>1041</v>
      </c>
      <c r="M7265" s="2" t="s">
        <v>1042</v>
      </c>
      <c r="N7265" s="2">
        <v>19134</v>
      </c>
      <c r="O7265" s="2" t="s">
        <v>1043</v>
      </c>
      <c r="P7265" s="2" t="s">
        <v>951</v>
      </c>
      <c r="Q7265" s="2" t="s">
        <v>1065</v>
      </c>
      <c r="R7265" s="2" t="s">
        <v>7545</v>
      </c>
      <c r="S7265" s="2" t="s">
        <v>4622</v>
      </c>
      <c r="T7265" s="2" t="s">
        <v>955</v>
      </c>
    </row>
    <row r="7266" spans="1:20">
      <c r="A7266" t="s">
        <v>9454</v>
      </c>
      <c r="B7266" s="1">
        <v>42899</v>
      </c>
      <c r="C7266" s="1">
        <v>42903</v>
      </c>
      <c r="D7266" t="s">
        <v>957</v>
      </c>
      <c r="E7266" t="s">
        <v>91</v>
      </c>
      <c r="F7266" t="s">
        <v>6569</v>
      </c>
      <c r="G7266">
        <v>181.86</v>
      </c>
      <c r="H7266">
        <v>7</v>
      </c>
      <c r="I7266">
        <v>0</v>
      </c>
      <c r="J7266">
        <v>50.9208</v>
      </c>
      <c r="K7266" s="2" t="s">
        <v>935</v>
      </c>
      <c r="L7266" s="2" t="s">
        <v>1193</v>
      </c>
      <c r="M7266" s="2" t="s">
        <v>1194</v>
      </c>
      <c r="N7266" s="2">
        <v>22153</v>
      </c>
      <c r="O7266" s="2" t="s">
        <v>938</v>
      </c>
      <c r="P7266" s="2" t="s">
        <v>951</v>
      </c>
      <c r="Q7266" s="2" t="s">
        <v>973</v>
      </c>
      <c r="R7266" s="2" t="s">
        <v>6570</v>
      </c>
      <c r="S7266" s="2" t="s">
        <v>1257</v>
      </c>
      <c r="T7266" s="2" t="s">
        <v>943</v>
      </c>
    </row>
    <row r="7267" spans="1:20">
      <c r="A7267" t="s">
        <v>9455</v>
      </c>
      <c r="B7267" s="1">
        <v>41966</v>
      </c>
      <c r="C7267" s="1">
        <v>41969</v>
      </c>
      <c r="D7267" t="s">
        <v>933</v>
      </c>
      <c r="E7267" t="s">
        <v>516</v>
      </c>
      <c r="F7267" t="s">
        <v>4017</v>
      </c>
      <c r="G7267">
        <v>155.37200000000001</v>
      </c>
      <c r="H7267">
        <v>2</v>
      </c>
      <c r="I7267">
        <v>0.3</v>
      </c>
      <c r="J7267">
        <v>-35.513599999999997</v>
      </c>
      <c r="K7267" s="2" t="s">
        <v>935</v>
      </c>
      <c r="L7267" s="2" t="s">
        <v>1075</v>
      </c>
      <c r="M7267" s="2" t="s">
        <v>1004</v>
      </c>
      <c r="N7267" s="2">
        <v>77095</v>
      </c>
      <c r="O7267" s="2" t="s">
        <v>1005</v>
      </c>
      <c r="P7267" s="2" t="s">
        <v>939</v>
      </c>
      <c r="Q7267" s="2" t="s">
        <v>945</v>
      </c>
      <c r="R7267" s="2" t="s">
        <v>4018</v>
      </c>
      <c r="S7267" s="2" t="s">
        <v>4286</v>
      </c>
      <c r="T7267" s="2" t="s">
        <v>955</v>
      </c>
    </row>
    <row r="7268" spans="1:20">
      <c r="A7268" t="s">
        <v>9456</v>
      </c>
      <c r="B7268" s="1">
        <v>42963</v>
      </c>
      <c r="C7268" s="1">
        <v>42963</v>
      </c>
      <c r="D7268" t="s">
        <v>2041</v>
      </c>
      <c r="E7268" t="s">
        <v>751</v>
      </c>
      <c r="F7268" t="s">
        <v>2698</v>
      </c>
      <c r="G7268">
        <v>13.428000000000001</v>
      </c>
      <c r="H7268">
        <v>3</v>
      </c>
      <c r="I7268">
        <v>0.7</v>
      </c>
      <c r="J7268">
        <v>-11.19</v>
      </c>
      <c r="K7268" s="2" t="s">
        <v>935</v>
      </c>
      <c r="L7268" s="2" t="s">
        <v>1250</v>
      </c>
      <c r="M7268" s="2" t="s">
        <v>1207</v>
      </c>
      <c r="N7268" s="2">
        <v>38401</v>
      </c>
      <c r="O7268" s="2" t="s">
        <v>938</v>
      </c>
      <c r="P7268" s="2" t="s">
        <v>951</v>
      </c>
      <c r="Q7268" s="2" t="s">
        <v>980</v>
      </c>
      <c r="R7268" s="2" t="s">
        <v>2699</v>
      </c>
      <c r="S7268" s="2" t="s">
        <v>6639</v>
      </c>
      <c r="T7268" s="2" t="s">
        <v>943</v>
      </c>
    </row>
    <row r="7269" spans="1:20">
      <c r="A7269" t="s">
        <v>9456</v>
      </c>
      <c r="B7269" s="1">
        <v>42963</v>
      </c>
      <c r="C7269" s="1">
        <v>42963</v>
      </c>
      <c r="D7269" t="s">
        <v>2041</v>
      </c>
      <c r="E7269" t="s">
        <v>751</v>
      </c>
      <c r="F7269" t="s">
        <v>4424</v>
      </c>
      <c r="G7269">
        <v>67.135999999999996</v>
      </c>
      <c r="H7269">
        <v>4</v>
      </c>
      <c r="I7269">
        <v>0.2</v>
      </c>
      <c r="J7269">
        <v>-0.83919999999999995</v>
      </c>
      <c r="K7269" s="2" t="s">
        <v>935</v>
      </c>
      <c r="L7269" s="2" t="s">
        <v>1250</v>
      </c>
      <c r="M7269" s="2" t="s">
        <v>1207</v>
      </c>
      <c r="N7269" s="2">
        <v>38401</v>
      </c>
      <c r="O7269" s="2" t="s">
        <v>938</v>
      </c>
      <c r="P7269" s="2" t="s">
        <v>951</v>
      </c>
      <c r="Q7269" s="2" t="s">
        <v>965</v>
      </c>
      <c r="R7269" s="2" t="s">
        <v>4425</v>
      </c>
      <c r="S7269" s="2" t="s">
        <v>6639</v>
      </c>
      <c r="T7269" s="2" t="s">
        <v>943</v>
      </c>
    </row>
    <row r="7270" spans="1:20">
      <c r="A7270" t="s">
        <v>9457</v>
      </c>
      <c r="B7270" s="1">
        <v>42383</v>
      </c>
      <c r="C7270" s="1">
        <v>42389</v>
      </c>
      <c r="D7270" t="s">
        <v>957</v>
      </c>
      <c r="E7270" t="s">
        <v>220</v>
      </c>
      <c r="F7270" t="s">
        <v>6953</v>
      </c>
      <c r="G7270">
        <v>89.567999999999998</v>
      </c>
      <c r="H7270">
        <v>2</v>
      </c>
      <c r="I7270">
        <v>0.2</v>
      </c>
      <c r="J7270">
        <v>32.468400000000003</v>
      </c>
      <c r="K7270" s="2" t="s">
        <v>935</v>
      </c>
      <c r="L7270" s="2" t="s">
        <v>991</v>
      </c>
      <c r="M7270" s="2" t="s">
        <v>992</v>
      </c>
      <c r="N7270" s="2">
        <v>28027</v>
      </c>
      <c r="O7270" s="2" t="s">
        <v>938</v>
      </c>
      <c r="P7270" s="2" t="s">
        <v>951</v>
      </c>
      <c r="Q7270" s="2" t="s">
        <v>993</v>
      </c>
      <c r="R7270" s="2" t="s">
        <v>6954</v>
      </c>
      <c r="S7270" s="2" t="s">
        <v>2146</v>
      </c>
      <c r="T7270" s="2" t="s">
        <v>943</v>
      </c>
    </row>
    <row r="7271" spans="1:20">
      <c r="A7271" t="s">
        <v>9457</v>
      </c>
      <c r="B7271" s="1">
        <v>42383</v>
      </c>
      <c r="C7271" s="1">
        <v>42389</v>
      </c>
      <c r="D7271" t="s">
        <v>957</v>
      </c>
      <c r="E7271" t="s">
        <v>220</v>
      </c>
      <c r="F7271" t="s">
        <v>9458</v>
      </c>
      <c r="G7271">
        <v>315.77600000000001</v>
      </c>
      <c r="H7271">
        <v>8</v>
      </c>
      <c r="I7271">
        <v>0.2</v>
      </c>
      <c r="J7271">
        <v>31.5776</v>
      </c>
      <c r="K7271" s="2" t="s">
        <v>935</v>
      </c>
      <c r="L7271" s="2" t="s">
        <v>991</v>
      </c>
      <c r="M7271" s="2" t="s">
        <v>992</v>
      </c>
      <c r="N7271" s="2">
        <v>28027</v>
      </c>
      <c r="O7271" s="2" t="s">
        <v>938</v>
      </c>
      <c r="P7271" s="2" t="s">
        <v>939</v>
      </c>
      <c r="Q7271" s="2" t="s">
        <v>969</v>
      </c>
      <c r="R7271" s="2" t="s">
        <v>9459</v>
      </c>
      <c r="S7271" s="2" t="s">
        <v>2146</v>
      </c>
      <c r="T7271" s="2" t="s">
        <v>943</v>
      </c>
    </row>
    <row r="7272" spans="1:20">
      <c r="A7272" t="s">
        <v>9460</v>
      </c>
      <c r="B7272" s="1">
        <v>42629</v>
      </c>
      <c r="C7272" s="1">
        <v>42635</v>
      </c>
      <c r="D7272" t="s">
        <v>957</v>
      </c>
      <c r="E7272" t="s">
        <v>526</v>
      </c>
      <c r="F7272" t="s">
        <v>4992</v>
      </c>
      <c r="G7272">
        <v>273.666</v>
      </c>
      <c r="H7272">
        <v>2</v>
      </c>
      <c r="I7272">
        <v>0.15</v>
      </c>
      <c r="J7272">
        <v>-12.878399999999999</v>
      </c>
      <c r="K7272" s="2" t="s">
        <v>935</v>
      </c>
      <c r="L7272" s="2" t="s">
        <v>1463</v>
      </c>
      <c r="M7272" s="2" t="s">
        <v>949</v>
      </c>
      <c r="N7272" s="2">
        <v>95123</v>
      </c>
      <c r="O7272" s="2" t="s">
        <v>950</v>
      </c>
      <c r="P7272" s="2" t="s">
        <v>939</v>
      </c>
      <c r="Q7272" s="2" t="s">
        <v>940</v>
      </c>
      <c r="R7272" s="2" t="s">
        <v>4993</v>
      </c>
      <c r="S7272" s="2" t="s">
        <v>4359</v>
      </c>
      <c r="T7272" s="2" t="s">
        <v>955</v>
      </c>
    </row>
    <row r="7273" spans="1:20">
      <c r="A7273" t="s">
        <v>9460</v>
      </c>
      <c r="B7273" s="1">
        <v>42629</v>
      </c>
      <c r="C7273" s="1">
        <v>42635</v>
      </c>
      <c r="D7273" t="s">
        <v>957</v>
      </c>
      <c r="E7273" t="s">
        <v>526</v>
      </c>
      <c r="F7273" t="s">
        <v>5577</v>
      </c>
      <c r="G7273">
        <v>17.48</v>
      </c>
      <c r="H7273">
        <v>4</v>
      </c>
      <c r="I7273">
        <v>0</v>
      </c>
      <c r="J7273">
        <v>4.5448000000000004</v>
      </c>
      <c r="K7273" s="2" t="s">
        <v>935</v>
      </c>
      <c r="L7273" s="2" t="s">
        <v>1463</v>
      </c>
      <c r="M7273" s="2" t="s">
        <v>949</v>
      </c>
      <c r="N7273" s="2">
        <v>95123</v>
      </c>
      <c r="O7273" s="2" t="s">
        <v>950</v>
      </c>
      <c r="P7273" s="2" t="s">
        <v>951</v>
      </c>
      <c r="Q7273" s="2" t="s">
        <v>983</v>
      </c>
      <c r="R7273" s="2" t="s">
        <v>5578</v>
      </c>
      <c r="S7273" s="2" t="s">
        <v>4359</v>
      </c>
      <c r="T7273" s="2" t="s">
        <v>955</v>
      </c>
    </row>
    <row r="7274" spans="1:20">
      <c r="A7274" t="s">
        <v>9461</v>
      </c>
      <c r="B7274" s="1">
        <v>42653</v>
      </c>
      <c r="C7274" s="1">
        <v>42657</v>
      </c>
      <c r="D7274" t="s">
        <v>957</v>
      </c>
      <c r="E7274" t="s">
        <v>480</v>
      </c>
      <c r="F7274" t="s">
        <v>2622</v>
      </c>
      <c r="G7274">
        <v>20.608000000000001</v>
      </c>
      <c r="H7274">
        <v>2</v>
      </c>
      <c r="I7274">
        <v>0.2</v>
      </c>
      <c r="J7274">
        <v>-4.3792</v>
      </c>
      <c r="K7274" s="2" t="s">
        <v>935</v>
      </c>
      <c r="L7274" s="2" t="s">
        <v>4844</v>
      </c>
      <c r="M7274" s="2" t="s">
        <v>992</v>
      </c>
      <c r="N7274" s="2">
        <v>27405</v>
      </c>
      <c r="O7274" s="2" t="s">
        <v>938</v>
      </c>
      <c r="P7274" s="2" t="s">
        <v>951</v>
      </c>
      <c r="Q7274" s="2" t="s">
        <v>1419</v>
      </c>
      <c r="R7274" s="2" t="s">
        <v>2623</v>
      </c>
      <c r="S7274" s="2" t="s">
        <v>4065</v>
      </c>
      <c r="T7274" s="2" t="s">
        <v>955</v>
      </c>
    </row>
    <row r="7275" spans="1:20">
      <c r="A7275" t="s">
        <v>9461</v>
      </c>
      <c r="B7275" s="1">
        <v>42653</v>
      </c>
      <c r="C7275" s="1">
        <v>42657</v>
      </c>
      <c r="D7275" t="s">
        <v>957</v>
      </c>
      <c r="E7275" t="s">
        <v>480</v>
      </c>
      <c r="F7275" t="s">
        <v>1803</v>
      </c>
      <c r="G7275">
        <v>4.0949999999999998</v>
      </c>
      <c r="H7275">
        <v>3</v>
      </c>
      <c r="I7275">
        <v>0.7</v>
      </c>
      <c r="J7275">
        <v>-2.73</v>
      </c>
      <c r="K7275" s="2" t="s">
        <v>935</v>
      </c>
      <c r="L7275" s="2" t="s">
        <v>4844</v>
      </c>
      <c r="M7275" s="2" t="s">
        <v>992</v>
      </c>
      <c r="N7275" s="2">
        <v>27405</v>
      </c>
      <c r="O7275" s="2" t="s">
        <v>938</v>
      </c>
      <c r="P7275" s="2" t="s">
        <v>951</v>
      </c>
      <c r="Q7275" s="2" t="s">
        <v>980</v>
      </c>
      <c r="R7275" s="2" t="s">
        <v>1804</v>
      </c>
      <c r="S7275" s="2" t="s">
        <v>4065</v>
      </c>
      <c r="T7275" s="2" t="s">
        <v>955</v>
      </c>
    </row>
    <row r="7276" spans="1:20">
      <c r="A7276" t="s">
        <v>9462</v>
      </c>
      <c r="B7276" s="1">
        <v>42321</v>
      </c>
      <c r="C7276" s="1">
        <v>42325</v>
      </c>
      <c r="D7276" t="s">
        <v>957</v>
      </c>
      <c r="E7276" t="s">
        <v>641</v>
      </c>
      <c r="F7276" t="s">
        <v>6532</v>
      </c>
      <c r="G7276">
        <v>339.96</v>
      </c>
      <c r="H7276">
        <v>5</v>
      </c>
      <c r="I7276">
        <v>0.2</v>
      </c>
      <c r="J7276">
        <v>42.494999999999997</v>
      </c>
      <c r="K7276" s="2" t="s">
        <v>935</v>
      </c>
      <c r="L7276" s="2" t="s">
        <v>8132</v>
      </c>
      <c r="M7276" s="2" t="s">
        <v>2457</v>
      </c>
      <c r="N7276" s="2">
        <v>59601</v>
      </c>
      <c r="O7276" s="2" t="s">
        <v>950</v>
      </c>
      <c r="P7276" s="2" t="s">
        <v>976</v>
      </c>
      <c r="Q7276" s="2" t="s">
        <v>977</v>
      </c>
      <c r="R7276" s="2" t="s">
        <v>6533</v>
      </c>
      <c r="S7276" s="2" t="s">
        <v>5452</v>
      </c>
      <c r="T7276" s="2" t="s">
        <v>1008</v>
      </c>
    </row>
    <row r="7277" spans="1:20">
      <c r="A7277" t="s">
        <v>9462</v>
      </c>
      <c r="B7277" s="1">
        <v>42321</v>
      </c>
      <c r="C7277" s="1">
        <v>42325</v>
      </c>
      <c r="D7277" t="s">
        <v>957</v>
      </c>
      <c r="E7277" t="s">
        <v>641</v>
      </c>
      <c r="F7277" t="s">
        <v>3107</v>
      </c>
      <c r="G7277">
        <v>63.98</v>
      </c>
      <c r="H7277">
        <v>7</v>
      </c>
      <c r="I7277">
        <v>0</v>
      </c>
      <c r="J7277">
        <v>21.7532</v>
      </c>
      <c r="K7277" s="2" t="s">
        <v>935</v>
      </c>
      <c r="L7277" s="2" t="s">
        <v>8132</v>
      </c>
      <c r="M7277" s="2" t="s">
        <v>2457</v>
      </c>
      <c r="N7277" s="2">
        <v>59601</v>
      </c>
      <c r="O7277" s="2" t="s">
        <v>950</v>
      </c>
      <c r="P7277" s="2" t="s">
        <v>939</v>
      </c>
      <c r="Q7277" s="2" t="s">
        <v>969</v>
      </c>
      <c r="R7277" s="2" t="s">
        <v>3108</v>
      </c>
      <c r="S7277" s="2" t="s">
        <v>5452</v>
      </c>
      <c r="T7277" s="2" t="s">
        <v>1008</v>
      </c>
    </row>
    <row r="7278" spans="1:20">
      <c r="A7278" t="s">
        <v>9463</v>
      </c>
      <c r="B7278" s="1">
        <v>41945</v>
      </c>
      <c r="C7278" s="1">
        <v>41949</v>
      </c>
      <c r="D7278" t="s">
        <v>957</v>
      </c>
      <c r="E7278" t="s">
        <v>507</v>
      </c>
      <c r="F7278" t="s">
        <v>5740</v>
      </c>
      <c r="G7278">
        <v>799.92</v>
      </c>
      <c r="H7278">
        <v>10</v>
      </c>
      <c r="I7278">
        <v>0.2</v>
      </c>
      <c r="J7278">
        <v>239.976</v>
      </c>
      <c r="K7278" s="2" t="s">
        <v>935</v>
      </c>
      <c r="L7278" s="2" t="s">
        <v>959</v>
      </c>
      <c r="M7278" s="2" t="s">
        <v>960</v>
      </c>
      <c r="N7278" s="2">
        <v>33311</v>
      </c>
      <c r="O7278" s="2" t="s">
        <v>938</v>
      </c>
      <c r="P7278" s="2" t="s">
        <v>976</v>
      </c>
      <c r="Q7278" s="2" t="s">
        <v>1054</v>
      </c>
      <c r="R7278" s="2" t="s">
        <v>5741</v>
      </c>
      <c r="S7278" s="2" t="s">
        <v>4227</v>
      </c>
      <c r="T7278" s="2" t="s">
        <v>1008</v>
      </c>
    </row>
    <row r="7279" spans="1:20">
      <c r="A7279" t="s">
        <v>9464</v>
      </c>
      <c r="B7279" s="1">
        <v>42570</v>
      </c>
      <c r="C7279" s="1">
        <v>42572</v>
      </c>
      <c r="D7279" t="s">
        <v>1079</v>
      </c>
      <c r="E7279" t="s">
        <v>482</v>
      </c>
      <c r="F7279" t="s">
        <v>9258</v>
      </c>
      <c r="G7279">
        <v>35.984000000000002</v>
      </c>
      <c r="H7279">
        <v>2</v>
      </c>
      <c r="I7279">
        <v>0.2</v>
      </c>
      <c r="J7279">
        <v>4.4980000000000002</v>
      </c>
      <c r="K7279" s="2" t="s">
        <v>935</v>
      </c>
      <c r="L7279" s="2" t="s">
        <v>906</v>
      </c>
      <c r="M7279" s="2" t="s">
        <v>949</v>
      </c>
      <c r="N7279" s="2">
        <v>94110</v>
      </c>
      <c r="O7279" s="2" t="s">
        <v>950</v>
      </c>
      <c r="P7279" s="2" t="s">
        <v>976</v>
      </c>
      <c r="Q7279" s="2" t="s">
        <v>977</v>
      </c>
      <c r="R7279" s="2" t="s">
        <v>9259</v>
      </c>
      <c r="S7279" s="2" t="s">
        <v>4073</v>
      </c>
      <c r="T7279" s="2" t="s">
        <v>1008</v>
      </c>
    </row>
    <row r="7280" spans="1:20">
      <c r="A7280" t="s">
        <v>9464</v>
      </c>
      <c r="B7280" s="1">
        <v>42570</v>
      </c>
      <c r="C7280" s="1">
        <v>42572</v>
      </c>
      <c r="D7280" t="s">
        <v>1079</v>
      </c>
      <c r="E7280" t="s">
        <v>482</v>
      </c>
      <c r="F7280" t="s">
        <v>5603</v>
      </c>
      <c r="G7280">
        <v>389.97</v>
      </c>
      <c r="H7280">
        <v>3</v>
      </c>
      <c r="I7280">
        <v>0</v>
      </c>
      <c r="J7280">
        <v>132.5898</v>
      </c>
      <c r="K7280" s="2" t="s">
        <v>935</v>
      </c>
      <c r="L7280" s="2" t="s">
        <v>906</v>
      </c>
      <c r="M7280" s="2" t="s">
        <v>949</v>
      </c>
      <c r="N7280" s="2">
        <v>94110</v>
      </c>
      <c r="O7280" s="2" t="s">
        <v>950</v>
      </c>
      <c r="P7280" s="2" t="s">
        <v>976</v>
      </c>
      <c r="Q7280" s="2" t="s">
        <v>1054</v>
      </c>
      <c r="R7280" s="2" t="s">
        <v>5604</v>
      </c>
      <c r="S7280" s="2" t="s">
        <v>4073</v>
      </c>
      <c r="T7280" s="2" t="s">
        <v>1008</v>
      </c>
    </row>
    <row r="7281" spans="1:20">
      <c r="A7281" t="s">
        <v>9465</v>
      </c>
      <c r="B7281" s="1">
        <v>42504</v>
      </c>
      <c r="C7281" s="1">
        <v>42504</v>
      </c>
      <c r="D7281" t="s">
        <v>2041</v>
      </c>
      <c r="E7281" t="s">
        <v>316</v>
      </c>
      <c r="F7281" t="s">
        <v>1703</v>
      </c>
      <c r="G7281">
        <v>185.52799999999999</v>
      </c>
      <c r="H7281">
        <v>7</v>
      </c>
      <c r="I7281">
        <v>0.2</v>
      </c>
      <c r="J7281">
        <v>48.701099999999997</v>
      </c>
      <c r="K7281" s="2" t="s">
        <v>935</v>
      </c>
      <c r="L7281" s="2" t="s">
        <v>7909</v>
      </c>
      <c r="M7281" s="2" t="s">
        <v>1186</v>
      </c>
      <c r="N7281" s="2">
        <v>85364</v>
      </c>
      <c r="O7281" s="2" t="s">
        <v>950</v>
      </c>
      <c r="P7281" s="2" t="s">
        <v>976</v>
      </c>
      <c r="Q7281" s="2" t="s">
        <v>1054</v>
      </c>
      <c r="R7281" s="2" t="s">
        <v>1704</v>
      </c>
      <c r="S7281" s="2" t="s">
        <v>2808</v>
      </c>
      <c r="T7281" s="2" t="s">
        <v>955</v>
      </c>
    </row>
    <row r="7282" spans="1:20">
      <c r="A7282" t="s">
        <v>9466</v>
      </c>
      <c r="B7282" s="1">
        <v>42056</v>
      </c>
      <c r="C7282" s="1">
        <v>42062</v>
      </c>
      <c r="D7282" t="s">
        <v>957</v>
      </c>
      <c r="E7282" t="s">
        <v>673</v>
      </c>
      <c r="F7282" t="s">
        <v>2439</v>
      </c>
      <c r="G7282">
        <v>2541.98</v>
      </c>
      <c r="H7282">
        <v>2</v>
      </c>
      <c r="I7282">
        <v>0</v>
      </c>
      <c r="J7282">
        <v>1270.99</v>
      </c>
      <c r="K7282" s="2" t="s">
        <v>935</v>
      </c>
      <c r="L7282" s="2" t="s">
        <v>1250</v>
      </c>
      <c r="M7282" s="2" t="s">
        <v>3296</v>
      </c>
      <c r="N7282" s="2">
        <v>21044</v>
      </c>
      <c r="O7282" s="2" t="s">
        <v>1043</v>
      </c>
      <c r="P7282" s="2" t="s">
        <v>951</v>
      </c>
      <c r="Q7282" s="2" t="s">
        <v>980</v>
      </c>
      <c r="R7282" s="2" t="s">
        <v>885</v>
      </c>
      <c r="S7282" s="2" t="s">
        <v>5767</v>
      </c>
      <c r="T7282" s="2" t="s">
        <v>943</v>
      </c>
    </row>
    <row r="7283" spans="1:20">
      <c r="A7283" t="s">
        <v>9467</v>
      </c>
      <c r="B7283" s="1">
        <v>43024</v>
      </c>
      <c r="C7283" s="1">
        <v>43029</v>
      </c>
      <c r="D7283" t="s">
        <v>957</v>
      </c>
      <c r="E7283" t="s">
        <v>745</v>
      </c>
      <c r="F7283" t="s">
        <v>1673</v>
      </c>
      <c r="G7283">
        <v>599.98500000000001</v>
      </c>
      <c r="H7283">
        <v>5</v>
      </c>
      <c r="I7283">
        <v>0.7</v>
      </c>
      <c r="J7283">
        <v>-479.988</v>
      </c>
      <c r="K7283" s="2" t="s">
        <v>935</v>
      </c>
      <c r="L7283" s="2" t="s">
        <v>7909</v>
      </c>
      <c r="M7283" s="2" t="s">
        <v>1186</v>
      </c>
      <c r="N7283" s="2">
        <v>85364</v>
      </c>
      <c r="O7283" s="2" t="s">
        <v>950</v>
      </c>
      <c r="P7283" s="2" t="s">
        <v>976</v>
      </c>
      <c r="Q7283" s="2" t="s">
        <v>1508</v>
      </c>
      <c r="R7283" s="2" t="s">
        <v>1674</v>
      </c>
      <c r="S7283" s="2" t="s">
        <v>6552</v>
      </c>
      <c r="T7283" s="2" t="s">
        <v>1008</v>
      </c>
    </row>
    <row r="7284" spans="1:20">
      <c r="A7284" t="s">
        <v>9468</v>
      </c>
      <c r="B7284" s="1">
        <v>42908</v>
      </c>
      <c r="C7284" s="1">
        <v>42915</v>
      </c>
      <c r="D7284" t="s">
        <v>957</v>
      </c>
      <c r="E7284" t="s">
        <v>356</v>
      </c>
      <c r="F7284" t="s">
        <v>3913</v>
      </c>
      <c r="G7284">
        <v>3.036</v>
      </c>
      <c r="H7284">
        <v>3</v>
      </c>
      <c r="I7284">
        <v>0.8</v>
      </c>
      <c r="J7284">
        <v>-5.0094000000000003</v>
      </c>
      <c r="K7284" s="2" t="s">
        <v>935</v>
      </c>
      <c r="L7284" s="2" t="s">
        <v>1180</v>
      </c>
      <c r="M7284" s="2" t="s">
        <v>1099</v>
      </c>
      <c r="N7284" s="2">
        <v>60653</v>
      </c>
      <c r="O7284" s="2" t="s">
        <v>1005</v>
      </c>
      <c r="P7284" s="2" t="s">
        <v>951</v>
      </c>
      <c r="Q7284" s="2" t="s">
        <v>980</v>
      </c>
      <c r="R7284" s="2" t="s">
        <v>3914</v>
      </c>
      <c r="S7284" s="2" t="s">
        <v>3080</v>
      </c>
      <c r="T7284" s="2" t="s">
        <v>943</v>
      </c>
    </row>
    <row r="7285" spans="1:20">
      <c r="A7285" t="s">
        <v>9469</v>
      </c>
      <c r="B7285" s="1">
        <v>42987</v>
      </c>
      <c r="C7285" s="1">
        <v>42991</v>
      </c>
      <c r="D7285" t="s">
        <v>957</v>
      </c>
      <c r="E7285" t="s">
        <v>149</v>
      </c>
      <c r="F7285" t="s">
        <v>2003</v>
      </c>
      <c r="G7285">
        <v>25.92</v>
      </c>
      <c r="H7285">
        <v>5</v>
      </c>
      <c r="I7285">
        <v>0.2</v>
      </c>
      <c r="J7285">
        <v>3.8879999999999999</v>
      </c>
      <c r="K7285" s="2" t="s">
        <v>935</v>
      </c>
      <c r="L7285" s="2" t="s">
        <v>2813</v>
      </c>
      <c r="M7285" s="2" t="s">
        <v>1348</v>
      </c>
      <c r="N7285" s="2">
        <v>44105</v>
      </c>
      <c r="O7285" s="2" t="s">
        <v>1043</v>
      </c>
      <c r="P7285" s="2" t="s">
        <v>951</v>
      </c>
      <c r="Q7285" s="2" t="s">
        <v>973</v>
      </c>
      <c r="R7285" s="2" t="s">
        <v>2004</v>
      </c>
      <c r="S7285" s="2" t="s">
        <v>1624</v>
      </c>
      <c r="T7285" s="2" t="s">
        <v>943</v>
      </c>
    </row>
    <row r="7286" spans="1:20">
      <c r="A7286" t="s">
        <v>9469</v>
      </c>
      <c r="B7286" s="1">
        <v>42987</v>
      </c>
      <c r="C7286" s="1">
        <v>42991</v>
      </c>
      <c r="D7286" t="s">
        <v>957</v>
      </c>
      <c r="E7286" t="s">
        <v>149</v>
      </c>
      <c r="F7286" t="s">
        <v>2537</v>
      </c>
      <c r="G7286">
        <v>66.111999999999995</v>
      </c>
      <c r="H7286">
        <v>2</v>
      </c>
      <c r="I7286">
        <v>0.2</v>
      </c>
      <c r="J7286">
        <v>-9.0904000000000007</v>
      </c>
      <c r="K7286" s="2" t="s">
        <v>935</v>
      </c>
      <c r="L7286" s="2" t="s">
        <v>2813</v>
      </c>
      <c r="M7286" s="2" t="s">
        <v>1348</v>
      </c>
      <c r="N7286" s="2">
        <v>44105</v>
      </c>
      <c r="O7286" s="2" t="s">
        <v>1043</v>
      </c>
      <c r="P7286" s="2" t="s">
        <v>939</v>
      </c>
      <c r="Q7286" s="2" t="s">
        <v>969</v>
      </c>
      <c r="R7286" s="2" t="s">
        <v>2538</v>
      </c>
      <c r="S7286" s="2" t="s">
        <v>1624</v>
      </c>
      <c r="T7286" s="2" t="s">
        <v>943</v>
      </c>
    </row>
    <row r="7287" spans="1:20">
      <c r="A7287" t="s">
        <v>9470</v>
      </c>
      <c r="B7287" s="1">
        <v>43022</v>
      </c>
      <c r="C7287" s="1">
        <v>43027</v>
      </c>
      <c r="D7287" t="s">
        <v>957</v>
      </c>
      <c r="E7287" t="s">
        <v>374</v>
      </c>
      <c r="F7287" t="s">
        <v>2835</v>
      </c>
      <c r="G7287">
        <v>46.36</v>
      </c>
      <c r="H7287">
        <v>4</v>
      </c>
      <c r="I7287">
        <v>0</v>
      </c>
      <c r="J7287">
        <v>15.2988</v>
      </c>
      <c r="K7287" s="2" t="s">
        <v>935</v>
      </c>
      <c r="L7287" s="2" t="s">
        <v>906</v>
      </c>
      <c r="M7287" s="2" t="s">
        <v>949</v>
      </c>
      <c r="N7287" s="2">
        <v>94110</v>
      </c>
      <c r="O7287" s="2" t="s">
        <v>950</v>
      </c>
      <c r="P7287" s="2" t="s">
        <v>976</v>
      </c>
      <c r="Q7287" s="2" t="s">
        <v>1054</v>
      </c>
      <c r="R7287" s="2" t="s">
        <v>2836</v>
      </c>
      <c r="S7287" s="2" t="s">
        <v>3225</v>
      </c>
      <c r="T7287" s="2" t="s">
        <v>943</v>
      </c>
    </row>
    <row r="7288" spans="1:20">
      <c r="A7288" t="s">
        <v>9471</v>
      </c>
      <c r="B7288" s="1">
        <v>42541</v>
      </c>
      <c r="C7288" s="1">
        <v>42546</v>
      </c>
      <c r="D7288" t="s">
        <v>957</v>
      </c>
      <c r="E7288" t="s">
        <v>796</v>
      </c>
      <c r="F7288" t="s">
        <v>7805</v>
      </c>
      <c r="G7288">
        <v>6.9</v>
      </c>
      <c r="H7288">
        <v>1</v>
      </c>
      <c r="I7288">
        <v>0</v>
      </c>
      <c r="J7288">
        <v>0.55200000000000005</v>
      </c>
      <c r="K7288" s="2" t="s">
        <v>935</v>
      </c>
      <c r="L7288" s="2" t="s">
        <v>5178</v>
      </c>
      <c r="M7288" s="2" t="s">
        <v>1479</v>
      </c>
      <c r="N7288" s="2">
        <v>73120</v>
      </c>
      <c r="O7288" s="2" t="s">
        <v>1005</v>
      </c>
      <c r="P7288" s="2" t="s">
        <v>976</v>
      </c>
      <c r="Q7288" s="2" t="s">
        <v>1054</v>
      </c>
      <c r="R7288" s="2" t="s">
        <v>7806</v>
      </c>
      <c r="S7288" s="2" t="s">
        <v>7477</v>
      </c>
      <c r="T7288" s="2" t="s">
        <v>955</v>
      </c>
    </row>
    <row r="7289" spans="1:20">
      <c r="A7289" t="s">
        <v>9471</v>
      </c>
      <c r="B7289" s="1">
        <v>42541</v>
      </c>
      <c r="C7289" s="1">
        <v>42546</v>
      </c>
      <c r="D7289" t="s">
        <v>957</v>
      </c>
      <c r="E7289" t="s">
        <v>796</v>
      </c>
      <c r="F7289" t="s">
        <v>4374</v>
      </c>
      <c r="G7289">
        <v>57.69</v>
      </c>
      <c r="H7289">
        <v>3</v>
      </c>
      <c r="I7289">
        <v>0</v>
      </c>
      <c r="J7289">
        <v>23.652899999999999</v>
      </c>
      <c r="K7289" s="2" t="s">
        <v>935</v>
      </c>
      <c r="L7289" s="2" t="s">
        <v>5178</v>
      </c>
      <c r="M7289" s="2" t="s">
        <v>1479</v>
      </c>
      <c r="N7289" s="2">
        <v>73120</v>
      </c>
      <c r="O7289" s="2" t="s">
        <v>1005</v>
      </c>
      <c r="P7289" s="2" t="s">
        <v>939</v>
      </c>
      <c r="Q7289" s="2" t="s">
        <v>969</v>
      </c>
      <c r="R7289" s="2" t="s">
        <v>4375</v>
      </c>
      <c r="S7289" s="2" t="s">
        <v>7477</v>
      </c>
      <c r="T7289" s="2" t="s">
        <v>955</v>
      </c>
    </row>
    <row r="7290" spans="1:20">
      <c r="A7290" t="s">
        <v>9472</v>
      </c>
      <c r="B7290" s="1">
        <v>41884</v>
      </c>
      <c r="C7290" s="1">
        <v>41889</v>
      </c>
      <c r="D7290" t="s">
        <v>957</v>
      </c>
      <c r="E7290" t="s">
        <v>186</v>
      </c>
      <c r="F7290" t="s">
        <v>5980</v>
      </c>
      <c r="G7290">
        <v>559.71</v>
      </c>
      <c r="H7290">
        <v>3</v>
      </c>
      <c r="I7290">
        <v>0.4</v>
      </c>
      <c r="J7290">
        <v>-121.2705</v>
      </c>
      <c r="K7290" s="2" t="s">
        <v>935</v>
      </c>
      <c r="L7290" s="2" t="s">
        <v>1075</v>
      </c>
      <c r="M7290" s="2" t="s">
        <v>1004</v>
      </c>
      <c r="N7290" s="2">
        <v>77095</v>
      </c>
      <c r="O7290" s="2" t="s">
        <v>1005</v>
      </c>
      <c r="P7290" s="2" t="s">
        <v>976</v>
      </c>
      <c r="Q7290" s="2" t="s">
        <v>1508</v>
      </c>
      <c r="R7290" s="2" t="s">
        <v>5981</v>
      </c>
      <c r="S7290" s="2" t="s">
        <v>1922</v>
      </c>
      <c r="T7290" s="2" t="s">
        <v>955</v>
      </c>
    </row>
    <row r="7291" spans="1:20">
      <c r="A7291" t="s">
        <v>9473</v>
      </c>
      <c r="B7291" s="1">
        <v>42399</v>
      </c>
      <c r="C7291" s="1">
        <v>42400</v>
      </c>
      <c r="D7291" t="s">
        <v>1079</v>
      </c>
      <c r="E7291" t="s">
        <v>109</v>
      </c>
      <c r="F7291" t="s">
        <v>1956</v>
      </c>
      <c r="G7291">
        <v>305.01</v>
      </c>
      <c r="H7291">
        <v>9</v>
      </c>
      <c r="I7291">
        <v>0</v>
      </c>
      <c r="J7291">
        <v>76.252499999999998</v>
      </c>
      <c r="K7291" s="2" t="s">
        <v>935</v>
      </c>
      <c r="L7291" s="2" t="s">
        <v>906</v>
      </c>
      <c r="M7291" s="2" t="s">
        <v>949</v>
      </c>
      <c r="N7291" s="2">
        <v>94122</v>
      </c>
      <c r="O7291" s="2" t="s">
        <v>950</v>
      </c>
      <c r="P7291" s="2" t="s">
        <v>951</v>
      </c>
      <c r="Q7291" s="2" t="s">
        <v>965</v>
      </c>
      <c r="R7291" s="2" t="s">
        <v>1957</v>
      </c>
      <c r="S7291" s="2" t="s">
        <v>1370</v>
      </c>
      <c r="T7291" s="2" t="s">
        <v>943</v>
      </c>
    </row>
    <row r="7292" spans="1:20">
      <c r="A7292" t="s">
        <v>9473</v>
      </c>
      <c r="B7292" s="1">
        <v>42399</v>
      </c>
      <c r="C7292" s="1">
        <v>42400</v>
      </c>
      <c r="D7292" t="s">
        <v>1079</v>
      </c>
      <c r="E7292" t="s">
        <v>109</v>
      </c>
      <c r="F7292" t="s">
        <v>1416</v>
      </c>
      <c r="G7292">
        <v>50.783999999999999</v>
      </c>
      <c r="H7292">
        <v>2</v>
      </c>
      <c r="I7292">
        <v>0.2</v>
      </c>
      <c r="J7292">
        <v>17.7744</v>
      </c>
      <c r="K7292" s="2" t="s">
        <v>935</v>
      </c>
      <c r="L7292" s="2" t="s">
        <v>906</v>
      </c>
      <c r="M7292" s="2" t="s">
        <v>949</v>
      </c>
      <c r="N7292" s="2">
        <v>94122</v>
      </c>
      <c r="O7292" s="2" t="s">
        <v>950</v>
      </c>
      <c r="P7292" s="2" t="s">
        <v>951</v>
      </c>
      <c r="Q7292" s="2" t="s">
        <v>980</v>
      </c>
      <c r="R7292" s="2" t="s">
        <v>1417</v>
      </c>
      <c r="S7292" s="2" t="s">
        <v>1370</v>
      </c>
      <c r="T7292" s="2" t="s">
        <v>943</v>
      </c>
    </row>
    <row r="7293" spans="1:20">
      <c r="A7293" t="s">
        <v>9473</v>
      </c>
      <c r="B7293" s="1">
        <v>42399</v>
      </c>
      <c r="C7293" s="1">
        <v>42400</v>
      </c>
      <c r="D7293" t="s">
        <v>1079</v>
      </c>
      <c r="E7293" t="s">
        <v>109</v>
      </c>
      <c r="F7293" t="s">
        <v>1848</v>
      </c>
      <c r="G7293">
        <v>26.01</v>
      </c>
      <c r="H7293">
        <v>9</v>
      </c>
      <c r="I7293">
        <v>0</v>
      </c>
      <c r="J7293">
        <v>12.2247</v>
      </c>
      <c r="K7293" s="2" t="s">
        <v>935</v>
      </c>
      <c r="L7293" s="2" t="s">
        <v>906</v>
      </c>
      <c r="M7293" s="2" t="s">
        <v>949</v>
      </c>
      <c r="N7293" s="2">
        <v>94122</v>
      </c>
      <c r="O7293" s="2" t="s">
        <v>950</v>
      </c>
      <c r="P7293" s="2" t="s">
        <v>951</v>
      </c>
      <c r="Q7293" s="2" t="s">
        <v>952</v>
      </c>
      <c r="R7293" s="2" t="s">
        <v>1849</v>
      </c>
      <c r="S7293" s="2" t="s">
        <v>1370</v>
      </c>
      <c r="T7293" s="2" t="s">
        <v>943</v>
      </c>
    </row>
    <row r="7294" spans="1:20">
      <c r="A7294" t="s">
        <v>9474</v>
      </c>
      <c r="B7294" s="1">
        <v>43073</v>
      </c>
      <c r="C7294" s="1">
        <v>43078</v>
      </c>
      <c r="D7294" t="s">
        <v>957</v>
      </c>
      <c r="E7294" t="s">
        <v>291</v>
      </c>
      <c r="F7294" t="s">
        <v>9475</v>
      </c>
      <c r="G7294">
        <v>649</v>
      </c>
      <c r="H7294">
        <v>2</v>
      </c>
      <c r="I7294">
        <v>0.5</v>
      </c>
      <c r="J7294">
        <v>-272.58</v>
      </c>
      <c r="K7294" s="2" t="s">
        <v>935</v>
      </c>
      <c r="L7294" s="2" t="s">
        <v>5909</v>
      </c>
      <c r="M7294" s="2" t="s">
        <v>1207</v>
      </c>
      <c r="N7294" s="2">
        <v>37211</v>
      </c>
      <c r="O7294" s="2" t="s">
        <v>938</v>
      </c>
      <c r="P7294" s="2" t="s">
        <v>976</v>
      </c>
      <c r="Q7294" s="2" t="s">
        <v>1508</v>
      </c>
      <c r="R7294" s="2" t="s">
        <v>9157</v>
      </c>
      <c r="S7294" s="2" t="s">
        <v>2652</v>
      </c>
      <c r="T7294" s="2" t="s">
        <v>943</v>
      </c>
    </row>
    <row r="7295" spans="1:20">
      <c r="A7295" t="s">
        <v>9476</v>
      </c>
      <c r="B7295" s="1">
        <v>42392</v>
      </c>
      <c r="C7295" s="1">
        <v>42398</v>
      </c>
      <c r="D7295" t="s">
        <v>957</v>
      </c>
      <c r="E7295" t="s">
        <v>614</v>
      </c>
      <c r="F7295" t="s">
        <v>7768</v>
      </c>
      <c r="G7295">
        <v>59.99</v>
      </c>
      <c r="H7295">
        <v>7</v>
      </c>
      <c r="I7295">
        <v>0</v>
      </c>
      <c r="J7295">
        <v>21.596399999999999</v>
      </c>
      <c r="K7295" s="2" t="s">
        <v>935</v>
      </c>
      <c r="L7295" s="2" t="s">
        <v>904</v>
      </c>
      <c r="M7295" s="2" t="s">
        <v>949</v>
      </c>
      <c r="N7295" s="2">
        <v>90036</v>
      </c>
      <c r="O7295" s="2" t="s">
        <v>950</v>
      </c>
      <c r="P7295" s="2" t="s">
        <v>939</v>
      </c>
      <c r="Q7295" s="2" t="s">
        <v>969</v>
      </c>
      <c r="R7295" s="2" t="s">
        <v>7769</v>
      </c>
      <c r="S7295" s="2" t="s">
        <v>5182</v>
      </c>
      <c r="T7295" s="2" t="s">
        <v>943</v>
      </c>
    </row>
    <row r="7296" spans="1:20">
      <c r="A7296" t="s">
        <v>9477</v>
      </c>
      <c r="B7296" s="1">
        <v>42150</v>
      </c>
      <c r="C7296" s="1">
        <v>42155</v>
      </c>
      <c r="D7296" t="s">
        <v>957</v>
      </c>
      <c r="E7296" t="s">
        <v>130</v>
      </c>
      <c r="F7296" t="s">
        <v>2693</v>
      </c>
      <c r="G7296">
        <v>20.239999999999998</v>
      </c>
      <c r="H7296">
        <v>1</v>
      </c>
      <c r="I7296">
        <v>0</v>
      </c>
      <c r="J7296">
        <v>7.8936000000000002</v>
      </c>
      <c r="K7296" s="2" t="s">
        <v>935</v>
      </c>
      <c r="L7296" s="2" t="s">
        <v>4521</v>
      </c>
      <c r="M7296" s="2" t="s">
        <v>998</v>
      </c>
      <c r="N7296" s="2">
        <v>98006</v>
      </c>
      <c r="O7296" s="2" t="s">
        <v>950</v>
      </c>
      <c r="P7296" s="2" t="s">
        <v>939</v>
      </c>
      <c r="Q7296" s="2" t="s">
        <v>969</v>
      </c>
      <c r="R7296" s="2" t="s">
        <v>2694</v>
      </c>
      <c r="S7296" s="2" t="s">
        <v>1497</v>
      </c>
      <c r="T7296" s="2" t="s">
        <v>943</v>
      </c>
    </row>
    <row r="7297" spans="1:20">
      <c r="A7297" t="s">
        <v>9478</v>
      </c>
      <c r="B7297" s="1">
        <v>41763</v>
      </c>
      <c r="C7297" s="1">
        <v>41764</v>
      </c>
      <c r="D7297" t="s">
        <v>1079</v>
      </c>
      <c r="E7297" t="s">
        <v>452</v>
      </c>
      <c r="F7297" t="s">
        <v>6956</v>
      </c>
      <c r="G7297">
        <v>37.840000000000003</v>
      </c>
      <c r="H7297">
        <v>2</v>
      </c>
      <c r="I7297">
        <v>0.2</v>
      </c>
      <c r="J7297">
        <v>2.8380000000000001</v>
      </c>
      <c r="K7297" s="2" t="s">
        <v>935</v>
      </c>
      <c r="L7297" s="2" t="s">
        <v>1075</v>
      </c>
      <c r="M7297" s="2" t="s">
        <v>1004</v>
      </c>
      <c r="N7297" s="2">
        <v>77036</v>
      </c>
      <c r="O7297" s="2" t="s">
        <v>1005</v>
      </c>
      <c r="P7297" s="2" t="s">
        <v>951</v>
      </c>
      <c r="Q7297" s="2" t="s">
        <v>973</v>
      </c>
      <c r="R7297" s="2" t="s">
        <v>6957</v>
      </c>
      <c r="S7297" s="2" t="s">
        <v>3801</v>
      </c>
      <c r="T7297" s="2" t="s">
        <v>943</v>
      </c>
    </row>
    <row r="7298" spans="1:20">
      <c r="A7298" t="s">
        <v>9478</v>
      </c>
      <c r="B7298" s="1">
        <v>41763</v>
      </c>
      <c r="C7298" s="1">
        <v>41764</v>
      </c>
      <c r="D7298" t="s">
        <v>1079</v>
      </c>
      <c r="E7298" t="s">
        <v>452</v>
      </c>
      <c r="F7298" t="s">
        <v>7942</v>
      </c>
      <c r="G7298">
        <v>5.4720000000000004</v>
      </c>
      <c r="H7298">
        <v>6</v>
      </c>
      <c r="I7298">
        <v>0.2</v>
      </c>
      <c r="J7298">
        <v>1.8468</v>
      </c>
      <c r="K7298" s="2" t="s">
        <v>935</v>
      </c>
      <c r="L7298" s="2" t="s">
        <v>1075</v>
      </c>
      <c r="M7298" s="2" t="s">
        <v>1004</v>
      </c>
      <c r="N7298" s="2">
        <v>77036</v>
      </c>
      <c r="O7298" s="2" t="s">
        <v>1005</v>
      </c>
      <c r="P7298" s="2" t="s">
        <v>951</v>
      </c>
      <c r="Q7298" s="2" t="s">
        <v>1148</v>
      </c>
      <c r="R7298" s="2" t="s">
        <v>7943</v>
      </c>
      <c r="S7298" s="2" t="s">
        <v>3801</v>
      </c>
      <c r="T7298" s="2" t="s">
        <v>943</v>
      </c>
    </row>
    <row r="7299" spans="1:20">
      <c r="A7299" t="s">
        <v>9479</v>
      </c>
      <c r="B7299" s="1">
        <v>42045</v>
      </c>
      <c r="C7299" s="1">
        <v>42049</v>
      </c>
      <c r="D7299" t="s">
        <v>933</v>
      </c>
      <c r="E7299" t="s">
        <v>296</v>
      </c>
      <c r="F7299" t="s">
        <v>5216</v>
      </c>
      <c r="G7299">
        <v>77.239999999999995</v>
      </c>
      <c r="H7299">
        <v>5</v>
      </c>
      <c r="I7299">
        <v>0.2</v>
      </c>
      <c r="J7299">
        <v>7.7240000000000002</v>
      </c>
      <c r="K7299" s="2" t="s">
        <v>935</v>
      </c>
      <c r="L7299" s="2" t="s">
        <v>1041</v>
      </c>
      <c r="M7299" s="2" t="s">
        <v>1042</v>
      </c>
      <c r="N7299" s="2">
        <v>19143</v>
      </c>
      <c r="O7299" s="2" t="s">
        <v>1043</v>
      </c>
      <c r="P7299" s="2" t="s">
        <v>951</v>
      </c>
      <c r="Q7299" s="2" t="s">
        <v>965</v>
      </c>
      <c r="R7299" s="2" t="s">
        <v>5217</v>
      </c>
      <c r="S7299" s="2" t="s">
        <v>2678</v>
      </c>
      <c r="T7299" s="2" t="s">
        <v>955</v>
      </c>
    </row>
    <row r="7300" spans="1:20">
      <c r="A7300" t="s">
        <v>9480</v>
      </c>
      <c r="B7300" s="1">
        <v>41961</v>
      </c>
      <c r="C7300" s="1">
        <v>41964</v>
      </c>
      <c r="D7300" t="s">
        <v>1079</v>
      </c>
      <c r="E7300" t="s">
        <v>356</v>
      </c>
      <c r="F7300" t="s">
        <v>1880</v>
      </c>
      <c r="G7300">
        <v>292.10000000000002</v>
      </c>
      <c r="H7300">
        <v>4</v>
      </c>
      <c r="I7300">
        <v>0.5</v>
      </c>
      <c r="J7300">
        <v>-175.26</v>
      </c>
      <c r="K7300" s="2" t="s">
        <v>935</v>
      </c>
      <c r="L7300" s="2" t="s">
        <v>8818</v>
      </c>
      <c r="M7300" s="2" t="s">
        <v>1099</v>
      </c>
      <c r="N7300" s="2">
        <v>60016</v>
      </c>
      <c r="O7300" s="2" t="s">
        <v>1005</v>
      </c>
      <c r="P7300" s="2" t="s">
        <v>939</v>
      </c>
      <c r="Q7300" s="2" t="s">
        <v>961</v>
      </c>
      <c r="R7300" s="2" t="s">
        <v>1881</v>
      </c>
      <c r="S7300" s="2" t="s">
        <v>3080</v>
      </c>
      <c r="T7300" s="2" t="s">
        <v>943</v>
      </c>
    </row>
    <row r="7301" spans="1:20">
      <c r="A7301" t="s">
        <v>9480</v>
      </c>
      <c r="B7301" s="1">
        <v>41961</v>
      </c>
      <c r="C7301" s="1">
        <v>41964</v>
      </c>
      <c r="D7301" t="s">
        <v>1079</v>
      </c>
      <c r="E7301" t="s">
        <v>356</v>
      </c>
      <c r="F7301" t="s">
        <v>6263</v>
      </c>
      <c r="G7301">
        <v>8.5440000000000005</v>
      </c>
      <c r="H7301">
        <v>2</v>
      </c>
      <c r="I7301">
        <v>0.6</v>
      </c>
      <c r="J7301">
        <v>-7.476</v>
      </c>
      <c r="K7301" s="2" t="s">
        <v>935</v>
      </c>
      <c r="L7301" s="2" t="s">
        <v>8818</v>
      </c>
      <c r="M7301" s="2" t="s">
        <v>1099</v>
      </c>
      <c r="N7301" s="2">
        <v>60016</v>
      </c>
      <c r="O7301" s="2" t="s">
        <v>1005</v>
      </c>
      <c r="P7301" s="2" t="s">
        <v>939</v>
      </c>
      <c r="Q7301" s="2" t="s">
        <v>969</v>
      </c>
      <c r="R7301" s="2" t="s">
        <v>6264</v>
      </c>
      <c r="S7301" s="2" t="s">
        <v>3080</v>
      </c>
      <c r="T7301" s="2" t="s">
        <v>943</v>
      </c>
    </row>
    <row r="7302" spans="1:20">
      <c r="A7302" t="s">
        <v>9480</v>
      </c>
      <c r="B7302" s="1">
        <v>41961</v>
      </c>
      <c r="C7302" s="1">
        <v>41964</v>
      </c>
      <c r="D7302" t="s">
        <v>1079</v>
      </c>
      <c r="E7302" t="s">
        <v>356</v>
      </c>
      <c r="F7302" t="s">
        <v>7609</v>
      </c>
      <c r="G7302">
        <v>424.11599999999999</v>
      </c>
      <c r="H7302">
        <v>6</v>
      </c>
      <c r="I7302">
        <v>0.3</v>
      </c>
      <c r="J7302">
        <v>-30.294</v>
      </c>
      <c r="K7302" s="2" t="s">
        <v>935</v>
      </c>
      <c r="L7302" s="2" t="s">
        <v>8818</v>
      </c>
      <c r="M7302" s="2" t="s">
        <v>1099</v>
      </c>
      <c r="N7302" s="2">
        <v>60016</v>
      </c>
      <c r="O7302" s="2" t="s">
        <v>1005</v>
      </c>
      <c r="P7302" s="2" t="s">
        <v>939</v>
      </c>
      <c r="Q7302" s="2" t="s">
        <v>940</v>
      </c>
      <c r="R7302" s="2" t="s">
        <v>7610</v>
      </c>
      <c r="S7302" s="2" t="s">
        <v>3080</v>
      </c>
      <c r="T7302" s="2" t="s">
        <v>943</v>
      </c>
    </row>
    <row r="7303" spans="1:20">
      <c r="A7303" t="s">
        <v>9480</v>
      </c>
      <c r="B7303" s="1">
        <v>41961</v>
      </c>
      <c r="C7303" s="1">
        <v>41964</v>
      </c>
      <c r="D7303" t="s">
        <v>1079</v>
      </c>
      <c r="E7303" t="s">
        <v>356</v>
      </c>
      <c r="F7303" t="s">
        <v>2750</v>
      </c>
      <c r="G7303">
        <v>2.8919999999999999</v>
      </c>
      <c r="H7303">
        <v>3</v>
      </c>
      <c r="I7303">
        <v>0.8</v>
      </c>
      <c r="J7303">
        <v>-4.9164000000000003</v>
      </c>
      <c r="K7303" s="2" t="s">
        <v>935</v>
      </c>
      <c r="L7303" s="2" t="s">
        <v>8818</v>
      </c>
      <c r="M7303" s="2" t="s">
        <v>1099</v>
      </c>
      <c r="N7303" s="2">
        <v>60016</v>
      </c>
      <c r="O7303" s="2" t="s">
        <v>1005</v>
      </c>
      <c r="P7303" s="2" t="s">
        <v>951</v>
      </c>
      <c r="Q7303" s="2" t="s">
        <v>980</v>
      </c>
      <c r="R7303" s="2" t="s">
        <v>2751</v>
      </c>
      <c r="S7303" s="2" t="s">
        <v>3080</v>
      </c>
      <c r="T7303" s="2" t="s">
        <v>943</v>
      </c>
    </row>
    <row r="7304" spans="1:20">
      <c r="A7304" t="s">
        <v>9480</v>
      </c>
      <c r="B7304" s="1">
        <v>41961</v>
      </c>
      <c r="C7304" s="1">
        <v>41964</v>
      </c>
      <c r="D7304" t="s">
        <v>1079</v>
      </c>
      <c r="E7304" t="s">
        <v>356</v>
      </c>
      <c r="F7304" t="s">
        <v>3026</v>
      </c>
      <c r="G7304">
        <v>381.72</v>
      </c>
      <c r="H7304">
        <v>5</v>
      </c>
      <c r="I7304">
        <v>0.2</v>
      </c>
      <c r="J7304">
        <v>-66.801000000000002</v>
      </c>
      <c r="K7304" s="2" t="s">
        <v>935</v>
      </c>
      <c r="L7304" s="2" t="s">
        <v>8818</v>
      </c>
      <c r="M7304" s="2" t="s">
        <v>1099</v>
      </c>
      <c r="N7304" s="2">
        <v>60016</v>
      </c>
      <c r="O7304" s="2" t="s">
        <v>1005</v>
      </c>
      <c r="P7304" s="2" t="s">
        <v>951</v>
      </c>
      <c r="Q7304" s="2" t="s">
        <v>965</v>
      </c>
      <c r="R7304" s="2" t="s">
        <v>3027</v>
      </c>
      <c r="S7304" s="2" t="s">
        <v>3080</v>
      </c>
      <c r="T7304" s="2" t="s">
        <v>943</v>
      </c>
    </row>
    <row r="7305" spans="1:20">
      <c r="A7305" t="s">
        <v>9481</v>
      </c>
      <c r="B7305" s="1">
        <v>42982</v>
      </c>
      <c r="C7305" s="1">
        <v>42986</v>
      </c>
      <c r="D7305" t="s">
        <v>957</v>
      </c>
      <c r="E7305" t="s">
        <v>826</v>
      </c>
      <c r="F7305" t="s">
        <v>1525</v>
      </c>
      <c r="G7305">
        <v>97.183999999999997</v>
      </c>
      <c r="H7305">
        <v>2</v>
      </c>
      <c r="I7305">
        <v>0.2</v>
      </c>
      <c r="J7305">
        <v>6.0739999999999998</v>
      </c>
      <c r="K7305" s="2" t="s">
        <v>935</v>
      </c>
      <c r="L7305" s="2" t="s">
        <v>3943</v>
      </c>
      <c r="M7305" s="2" t="s">
        <v>960</v>
      </c>
      <c r="N7305" s="2">
        <v>33437</v>
      </c>
      <c r="O7305" s="2" t="s">
        <v>938</v>
      </c>
      <c r="P7305" s="2" t="s">
        <v>939</v>
      </c>
      <c r="Q7305" s="2" t="s">
        <v>945</v>
      </c>
      <c r="R7305" s="2" t="s">
        <v>1526</v>
      </c>
      <c r="S7305" s="2" t="s">
        <v>8606</v>
      </c>
      <c r="T7305" s="2" t="s">
        <v>943</v>
      </c>
    </row>
    <row r="7306" spans="1:20">
      <c r="A7306" t="s">
        <v>9481</v>
      </c>
      <c r="B7306" s="1">
        <v>42982</v>
      </c>
      <c r="C7306" s="1">
        <v>42986</v>
      </c>
      <c r="D7306" t="s">
        <v>957</v>
      </c>
      <c r="E7306" t="s">
        <v>826</v>
      </c>
      <c r="F7306" t="s">
        <v>3401</v>
      </c>
      <c r="G7306">
        <v>10.368</v>
      </c>
      <c r="H7306">
        <v>2</v>
      </c>
      <c r="I7306">
        <v>0.2</v>
      </c>
      <c r="J7306">
        <v>3.6288</v>
      </c>
      <c r="K7306" s="2" t="s">
        <v>935</v>
      </c>
      <c r="L7306" s="2" t="s">
        <v>3943</v>
      </c>
      <c r="M7306" s="2" t="s">
        <v>960</v>
      </c>
      <c r="N7306" s="2">
        <v>33437</v>
      </c>
      <c r="O7306" s="2" t="s">
        <v>938</v>
      </c>
      <c r="P7306" s="2" t="s">
        <v>951</v>
      </c>
      <c r="Q7306" s="2" t="s">
        <v>993</v>
      </c>
      <c r="R7306" s="2" t="s">
        <v>3403</v>
      </c>
      <c r="S7306" s="2" t="s">
        <v>8606</v>
      </c>
      <c r="T7306" s="2" t="s">
        <v>943</v>
      </c>
    </row>
    <row r="7307" spans="1:20">
      <c r="A7307" t="s">
        <v>9482</v>
      </c>
      <c r="B7307" s="1">
        <v>41727</v>
      </c>
      <c r="C7307" s="1">
        <v>41731</v>
      </c>
      <c r="D7307" t="s">
        <v>957</v>
      </c>
      <c r="E7307" t="s">
        <v>263</v>
      </c>
      <c r="F7307" t="s">
        <v>2317</v>
      </c>
      <c r="G7307">
        <v>890.84100000000001</v>
      </c>
      <c r="H7307">
        <v>3</v>
      </c>
      <c r="I7307">
        <v>0.3</v>
      </c>
      <c r="J7307">
        <v>-152.71559999999999</v>
      </c>
      <c r="K7307" s="2" t="s">
        <v>935</v>
      </c>
      <c r="L7307" s="2" t="s">
        <v>4717</v>
      </c>
      <c r="M7307" s="2" t="s">
        <v>1004</v>
      </c>
      <c r="N7307" s="2">
        <v>75023</v>
      </c>
      <c r="O7307" s="2" t="s">
        <v>1005</v>
      </c>
      <c r="P7307" s="2" t="s">
        <v>939</v>
      </c>
      <c r="Q7307" s="2" t="s">
        <v>961</v>
      </c>
      <c r="R7307" s="2" t="s">
        <v>892</v>
      </c>
      <c r="S7307" s="2" t="s">
        <v>2487</v>
      </c>
      <c r="T7307" s="2" t="s">
        <v>943</v>
      </c>
    </row>
    <row r="7308" spans="1:20">
      <c r="A7308" t="s">
        <v>9483</v>
      </c>
      <c r="B7308" s="1">
        <v>42679</v>
      </c>
      <c r="C7308" s="1">
        <v>42681</v>
      </c>
      <c r="D7308" t="s">
        <v>933</v>
      </c>
      <c r="E7308" t="s">
        <v>163</v>
      </c>
      <c r="F7308" t="s">
        <v>6845</v>
      </c>
      <c r="G7308">
        <v>72</v>
      </c>
      <c r="H7308">
        <v>4</v>
      </c>
      <c r="I7308">
        <v>0</v>
      </c>
      <c r="J7308">
        <v>12.96</v>
      </c>
      <c r="K7308" s="2" t="s">
        <v>935</v>
      </c>
      <c r="L7308" s="2" t="s">
        <v>1463</v>
      </c>
      <c r="M7308" s="2" t="s">
        <v>949</v>
      </c>
      <c r="N7308" s="2">
        <v>95123</v>
      </c>
      <c r="O7308" s="2" t="s">
        <v>950</v>
      </c>
      <c r="P7308" s="2" t="s">
        <v>976</v>
      </c>
      <c r="Q7308" s="2" t="s">
        <v>1054</v>
      </c>
      <c r="R7308" s="2" t="s">
        <v>6847</v>
      </c>
      <c r="S7308" s="2" t="s">
        <v>1736</v>
      </c>
      <c r="T7308" s="2" t="s">
        <v>943</v>
      </c>
    </row>
    <row r="7309" spans="1:20">
      <c r="A7309" t="s">
        <v>9483</v>
      </c>
      <c r="B7309" s="1">
        <v>42679</v>
      </c>
      <c r="C7309" s="1">
        <v>42681</v>
      </c>
      <c r="D7309" t="s">
        <v>933</v>
      </c>
      <c r="E7309" t="s">
        <v>163</v>
      </c>
      <c r="F7309" t="s">
        <v>6345</v>
      </c>
      <c r="G7309">
        <v>113.88800000000001</v>
      </c>
      <c r="H7309">
        <v>2</v>
      </c>
      <c r="I7309">
        <v>0.2</v>
      </c>
      <c r="J7309">
        <v>9.9651999999999994</v>
      </c>
      <c r="K7309" s="2" t="s">
        <v>935</v>
      </c>
      <c r="L7309" s="2" t="s">
        <v>1463</v>
      </c>
      <c r="M7309" s="2" t="s">
        <v>949</v>
      </c>
      <c r="N7309" s="2">
        <v>95123</v>
      </c>
      <c r="O7309" s="2" t="s">
        <v>950</v>
      </c>
      <c r="P7309" s="2" t="s">
        <v>939</v>
      </c>
      <c r="Q7309" s="2" t="s">
        <v>945</v>
      </c>
      <c r="R7309" s="2" t="s">
        <v>6346</v>
      </c>
      <c r="S7309" s="2" t="s">
        <v>1736</v>
      </c>
      <c r="T7309" s="2" t="s">
        <v>943</v>
      </c>
    </row>
    <row r="7310" spans="1:20">
      <c r="A7310" t="s">
        <v>9483</v>
      </c>
      <c r="B7310" s="1">
        <v>42679</v>
      </c>
      <c r="C7310" s="1">
        <v>42681</v>
      </c>
      <c r="D7310" t="s">
        <v>933</v>
      </c>
      <c r="E7310" t="s">
        <v>163</v>
      </c>
      <c r="F7310" t="s">
        <v>2406</v>
      </c>
      <c r="G7310">
        <v>158.13</v>
      </c>
      <c r="H7310">
        <v>3</v>
      </c>
      <c r="I7310">
        <v>0</v>
      </c>
      <c r="J7310">
        <v>77.483699999999999</v>
      </c>
      <c r="K7310" s="2" t="s">
        <v>935</v>
      </c>
      <c r="L7310" s="2" t="s">
        <v>1463</v>
      </c>
      <c r="M7310" s="2" t="s">
        <v>949</v>
      </c>
      <c r="N7310" s="2">
        <v>95123</v>
      </c>
      <c r="O7310" s="2" t="s">
        <v>950</v>
      </c>
      <c r="P7310" s="2" t="s">
        <v>951</v>
      </c>
      <c r="Q7310" s="2" t="s">
        <v>1065</v>
      </c>
      <c r="R7310" s="2" t="s">
        <v>2409</v>
      </c>
      <c r="S7310" s="2" t="s">
        <v>1736</v>
      </c>
      <c r="T7310" s="2" t="s">
        <v>943</v>
      </c>
    </row>
    <row r="7311" spans="1:20">
      <c r="A7311" t="s">
        <v>9484</v>
      </c>
      <c r="B7311" s="1">
        <v>42896</v>
      </c>
      <c r="C7311" s="1">
        <v>42900</v>
      </c>
      <c r="D7311" t="s">
        <v>933</v>
      </c>
      <c r="E7311" t="s">
        <v>206</v>
      </c>
      <c r="F7311" t="s">
        <v>5195</v>
      </c>
      <c r="G7311">
        <v>14.13</v>
      </c>
      <c r="H7311">
        <v>3</v>
      </c>
      <c r="I7311">
        <v>0</v>
      </c>
      <c r="J7311">
        <v>0.70650000000000002</v>
      </c>
      <c r="K7311" s="2" t="s">
        <v>935</v>
      </c>
      <c r="L7311" s="2" t="s">
        <v>903</v>
      </c>
      <c r="M7311" s="2" t="s">
        <v>1147</v>
      </c>
      <c r="N7311" s="2">
        <v>10024</v>
      </c>
      <c r="O7311" s="2" t="s">
        <v>1043</v>
      </c>
      <c r="P7311" s="2" t="s">
        <v>951</v>
      </c>
      <c r="Q7311" s="2" t="s">
        <v>1148</v>
      </c>
      <c r="R7311" s="2" t="s">
        <v>5196</v>
      </c>
      <c r="S7311" s="2" t="s">
        <v>2070</v>
      </c>
      <c r="T7311" s="2" t="s">
        <v>955</v>
      </c>
    </row>
    <row r="7312" spans="1:20">
      <c r="A7312" t="s">
        <v>9485</v>
      </c>
      <c r="B7312" s="1">
        <v>42226</v>
      </c>
      <c r="C7312" s="1">
        <v>42230</v>
      </c>
      <c r="D7312" t="s">
        <v>957</v>
      </c>
      <c r="E7312" t="s">
        <v>273</v>
      </c>
      <c r="F7312" t="s">
        <v>2839</v>
      </c>
      <c r="G7312">
        <v>64.75</v>
      </c>
      <c r="H7312">
        <v>5</v>
      </c>
      <c r="I7312">
        <v>0</v>
      </c>
      <c r="J7312">
        <v>29.137499999999999</v>
      </c>
      <c r="K7312" s="2" t="s">
        <v>935</v>
      </c>
      <c r="L7312" s="2" t="s">
        <v>907</v>
      </c>
      <c r="M7312" s="2" t="s">
        <v>1122</v>
      </c>
      <c r="N7312" s="2">
        <v>48227</v>
      </c>
      <c r="O7312" s="2" t="s">
        <v>1005</v>
      </c>
      <c r="P7312" s="2" t="s">
        <v>951</v>
      </c>
      <c r="Q7312" s="2" t="s">
        <v>980</v>
      </c>
      <c r="R7312" s="2" t="s">
        <v>2840</v>
      </c>
      <c r="S7312" s="2" t="s">
        <v>2550</v>
      </c>
      <c r="T7312" s="2" t="s">
        <v>943</v>
      </c>
    </row>
    <row r="7313" spans="1:20">
      <c r="A7313" t="s">
        <v>9486</v>
      </c>
      <c r="B7313" s="1">
        <v>42286</v>
      </c>
      <c r="C7313" s="1">
        <v>42290</v>
      </c>
      <c r="D7313" t="s">
        <v>957</v>
      </c>
      <c r="E7313" t="s">
        <v>679</v>
      </c>
      <c r="F7313" t="s">
        <v>3451</v>
      </c>
      <c r="G7313">
        <v>1.8720000000000001</v>
      </c>
      <c r="H7313">
        <v>2</v>
      </c>
      <c r="I7313">
        <v>0.7</v>
      </c>
      <c r="J7313">
        <v>-1.3104</v>
      </c>
      <c r="K7313" s="2" t="s">
        <v>935</v>
      </c>
      <c r="L7313" s="2" t="s">
        <v>2153</v>
      </c>
      <c r="M7313" s="2" t="s">
        <v>960</v>
      </c>
      <c r="N7313" s="2">
        <v>33178</v>
      </c>
      <c r="O7313" s="2" t="s">
        <v>938</v>
      </c>
      <c r="P7313" s="2" t="s">
        <v>951</v>
      </c>
      <c r="Q7313" s="2" t="s">
        <v>980</v>
      </c>
      <c r="R7313" s="2" t="s">
        <v>3452</v>
      </c>
      <c r="S7313" s="2" t="s">
        <v>5832</v>
      </c>
      <c r="T7313" s="2" t="s">
        <v>943</v>
      </c>
    </row>
    <row r="7314" spans="1:20">
      <c r="A7314" t="s">
        <v>9486</v>
      </c>
      <c r="B7314" s="1">
        <v>42286</v>
      </c>
      <c r="C7314" s="1">
        <v>42290</v>
      </c>
      <c r="D7314" t="s">
        <v>957</v>
      </c>
      <c r="E7314" t="s">
        <v>679</v>
      </c>
      <c r="F7314" t="s">
        <v>2412</v>
      </c>
      <c r="G7314">
        <v>11.214</v>
      </c>
      <c r="H7314">
        <v>2</v>
      </c>
      <c r="I7314">
        <v>0.7</v>
      </c>
      <c r="J7314">
        <v>-8.5974000000000004</v>
      </c>
      <c r="K7314" s="2" t="s">
        <v>935</v>
      </c>
      <c r="L7314" s="2" t="s">
        <v>2153</v>
      </c>
      <c r="M7314" s="2" t="s">
        <v>960</v>
      </c>
      <c r="N7314" s="2">
        <v>33178</v>
      </c>
      <c r="O7314" s="2" t="s">
        <v>938</v>
      </c>
      <c r="P7314" s="2" t="s">
        <v>951</v>
      </c>
      <c r="Q7314" s="2" t="s">
        <v>980</v>
      </c>
      <c r="R7314" s="2" t="s">
        <v>2414</v>
      </c>
      <c r="S7314" s="2" t="s">
        <v>5832</v>
      </c>
      <c r="T7314" s="2" t="s">
        <v>943</v>
      </c>
    </row>
    <row r="7315" spans="1:20">
      <c r="A7315" t="s">
        <v>9486</v>
      </c>
      <c r="B7315" s="1">
        <v>42286</v>
      </c>
      <c r="C7315" s="1">
        <v>42290</v>
      </c>
      <c r="D7315" t="s">
        <v>957</v>
      </c>
      <c r="E7315" t="s">
        <v>679</v>
      </c>
      <c r="F7315" t="s">
        <v>7624</v>
      </c>
      <c r="G7315">
        <v>37.375999999999998</v>
      </c>
      <c r="H7315">
        <v>8</v>
      </c>
      <c r="I7315">
        <v>0.2</v>
      </c>
      <c r="J7315">
        <v>7.4752000000000001</v>
      </c>
      <c r="K7315" s="2" t="s">
        <v>935</v>
      </c>
      <c r="L7315" s="2" t="s">
        <v>2153</v>
      </c>
      <c r="M7315" s="2" t="s">
        <v>960</v>
      </c>
      <c r="N7315" s="2">
        <v>33178</v>
      </c>
      <c r="O7315" s="2" t="s">
        <v>938</v>
      </c>
      <c r="P7315" s="2" t="s">
        <v>951</v>
      </c>
      <c r="Q7315" s="2" t="s">
        <v>973</v>
      </c>
      <c r="R7315" s="2" t="s">
        <v>7625</v>
      </c>
      <c r="S7315" s="2" t="s">
        <v>5832</v>
      </c>
      <c r="T7315" s="2" t="s">
        <v>943</v>
      </c>
    </row>
    <row r="7316" spans="1:20">
      <c r="A7316" t="s">
        <v>9487</v>
      </c>
      <c r="B7316" s="1">
        <v>42518</v>
      </c>
      <c r="C7316" s="1">
        <v>42523</v>
      </c>
      <c r="D7316" t="s">
        <v>957</v>
      </c>
      <c r="E7316" t="s">
        <v>240</v>
      </c>
      <c r="F7316" t="s">
        <v>4824</v>
      </c>
      <c r="G7316">
        <v>286.39999999999998</v>
      </c>
      <c r="H7316">
        <v>1</v>
      </c>
      <c r="I7316">
        <v>0.2</v>
      </c>
      <c r="J7316">
        <v>25.06</v>
      </c>
      <c r="K7316" s="2" t="s">
        <v>935</v>
      </c>
      <c r="L7316" s="2" t="s">
        <v>2325</v>
      </c>
      <c r="M7316" s="2" t="s">
        <v>1099</v>
      </c>
      <c r="N7316" s="2">
        <v>60068</v>
      </c>
      <c r="O7316" s="2" t="s">
        <v>1005</v>
      </c>
      <c r="P7316" s="2" t="s">
        <v>976</v>
      </c>
      <c r="Q7316" s="2" t="s">
        <v>977</v>
      </c>
      <c r="R7316" s="2" t="s">
        <v>4825</v>
      </c>
      <c r="S7316" s="2" t="s">
        <v>2316</v>
      </c>
      <c r="T7316" s="2" t="s">
        <v>1008</v>
      </c>
    </row>
    <row r="7317" spans="1:20">
      <c r="A7317" t="s">
        <v>9488</v>
      </c>
      <c r="B7317" s="1">
        <v>42866</v>
      </c>
      <c r="C7317" s="1">
        <v>42871</v>
      </c>
      <c r="D7317" t="s">
        <v>933</v>
      </c>
      <c r="E7317" t="s">
        <v>289</v>
      </c>
      <c r="F7317" t="s">
        <v>4617</v>
      </c>
      <c r="G7317">
        <v>43.92</v>
      </c>
      <c r="H7317">
        <v>3</v>
      </c>
      <c r="I7317">
        <v>0</v>
      </c>
      <c r="J7317">
        <v>12.736800000000001</v>
      </c>
      <c r="K7317" s="2" t="s">
        <v>935</v>
      </c>
      <c r="L7317" s="2" t="s">
        <v>903</v>
      </c>
      <c r="M7317" s="2" t="s">
        <v>1147</v>
      </c>
      <c r="N7317" s="2">
        <v>10024</v>
      </c>
      <c r="O7317" s="2" t="s">
        <v>1043</v>
      </c>
      <c r="P7317" s="2" t="s">
        <v>951</v>
      </c>
      <c r="Q7317" s="2" t="s">
        <v>973</v>
      </c>
      <c r="R7317" s="2" t="s">
        <v>4618</v>
      </c>
      <c r="S7317" s="2" t="s">
        <v>2639</v>
      </c>
      <c r="T7317" s="2" t="s">
        <v>943</v>
      </c>
    </row>
    <row r="7318" spans="1:20">
      <c r="A7318" t="s">
        <v>9489</v>
      </c>
      <c r="B7318" s="1">
        <v>42659</v>
      </c>
      <c r="C7318" s="1">
        <v>42663</v>
      </c>
      <c r="D7318" t="s">
        <v>957</v>
      </c>
      <c r="E7318" t="s">
        <v>296</v>
      </c>
      <c r="F7318" t="s">
        <v>985</v>
      </c>
      <c r="G7318">
        <v>142.18199999999999</v>
      </c>
      <c r="H7318">
        <v>1</v>
      </c>
      <c r="I7318">
        <v>0.4</v>
      </c>
      <c r="J7318">
        <v>-37.915199999999999</v>
      </c>
      <c r="K7318" s="2" t="s">
        <v>935</v>
      </c>
      <c r="L7318" s="2" t="s">
        <v>903</v>
      </c>
      <c r="M7318" s="2" t="s">
        <v>1147</v>
      </c>
      <c r="N7318" s="2">
        <v>10011</v>
      </c>
      <c r="O7318" s="2" t="s">
        <v>1043</v>
      </c>
      <c r="P7318" s="2" t="s">
        <v>939</v>
      </c>
      <c r="Q7318" s="2" t="s">
        <v>961</v>
      </c>
      <c r="R7318" s="2" t="s">
        <v>986</v>
      </c>
      <c r="S7318" s="2" t="s">
        <v>2678</v>
      </c>
      <c r="T7318" s="2" t="s">
        <v>955</v>
      </c>
    </row>
    <row r="7319" spans="1:20">
      <c r="A7319" t="s">
        <v>9490</v>
      </c>
      <c r="B7319" s="1">
        <v>43056</v>
      </c>
      <c r="C7319" s="1">
        <v>43060</v>
      </c>
      <c r="D7319" t="s">
        <v>957</v>
      </c>
      <c r="E7319" t="s">
        <v>598</v>
      </c>
      <c r="F7319" t="s">
        <v>9118</v>
      </c>
      <c r="G7319">
        <v>19.608000000000001</v>
      </c>
      <c r="H7319">
        <v>3</v>
      </c>
      <c r="I7319">
        <v>0.2</v>
      </c>
      <c r="J7319">
        <v>6.6177000000000001</v>
      </c>
      <c r="K7319" s="2" t="s">
        <v>935</v>
      </c>
      <c r="L7319" s="2" t="s">
        <v>9491</v>
      </c>
      <c r="M7319" s="2" t="s">
        <v>1281</v>
      </c>
      <c r="N7319" s="2">
        <v>97123</v>
      </c>
      <c r="O7319" s="2" t="s">
        <v>950</v>
      </c>
      <c r="P7319" s="2" t="s">
        <v>951</v>
      </c>
      <c r="Q7319" s="2" t="s">
        <v>993</v>
      </c>
      <c r="R7319" s="2" t="s">
        <v>9119</v>
      </c>
      <c r="S7319" s="2" t="s">
        <v>4965</v>
      </c>
      <c r="T7319" s="2" t="s">
        <v>955</v>
      </c>
    </row>
    <row r="7320" spans="1:20">
      <c r="A7320" t="s">
        <v>9490</v>
      </c>
      <c r="B7320" s="1">
        <v>43056</v>
      </c>
      <c r="C7320" s="1">
        <v>43060</v>
      </c>
      <c r="D7320" t="s">
        <v>957</v>
      </c>
      <c r="E7320" t="s">
        <v>598</v>
      </c>
      <c r="F7320" t="s">
        <v>4043</v>
      </c>
      <c r="G7320">
        <v>4.1580000000000004</v>
      </c>
      <c r="H7320">
        <v>7</v>
      </c>
      <c r="I7320">
        <v>0.7</v>
      </c>
      <c r="J7320">
        <v>-3.4649999999999999</v>
      </c>
      <c r="K7320" s="2" t="s">
        <v>935</v>
      </c>
      <c r="L7320" s="2" t="s">
        <v>9491</v>
      </c>
      <c r="M7320" s="2" t="s">
        <v>1281</v>
      </c>
      <c r="N7320" s="2">
        <v>97123</v>
      </c>
      <c r="O7320" s="2" t="s">
        <v>950</v>
      </c>
      <c r="P7320" s="2" t="s">
        <v>951</v>
      </c>
      <c r="Q7320" s="2" t="s">
        <v>980</v>
      </c>
      <c r="R7320" s="2" t="s">
        <v>4044</v>
      </c>
      <c r="S7320" s="2" t="s">
        <v>4965</v>
      </c>
      <c r="T7320" s="2" t="s">
        <v>955</v>
      </c>
    </row>
    <row r="7321" spans="1:20">
      <c r="A7321" t="s">
        <v>9492</v>
      </c>
      <c r="B7321" s="1">
        <v>43065</v>
      </c>
      <c r="C7321" s="1">
        <v>43068</v>
      </c>
      <c r="D7321" t="s">
        <v>933</v>
      </c>
      <c r="E7321" t="s">
        <v>494</v>
      </c>
      <c r="F7321" t="s">
        <v>4222</v>
      </c>
      <c r="G7321">
        <v>979.95</v>
      </c>
      <c r="H7321">
        <v>5</v>
      </c>
      <c r="I7321">
        <v>0</v>
      </c>
      <c r="J7321">
        <v>264.5865</v>
      </c>
      <c r="K7321" s="2" t="s">
        <v>935</v>
      </c>
      <c r="L7321" s="2" t="s">
        <v>903</v>
      </c>
      <c r="M7321" s="2" t="s">
        <v>1147</v>
      </c>
      <c r="N7321" s="2">
        <v>10009</v>
      </c>
      <c r="O7321" s="2" t="s">
        <v>1043</v>
      </c>
      <c r="P7321" s="2" t="s">
        <v>976</v>
      </c>
      <c r="Q7321" s="2" t="s">
        <v>977</v>
      </c>
      <c r="R7321" s="2" t="s">
        <v>4223</v>
      </c>
      <c r="S7321" s="2" t="s">
        <v>4132</v>
      </c>
      <c r="T7321" s="2" t="s">
        <v>943</v>
      </c>
    </row>
    <row r="7322" spans="1:20">
      <c r="A7322" t="s">
        <v>9492</v>
      </c>
      <c r="B7322" s="1">
        <v>43065</v>
      </c>
      <c r="C7322" s="1">
        <v>43068</v>
      </c>
      <c r="D7322" t="s">
        <v>933</v>
      </c>
      <c r="E7322" t="s">
        <v>494</v>
      </c>
      <c r="F7322" t="s">
        <v>5353</v>
      </c>
      <c r="G7322">
        <v>135.30000000000001</v>
      </c>
      <c r="H7322">
        <v>5</v>
      </c>
      <c r="I7322">
        <v>0</v>
      </c>
      <c r="J7322">
        <v>37.884</v>
      </c>
      <c r="K7322" s="2" t="s">
        <v>935</v>
      </c>
      <c r="L7322" s="2" t="s">
        <v>903</v>
      </c>
      <c r="M7322" s="2" t="s">
        <v>1147</v>
      </c>
      <c r="N7322" s="2">
        <v>10009</v>
      </c>
      <c r="O7322" s="2" t="s">
        <v>1043</v>
      </c>
      <c r="P7322" s="2" t="s">
        <v>939</v>
      </c>
      <c r="Q7322" s="2" t="s">
        <v>969</v>
      </c>
      <c r="R7322" s="2" t="s">
        <v>5354</v>
      </c>
      <c r="S7322" s="2" t="s">
        <v>4132</v>
      </c>
      <c r="T7322" s="2" t="s">
        <v>943</v>
      </c>
    </row>
    <row r="7323" spans="1:20">
      <c r="A7323" t="s">
        <v>9493</v>
      </c>
      <c r="B7323" s="1">
        <v>42981</v>
      </c>
      <c r="C7323" s="1">
        <v>42985</v>
      </c>
      <c r="D7323" t="s">
        <v>957</v>
      </c>
      <c r="E7323" t="s">
        <v>557</v>
      </c>
      <c r="F7323" t="s">
        <v>4765</v>
      </c>
      <c r="G7323">
        <v>8.9039999999999999</v>
      </c>
      <c r="H7323">
        <v>3</v>
      </c>
      <c r="I7323">
        <v>0.2</v>
      </c>
      <c r="J7323">
        <v>3.339</v>
      </c>
      <c r="K7323" s="2" t="s">
        <v>935</v>
      </c>
      <c r="L7323" s="2" t="s">
        <v>1180</v>
      </c>
      <c r="M7323" s="2" t="s">
        <v>1099</v>
      </c>
      <c r="N7323" s="2">
        <v>60623</v>
      </c>
      <c r="O7323" s="2" t="s">
        <v>1005</v>
      </c>
      <c r="P7323" s="2" t="s">
        <v>951</v>
      </c>
      <c r="Q7323" s="2" t="s">
        <v>993</v>
      </c>
      <c r="R7323" s="2" t="s">
        <v>4766</v>
      </c>
      <c r="S7323" s="2" t="s">
        <v>4585</v>
      </c>
      <c r="T7323" s="2" t="s">
        <v>955</v>
      </c>
    </row>
    <row r="7324" spans="1:20">
      <c r="A7324" t="s">
        <v>9493</v>
      </c>
      <c r="B7324" s="1">
        <v>42981</v>
      </c>
      <c r="C7324" s="1">
        <v>42985</v>
      </c>
      <c r="D7324" t="s">
        <v>957</v>
      </c>
      <c r="E7324" t="s">
        <v>557</v>
      </c>
      <c r="F7324" t="s">
        <v>3380</v>
      </c>
      <c r="G7324">
        <v>100.8</v>
      </c>
      <c r="H7324">
        <v>2</v>
      </c>
      <c r="I7324">
        <v>0.2</v>
      </c>
      <c r="J7324">
        <v>21.42</v>
      </c>
      <c r="K7324" s="2" t="s">
        <v>935</v>
      </c>
      <c r="L7324" s="2" t="s">
        <v>1180</v>
      </c>
      <c r="M7324" s="2" t="s">
        <v>1099</v>
      </c>
      <c r="N7324" s="2">
        <v>60623</v>
      </c>
      <c r="O7324" s="2" t="s">
        <v>1005</v>
      </c>
      <c r="P7324" s="2" t="s">
        <v>976</v>
      </c>
      <c r="Q7324" s="2" t="s">
        <v>1054</v>
      </c>
      <c r="R7324" s="2" t="s">
        <v>3381</v>
      </c>
      <c r="S7324" s="2" t="s">
        <v>4585</v>
      </c>
      <c r="T7324" s="2" t="s">
        <v>955</v>
      </c>
    </row>
    <row r="7325" spans="1:20">
      <c r="A7325" t="s">
        <v>9494</v>
      </c>
      <c r="B7325" s="1">
        <v>43074</v>
      </c>
      <c r="C7325" s="1">
        <v>43077</v>
      </c>
      <c r="D7325" t="s">
        <v>1079</v>
      </c>
      <c r="E7325" t="s">
        <v>285</v>
      </c>
      <c r="F7325" t="s">
        <v>1334</v>
      </c>
      <c r="G7325">
        <v>41.96</v>
      </c>
      <c r="H7325">
        <v>2</v>
      </c>
      <c r="I7325">
        <v>0</v>
      </c>
      <c r="J7325">
        <v>10.909599999999999</v>
      </c>
      <c r="K7325" s="2" t="s">
        <v>935</v>
      </c>
      <c r="L7325" s="2" t="s">
        <v>903</v>
      </c>
      <c r="M7325" s="2" t="s">
        <v>1147</v>
      </c>
      <c r="N7325" s="2">
        <v>10024</v>
      </c>
      <c r="O7325" s="2" t="s">
        <v>1043</v>
      </c>
      <c r="P7325" s="2" t="s">
        <v>939</v>
      </c>
      <c r="Q7325" s="2" t="s">
        <v>969</v>
      </c>
      <c r="R7325" s="2" t="s">
        <v>1335</v>
      </c>
      <c r="S7325" s="2" t="s">
        <v>2618</v>
      </c>
      <c r="T7325" s="2" t="s">
        <v>943</v>
      </c>
    </row>
    <row r="7326" spans="1:20">
      <c r="A7326" t="s">
        <v>9494</v>
      </c>
      <c r="B7326" s="1">
        <v>43074</v>
      </c>
      <c r="C7326" s="1">
        <v>43077</v>
      </c>
      <c r="D7326" t="s">
        <v>1079</v>
      </c>
      <c r="E7326" t="s">
        <v>285</v>
      </c>
      <c r="F7326" t="s">
        <v>2173</v>
      </c>
      <c r="G7326">
        <v>9.4499999999999993</v>
      </c>
      <c r="H7326">
        <v>3</v>
      </c>
      <c r="I7326">
        <v>0</v>
      </c>
      <c r="J7326">
        <v>4.5359999999999996</v>
      </c>
      <c r="K7326" s="2" t="s">
        <v>935</v>
      </c>
      <c r="L7326" s="2" t="s">
        <v>903</v>
      </c>
      <c r="M7326" s="2" t="s">
        <v>1147</v>
      </c>
      <c r="N7326" s="2">
        <v>10024</v>
      </c>
      <c r="O7326" s="2" t="s">
        <v>1043</v>
      </c>
      <c r="P7326" s="2" t="s">
        <v>951</v>
      </c>
      <c r="Q7326" s="2" t="s">
        <v>952</v>
      </c>
      <c r="R7326" s="2" t="s">
        <v>2174</v>
      </c>
      <c r="S7326" s="2" t="s">
        <v>2618</v>
      </c>
      <c r="T7326" s="2" t="s">
        <v>943</v>
      </c>
    </row>
    <row r="7327" spans="1:20">
      <c r="A7327" t="s">
        <v>9495</v>
      </c>
      <c r="B7327" s="1">
        <v>43049</v>
      </c>
      <c r="C7327" s="1">
        <v>43056</v>
      </c>
      <c r="D7327" t="s">
        <v>957</v>
      </c>
      <c r="E7327" t="s">
        <v>322</v>
      </c>
      <c r="F7327" t="s">
        <v>5663</v>
      </c>
      <c r="G7327">
        <v>400.8</v>
      </c>
      <c r="H7327">
        <v>5</v>
      </c>
      <c r="I7327">
        <v>0</v>
      </c>
      <c r="J7327">
        <v>112.224</v>
      </c>
      <c r="K7327" s="2" t="s">
        <v>935</v>
      </c>
      <c r="L7327" s="2" t="s">
        <v>7928</v>
      </c>
      <c r="M7327" s="2" t="s">
        <v>998</v>
      </c>
      <c r="N7327" s="2">
        <v>99301</v>
      </c>
      <c r="O7327" s="2" t="s">
        <v>950</v>
      </c>
      <c r="P7327" s="2" t="s">
        <v>951</v>
      </c>
      <c r="Q7327" s="2" t="s">
        <v>983</v>
      </c>
      <c r="R7327" s="2" t="s">
        <v>5664</v>
      </c>
      <c r="S7327" s="2" t="s">
        <v>2852</v>
      </c>
      <c r="T7327" s="2" t="s">
        <v>943</v>
      </c>
    </row>
    <row r="7328" spans="1:20">
      <c r="A7328" t="s">
        <v>9495</v>
      </c>
      <c r="B7328" s="1">
        <v>43049</v>
      </c>
      <c r="C7328" s="1">
        <v>43056</v>
      </c>
      <c r="D7328" t="s">
        <v>957</v>
      </c>
      <c r="E7328" t="s">
        <v>322</v>
      </c>
      <c r="F7328" t="s">
        <v>2221</v>
      </c>
      <c r="G7328">
        <v>28.792000000000002</v>
      </c>
      <c r="H7328">
        <v>1</v>
      </c>
      <c r="I7328">
        <v>0.2</v>
      </c>
      <c r="J7328">
        <v>10.077199999999999</v>
      </c>
      <c r="K7328" s="2" t="s">
        <v>935</v>
      </c>
      <c r="L7328" s="2" t="s">
        <v>7928</v>
      </c>
      <c r="M7328" s="2" t="s">
        <v>998</v>
      </c>
      <c r="N7328" s="2">
        <v>99301</v>
      </c>
      <c r="O7328" s="2" t="s">
        <v>950</v>
      </c>
      <c r="P7328" s="2" t="s">
        <v>951</v>
      </c>
      <c r="Q7328" s="2" t="s">
        <v>980</v>
      </c>
      <c r="R7328" s="2" t="s">
        <v>2222</v>
      </c>
      <c r="S7328" s="2" t="s">
        <v>2852</v>
      </c>
      <c r="T7328" s="2" t="s">
        <v>943</v>
      </c>
    </row>
    <row r="7329" spans="1:20">
      <c r="A7329" t="s">
        <v>9496</v>
      </c>
      <c r="B7329" s="1">
        <v>41716</v>
      </c>
      <c r="C7329" s="1">
        <v>41722</v>
      </c>
      <c r="D7329" t="s">
        <v>957</v>
      </c>
      <c r="E7329" t="s">
        <v>393</v>
      </c>
      <c r="F7329" t="s">
        <v>5505</v>
      </c>
      <c r="G7329">
        <v>111</v>
      </c>
      <c r="H7329">
        <v>2</v>
      </c>
      <c r="I7329">
        <v>0</v>
      </c>
      <c r="J7329">
        <v>14.43</v>
      </c>
      <c r="K7329" s="2" t="s">
        <v>935</v>
      </c>
      <c r="L7329" s="2" t="s">
        <v>9497</v>
      </c>
      <c r="M7329" s="2" t="s">
        <v>949</v>
      </c>
      <c r="N7329" s="2">
        <v>91505</v>
      </c>
      <c r="O7329" s="2" t="s">
        <v>950</v>
      </c>
      <c r="P7329" s="2" t="s">
        <v>939</v>
      </c>
      <c r="Q7329" s="2" t="s">
        <v>969</v>
      </c>
      <c r="R7329" s="2" t="s">
        <v>5506</v>
      </c>
      <c r="S7329" s="2" t="s">
        <v>3355</v>
      </c>
      <c r="T7329" s="2" t="s">
        <v>1008</v>
      </c>
    </row>
    <row r="7330" spans="1:20">
      <c r="A7330" t="s">
        <v>9496</v>
      </c>
      <c r="B7330" s="1">
        <v>41716</v>
      </c>
      <c r="C7330" s="1">
        <v>41722</v>
      </c>
      <c r="D7330" t="s">
        <v>957</v>
      </c>
      <c r="E7330" t="s">
        <v>393</v>
      </c>
      <c r="F7330" t="s">
        <v>1673</v>
      </c>
      <c r="G7330">
        <v>1279.9680000000001</v>
      </c>
      <c r="H7330">
        <v>4</v>
      </c>
      <c r="I7330">
        <v>0.2</v>
      </c>
      <c r="J7330">
        <v>415.9896</v>
      </c>
      <c r="K7330" s="2" t="s">
        <v>935</v>
      </c>
      <c r="L7330" s="2" t="s">
        <v>9497</v>
      </c>
      <c r="M7330" s="2" t="s">
        <v>949</v>
      </c>
      <c r="N7330" s="2">
        <v>91505</v>
      </c>
      <c r="O7330" s="2" t="s">
        <v>950</v>
      </c>
      <c r="P7330" s="2" t="s">
        <v>976</v>
      </c>
      <c r="Q7330" s="2" t="s">
        <v>1508</v>
      </c>
      <c r="R7330" s="2" t="s">
        <v>1674</v>
      </c>
      <c r="S7330" s="2" t="s">
        <v>3355</v>
      </c>
      <c r="T7330" s="2" t="s">
        <v>1008</v>
      </c>
    </row>
    <row r="7331" spans="1:20">
      <c r="A7331" t="s">
        <v>9496</v>
      </c>
      <c r="B7331" s="1">
        <v>41716</v>
      </c>
      <c r="C7331" s="1">
        <v>41722</v>
      </c>
      <c r="D7331" t="s">
        <v>957</v>
      </c>
      <c r="E7331" t="s">
        <v>393</v>
      </c>
      <c r="F7331" t="s">
        <v>5317</v>
      </c>
      <c r="G7331">
        <v>1856.19</v>
      </c>
      <c r="H7331">
        <v>7</v>
      </c>
      <c r="I7331">
        <v>0</v>
      </c>
      <c r="J7331">
        <v>334.11419999999998</v>
      </c>
      <c r="K7331" s="2" t="s">
        <v>935</v>
      </c>
      <c r="L7331" s="2" t="s">
        <v>9497</v>
      </c>
      <c r="M7331" s="2" t="s">
        <v>949</v>
      </c>
      <c r="N7331" s="2">
        <v>91505</v>
      </c>
      <c r="O7331" s="2" t="s">
        <v>950</v>
      </c>
      <c r="P7331" s="2" t="s">
        <v>951</v>
      </c>
      <c r="Q7331" s="2" t="s">
        <v>965</v>
      </c>
      <c r="R7331" s="2" t="s">
        <v>5318</v>
      </c>
      <c r="S7331" s="2" t="s">
        <v>3355</v>
      </c>
      <c r="T7331" s="2" t="s">
        <v>1008</v>
      </c>
    </row>
    <row r="7332" spans="1:20">
      <c r="A7332" t="s">
        <v>9498</v>
      </c>
      <c r="B7332" s="1">
        <v>42686</v>
      </c>
      <c r="C7332" s="1">
        <v>42687</v>
      </c>
      <c r="D7332" t="s">
        <v>1079</v>
      </c>
      <c r="E7332" t="s">
        <v>124</v>
      </c>
      <c r="F7332" t="s">
        <v>5080</v>
      </c>
      <c r="G7332">
        <v>22.751999999999999</v>
      </c>
      <c r="H7332">
        <v>6</v>
      </c>
      <c r="I7332">
        <v>0.6</v>
      </c>
      <c r="J7332">
        <v>-8.532</v>
      </c>
      <c r="K7332" s="2" t="s">
        <v>935</v>
      </c>
      <c r="L7332" s="2" t="s">
        <v>1180</v>
      </c>
      <c r="M7332" s="2" t="s">
        <v>1099</v>
      </c>
      <c r="N7332" s="2">
        <v>60623</v>
      </c>
      <c r="O7332" s="2" t="s">
        <v>1005</v>
      </c>
      <c r="P7332" s="2" t="s">
        <v>939</v>
      </c>
      <c r="Q7332" s="2" t="s">
        <v>969</v>
      </c>
      <c r="R7332" s="2" t="s">
        <v>5081</v>
      </c>
      <c r="S7332" s="2" t="s">
        <v>1465</v>
      </c>
      <c r="T7332" s="2" t="s">
        <v>955</v>
      </c>
    </row>
    <row r="7333" spans="1:20">
      <c r="A7333" t="s">
        <v>9499</v>
      </c>
      <c r="B7333" s="1">
        <v>43034</v>
      </c>
      <c r="C7333" s="1">
        <v>43038</v>
      </c>
      <c r="D7333" t="s">
        <v>957</v>
      </c>
      <c r="E7333" t="s">
        <v>520</v>
      </c>
      <c r="F7333" t="s">
        <v>1770</v>
      </c>
      <c r="G7333">
        <v>61.542000000000002</v>
      </c>
      <c r="H7333">
        <v>1</v>
      </c>
      <c r="I7333">
        <v>0.4</v>
      </c>
      <c r="J7333">
        <v>-13.334099999999999</v>
      </c>
      <c r="K7333" s="2" t="s">
        <v>935</v>
      </c>
      <c r="L7333" s="2" t="s">
        <v>3065</v>
      </c>
      <c r="M7333" s="2" t="s">
        <v>1042</v>
      </c>
      <c r="N7333" s="2">
        <v>17602</v>
      </c>
      <c r="O7333" s="2" t="s">
        <v>1043</v>
      </c>
      <c r="P7333" s="2" t="s">
        <v>976</v>
      </c>
      <c r="Q7333" s="2" t="s">
        <v>977</v>
      </c>
      <c r="R7333" s="2" t="s">
        <v>1771</v>
      </c>
      <c r="S7333" s="2" t="s">
        <v>4313</v>
      </c>
      <c r="T7333" s="2" t="s">
        <v>955</v>
      </c>
    </row>
    <row r="7334" spans="1:20">
      <c r="A7334" t="s">
        <v>9499</v>
      </c>
      <c r="B7334" s="1">
        <v>43034</v>
      </c>
      <c r="C7334" s="1">
        <v>43038</v>
      </c>
      <c r="D7334" t="s">
        <v>957</v>
      </c>
      <c r="E7334" t="s">
        <v>520</v>
      </c>
      <c r="F7334" t="s">
        <v>6960</v>
      </c>
      <c r="G7334">
        <v>81.438000000000002</v>
      </c>
      <c r="H7334">
        <v>7</v>
      </c>
      <c r="I7334">
        <v>0.7</v>
      </c>
      <c r="J7334">
        <v>-65.150400000000005</v>
      </c>
      <c r="K7334" s="2" t="s">
        <v>935</v>
      </c>
      <c r="L7334" s="2" t="s">
        <v>3065</v>
      </c>
      <c r="M7334" s="2" t="s">
        <v>1042</v>
      </c>
      <c r="N7334" s="2">
        <v>17602</v>
      </c>
      <c r="O7334" s="2" t="s">
        <v>1043</v>
      </c>
      <c r="P7334" s="2" t="s">
        <v>951</v>
      </c>
      <c r="Q7334" s="2" t="s">
        <v>980</v>
      </c>
      <c r="R7334" s="2" t="s">
        <v>6961</v>
      </c>
      <c r="S7334" s="2" t="s">
        <v>4313</v>
      </c>
      <c r="T7334" s="2" t="s">
        <v>955</v>
      </c>
    </row>
    <row r="7335" spans="1:20">
      <c r="A7335" t="s">
        <v>9500</v>
      </c>
      <c r="B7335" s="1">
        <v>42105</v>
      </c>
      <c r="C7335" s="1">
        <v>42111</v>
      </c>
      <c r="D7335" t="s">
        <v>957</v>
      </c>
      <c r="E7335" t="s">
        <v>757</v>
      </c>
      <c r="F7335" t="s">
        <v>2441</v>
      </c>
      <c r="G7335">
        <v>67.36</v>
      </c>
      <c r="H7335">
        <v>2</v>
      </c>
      <c r="I7335">
        <v>0.2</v>
      </c>
      <c r="J7335">
        <v>10.103999999999999</v>
      </c>
      <c r="K7335" s="2" t="s">
        <v>935</v>
      </c>
      <c r="L7335" s="2" t="s">
        <v>1697</v>
      </c>
      <c r="M7335" s="2" t="s">
        <v>960</v>
      </c>
      <c r="N7335" s="2">
        <v>33614</v>
      </c>
      <c r="O7335" s="2" t="s">
        <v>938</v>
      </c>
      <c r="P7335" s="2" t="s">
        <v>939</v>
      </c>
      <c r="Q7335" s="2" t="s">
        <v>969</v>
      </c>
      <c r="R7335" s="2" t="s">
        <v>2443</v>
      </c>
      <c r="S7335" s="2" t="s">
        <v>6714</v>
      </c>
      <c r="T7335" s="2" t="s">
        <v>943</v>
      </c>
    </row>
    <row r="7336" spans="1:20">
      <c r="A7336" t="s">
        <v>9500</v>
      </c>
      <c r="B7336" s="1">
        <v>42105</v>
      </c>
      <c r="C7336" s="1">
        <v>42111</v>
      </c>
      <c r="D7336" t="s">
        <v>957</v>
      </c>
      <c r="E7336" t="s">
        <v>757</v>
      </c>
      <c r="F7336" t="s">
        <v>1671</v>
      </c>
      <c r="G7336">
        <v>54.527999999999999</v>
      </c>
      <c r="H7336">
        <v>3</v>
      </c>
      <c r="I7336">
        <v>0.2</v>
      </c>
      <c r="J7336">
        <v>14.313599999999999</v>
      </c>
      <c r="K7336" s="2" t="s">
        <v>935</v>
      </c>
      <c r="L7336" s="2" t="s">
        <v>1697</v>
      </c>
      <c r="M7336" s="2" t="s">
        <v>960</v>
      </c>
      <c r="N7336" s="2">
        <v>33614</v>
      </c>
      <c r="O7336" s="2" t="s">
        <v>938</v>
      </c>
      <c r="P7336" s="2" t="s">
        <v>939</v>
      </c>
      <c r="Q7336" s="2" t="s">
        <v>969</v>
      </c>
      <c r="R7336" s="2" t="s">
        <v>1672</v>
      </c>
      <c r="S7336" s="2" t="s">
        <v>6714</v>
      </c>
      <c r="T7336" s="2" t="s">
        <v>943</v>
      </c>
    </row>
    <row r="7337" spans="1:20">
      <c r="A7337" t="s">
        <v>9501</v>
      </c>
      <c r="B7337" s="1">
        <v>42363</v>
      </c>
      <c r="C7337" s="1">
        <v>42368</v>
      </c>
      <c r="D7337" t="s">
        <v>957</v>
      </c>
      <c r="E7337" t="s">
        <v>656</v>
      </c>
      <c r="F7337" t="s">
        <v>3272</v>
      </c>
      <c r="G7337">
        <v>843.9</v>
      </c>
      <c r="H7337">
        <v>2</v>
      </c>
      <c r="I7337">
        <v>0</v>
      </c>
      <c r="J7337">
        <v>371.31599999999997</v>
      </c>
      <c r="K7337" s="2" t="s">
        <v>935</v>
      </c>
      <c r="L7337" s="2" t="s">
        <v>903</v>
      </c>
      <c r="M7337" s="2" t="s">
        <v>1147</v>
      </c>
      <c r="N7337" s="2">
        <v>10024</v>
      </c>
      <c r="O7337" s="2" t="s">
        <v>1043</v>
      </c>
      <c r="P7337" s="2" t="s">
        <v>976</v>
      </c>
      <c r="Q7337" s="2" t="s">
        <v>1054</v>
      </c>
      <c r="R7337" s="2" t="s">
        <v>891</v>
      </c>
      <c r="S7337" s="2" t="s">
        <v>5564</v>
      </c>
      <c r="T7337" s="2" t="s">
        <v>943</v>
      </c>
    </row>
    <row r="7338" spans="1:20">
      <c r="A7338" t="s">
        <v>9501</v>
      </c>
      <c r="B7338" s="1">
        <v>42363</v>
      </c>
      <c r="C7338" s="1">
        <v>42368</v>
      </c>
      <c r="D7338" t="s">
        <v>957</v>
      </c>
      <c r="E7338" t="s">
        <v>656</v>
      </c>
      <c r="F7338" t="s">
        <v>1578</v>
      </c>
      <c r="G7338">
        <v>449.56799999999998</v>
      </c>
      <c r="H7338">
        <v>2</v>
      </c>
      <c r="I7338">
        <v>0.2</v>
      </c>
      <c r="J7338">
        <v>56.195999999999998</v>
      </c>
      <c r="K7338" s="2" t="s">
        <v>935</v>
      </c>
      <c r="L7338" s="2" t="s">
        <v>903</v>
      </c>
      <c r="M7338" s="2" t="s">
        <v>1147</v>
      </c>
      <c r="N7338" s="2">
        <v>10024</v>
      </c>
      <c r="O7338" s="2" t="s">
        <v>1043</v>
      </c>
      <c r="P7338" s="2" t="s">
        <v>939</v>
      </c>
      <c r="Q7338" s="2" t="s">
        <v>940</v>
      </c>
      <c r="R7338" s="2" t="s">
        <v>1579</v>
      </c>
      <c r="S7338" s="2" t="s">
        <v>5564</v>
      </c>
      <c r="T7338" s="2" t="s">
        <v>943</v>
      </c>
    </row>
    <row r="7339" spans="1:20">
      <c r="A7339" t="s">
        <v>9502</v>
      </c>
      <c r="B7339" s="1">
        <v>42999</v>
      </c>
      <c r="C7339" s="1">
        <v>43001</v>
      </c>
      <c r="D7339" t="s">
        <v>1079</v>
      </c>
      <c r="E7339" t="s">
        <v>662</v>
      </c>
      <c r="F7339" t="s">
        <v>4424</v>
      </c>
      <c r="G7339">
        <v>15.51</v>
      </c>
      <c r="H7339">
        <v>1</v>
      </c>
      <c r="I7339">
        <v>0</v>
      </c>
      <c r="J7339">
        <v>3.8774999999999999</v>
      </c>
      <c r="K7339" s="2" t="s">
        <v>935</v>
      </c>
      <c r="L7339" s="2" t="s">
        <v>904</v>
      </c>
      <c r="M7339" s="2" t="s">
        <v>949</v>
      </c>
      <c r="N7339" s="2">
        <v>90045</v>
      </c>
      <c r="O7339" s="2" t="s">
        <v>950</v>
      </c>
      <c r="P7339" s="2" t="s">
        <v>951</v>
      </c>
      <c r="Q7339" s="2" t="s">
        <v>965</v>
      </c>
      <c r="R7339" s="2" t="s">
        <v>4425</v>
      </c>
      <c r="S7339" s="2" t="s">
        <v>5611</v>
      </c>
      <c r="T7339" s="2" t="s">
        <v>955</v>
      </c>
    </row>
    <row r="7340" spans="1:20">
      <c r="A7340" t="s">
        <v>9503</v>
      </c>
      <c r="B7340" s="1">
        <v>41993</v>
      </c>
      <c r="C7340" s="1">
        <v>41996</v>
      </c>
      <c r="D7340" t="s">
        <v>933</v>
      </c>
      <c r="E7340" t="s">
        <v>472</v>
      </c>
      <c r="F7340" t="s">
        <v>6345</v>
      </c>
      <c r="G7340">
        <v>192.18600000000001</v>
      </c>
      <c r="H7340">
        <v>3</v>
      </c>
      <c r="I7340">
        <v>0.1</v>
      </c>
      <c r="J7340">
        <v>36.3018</v>
      </c>
      <c r="K7340" s="2" t="s">
        <v>935</v>
      </c>
      <c r="L7340" s="2" t="s">
        <v>903</v>
      </c>
      <c r="M7340" s="2" t="s">
        <v>1147</v>
      </c>
      <c r="N7340" s="2">
        <v>10035</v>
      </c>
      <c r="O7340" s="2" t="s">
        <v>1043</v>
      </c>
      <c r="P7340" s="2" t="s">
        <v>939</v>
      </c>
      <c r="Q7340" s="2" t="s">
        <v>945</v>
      </c>
      <c r="R7340" s="2" t="s">
        <v>6346</v>
      </c>
      <c r="S7340" s="2" t="s">
        <v>3997</v>
      </c>
      <c r="T7340" s="2" t="s">
        <v>955</v>
      </c>
    </row>
    <row r="7341" spans="1:20">
      <c r="A7341" t="s">
        <v>9504</v>
      </c>
      <c r="B7341" s="1">
        <v>42203</v>
      </c>
      <c r="C7341" s="1">
        <v>42206</v>
      </c>
      <c r="D7341" t="s">
        <v>1079</v>
      </c>
      <c r="E7341" t="s">
        <v>402</v>
      </c>
      <c r="F7341" t="s">
        <v>3120</v>
      </c>
      <c r="G7341">
        <v>5.76</v>
      </c>
      <c r="H7341">
        <v>2</v>
      </c>
      <c r="I7341">
        <v>0</v>
      </c>
      <c r="J7341">
        <v>1.6128</v>
      </c>
      <c r="K7341" s="2" t="s">
        <v>935</v>
      </c>
      <c r="L7341" s="2" t="s">
        <v>903</v>
      </c>
      <c r="M7341" s="2" t="s">
        <v>1147</v>
      </c>
      <c r="N7341" s="2">
        <v>10009</v>
      </c>
      <c r="O7341" s="2" t="s">
        <v>1043</v>
      </c>
      <c r="P7341" s="2" t="s">
        <v>951</v>
      </c>
      <c r="Q7341" s="2" t="s">
        <v>973</v>
      </c>
      <c r="R7341" s="2" t="s">
        <v>3122</v>
      </c>
      <c r="S7341" s="2" t="s">
        <v>3410</v>
      </c>
      <c r="T7341" s="2" t="s">
        <v>955</v>
      </c>
    </row>
    <row r="7342" spans="1:20">
      <c r="A7342" t="s">
        <v>9505</v>
      </c>
      <c r="B7342" s="1">
        <v>41846</v>
      </c>
      <c r="C7342" s="1">
        <v>41852</v>
      </c>
      <c r="D7342" t="s">
        <v>957</v>
      </c>
      <c r="E7342" t="s">
        <v>551</v>
      </c>
      <c r="F7342" t="s">
        <v>5464</v>
      </c>
      <c r="G7342">
        <v>67.88</v>
      </c>
      <c r="H7342">
        <v>2</v>
      </c>
      <c r="I7342">
        <v>0</v>
      </c>
      <c r="J7342">
        <v>18.3276</v>
      </c>
      <c r="K7342" s="2" t="s">
        <v>935</v>
      </c>
      <c r="L7342" s="2" t="s">
        <v>910</v>
      </c>
      <c r="M7342" s="2" t="s">
        <v>2025</v>
      </c>
      <c r="N7342" s="2">
        <v>30318</v>
      </c>
      <c r="O7342" s="2" t="s">
        <v>938</v>
      </c>
      <c r="P7342" s="2" t="s">
        <v>939</v>
      </c>
      <c r="Q7342" s="2" t="s">
        <v>945</v>
      </c>
      <c r="R7342" s="2" t="s">
        <v>5465</v>
      </c>
      <c r="S7342" s="2" t="s">
        <v>4538</v>
      </c>
      <c r="T7342" s="2" t="s">
        <v>943</v>
      </c>
    </row>
    <row r="7343" spans="1:20">
      <c r="A7343" t="s">
        <v>9505</v>
      </c>
      <c r="B7343" s="1">
        <v>41846</v>
      </c>
      <c r="C7343" s="1">
        <v>41852</v>
      </c>
      <c r="D7343" t="s">
        <v>957</v>
      </c>
      <c r="E7343" t="s">
        <v>551</v>
      </c>
      <c r="F7343" t="s">
        <v>1139</v>
      </c>
      <c r="G7343">
        <v>162.88999999999999</v>
      </c>
      <c r="H7343">
        <v>13</v>
      </c>
      <c r="I7343">
        <v>0</v>
      </c>
      <c r="J7343">
        <v>76.558300000000003</v>
      </c>
      <c r="K7343" s="2" t="s">
        <v>935</v>
      </c>
      <c r="L7343" s="2" t="s">
        <v>910</v>
      </c>
      <c r="M7343" s="2" t="s">
        <v>2025</v>
      </c>
      <c r="N7343" s="2">
        <v>30318</v>
      </c>
      <c r="O7343" s="2" t="s">
        <v>938</v>
      </c>
      <c r="P7343" s="2" t="s">
        <v>951</v>
      </c>
      <c r="Q7343" s="2" t="s">
        <v>952</v>
      </c>
      <c r="R7343" s="2" t="s">
        <v>1140</v>
      </c>
      <c r="S7343" s="2" t="s">
        <v>4538</v>
      </c>
      <c r="T7343" s="2" t="s">
        <v>943</v>
      </c>
    </row>
    <row r="7344" spans="1:20">
      <c r="A7344" t="s">
        <v>9505</v>
      </c>
      <c r="B7344" s="1">
        <v>41846</v>
      </c>
      <c r="C7344" s="1">
        <v>41852</v>
      </c>
      <c r="D7344" t="s">
        <v>957</v>
      </c>
      <c r="E7344" t="s">
        <v>551</v>
      </c>
      <c r="F7344" t="s">
        <v>7768</v>
      </c>
      <c r="G7344">
        <v>25.71</v>
      </c>
      <c r="H7344">
        <v>3</v>
      </c>
      <c r="I7344">
        <v>0</v>
      </c>
      <c r="J7344">
        <v>9.2555999999999994</v>
      </c>
      <c r="K7344" s="2" t="s">
        <v>935</v>
      </c>
      <c r="L7344" s="2" t="s">
        <v>910</v>
      </c>
      <c r="M7344" s="2" t="s">
        <v>2025</v>
      </c>
      <c r="N7344" s="2">
        <v>30318</v>
      </c>
      <c r="O7344" s="2" t="s">
        <v>938</v>
      </c>
      <c r="P7344" s="2" t="s">
        <v>939</v>
      </c>
      <c r="Q7344" s="2" t="s">
        <v>969</v>
      </c>
      <c r="R7344" s="2" t="s">
        <v>7769</v>
      </c>
      <c r="S7344" s="2" t="s">
        <v>4538</v>
      </c>
      <c r="T7344" s="2" t="s">
        <v>943</v>
      </c>
    </row>
    <row r="7345" spans="1:20">
      <c r="A7345" t="s">
        <v>9506</v>
      </c>
      <c r="B7345" s="1">
        <v>41999</v>
      </c>
      <c r="C7345" s="1">
        <v>42005</v>
      </c>
      <c r="D7345" t="s">
        <v>957</v>
      </c>
      <c r="E7345" t="s">
        <v>53</v>
      </c>
      <c r="F7345" t="s">
        <v>4012</v>
      </c>
      <c r="G7345">
        <v>191.88</v>
      </c>
      <c r="H7345">
        <v>6</v>
      </c>
      <c r="I7345">
        <v>0</v>
      </c>
      <c r="J7345">
        <v>19.187999999999999</v>
      </c>
      <c r="K7345" s="2" t="s">
        <v>935</v>
      </c>
      <c r="L7345" s="2" t="s">
        <v>903</v>
      </c>
      <c r="M7345" s="2" t="s">
        <v>1147</v>
      </c>
      <c r="N7345" s="2">
        <v>10009</v>
      </c>
      <c r="O7345" s="2" t="s">
        <v>1043</v>
      </c>
      <c r="P7345" s="2" t="s">
        <v>951</v>
      </c>
      <c r="Q7345" s="2" t="s">
        <v>965</v>
      </c>
      <c r="R7345" s="2" t="s">
        <v>4013</v>
      </c>
      <c r="S7345" s="2" t="s">
        <v>1059</v>
      </c>
      <c r="T7345" s="2" t="s">
        <v>943</v>
      </c>
    </row>
    <row r="7346" spans="1:20">
      <c r="A7346" t="s">
        <v>9507</v>
      </c>
      <c r="B7346" s="1">
        <v>43080</v>
      </c>
      <c r="C7346" s="1">
        <v>43086</v>
      </c>
      <c r="D7346" t="s">
        <v>957</v>
      </c>
      <c r="E7346" t="s">
        <v>12</v>
      </c>
      <c r="F7346" t="s">
        <v>1615</v>
      </c>
      <c r="G7346">
        <v>721.875</v>
      </c>
      <c r="H7346">
        <v>6</v>
      </c>
      <c r="I7346">
        <v>0.45</v>
      </c>
      <c r="J7346">
        <v>-420</v>
      </c>
      <c r="K7346" s="2" t="s">
        <v>935</v>
      </c>
      <c r="L7346" s="2" t="s">
        <v>2244</v>
      </c>
      <c r="M7346" s="2" t="s">
        <v>960</v>
      </c>
      <c r="N7346" s="2">
        <v>32216</v>
      </c>
      <c r="O7346" s="2" t="s">
        <v>938</v>
      </c>
      <c r="P7346" s="2" t="s">
        <v>939</v>
      </c>
      <c r="Q7346" s="2" t="s">
        <v>961</v>
      </c>
      <c r="R7346" s="2" t="s">
        <v>902</v>
      </c>
      <c r="S7346" s="2" t="s">
        <v>954</v>
      </c>
      <c r="T7346" s="2" t="s">
        <v>955</v>
      </c>
    </row>
    <row r="7347" spans="1:20">
      <c r="A7347" t="s">
        <v>9507</v>
      </c>
      <c r="B7347" s="1">
        <v>43080</v>
      </c>
      <c r="C7347" s="1">
        <v>43086</v>
      </c>
      <c r="D7347" t="s">
        <v>957</v>
      </c>
      <c r="E7347" t="s">
        <v>12</v>
      </c>
      <c r="F7347" t="s">
        <v>2474</v>
      </c>
      <c r="G7347">
        <v>73.567999999999998</v>
      </c>
      <c r="H7347">
        <v>4</v>
      </c>
      <c r="I7347">
        <v>0.2</v>
      </c>
      <c r="J7347">
        <v>-16.552800000000001</v>
      </c>
      <c r="K7347" s="2" t="s">
        <v>935</v>
      </c>
      <c r="L7347" s="2" t="s">
        <v>2244</v>
      </c>
      <c r="M7347" s="2" t="s">
        <v>960</v>
      </c>
      <c r="N7347" s="2">
        <v>32216</v>
      </c>
      <c r="O7347" s="2" t="s">
        <v>938</v>
      </c>
      <c r="P7347" s="2" t="s">
        <v>976</v>
      </c>
      <c r="Q7347" s="2" t="s">
        <v>977</v>
      </c>
      <c r="R7347" s="2" t="s">
        <v>2475</v>
      </c>
      <c r="S7347" s="2" t="s">
        <v>954</v>
      </c>
      <c r="T7347" s="2" t="s">
        <v>955</v>
      </c>
    </row>
    <row r="7348" spans="1:20">
      <c r="A7348" t="s">
        <v>9507</v>
      </c>
      <c r="B7348" s="1">
        <v>43080</v>
      </c>
      <c r="C7348" s="1">
        <v>43086</v>
      </c>
      <c r="D7348" t="s">
        <v>957</v>
      </c>
      <c r="E7348" t="s">
        <v>12</v>
      </c>
      <c r="F7348" t="s">
        <v>1675</v>
      </c>
      <c r="G7348">
        <v>13.584</v>
      </c>
      <c r="H7348">
        <v>1</v>
      </c>
      <c r="I7348">
        <v>0.2</v>
      </c>
      <c r="J7348">
        <v>1.3584000000000001</v>
      </c>
      <c r="K7348" s="2" t="s">
        <v>935</v>
      </c>
      <c r="L7348" s="2" t="s">
        <v>2244</v>
      </c>
      <c r="M7348" s="2" t="s">
        <v>960</v>
      </c>
      <c r="N7348" s="2">
        <v>32216</v>
      </c>
      <c r="O7348" s="2" t="s">
        <v>938</v>
      </c>
      <c r="P7348" s="2" t="s">
        <v>951</v>
      </c>
      <c r="Q7348" s="2" t="s">
        <v>973</v>
      </c>
      <c r="R7348" s="2" t="s">
        <v>1676</v>
      </c>
      <c r="S7348" s="2" t="s">
        <v>954</v>
      </c>
      <c r="T7348" s="2" t="s">
        <v>955</v>
      </c>
    </row>
    <row r="7349" spans="1:20">
      <c r="A7349" t="s">
        <v>9507</v>
      </c>
      <c r="B7349" s="1">
        <v>43080</v>
      </c>
      <c r="C7349" s="1">
        <v>43086</v>
      </c>
      <c r="D7349" t="s">
        <v>957</v>
      </c>
      <c r="E7349" t="s">
        <v>12</v>
      </c>
      <c r="F7349" t="s">
        <v>2301</v>
      </c>
      <c r="G7349">
        <v>64.784000000000006</v>
      </c>
      <c r="H7349">
        <v>1</v>
      </c>
      <c r="I7349">
        <v>0.2</v>
      </c>
      <c r="J7349">
        <v>-12.147</v>
      </c>
      <c r="K7349" s="2" t="s">
        <v>935</v>
      </c>
      <c r="L7349" s="2" t="s">
        <v>2244</v>
      </c>
      <c r="M7349" s="2" t="s">
        <v>960</v>
      </c>
      <c r="N7349" s="2">
        <v>32216</v>
      </c>
      <c r="O7349" s="2" t="s">
        <v>938</v>
      </c>
      <c r="P7349" s="2" t="s">
        <v>939</v>
      </c>
      <c r="Q7349" s="2" t="s">
        <v>945</v>
      </c>
      <c r="R7349" s="2" t="s">
        <v>2302</v>
      </c>
      <c r="S7349" s="2" t="s">
        <v>954</v>
      </c>
      <c r="T7349" s="2" t="s">
        <v>955</v>
      </c>
    </row>
    <row r="7350" spans="1:20">
      <c r="A7350" t="s">
        <v>9508</v>
      </c>
      <c r="B7350" s="1">
        <v>41701</v>
      </c>
      <c r="C7350" s="1">
        <v>41705</v>
      </c>
      <c r="D7350" t="s">
        <v>957</v>
      </c>
      <c r="E7350" t="s">
        <v>766</v>
      </c>
      <c r="F7350" t="s">
        <v>5198</v>
      </c>
      <c r="G7350">
        <v>176.77199999999999</v>
      </c>
      <c r="H7350">
        <v>3</v>
      </c>
      <c r="I7350">
        <v>0.8</v>
      </c>
      <c r="J7350">
        <v>-459.60719999999998</v>
      </c>
      <c r="K7350" s="2" t="s">
        <v>935</v>
      </c>
      <c r="L7350" s="2" t="s">
        <v>1075</v>
      </c>
      <c r="M7350" s="2" t="s">
        <v>1004</v>
      </c>
      <c r="N7350" s="2">
        <v>77095</v>
      </c>
      <c r="O7350" s="2" t="s">
        <v>1005</v>
      </c>
      <c r="P7350" s="2" t="s">
        <v>951</v>
      </c>
      <c r="Q7350" s="2" t="s">
        <v>983</v>
      </c>
      <c r="R7350" s="2" t="s">
        <v>5199</v>
      </c>
      <c r="S7350" s="2" t="s">
        <v>6856</v>
      </c>
      <c r="T7350" s="2" t="s">
        <v>943</v>
      </c>
    </row>
    <row r="7351" spans="1:20">
      <c r="A7351" t="s">
        <v>9509</v>
      </c>
      <c r="B7351" s="1">
        <v>43029</v>
      </c>
      <c r="C7351" s="1">
        <v>43035</v>
      </c>
      <c r="D7351" t="s">
        <v>957</v>
      </c>
      <c r="E7351" t="s">
        <v>134</v>
      </c>
      <c r="F7351" t="s">
        <v>3039</v>
      </c>
      <c r="G7351">
        <v>38.82</v>
      </c>
      <c r="H7351">
        <v>6</v>
      </c>
      <c r="I7351">
        <v>0</v>
      </c>
      <c r="J7351">
        <v>19.41</v>
      </c>
      <c r="K7351" s="2" t="s">
        <v>935</v>
      </c>
      <c r="L7351" s="2" t="s">
        <v>3131</v>
      </c>
      <c r="M7351" s="2" t="s">
        <v>1014</v>
      </c>
      <c r="N7351" s="2">
        <v>53209</v>
      </c>
      <c r="O7351" s="2" t="s">
        <v>1005</v>
      </c>
      <c r="P7351" s="2" t="s">
        <v>951</v>
      </c>
      <c r="Q7351" s="2" t="s">
        <v>980</v>
      </c>
      <c r="R7351" s="2" t="s">
        <v>3040</v>
      </c>
      <c r="S7351" s="2" t="s">
        <v>1530</v>
      </c>
      <c r="T7351" s="2" t="s">
        <v>955</v>
      </c>
    </row>
    <row r="7352" spans="1:20">
      <c r="A7352" t="s">
        <v>9509</v>
      </c>
      <c r="B7352" s="1">
        <v>43029</v>
      </c>
      <c r="C7352" s="1">
        <v>43035</v>
      </c>
      <c r="D7352" t="s">
        <v>957</v>
      </c>
      <c r="E7352" t="s">
        <v>134</v>
      </c>
      <c r="F7352" t="s">
        <v>1759</v>
      </c>
      <c r="G7352">
        <v>21.9</v>
      </c>
      <c r="H7352">
        <v>5</v>
      </c>
      <c r="I7352">
        <v>0</v>
      </c>
      <c r="J7352">
        <v>10.512</v>
      </c>
      <c r="K7352" s="2" t="s">
        <v>935</v>
      </c>
      <c r="L7352" s="2" t="s">
        <v>3131</v>
      </c>
      <c r="M7352" s="2" t="s">
        <v>1014</v>
      </c>
      <c r="N7352" s="2">
        <v>53209</v>
      </c>
      <c r="O7352" s="2" t="s">
        <v>1005</v>
      </c>
      <c r="P7352" s="2" t="s">
        <v>951</v>
      </c>
      <c r="Q7352" s="2" t="s">
        <v>980</v>
      </c>
      <c r="R7352" s="2" t="s">
        <v>1760</v>
      </c>
      <c r="S7352" s="2" t="s">
        <v>1530</v>
      </c>
      <c r="T7352" s="2" t="s">
        <v>955</v>
      </c>
    </row>
    <row r="7353" spans="1:20">
      <c r="A7353" t="s">
        <v>9510</v>
      </c>
      <c r="B7353" s="1">
        <v>43049</v>
      </c>
      <c r="C7353" s="1">
        <v>43055</v>
      </c>
      <c r="D7353" t="s">
        <v>957</v>
      </c>
      <c r="E7353" t="s">
        <v>541</v>
      </c>
      <c r="F7353" t="s">
        <v>2297</v>
      </c>
      <c r="G7353">
        <v>111.79</v>
      </c>
      <c r="H7353">
        <v>7</v>
      </c>
      <c r="I7353">
        <v>0</v>
      </c>
      <c r="J7353">
        <v>43.598100000000002</v>
      </c>
      <c r="K7353" s="2" t="s">
        <v>935</v>
      </c>
      <c r="L7353" s="2" t="s">
        <v>9511</v>
      </c>
      <c r="M7353" s="2" t="s">
        <v>949</v>
      </c>
      <c r="N7353" s="2">
        <v>95351</v>
      </c>
      <c r="O7353" s="2" t="s">
        <v>950</v>
      </c>
      <c r="P7353" s="2" t="s">
        <v>976</v>
      </c>
      <c r="Q7353" s="2" t="s">
        <v>1054</v>
      </c>
      <c r="R7353" s="2" t="s">
        <v>2299</v>
      </c>
      <c r="S7353" s="2" t="s">
        <v>4461</v>
      </c>
      <c r="T7353" s="2" t="s">
        <v>943</v>
      </c>
    </row>
    <row r="7354" spans="1:20">
      <c r="A7354" t="s">
        <v>9512</v>
      </c>
      <c r="B7354" s="1">
        <v>42810</v>
      </c>
      <c r="C7354" s="1">
        <v>42812</v>
      </c>
      <c r="D7354" t="s">
        <v>933</v>
      </c>
      <c r="E7354" t="s">
        <v>433</v>
      </c>
      <c r="F7354" t="s">
        <v>4032</v>
      </c>
      <c r="G7354">
        <v>445.44</v>
      </c>
      <c r="H7354">
        <v>8</v>
      </c>
      <c r="I7354">
        <v>0.4</v>
      </c>
      <c r="J7354">
        <v>-81.664000000000001</v>
      </c>
      <c r="K7354" s="2" t="s">
        <v>935</v>
      </c>
      <c r="L7354" s="2" t="s">
        <v>1892</v>
      </c>
      <c r="M7354" s="2" t="s">
        <v>1348</v>
      </c>
      <c r="N7354" s="2">
        <v>44107</v>
      </c>
      <c r="O7354" s="2" t="s">
        <v>1043</v>
      </c>
      <c r="P7354" s="2" t="s">
        <v>976</v>
      </c>
      <c r="Q7354" s="2" t="s">
        <v>977</v>
      </c>
      <c r="R7354" s="2" t="s">
        <v>4034</v>
      </c>
      <c r="S7354" s="2" t="s">
        <v>3648</v>
      </c>
      <c r="T7354" s="2" t="s">
        <v>1008</v>
      </c>
    </row>
    <row r="7355" spans="1:20">
      <c r="A7355" t="s">
        <v>9513</v>
      </c>
      <c r="B7355" s="1">
        <v>42635</v>
      </c>
      <c r="C7355" s="1">
        <v>42642</v>
      </c>
      <c r="D7355" t="s">
        <v>957</v>
      </c>
      <c r="E7355" t="s">
        <v>428</v>
      </c>
      <c r="F7355" t="s">
        <v>3013</v>
      </c>
      <c r="G7355">
        <v>16.52</v>
      </c>
      <c r="H7355">
        <v>5</v>
      </c>
      <c r="I7355">
        <v>0.2</v>
      </c>
      <c r="J7355">
        <v>5.3689999999999998</v>
      </c>
      <c r="K7355" s="2" t="s">
        <v>935</v>
      </c>
      <c r="L7355" s="2" t="s">
        <v>1041</v>
      </c>
      <c r="M7355" s="2" t="s">
        <v>1042</v>
      </c>
      <c r="N7355" s="2">
        <v>19134</v>
      </c>
      <c r="O7355" s="2" t="s">
        <v>1043</v>
      </c>
      <c r="P7355" s="2" t="s">
        <v>951</v>
      </c>
      <c r="Q7355" s="2" t="s">
        <v>952</v>
      </c>
      <c r="R7355" s="2" t="s">
        <v>3014</v>
      </c>
      <c r="S7355" s="2" t="s">
        <v>3605</v>
      </c>
      <c r="T7355" s="2" t="s">
        <v>1008</v>
      </c>
    </row>
    <row r="7356" spans="1:20">
      <c r="A7356" t="s">
        <v>9514</v>
      </c>
      <c r="B7356" s="1">
        <v>42772</v>
      </c>
      <c r="C7356" s="1">
        <v>42779</v>
      </c>
      <c r="D7356" t="s">
        <v>957</v>
      </c>
      <c r="E7356" t="s">
        <v>437</v>
      </c>
      <c r="F7356" t="s">
        <v>8773</v>
      </c>
      <c r="G7356">
        <v>29.9</v>
      </c>
      <c r="H7356">
        <v>5</v>
      </c>
      <c r="I7356">
        <v>0</v>
      </c>
      <c r="J7356">
        <v>13.455</v>
      </c>
      <c r="K7356" s="2" t="s">
        <v>935</v>
      </c>
      <c r="L7356" s="2" t="s">
        <v>906</v>
      </c>
      <c r="M7356" s="2" t="s">
        <v>949</v>
      </c>
      <c r="N7356" s="2">
        <v>94109</v>
      </c>
      <c r="O7356" s="2" t="s">
        <v>950</v>
      </c>
      <c r="P7356" s="2" t="s">
        <v>951</v>
      </c>
      <c r="Q7356" s="2" t="s">
        <v>993</v>
      </c>
      <c r="R7356" s="2" t="s">
        <v>8774</v>
      </c>
      <c r="S7356" s="2" t="s">
        <v>3667</v>
      </c>
      <c r="T7356" s="2" t="s">
        <v>1008</v>
      </c>
    </row>
    <row r="7357" spans="1:20">
      <c r="A7357" t="s">
        <v>9515</v>
      </c>
      <c r="B7357" s="1">
        <v>42369</v>
      </c>
      <c r="C7357" s="1">
        <v>42371</v>
      </c>
      <c r="D7357" t="s">
        <v>933</v>
      </c>
      <c r="E7357" t="s">
        <v>762</v>
      </c>
      <c r="F7357" t="s">
        <v>4118</v>
      </c>
      <c r="G7357">
        <v>116.4</v>
      </c>
      <c r="H7357">
        <v>8</v>
      </c>
      <c r="I7357">
        <v>0</v>
      </c>
      <c r="J7357">
        <v>52.38</v>
      </c>
      <c r="K7357" s="2" t="s">
        <v>935</v>
      </c>
      <c r="L7357" s="2" t="s">
        <v>907</v>
      </c>
      <c r="M7357" s="2" t="s">
        <v>1122</v>
      </c>
      <c r="N7357" s="2">
        <v>48205</v>
      </c>
      <c r="O7357" s="2" t="s">
        <v>1005</v>
      </c>
      <c r="P7357" s="2" t="s">
        <v>951</v>
      </c>
      <c r="Q7357" s="2" t="s">
        <v>980</v>
      </c>
      <c r="R7357" s="2" t="s">
        <v>4119</v>
      </c>
      <c r="S7357" s="2" t="s">
        <v>6802</v>
      </c>
      <c r="T7357" s="2" t="s">
        <v>955</v>
      </c>
    </row>
    <row r="7358" spans="1:20">
      <c r="A7358" t="s">
        <v>9516</v>
      </c>
      <c r="B7358" s="1">
        <v>42652</v>
      </c>
      <c r="C7358" s="1">
        <v>42657</v>
      </c>
      <c r="D7358" t="s">
        <v>957</v>
      </c>
      <c r="E7358" t="s">
        <v>651</v>
      </c>
      <c r="F7358" t="s">
        <v>4520</v>
      </c>
      <c r="G7358">
        <v>1.4079999999999999</v>
      </c>
      <c r="H7358">
        <v>1</v>
      </c>
      <c r="I7358">
        <v>0.2</v>
      </c>
      <c r="J7358">
        <v>0.15840000000000001</v>
      </c>
      <c r="K7358" s="2" t="s">
        <v>935</v>
      </c>
      <c r="L7358" s="2" t="s">
        <v>1388</v>
      </c>
      <c r="M7358" s="2" t="s">
        <v>1186</v>
      </c>
      <c r="N7358" s="2">
        <v>85023</v>
      </c>
      <c r="O7358" s="2" t="s">
        <v>950</v>
      </c>
      <c r="P7358" s="2" t="s">
        <v>951</v>
      </c>
      <c r="Q7358" s="2" t="s">
        <v>973</v>
      </c>
      <c r="R7358" s="2" t="s">
        <v>4522</v>
      </c>
      <c r="S7358" s="2" t="s">
        <v>5531</v>
      </c>
      <c r="T7358" s="2" t="s">
        <v>1008</v>
      </c>
    </row>
    <row r="7359" spans="1:20">
      <c r="A7359" t="s">
        <v>9516</v>
      </c>
      <c r="B7359" s="1">
        <v>42652</v>
      </c>
      <c r="C7359" s="1">
        <v>42657</v>
      </c>
      <c r="D7359" t="s">
        <v>957</v>
      </c>
      <c r="E7359" t="s">
        <v>651</v>
      </c>
      <c r="F7359" t="s">
        <v>4606</v>
      </c>
      <c r="G7359">
        <v>169.56800000000001</v>
      </c>
      <c r="H7359">
        <v>2</v>
      </c>
      <c r="I7359">
        <v>0.2</v>
      </c>
      <c r="J7359">
        <v>0</v>
      </c>
      <c r="K7359" s="2" t="s">
        <v>935</v>
      </c>
      <c r="L7359" s="2" t="s">
        <v>1388</v>
      </c>
      <c r="M7359" s="2" t="s">
        <v>1186</v>
      </c>
      <c r="N7359" s="2">
        <v>85023</v>
      </c>
      <c r="O7359" s="2" t="s">
        <v>950</v>
      </c>
      <c r="P7359" s="2" t="s">
        <v>939</v>
      </c>
      <c r="Q7359" s="2" t="s">
        <v>969</v>
      </c>
      <c r="R7359" s="2" t="s">
        <v>4607</v>
      </c>
      <c r="S7359" s="2" t="s">
        <v>5531</v>
      </c>
      <c r="T7359" s="2" t="s">
        <v>1008</v>
      </c>
    </row>
    <row r="7360" spans="1:20">
      <c r="A7360" t="s">
        <v>9517</v>
      </c>
      <c r="B7360" s="1">
        <v>42003</v>
      </c>
      <c r="C7360" s="1">
        <v>42007</v>
      </c>
      <c r="D7360" t="s">
        <v>933</v>
      </c>
      <c r="E7360" t="s">
        <v>809</v>
      </c>
      <c r="F7360" t="s">
        <v>2947</v>
      </c>
      <c r="G7360">
        <v>251.964</v>
      </c>
      <c r="H7360">
        <v>6</v>
      </c>
      <c r="I7360">
        <v>0.4</v>
      </c>
      <c r="J7360">
        <v>-50.392800000000001</v>
      </c>
      <c r="K7360" s="2" t="s">
        <v>935</v>
      </c>
      <c r="L7360" s="2" t="s">
        <v>1041</v>
      </c>
      <c r="M7360" s="2" t="s">
        <v>1042</v>
      </c>
      <c r="N7360" s="2">
        <v>19143</v>
      </c>
      <c r="O7360" s="2" t="s">
        <v>1043</v>
      </c>
      <c r="P7360" s="2" t="s">
        <v>976</v>
      </c>
      <c r="Q7360" s="2" t="s">
        <v>977</v>
      </c>
      <c r="R7360" s="2" t="s">
        <v>2948</v>
      </c>
      <c r="S7360" s="2" t="s">
        <v>7975</v>
      </c>
      <c r="T7360" s="2" t="s">
        <v>955</v>
      </c>
    </row>
    <row r="7361" spans="1:20">
      <c r="A7361" t="s">
        <v>9517</v>
      </c>
      <c r="B7361" s="1">
        <v>42003</v>
      </c>
      <c r="C7361" s="1">
        <v>42007</v>
      </c>
      <c r="D7361" t="s">
        <v>933</v>
      </c>
      <c r="E7361" t="s">
        <v>809</v>
      </c>
      <c r="F7361" t="s">
        <v>1984</v>
      </c>
      <c r="G7361">
        <v>523.76400000000001</v>
      </c>
      <c r="H7361">
        <v>3</v>
      </c>
      <c r="I7361">
        <v>0.4</v>
      </c>
      <c r="J7361">
        <v>-192.04679999999999</v>
      </c>
      <c r="K7361" s="2" t="s">
        <v>935</v>
      </c>
      <c r="L7361" s="2" t="s">
        <v>1041</v>
      </c>
      <c r="M7361" s="2" t="s">
        <v>1042</v>
      </c>
      <c r="N7361" s="2">
        <v>19143</v>
      </c>
      <c r="O7361" s="2" t="s">
        <v>1043</v>
      </c>
      <c r="P7361" s="2" t="s">
        <v>939</v>
      </c>
      <c r="Q7361" s="2" t="s">
        <v>961</v>
      </c>
      <c r="R7361" s="2" t="s">
        <v>1985</v>
      </c>
      <c r="S7361" s="2" t="s">
        <v>7975</v>
      </c>
      <c r="T7361" s="2" t="s">
        <v>955</v>
      </c>
    </row>
    <row r="7362" spans="1:20">
      <c r="A7362" t="s">
        <v>9518</v>
      </c>
      <c r="B7362" s="1">
        <v>42472</v>
      </c>
      <c r="C7362" s="1">
        <v>42474</v>
      </c>
      <c r="D7362" t="s">
        <v>1079</v>
      </c>
      <c r="E7362" t="s">
        <v>695</v>
      </c>
      <c r="F7362" t="s">
        <v>4928</v>
      </c>
      <c r="G7362">
        <v>19.440000000000001</v>
      </c>
      <c r="H7362">
        <v>3</v>
      </c>
      <c r="I7362">
        <v>0</v>
      </c>
      <c r="J7362">
        <v>9.3312000000000008</v>
      </c>
      <c r="K7362" s="2" t="s">
        <v>935</v>
      </c>
      <c r="L7362" s="2" t="s">
        <v>904</v>
      </c>
      <c r="M7362" s="2" t="s">
        <v>949</v>
      </c>
      <c r="N7362" s="2">
        <v>90036</v>
      </c>
      <c r="O7362" s="2" t="s">
        <v>950</v>
      </c>
      <c r="P7362" s="2" t="s">
        <v>951</v>
      </c>
      <c r="Q7362" s="2" t="s">
        <v>993</v>
      </c>
      <c r="R7362" s="2" t="s">
        <v>4929</v>
      </c>
      <c r="S7362" s="2" t="s">
        <v>5986</v>
      </c>
      <c r="T7362" s="2" t="s">
        <v>943</v>
      </c>
    </row>
    <row r="7363" spans="1:20">
      <c r="A7363" t="s">
        <v>9518</v>
      </c>
      <c r="B7363" s="1">
        <v>42472</v>
      </c>
      <c r="C7363" s="1">
        <v>42474</v>
      </c>
      <c r="D7363" t="s">
        <v>1079</v>
      </c>
      <c r="E7363" t="s">
        <v>695</v>
      </c>
      <c r="F7363" t="s">
        <v>2301</v>
      </c>
      <c r="G7363">
        <v>194.352</v>
      </c>
      <c r="H7363">
        <v>3</v>
      </c>
      <c r="I7363">
        <v>0.2</v>
      </c>
      <c r="J7363">
        <v>-36.441000000000003</v>
      </c>
      <c r="K7363" s="2" t="s">
        <v>935</v>
      </c>
      <c r="L7363" s="2" t="s">
        <v>904</v>
      </c>
      <c r="M7363" s="2" t="s">
        <v>949</v>
      </c>
      <c r="N7363" s="2">
        <v>90036</v>
      </c>
      <c r="O7363" s="2" t="s">
        <v>950</v>
      </c>
      <c r="P7363" s="2" t="s">
        <v>939</v>
      </c>
      <c r="Q7363" s="2" t="s">
        <v>945</v>
      </c>
      <c r="R7363" s="2" t="s">
        <v>2302</v>
      </c>
      <c r="S7363" s="2" t="s">
        <v>5986</v>
      </c>
      <c r="T7363" s="2" t="s">
        <v>943</v>
      </c>
    </row>
    <row r="7364" spans="1:20">
      <c r="A7364" t="s">
        <v>9518</v>
      </c>
      <c r="B7364" s="1">
        <v>42472</v>
      </c>
      <c r="C7364" s="1">
        <v>42474</v>
      </c>
      <c r="D7364" t="s">
        <v>1079</v>
      </c>
      <c r="E7364" t="s">
        <v>695</v>
      </c>
      <c r="F7364" t="s">
        <v>3595</v>
      </c>
      <c r="G7364">
        <v>36.624000000000002</v>
      </c>
      <c r="H7364">
        <v>3</v>
      </c>
      <c r="I7364">
        <v>0.2</v>
      </c>
      <c r="J7364">
        <v>13.734</v>
      </c>
      <c r="K7364" s="2" t="s">
        <v>935</v>
      </c>
      <c r="L7364" s="2" t="s">
        <v>904</v>
      </c>
      <c r="M7364" s="2" t="s">
        <v>949</v>
      </c>
      <c r="N7364" s="2">
        <v>90036</v>
      </c>
      <c r="O7364" s="2" t="s">
        <v>950</v>
      </c>
      <c r="P7364" s="2" t="s">
        <v>951</v>
      </c>
      <c r="Q7364" s="2" t="s">
        <v>980</v>
      </c>
      <c r="R7364" s="2" t="s">
        <v>3596</v>
      </c>
      <c r="S7364" s="2" t="s">
        <v>5986</v>
      </c>
      <c r="T7364" s="2" t="s">
        <v>943</v>
      </c>
    </row>
    <row r="7365" spans="1:20">
      <c r="A7365" t="s">
        <v>9519</v>
      </c>
      <c r="B7365" s="1">
        <v>42702</v>
      </c>
      <c r="C7365" s="1">
        <v>42708</v>
      </c>
      <c r="D7365" t="s">
        <v>957</v>
      </c>
      <c r="E7365" t="s">
        <v>157</v>
      </c>
      <c r="F7365" t="s">
        <v>3870</v>
      </c>
      <c r="G7365">
        <v>340.18200000000002</v>
      </c>
      <c r="H7365">
        <v>3</v>
      </c>
      <c r="I7365">
        <v>0.4</v>
      </c>
      <c r="J7365">
        <v>-73.706100000000006</v>
      </c>
      <c r="K7365" s="2" t="s">
        <v>935</v>
      </c>
      <c r="L7365" s="2" t="s">
        <v>1041</v>
      </c>
      <c r="M7365" s="2" t="s">
        <v>1042</v>
      </c>
      <c r="N7365" s="2">
        <v>19140</v>
      </c>
      <c r="O7365" s="2" t="s">
        <v>1043</v>
      </c>
      <c r="P7365" s="2" t="s">
        <v>976</v>
      </c>
      <c r="Q7365" s="2" t="s">
        <v>977</v>
      </c>
      <c r="R7365" s="2" t="s">
        <v>3871</v>
      </c>
      <c r="S7365" s="2" t="s">
        <v>1680</v>
      </c>
      <c r="T7365" s="2" t="s">
        <v>955</v>
      </c>
    </row>
    <row r="7366" spans="1:20">
      <c r="A7366" t="s">
        <v>9519</v>
      </c>
      <c r="B7366" s="1">
        <v>42702</v>
      </c>
      <c r="C7366" s="1">
        <v>42708</v>
      </c>
      <c r="D7366" t="s">
        <v>957</v>
      </c>
      <c r="E7366" t="s">
        <v>157</v>
      </c>
      <c r="F7366" t="s">
        <v>5296</v>
      </c>
      <c r="G7366">
        <v>12.672000000000001</v>
      </c>
      <c r="H7366">
        <v>8</v>
      </c>
      <c r="I7366">
        <v>0.2</v>
      </c>
      <c r="J7366">
        <v>2.6928000000000001</v>
      </c>
      <c r="K7366" s="2" t="s">
        <v>935</v>
      </c>
      <c r="L7366" s="2" t="s">
        <v>1041</v>
      </c>
      <c r="M7366" s="2" t="s">
        <v>1042</v>
      </c>
      <c r="N7366" s="2">
        <v>19140</v>
      </c>
      <c r="O7366" s="2" t="s">
        <v>1043</v>
      </c>
      <c r="P7366" s="2" t="s">
        <v>951</v>
      </c>
      <c r="Q7366" s="2" t="s">
        <v>1148</v>
      </c>
      <c r="R7366" s="2" t="s">
        <v>5297</v>
      </c>
      <c r="S7366" s="2" t="s">
        <v>1680</v>
      </c>
      <c r="T7366" s="2" t="s">
        <v>955</v>
      </c>
    </row>
    <row r="7367" spans="1:20">
      <c r="A7367" t="s">
        <v>9519</v>
      </c>
      <c r="B7367" s="1">
        <v>42702</v>
      </c>
      <c r="C7367" s="1">
        <v>42708</v>
      </c>
      <c r="D7367" t="s">
        <v>957</v>
      </c>
      <c r="E7367" t="s">
        <v>157</v>
      </c>
      <c r="F7367" t="s">
        <v>6151</v>
      </c>
      <c r="G7367">
        <v>6.8879999999999999</v>
      </c>
      <c r="H7367">
        <v>2</v>
      </c>
      <c r="I7367">
        <v>0.7</v>
      </c>
      <c r="J7367">
        <v>-5.0511999999999997</v>
      </c>
      <c r="K7367" s="2" t="s">
        <v>935</v>
      </c>
      <c r="L7367" s="2" t="s">
        <v>1041</v>
      </c>
      <c r="M7367" s="2" t="s">
        <v>1042</v>
      </c>
      <c r="N7367" s="2">
        <v>19140</v>
      </c>
      <c r="O7367" s="2" t="s">
        <v>1043</v>
      </c>
      <c r="P7367" s="2" t="s">
        <v>951</v>
      </c>
      <c r="Q7367" s="2" t="s">
        <v>980</v>
      </c>
      <c r="R7367" s="2" t="s">
        <v>6152</v>
      </c>
      <c r="S7367" s="2" t="s">
        <v>1680</v>
      </c>
      <c r="T7367" s="2" t="s">
        <v>955</v>
      </c>
    </row>
    <row r="7368" spans="1:20">
      <c r="A7368" t="s">
        <v>9519</v>
      </c>
      <c r="B7368" s="1">
        <v>42702</v>
      </c>
      <c r="C7368" s="1">
        <v>42708</v>
      </c>
      <c r="D7368" t="s">
        <v>957</v>
      </c>
      <c r="E7368" t="s">
        <v>157</v>
      </c>
      <c r="F7368" t="s">
        <v>6624</v>
      </c>
      <c r="G7368">
        <v>32.543999999999997</v>
      </c>
      <c r="H7368">
        <v>2</v>
      </c>
      <c r="I7368">
        <v>0.2</v>
      </c>
      <c r="J7368">
        <v>-7.7291999999999996</v>
      </c>
      <c r="K7368" s="2" t="s">
        <v>935</v>
      </c>
      <c r="L7368" s="2" t="s">
        <v>1041</v>
      </c>
      <c r="M7368" s="2" t="s">
        <v>1042</v>
      </c>
      <c r="N7368" s="2">
        <v>19140</v>
      </c>
      <c r="O7368" s="2" t="s">
        <v>1043</v>
      </c>
      <c r="P7368" s="2" t="s">
        <v>951</v>
      </c>
      <c r="Q7368" s="2" t="s">
        <v>965</v>
      </c>
      <c r="R7368" s="2" t="s">
        <v>6625</v>
      </c>
      <c r="S7368" s="2" t="s">
        <v>1680</v>
      </c>
      <c r="T7368" s="2" t="s">
        <v>955</v>
      </c>
    </row>
    <row r="7369" spans="1:20">
      <c r="A7369" t="s">
        <v>9519</v>
      </c>
      <c r="B7369" s="1">
        <v>42702</v>
      </c>
      <c r="C7369" s="1">
        <v>42708</v>
      </c>
      <c r="D7369" t="s">
        <v>957</v>
      </c>
      <c r="E7369" t="s">
        <v>157</v>
      </c>
      <c r="F7369" t="s">
        <v>2520</v>
      </c>
      <c r="G7369">
        <v>347.80200000000002</v>
      </c>
      <c r="H7369">
        <v>7</v>
      </c>
      <c r="I7369">
        <v>0.3</v>
      </c>
      <c r="J7369">
        <v>-24.843</v>
      </c>
      <c r="K7369" s="2" t="s">
        <v>935</v>
      </c>
      <c r="L7369" s="2" t="s">
        <v>1041</v>
      </c>
      <c r="M7369" s="2" t="s">
        <v>1042</v>
      </c>
      <c r="N7369" s="2">
        <v>19140</v>
      </c>
      <c r="O7369" s="2" t="s">
        <v>1043</v>
      </c>
      <c r="P7369" s="2" t="s">
        <v>939</v>
      </c>
      <c r="Q7369" s="2" t="s">
        <v>945</v>
      </c>
      <c r="R7369" s="2" t="s">
        <v>2521</v>
      </c>
      <c r="S7369" s="2" t="s">
        <v>1680</v>
      </c>
      <c r="T7369" s="2" t="s">
        <v>955</v>
      </c>
    </row>
    <row r="7370" spans="1:20">
      <c r="A7370" t="s">
        <v>9520</v>
      </c>
      <c r="B7370" s="1">
        <v>42840</v>
      </c>
      <c r="C7370" s="1">
        <v>42842</v>
      </c>
      <c r="D7370" t="s">
        <v>1079</v>
      </c>
      <c r="E7370" t="s">
        <v>217</v>
      </c>
      <c r="F7370" t="s">
        <v>1198</v>
      </c>
      <c r="G7370">
        <v>15.57</v>
      </c>
      <c r="H7370">
        <v>3</v>
      </c>
      <c r="I7370">
        <v>0.7</v>
      </c>
      <c r="J7370">
        <v>-11.936999999999999</v>
      </c>
      <c r="K7370" s="2" t="s">
        <v>935</v>
      </c>
      <c r="L7370" s="2" t="s">
        <v>2153</v>
      </c>
      <c r="M7370" s="2" t="s">
        <v>960</v>
      </c>
      <c r="N7370" s="2">
        <v>33180</v>
      </c>
      <c r="O7370" s="2" t="s">
        <v>938</v>
      </c>
      <c r="P7370" s="2" t="s">
        <v>951</v>
      </c>
      <c r="Q7370" s="2" t="s">
        <v>980</v>
      </c>
      <c r="R7370" s="2" t="s">
        <v>1199</v>
      </c>
      <c r="S7370" s="2" t="s">
        <v>2125</v>
      </c>
      <c r="T7370" s="2" t="s">
        <v>955</v>
      </c>
    </row>
    <row r="7371" spans="1:20">
      <c r="A7371" t="s">
        <v>9521</v>
      </c>
      <c r="B7371" s="1">
        <v>42072</v>
      </c>
      <c r="C7371" s="1">
        <v>42074</v>
      </c>
      <c r="D7371" t="s">
        <v>933</v>
      </c>
      <c r="E7371" t="s">
        <v>648</v>
      </c>
      <c r="F7371" t="s">
        <v>3584</v>
      </c>
      <c r="G7371">
        <v>4.6079999999999997</v>
      </c>
      <c r="H7371">
        <v>2</v>
      </c>
      <c r="I7371">
        <v>0.2</v>
      </c>
      <c r="J7371">
        <v>1.6704000000000001</v>
      </c>
      <c r="K7371" s="2" t="s">
        <v>935</v>
      </c>
      <c r="L7371" s="2" t="s">
        <v>4936</v>
      </c>
      <c r="M7371" s="2" t="s">
        <v>992</v>
      </c>
      <c r="N7371" s="2">
        <v>27604</v>
      </c>
      <c r="O7371" s="2" t="s">
        <v>938</v>
      </c>
      <c r="P7371" s="2" t="s">
        <v>951</v>
      </c>
      <c r="Q7371" s="2" t="s">
        <v>952</v>
      </c>
      <c r="R7371" s="2" t="s">
        <v>3585</v>
      </c>
      <c r="S7371" s="2" t="s">
        <v>5508</v>
      </c>
      <c r="T7371" s="2" t="s">
        <v>943</v>
      </c>
    </row>
    <row r="7372" spans="1:20">
      <c r="A7372" t="s">
        <v>9522</v>
      </c>
      <c r="B7372" s="1">
        <v>41940</v>
      </c>
      <c r="C7372" s="1">
        <v>41944</v>
      </c>
      <c r="D7372" t="s">
        <v>957</v>
      </c>
      <c r="E7372" t="s">
        <v>443</v>
      </c>
      <c r="F7372" t="s">
        <v>4191</v>
      </c>
      <c r="G7372">
        <v>257.98</v>
      </c>
      <c r="H7372">
        <v>2</v>
      </c>
      <c r="I7372">
        <v>0</v>
      </c>
      <c r="J7372">
        <v>74.8142</v>
      </c>
      <c r="K7372" s="2" t="s">
        <v>935</v>
      </c>
      <c r="L7372" s="2" t="s">
        <v>9523</v>
      </c>
      <c r="M7372" s="2" t="s">
        <v>4882</v>
      </c>
      <c r="N7372" s="2">
        <v>67846</v>
      </c>
      <c r="O7372" s="2" t="s">
        <v>1005</v>
      </c>
      <c r="P7372" s="2" t="s">
        <v>976</v>
      </c>
      <c r="Q7372" s="2" t="s">
        <v>977</v>
      </c>
      <c r="R7372" s="2" t="s">
        <v>4192</v>
      </c>
      <c r="S7372" s="2" t="s">
        <v>3690</v>
      </c>
      <c r="T7372" s="2" t="s">
        <v>955</v>
      </c>
    </row>
    <row r="7373" spans="1:20">
      <c r="A7373" t="s">
        <v>9524</v>
      </c>
      <c r="B7373" s="1">
        <v>42742</v>
      </c>
      <c r="C7373" s="1">
        <v>42744</v>
      </c>
      <c r="D7373" t="s">
        <v>933</v>
      </c>
      <c r="E7373" t="s">
        <v>496</v>
      </c>
      <c r="F7373" t="s">
        <v>964</v>
      </c>
      <c r="G7373">
        <v>153.78</v>
      </c>
      <c r="H7373">
        <v>11</v>
      </c>
      <c r="I7373">
        <v>0</v>
      </c>
      <c r="J7373">
        <v>44.596200000000003</v>
      </c>
      <c r="K7373" s="2" t="s">
        <v>935</v>
      </c>
      <c r="L7373" s="2" t="s">
        <v>1939</v>
      </c>
      <c r="M7373" s="2" t="s">
        <v>949</v>
      </c>
      <c r="N7373" s="2">
        <v>90805</v>
      </c>
      <c r="O7373" s="2" t="s">
        <v>950</v>
      </c>
      <c r="P7373" s="2" t="s">
        <v>951</v>
      </c>
      <c r="Q7373" s="2" t="s">
        <v>965</v>
      </c>
      <c r="R7373" s="2" t="s">
        <v>966</v>
      </c>
      <c r="S7373" s="2" t="s">
        <v>4142</v>
      </c>
      <c r="T7373" s="2" t="s">
        <v>943</v>
      </c>
    </row>
    <row r="7374" spans="1:20">
      <c r="A7374" t="s">
        <v>9524</v>
      </c>
      <c r="B7374" s="1">
        <v>42742</v>
      </c>
      <c r="C7374" s="1">
        <v>42744</v>
      </c>
      <c r="D7374" t="s">
        <v>933</v>
      </c>
      <c r="E7374" t="s">
        <v>496</v>
      </c>
      <c r="F7374" t="s">
        <v>6624</v>
      </c>
      <c r="G7374">
        <v>61.02</v>
      </c>
      <c r="H7374">
        <v>3</v>
      </c>
      <c r="I7374">
        <v>0</v>
      </c>
      <c r="J7374">
        <v>0.61019999999999996</v>
      </c>
      <c r="K7374" s="2" t="s">
        <v>935</v>
      </c>
      <c r="L7374" s="2" t="s">
        <v>1939</v>
      </c>
      <c r="M7374" s="2" t="s">
        <v>949</v>
      </c>
      <c r="N7374" s="2">
        <v>90805</v>
      </c>
      <c r="O7374" s="2" t="s">
        <v>950</v>
      </c>
      <c r="P7374" s="2" t="s">
        <v>951</v>
      </c>
      <c r="Q7374" s="2" t="s">
        <v>965</v>
      </c>
      <c r="R7374" s="2" t="s">
        <v>6625</v>
      </c>
      <c r="S7374" s="2" t="s">
        <v>4142</v>
      </c>
      <c r="T7374" s="2" t="s">
        <v>943</v>
      </c>
    </row>
    <row r="7375" spans="1:20">
      <c r="A7375" t="s">
        <v>9524</v>
      </c>
      <c r="B7375" s="1">
        <v>42742</v>
      </c>
      <c r="C7375" s="1">
        <v>42744</v>
      </c>
      <c r="D7375" t="s">
        <v>933</v>
      </c>
      <c r="E7375" t="s">
        <v>496</v>
      </c>
      <c r="F7375" t="s">
        <v>9170</v>
      </c>
      <c r="G7375">
        <v>110.11</v>
      </c>
      <c r="H7375">
        <v>7</v>
      </c>
      <c r="I7375">
        <v>0</v>
      </c>
      <c r="J7375">
        <v>31.931899999999999</v>
      </c>
      <c r="K7375" s="2" t="s">
        <v>935</v>
      </c>
      <c r="L7375" s="2" t="s">
        <v>1939</v>
      </c>
      <c r="M7375" s="2" t="s">
        <v>949</v>
      </c>
      <c r="N7375" s="2">
        <v>90805</v>
      </c>
      <c r="O7375" s="2" t="s">
        <v>950</v>
      </c>
      <c r="P7375" s="2" t="s">
        <v>951</v>
      </c>
      <c r="Q7375" s="2" t="s">
        <v>1419</v>
      </c>
      <c r="R7375" s="2" t="s">
        <v>9171</v>
      </c>
      <c r="S7375" s="2" t="s">
        <v>4142</v>
      </c>
      <c r="T7375" s="2" t="s">
        <v>943</v>
      </c>
    </row>
    <row r="7376" spans="1:20">
      <c r="A7376" t="s">
        <v>9524</v>
      </c>
      <c r="B7376" s="1">
        <v>42742</v>
      </c>
      <c r="C7376" s="1">
        <v>42744</v>
      </c>
      <c r="D7376" t="s">
        <v>933</v>
      </c>
      <c r="E7376" t="s">
        <v>496</v>
      </c>
      <c r="F7376" t="s">
        <v>2775</v>
      </c>
      <c r="G7376">
        <v>7.89</v>
      </c>
      <c r="H7376">
        <v>1</v>
      </c>
      <c r="I7376">
        <v>0</v>
      </c>
      <c r="J7376">
        <v>3.5505</v>
      </c>
      <c r="K7376" s="2" t="s">
        <v>935</v>
      </c>
      <c r="L7376" s="2" t="s">
        <v>1939</v>
      </c>
      <c r="M7376" s="2" t="s">
        <v>949</v>
      </c>
      <c r="N7376" s="2">
        <v>90805</v>
      </c>
      <c r="O7376" s="2" t="s">
        <v>950</v>
      </c>
      <c r="P7376" s="2" t="s">
        <v>951</v>
      </c>
      <c r="Q7376" s="2" t="s">
        <v>1148</v>
      </c>
      <c r="R7376" s="2" t="s">
        <v>1404</v>
      </c>
      <c r="S7376" s="2" t="s">
        <v>4142</v>
      </c>
      <c r="T7376" s="2" t="s">
        <v>943</v>
      </c>
    </row>
    <row r="7377" spans="1:20">
      <c r="A7377" t="s">
        <v>9525</v>
      </c>
      <c r="B7377" s="1">
        <v>42960</v>
      </c>
      <c r="C7377" s="1">
        <v>42967</v>
      </c>
      <c r="D7377" t="s">
        <v>957</v>
      </c>
      <c r="E7377" t="s">
        <v>203</v>
      </c>
      <c r="F7377" t="s">
        <v>2576</v>
      </c>
      <c r="G7377">
        <v>36.024000000000001</v>
      </c>
      <c r="H7377">
        <v>3</v>
      </c>
      <c r="I7377">
        <v>0.2</v>
      </c>
      <c r="J7377">
        <v>11.707800000000001</v>
      </c>
      <c r="K7377" s="2" t="s">
        <v>935</v>
      </c>
      <c r="L7377" s="2" t="s">
        <v>912</v>
      </c>
      <c r="M7377" s="2" t="s">
        <v>949</v>
      </c>
      <c r="N7377" s="2">
        <v>92037</v>
      </c>
      <c r="O7377" s="2" t="s">
        <v>950</v>
      </c>
      <c r="P7377" s="2" t="s">
        <v>951</v>
      </c>
      <c r="Q7377" s="2" t="s">
        <v>980</v>
      </c>
      <c r="R7377" s="2" t="s">
        <v>2577</v>
      </c>
      <c r="S7377" s="2" t="s">
        <v>2045</v>
      </c>
      <c r="T7377" s="2" t="s">
        <v>955</v>
      </c>
    </row>
    <row r="7378" spans="1:20">
      <c r="A7378" t="s">
        <v>9526</v>
      </c>
      <c r="B7378" s="1">
        <v>43041</v>
      </c>
      <c r="C7378" s="1">
        <v>43044</v>
      </c>
      <c r="D7378" t="s">
        <v>1079</v>
      </c>
      <c r="E7378" t="s">
        <v>108</v>
      </c>
      <c r="F7378" t="s">
        <v>1675</v>
      </c>
      <c r="G7378">
        <v>54.335999999999999</v>
      </c>
      <c r="H7378">
        <v>4</v>
      </c>
      <c r="I7378">
        <v>0.2</v>
      </c>
      <c r="J7378">
        <v>5.4336000000000002</v>
      </c>
      <c r="K7378" s="2" t="s">
        <v>935</v>
      </c>
      <c r="L7378" s="2" t="s">
        <v>1383</v>
      </c>
      <c r="M7378" s="2" t="s">
        <v>1099</v>
      </c>
      <c r="N7378" s="2">
        <v>61701</v>
      </c>
      <c r="O7378" s="2" t="s">
        <v>1005</v>
      </c>
      <c r="P7378" s="2" t="s">
        <v>951</v>
      </c>
      <c r="Q7378" s="2" t="s">
        <v>973</v>
      </c>
      <c r="R7378" s="2" t="s">
        <v>1676</v>
      </c>
      <c r="S7378" s="2" t="s">
        <v>1365</v>
      </c>
      <c r="T7378" s="2" t="s">
        <v>955</v>
      </c>
    </row>
    <row r="7379" spans="1:20">
      <c r="A7379" t="s">
        <v>9527</v>
      </c>
      <c r="B7379" s="1">
        <v>41901</v>
      </c>
      <c r="C7379" s="1">
        <v>41905</v>
      </c>
      <c r="D7379" t="s">
        <v>957</v>
      </c>
      <c r="E7379" t="s">
        <v>361</v>
      </c>
      <c r="F7379" t="s">
        <v>2347</v>
      </c>
      <c r="G7379">
        <v>92.52</v>
      </c>
      <c r="H7379">
        <v>6</v>
      </c>
      <c r="I7379">
        <v>0</v>
      </c>
      <c r="J7379">
        <v>24.980399999999999</v>
      </c>
      <c r="K7379" s="2" t="s">
        <v>935</v>
      </c>
      <c r="L7379" s="2" t="s">
        <v>905</v>
      </c>
      <c r="M7379" s="2" t="s">
        <v>998</v>
      </c>
      <c r="N7379" s="2">
        <v>98115</v>
      </c>
      <c r="O7379" s="2" t="s">
        <v>950</v>
      </c>
      <c r="P7379" s="2" t="s">
        <v>951</v>
      </c>
      <c r="Q7379" s="2" t="s">
        <v>965</v>
      </c>
      <c r="R7379" s="2" t="s">
        <v>2348</v>
      </c>
      <c r="S7379" s="2" t="s">
        <v>3105</v>
      </c>
      <c r="T7379" s="2" t="s">
        <v>955</v>
      </c>
    </row>
    <row r="7380" spans="1:20">
      <c r="A7380" t="s">
        <v>9528</v>
      </c>
      <c r="B7380" s="1">
        <v>42155</v>
      </c>
      <c r="C7380" s="1">
        <v>42155</v>
      </c>
      <c r="D7380" t="s">
        <v>2041</v>
      </c>
      <c r="E7380" t="s">
        <v>817</v>
      </c>
      <c r="F7380" t="s">
        <v>4554</v>
      </c>
      <c r="G7380">
        <v>10.272</v>
      </c>
      <c r="H7380">
        <v>3</v>
      </c>
      <c r="I7380">
        <v>0.2</v>
      </c>
      <c r="J7380">
        <v>1.1556</v>
      </c>
      <c r="K7380" s="2" t="s">
        <v>935</v>
      </c>
      <c r="L7380" s="2" t="s">
        <v>2407</v>
      </c>
      <c r="M7380" s="2" t="s">
        <v>992</v>
      </c>
      <c r="N7380" s="2">
        <v>28314</v>
      </c>
      <c r="O7380" s="2" t="s">
        <v>938</v>
      </c>
      <c r="P7380" s="2" t="s">
        <v>951</v>
      </c>
      <c r="Q7380" s="2" t="s">
        <v>973</v>
      </c>
      <c r="R7380" s="2" t="s">
        <v>4555</v>
      </c>
      <c r="S7380" s="2" t="s">
        <v>8300</v>
      </c>
      <c r="T7380" s="2" t="s">
        <v>943</v>
      </c>
    </row>
    <row r="7381" spans="1:20">
      <c r="A7381" t="s">
        <v>9529</v>
      </c>
      <c r="B7381" s="1">
        <v>42626</v>
      </c>
      <c r="C7381" s="1">
        <v>42631</v>
      </c>
      <c r="D7381" t="s">
        <v>957</v>
      </c>
      <c r="E7381" t="s">
        <v>38</v>
      </c>
      <c r="F7381" t="s">
        <v>4489</v>
      </c>
      <c r="G7381">
        <v>40.74</v>
      </c>
      <c r="H7381">
        <v>3</v>
      </c>
      <c r="I7381">
        <v>0</v>
      </c>
      <c r="J7381">
        <v>0.40739999999999998</v>
      </c>
      <c r="K7381" s="2" t="s">
        <v>935</v>
      </c>
      <c r="L7381" s="2" t="s">
        <v>3116</v>
      </c>
      <c r="M7381" s="2" t="s">
        <v>1034</v>
      </c>
      <c r="N7381" s="2">
        <v>68104</v>
      </c>
      <c r="O7381" s="2" t="s">
        <v>1005</v>
      </c>
      <c r="P7381" s="2" t="s">
        <v>951</v>
      </c>
      <c r="Q7381" s="2" t="s">
        <v>965</v>
      </c>
      <c r="R7381" s="2" t="s">
        <v>4491</v>
      </c>
      <c r="S7381" s="2" t="s">
        <v>1022</v>
      </c>
      <c r="T7381" s="2" t="s">
        <v>943</v>
      </c>
    </row>
    <row r="7382" spans="1:20">
      <c r="A7382" t="s">
        <v>9529</v>
      </c>
      <c r="B7382" s="1">
        <v>42626</v>
      </c>
      <c r="C7382" s="1">
        <v>42631</v>
      </c>
      <c r="D7382" t="s">
        <v>957</v>
      </c>
      <c r="E7382" t="s">
        <v>38</v>
      </c>
      <c r="F7382" t="s">
        <v>5862</v>
      </c>
      <c r="G7382">
        <v>14.4</v>
      </c>
      <c r="H7382">
        <v>5</v>
      </c>
      <c r="I7382">
        <v>0</v>
      </c>
      <c r="J7382">
        <v>7.056</v>
      </c>
      <c r="K7382" s="2" t="s">
        <v>935</v>
      </c>
      <c r="L7382" s="2" t="s">
        <v>3116</v>
      </c>
      <c r="M7382" s="2" t="s">
        <v>1034</v>
      </c>
      <c r="N7382" s="2">
        <v>68104</v>
      </c>
      <c r="O7382" s="2" t="s">
        <v>1005</v>
      </c>
      <c r="P7382" s="2" t="s">
        <v>951</v>
      </c>
      <c r="Q7382" s="2" t="s">
        <v>952</v>
      </c>
      <c r="R7382" s="2" t="s">
        <v>5863</v>
      </c>
      <c r="S7382" s="2" t="s">
        <v>1022</v>
      </c>
      <c r="T7382" s="2" t="s">
        <v>943</v>
      </c>
    </row>
    <row r="7383" spans="1:20">
      <c r="A7383" t="s">
        <v>9529</v>
      </c>
      <c r="B7383" s="1">
        <v>42626</v>
      </c>
      <c r="C7383" s="1">
        <v>42631</v>
      </c>
      <c r="D7383" t="s">
        <v>957</v>
      </c>
      <c r="E7383" t="s">
        <v>38</v>
      </c>
      <c r="F7383" t="s">
        <v>6596</v>
      </c>
      <c r="G7383">
        <v>149.94999999999999</v>
      </c>
      <c r="H7383">
        <v>5</v>
      </c>
      <c r="I7383">
        <v>0</v>
      </c>
      <c r="J7383">
        <v>41.985999999999997</v>
      </c>
      <c r="K7383" s="2" t="s">
        <v>935</v>
      </c>
      <c r="L7383" s="2" t="s">
        <v>3116</v>
      </c>
      <c r="M7383" s="2" t="s">
        <v>1034</v>
      </c>
      <c r="N7383" s="2">
        <v>68104</v>
      </c>
      <c r="O7383" s="2" t="s">
        <v>1005</v>
      </c>
      <c r="P7383" s="2" t="s">
        <v>976</v>
      </c>
      <c r="Q7383" s="2" t="s">
        <v>977</v>
      </c>
      <c r="R7383" s="2" t="s">
        <v>6597</v>
      </c>
      <c r="S7383" s="2" t="s">
        <v>1022</v>
      </c>
      <c r="T7383" s="2" t="s">
        <v>943</v>
      </c>
    </row>
    <row r="7384" spans="1:20">
      <c r="A7384" t="s">
        <v>9529</v>
      </c>
      <c r="B7384" s="1">
        <v>42626</v>
      </c>
      <c r="C7384" s="1">
        <v>42631</v>
      </c>
      <c r="D7384" t="s">
        <v>957</v>
      </c>
      <c r="E7384" t="s">
        <v>38</v>
      </c>
      <c r="F7384" t="s">
        <v>6979</v>
      </c>
      <c r="G7384">
        <v>16.899999999999999</v>
      </c>
      <c r="H7384">
        <v>2</v>
      </c>
      <c r="I7384">
        <v>0</v>
      </c>
      <c r="J7384">
        <v>5.07</v>
      </c>
      <c r="K7384" s="2" t="s">
        <v>935</v>
      </c>
      <c r="L7384" s="2" t="s">
        <v>3116</v>
      </c>
      <c r="M7384" s="2" t="s">
        <v>1034</v>
      </c>
      <c r="N7384" s="2">
        <v>68104</v>
      </c>
      <c r="O7384" s="2" t="s">
        <v>1005</v>
      </c>
      <c r="P7384" s="2" t="s">
        <v>951</v>
      </c>
      <c r="Q7384" s="2" t="s">
        <v>1419</v>
      </c>
      <c r="R7384" s="2" t="s">
        <v>6980</v>
      </c>
      <c r="S7384" s="2" t="s">
        <v>1022</v>
      </c>
      <c r="T7384" s="2" t="s">
        <v>943</v>
      </c>
    </row>
    <row r="7385" spans="1:20">
      <c r="A7385" t="s">
        <v>9529</v>
      </c>
      <c r="B7385" s="1">
        <v>42626</v>
      </c>
      <c r="C7385" s="1">
        <v>42631</v>
      </c>
      <c r="D7385" t="s">
        <v>957</v>
      </c>
      <c r="E7385" t="s">
        <v>38</v>
      </c>
      <c r="F7385" t="s">
        <v>3319</v>
      </c>
      <c r="G7385">
        <v>17.61</v>
      </c>
      <c r="H7385">
        <v>3</v>
      </c>
      <c r="I7385">
        <v>0</v>
      </c>
      <c r="J7385">
        <v>8.4527999999999999</v>
      </c>
      <c r="K7385" s="2" t="s">
        <v>935</v>
      </c>
      <c r="L7385" s="2" t="s">
        <v>3116</v>
      </c>
      <c r="M7385" s="2" t="s">
        <v>1034</v>
      </c>
      <c r="N7385" s="2">
        <v>68104</v>
      </c>
      <c r="O7385" s="2" t="s">
        <v>1005</v>
      </c>
      <c r="P7385" s="2" t="s">
        <v>951</v>
      </c>
      <c r="Q7385" s="2" t="s">
        <v>993</v>
      </c>
      <c r="R7385" s="2" t="s">
        <v>3320</v>
      </c>
      <c r="S7385" s="2" t="s">
        <v>1022</v>
      </c>
      <c r="T7385" s="2" t="s">
        <v>943</v>
      </c>
    </row>
    <row r="7386" spans="1:20">
      <c r="A7386" t="s">
        <v>9529</v>
      </c>
      <c r="B7386" s="1">
        <v>42626</v>
      </c>
      <c r="C7386" s="1">
        <v>42631</v>
      </c>
      <c r="D7386" t="s">
        <v>957</v>
      </c>
      <c r="E7386" t="s">
        <v>38</v>
      </c>
      <c r="F7386" t="s">
        <v>4918</v>
      </c>
      <c r="G7386">
        <v>378</v>
      </c>
      <c r="H7386">
        <v>2</v>
      </c>
      <c r="I7386">
        <v>0</v>
      </c>
      <c r="J7386">
        <v>136.08000000000001</v>
      </c>
      <c r="K7386" s="2" t="s">
        <v>935</v>
      </c>
      <c r="L7386" s="2" t="s">
        <v>3116</v>
      </c>
      <c r="M7386" s="2" t="s">
        <v>1034</v>
      </c>
      <c r="N7386" s="2">
        <v>68104</v>
      </c>
      <c r="O7386" s="2" t="s">
        <v>1005</v>
      </c>
      <c r="P7386" s="2" t="s">
        <v>951</v>
      </c>
      <c r="Q7386" s="2" t="s">
        <v>983</v>
      </c>
      <c r="R7386" s="2" t="s">
        <v>4919</v>
      </c>
      <c r="S7386" s="2" t="s">
        <v>1022</v>
      </c>
      <c r="T7386" s="2" t="s">
        <v>943</v>
      </c>
    </row>
    <row r="7387" spans="1:20">
      <c r="A7387" t="s">
        <v>9529</v>
      </c>
      <c r="B7387" s="1">
        <v>42626</v>
      </c>
      <c r="C7387" s="1">
        <v>42631</v>
      </c>
      <c r="D7387" t="s">
        <v>957</v>
      </c>
      <c r="E7387" t="s">
        <v>38</v>
      </c>
      <c r="F7387" t="s">
        <v>4415</v>
      </c>
      <c r="G7387">
        <v>17.64</v>
      </c>
      <c r="H7387">
        <v>3</v>
      </c>
      <c r="I7387">
        <v>0</v>
      </c>
      <c r="J7387">
        <v>8.6435999999999993</v>
      </c>
      <c r="K7387" s="2" t="s">
        <v>935</v>
      </c>
      <c r="L7387" s="2" t="s">
        <v>3116</v>
      </c>
      <c r="M7387" s="2" t="s">
        <v>1034</v>
      </c>
      <c r="N7387" s="2">
        <v>68104</v>
      </c>
      <c r="O7387" s="2" t="s">
        <v>1005</v>
      </c>
      <c r="P7387" s="2" t="s">
        <v>951</v>
      </c>
      <c r="Q7387" s="2" t="s">
        <v>993</v>
      </c>
      <c r="R7387" s="2" t="s">
        <v>4416</v>
      </c>
      <c r="S7387" s="2" t="s">
        <v>1022</v>
      </c>
      <c r="T7387" s="2" t="s">
        <v>943</v>
      </c>
    </row>
    <row r="7388" spans="1:20">
      <c r="A7388" t="s">
        <v>9529</v>
      </c>
      <c r="B7388" s="1">
        <v>42626</v>
      </c>
      <c r="C7388" s="1">
        <v>42631</v>
      </c>
      <c r="D7388" t="s">
        <v>957</v>
      </c>
      <c r="E7388" t="s">
        <v>38</v>
      </c>
      <c r="F7388" t="s">
        <v>3719</v>
      </c>
      <c r="G7388">
        <v>373.08</v>
      </c>
      <c r="H7388">
        <v>6</v>
      </c>
      <c r="I7388">
        <v>0</v>
      </c>
      <c r="J7388">
        <v>100.7316</v>
      </c>
      <c r="K7388" s="2" t="s">
        <v>935</v>
      </c>
      <c r="L7388" s="2" t="s">
        <v>3116</v>
      </c>
      <c r="M7388" s="2" t="s">
        <v>1034</v>
      </c>
      <c r="N7388" s="2">
        <v>68104</v>
      </c>
      <c r="O7388" s="2" t="s">
        <v>1005</v>
      </c>
      <c r="P7388" s="2" t="s">
        <v>951</v>
      </c>
      <c r="Q7388" s="2" t="s">
        <v>965</v>
      </c>
      <c r="R7388" s="2" t="s">
        <v>3720</v>
      </c>
      <c r="S7388" s="2" t="s">
        <v>1022</v>
      </c>
      <c r="T7388" s="2" t="s">
        <v>943</v>
      </c>
    </row>
    <row r="7389" spans="1:20">
      <c r="A7389" t="s">
        <v>9529</v>
      </c>
      <c r="B7389" s="1">
        <v>42626</v>
      </c>
      <c r="C7389" s="1">
        <v>42631</v>
      </c>
      <c r="D7389" t="s">
        <v>957</v>
      </c>
      <c r="E7389" t="s">
        <v>38</v>
      </c>
      <c r="F7389" t="s">
        <v>1084</v>
      </c>
      <c r="G7389">
        <v>1336.44</v>
      </c>
      <c r="H7389">
        <v>14</v>
      </c>
      <c r="I7389">
        <v>0</v>
      </c>
      <c r="J7389">
        <v>387.56760000000003</v>
      </c>
      <c r="K7389" s="2" t="s">
        <v>935</v>
      </c>
      <c r="L7389" s="2" t="s">
        <v>3116</v>
      </c>
      <c r="M7389" s="2" t="s">
        <v>1034</v>
      </c>
      <c r="N7389" s="2">
        <v>68104</v>
      </c>
      <c r="O7389" s="2" t="s">
        <v>1005</v>
      </c>
      <c r="P7389" s="2" t="s">
        <v>939</v>
      </c>
      <c r="Q7389" s="2" t="s">
        <v>969</v>
      </c>
      <c r="R7389" s="2" t="s">
        <v>1085</v>
      </c>
      <c r="S7389" s="2" t="s">
        <v>1022</v>
      </c>
      <c r="T7389" s="2" t="s">
        <v>943</v>
      </c>
    </row>
    <row r="7390" spans="1:20">
      <c r="A7390" t="s">
        <v>9529</v>
      </c>
      <c r="B7390" s="1">
        <v>42626</v>
      </c>
      <c r="C7390" s="1">
        <v>42631</v>
      </c>
      <c r="D7390" t="s">
        <v>957</v>
      </c>
      <c r="E7390" t="s">
        <v>38</v>
      </c>
      <c r="F7390" t="s">
        <v>4898</v>
      </c>
      <c r="G7390">
        <v>29.97</v>
      </c>
      <c r="H7390">
        <v>3</v>
      </c>
      <c r="I7390">
        <v>0</v>
      </c>
      <c r="J7390">
        <v>0.29970000000000002</v>
      </c>
      <c r="K7390" s="2" t="s">
        <v>935</v>
      </c>
      <c r="L7390" s="2" t="s">
        <v>3116</v>
      </c>
      <c r="M7390" s="2" t="s">
        <v>1034</v>
      </c>
      <c r="N7390" s="2">
        <v>68104</v>
      </c>
      <c r="O7390" s="2" t="s">
        <v>1005</v>
      </c>
      <c r="P7390" s="2" t="s">
        <v>976</v>
      </c>
      <c r="Q7390" s="2" t="s">
        <v>977</v>
      </c>
      <c r="R7390" s="2" t="s">
        <v>4900</v>
      </c>
      <c r="S7390" s="2" t="s">
        <v>1022</v>
      </c>
      <c r="T7390" s="2" t="s">
        <v>943</v>
      </c>
    </row>
    <row r="7391" spans="1:20">
      <c r="A7391" t="s">
        <v>9530</v>
      </c>
      <c r="B7391" s="1">
        <v>43068</v>
      </c>
      <c r="C7391" s="1">
        <v>43072</v>
      </c>
      <c r="D7391" t="s">
        <v>957</v>
      </c>
      <c r="E7391" t="s">
        <v>128</v>
      </c>
      <c r="F7391" t="s">
        <v>944</v>
      </c>
      <c r="G7391">
        <v>390.36799999999999</v>
      </c>
      <c r="H7391">
        <v>2</v>
      </c>
      <c r="I7391">
        <v>0.2</v>
      </c>
      <c r="J7391">
        <v>48.795999999999999</v>
      </c>
      <c r="K7391" s="2" t="s">
        <v>935</v>
      </c>
      <c r="L7391" s="2" t="s">
        <v>6438</v>
      </c>
      <c r="M7391" s="2" t="s">
        <v>1207</v>
      </c>
      <c r="N7391" s="2">
        <v>37421</v>
      </c>
      <c r="O7391" s="2" t="s">
        <v>938</v>
      </c>
      <c r="P7391" s="2" t="s">
        <v>939</v>
      </c>
      <c r="Q7391" s="2" t="s">
        <v>945</v>
      </c>
      <c r="R7391" s="2" t="s">
        <v>946</v>
      </c>
      <c r="S7391" s="2" t="s">
        <v>1487</v>
      </c>
      <c r="T7391" s="2" t="s">
        <v>943</v>
      </c>
    </row>
    <row r="7392" spans="1:20">
      <c r="A7392" t="s">
        <v>9530</v>
      </c>
      <c r="B7392" s="1">
        <v>43068</v>
      </c>
      <c r="C7392" s="1">
        <v>43072</v>
      </c>
      <c r="D7392" t="s">
        <v>957</v>
      </c>
      <c r="E7392" t="s">
        <v>128</v>
      </c>
      <c r="F7392" t="s">
        <v>1701</v>
      </c>
      <c r="G7392">
        <v>101.52</v>
      </c>
      <c r="H7392">
        <v>5</v>
      </c>
      <c r="I7392">
        <v>0.2</v>
      </c>
      <c r="J7392">
        <v>19.035</v>
      </c>
      <c r="K7392" s="2" t="s">
        <v>935</v>
      </c>
      <c r="L7392" s="2" t="s">
        <v>6438</v>
      </c>
      <c r="M7392" s="2" t="s">
        <v>1207</v>
      </c>
      <c r="N7392" s="2">
        <v>37421</v>
      </c>
      <c r="O7392" s="2" t="s">
        <v>938</v>
      </c>
      <c r="P7392" s="2" t="s">
        <v>939</v>
      </c>
      <c r="Q7392" s="2" t="s">
        <v>969</v>
      </c>
      <c r="R7392" s="2" t="s">
        <v>1702</v>
      </c>
      <c r="S7392" s="2" t="s">
        <v>1487</v>
      </c>
      <c r="T7392" s="2" t="s">
        <v>943</v>
      </c>
    </row>
    <row r="7393" spans="1:20">
      <c r="A7393" t="s">
        <v>9531</v>
      </c>
      <c r="B7393" s="1">
        <v>43073</v>
      </c>
      <c r="C7393" s="1">
        <v>43076</v>
      </c>
      <c r="D7393" t="s">
        <v>933</v>
      </c>
      <c r="E7393" t="s">
        <v>454</v>
      </c>
      <c r="F7393" t="s">
        <v>5044</v>
      </c>
      <c r="G7393">
        <v>74.352000000000004</v>
      </c>
      <c r="H7393">
        <v>3</v>
      </c>
      <c r="I7393">
        <v>0.2</v>
      </c>
      <c r="J7393">
        <v>23.234999999999999</v>
      </c>
      <c r="K7393" s="2" t="s">
        <v>935</v>
      </c>
      <c r="L7393" s="2" t="s">
        <v>1564</v>
      </c>
      <c r="M7393" s="2" t="s">
        <v>1348</v>
      </c>
      <c r="N7393" s="2">
        <v>45014</v>
      </c>
      <c r="O7393" s="2" t="s">
        <v>1043</v>
      </c>
      <c r="P7393" s="2" t="s">
        <v>951</v>
      </c>
      <c r="Q7393" s="2" t="s">
        <v>993</v>
      </c>
      <c r="R7393" s="2" t="s">
        <v>5046</v>
      </c>
      <c r="S7393" s="2" t="s">
        <v>3830</v>
      </c>
      <c r="T7393" s="2" t="s">
        <v>943</v>
      </c>
    </row>
    <row r="7394" spans="1:20">
      <c r="A7394" t="s">
        <v>9532</v>
      </c>
      <c r="B7394" s="1">
        <v>42857</v>
      </c>
      <c r="C7394" s="1">
        <v>42861</v>
      </c>
      <c r="D7394" t="s">
        <v>957</v>
      </c>
      <c r="E7394" t="s">
        <v>788</v>
      </c>
      <c r="F7394" t="s">
        <v>6053</v>
      </c>
      <c r="G7394">
        <v>15.7</v>
      </c>
      <c r="H7394">
        <v>5</v>
      </c>
      <c r="I7394">
        <v>0</v>
      </c>
      <c r="J7394">
        <v>7.0650000000000004</v>
      </c>
      <c r="K7394" s="2" t="s">
        <v>935</v>
      </c>
      <c r="L7394" s="2" t="s">
        <v>904</v>
      </c>
      <c r="M7394" s="2" t="s">
        <v>949</v>
      </c>
      <c r="N7394" s="2">
        <v>90049</v>
      </c>
      <c r="O7394" s="2" t="s">
        <v>950</v>
      </c>
      <c r="P7394" s="2" t="s">
        <v>951</v>
      </c>
      <c r="Q7394" s="2" t="s">
        <v>993</v>
      </c>
      <c r="R7394" s="2" t="s">
        <v>6054</v>
      </c>
      <c r="S7394" s="2" t="s">
        <v>7348</v>
      </c>
      <c r="T7394" s="2" t="s">
        <v>943</v>
      </c>
    </row>
    <row r="7395" spans="1:20">
      <c r="A7395" t="s">
        <v>9532</v>
      </c>
      <c r="B7395" s="1">
        <v>42857</v>
      </c>
      <c r="C7395" s="1">
        <v>42861</v>
      </c>
      <c r="D7395" t="s">
        <v>957</v>
      </c>
      <c r="E7395" t="s">
        <v>788</v>
      </c>
      <c r="F7395" t="s">
        <v>6560</v>
      </c>
      <c r="G7395">
        <v>59.52</v>
      </c>
      <c r="H7395">
        <v>3</v>
      </c>
      <c r="I7395">
        <v>0</v>
      </c>
      <c r="J7395">
        <v>15.475199999999999</v>
      </c>
      <c r="K7395" s="2" t="s">
        <v>935</v>
      </c>
      <c r="L7395" s="2" t="s">
        <v>904</v>
      </c>
      <c r="M7395" s="2" t="s">
        <v>949</v>
      </c>
      <c r="N7395" s="2">
        <v>90049</v>
      </c>
      <c r="O7395" s="2" t="s">
        <v>950</v>
      </c>
      <c r="P7395" s="2" t="s">
        <v>951</v>
      </c>
      <c r="Q7395" s="2" t="s">
        <v>973</v>
      </c>
      <c r="R7395" s="2" t="s">
        <v>6561</v>
      </c>
      <c r="S7395" s="2" t="s">
        <v>7348</v>
      </c>
      <c r="T7395" s="2" t="s">
        <v>943</v>
      </c>
    </row>
    <row r="7396" spans="1:20">
      <c r="A7396" t="s">
        <v>9532</v>
      </c>
      <c r="B7396" s="1">
        <v>42857</v>
      </c>
      <c r="C7396" s="1">
        <v>42861</v>
      </c>
      <c r="D7396" t="s">
        <v>957</v>
      </c>
      <c r="E7396" t="s">
        <v>788</v>
      </c>
      <c r="F7396" t="s">
        <v>2020</v>
      </c>
      <c r="G7396">
        <v>34.4</v>
      </c>
      <c r="H7396">
        <v>5</v>
      </c>
      <c r="I7396">
        <v>0</v>
      </c>
      <c r="J7396">
        <v>15.824</v>
      </c>
      <c r="K7396" s="2" t="s">
        <v>935</v>
      </c>
      <c r="L7396" s="2" t="s">
        <v>904</v>
      </c>
      <c r="M7396" s="2" t="s">
        <v>949</v>
      </c>
      <c r="N7396" s="2">
        <v>90049</v>
      </c>
      <c r="O7396" s="2" t="s">
        <v>950</v>
      </c>
      <c r="P7396" s="2" t="s">
        <v>951</v>
      </c>
      <c r="Q7396" s="2" t="s">
        <v>993</v>
      </c>
      <c r="R7396" s="2" t="s">
        <v>2021</v>
      </c>
      <c r="S7396" s="2" t="s">
        <v>7348</v>
      </c>
      <c r="T7396" s="2" t="s">
        <v>943</v>
      </c>
    </row>
    <row r="7397" spans="1:20">
      <c r="A7397" t="s">
        <v>9533</v>
      </c>
      <c r="B7397" s="1">
        <v>42729</v>
      </c>
      <c r="C7397" s="1">
        <v>42734</v>
      </c>
      <c r="D7397" t="s">
        <v>957</v>
      </c>
      <c r="E7397" t="s">
        <v>771</v>
      </c>
      <c r="F7397" t="s">
        <v>4240</v>
      </c>
      <c r="G7397">
        <v>313.17599999999999</v>
      </c>
      <c r="H7397">
        <v>2</v>
      </c>
      <c r="I7397">
        <v>0.4</v>
      </c>
      <c r="J7397">
        <v>-120.0508</v>
      </c>
      <c r="K7397" s="2" t="s">
        <v>935</v>
      </c>
      <c r="L7397" s="2" t="s">
        <v>903</v>
      </c>
      <c r="M7397" s="2" t="s">
        <v>1147</v>
      </c>
      <c r="N7397" s="2">
        <v>10024</v>
      </c>
      <c r="O7397" s="2" t="s">
        <v>1043</v>
      </c>
      <c r="P7397" s="2" t="s">
        <v>939</v>
      </c>
      <c r="Q7397" s="2" t="s">
        <v>961</v>
      </c>
      <c r="R7397" s="2" t="s">
        <v>4241</v>
      </c>
      <c r="S7397" s="2" t="s">
        <v>6951</v>
      </c>
      <c r="T7397" s="2" t="s">
        <v>955</v>
      </c>
    </row>
    <row r="7398" spans="1:20">
      <c r="A7398" t="s">
        <v>9533</v>
      </c>
      <c r="B7398" s="1">
        <v>42729</v>
      </c>
      <c r="C7398" s="1">
        <v>42734</v>
      </c>
      <c r="D7398" t="s">
        <v>957</v>
      </c>
      <c r="E7398" t="s">
        <v>771</v>
      </c>
      <c r="F7398" t="s">
        <v>3033</v>
      </c>
      <c r="G7398">
        <v>866.64599999999996</v>
      </c>
      <c r="H7398">
        <v>3</v>
      </c>
      <c r="I7398">
        <v>0.1</v>
      </c>
      <c r="J7398">
        <v>173.32919999999999</v>
      </c>
      <c r="K7398" s="2" t="s">
        <v>935</v>
      </c>
      <c r="L7398" s="2" t="s">
        <v>903</v>
      </c>
      <c r="M7398" s="2" t="s">
        <v>1147</v>
      </c>
      <c r="N7398" s="2">
        <v>10024</v>
      </c>
      <c r="O7398" s="2" t="s">
        <v>1043</v>
      </c>
      <c r="P7398" s="2" t="s">
        <v>939</v>
      </c>
      <c r="Q7398" s="2" t="s">
        <v>945</v>
      </c>
      <c r="R7398" s="2" t="s">
        <v>3034</v>
      </c>
      <c r="S7398" s="2" t="s">
        <v>6951</v>
      </c>
      <c r="T7398" s="2" t="s">
        <v>955</v>
      </c>
    </row>
    <row r="7399" spans="1:20">
      <c r="A7399" t="s">
        <v>9534</v>
      </c>
      <c r="B7399" s="1">
        <v>41912</v>
      </c>
      <c r="C7399" s="1">
        <v>41912</v>
      </c>
      <c r="D7399" t="s">
        <v>2041</v>
      </c>
      <c r="E7399" t="s">
        <v>734</v>
      </c>
      <c r="F7399" t="s">
        <v>1621</v>
      </c>
      <c r="G7399">
        <v>795.40800000000002</v>
      </c>
      <c r="H7399">
        <v>6</v>
      </c>
      <c r="I7399">
        <v>0.2</v>
      </c>
      <c r="J7399">
        <v>59.6556</v>
      </c>
      <c r="K7399" s="2" t="s">
        <v>935</v>
      </c>
      <c r="L7399" s="2" t="s">
        <v>1564</v>
      </c>
      <c r="M7399" s="2" t="s">
        <v>1348</v>
      </c>
      <c r="N7399" s="2">
        <v>45014</v>
      </c>
      <c r="O7399" s="2" t="s">
        <v>1043</v>
      </c>
      <c r="P7399" s="2" t="s">
        <v>951</v>
      </c>
      <c r="Q7399" s="2" t="s">
        <v>983</v>
      </c>
      <c r="R7399" s="2" t="s">
        <v>1623</v>
      </c>
      <c r="S7399" s="2" t="s">
        <v>6428</v>
      </c>
      <c r="T7399" s="2" t="s">
        <v>955</v>
      </c>
    </row>
    <row r="7400" spans="1:20">
      <c r="A7400" t="s">
        <v>9535</v>
      </c>
      <c r="B7400" s="1">
        <v>41832</v>
      </c>
      <c r="C7400" s="1">
        <v>41835</v>
      </c>
      <c r="D7400" t="s">
        <v>933</v>
      </c>
      <c r="E7400" t="s">
        <v>306</v>
      </c>
      <c r="F7400" t="s">
        <v>4569</v>
      </c>
      <c r="G7400">
        <v>35.856000000000002</v>
      </c>
      <c r="H7400">
        <v>9</v>
      </c>
      <c r="I7400">
        <v>0.2</v>
      </c>
      <c r="J7400">
        <v>12.9978</v>
      </c>
      <c r="K7400" s="2" t="s">
        <v>935</v>
      </c>
      <c r="L7400" s="2" t="s">
        <v>1180</v>
      </c>
      <c r="M7400" s="2" t="s">
        <v>1099</v>
      </c>
      <c r="N7400" s="2">
        <v>60610</v>
      </c>
      <c r="O7400" s="2" t="s">
        <v>1005</v>
      </c>
      <c r="P7400" s="2" t="s">
        <v>951</v>
      </c>
      <c r="Q7400" s="2" t="s">
        <v>993</v>
      </c>
      <c r="R7400" s="2" t="s">
        <v>4570</v>
      </c>
      <c r="S7400" s="2" t="s">
        <v>2745</v>
      </c>
      <c r="T7400" s="2" t="s">
        <v>943</v>
      </c>
    </row>
    <row r="7401" spans="1:20">
      <c r="A7401" t="s">
        <v>9535</v>
      </c>
      <c r="B7401" s="1">
        <v>41832</v>
      </c>
      <c r="C7401" s="1">
        <v>41835</v>
      </c>
      <c r="D7401" t="s">
        <v>933</v>
      </c>
      <c r="E7401" t="s">
        <v>306</v>
      </c>
      <c r="F7401" t="s">
        <v>2735</v>
      </c>
      <c r="G7401">
        <v>23.84</v>
      </c>
      <c r="H7401">
        <v>4</v>
      </c>
      <c r="I7401">
        <v>0.2</v>
      </c>
      <c r="J7401">
        <v>3.278</v>
      </c>
      <c r="K7401" s="2" t="s">
        <v>935</v>
      </c>
      <c r="L7401" s="2" t="s">
        <v>1180</v>
      </c>
      <c r="M7401" s="2" t="s">
        <v>1099</v>
      </c>
      <c r="N7401" s="2">
        <v>60610</v>
      </c>
      <c r="O7401" s="2" t="s">
        <v>1005</v>
      </c>
      <c r="P7401" s="2" t="s">
        <v>976</v>
      </c>
      <c r="Q7401" s="2" t="s">
        <v>1054</v>
      </c>
      <c r="R7401" s="2" t="s">
        <v>2736</v>
      </c>
      <c r="S7401" s="2" t="s">
        <v>2745</v>
      </c>
      <c r="T7401" s="2" t="s">
        <v>943</v>
      </c>
    </row>
    <row r="7402" spans="1:20">
      <c r="A7402" t="s">
        <v>9536</v>
      </c>
      <c r="B7402" s="1">
        <v>42621</v>
      </c>
      <c r="C7402" s="1">
        <v>42626</v>
      </c>
      <c r="D7402" t="s">
        <v>957</v>
      </c>
      <c r="E7402" t="s">
        <v>365</v>
      </c>
      <c r="F7402" t="s">
        <v>2552</v>
      </c>
      <c r="G7402">
        <v>43.13</v>
      </c>
      <c r="H7402">
        <v>1</v>
      </c>
      <c r="I7402">
        <v>0</v>
      </c>
      <c r="J7402">
        <v>14.664199999999999</v>
      </c>
      <c r="K7402" s="2" t="s">
        <v>935</v>
      </c>
      <c r="L7402" s="2" t="s">
        <v>905</v>
      </c>
      <c r="M7402" s="2" t="s">
        <v>998</v>
      </c>
      <c r="N7402" s="2">
        <v>98103</v>
      </c>
      <c r="O7402" s="2" t="s">
        <v>950</v>
      </c>
      <c r="P7402" s="2" t="s">
        <v>939</v>
      </c>
      <c r="Q7402" s="2" t="s">
        <v>969</v>
      </c>
      <c r="R7402" s="2" t="s">
        <v>2553</v>
      </c>
      <c r="S7402" s="2" t="s">
        <v>3148</v>
      </c>
      <c r="T7402" s="2" t="s">
        <v>943</v>
      </c>
    </row>
    <row r="7403" spans="1:20">
      <c r="A7403" t="s">
        <v>9536</v>
      </c>
      <c r="B7403" s="1">
        <v>42621</v>
      </c>
      <c r="C7403" s="1">
        <v>42626</v>
      </c>
      <c r="D7403" t="s">
        <v>957</v>
      </c>
      <c r="E7403" t="s">
        <v>365</v>
      </c>
      <c r="F7403" t="s">
        <v>1806</v>
      </c>
      <c r="G7403">
        <v>30.87</v>
      </c>
      <c r="H7403">
        <v>7</v>
      </c>
      <c r="I7403">
        <v>0</v>
      </c>
      <c r="J7403">
        <v>14.200200000000001</v>
      </c>
      <c r="K7403" s="2" t="s">
        <v>935</v>
      </c>
      <c r="L7403" s="2" t="s">
        <v>905</v>
      </c>
      <c r="M7403" s="2" t="s">
        <v>998</v>
      </c>
      <c r="N7403" s="2">
        <v>98103</v>
      </c>
      <c r="O7403" s="2" t="s">
        <v>950</v>
      </c>
      <c r="P7403" s="2" t="s">
        <v>951</v>
      </c>
      <c r="Q7403" s="2" t="s">
        <v>993</v>
      </c>
      <c r="R7403" s="2" t="s">
        <v>1808</v>
      </c>
      <c r="S7403" s="2" t="s">
        <v>3148</v>
      </c>
      <c r="T7403" s="2" t="s">
        <v>943</v>
      </c>
    </row>
    <row r="7404" spans="1:20">
      <c r="A7404" t="s">
        <v>9537</v>
      </c>
      <c r="B7404" s="1">
        <v>42953</v>
      </c>
      <c r="C7404" s="1">
        <v>42957</v>
      </c>
      <c r="D7404" t="s">
        <v>957</v>
      </c>
      <c r="E7404" t="s">
        <v>183</v>
      </c>
      <c r="F7404" t="s">
        <v>2141</v>
      </c>
      <c r="G7404">
        <v>70.12</v>
      </c>
      <c r="H7404">
        <v>4</v>
      </c>
      <c r="I7404">
        <v>0</v>
      </c>
      <c r="J7404">
        <v>21.036000000000001</v>
      </c>
      <c r="K7404" s="2" t="s">
        <v>935</v>
      </c>
      <c r="L7404" s="2" t="s">
        <v>903</v>
      </c>
      <c r="M7404" s="2" t="s">
        <v>1147</v>
      </c>
      <c r="N7404" s="2">
        <v>10011</v>
      </c>
      <c r="O7404" s="2" t="s">
        <v>1043</v>
      </c>
      <c r="P7404" s="2" t="s">
        <v>951</v>
      </c>
      <c r="Q7404" s="2" t="s">
        <v>1419</v>
      </c>
      <c r="R7404" s="2" t="s">
        <v>2142</v>
      </c>
      <c r="S7404" s="2" t="s">
        <v>1901</v>
      </c>
      <c r="T7404" s="2" t="s">
        <v>943</v>
      </c>
    </row>
    <row r="7405" spans="1:20">
      <c r="A7405" t="s">
        <v>9538</v>
      </c>
      <c r="B7405" s="1">
        <v>42138</v>
      </c>
      <c r="C7405" s="1">
        <v>42143</v>
      </c>
      <c r="D7405" t="s">
        <v>957</v>
      </c>
      <c r="E7405" t="s">
        <v>172</v>
      </c>
      <c r="F7405" t="s">
        <v>2856</v>
      </c>
      <c r="G7405">
        <v>509.95749999999998</v>
      </c>
      <c r="H7405">
        <v>5</v>
      </c>
      <c r="I7405">
        <v>0.15</v>
      </c>
      <c r="J7405">
        <v>41.996499999999997</v>
      </c>
      <c r="K7405" s="2" t="s">
        <v>935</v>
      </c>
      <c r="L7405" s="2" t="s">
        <v>9425</v>
      </c>
      <c r="M7405" s="2" t="s">
        <v>949</v>
      </c>
      <c r="N7405" s="2">
        <v>93010</v>
      </c>
      <c r="O7405" s="2" t="s">
        <v>950</v>
      </c>
      <c r="P7405" s="2" t="s">
        <v>939</v>
      </c>
      <c r="Q7405" s="2" t="s">
        <v>940</v>
      </c>
      <c r="R7405" s="2" t="s">
        <v>2857</v>
      </c>
      <c r="S7405" s="2" t="s">
        <v>1782</v>
      </c>
      <c r="T7405" s="2" t="s">
        <v>955</v>
      </c>
    </row>
    <row r="7406" spans="1:20">
      <c r="A7406" t="s">
        <v>9538</v>
      </c>
      <c r="B7406" s="1">
        <v>42138</v>
      </c>
      <c r="C7406" s="1">
        <v>42143</v>
      </c>
      <c r="D7406" t="s">
        <v>957</v>
      </c>
      <c r="E7406" t="s">
        <v>172</v>
      </c>
      <c r="F7406" t="s">
        <v>2653</v>
      </c>
      <c r="G7406">
        <v>122.91</v>
      </c>
      <c r="H7406">
        <v>3</v>
      </c>
      <c r="I7406">
        <v>0</v>
      </c>
      <c r="J7406">
        <v>34.4148</v>
      </c>
      <c r="K7406" s="2" t="s">
        <v>935</v>
      </c>
      <c r="L7406" s="2" t="s">
        <v>9425</v>
      </c>
      <c r="M7406" s="2" t="s">
        <v>949</v>
      </c>
      <c r="N7406" s="2">
        <v>93010</v>
      </c>
      <c r="O7406" s="2" t="s">
        <v>950</v>
      </c>
      <c r="P7406" s="2" t="s">
        <v>939</v>
      </c>
      <c r="Q7406" s="2" t="s">
        <v>969</v>
      </c>
      <c r="R7406" s="2" t="s">
        <v>2654</v>
      </c>
      <c r="S7406" s="2" t="s">
        <v>1782</v>
      </c>
      <c r="T7406" s="2" t="s">
        <v>955</v>
      </c>
    </row>
    <row r="7407" spans="1:20">
      <c r="A7407" t="s">
        <v>9538</v>
      </c>
      <c r="B7407" s="1">
        <v>42138</v>
      </c>
      <c r="C7407" s="1">
        <v>42143</v>
      </c>
      <c r="D7407" t="s">
        <v>957</v>
      </c>
      <c r="E7407" t="s">
        <v>172</v>
      </c>
      <c r="F7407" t="s">
        <v>5250</v>
      </c>
      <c r="G7407">
        <v>97.567999999999998</v>
      </c>
      <c r="H7407">
        <v>2</v>
      </c>
      <c r="I7407">
        <v>0.2</v>
      </c>
      <c r="J7407">
        <v>-6.0979999999999999</v>
      </c>
      <c r="K7407" s="2" t="s">
        <v>935</v>
      </c>
      <c r="L7407" s="2" t="s">
        <v>9425</v>
      </c>
      <c r="M7407" s="2" t="s">
        <v>949</v>
      </c>
      <c r="N7407" s="2">
        <v>93010</v>
      </c>
      <c r="O7407" s="2" t="s">
        <v>950</v>
      </c>
      <c r="P7407" s="2" t="s">
        <v>939</v>
      </c>
      <c r="Q7407" s="2" t="s">
        <v>945</v>
      </c>
      <c r="R7407" s="2" t="s">
        <v>5251</v>
      </c>
      <c r="S7407" s="2" t="s">
        <v>1782</v>
      </c>
      <c r="T7407" s="2" t="s">
        <v>955</v>
      </c>
    </row>
    <row r="7408" spans="1:20">
      <c r="A7408" t="s">
        <v>9538</v>
      </c>
      <c r="B7408" s="1">
        <v>42138</v>
      </c>
      <c r="C7408" s="1">
        <v>42143</v>
      </c>
      <c r="D7408" t="s">
        <v>957</v>
      </c>
      <c r="E7408" t="s">
        <v>172</v>
      </c>
      <c r="F7408" t="s">
        <v>6539</v>
      </c>
      <c r="G7408">
        <v>722.35199999999998</v>
      </c>
      <c r="H7408">
        <v>3</v>
      </c>
      <c r="I7408">
        <v>0.2</v>
      </c>
      <c r="J7408">
        <v>81.264600000000002</v>
      </c>
      <c r="K7408" s="2" t="s">
        <v>935</v>
      </c>
      <c r="L7408" s="2" t="s">
        <v>9425</v>
      </c>
      <c r="M7408" s="2" t="s">
        <v>949</v>
      </c>
      <c r="N7408" s="2">
        <v>93010</v>
      </c>
      <c r="O7408" s="2" t="s">
        <v>950</v>
      </c>
      <c r="P7408" s="2" t="s">
        <v>939</v>
      </c>
      <c r="Q7408" s="2" t="s">
        <v>945</v>
      </c>
      <c r="R7408" s="2" t="s">
        <v>6540</v>
      </c>
      <c r="S7408" s="2" t="s">
        <v>1782</v>
      </c>
      <c r="T7408" s="2" t="s">
        <v>955</v>
      </c>
    </row>
    <row r="7409" spans="1:20">
      <c r="A7409" t="s">
        <v>9539</v>
      </c>
      <c r="B7409" s="1">
        <v>42755</v>
      </c>
      <c r="C7409" s="1">
        <v>42756</v>
      </c>
      <c r="D7409" t="s">
        <v>1079</v>
      </c>
      <c r="E7409" t="s">
        <v>642</v>
      </c>
      <c r="F7409" t="s">
        <v>3456</v>
      </c>
      <c r="G7409">
        <v>11.52</v>
      </c>
      <c r="H7409">
        <v>5</v>
      </c>
      <c r="I7409">
        <v>0.2</v>
      </c>
      <c r="J7409">
        <v>4.1760000000000002</v>
      </c>
      <c r="K7409" s="2" t="s">
        <v>935</v>
      </c>
      <c r="L7409" s="2" t="s">
        <v>1180</v>
      </c>
      <c r="M7409" s="2" t="s">
        <v>1099</v>
      </c>
      <c r="N7409" s="2">
        <v>60653</v>
      </c>
      <c r="O7409" s="2" t="s">
        <v>1005</v>
      </c>
      <c r="P7409" s="2" t="s">
        <v>951</v>
      </c>
      <c r="Q7409" s="2" t="s">
        <v>952</v>
      </c>
      <c r="R7409" s="2" t="s">
        <v>3458</v>
      </c>
      <c r="S7409" s="2" t="s">
        <v>5457</v>
      </c>
      <c r="T7409" s="2" t="s">
        <v>943</v>
      </c>
    </row>
    <row r="7410" spans="1:20">
      <c r="A7410" t="s">
        <v>9540</v>
      </c>
      <c r="B7410" s="1">
        <v>42520</v>
      </c>
      <c r="C7410" s="1">
        <v>42527</v>
      </c>
      <c r="D7410" t="s">
        <v>957</v>
      </c>
      <c r="E7410" t="s">
        <v>740</v>
      </c>
      <c r="F7410" t="s">
        <v>6452</v>
      </c>
      <c r="G7410">
        <v>167.84</v>
      </c>
      <c r="H7410">
        <v>8</v>
      </c>
      <c r="I7410">
        <v>0</v>
      </c>
      <c r="J7410">
        <v>11.748799999999999</v>
      </c>
      <c r="K7410" s="2" t="s">
        <v>935</v>
      </c>
      <c r="L7410" s="2" t="s">
        <v>904</v>
      </c>
      <c r="M7410" s="2" t="s">
        <v>949</v>
      </c>
      <c r="N7410" s="2">
        <v>90032</v>
      </c>
      <c r="O7410" s="2" t="s">
        <v>950</v>
      </c>
      <c r="P7410" s="2" t="s">
        <v>939</v>
      </c>
      <c r="Q7410" s="2" t="s">
        <v>969</v>
      </c>
      <c r="R7410" s="2" t="s">
        <v>6455</v>
      </c>
      <c r="S7410" s="2" t="s">
        <v>6500</v>
      </c>
      <c r="T7410" s="2" t="s">
        <v>955</v>
      </c>
    </row>
    <row r="7411" spans="1:20">
      <c r="A7411" t="s">
        <v>9541</v>
      </c>
      <c r="B7411" s="1">
        <v>41737</v>
      </c>
      <c r="C7411" s="1">
        <v>41741</v>
      </c>
      <c r="D7411" t="s">
        <v>957</v>
      </c>
      <c r="E7411" t="s">
        <v>421</v>
      </c>
      <c r="F7411" t="s">
        <v>7642</v>
      </c>
      <c r="G7411">
        <v>172.11</v>
      </c>
      <c r="H7411">
        <v>1</v>
      </c>
      <c r="I7411">
        <v>0.4</v>
      </c>
      <c r="J7411">
        <v>-94.660499999999999</v>
      </c>
      <c r="K7411" s="2" t="s">
        <v>935</v>
      </c>
      <c r="L7411" s="2" t="s">
        <v>3385</v>
      </c>
      <c r="M7411" s="2" t="s">
        <v>1348</v>
      </c>
      <c r="N7411" s="2">
        <v>43615</v>
      </c>
      <c r="O7411" s="2" t="s">
        <v>1043</v>
      </c>
      <c r="P7411" s="2" t="s">
        <v>939</v>
      </c>
      <c r="Q7411" s="2" t="s">
        <v>961</v>
      </c>
      <c r="R7411" s="2" t="s">
        <v>7643</v>
      </c>
      <c r="S7411" s="2" t="s">
        <v>3546</v>
      </c>
      <c r="T7411" s="2" t="s">
        <v>943</v>
      </c>
    </row>
    <row r="7412" spans="1:20">
      <c r="A7412" t="s">
        <v>9542</v>
      </c>
      <c r="B7412" s="1">
        <v>41843</v>
      </c>
      <c r="C7412" s="1">
        <v>41844</v>
      </c>
      <c r="D7412" t="s">
        <v>1079</v>
      </c>
      <c r="E7412" t="s">
        <v>38</v>
      </c>
      <c r="F7412" t="s">
        <v>4197</v>
      </c>
      <c r="G7412">
        <v>99.98</v>
      </c>
      <c r="H7412">
        <v>2</v>
      </c>
      <c r="I7412">
        <v>0</v>
      </c>
      <c r="J7412">
        <v>7.9984000000000002</v>
      </c>
      <c r="K7412" s="2" t="s">
        <v>935</v>
      </c>
      <c r="L7412" s="2" t="s">
        <v>903</v>
      </c>
      <c r="M7412" s="2" t="s">
        <v>1147</v>
      </c>
      <c r="N7412" s="2">
        <v>10011</v>
      </c>
      <c r="O7412" s="2" t="s">
        <v>1043</v>
      </c>
      <c r="P7412" s="2" t="s">
        <v>976</v>
      </c>
      <c r="Q7412" s="2" t="s">
        <v>1054</v>
      </c>
      <c r="R7412" s="2" t="s">
        <v>4198</v>
      </c>
      <c r="S7412" s="2" t="s">
        <v>1022</v>
      </c>
      <c r="T7412" s="2" t="s">
        <v>943</v>
      </c>
    </row>
    <row r="7413" spans="1:20">
      <c r="A7413" t="s">
        <v>9543</v>
      </c>
      <c r="B7413" s="1">
        <v>42885</v>
      </c>
      <c r="C7413" s="1">
        <v>42889</v>
      </c>
      <c r="D7413" t="s">
        <v>957</v>
      </c>
      <c r="E7413" t="s">
        <v>506</v>
      </c>
      <c r="F7413" t="s">
        <v>7194</v>
      </c>
      <c r="G7413">
        <v>156.792</v>
      </c>
      <c r="H7413">
        <v>1</v>
      </c>
      <c r="I7413">
        <v>0.2</v>
      </c>
      <c r="J7413">
        <v>17.639099999999999</v>
      </c>
      <c r="K7413" s="2" t="s">
        <v>935</v>
      </c>
      <c r="L7413" s="2" t="s">
        <v>4656</v>
      </c>
      <c r="M7413" s="2" t="s">
        <v>1281</v>
      </c>
      <c r="N7413" s="2">
        <v>97224</v>
      </c>
      <c r="O7413" s="2" t="s">
        <v>950</v>
      </c>
      <c r="P7413" s="2" t="s">
        <v>976</v>
      </c>
      <c r="Q7413" s="2" t="s">
        <v>977</v>
      </c>
      <c r="R7413" s="2" t="s">
        <v>7195</v>
      </c>
      <c r="S7413" s="2" t="s">
        <v>4206</v>
      </c>
      <c r="T7413" s="2" t="s">
        <v>1008</v>
      </c>
    </row>
    <row r="7414" spans="1:20">
      <c r="A7414" t="s">
        <v>9543</v>
      </c>
      <c r="B7414" s="1">
        <v>42885</v>
      </c>
      <c r="C7414" s="1">
        <v>42889</v>
      </c>
      <c r="D7414" t="s">
        <v>957</v>
      </c>
      <c r="E7414" t="s">
        <v>506</v>
      </c>
      <c r="F7414" t="s">
        <v>1569</v>
      </c>
      <c r="G7414">
        <v>35.36</v>
      </c>
      <c r="H7414">
        <v>2</v>
      </c>
      <c r="I7414">
        <v>0.2</v>
      </c>
      <c r="J7414">
        <v>-3.0939999999999999</v>
      </c>
      <c r="K7414" s="2" t="s">
        <v>935</v>
      </c>
      <c r="L7414" s="2" t="s">
        <v>4656</v>
      </c>
      <c r="M7414" s="2" t="s">
        <v>1281</v>
      </c>
      <c r="N7414" s="2">
        <v>97224</v>
      </c>
      <c r="O7414" s="2" t="s">
        <v>950</v>
      </c>
      <c r="P7414" s="2" t="s">
        <v>976</v>
      </c>
      <c r="Q7414" s="2" t="s">
        <v>1054</v>
      </c>
      <c r="R7414" s="2" t="s">
        <v>1570</v>
      </c>
      <c r="S7414" s="2" t="s">
        <v>4206</v>
      </c>
      <c r="T7414" s="2" t="s">
        <v>1008</v>
      </c>
    </row>
    <row r="7415" spans="1:20">
      <c r="A7415" t="s">
        <v>9543</v>
      </c>
      <c r="B7415" s="1">
        <v>42885</v>
      </c>
      <c r="C7415" s="1">
        <v>42889</v>
      </c>
      <c r="D7415" t="s">
        <v>957</v>
      </c>
      <c r="E7415" t="s">
        <v>506</v>
      </c>
      <c r="F7415" t="s">
        <v>9099</v>
      </c>
      <c r="G7415">
        <v>13.592000000000001</v>
      </c>
      <c r="H7415">
        <v>1</v>
      </c>
      <c r="I7415">
        <v>0.2</v>
      </c>
      <c r="J7415">
        <v>-0.33979999999999999</v>
      </c>
      <c r="K7415" s="2" t="s">
        <v>935</v>
      </c>
      <c r="L7415" s="2" t="s">
        <v>4656</v>
      </c>
      <c r="M7415" s="2" t="s">
        <v>1281</v>
      </c>
      <c r="N7415" s="2">
        <v>97224</v>
      </c>
      <c r="O7415" s="2" t="s">
        <v>950</v>
      </c>
      <c r="P7415" s="2" t="s">
        <v>939</v>
      </c>
      <c r="Q7415" s="2" t="s">
        <v>969</v>
      </c>
      <c r="R7415" s="2" t="s">
        <v>9100</v>
      </c>
      <c r="S7415" s="2" t="s">
        <v>4206</v>
      </c>
      <c r="T7415" s="2" t="s">
        <v>1008</v>
      </c>
    </row>
    <row r="7416" spans="1:20">
      <c r="A7416" t="s">
        <v>9544</v>
      </c>
      <c r="B7416" s="1">
        <v>42442</v>
      </c>
      <c r="C7416" s="1">
        <v>42444</v>
      </c>
      <c r="D7416" t="s">
        <v>933</v>
      </c>
      <c r="E7416" t="s">
        <v>86</v>
      </c>
      <c r="F7416" t="s">
        <v>1511</v>
      </c>
      <c r="G7416">
        <v>386.68</v>
      </c>
      <c r="H7416">
        <v>2</v>
      </c>
      <c r="I7416">
        <v>0.3</v>
      </c>
      <c r="J7416">
        <v>-5.524</v>
      </c>
      <c r="K7416" s="2" t="s">
        <v>935</v>
      </c>
      <c r="L7416" s="2" t="s">
        <v>1041</v>
      </c>
      <c r="M7416" s="2" t="s">
        <v>1042</v>
      </c>
      <c r="N7416" s="2">
        <v>19134</v>
      </c>
      <c r="O7416" s="2" t="s">
        <v>1043</v>
      </c>
      <c r="P7416" s="2" t="s">
        <v>939</v>
      </c>
      <c r="Q7416" s="2" t="s">
        <v>945</v>
      </c>
      <c r="R7416" s="2" t="s">
        <v>1512</v>
      </c>
      <c r="S7416" s="2" t="s">
        <v>1230</v>
      </c>
      <c r="T7416" s="2" t="s">
        <v>955</v>
      </c>
    </row>
    <row r="7417" spans="1:20">
      <c r="A7417" t="s">
        <v>9544</v>
      </c>
      <c r="B7417" s="1">
        <v>42442</v>
      </c>
      <c r="C7417" s="1">
        <v>42444</v>
      </c>
      <c r="D7417" t="s">
        <v>933</v>
      </c>
      <c r="E7417" t="s">
        <v>86</v>
      </c>
      <c r="F7417" t="s">
        <v>6709</v>
      </c>
      <c r="G7417">
        <v>379.96</v>
      </c>
      <c r="H7417">
        <v>5</v>
      </c>
      <c r="I7417">
        <v>0.2</v>
      </c>
      <c r="J7417">
        <v>47.494999999999997</v>
      </c>
      <c r="K7417" s="2" t="s">
        <v>935</v>
      </c>
      <c r="L7417" s="2" t="s">
        <v>1041</v>
      </c>
      <c r="M7417" s="2" t="s">
        <v>1042</v>
      </c>
      <c r="N7417" s="2">
        <v>19134</v>
      </c>
      <c r="O7417" s="2" t="s">
        <v>1043</v>
      </c>
      <c r="P7417" s="2" t="s">
        <v>976</v>
      </c>
      <c r="Q7417" s="2" t="s">
        <v>1054</v>
      </c>
      <c r="R7417" s="2" t="s">
        <v>6710</v>
      </c>
      <c r="S7417" s="2" t="s">
        <v>1230</v>
      </c>
      <c r="T7417" s="2" t="s">
        <v>955</v>
      </c>
    </row>
    <row r="7418" spans="1:20">
      <c r="A7418" t="s">
        <v>9544</v>
      </c>
      <c r="B7418" s="1">
        <v>42442</v>
      </c>
      <c r="C7418" s="1">
        <v>42444</v>
      </c>
      <c r="D7418" t="s">
        <v>933</v>
      </c>
      <c r="E7418" t="s">
        <v>86</v>
      </c>
      <c r="F7418" t="s">
        <v>3346</v>
      </c>
      <c r="G7418">
        <v>539.91</v>
      </c>
      <c r="H7418">
        <v>3</v>
      </c>
      <c r="I7418">
        <v>0.4</v>
      </c>
      <c r="J7418">
        <v>-116.98050000000001</v>
      </c>
      <c r="K7418" s="2" t="s">
        <v>935</v>
      </c>
      <c r="L7418" s="2" t="s">
        <v>1041</v>
      </c>
      <c r="M7418" s="2" t="s">
        <v>1042</v>
      </c>
      <c r="N7418" s="2">
        <v>19134</v>
      </c>
      <c r="O7418" s="2" t="s">
        <v>1043</v>
      </c>
      <c r="P7418" s="2" t="s">
        <v>976</v>
      </c>
      <c r="Q7418" s="2" t="s">
        <v>977</v>
      </c>
      <c r="R7418" s="2" t="s">
        <v>3347</v>
      </c>
      <c r="S7418" s="2" t="s">
        <v>1230</v>
      </c>
      <c r="T7418" s="2" t="s">
        <v>955</v>
      </c>
    </row>
    <row r="7419" spans="1:20">
      <c r="A7419" t="s">
        <v>9544</v>
      </c>
      <c r="B7419" s="1">
        <v>42442</v>
      </c>
      <c r="C7419" s="1">
        <v>42444</v>
      </c>
      <c r="D7419" t="s">
        <v>933</v>
      </c>
      <c r="E7419" t="s">
        <v>86</v>
      </c>
      <c r="F7419" t="s">
        <v>6814</v>
      </c>
      <c r="G7419">
        <v>41.24</v>
      </c>
      <c r="H7419">
        <v>5</v>
      </c>
      <c r="I7419">
        <v>0.2</v>
      </c>
      <c r="J7419">
        <v>13.9185</v>
      </c>
      <c r="K7419" s="2" t="s">
        <v>935</v>
      </c>
      <c r="L7419" s="2" t="s">
        <v>1041</v>
      </c>
      <c r="M7419" s="2" t="s">
        <v>1042</v>
      </c>
      <c r="N7419" s="2">
        <v>19134</v>
      </c>
      <c r="O7419" s="2" t="s">
        <v>1043</v>
      </c>
      <c r="P7419" s="2" t="s">
        <v>951</v>
      </c>
      <c r="Q7419" s="2" t="s">
        <v>993</v>
      </c>
      <c r="R7419" s="2" t="s">
        <v>6815</v>
      </c>
      <c r="S7419" s="2" t="s">
        <v>1230</v>
      </c>
      <c r="T7419" s="2" t="s">
        <v>955</v>
      </c>
    </row>
    <row r="7420" spans="1:20">
      <c r="A7420" t="s">
        <v>9544</v>
      </c>
      <c r="B7420" s="1">
        <v>42442</v>
      </c>
      <c r="C7420" s="1">
        <v>42444</v>
      </c>
      <c r="D7420" t="s">
        <v>933</v>
      </c>
      <c r="E7420" t="s">
        <v>86</v>
      </c>
      <c r="F7420" t="s">
        <v>7131</v>
      </c>
      <c r="G7420">
        <v>51.896999999999998</v>
      </c>
      <c r="H7420">
        <v>1</v>
      </c>
      <c r="I7420">
        <v>0.7</v>
      </c>
      <c r="J7420">
        <v>-41.517600000000002</v>
      </c>
      <c r="K7420" s="2" t="s">
        <v>935</v>
      </c>
      <c r="L7420" s="2" t="s">
        <v>1041</v>
      </c>
      <c r="M7420" s="2" t="s">
        <v>1042</v>
      </c>
      <c r="N7420" s="2">
        <v>19134</v>
      </c>
      <c r="O7420" s="2" t="s">
        <v>1043</v>
      </c>
      <c r="P7420" s="2" t="s">
        <v>951</v>
      </c>
      <c r="Q7420" s="2" t="s">
        <v>980</v>
      </c>
      <c r="R7420" s="2" t="s">
        <v>7132</v>
      </c>
      <c r="S7420" s="2" t="s">
        <v>1230</v>
      </c>
      <c r="T7420" s="2" t="s">
        <v>955</v>
      </c>
    </row>
    <row r="7421" spans="1:20">
      <c r="A7421" t="s">
        <v>9544</v>
      </c>
      <c r="B7421" s="1">
        <v>42442</v>
      </c>
      <c r="C7421" s="1">
        <v>42444</v>
      </c>
      <c r="D7421" t="s">
        <v>933</v>
      </c>
      <c r="E7421" t="s">
        <v>86</v>
      </c>
      <c r="F7421" t="s">
        <v>4137</v>
      </c>
      <c r="G7421">
        <v>552.55999999999995</v>
      </c>
      <c r="H7421">
        <v>5</v>
      </c>
      <c r="I7421">
        <v>0.2</v>
      </c>
      <c r="J7421">
        <v>-138.13999999999999</v>
      </c>
      <c r="K7421" s="2" t="s">
        <v>935</v>
      </c>
      <c r="L7421" s="2" t="s">
        <v>1041</v>
      </c>
      <c r="M7421" s="2" t="s">
        <v>1042</v>
      </c>
      <c r="N7421" s="2">
        <v>19134</v>
      </c>
      <c r="O7421" s="2" t="s">
        <v>1043</v>
      </c>
      <c r="P7421" s="2" t="s">
        <v>951</v>
      </c>
      <c r="Q7421" s="2" t="s">
        <v>965</v>
      </c>
      <c r="R7421" s="2" t="s">
        <v>4139</v>
      </c>
      <c r="S7421" s="2" t="s">
        <v>1230</v>
      </c>
      <c r="T7421" s="2" t="s">
        <v>955</v>
      </c>
    </row>
    <row r="7422" spans="1:20">
      <c r="A7422" t="s">
        <v>9544</v>
      </c>
      <c r="B7422" s="1">
        <v>42442</v>
      </c>
      <c r="C7422" s="1">
        <v>42444</v>
      </c>
      <c r="D7422" t="s">
        <v>933</v>
      </c>
      <c r="E7422" t="s">
        <v>86</v>
      </c>
      <c r="F7422" t="s">
        <v>4700</v>
      </c>
      <c r="G7422">
        <v>23.16</v>
      </c>
      <c r="H7422">
        <v>5</v>
      </c>
      <c r="I7422">
        <v>0.7</v>
      </c>
      <c r="J7422">
        <v>-15.44</v>
      </c>
      <c r="K7422" s="2" t="s">
        <v>935</v>
      </c>
      <c r="L7422" s="2" t="s">
        <v>1041</v>
      </c>
      <c r="M7422" s="2" t="s">
        <v>1042</v>
      </c>
      <c r="N7422" s="2">
        <v>19134</v>
      </c>
      <c r="O7422" s="2" t="s">
        <v>1043</v>
      </c>
      <c r="P7422" s="2" t="s">
        <v>951</v>
      </c>
      <c r="Q7422" s="2" t="s">
        <v>980</v>
      </c>
      <c r="R7422" s="2" t="s">
        <v>4701</v>
      </c>
      <c r="S7422" s="2" t="s">
        <v>1230</v>
      </c>
      <c r="T7422" s="2" t="s">
        <v>955</v>
      </c>
    </row>
    <row r="7423" spans="1:20">
      <c r="A7423" t="s">
        <v>9544</v>
      </c>
      <c r="B7423" s="1">
        <v>42442</v>
      </c>
      <c r="C7423" s="1">
        <v>42444</v>
      </c>
      <c r="D7423" t="s">
        <v>933</v>
      </c>
      <c r="E7423" t="s">
        <v>86</v>
      </c>
      <c r="F7423" t="s">
        <v>9545</v>
      </c>
      <c r="G7423">
        <v>126.08</v>
      </c>
      <c r="H7423">
        <v>2</v>
      </c>
      <c r="I7423">
        <v>0.2</v>
      </c>
      <c r="J7423">
        <v>-28.367999999999999</v>
      </c>
      <c r="K7423" s="2" t="s">
        <v>935</v>
      </c>
      <c r="L7423" s="2" t="s">
        <v>1041</v>
      </c>
      <c r="M7423" s="2" t="s">
        <v>1042</v>
      </c>
      <c r="N7423" s="2">
        <v>19134</v>
      </c>
      <c r="O7423" s="2" t="s">
        <v>1043</v>
      </c>
      <c r="P7423" s="2" t="s">
        <v>951</v>
      </c>
      <c r="Q7423" s="2" t="s">
        <v>965</v>
      </c>
      <c r="R7423" s="2" t="s">
        <v>9546</v>
      </c>
      <c r="S7423" s="2" t="s">
        <v>1230</v>
      </c>
      <c r="T7423" s="2" t="s">
        <v>955</v>
      </c>
    </row>
    <row r="7424" spans="1:20">
      <c r="A7424" t="s">
        <v>9544</v>
      </c>
      <c r="B7424" s="1">
        <v>42442</v>
      </c>
      <c r="C7424" s="1">
        <v>42444</v>
      </c>
      <c r="D7424" t="s">
        <v>933</v>
      </c>
      <c r="E7424" t="s">
        <v>86</v>
      </c>
      <c r="F7424" t="s">
        <v>1673</v>
      </c>
      <c r="G7424">
        <v>449.1</v>
      </c>
      <c r="H7424">
        <v>3</v>
      </c>
      <c r="I7424">
        <v>0.7</v>
      </c>
      <c r="J7424">
        <v>-643.71</v>
      </c>
      <c r="K7424" s="2" t="s">
        <v>935</v>
      </c>
      <c r="L7424" s="2" t="s">
        <v>1041</v>
      </c>
      <c r="M7424" s="2" t="s">
        <v>1042</v>
      </c>
      <c r="N7424" s="2">
        <v>19134</v>
      </c>
      <c r="O7424" s="2" t="s">
        <v>1043</v>
      </c>
      <c r="P7424" s="2" t="s">
        <v>976</v>
      </c>
      <c r="Q7424" s="2" t="s">
        <v>1508</v>
      </c>
      <c r="R7424" s="2" t="s">
        <v>1674</v>
      </c>
      <c r="S7424" s="2" t="s">
        <v>1230</v>
      </c>
      <c r="T7424" s="2" t="s">
        <v>955</v>
      </c>
    </row>
    <row r="7425" spans="1:20">
      <c r="A7425" t="s">
        <v>9547</v>
      </c>
      <c r="B7425" s="1">
        <v>42835</v>
      </c>
      <c r="C7425" s="1">
        <v>42839</v>
      </c>
      <c r="D7425" t="s">
        <v>957</v>
      </c>
      <c r="E7425" t="s">
        <v>148</v>
      </c>
      <c r="F7425" t="s">
        <v>5628</v>
      </c>
      <c r="G7425">
        <v>195.10400000000001</v>
      </c>
      <c r="H7425">
        <v>4</v>
      </c>
      <c r="I7425">
        <v>0.2</v>
      </c>
      <c r="J7425">
        <v>21.949200000000001</v>
      </c>
      <c r="K7425" s="2" t="s">
        <v>935</v>
      </c>
      <c r="L7425" s="2" t="s">
        <v>1041</v>
      </c>
      <c r="M7425" s="2" t="s">
        <v>1042</v>
      </c>
      <c r="N7425" s="2">
        <v>19143</v>
      </c>
      <c r="O7425" s="2" t="s">
        <v>1043</v>
      </c>
      <c r="P7425" s="2" t="s">
        <v>951</v>
      </c>
      <c r="Q7425" s="2" t="s">
        <v>983</v>
      </c>
      <c r="R7425" s="2" t="s">
        <v>5629</v>
      </c>
      <c r="S7425" s="2" t="s">
        <v>1617</v>
      </c>
      <c r="T7425" s="2" t="s">
        <v>943</v>
      </c>
    </row>
    <row r="7426" spans="1:20">
      <c r="A7426" t="s">
        <v>9547</v>
      </c>
      <c r="B7426" s="1">
        <v>42835</v>
      </c>
      <c r="C7426" s="1">
        <v>42839</v>
      </c>
      <c r="D7426" t="s">
        <v>957</v>
      </c>
      <c r="E7426" t="s">
        <v>148</v>
      </c>
      <c r="F7426" t="s">
        <v>3204</v>
      </c>
      <c r="G7426">
        <v>36.671999999999997</v>
      </c>
      <c r="H7426">
        <v>3</v>
      </c>
      <c r="I7426">
        <v>0.2</v>
      </c>
      <c r="J7426">
        <v>6.4176000000000002</v>
      </c>
      <c r="K7426" s="2" t="s">
        <v>935</v>
      </c>
      <c r="L7426" s="2" t="s">
        <v>1041</v>
      </c>
      <c r="M7426" s="2" t="s">
        <v>1042</v>
      </c>
      <c r="N7426" s="2">
        <v>19143</v>
      </c>
      <c r="O7426" s="2" t="s">
        <v>1043</v>
      </c>
      <c r="P7426" s="2" t="s">
        <v>939</v>
      </c>
      <c r="Q7426" s="2" t="s">
        <v>969</v>
      </c>
      <c r="R7426" s="2" t="s">
        <v>3206</v>
      </c>
      <c r="S7426" s="2" t="s">
        <v>1617</v>
      </c>
      <c r="T7426" s="2" t="s">
        <v>943</v>
      </c>
    </row>
    <row r="7427" spans="1:20">
      <c r="A7427" t="s">
        <v>9548</v>
      </c>
      <c r="B7427" s="1">
        <v>42546</v>
      </c>
      <c r="C7427" s="1">
        <v>42548</v>
      </c>
      <c r="D7427" t="s">
        <v>933</v>
      </c>
      <c r="E7427" t="s">
        <v>149</v>
      </c>
      <c r="F7427" t="s">
        <v>1179</v>
      </c>
      <c r="G7427">
        <v>85.245999999999995</v>
      </c>
      <c r="H7427">
        <v>2</v>
      </c>
      <c r="I7427">
        <v>0.3</v>
      </c>
      <c r="J7427">
        <v>-6.0890000000000004</v>
      </c>
      <c r="K7427" s="2" t="s">
        <v>935</v>
      </c>
      <c r="L7427" s="2" t="s">
        <v>1075</v>
      </c>
      <c r="M7427" s="2" t="s">
        <v>1004</v>
      </c>
      <c r="N7427" s="2">
        <v>77070</v>
      </c>
      <c r="O7427" s="2" t="s">
        <v>1005</v>
      </c>
      <c r="P7427" s="2" t="s">
        <v>939</v>
      </c>
      <c r="Q7427" s="2" t="s">
        <v>945</v>
      </c>
      <c r="R7427" s="2" t="s">
        <v>1181</v>
      </c>
      <c r="S7427" s="2" t="s">
        <v>1624</v>
      </c>
      <c r="T7427" s="2" t="s">
        <v>943</v>
      </c>
    </row>
    <row r="7428" spans="1:20">
      <c r="A7428" t="s">
        <v>9548</v>
      </c>
      <c r="B7428" s="1">
        <v>42546</v>
      </c>
      <c r="C7428" s="1">
        <v>42548</v>
      </c>
      <c r="D7428" t="s">
        <v>933</v>
      </c>
      <c r="E7428" t="s">
        <v>149</v>
      </c>
      <c r="F7428" t="s">
        <v>6774</v>
      </c>
      <c r="G7428">
        <v>32.712000000000003</v>
      </c>
      <c r="H7428">
        <v>2</v>
      </c>
      <c r="I7428">
        <v>0.6</v>
      </c>
      <c r="J7428">
        <v>-26.169599999999999</v>
      </c>
      <c r="K7428" s="2" t="s">
        <v>935</v>
      </c>
      <c r="L7428" s="2" t="s">
        <v>1075</v>
      </c>
      <c r="M7428" s="2" t="s">
        <v>1004</v>
      </c>
      <c r="N7428" s="2">
        <v>77070</v>
      </c>
      <c r="O7428" s="2" t="s">
        <v>1005</v>
      </c>
      <c r="P7428" s="2" t="s">
        <v>939</v>
      </c>
      <c r="Q7428" s="2" t="s">
        <v>969</v>
      </c>
      <c r="R7428" s="2" t="s">
        <v>6775</v>
      </c>
      <c r="S7428" s="2" t="s">
        <v>1624</v>
      </c>
      <c r="T7428" s="2" t="s">
        <v>943</v>
      </c>
    </row>
    <row r="7429" spans="1:20">
      <c r="A7429" t="s">
        <v>9549</v>
      </c>
      <c r="B7429" s="1">
        <v>41715</v>
      </c>
      <c r="C7429" s="1">
        <v>41719</v>
      </c>
      <c r="D7429" t="s">
        <v>957</v>
      </c>
      <c r="E7429" t="s">
        <v>831</v>
      </c>
      <c r="F7429" t="s">
        <v>2724</v>
      </c>
      <c r="G7429">
        <v>11.43</v>
      </c>
      <c r="H7429">
        <v>3</v>
      </c>
      <c r="I7429">
        <v>0</v>
      </c>
      <c r="J7429">
        <v>5.3720999999999997</v>
      </c>
      <c r="K7429" s="2" t="s">
        <v>935</v>
      </c>
      <c r="L7429" s="2" t="s">
        <v>909</v>
      </c>
      <c r="M7429" s="2" t="s">
        <v>2214</v>
      </c>
      <c r="N7429" s="2">
        <v>39212</v>
      </c>
      <c r="O7429" s="2" t="s">
        <v>938</v>
      </c>
      <c r="P7429" s="2" t="s">
        <v>951</v>
      </c>
      <c r="Q7429" s="2" t="s">
        <v>980</v>
      </c>
      <c r="R7429" s="2" t="s">
        <v>2725</v>
      </c>
      <c r="S7429" s="2" t="s">
        <v>8809</v>
      </c>
      <c r="T7429" s="2" t="s">
        <v>955</v>
      </c>
    </row>
    <row r="7430" spans="1:20">
      <c r="A7430" t="s">
        <v>9549</v>
      </c>
      <c r="B7430" s="1">
        <v>41715</v>
      </c>
      <c r="C7430" s="1">
        <v>41719</v>
      </c>
      <c r="D7430" t="s">
        <v>957</v>
      </c>
      <c r="E7430" t="s">
        <v>831</v>
      </c>
      <c r="F7430" t="s">
        <v>2081</v>
      </c>
      <c r="G7430">
        <v>30.44</v>
      </c>
      <c r="H7430">
        <v>2</v>
      </c>
      <c r="I7430">
        <v>0</v>
      </c>
      <c r="J7430">
        <v>14.9156</v>
      </c>
      <c r="K7430" s="2" t="s">
        <v>935</v>
      </c>
      <c r="L7430" s="2" t="s">
        <v>909</v>
      </c>
      <c r="M7430" s="2" t="s">
        <v>2214</v>
      </c>
      <c r="N7430" s="2">
        <v>39212</v>
      </c>
      <c r="O7430" s="2" t="s">
        <v>938</v>
      </c>
      <c r="P7430" s="2" t="s">
        <v>951</v>
      </c>
      <c r="Q7430" s="2" t="s">
        <v>980</v>
      </c>
      <c r="R7430" s="2" t="s">
        <v>2082</v>
      </c>
      <c r="S7430" s="2" t="s">
        <v>8809</v>
      </c>
      <c r="T7430" s="2" t="s">
        <v>955</v>
      </c>
    </row>
    <row r="7431" spans="1:20">
      <c r="A7431" t="s">
        <v>9549</v>
      </c>
      <c r="B7431" s="1">
        <v>41715</v>
      </c>
      <c r="C7431" s="1">
        <v>41719</v>
      </c>
      <c r="D7431" t="s">
        <v>957</v>
      </c>
      <c r="E7431" t="s">
        <v>831</v>
      </c>
      <c r="F7431" t="s">
        <v>1711</v>
      </c>
      <c r="G7431">
        <v>12.96</v>
      </c>
      <c r="H7431">
        <v>2</v>
      </c>
      <c r="I7431">
        <v>0</v>
      </c>
      <c r="J7431">
        <v>6.3503999999999996</v>
      </c>
      <c r="K7431" s="2" t="s">
        <v>935</v>
      </c>
      <c r="L7431" s="2" t="s">
        <v>909</v>
      </c>
      <c r="M7431" s="2" t="s">
        <v>2214</v>
      </c>
      <c r="N7431" s="2">
        <v>39212</v>
      </c>
      <c r="O7431" s="2" t="s">
        <v>938</v>
      </c>
      <c r="P7431" s="2" t="s">
        <v>951</v>
      </c>
      <c r="Q7431" s="2" t="s">
        <v>993</v>
      </c>
      <c r="R7431" s="2" t="s">
        <v>1712</v>
      </c>
      <c r="S7431" s="2" t="s">
        <v>8809</v>
      </c>
      <c r="T7431" s="2" t="s">
        <v>955</v>
      </c>
    </row>
    <row r="7432" spans="1:20">
      <c r="A7432" t="s">
        <v>9549</v>
      </c>
      <c r="B7432" s="1">
        <v>41715</v>
      </c>
      <c r="C7432" s="1">
        <v>41719</v>
      </c>
      <c r="D7432" t="s">
        <v>957</v>
      </c>
      <c r="E7432" t="s">
        <v>831</v>
      </c>
      <c r="F7432" t="s">
        <v>8266</v>
      </c>
      <c r="G7432">
        <v>16</v>
      </c>
      <c r="H7432">
        <v>4</v>
      </c>
      <c r="I7432">
        <v>0</v>
      </c>
      <c r="J7432">
        <v>7.68</v>
      </c>
      <c r="K7432" s="2" t="s">
        <v>935</v>
      </c>
      <c r="L7432" s="2" t="s">
        <v>909</v>
      </c>
      <c r="M7432" s="2" t="s">
        <v>2214</v>
      </c>
      <c r="N7432" s="2">
        <v>39212</v>
      </c>
      <c r="O7432" s="2" t="s">
        <v>938</v>
      </c>
      <c r="P7432" s="2" t="s">
        <v>951</v>
      </c>
      <c r="Q7432" s="2" t="s">
        <v>993</v>
      </c>
      <c r="R7432" s="2" t="s">
        <v>8267</v>
      </c>
      <c r="S7432" s="2" t="s">
        <v>8809</v>
      </c>
      <c r="T7432" s="2" t="s">
        <v>955</v>
      </c>
    </row>
    <row r="7433" spans="1:20">
      <c r="A7433" t="s">
        <v>9549</v>
      </c>
      <c r="B7433" s="1">
        <v>41715</v>
      </c>
      <c r="C7433" s="1">
        <v>41719</v>
      </c>
      <c r="D7433" t="s">
        <v>957</v>
      </c>
      <c r="E7433" t="s">
        <v>831</v>
      </c>
      <c r="F7433" t="s">
        <v>4082</v>
      </c>
      <c r="G7433">
        <v>32.67</v>
      </c>
      <c r="H7433">
        <v>3</v>
      </c>
      <c r="I7433">
        <v>0</v>
      </c>
      <c r="J7433">
        <v>8.4941999999999993</v>
      </c>
      <c r="K7433" s="2" t="s">
        <v>935</v>
      </c>
      <c r="L7433" s="2" t="s">
        <v>909</v>
      </c>
      <c r="M7433" s="2" t="s">
        <v>2214</v>
      </c>
      <c r="N7433" s="2">
        <v>39212</v>
      </c>
      <c r="O7433" s="2" t="s">
        <v>938</v>
      </c>
      <c r="P7433" s="2" t="s">
        <v>951</v>
      </c>
      <c r="Q7433" s="2" t="s">
        <v>983</v>
      </c>
      <c r="R7433" s="2" t="s">
        <v>4083</v>
      </c>
      <c r="S7433" s="2" t="s">
        <v>8809</v>
      </c>
      <c r="T7433" s="2" t="s">
        <v>955</v>
      </c>
    </row>
    <row r="7434" spans="1:20">
      <c r="A7434" t="s">
        <v>9550</v>
      </c>
      <c r="B7434" s="1">
        <v>41860</v>
      </c>
      <c r="C7434" s="1">
        <v>41864</v>
      </c>
      <c r="D7434" t="s">
        <v>957</v>
      </c>
      <c r="E7434" t="s">
        <v>798</v>
      </c>
      <c r="F7434" t="s">
        <v>3652</v>
      </c>
      <c r="G7434">
        <v>4.4640000000000004</v>
      </c>
      <c r="H7434">
        <v>3</v>
      </c>
      <c r="I7434">
        <v>0.2</v>
      </c>
      <c r="J7434">
        <v>-0.9486</v>
      </c>
      <c r="K7434" s="2" t="s">
        <v>935</v>
      </c>
      <c r="L7434" s="2" t="s">
        <v>1388</v>
      </c>
      <c r="M7434" s="2" t="s">
        <v>1186</v>
      </c>
      <c r="N7434" s="2">
        <v>85023</v>
      </c>
      <c r="O7434" s="2" t="s">
        <v>950</v>
      </c>
      <c r="P7434" s="2" t="s">
        <v>951</v>
      </c>
      <c r="Q7434" s="2" t="s">
        <v>1148</v>
      </c>
      <c r="R7434" s="2" t="s">
        <v>3653</v>
      </c>
      <c r="S7434" s="2" t="s">
        <v>7541</v>
      </c>
      <c r="T7434" s="2" t="s">
        <v>943</v>
      </c>
    </row>
    <row r="7435" spans="1:20">
      <c r="A7435" t="s">
        <v>9550</v>
      </c>
      <c r="B7435" s="1">
        <v>41860</v>
      </c>
      <c r="C7435" s="1">
        <v>41864</v>
      </c>
      <c r="D7435" t="s">
        <v>957</v>
      </c>
      <c r="E7435" t="s">
        <v>798</v>
      </c>
      <c r="F7435" t="s">
        <v>3641</v>
      </c>
      <c r="G7435">
        <v>9.3450000000000006</v>
      </c>
      <c r="H7435">
        <v>5</v>
      </c>
      <c r="I7435">
        <v>0.7</v>
      </c>
      <c r="J7435">
        <v>-6.5415000000000001</v>
      </c>
      <c r="K7435" s="2" t="s">
        <v>935</v>
      </c>
      <c r="L7435" s="2" t="s">
        <v>1388</v>
      </c>
      <c r="M7435" s="2" t="s">
        <v>1186</v>
      </c>
      <c r="N7435" s="2">
        <v>85023</v>
      </c>
      <c r="O7435" s="2" t="s">
        <v>950</v>
      </c>
      <c r="P7435" s="2" t="s">
        <v>951</v>
      </c>
      <c r="Q7435" s="2" t="s">
        <v>980</v>
      </c>
      <c r="R7435" s="2" t="s">
        <v>3642</v>
      </c>
      <c r="S7435" s="2" t="s">
        <v>7541</v>
      </c>
      <c r="T7435" s="2" t="s">
        <v>943</v>
      </c>
    </row>
    <row r="7436" spans="1:20">
      <c r="A7436" t="s">
        <v>9551</v>
      </c>
      <c r="B7436" s="1">
        <v>42211</v>
      </c>
      <c r="C7436" s="1">
        <v>42216</v>
      </c>
      <c r="D7436" t="s">
        <v>957</v>
      </c>
      <c r="E7436" t="s">
        <v>217</v>
      </c>
      <c r="F7436" t="s">
        <v>2724</v>
      </c>
      <c r="G7436">
        <v>9.1440000000000001</v>
      </c>
      <c r="H7436">
        <v>3</v>
      </c>
      <c r="I7436">
        <v>0.2</v>
      </c>
      <c r="J7436">
        <v>3.0861000000000001</v>
      </c>
      <c r="K7436" s="2" t="s">
        <v>935</v>
      </c>
      <c r="L7436" s="2" t="s">
        <v>8906</v>
      </c>
      <c r="M7436" s="2" t="s">
        <v>949</v>
      </c>
      <c r="N7436" s="2">
        <v>93030</v>
      </c>
      <c r="O7436" s="2" t="s">
        <v>950</v>
      </c>
      <c r="P7436" s="2" t="s">
        <v>951</v>
      </c>
      <c r="Q7436" s="2" t="s">
        <v>980</v>
      </c>
      <c r="R7436" s="2" t="s">
        <v>2725</v>
      </c>
      <c r="S7436" s="2" t="s">
        <v>2125</v>
      </c>
      <c r="T7436" s="2" t="s">
        <v>955</v>
      </c>
    </row>
    <row r="7437" spans="1:20">
      <c r="A7437" t="s">
        <v>9551</v>
      </c>
      <c r="B7437" s="1">
        <v>42211</v>
      </c>
      <c r="C7437" s="1">
        <v>42216</v>
      </c>
      <c r="D7437" t="s">
        <v>957</v>
      </c>
      <c r="E7437" t="s">
        <v>217</v>
      </c>
      <c r="F7437" t="s">
        <v>1981</v>
      </c>
      <c r="G7437">
        <v>23.135999999999999</v>
      </c>
      <c r="H7437">
        <v>6</v>
      </c>
      <c r="I7437">
        <v>0.2</v>
      </c>
      <c r="J7437">
        <v>8.3867999999999991</v>
      </c>
      <c r="K7437" s="2" t="s">
        <v>935</v>
      </c>
      <c r="L7437" s="2" t="s">
        <v>8906</v>
      </c>
      <c r="M7437" s="2" t="s">
        <v>949</v>
      </c>
      <c r="N7437" s="2">
        <v>93030</v>
      </c>
      <c r="O7437" s="2" t="s">
        <v>950</v>
      </c>
      <c r="P7437" s="2" t="s">
        <v>951</v>
      </c>
      <c r="Q7437" s="2" t="s">
        <v>980</v>
      </c>
      <c r="R7437" s="2" t="s">
        <v>1982</v>
      </c>
      <c r="S7437" s="2" t="s">
        <v>2125</v>
      </c>
      <c r="T7437" s="2" t="s">
        <v>955</v>
      </c>
    </row>
    <row r="7438" spans="1:20">
      <c r="A7438" t="s">
        <v>9551</v>
      </c>
      <c r="B7438" s="1">
        <v>42211</v>
      </c>
      <c r="C7438" s="1">
        <v>42216</v>
      </c>
      <c r="D7438" t="s">
        <v>957</v>
      </c>
      <c r="E7438" t="s">
        <v>217</v>
      </c>
      <c r="F7438" t="s">
        <v>5010</v>
      </c>
      <c r="G7438">
        <v>99.2</v>
      </c>
      <c r="H7438">
        <v>5</v>
      </c>
      <c r="I7438">
        <v>0</v>
      </c>
      <c r="J7438">
        <v>25.792000000000002</v>
      </c>
      <c r="K7438" s="2" t="s">
        <v>935</v>
      </c>
      <c r="L7438" s="2" t="s">
        <v>8906</v>
      </c>
      <c r="M7438" s="2" t="s">
        <v>949</v>
      </c>
      <c r="N7438" s="2">
        <v>93030</v>
      </c>
      <c r="O7438" s="2" t="s">
        <v>950</v>
      </c>
      <c r="P7438" s="2" t="s">
        <v>951</v>
      </c>
      <c r="Q7438" s="2" t="s">
        <v>973</v>
      </c>
      <c r="R7438" s="2" t="s">
        <v>5011</v>
      </c>
      <c r="S7438" s="2" t="s">
        <v>2125</v>
      </c>
      <c r="T7438" s="2" t="s">
        <v>955</v>
      </c>
    </row>
    <row r="7439" spans="1:20">
      <c r="A7439" t="s">
        <v>9552</v>
      </c>
      <c r="B7439" s="1">
        <v>41685</v>
      </c>
      <c r="C7439" s="1">
        <v>41689</v>
      </c>
      <c r="D7439" t="s">
        <v>957</v>
      </c>
      <c r="E7439" t="s">
        <v>348</v>
      </c>
      <c r="F7439" t="s">
        <v>3909</v>
      </c>
      <c r="G7439">
        <v>21.36</v>
      </c>
      <c r="H7439">
        <v>5</v>
      </c>
      <c r="I7439">
        <v>0.2</v>
      </c>
      <c r="J7439">
        <v>7.2089999999999996</v>
      </c>
      <c r="K7439" s="2" t="s">
        <v>935</v>
      </c>
      <c r="L7439" s="2" t="s">
        <v>905</v>
      </c>
      <c r="M7439" s="2" t="s">
        <v>998</v>
      </c>
      <c r="N7439" s="2">
        <v>98105</v>
      </c>
      <c r="O7439" s="2" t="s">
        <v>950</v>
      </c>
      <c r="P7439" s="2" t="s">
        <v>951</v>
      </c>
      <c r="Q7439" s="2" t="s">
        <v>980</v>
      </c>
      <c r="R7439" s="2" t="s">
        <v>3910</v>
      </c>
      <c r="S7439" s="2" t="s">
        <v>3010</v>
      </c>
      <c r="T7439" s="2" t="s">
        <v>955</v>
      </c>
    </row>
    <row r="7440" spans="1:20">
      <c r="A7440" t="s">
        <v>9553</v>
      </c>
      <c r="B7440" s="1">
        <v>42087</v>
      </c>
      <c r="C7440" s="1">
        <v>42090</v>
      </c>
      <c r="D7440" t="s">
        <v>933</v>
      </c>
      <c r="E7440" t="s">
        <v>490</v>
      </c>
      <c r="F7440" t="s">
        <v>6239</v>
      </c>
      <c r="G7440">
        <v>46.9</v>
      </c>
      <c r="H7440">
        <v>5</v>
      </c>
      <c r="I7440">
        <v>0</v>
      </c>
      <c r="J7440">
        <v>13.132</v>
      </c>
      <c r="K7440" s="2" t="s">
        <v>935</v>
      </c>
      <c r="L7440" s="2" t="s">
        <v>7300</v>
      </c>
      <c r="M7440" s="2" t="s">
        <v>998</v>
      </c>
      <c r="N7440" s="2">
        <v>98042</v>
      </c>
      <c r="O7440" s="2" t="s">
        <v>950</v>
      </c>
      <c r="P7440" s="2" t="s">
        <v>939</v>
      </c>
      <c r="Q7440" s="2" t="s">
        <v>969</v>
      </c>
      <c r="R7440" s="2" t="s">
        <v>6240</v>
      </c>
      <c r="S7440" s="2" t="s">
        <v>4122</v>
      </c>
      <c r="T7440" s="2" t="s">
        <v>955</v>
      </c>
    </row>
    <row r="7441" spans="1:20">
      <c r="A7441" t="s">
        <v>9554</v>
      </c>
      <c r="B7441" s="1">
        <v>42980</v>
      </c>
      <c r="C7441" s="1">
        <v>42984</v>
      </c>
      <c r="D7441" t="s">
        <v>957</v>
      </c>
      <c r="E7441" t="s">
        <v>594</v>
      </c>
      <c r="F7441" t="s">
        <v>2964</v>
      </c>
      <c r="G7441">
        <v>18.72</v>
      </c>
      <c r="H7441">
        <v>5</v>
      </c>
      <c r="I7441">
        <v>0.2</v>
      </c>
      <c r="J7441">
        <v>6.5519999999999996</v>
      </c>
      <c r="K7441" s="2" t="s">
        <v>935</v>
      </c>
      <c r="L7441" s="2" t="s">
        <v>904</v>
      </c>
      <c r="M7441" s="2" t="s">
        <v>949</v>
      </c>
      <c r="N7441" s="2">
        <v>90049</v>
      </c>
      <c r="O7441" s="2" t="s">
        <v>950</v>
      </c>
      <c r="P7441" s="2" t="s">
        <v>951</v>
      </c>
      <c r="Q7441" s="2" t="s">
        <v>980</v>
      </c>
      <c r="R7441" s="2" t="s">
        <v>2965</v>
      </c>
      <c r="S7441" s="2" t="s">
        <v>4920</v>
      </c>
      <c r="T7441" s="2" t="s">
        <v>943</v>
      </c>
    </row>
    <row r="7442" spans="1:20">
      <c r="A7442" t="s">
        <v>9554</v>
      </c>
      <c r="B7442" s="1">
        <v>42980</v>
      </c>
      <c r="C7442" s="1">
        <v>42984</v>
      </c>
      <c r="D7442" t="s">
        <v>957</v>
      </c>
      <c r="E7442" t="s">
        <v>594</v>
      </c>
      <c r="F7442" t="s">
        <v>4816</v>
      </c>
      <c r="G7442">
        <v>236.52799999999999</v>
      </c>
      <c r="H7442">
        <v>2</v>
      </c>
      <c r="I7442">
        <v>0.2</v>
      </c>
      <c r="J7442">
        <v>-2.9565999999999999</v>
      </c>
      <c r="K7442" s="2" t="s">
        <v>935</v>
      </c>
      <c r="L7442" s="2" t="s">
        <v>904</v>
      </c>
      <c r="M7442" s="2" t="s">
        <v>949</v>
      </c>
      <c r="N7442" s="2">
        <v>90049</v>
      </c>
      <c r="O7442" s="2" t="s">
        <v>950</v>
      </c>
      <c r="P7442" s="2" t="s">
        <v>939</v>
      </c>
      <c r="Q7442" s="2" t="s">
        <v>961</v>
      </c>
      <c r="R7442" s="2" t="s">
        <v>4817</v>
      </c>
      <c r="S7442" s="2" t="s">
        <v>4920</v>
      </c>
      <c r="T7442" s="2" t="s">
        <v>943</v>
      </c>
    </row>
    <row r="7443" spans="1:20">
      <c r="A7443" t="s">
        <v>9555</v>
      </c>
      <c r="B7443" s="1">
        <v>42324</v>
      </c>
      <c r="C7443" s="1">
        <v>42326</v>
      </c>
      <c r="D7443" t="s">
        <v>1079</v>
      </c>
      <c r="E7443" t="s">
        <v>245</v>
      </c>
      <c r="F7443" t="s">
        <v>1531</v>
      </c>
      <c r="G7443">
        <v>18.899999999999999</v>
      </c>
      <c r="H7443">
        <v>3</v>
      </c>
      <c r="I7443">
        <v>0</v>
      </c>
      <c r="J7443">
        <v>8.6940000000000008</v>
      </c>
      <c r="K7443" s="2" t="s">
        <v>935</v>
      </c>
      <c r="L7443" s="2" t="s">
        <v>912</v>
      </c>
      <c r="M7443" s="2" t="s">
        <v>949</v>
      </c>
      <c r="N7443" s="2">
        <v>92105</v>
      </c>
      <c r="O7443" s="2" t="s">
        <v>950</v>
      </c>
      <c r="P7443" s="2" t="s">
        <v>951</v>
      </c>
      <c r="Q7443" s="2" t="s">
        <v>952</v>
      </c>
      <c r="R7443" s="2" t="s">
        <v>1532</v>
      </c>
      <c r="S7443" s="2" t="s">
        <v>2361</v>
      </c>
      <c r="T7443" s="2" t="s">
        <v>955</v>
      </c>
    </row>
    <row r="7444" spans="1:20">
      <c r="A7444" t="s">
        <v>9556</v>
      </c>
      <c r="B7444" s="1">
        <v>41982</v>
      </c>
      <c r="C7444" s="1">
        <v>41984</v>
      </c>
      <c r="D7444" t="s">
        <v>1079</v>
      </c>
      <c r="E7444" t="s">
        <v>834</v>
      </c>
      <c r="F7444" t="s">
        <v>1406</v>
      </c>
      <c r="G7444">
        <v>10.688000000000001</v>
      </c>
      <c r="H7444">
        <v>2</v>
      </c>
      <c r="I7444">
        <v>0.2</v>
      </c>
      <c r="J7444">
        <v>3.7408000000000001</v>
      </c>
      <c r="K7444" s="2" t="s">
        <v>935</v>
      </c>
      <c r="L7444" s="2" t="s">
        <v>3663</v>
      </c>
      <c r="M7444" s="2" t="s">
        <v>1004</v>
      </c>
      <c r="N7444" s="2">
        <v>78521</v>
      </c>
      <c r="O7444" s="2" t="s">
        <v>1005</v>
      </c>
      <c r="P7444" s="2" t="s">
        <v>951</v>
      </c>
      <c r="Q7444" s="2" t="s">
        <v>993</v>
      </c>
      <c r="R7444" s="2" t="s">
        <v>1408</v>
      </c>
      <c r="S7444" s="2" t="s">
        <v>9072</v>
      </c>
      <c r="T7444" s="2" t="s">
        <v>955</v>
      </c>
    </row>
    <row r="7445" spans="1:20">
      <c r="A7445" t="s">
        <v>9556</v>
      </c>
      <c r="B7445" s="1">
        <v>41982</v>
      </c>
      <c r="C7445" s="1">
        <v>41984</v>
      </c>
      <c r="D7445" t="s">
        <v>1079</v>
      </c>
      <c r="E7445" t="s">
        <v>834</v>
      </c>
      <c r="F7445" t="s">
        <v>2932</v>
      </c>
      <c r="G7445">
        <v>237.096</v>
      </c>
      <c r="H7445">
        <v>3</v>
      </c>
      <c r="I7445">
        <v>0.2</v>
      </c>
      <c r="J7445">
        <v>20.745899999999999</v>
      </c>
      <c r="K7445" s="2" t="s">
        <v>935</v>
      </c>
      <c r="L7445" s="2" t="s">
        <v>3663</v>
      </c>
      <c r="M7445" s="2" t="s">
        <v>1004</v>
      </c>
      <c r="N7445" s="2">
        <v>78521</v>
      </c>
      <c r="O7445" s="2" t="s">
        <v>1005</v>
      </c>
      <c r="P7445" s="2" t="s">
        <v>951</v>
      </c>
      <c r="Q7445" s="2" t="s">
        <v>965</v>
      </c>
      <c r="R7445" s="2" t="s">
        <v>2933</v>
      </c>
      <c r="S7445" s="2" t="s">
        <v>9072</v>
      </c>
      <c r="T7445" s="2" t="s">
        <v>955</v>
      </c>
    </row>
    <row r="7446" spans="1:20">
      <c r="A7446" t="s">
        <v>9557</v>
      </c>
      <c r="B7446" s="1">
        <v>42769</v>
      </c>
      <c r="C7446" s="1">
        <v>42773</v>
      </c>
      <c r="D7446" t="s">
        <v>933</v>
      </c>
      <c r="E7446" t="s">
        <v>335</v>
      </c>
      <c r="F7446" t="s">
        <v>3574</v>
      </c>
      <c r="G7446">
        <v>5.1840000000000002</v>
      </c>
      <c r="H7446">
        <v>1</v>
      </c>
      <c r="I7446">
        <v>0.2</v>
      </c>
      <c r="J7446">
        <v>1.8144</v>
      </c>
      <c r="K7446" s="2" t="s">
        <v>935</v>
      </c>
      <c r="L7446" s="2" t="s">
        <v>1180</v>
      </c>
      <c r="M7446" s="2" t="s">
        <v>1099</v>
      </c>
      <c r="N7446" s="2">
        <v>60610</v>
      </c>
      <c r="O7446" s="2" t="s">
        <v>1005</v>
      </c>
      <c r="P7446" s="2" t="s">
        <v>951</v>
      </c>
      <c r="Q7446" s="2" t="s">
        <v>993</v>
      </c>
      <c r="R7446" s="2" t="s">
        <v>3575</v>
      </c>
      <c r="S7446" s="2" t="s">
        <v>2929</v>
      </c>
      <c r="T7446" s="2" t="s">
        <v>1008</v>
      </c>
    </row>
    <row r="7447" spans="1:20">
      <c r="A7447" t="s">
        <v>9557</v>
      </c>
      <c r="B7447" s="1">
        <v>42769</v>
      </c>
      <c r="C7447" s="1">
        <v>42773</v>
      </c>
      <c r="D7447" t="s">
        <v>933</v>
      </c>
      <c r="E7447" t="s">
        <v>335</v>
      </c>
      <c r="F7447" t="s">
        <v>6706</v>
      </c>
      <c r="G7447">
        <v>65.584000000000003</v>
      </c>
      <c r="H7447">
        <v>2</v>
      </c>
      <c r="I7447">
        <v>0.2</v>
      </c>
      <c r="J7447">
        <v>23.7742</v>
      </c>
      <c r="K7447" s="2" t="s">
        <v>935</v>
      </c>
      <c r="L7447" s="2" t="s">
        <v>1180</v>
      </c>
      <c r="M7447" s="2" t="s">
        <v>1099</v>
      </c>
      <c r="N7447" s="2">
        <v>60610</v>
      </c>
      <c r="O7447" s="2" t="s">
        <v>1005</v>
      </c>
      <c r="P7447" s="2" t="s">
        <v>951</v>
      </c>
      <c r="Q7447" s="2" t="s">
        <v>993</v>
      </c>
      <c r="R7447" s="2" t="s">
        <v>6707</v>
      </c>
      <c r="S7447" s="2" t="s">
        <v>2929</v>
      </c>
      <c r="T7447" s="2" t="s">
        <v>1008</v>
      </c>
    </row>
    <row r="7448" spans="1:20">
      <c r="A7448" t="s">
        <v>9557</v>
      </c>
      <c r="B7448" s="1">
        <v>42769</v>
      </c>
      <c r="C7448" s="1">
        <v>42773</v>
      </c>
      <c r="D7448" t="s">
        <v>933</v>
      </c>
      <c r="E7448" t="s">
        <v>335</v>
      </c>
      <c r="F7448" t="s">
        <v>5505</v>
      </c>
      <c r="G7448">
        <v>22.2</v>
      </c>
      <c r="H7448">
        <v>1</v>
      </c>
      <c r="I7448">
        <v>0.6</v>
      </c>
      <c r="J7448">
        <v>-26.085000000000001</v>
      </c>
      <c r="K7448" s="2" t="s">
        <v>935</v>
      </c>
      <c r="L7448" s="2" t="s">
        <v>1180</v>
      </c>
      <c r="M7448" s="2" t="s">
        <v>1099</v>
      </c>
      <c r="N7448" s="2">
        <v>60610</v>
      </c>
      <c r="O7448" s="2" t="s">
        <v>1005</v>
      </c>
      <c r="P7448" s="2" t="s">
        <v>939</v>
      </c>
      <c r="Q7448" s="2" t="s">
        <v>969</v>
      </c>
      <c r="R7448" s="2" t="s">
        <v>5506</v>
      </c>
      <c r="S7448" s="2" t="s">
        <v>2929</v>
      </c>
      <c r="T7448" s="2" t="s">
        <v>1008</v>
      </c>
    </row>
    <row r="7449" spans="1:20">
      <c r="A7449" t="s">
        <v>9557</v>
      </c>
      <c r="B7449" s="1">
        <v>42769</v>
      </c>
      <c r="C7449" s="1">
        <v>42773</v>
      </c>
      <c r="D7449" t="s">
        <v>933</v>
      </c>
      <c r="E7449" t="s">
        <v>335</v>
      </c>
      <c r="F7449" t="s">
        <v>4254</v>
      </c>
      <c r="G7449">
        <v>419.4</v>
      </c>
      <c r="H7449">
        <v>5</v>
      </c>
      <c r="I7449">
        <v>0.2</v>
      </c>
      <c r="J7449">
        <v>146.79</v>
      </c>
      <c r="K7449" s="2" t="s">
        <v>935</v>
      </c>
      <c r="L7449" s="2" t="s">
        <v>1180</v>
      </c>
      <c r="M7449" s="2" t="s">
        <v>1099</v>
      </c>
      <c r="N7449" s="2">
        <v>60610</v>
      </c>
      <c r="O7449" s="2" t="s">
        <v>1005</v>
      </c>
      <c r="P7449" s="2" t="s">
        <v>951</v>
      </c>
      <c r="Q7449" s="2" t="s">
        <v>993</v>
      </c>
      <c r="R7449" s="2" t="s">
        <v>4255</v>
      </c>
      <c r="S7449" s="2" t="s">
        <v>2929</v>
      </c>
      <c r="T7449" s="2" t="s">
        <v>1008</v>
      </c>
    </row>
    <row r="7450" spans="1:20">
      <c r="A7450" t="s">
        <v>9558</v>
      </c>
      <c r="B7450" s="1">
        <v>43050</v>
      </c>
      <c r="C7450" s="1">
        <v>43053</v>
      </c>
      <c r="D7450" t="s">
        <v>1079</v>
      </c>
      <c r="E7450" t="s">
        <v>715</v>
      </c>
      <c r="F7450" t="s">
        <v>3096</v>
      </c>
      <c r="G7450">
        <v>88.92</v>
      </c>
      <c r="H7450">
        <v>5</v>
      </c>
      <c r="I7450">
        <v>0.2</v>
      </c>
      <c r="J7450">
        <v>14.4495</v>
      </c>
      <c r="K7450" s="2" t="s">
        <v>935</v>
      </c>
      <c r="L7450" s="2" t="s">
        <v>5439</v>
      </c>
      <c r="M7450" s="2" t="s">
        <v>1207</v>
      </c>
      <c r="N7450" s="2">
        <v>37918</v>
      </c>
      <c r="O7450" s="2" t="s">
        <v>938</v>
      </c>
      <c r="P7450" s="2" t="s">
        <v>939</v>
      </c>
      <c r="Q7450" s="2" t="s">
        <v>969</v>
      </c>
      <c r="R7450" s="2" t="s">
        <v>3097</v>
      </c>
      <c r="S7450" s="2" t="s">
        <v>6200</v>
      </c>
      <c r="T7450" s="2" t="s">
        <v>943</v>
      </c>
    </row>
    <row r="7451" spans="1:20">
      <c r="A7451" t="s">
        <v>9559</v>
      </c>
      <c r="B7451" s="1">
        <v>42995</v>
      </c>
      <c r="C7451" s="1">
        <v>43000</v>
      </c>
      <c r="D7451" t="s">
        <v>933</v>
      </c>
      <c r="E7451" t="s">
        <v>375</v>
      </c>
      <c r="F7451" t="s">
        <v>1326</v>
      </c>
      <c r="G7451">
        <v>9.9120000000000008</v>
      </c>
      <c r="H7451">
        <v>3</v>
      </c>
      <c r="I7451">
        <v>0.2</v>
      </c>
      <c r="J7451">
        <v>3.2214</v>
      </c>
      <c r="K7451" s="2" t="s">
        <v>935</v>
      </c>
      <c r="L7451" s="2" t="s">
        <v>1075</v>
      </c>
      <c r="M7451" s="2" t="s">
        <v>1004</v>
      </c>
      <c r="N7451" s="2">
        <v>77036</v>
      </c>
      <c r="O7451" s="2" t="s">
        <v>1005</v>
      </c>
      <c r="P7451" s="2" t="s">
        <v>951</v>
      </c>
      <c r="Q7451" s="2" t="s">
        <v>973</v>
      </c>
      <c r="R7451" s="2" t="s">
        <v>1327</v>
      </c>
      <c r="S7451" s="2" t="s">
        <v>3232</v>
      </c>
      <c r="T7451" s="2" t="s">
        <v>1008</v>
      </c>
    </row>
    <row r="7452" spans="1:20">
      <c r="A7452" t="s">
        <v>9559</v>
      </c>
      <c r="B7452" s="1">
        <v>42995</v>
      </c>
      <c r="C7452" s="1">
        <v>43000</v>
      </c>
      <c r="D7452" t="s">
        <v>933</v>
      </c>
      <c r="E7452" t="s">
        <v>375</v>
      </c>
      <c r="F7452" t="s">
        <v>5169</v>
      </c>
      <c r="G7452">
        <v>318.43</v>
      </c>
      <c r="H7452">
        <v>5</v>
      </c>
      <c r="I7452">
        <v>0.3</v>
      </c>
      <c r="J7452">
        <v>-77.332999999999998</v>
      </c>
      <c r="K7452" s="2" t="s">
        <v>935</v>
      </c>
      <c r="L7452" s="2" t="s">
        <v>1075</v>
      </c>
      <c r="M7452" s="2" t="s">
        <v>1004</v>
      </c>
      <c r="N7452" s="2">
        <v>77036</v>
      </c>
      <c r="O7452" s="2" t="s">
        <v>1005</v>
      </c>
      <c r="P7452" s="2" t="s">
        <v>939</v>
      </c>
      <c r="Q7452" s="2" t="s">
        <v>945</v>
      </c>
      <c r="R7452" s="2" t="s">
        <v>5170</v>
      </c>
      <c r="S7452" s="2" t="s">
        <v>3232</v>
      </c>
      <c r="T7452" s="2" t="s">
        <v>1008</v>
      </c>
    </row>
    <row r="7453" spans="1:20">
      <c r="A7453" t="s">
        <v>9559</v>
      </c>
      <c r="B7453" s="1">
        <v>42995</v>
      </c>
      <c r="C7453" s="1">
        <v>43000</v>
      </c>
      <c r="D7453" t="s">
        <v>933</v>
      </c>
      <c r="E7453" t="s">
        <v>375</v>
      </c>
      <c r="F7453" t="s">
        <v>2042</v>
      </c>
      <c r="G7453">
        <v>5.8</v>
      </c>
      <c r="H7453">
        <v>5</v>
      </c>
      <c r="I7453">
        <v>0.8</v>
      </c>
      <c r="J7453">
        <v>-10.15</v>
      </c>
      <c r="K7453" s="2" t="s">
        <v>935</v>
      </c>
      <c r="L7453" s="2" t="s">
        <v>1075</v>
      </c>
      <c r="M7453" s="2" t="s">
        <v>1004</v>
      </c>
      <c r="N7453" s="2">
        <v>77036</v>
      </c>
      <c r="O7453" s="2" t="s">
        <v>1005</v>
      </c>
      <c r="P7453" s="2" t="s">
        <v>951</v>
      </c>
      <c r="Q7453" s="2" t="s">
        <v>980</v>
      </c>
      <c r="R7453" s="2" t="s">
        <v>2044</v>
      </c>
      <c r="S7453" s="2" t="s">
        <v>3232</v>
      </c>
      <c r="T7453" s="2" t="s">
        <v>1008</v>
      </c>
    </row>
    <row r="7454" spans="1:20">
      <c r="A7454" t="s">
        <v>9559</v>
      </c>
      <c r="B7454" s="1">
        <v>42995</v>
      </c>
      <c r="C7454" s="1">
        <v>43000</v>
      </c>
      <c r="D7454" t="s">
        <v>933</v>
      </c>
      <c r="E7454" t="s">
        <v>375</v>
      </c>
      <c r="F7454" t="s">
        <v>6807</v>
      </c>
      <c r="G7454">
        <v>1415.76</v>
      </c>
      <c r="H7454">
        <v>6</v>
      </c>
      <c r="I7454">
        <v>0.2</v>
      </c>
      <c r="J7454">
        <v>88.484999999999999</v>
      </c>
      <c r="K7454" s="2" t="s">
        <v>935</v>
      </c>
      <c r="L7454" s="2" t="s">
        <v>1075</v>
      </c>
      <c r="M7454" s="2" t="s">
        <v>1004</v>
      </c>
      <c r="N7454" s="2">
        <v>77036</v>
      </c>
      <c r="O7454" s="2" t="s">
        <v>1005</v>
      </c>
      <c r="P7454" s="2" t="s">
        <v>976</v>
      </c>
      <c r="Q7454" s="2" t="s">
        <v>977</v>
      </c>
      <c r="R7454" s="2" t="s">
        <v>6808</v>
      </c>
      <c r="S7454" s="2" t="s">
        <v>3232</v>
      </c>
      <c r="T7454" s="2" t="s">
        <v>1008</v>
      </c>
    </row>
    <row r="7455" spans="1:20">
      <c r="A7455" t="s">
        <v>9560</v>
      </c>
      <c r="B7455" s="1">
        <v>42911</v>
      </c>
      <c r="C7455" s="1">
        <v>42917</v>
      </c>
      <c r="D7455" t="s">
        <v>957</v>
      </c>
      <c r="E7455" t="s">
        <v>304</v>
      </c>
      <c r="F7455" t="s">
        <v>4032</v>
      </c>
      <c r="G7455">
        <v>148.47999999999999</v>
      </c>
      <c r="H7455">
        <v>2</v>
      </c>
      <c r="I7455">
        <v>0.2</v>
      </c>
      <c r="J7455">
        <v>16.704000000000001</v>
      </c>
      <c r="K7455" s="2" t="s">
        <v>935</v>
      </c>
      <c r="L7455" s="2" t="s">
        <v>6496</v>
      </c>
      <c r="M7455" s="2" t="s">
        <v>1099</v>
      </c>
      <c r="N7455" s="2">
        <v>60440</v>
      </c>
      <c r="O7455" s="2" t="s">
        <v>1005</v>
      </c>
      <c r="P7455" s="2" t="s">
        <v>976</v>
      </c>
      <c r="Q7455" s="2" t="s">
        <v>977</v>
      </c>
      <c r="R7455" s="2" t="s">
        <v>4034</v>
      </c>
      <c r="S7455" s="2" t="s">
        <v>2729</v>
      </c>
      <c r="T7455" s="2" t="s">
        <v>943</v>
      </c>
    </row>
    <row r="7456" spans="1:20">
      <c r="A7456" t="s">
        <v>9561</v>
      </c>
      <c r="B7456" s="1">
        <v>42581</v>
      </c>
      <c r="C7456" s="1">
        <v>42586</v>
      </c>
      <c r="D7456" t="s">
        <v>957</v>
      </c>
      <c r="E7456" t="s">
        <v>403</v>
      </c>
      <c r="F7456" t="s">
        <v>5971</v>
      </c>
      <c r="G7456">
        <v>9.2479999999999993</v>
      </c>
      <c r="H7456">
        <v>4</v>
      </c>
      <c r="I7456">
        <v>0.2</v>
      </c>
      <c r="J7456">
        <v>3.1212</v>
      </c>
      <c r="K7456" s="2" t="s">
        <v>935</v>
      </c>
      <c r="L7456" s="2" t="s">
        <v>1180</v>
      </c>
      <c r="M7456" s="2" t="s">
        <v>1099</v>
      </c>
      <c r="N7456" s="2">
        <v>60623</v>
      </c>
      <c r="O7456" s="2" t="s">
        <v>1005</v>
      </c>
      <c r="P7456" s="2" t="s">
        <v>951</v>
      </c>
      <c r="Q7456" s="2" t="s">
        <v>952</v>
      </c>
      <c r="R7456" s="2" t="s">
        <v>5972</v>
      </c>
      <c r="S7456" s="2" t="s">
        <v>3432</v>
      </c>
      <c r="T7456" s="2" t="s">
        <v>943</v>
      </c>
    </row>
    <row r="7457" spans="1:20">
      <c r="A7457" t="s">
        <v>9561</v>
      </c>
      <c r="B7457" s="1">
        <v>42581</v>
      </c>
      <c r="C7457" s="1">
        <v>42586</v>
      </c>
      <c r="D7457" t="s">
        <v>957</v>
      </c>
      <c r="E7457" t="s">
        <v>403</v>
      </c>
      <c r="F7457" t="s">
        <v>2559</v>
      </c>
      <c r="G7457">
        <v>1036.624</v>
      </c>
      <c r="H7457">
        <v>2</v>
      </c>
      <c r="I7457">
        <v>0.2</v>
      </c>
      <c r="J7457">
        <v>51.831200000000003</v>
      </c>
      <c r="K7457" s="2" t="s">
        <v>935</v>
      </c>
      <c r="L7457" s="2" t="s">
        <v>1180</v>
      </c>
      <c r="M7457" s="2" t="s">
        <v>1099</v>
      </c>
      <c r="N7457" s="2">
        <v>60623</v>
      </c>
      <c r="O7457" s="2" t="s">
        <v>1005</v>
      </c>
      <c r="P7457" s="2" t="s">
        <v>951</v>
      </c>
      <c r="Q7457" s="2" t="s">
        <v>965</v>
      </c>
      <c r="R7457" s="2" t="s">
        <v>2561</v>
      </c>
      <c r="S7457" s="2" t="s">
        <v>3432</v>
      </c>
      <c r="T7457" s="2" t="s">
        <v>943</v>
      </c>
    </row>
    <row r="7458" spans="1:20">
      <c r="A7458" t="s">
        <v>9562</v>
      </c>
      <c r="B7458" s="1">
        <v>42110</v>
      </c>
      <c r="C7458" s="1">
        <v>42112</v>
      </c>
      <c r="D7458" t="s">
        <v>1079</v>
      </c>
      <c r="E7458" t="s">
        <v>384</v>
      </c>
      <c r="F7458" t="s">
        <v>987</v>
      </c>
      <c r="G7458">
        <v>569.64</v>
      </c>
      <c r="H7458">
        <v>2</v>
      </c>
      <c r="I7458">
        <v>0</v>
      </c>
      <c r="J7458">
        <v>148.10640000000001</v>
      </c>
      <c r="K7458" s="2" t="s">
        <v>935</v>
      </c>
      <c r="L7458" s="2" t="s">
        <v>2861</v>
      </c>
      <c r="M7458" s="2" t="s">
        <v>1194</v>
      </c>
      <c r="N7458" s="2">
        <v>22980</v>
      </c>
      <c r="O7458" s="2" t="s">
        <v>938</v>
      </c>
      <c r="P7458" s="2" t="s">
        <v>976</v>
      </c>
      <c r="Q7458" s="2" t="s">
        <v>977</v>
      </c>
      <c r="R7458" s="2" t="s">
        <v>988</v>
      </c>
      <c r="S7458" s="2" t="s">
        <v>3287</v>
      </c>
      <c r="T7458" s="2" t="s">
        <v>943</v>
      </c>
    </row>
    <row r="7459" spans="1:20">
      <c r="A7459" t="s">
        <v>9562</v>
      </c>
      <c r="B7459" s="1">
        <v>42110</v>
      </c>
      <c r="C7459" s="1">
        <v>42112</v>
      </c>
      <c r="D7459" t="s">
        <v>1079</v>
      </c>
      <c r="E7459" t="s">
        <v>384</v>
      </c>
      <c r="F7459" t="s">
        <v>3036</v>
      </c>
      <c r="G7459">
        <v>9.14</v>
      </c>
      <c r="H7459">
        <v>1</v>
      </c>
      <c r="I7459">
        <v>0</v>
      </c>
      <c r="J7459">
        <v>4.57</v>
      </c>
      <c r="K7459" s="2" t="s">
        <v>935</v>
      </c>
      <c r="L7459" s="2" t="s">
        <v>2861</v>
      </c>
      <c r="M7459" s="2" t="s">
        <v>1194</v>
      </c>
      <c r="N7459" s="2">
        <v>22980</v>
      </c>
      <c r="O7459" s="2" t="s">
        <v>938</v>
      </c>
      <c r="P7459" s="2" t="s">
        <v>951</v>
      </c>
      <c r="Q7459" s="2" t="s">
        <v>980</v>
      </c>
      <c r="R7459" s="2" t="s">
        <v>3037</v>
      </c>
      <c r="S7459" s="2" t="s">
        <v>3287</v>
      </c>
      <c r="T7459" s="2" t="s">
        <v>943</v>
      </c>
    </row>
    <row r="7460" spans="1:20">
      <c r="A7460" t="s">
        <v>9562</v>
      </c>
      <c r="B7460" s="1">
        <v>42110</v>
      </c>
      <c r="C7460" s="1">
        <v>42112</v>
      </c>
      <c r="D7460" t="s">
        <v>1079</v>
      </c>
      <c r="E7460" t="s">
        <v>384</v>
      </c>
      <c r="F7460" t="s">
        <v>5618</v>
      </c>
      <c r="G7460">
        <v>1196.8599999999999</v>
      </c>
      <c r="H7460">
        <v>7</v>
      </c>
      <c r="I7460">
        <v>0</v>
      </c>
      <c r="J7460">
        <v>119.68600000000001</v>
      </c>
      <c r="K7460" s="2" t="s">
        <v>935</v>
      </c>
      <c r="L7460" s="2" t="s">
        <v>2861</v>
      </c>
      <c r="M7460" s="2" t="s">
        <v>1194</v>
      </c>
      <c r="N7460" s="2">
        <v>22980</v>
      </c>
      <c r="O7460" s="2" t="s">
        <v>938</v>
      </c>
      <c r="P7460" s="2" t="s">
        <v>939</v>
      </c>
      <c r="Q7460" s="2" t="s">
        <v>969</v>
      </c>
      <c r="R7460" s="2" t="s">
        <v>5619</v>
      </c>
      <c r="S7460" s="2" t="s">
        <v>3287</v>
      </c>
      <c r="T7460" s="2" t="s">
        <v>943</v>
      </c>
    </row>
    <row r="7461" spans="1:20">
      <c r="A7461" t="s">
        <v>9562</v>
      </c>
      <c r="B7461" s="1">
        <v>42110</v>
      </c>
      <c r="C7461" s="1">
        <v>42112</v>
      </c>
      <c r="D7461" t="s">
        <v>1079</v>
      </c>
      <c r="E7461" t="s">
        <v>384</v>
      </c>
      <c r="F7461" t="s">
        <v>3189</v>
      </c>
      <c r="G7461">
        <v>523.26</v>
      </c>
      <c r="H7461">
        <v>9</v>
      </c>
      <c r="I7461">
        <v>0</v>
      </c>
      <c r="J7461">
        <v>125.58240000000001</v>
      </c>
      <c r="K7461" s="2" t="s">
        <v>935</v>
      </c>
      <c r="L7461" s="2" t="s">
        <v>2861</v>
      </c>
      <c r="M7461" s="2" t="s">
        <v>1194</v>
      </c>
      <c r="N7461" s="2">
        <v>22980</v>
      </c>
      <c r="O7461" s="2" t="s">
        <v>938</v>
      </c>
      <c r="P7461" s="2" t="s">
        <v>939</v>
      </c>
      <c r="Q7461" s="2" t="s">
        <v>940</v>
      </c>
      <c r="R7461" s="2" t="s">
        <v>3190</v>
      </c>
      <c r="S7461" s="2" t="s">
        <v>3287</v>
      </c>
      <c r="T7461" s="2" t="s">
        <v>943</v>
      </c>
    </row>
    <row r="7462" spans="1:20">
      <c r="A7462" t="s">
        <v>9563</v>
      </c>
      <c r="B7462" s="1">
        <v>42105</v>
      </c>
      <c r="C7462" s="1">
        <v>42108</v>
      </c>
      <c r="D7462" t="s">
        <v>933</v>
      </c>
      <c r="E7462" t="s">
        <v>537</v>
      </c>
      <c r="F7462" t="s">
        <v>7777</v>
      </c>
      <c r="G7462">
        <v>639.96799999999996</v>
      </c>
      <c r="H7462">
        <v>4</v>
      </c>
      <c r="I7462">
        <v>0.2</v>
      </c>
      <c r="J7462">
        <v>215.98920000000001</v>
      </c>
      <c r="K7462" s="2" t="s">
        <v>935</v>
      </c>
      <c r="L7462" s="2" t="s">
        <v>904</v>
      </c>
      <c r="M7462" s="2" t="s">
        <v>949</v>
      </c>
      <c r="N7462" s="2">
        <v>90004</v>
      </c>
      <c r="O7462" s="2" t="s">
        <v>950</v>
      </c>
      <c r="P7462" s="2" t="s">
        <v>976</v>
      </c>
      <c r="Q7462" s="2" t="s">
        <v>1977</v>
      </c>
      <c r="R7462" s="2" t="s">
        <v>7778</v>
      </c>
      <c r="S7462" s="2" t="s">
        <v>4438</v>
      </c>
      <c r="T7462" s="2" t="s">
        <v>943</v>
      </c>
    </row>
    <row r="7463" spans="1:20">
      <c r="A7463" t="s">
        <v>9563</v>
      </c>
      <c r="B7463" s="1">
        <v>42105</v>
      </c>
      <c r="C7463" s="1">
        <v>42108</v>
      </c>
      <c r="D7463" t="s">
        <v>933</v>
      </c>
      <c r="E7463" t="s">
        <v>537</v>
      </c>
      <c r="F7463" t="s">
        <v>3695</v>
      </c>
      <c r="G7463">
        <v>52.76</v>
      </c>
      <c r="H7463">
        <v>2</v>
      </c>
      <c r="I7463">
        <v>0</v>
      </c>
      <c r="J7463">
        <v>24.269600000000001</v>
      </c>
      <c r="K7463" s="2" t="s">
        <v>935</v>
      </c>
      <c r="L7463" s="2" t="s">
        <v>904</v>
      </c>
      <c r="M7463" s="2" t="s">
        <v>949</v>
      </c>
      <c r="N7463" s="2">
        <v>90004</v>
      </c>
      <c r="O7463" s="2" t="s">
        <v>950</v>
      </c>
      <c r="P7463" s="2" t="s">
        <v>951</v>
      </c>
      <c r="Q7463" s="2" t="s">
        <v>993</v>
      </c>
      <c r="R7463" s="2" t="s">
        <v>1076</v>
      </c>
      <c r="S7463" s="2" t="s">
        <v>4438</v>
      </c>
      <c r="T7463" s="2" t="s">
        <v>943</v>
      </c>
    </row>
    <row r="7464" spans="1:20">
      <c r="A7464" t="s">
        <v>9564</v>
      </c>
      <c r="B7464" s="1">
        <v>42062</v>
      </c>
      <c r="C7464" s="1">
        <v>42064</v>
      </c>
      <c r="D7464" t="s">
        <v>933</v>
      </c>
      <c r="E7464" t="s">
        <v>127</v>
      </c>
      <c r="F7464" t="s">
        <v>2064</v>
      </c>
      <c r="G7464">
        <v>538.91999999999996</v>
      </c>
      <c r="H7464">
        <v>9</v>
      </c>
      <c r="I7464">
        <v>0</v>
      </c>
      <c r="J7464">
        <v>80.837999999999994</v>
      </c>
      <c r="K7464" s="2" t="s">
        <v>935</v>
      </c>
      <c r="L7464" s="2" t="s">
        <v>905</v>
      </c>
      <c r="M7464" s="2" t="s">
        <v>998</v>
      </c>
      <c r="N7464" s="2">
        <v>98105</v>
      </c>
      <c r="O7464" s="2" t="s">
        <v>950</v>
      </c>
      <c r="P7464" s="2" t="s">
        <v>976</v>
      </c>
      <c r="Q7464" s="2" t="s">
        <v>1054</v>
      </c>
      <c r="R7464" s="2" t="s">
        <v>2065</v>
      </c>
      <c r="S7464" s="2" t="s">
        <v>1481</v>
      </c>
      <c r="T7464" s="2" t="s">
        <v>943</v>
      </c>
    </row>
    <row r="7465" spans="1:20">
      <c r="A7465" t="s">
        <v>9565</v>
      </c>
      <c r="B7465" s="1">
        <v>42621</v>
      </c>
      <c r="C7465" s="1">
        <v>42628</v>
      </c>
      <c r="D7465" t="s">
        <v>957</v>
      </c>
      <c r="E7465" t="s">
        <v>487</v>
      </c>
      <c r="F7465" t="s">
        <v>6314</v>
      </c>
      <c r="G7465">
        <v>14.88</v>
      </c>
      <c r="H7465">
        <v>2</v>
      </c>
      <c r="I7465">
        <v>0</v>
      </c>
      <c r="J7465">
        <v>3.72</v>
      </c>
      <c r="K7465" s="2" t="s">
        <v>935</v>
      </c>
      <c r="L7465" s="2" t="s">
        <v>6667</v>
      </c>
      <c r="M7465" s="2" t="s">
        <v>949</v>
      </c>
      <c r="N7465" s="2">
        <v>93277</v>
      </c>
      <c r="O7465" s="2" t="s">
        <v>950</v>
      </c>
      <c r="P7465" s="2" t="s">
        <v>951</v>
      </c>
      <c r="Q7465" s="2" t="s">
        <v>973</v>
      </c>
      <c r="R7465" s="2" t="s">
        <v>6315</v>
      </c>
      <c r="S7465" s="2" t="s">
        <v>4110</v>
      </c>
      <c r="T7465" s="2" t="s">
        <v>943</v>
      </c>
    </row>
    <row r="7466" spans="1:20">
      <c r="A7466" t="s">
        <v>9565</v>
      </c>
      <c r="B7466" s="1">
        <v>42621</v>
      </c>
      <c r="C7466" s="1">
        <v>42628</v>
      </c>
      <c r="D7466" t="s">
        <v>957</v>
      </c>
      <c r="E7466" t="s">
        <v>487</v>
      </c>
      <c r="F7466" t="s">
        <v>6754</v>
      </c>
      <c r="G7466">
        <v>34.24</v>
      </c>
      <c r="H7466">
        <v>8</v>
      </c>
      <c r="I7466">
        <v>0</v>
      </c>
      <c r="J7466">
        <v>15.407999999999999</v>
      </c>
      <c r="K7466" s="2" t="s">
        <v>935</v>
      </c>
      <c r="L7466" s="2" t="s">
        <v>6667</v>
      </c>
      <c r="M7466" s="2" t="s">
        <v>949</v>
      </c>
      <c r="N7466" s="2">
        <v>93277</v>
      </c>
      <c r="O7466" s="2" t="s">
        <v>950</v>
      </c>
      <c r="P7466" s="2" t="s">
        <v>951</v>
      </c>
      <c r="Q7466" s="2" t="s">
        <v>993</v>
      </c>
      <c r="R7466" s="2" t="s">
        <v>6755</v>
      </c>
      <c r="S7466" s="2" t="s">
        <v>4110</v>
      </c>
      <c r="T7466" s="2" t="s">
        <v>943</v>
      </c>
    </row>
    <row r="7467" spans="1:20">
      <c r="A7467" t="s">
        <v>9565</v>
      </c>
      <c r="B7467" s="1">
        <v>42621</v>
      </c>
      <c r="C7467" s="1">
        <v>42628</v>
      </c>
      <c r="D7467" t="s">
        <v>957</v>
      </c>
      <c r="E7467" t="s">
        <v>487</v>
      </c>
      <c r="F7467" t="s">
        <v>2713</v>
      </c>
      <c r="G7467">
        <v>261.74</v>
      </c>
      <c r="H7467">
        <v>2</v>
      </c>
      <c r="I7467">
        <v>0</v>
      </c>
      <c r="J7467">
        <v>65.435000000000002</v>
      </c>
      <c r="K7467" s="2" t="s">
        <v>935</v>
      </c>
      <c r="L7467" s="2" t="s">
        <v>6667</v>
      </c>
      <c r="M7467" s="2" t="s">
        <v>949</v>
      </c>
      <c r="N7467" s="2">
        <v>93277</v>
      </c>
      <c r="O7467" s="2" t="s">
        <v>950</v>
      </c>
      <c r="P7467" s="2" t="s">
        <v>951</v>
      </c>
      <c r="Q7467" s="2" t="s">
        <v>965</v>
      </c>
      <c r="R7467" s="2" t="s">
        <v>2714</v>
      </c>
      <c r="S7467" s="2" t="s">
        <v>4110</v>
      </c>
      <c r="T7467" s="2" t="s">
        <v>943</v>
      </c>
    </row>
    <row r="7468" spans="1:20">
      <c r="A7468" t="s">
        <v>9566</v>
      </c>
      <c r="B7468" s="1">
        <v>42509</v>
      </c>
      <c r="C7468" s="1">
        <v>42513</v>
      </c>
      <c r="D7468" t="s">
        <v>957</v>
      </c>
      <c r="E7468" t="s">
        <v>762</v>
      </c>
      <c r="F7468" t="s">
        <v>7471</v>
      </c>
      <c r="G7468">
        <v>87.84</v>
      </c>
      <c r="H7468">
        <v>8</v>
      </c>
      <c r="I7468">
        <v>0</v>
      </c>
      <c r="J7468">
        <v>23.716799999999999</v>
      </c>
      <c r="K7468" s="2" t="s">
        <v>935</v>
      </c>
      <c r="L7468" s="2" t="s">
        <v>904</v>
      </c>
      <c r="M7468" s="2" t="s">
        <v>949</v>
      </c>
      <c r="N7468" s="2">
        <v>90008</v>
      </c>
      <c r="O7468" s="2" t="s">
        <v>950</v>
      </c>
      <c r="P7468" s="2" t="s">
        <v>951</v>
      </c>
      <c r="Q7468" s="2" t="s">
        <v>983</v>
      </c>
      <c r="R7468" s="2" t="s">
        <v>2161</v>
      </c>
      <c r="S7468" s="2" t="s">
        <v>6802</v>
      </c>
      <c r="T7468" s="2" t="s">
        <v>955</v>
      </c>
    </row>
    <row r="7469" spans="1:20">
      <c r="A7469" t="s">
        <v>9567</v>
      </c>
      <c r="B7469" s="1">
        <v>43050</v>
      </c>
      <c r="C7469" s="1">
        <v>43054</v>
      </c>
      <c r="D7469" t="s">
        <v>933</v>
      </c>
      <c r="E7469" t="s">
        <v>409</v>
      </c>
      <c r="F7469" t="s">
        <v>3285</v>
      </c>
      <c r="G7469">
        <v>34.92</v>
      </c>
      <c r="H7469">
        <v>4</v>
      </c>
      <c r="I7469">
        <v>0</v>
      </c>
      <c r="J7469">
        <v>11.8728</v>
      </c>
      <c r="K7469" s="2" t="s">
        <v>935</v>
      </c>
      <c r="L7469" s="2" t="s">
        <v>904</v>
      </c>
      <c r="M7469" s="2" t="s">
        <v>949</v>
      </c>
      <c r="N7469" s="2">
        <v>90045</v>
      </c>
      <c r="O7469" s="2" t="s">
        <v>950</v>
      </c>
      <c r="P7469" s="2" t="s">
        <v>939</v>
      </c>
      <c r="Q7469" s="2" t="s">
        <v>969</v>
      </c>
      <c r="R7469" s="2" t="s">
        <v>3286</v>
      </c>
      <c r="S7469" s="2" t="s">
        <v>3453</v>
      </c>
      <c r="T7469" s="2" t="s">
        <v>1008</v>
      </c>
    </row>
    <row r="7470" spans="1:20">
      <c r="A7470" t="s">
        <v>9568</v>
      </c>
      <c r="B7470" s="1">
        <v>41897</v>
      </c>
      <c r="C7470" s="1">
        <v>41902</v>
      </c>
      <c r="D7470" t="s">
        <v>957</v>
      </c>
      <c r="E7470" t="s">
        <v>453</v>
      </c>
      <c r="F7470" t="s">
        <v>3689</v>
      </c>
      <c r="G7470">
        <v>14.94</v>
      </c>
      <c r="H7470">
        <v>3</v>
      </c>
      <c r="I7470">
        <v>0</v>
      </c>
      <c r="J7470">
        <v>7.0217999999999998</v>
      </c>
      <c r="K7470" s="2" t="s">
        <v>935</v>
      </c>
      <c r="L7470" s="2" t="s">
        <v>903</v>
      </c>
      <c r="M7470" s="2" t="s">
        <v>1147</v>
      </c>
      <c r="N7470" s="2">
        <v>10011</v>
      </c>
      <c r="O7470" s="2" t="s">
        <v>1043</v>
      </c>
      <c r="P7470" s="2" t="s">
        <v>951</v>
      </c>
      <c r="Q7470" s="2" t="s">
        <v>993</v>
      </c>
      <c r="R7470" s="2" t="s">
        <v>1076</v>
      </c>
      <c r="S7470" s="2" t="s">
        <v>3827</v>
      </c>
      <c r="T7470" s="2" t="s">
        <v>943</v>
      </c>
    </row>
    <row r="7471" spans="1:20">
      <c r="A7471" t="s">
        <v>9568</v>
      </c>
      <c r="B7471" s="1">
        <v>41897</v>
      </c>
      <c r="C7471" s="1">
        <v>41902</v>
      </c>
      <c r="D7471" t="s">
        <v>957</v>
      </c>
      <c r="E7471" t="s">
        <v>453</v>
      </c>
      <c r="F7471" t="s">
        <v>4468</v>
      </c>
      <c r="G7471">
        <v>14.56</v>
      </c>
      <c r="H7471">
        <v>2</v>
      </c>
      <c r="I7471">
        <v>0</v>
      </c>
      <c r="J7471">
        <v>6.2607999999999997</v>
      </c>
      <c r="K7471" s="2" t="s">
        <v>935</v>
      </c>
      <c r="L7471" s="2" t="s">
        <v>903</v>
      </c>
      <c r="M7471" s="2" t="s">
        <v>1147</v>
      </c>
      <c r="N7471" s="2">
        <v>10011</v>
      </c>
      <c r="O7471" s="2" t="s">
        <v>1043</v>
      </c>
      <c r="P7471" s="2" t="s">
        <v>939</v>
      </c>
      <c r="Q7471" s="2" t="s">
        <v>969</v>
      </c>
      <c r="R7471" s="2" t="s">
        <v>4469</v>
      </c>
      <c r="S7471" s="2" t="s">
        <v>3827</v>
      </c>
      <c r="T7471" s="2" t="s">
        <v>943</v>
      </c>
    </row>
    <row r="7472" spans="1:20">
      <c r="A7472" t="s">
        <v>9569</v>
      </c>
      <c r="B7472" s="1">
        <v>42262</v>
      </c>
      <c r="C7472" s="1">
        <v>42267</v>
      </c>
      <c r="D7472" t="s">
        <v>957</v>
      </c>
      <c r="E7472" t="s">
        <v>612</v>
      </c>
      <c r="F7472" t="s">
        <v>1303</v>
      </c>
      <c r="G7472">
        <v>3.5760000000000001</v>
      </c>
      <c r="H7472">
        <v>4</v>
      </c>
      <c r="I7472">
        <v>0.7</v>
      </c>
      <c r="J7472">
        <v>-2.8607999999999998</v>
      </c>
      <c r="K7472" s="2" t="s">
        <v>935</v>
      </c>
      <c r="L7472" s="2" t="s">
        <v>1041</v>
      </c>
      <c r="M7472" s="2" t="s">
        <v>1042</v>
      </c>
      <c r="N7472" s="2">
        <v>19143</v>
      </c>
      <c r="O7472" s="2" t="s">
        <v>1043</v>
      </c>
      <c r="P7472" s="2" t="s">
        <v>951</v>
      </c>
      <c r="Q7472" s="2" t="s">
        <v>980</v>
      </c>
      <c r="R7472" s="2" t="s">
        <v>1304</v>
      </c>
      <c r="S7472" s="2" t="s">
        <v>5140</v>
      </c>
      <c r="T7472" s="2" t="s">
        <v>955</v>
      </c>
    </row>
    <row r="7473" spans="1:20">
      <c r="A7473" t="s">
        <v>9569</v>
      </c>
      <c r="B7473" s="1">
        <v>42262</v>
      </c>
      <c r="C7473" s="1">
        <v>42267</v>
      </c>
      <c r="D7473" t="s">
        <v>957</v>
      </c>
      <c r="E7473" t="s">
        <v>612</v>
      </c>
      <c r="F7473" t="s">
        <v>1643</v>
      </c>
      <c r="G7473">
        <v>147.184</v>
      </c>
      <c r="H7473">
        <v>2</v>
      </c>
      <c r="I7473">
        <v>0.2</v>
      </c>
      <c r="J7473">
        <v>-29.436800000000002</v>
      </c>
      <c r="K7473" s="2" t="s">
        <v>935</v>
      </c>
      <c r="L7473" s="2" t="s">
        <v>1041</v>
      </c>
      <c r="M7473" s="2" t="s">
        <v>1042</v>
      </c>
      <c r="N7473" s="2">
        <v>19143</v>
      </c>
      <c r="O7473" s="2" t="s">
        <v>1043</v>
      </c>
      <c r="P7473" s="2" t="s">
        <v>951</v>
      </c>
      <c r="Q7473" s="2" t="s">
        <v>965</v>
      </c>
      <c r="R7473" s="2" t="s">
        <v>1644</v>
      </c>
      <c r="S7473" s="2" t="s">
        <v>5140</v>
      </c>
      <c r="T7473" s="2" t="s">
        <v>955</v>
      </c>
    </row>
    <row r="7474" spans="1:20">
      <c r="A7474" t="s">
        <v>9570</v>
      </c>
      <c r="B7474" s="1">
        <v>42552</v>
      </c>
      <c r="C7474" s="1">
        <v>42554</v>
      </c>
      <c r="D7474" t="s">
        <v>1079</v>
      </c>
      <c r="E7474" t="s">
        <v>726</v>
      </c>
      <c r="F7474" t="s">
        <v>5695</v>
      </c>
      <c r="G7474">
        <v>1499.95</v>
      </c>
      <c r="H7474">
        <v>5</v>
      </c>
      <c r="I7474">
        <v>0</v>
      </c>
      <c r="J7474">
        <v>449.98500000000001</v>
      </c>
      <c r="K7474" s="2" t="s">
        <v>935</v>
      </c>
      <c r="L7474" s="2" t="s">
        <v>7983</v>
      </c>
      <c r="M7474" s="2" t="s">
        <v>1020</v>
      </c>
      <c r="N7474" s="2">
        <v>84043</v>
      </c>
      <c r="O7474" s="2" t="s">
        <v>950</v>
      </c>
      <c r="P7474" s="2" t="s">
        <v>976</v>
      </c>
      <c r="Q7474" s="2" t="s">
        <v>1977</v>
      </c>
      <c r="R7474" s="2" t="s">
        <v>5696</v>
      </c>
      <c r="S7474" s="2" t="s">
        <v>6344</v>
      </c>
      <c r="T7474" s="2" t="s">
        <v>1008</v>
      </c>
    </row>
    <row r="7475" spans="1:20">
      <c r="A7475" t="s">
        <v>9571</v>
      </c>
      <c r="B7475" s="1">
        <v>42470</v>
      </c>
      <c r="C7475" s="1">
        <v>42475</v>
      </c>
      <c r="D7475" t="s">
        <v>957</v>
      </c>
      <c r="E7475" t="s">
        <v>481</v>
      </c>
      <c r="F7475" t="s">
        <v>3484</v>
      </c>
      <c r="G7475">
        <v>13.568</v>
      </c>
      <c r="H7475">
        <v>4</v>
      </c>
      <c r="I7475">
        <v>0.2</v>
      </c>
      <c r="J7475">
        <v>3.2223999999999999</v>
      </c>
      <c r="K7475" s="2" t="s">
        <v>935</v>
      </c>
      <c r="L7475" s="2" t="s">
        <v>1180</v>
      </c>
      <c r="M7475" s="2" t="s">
        <v>1099</v>
      </c>
      <c r="N7475" s="2">
        <v>60653</v>
      </c>
      <c r="O7475" s="2" t="s">
        <v>1005</v>
      </c>
      <c r="P7475" s="2" t="s">
        <v>951</v>
      </c>
      <c r="Q7475" s="2" t="s">
        <v>973</v>
      </c>
      <c r="R7475" s="2" t="s">
        <v>3485</v>
      </c>
      <c r="S7475" s="2" t="s">
        <v>4067</v>
      </c>
      <c r="T7475" s="2" t="s">
        <v>955</v>
      </c>
    </row>
    <row r="7476" spans="1:20">
      <c r="A7476" t="s">
        <v>9572</v>
      </c>
      <c r="B7476" s="1">
        <v>41645</v>
      </c>
      <c r="C7476" s="1">
        <v>41649</v>
      </c>
      <c r="D7476" t="s">
        <v>957</v>
      </c>
      <c r="E7476" t="s">
        <v>523</v>
      </c>
      <c r="F7476" t="s">
        <v>1378</v>
      </c>
      <c r="G7476">
        <v>2573.8200000000002</v>
      </c>
      <c r="H7476">
        <v>9</v>
      </c>
      <c r="I7476">
        <v>0</v>
      </c>
      <c r="J7476">
        <v>746.40779999999995</v>
      </c>
      <c r="K7476" s="2" t="s">
        <v>935</v>
      </c>
      <c r="L7476" s="2" t="s">
        <v>936</v>
      </c>
      <c r="M7476" s="2" t="s">
        <v>937</v>
      </c>
      <c r="N7476" s="2">
        <v>42420</v>
      </c>
      <c r="O7476" s="2" t="s">
        <v>938</v>
      </c>
      <c r="P7476" s="2" t="s">
        <v>939</v>
      </c>
      <c r="Q7476" s="2" t="s">
        <v>945</v>
      </c>
      <c r="R7476" s="2" t="s">
        <v>1379</v>
      </c>
      <c r="S7476" s="2" t="s">
        <v>4340</v>
      </c>
      <c r="T7476" s="2" t="s">
        <v>1008</v>
      </c>
    </row>
    <row r="7477" spans="1:20">
      <c r="A7477" t="s">
        <v>9572</v>
      </c>
      <c r="B7477" s="1">
        <v>41645</v>
      </c>
      <c r="C7477" s="1">
        <v>41649</v>
      </c>
      <c r="D7477" t="s">
        <v>957</v>
      </c>
      <c r="E7477" t="s">
        <v>523</v>
      </c>
      <c r="F7477" t="s">
        <v>2839</v>
      </c>
      <c r="G7477">
        <v>609.98</v>
      </c>
      <c r="H7477">
        <v>2</v>
      </c>
      <c r="I7477">
        <v>0</v>
      </c>
      <c r="J7477">
        <v>274.49099999999999</v>
      </c>
      <c r="K7477" s="2" t="s">
        <v>935</v>
      </c>
      <c r="L7477" s="2" t="s">
        <v>936</v>
      </c>
      <c r="M7477" s="2" t="s">
        <v>937</v>
      </c>
      <c r="N7477" s="2">
        <v>42420</v>
      </c>
      <c r="O7477" s="2" t="s">
        <v>938</v>
      </c>
      <c r="P7477" s="2" t="s">
        <v>951</v>
      </c>
      <c r="Q7477" s="2" t="s">
        <v>980</v>
      </c>
      <c r="R7477" s="2" t="s">
        <v>2840</v>
      </c>
      <c r="S7477" s="2" t="s">
        <v>4340</v>
      </c>
      <c r="T7477" s="2" t="s">
        <v>1008</v>
      </c>
    </row>
    <row r="7478" spans="1:20">
      <c r="A7478" t="s">
        <v>9572</v>
      </c>
      <c r="B7478" s="1">
        <v>41645</v>
      </c>
      <c r="C7478" s="1">
        <v>41649</v>
      </c>
      <c r="D7478" t="s">
        <v>957</v>
      </c>
      <c r="E7478" t="s">
        <v>523</v>
      </c>
      <c r="F7478" t="s">
        <v>2434</v>
      </c>
      <c r="G7478">
        <v>5.48</v>
      </c>
      <c r="H7478">
        <v>2</v>
      </c>
      <c r="I7478">
        <v>0</v>
      </c>
      <c r="J7478">
        <v>1.4796</v>
      </c>
      <c r="K7478" s="2" t="s">
        <v>935</v>
      </c>
      <c r="L7478" s="2" t="s">
        <v>936</v>
      </c>
      <c r="M7478" s="2" t="s">
        <v>937</v>
      </c>
      <c r="N7478" s="2">
        <v>42420</v>
      </c>
      <c r="O7478" s="2" t="s">
        <v>938</v>
      </c>
      <c r="P7478" s="2" t="s">
        <v>951</v>
      </c>
      <c r="Q7478" s="2" t="s">
        <v>973</v>
      </c>
      <c r="R7478" s="2" t="s">
        <v>2435</v>
      </c>
      <c r="S7478" s="2" t="s">
        <v>4340</v>
      </c>
      <c r="T7478" s="2" t="s">
        <v>1008</v>
      </c>
    </row>
    <row r="7479" spans="1:20">
      <c r="A7479" t="s">
        <v>9572</v>
      </c>
      <c r="B7479" s="1">
        <v>41645</v>
      </c>
      <c r="C7479" s="1">
        <v>41649</v>
      </c>
      <c r="D7479" t="s">
        <v>957</v>
      </c>
      <c r="E7479" t="s">
        <v>523</v>
      </c>
      <c r="F7479" t="s">
        <v>1080</v>
      </c>
      <c r="G7479">
        <v>391.98</v>
      </c>
      <c r="H7479">
        <v>2</v>
      </c>
      <c r="I7479">
        <v>0</v>
      </c>
      <c r="J7479">
        <v>113.6742</v>
      </c>
      <c r="K7479" s="2" t="s">
        <v>935</v>
      </c>
      <c r="L7479" s="2" t="s">
        <v>936</v>
      </c>
      <c r="M7479" s="2" t="s">
        <v>937</v>
      </c>
      <c r="N7479" s="2">
        <v>42420</v>
      </c>
      <c r="O7479" s="2" t="s">
        <v>938</v>
      </c>
      <c r="P7479" s="2" t="s">
        <v>976</v>
      </c>
      <c r="Q7479" s="2" t="s">
        <v>977</v>
      </c>
      <c r="R7479" s="2" t="s">
        <v>1082</v>
      </c>
      <c r="S7479" s="2" t="s">
        <v>4340</v>
      </c>
      <c r="T7479" s="2" t="s">
        <v>1008</v>
      </c>
    </row>
    <row r="7480" spans="1:20">
      <c r="A7480" t="s">
        <v>9572</v>
      </c>
      <c r="B7480" s="1">
        <v>41645</v>
      </c>
      <c r="C7480" s="1">
        <v>41649</v>
      </c>
      <c r="D7480" t="s">
        <v>957</v>
      </c>
      <c r="E7480" t="s">
        <v>523</v>
      </c>
      <c r="F7480" t="s">
        <v>3870</v>
      </c>
      <c r="G7480">
        <v>755.96</v>
      </c>
      <c r="H7480">
        <v>4</v>
      </c>
      <c r="I7480">
        <v>0</v>
      </c>
      <c r="J7480">
        <v>204.10919999999999</v>
      </c>
      <c r="K7480" s="2" t="s">
        <v>935</v>
      </c>
      <c r="L7480" s="2" t="s">
        <v>936</v>
      </c>
      <c r="M7480" s="2" t="s">
        <v>937</v>
      </c>
      <c r="N7480" s="2">
        <v>42420</v>
      </c>
      <c r="O7480" s="2" t="s">
        <v>938</v>
      </c>
      <c r="P7480" s="2" t="s">
        <v>976</v>
      </c>
      <c r="Q7480" s="2" t="s">
        <v>977</v>
      </c>
      <c r="R7480" s="2" t="s">
        <v>3871</v>
      </c>
      <c r="S7480" s="2" t="s">
        <v>4340</v>
      </c>
      <c r="T7480" s="2" t="s">
        <v>1008</v>
      </c>
    </row>
    <row r="7481" spans="1:20">
      <c r="A7481" t="s">
        <v>9572</v>
      </c>
      <c r="B7481" s="1">
        <v>41645</v>
      </c>
      <c r="C7481" s="1">
        <v>41649</v>
      </c>
      <c r="D7481" t="s">
        <v>957</v>
      </c>
      <c r="E7481" t="s">
        <v>523</v>
      </c>
      <c r="F7481" t="s">
        <v>6591</v>
      </c>
      <c r="G7481">
        <v>31.12</v>
      </c>
      <c r="H7481">
        <v>4</v>
      </c>
      <c r="I7481">
        <v>0</v>
      </c>
      <c r="J7481">
        <v>0.31119999999999998</v>
      </c>
      <c r="K7481" s="2" t="s">
        <v>935</v>
      </c>
      <c r="L7481" s="2" t="s">
        <v>936</v>
      </c>
      <c r="M7481" s="2" t="s">
        <v>937</v>
      </c>
      <c r="N7481" s="2">
        <v>42420</v>
      </c>
      <c r="O7481" s="2" t="s">
        <v>938</v>
      </c>
      <c r="P7481" s="2" t="s">
        <v>951</v>
      </c>
      <c r="Q7481" s="2" t="s">
        <v>1148</v>
      </c>
      <c r="R7481" s="2" t="s">
        <v>6592</v>
      </c>
      <c r="S7481" s="2" t="s">
        <v>4340</v>
      </c>
      <c r="T7481" s="2" t="s">
        <v>1008</v>
      </c>
    </row>
    <row r="7482" spans="1:20">
      <c r="A7482" t="s">
        <v>9572</v>
      </c>
      <c r="B7482" s="1">
        <v>41645</v>
      </c>
      <c r="C7482" s="1">
        <v>41649</v>
      </c>
      <c r="D7482" t="s">
        <v>957</v>
      </c>
      <c r="E7482" t="s">
        <v>523</v>
      </c>
      <c r="F7482" t="s">
        <v>3587</v>
      </c>
      <c r="G7482">
        <v>6.54</v>
      </c>
      <c r="H7482">
        <v>1</v>
      </c>
      <c r="I7482">
        <v>0</v>
      </c>
      <c r="J7482">
        <v>3.0084</v>
      </c>
      <c r="K7482" s="2" t="s">
        <v>935</v>
      </c>
      <c r="L7482" s="2" t="s">
        <v>936</v>
      </c>
      <c r="M7482" s="2" t="s">
        <v>937</v>
      </c>
      <c r="N7482" s="2">
        <v>42420</v>
      </c>
      <c r="O7482" s="2" t="s">
        <v>938</v>
      </c>
      <c r="P7482" s="2" t="s">
        <v>951</v>
      </c>
      <c r="Q7482" s="2" t="s">
        <v>993</v>
      </c>
      <c r="R7482" s="2" t="s">
        <v>3588</v>
      </c>
      <c r="S7482" s="2" t="s">
        <v>4340</v>
      </c>
      <c r="T7482" s="2" t="s">
        <v>1008</v>
      </c>
    </row>
    <row r="7483" spans="1:20">
      <c r="A7483" t="s">
        <v>9573</v>
      </c>
      <c r="B7483" s="1">
        <v>42614</v>
      </c>
      <c r="C7483" s="1">
        <v>42616</v>
      </c>
      <c r="D7483" t="s">
        <v>933</v>
      </c>
      <c r="E7483" t="s">
        <v>753</v>
      </c>
      <c r="F7483" t="s">
        <v>1373</v>
      </c>
      <c r="G7483">
        <v>12.78</v>
      </c>
      <c r="H7483">
        <v>1</v>
      </c>
      <c r="I7483">
        <v>0</v>
      </c>
      <c r="J7483">
        <v>5.7510000000000003</v>
      </c>
      <c r="K7483" s="2" t="s">
        <v>935</v>
      </c>
      <c r="L7483" s="2" t="s">
        <v>2185</v>
      </c>
      <c r="M7483" s="2" t="s">
        <v>949</v>
      </c>
      <c r="N7483" s="2">
        <v>92646</v>
      </c>
      <c r="O7483" s="2" t="s">
        <v>950</v>
      </c>
      <c r="P7483" s="2" t="s">
        <v>951</v>
      </c>
      <c r="Q7483" s="2" t="s">
        <v>1065</v>
      </c>
      <c r="R7483" s="2" t="s">
        <v>1374</v>
      </c>
      <c r="S7483" s="2" t="s">
        <v>6653</v>
      </c>
      <c r="T7483" s="2" t="s">
        <v>1008</v>
      </c>
    </row>
    <row r="7484" spans="1:20">
      <c r="A7484" t="s">
        <v>9574</v>
      </c>
      <c r="B7484" s="1">
        <v>41905</v>
      </c>
      <c r="C7484" s="1">
        <v>41912</v>
      </c>
      <c r="D7484" t="s">
        <v>957</v>
      </c>
      <c r="E7484" t="s">
        <v>711</v>
      </c>
      <c r="F7484" t="s">
        <v>1198</v>
      </c>
      <c r="G7484">
        <v>18.463999999999999</v>
      </c>
      <c r="H7484">
        <v>4</v>
      </c>
      <c r="I7484">
        <v>0.2</v>
      </c>
      <c r="J7484">
        <v>6.9240000000000004</v>
      </c>
      <c r="K7484" s="2" t="s">
        <v>935</v>
      </c>
      <c r="L7484" s="2" t="s">
        <v>903</v>
      </c>
      <c r="M7484" s="2" t="s">
        <v>1147</v>
      </c>
      <c r="N7484" s="2">
        <v>10011</v>
      </c>
      <c r="O7484" s="2" t="s">
        <v>1043</v>
      </c>
      <c r="P7484" s="2" t="s">
        <v>951</v>
      </c>
      <c r="Q7484" s="2" t="s">
        <v>980</v>
      </c>
      <c r="R7484" s="2" t="s">
        <v>1199</v>
      </c>
      <c r="S7484" s="2" t="s">
        <v>6144</v>
      </c>
      <c r="T7484" s="2" t="s">
        <v>1008</v>
      </c>
    </row>
    <row r="7485" spans="1:20">
      <c r="A7485" t="s">
        <v>9575</v>
      </c>
      <c r="B7485" s="1">
        <v>41988</v>
      </c>
      <c r="C7485" s="1">
        <v>41990</v>
      </c>
      <c r="D7485" t="s">
        <v>933</v>
      </c>
      <c r="E7485" t="s">
        <v>238</v>
      </c>
      <c r="F7485" t="s">
        <v>5169</v>
      </c>
      <c r="G7485">
        <v>445.80200000000002</v>
      </c>
      <c r="H7485">
        <v>7</v>
      </c>
      <c r="I7485">
        <v>0.3</v>
      </c>
      <c r="J7485">
        <v>-108.2662</v>
      </c>
      <c r="K7485" s="2" t="s">
        <v>935</v>
      </c>
      <c r="L7485" s="2" t="s">
        <v>1041</v>
      </c>
      <c r="M7485" s="2" t="s">
        <v>1042</v>
      </c>
      <c r="N7485" s="2">
        <v>19140</v>
      </c>
      <c r="O7485" s="2" t="s">
        <v>1043</v>
      </c>
      <c r="P7485" s="2" t="s">
        <v>939</v>
      </c>
      <c r="Q7485" s="2" t="s">
        <v>945</v>
      </c>
      <c r="R7485" s="2" t="s">
        <v>5170</v>
      </c>
      <c r="S7485" s="2" t="s">
        <v>2293</v>
      </c>
      <c r="T7485" s="2" t="s">
        <v>955</v>
      </c>
    </row>
    <row r="7486" spans="1:20">
      <c r="A7486" t="s">
        <v>9576</v>
      </c>
      <c r="B7486" s="1">
        <v>43097</v>
      </c>
      <c r="C7486" s="1">
        <v>43102</v>
      </c>
      <c r="D7486" t="s">
        <v>957</v>
      </c>
      <c r="E7486" t="s">
        <v>89</v>
      </c>
      <c r="F7486" t="s">
        <v>9577</v>
      </c>
      <c r="G7486">
        <v>2.48</v>
      </c>
      <c r="H7486">
        <v>1</v>
      </c>
      <c r="I7486">
        <v>0</v>
      </c>
      <c r="J7486">
        <v>0.86799999999999999</v>
      </c>
      <c r="K7486" s="2" t="s">
        <v>935</v>
      </c>
      <c r="L7486" s="2" t="s">
        <v>7566</v>
      </c>
      <c r="M7486" s="2" t="s">
        <v>7567</v>
      </c>
      <c r="N7486" s="2">
        <v>58103</v>
      </c>
      <c r="O7486" s="2" t="s">
        <v>1005</v>
      </c>
      <c r="P7486" s="2" t="s">
        <v>951</v>
      </c>
      <c r="Q7486" s="2" t="s">
        <v>973</v>
      </c>
      <c r="R7486" s="2" t="s">
        <v>3561</v>
      </c>
      <c r="S7486" s="2" t="s">
        <v>1247</v>
      </c>
      <c r="T7486" s="2" t="s">
        <v>1008</v>
      </c>
    </row>
    <row r="7487" spans="1:20">
      <c r="A7487" t="s">
        <v>9576</v>
      </c>
      <c r="B7487" s="1">
        <v>43097</v>
      </c>
      <c r="C7487" s="1">
        <v>43102</v>
      </c>
      <c r="D7487" t="s">
        <v>957</v>
      </c>
      <c r="E7487" t="s">
        <v>89</v>
      </c>
      <c r="F7487" t="s">
        <v>6556</v>
      </c>
      <c r="G7487">
        <v>25.9</v>
      </c>
      <c r="H7487">
        <v>5</v>
      </c>
      <c r="I7487">
        <v>0</v>
      </c>
      <c r="J7487">
        <v>12.691000000000001</v>
      </c>
      <c r="K7487" s="2" t="s">
        <v>935</v>
      </c>
      <c r="L7487" s="2" t="s">
        <v>7566</v>
      </c>
      <c r="M7487" s="2" t="s">
        <v>7567</v>
      </c>
      <c r="N7487" s="2">
        <v>58103</v>
      </c>
      <c r="O7487" s="2" t="s">
        <v>1005</v>
      </c>
      <c r="P7487" s="2" t="s">
        <v>951</v>
      </c>
      <c r="Q7487" s="2" t="s">
        <v>980</v>
      </c>
      <c r="R7487" s="2" t="s">
        <v>6557</v>
      </c>
      <c r="S7487" s="2" t="s">
        <v>1247</v>
      </c>
      <c r="T7487" s="2" t="s">
        <v>1008</v>
      </c>
    </row>
    <row r="7488" spans="1:20">
      <c r="A7488" t="s">
        <v>9578</v>
      </c>
      <c r="B7488" s="1">
        <v>42357</v>
      </c>
      <c r="C7488" s="1">
        <v>42362</v>
      </c>
      <c r="D7488" t="s">
        <v>933</v>
      </c>
      <c r="E7488" t="s">
        <v>383</v>
      </c>
      <c r="F7488" t="s">
        <v>5705</v>
      </c>
      <c r="G7488">
        <v>29.9</v>
      </c>
      <c r="H7488">
        <v>5</v>
      </c>
      <c r="I7488">
        <v>0</v>
      </c>
      <c r="J7488">
        <v>14.651</v>
      </c>
      <c r="K7488" s="2" t="s">
        <v>935</v>
      </c>
      <c r="L7488" s="2" t="s">
        <v>1127</v>
      </c>
      <c r="M7488" s="2" t="s">
        <v>3264</v>
      </c>
      <c r="N7488" s="2">
        <v>3820</v>
      </c>
      <c r="O7488" s="2" t="s">
        <v>1043</v>
      </c>
      <c r="P7488" s="2" t="s">
        <v>951</v>
      </c>
      <c r="Q7488" s="2" t="s">
        <v>993</v>
      </c>
      <c r="R7488" s="2" t="s">
        <v>5706</v>
      </c>
      <c r="S7488" s="2" t="s">
        <v>3283</v>
      </c>
      <c r="T7488" s="2" t="s">
        <v>1008</v>
      </c>
    </row>
    <row r="7489" spans="1:20">
      <c r="A7489" t="s">
        <v>9578</v>
      </c>
      <c r="B7489" s="1">
        <v>42357</v>
      </c>
      <c r="C7489" s="1">
        <v>42362</v>
      </c>
      <c r="D7489" t="s">
        <v>933</v>
      </c>
      <c r="E7489" t="s">
        <v>383</v>
      </c>
      <c r="F7489" t="s">
        <v>5537</v>
      </c>
      <c r="G7489">
        <v>2249.91</v>
      </c>
      <c r="H7489">
        <v>9</v>
      </c>
      <c r="I7489">
        <v>0</v>
      </c>
      <c r="J7489">
        <v>517.47929999999997</v>
      </c>
      <c r="K7489" s="2" t="s">
        <v>935</v>
      </c>
      <c r="L7489" s="2" t="s">
        <v>1127</v>
      </c>
      <c r="M7489" s="2" t="s">
        <v>3264</v>
      </c>
      <c r="N7489" s="2">
        <v>3820</v>
      </c>
      <c r="O7489" s="2" t="s">
        <v>1043</v>
      </c>
      <c r="P7489" s="2" t="s">
        <v>976</v>
      </c>
      <c r="Q7489" s="2" t="s">
        <v>1054</v>
      </c>
      <c r="R7489" s="2" t="s">
        <v>5538</v>
      </c>
      <c r="S7489" s="2" t="s">
        <v>3283</v>
      </c>
      <c r="T7489" s="2" t="s">
        <v>1008</v>
      </c>
    </row>
    <row r="7490" spans="1:20">
      <c r="A7490" t="s">
        <v>9578</v>
      </c>
      <c r="B7490" s="1">
        <v>42357</v>
      </c>
      <c r="C7490" s="1">
        <v>42362</v>
      </c>
      <c r="D7490" t="s">
        <v>933</v>
      </c>
      <c r="E7490" t="s">
        <v>383</v>
      </c>
      <c r="F7490" t="s">
        <v>1699</v>
      </c>
      <c r="G7490">
        <v>1053.164</v>
      </c>
      <c r="H7490">
        <v>4</v>
      </c>
      <c r="I7490">
        <v>0.3</v>
      </c>
      <c r="J7490">
        <v>-105.3164</v>
      </c>
      <c r="K7490" s="2" t="s">
        <v>935</v>
      </c>
      <c r="L7490" s="2" t="s">
        <v>1127</v>
      </c>
      <c r="M7490" s="2" t="s">
        <v>3264</v>
      </c>
      <c r="N7490" s="2">
        <v>3820</v>
      </c>
      <c r="O7490" s="2" t="s">
        <v>1043</v>
      </c>
      <c r="P7490" s="2" t="s">
        <v>939</v>
      </c>
      <c r="Q7490" s="2" t="s">
        <v>961</v>
      </c>
      <c r="R7490" s="2" t="s">
        <v>1700</v>
      </c>
      <c r="S7490" s="2" t="s">
        <v>3283</v>
      </c>
      <c r="T7490" s="2" t="s">
        <v>1008</v>
      </c>
    </row>
    <row r="7491" spans="1:20">
      <c r="A7491" t="s">
        <v>9579</v>
      </c>
      <c r="B7491" s="1">
        <v>43044</v>
      </c>
      <c r="C7491" s="1">
        <v>43048</v>
      </c>
      <c r="D7491" t="s">
        <v>957</v>
      </c>
      <c r="E7491" t="s">
        <v>787</v>
      </c>
      <c r="F7491" t="s">
        <v>3843</v>
      </c>
      <c r="G7491">
        <v>12.96</v>
      </c>
      <c r="H7491">
        <v>2</v>
      </c>
      <c r="I7491">
        <v>0</v>
      </c>
      <c r="J7491">
        <v>6.2207999999999997</v>
      </c>
      <c r="K7491" s="2" t="s">
        <v>935</v>
      </c>
      <c r="L7491" s="2" t="s">
        <v>912</v>
      </c>
      <c r="M7491" s="2" t="s">
        <v>949</v>
      </c>
      <c r="N7491" s="2">
        <v>92105</v>
      </c>
      <c r="O7491" s="2" t="s">
        <v>950</v>
      </c>
      <c r="P7491" s="2" t="s">
        <v>951</v>
      </c>
      <c r="Q7491" s="2" t="s">
        <v>993</v>
      </c>
      <c r="R7491" s="2" t="s">
        <v>3844</v>
      </c>
      <c r="S7491" s="2" t="s">
        <v>7292</v>
      </c>
      <c r="T7491" s="2" t="s">
        <v>943</v>
      </c>
    </row>
    <row r="7492" spans="1:20">
      <c r="A7492" t="s">
        <v>9580</v>
      </c>
      <c r="B7492" s="1">
        <v>42257</v>
      </c>
      <c r="C7492" s="1">
        <v>42263</v>
      </c>
      <c r="D7492" t="s">
        <v>957</v>
      </c>
      <c r="E7492" t="s">
        <v>189</v>
      </c>
      <c r="F7492" t="s">
        <v>1274</v>
      </c>
      <c r="G7492">
        <v>106.68</v>
      </c>
      <c r="H7492">
        <v>6</v>
      </c>
      <c r="I7492">
        <v>0</v>
      </c>
      <c r="J7492">
        <v>33.070799999999998</v>
      </c>
      <c r="K7492" s="2" t="s">
        <v>935</v>
      </c>
      <c r="L7492" s="2" t="s">
        <v>904</v>
      </c>
      <c r="M7492" s="2" t="s">
        <v>949</v>
      </c>
      <c r="N7492" s="2">
        <v>90032</v>
      </c>
      <c r="O7492" s="2" t="s">
        <v>950</v>
      </c>
      <c r="P7492" s="2" t="s">
        <v>939</v>
      </c>
      <c r="Q7492" s="2" t="s">
        <v>969</v>
      </c>
      <c r="R7492" s="2" t="s">
        <v>1275</v>
      </c>
      <c r="S7492" s="2" t="s">
        <v>1941</v>
      </c>
      <c r="T7492" s="2" t="s">
        <v>955</v>
      </c>
    </row>
    <row r="7493" spans="1:20">
      <c r="A7493" t="s">
        <v>9581</v>
      </c>
      <c r="B7493" s="1">
        <v>43055</v>
      </c>
      <c r="C7493" s="1">
        <v>43055</v>
      </c>
      <c r="D7493" t="s">
        <v>2041</v>
      </c>
      <c r="E7493" t="s">
        <v>552</v>
      </c>
      <c r="F7493" t="s">
        <v>8235</v>
      </c>
      <c r="G7493">
        <v>119.94</v>
      </c>
      <c r="H7493">
        <v>6</v>
      </c>
      <c r="I7493">
        <v>0</v>
      </c>
      <c r="J7493">
        <v>5.9969999999999999</v>
      </c>
      <c r="K7493" s="2" t="s">
        <v>935</v>
      </c>
      <c r="L7493" s="2" t="s">
        <v>8595</v>
      </c>
      <c r="M7493" s="2" t="s">
        <v>1147</v>
      </c>
      <c r="N7493" s="2">
        <v>13501</v>
      </c>
      <c r="O7493" s="2" t="s">
        <v>1043</v>
      </c>
      <c r="P7493" s="2" t="s">
        <v>976</v>
      </c>
      <c r="Q7493" s="2" t="s">
        <v>977</v>
      </c>
      <c r="R7493" s="2" t="s">
        <v>8236</v>
      </c>
      <c r="S7493" s="2" t="s">
        <v>4540</v>
      </c>
      <c r="T7493" s="2" t="s">
        <v>943</v>
      </c>
    </row>
    <row r="7494" spans="1:20">
      <c r="A7494" t="s">
        <v>9582</v>
      </c>
      <c r="B7494" s="1">
        <v>42989</v>
      </c>
      <c r="C7494" s="1">
        <v>42994</v>
      </c>
      <c r="D7494" t="s">
        <v>957</v>
      </c>
      <c r="E7494" t="s">
        <v>749</v>
      </c>
      <c r="F7494" t="s">
        <v>6196</v>
      </c>
      <c r="G7494">
        <v>10.272</v>
      </c>
      <c r="H7494">
        <v>3</v>
      </c>
      <c r="I7494">
        <v>0.2</v>
      </c>
      <c r="J7494">
        <v>3.21</v>
      </c>
      <c r="K7494" s="2" t="s">
        <v>935</v>
      </c>
      <c r="L7494" s="2" t="s">
        <v>1075</v>
      </c>
      <c r="M7494" s="2" t="s">
        <v>1004</v>
      </c>
      <c r="N7494" s="2">
        <v>77070</v>
      </c>
      <c r="O7494" s="2" t="s">
        <v>1005</v>
      </c>
      <c r="P7494" s="2" t="s">
        <v>951</v>
      </c>
      <c r="Q7494" s="2" t="s">
        <v>993</v>
      </c>
      <c r="R7494" s="2" t="s">
        <v>6197</v>
      </c>
      <c r="S7494" s="2" t="s">
        <v>6629</v>
      </c>
      <c r="T7494" s="2" t="s">
        <v>943</v>
      </c>
    </row>
    <row r="7495" spans="1:20">
      <c r="A7495" t="s">
        <v>9582</v>
      </c>
      <c r="B7495" s="1">
        <v>42989</v>
      </c>
      <c r="C7495" s="1">
        <v>42994</v>
      </c>
      <c r="D7495" t="s">
        <v>957</v>
      </c>
      <c r="E7495" t="s">
        <v>749</v>
      </c>
      <c r="F7495" t="s">
        <v>5186</v>
      </c>
      <c r="G7495">
        <v>512.19000000000005</v>
      </c>
      <c r="H7495">
        <v>5</v>
      </c>
      <c r="I7495">
        <v>0.3</v>
      </c>
      <c r="J7495">
        <v>-65.852999999999994</v>
      </c>
      <c r="K7495" s="2" t="s">
        <v>935</v>
      </c>
      <c r="L7495" s="2" t="s">
        <v>1075</v>
      </c>
      <c r="M7495" s="2" t="s">
        <v>1004</v>
      </c>
      <c r="N7495" s="2">
        <v>77070</v>
      </c>
      <c r="O7495" s="2" t="s">
        <v>1005</v>
      </c>
      <c r="P7495" s="2" t="s">
        <v>939</v>
      </c>
      <c r="Q7495" s="2" t="s">
        <v>961</v>
      </c>
      <c r="R7495" s="2" t="s">
        <v>5187</v>
      </c>
      <c r="S7495" s="2" t="s">
        <v>6629</v>
      </c>
      <c r="T7495" s="2" t="s">
        <v>943</v>
      </c>
    </row>
    <row r="7496" spans="1:20">
      <c r="A7496" t="s">
        <v>9582</v>
      </c>
      <c r="B7496" s="1">
        <v>42989</v>
      </c>
      <c r="C7496" s="1">
        <v>42994</v>
      </c>
      <c r="D7496" t="s">
        <v>957</v>
      </c>
      <c r="E7496" t="s">
        <v>749</v>
      </c>
      <c r="F7496" t="s">
        <v>4493</v>
      </c>
      <c r="G7496">
        <v>1.556</v>
      </c>
      <c r="H7496">
        <v>2</v>
      </c>
      <c r="I7496">
        <v>0.8</v>
      </c>
      <c r="J7496">
        <v>-4.2012</v>
      </c>
      <c r="K7496" s="2" t="s">
        <v>935</v>
      </c>
      <c r="L7496" s="2" t="s">
        <v>1075</v>
      </c>
      <c r="M7496" s="2" t="s">
        <v>1004</v>
      </c>
      <c r="N7496" s="2">
        <v>77070</v>
      </c>
      <c r="O7496" s="2" t="s">
        <v>1005</v>
      </c>
      <c r="P7496" s="2" t="s">
        <v>951</v>
      </c>
      <c r="Q7496" s="2" t="s">
        <v>983</v>
      </c>
      <c r="R7496" s="2" t="s">
        <v>4494</v>
      </c>
      <c r="S7496" s="2" t="s">
        <v>6629</v>
      </c>
      <c r="T7496" s="2" t="s">
        <v>943</v>
      </c>
    </row>
    <row r="7497" spans="1:20">
      <c r="A7497" t="s">
        <v>9583</v>
      </c>
      <c r="B7497" s="1">
        <v>42930</v>
      </c>
      <c r="C7497" s="1">
        <v>42934</v>
      </c>
      <c r="D7497" t="s">
        <v>957</v>
      </c>
      <c r="E7497" t="s">
        <v>702</v>
      </c>
      <c r="F7497" t="s">
        <v>3496</v>
      </c>
      <c r="G7497">
        <v>4.4480000000000004</v>
      </c>
      <c r="H7497">
        <v>2</v>
      </c>
      <c r="I7497">
        <v>0.2</v>
      </c>
      <c r="J7497">
        <v>1.4456</v>
      </c>
      <c r="K7497" s="2" t="s">
        <v>935</v>
      </c>
      <c r="L7497" s="2" t="s">
        <v>4388</v>
      </c>
      <c r="M7497" s="2" t="s">
        <v>949</v>
      </c>
      <c r="N7497" s="2">
        <v>92683</v>
      </c>
      <c r="O7497" s="2" t="s">
        <v>950</v>
      </c>
      <c r="P7497" s="2" t="s">
        <v>951</v>
      </c>
      <c r="Q7497" s="2" t="s">
        <v>980</v>
      </c>
      <c r="R7497" s="2" t="s">
        <v>3497</v>
      </c>
      <c r="S7497" s="2" t="s">
        <v>6036</v>
      </c>
      <c r="T7497" s="2" t="s">
        <v>943</v>
      </c>
    </row>
    <row r="7498" spans="1:20">
      <c r="A7498" t="s">
        <v>9583</v>
      </c>
      <c r="B7498" s="1">
        <v>42930</v>
      </c>
      <c r="C7498" s="1">
        <v>42934</v>
      </c>
      <c r="D7498" t="s">
        <v>957</v>
      </c>
      <c r="E7498" t="s">
        <v>702</v>
      </c>
      <c r="F7498" t="s">
        <v>3424</v>
      </c>
      <c r="G7498">
        <v>276.69</v>
      </c>
      <c r="H7498">
        <v>3</v>
      </c>
      <c r="I7498">
        <v>0</v>
      </c>
      <c r="J7498">
        <v>49.804200000000002</v>
      </c>
      <c r="K7498" s="2" t="s">
        <v>935</v>
      </c>
      <c r="L7498" s="2" t="s">
        <v>4388</v>
      </c>
      <c r="M7498" s="2" t="s">
        <v>949</v>
      </c>
      <c r="N7498" s="2">
        <v>92683</v>
      </c>
      <c r="O7498" s="2" t="s">
        <v>950</v>
      </c>
      <c r="P7498" s="2" t="s">
        <v>939</v>
      </c>
      <c r="Q7498" s="2" t="s">
        <v>969</v>
      </c>
      <c r="R7498" s="2" t="s">
        <v>3425</v>
      </c>
      <c r="S7498" s="2" t="s">
        <v>6036</v>
      </c>
      <c r="T7498" s="2" t="s">
        <v>943</v>
      </c>
    </row>
    <row r="7499" spans="1:20">
      <c r="A7499" t="s">
        <v>9583</v>
      </c>
      <c r="B7499" s="1">
        <v>42930</v>
      </c>
      <c r="C7499" s="1">
        <v>42934</v>
      </c>
      <c r="D7499" t="s">
        <v>957</v>
      </c>
      <c r="E7499" t="s">
        <v>702</v>
      </c>
      <c r="F7499" t="s">
        <v>1987</v>
      </c>
      <c r="G7499">
        <v>4.96</v>
      </c>
      <c r="H7499">
        <v>4</v>
      </c>
      <c r="I7499">
        <v>0</v>
      </c>
      <c r="J7499">
        <v>2.3311999999999999</v>
      </c>
      <c r="K7499" s="2" t="s">
        <v>935</v>
      </c>
      <c r="L7499" s="2" t="s">
        <v>4388</v>
      </c>
      <c r="M7499" s="2" t="s">
        <v>949</v>
      </c>
      <c r="N7499" s="2">
        <v>92683</v>
      </c>
      <c r="O7499" s="2" t="s">
        <v>950</v>
      </c>
      <c r="P7499" s="2" t="s">
        <v>951</v>
      </c>
      <c r="Q7499" s="2" t="s">
        <v>1148</v>
      </c>
      <c r="R7499" s="2" t="s">
        <v>1989</v>
      </c>
      <c r="S7499" s="2" t="s">
        <v>6036</v>
      </c>
      <c r="T7499" s="2" t="s">
        <v>943</v>
      </c>
    </row>
    <row r="7500" spans="1:20">
      <c r="A7500" t="s">
        <v>9583</v>
      </c>
      <c r="B7500" s="1">
        <v>42930</v>
      </c>
      <c r="C7500" s="1">
        <v>42934</v>
      </c>
      <c r="D7500" t="s">
        <v>957</v>
      </c>
      <c r="E7500" t="s">
        <v>702</v>
      </c>
      <c r="F7500" t="s">
        <v>1067</v>
      </c>
      <c r="G7500">
        <v>71.92</v>
      </c>
      <c r="H7500">
        <v>4</v>
      </c>
      <c r="I7500">
        <v>0</v>
      </c>
      <c r="J7500">
        <v>20.8568</v>
      </c>
      <c r="K7500" s="2" t="s">
        <v>935</v>
      </c>
      <c r="L7500" s="2" t="s">
        <v>4388</v>
      </c>
      <c r="M7500" s="2" t="s">
        <v>949</v>
      </c>
      <c r="N7500" s="2">
        <v>92683</v>
      </c>
      <c r="O7500" s="2" t="s">
        <v>950</v>
      </c>
      <c r="P7500" s="2" t="s">
        <v>951</v>
      </c>
      <c r="Q7500" s="2" t="s">
        <v>973</v>
      </c>
      <c r="R7500" s="2" t="s">
        <v>1068</v>
      </c>
      <c r="S7500" s="2" t="s">
        <v>6036</v>
      </c>
      <c r="T7500" s="2" t="s">
        <v>943</v>
      </c>
    </row>
    <row r="7501" spans="1:20">
      <c r="A7501" t="s">
        <v>9583</v>
      </c>
      <c r="B7501" s="1">
        <v>42930</v>
      </c>
      <c r="C7501" s="1">
        <v>42934</v>
      </c>
      <c r="D7501" t="s">
        <v>957</v>
      </c>
      <c r="E7501" t="s">
        <v>702</v>
      </c>
      <c r="F7501" t="s">
        <v>1626</v>
      </c>
      <c r="G7501">
        <v>18.84</v>
      </c>
      <c r="H7501">
        <v>3</v>
      </c>
      <c r="I7501">
        <v>0</v>
      </c>
      <c r="J7501">
        <v>7.9127999999999998</v>
      </c>
      <c r="K7501" s="2" t="s">
        <v>935</v>
      </c>
      <c r="L7501" s="2" t="s">
        <v>4388</v>
      </c>
      <c r="M7501" s="2" t="s">
        <v>949</v>
      </c>
      <c r="N7501" s="2">
        <v>92683</v>
      </c>
      <c r="O7501" s="2" t="s">
        <v>950</v>
      </c>
      <c r="P7501" s="2" t="s">
        <v>939</v>
      </c>
      <c r="Q7501" s="2" t="s">
        <v>969</v>
      </c>
      <c r="R7501" s="2" t="s">
        <v>1627</v>
      </c>
      <c r="S7501" s="2" t="s">
        <v>6036</v>
      </c>
      <c r="T7501" s="2" t="s">
        <v>943</v>
      </c>
    </row>
    <row r="7502" spans="1:20">
      <c r="A7502" t="s">
        <v>9583</v>
      </c>
      <c r="B7502" s="1">
        <v>42930</v>
      </c>
      <c r="C7502" s="1">
        <v>42934</v>
      </c>
      <c r="D7502" t="s">
        <v>957</v>
      </c>
      <c r="E7502" t="s">
        <v>702</v>
      </c>
      <c r="F7502" t="s">
        <v>2398</v>
      </c>
      <c r="G7502">
        <v>140.97</v>
      </c>
      <c r="H7502">
        <v>3</v>
      </c>
      <c r="I7502">
        <v>0</v>
      </c>
      <c r="J7502">
        <v>19.735800000000001</v>
      </c>
      <c r="K7502" s="2" t="s">
        <v>935</v>
      </c>
      <c r="L7502" s="2" t="s">
        <v>4388</v>
      </c>
      <c r="M7502" s="2" t="s">
        <v>949</v>
      </c>
      <c r="N7502" s="2">
        <v>92683</v>
      </c>
      <c r="O7502" s="2" t="s">
        <v>950</v>
      </c>
      <c r="P7502" s="2" t="s">
        <v>976</v>
      </c>
      <c r="Q7502" s="2" t="s">
        <v>1054</v>
      </c>
      <c r="R7502" s="2" t="s">
        <v>2399</v>
      </c>
      <c r="S7502" s="2" t="s">
        <v>6036</v>
      </c>
      <c r="T7502" s="2" t="s">
        <v>943</v>
      </c>
    </row>
    <row r="7503" spans="1:20">
      <c r="A7503" t="s">
        <v>9583</v>
      </c>
      <c r="B7503" s="1">
        <v>42930</v>
      </c>
      <c r="C7503" s="1">
        <v>42934</v>
      </c>
      <c r="D7503" t="s">
        <v>957</v>
      </c>
      <c r="E7503" t="s">
        <v>702</v>
      </c>
      <c r="F7503" t="s">
        <v>1080</v>
      </c>
      <c r="G7503">
        <v>470.37599999999998</v>
      </c>
      <c r="H7503">
        <v>3</v>
      </c>
      <c r="I7503">
        <v>0.2</v>
      </c>
      <c r="J7503">
        <v>52.917299999999997</v>
      </c>
      <c r="K7503" s="2" t="s">
        <v>935</v>
      </c>
      <c r="L7503" s="2" t="s">
        <v>4388</v>
      </c>
      <c r="M7503" s="2" t="s">
        <v>949</v>
      </c>
      <c r="N7503" s="2">
        <v>92683</v>
      </c>
      <c r="O7503" s="2" t="s">
        <v>950</v>
      </c>
      <c r="P7503" s="2" t="s">
        <v>976</v>
      </c>
      <c r="Q7503" s="2" t="s">
        <v>977</v>
      </c>
      <c r="R7503" s="2" t="s">
        <v>1082</v>
      </c>
      <c r="S7503" s="2" t="s">
        <v>6036</v>
      </c>
      <c r="T7503" s="2" t="s">
        <v>943</v>
      </c>
    </row>
    <row r="7504" spans="1:20">
      <c r="A7504" t="s">
        <v>9584</v>
      </c>
      <c r="B7504" s="1">
        <v>42824</v>
      </c>
      <c r="C7504" s="1">
        <v>42824</v>
      </c>
      <c r="D7504" t="s">
        <v>2041</v>
      </c>
      <c r="E7504" t="s">
        <v>539</v>
      </c>
      <c r="F7504" t="s">
        <v>5499</v>
      </c>
      <c r="G7504">
        <v>6.08</v>
      </c>
      <c r="H7504">
        <v>2</v>
      </c>
      <c r="I7504">
        <v>0</v>
      </c>
      <c r="J7504">
        <v>2.0672000000000001</v>
      </c>
      <c r="K7504" s="2" t="s">
        <v>935</v>
      </c>
      <c r="L7504" s="2" t="s">
        <v>904</v>
      </c>
      <c r="M7504" s="2" t="s">
        <v>949</v>
      </c>
      <c r="N7504" s="2">
        <v>90036</v>
      </c>
      <c r="O7504" s="2" t="s">
        <v>950</v>
      </c>
      <c r="P7504" s="2" t="s">
        <v>951</v>
      </c>
      <c r="Q7504" s="2" t="s">
        <v>973</v>
      </c>
      <c r="R7504" s="2" t="s">
        <v>5500</v>
      </c>
      <c r="S7504" s="2" t="s">
        <v>4454</v>
      </c>
      <c r="T7504" s="2" t="s">
        <v>943</v>
      </c>
    </row>
    <row r="7505" spans="1:20">
      <c r="A7505" t="s">
        <v>9584</v>
      </c>
      <c r="B7505" s="1">
        <v>42824</v>
      </c>
      <c r="C7505" s="1">
        <v>42824</v>
      </c>
      <c r="D7505" t="s">
        <v>2041</v>
      </c>
      <c r="E7505" t="s">
        <v>539</v>
      </c>
      <c r="F7505" t="s">
        <v>1151</v>
      </c>
      <c r="G7505">
        <v>164.792</v>
      </c>
      <c r="H7505">
        <v>1</v>
      </c>
      <c r="I7505">
        <v>0.2</v>
      </c>
      <c r="J7505">
        <v>18.539100000000001</v>
      </c>
      <c r="K7505" s="2" t="s">
        <v>935</v>
      </c>
      <c r="L7505" s="2" t="s">
        <v>904</v>
      </c>
      <c r="M7505" s="2" t="s">
        <v>949</v>
      </c>
      <c r="N7505" s="2">
        <v>90036</v>
      </c>
      <c r="O7505" s="2" t="s">
        <v>950</v>
      </c>
      <c r="P7505" s="2" t="s">
        <v>976</v>
      </c>
      <c r="Q7505" s="2" t="s">
        <v>977</v>
      </c>
      <c r="R7505" s="2" t="s">
        <v>1152</v>
      </c>
      <c r="S7505" s="2" t="s">
        <v>4454</v>
      </c>
      <c r="T7505" s="2" t="s">
        <v>943</v>
      </c>
    </row>
    <row r="7506" spans="1:20">
      <c r="A7506" t="s">
        <v>9585</v>
      </c>
      <c r="B7506" s="1">
        <v>42400</v>
      </c>
      <c r="C7506" s="1">
        <v>42404</v>
      </c>
      <c r="D7506" t="s">
        <v>933</v>
      </c>
      <c r="E7506" t="s">
        <v>815</v>
      </c>
      <c r="F7506" t="s">
        <v>4526</v>
      </c>
      <c r="G7506">
        <v>23.36</v>
      </c>
      <c r="H7506">
        <v>2</v>
      </c>
      <c r="I7506">
        <v>0</v>
      </c>
      <c r="J7506">
        <v>11.68</v>
      </c>
      <c r="K7506" s="2" t="s">
        <v>935</v>
      </c>
      <c r="L7506" s="2" t="s">
        <v>9586</v>
      </c>
      <c r="M7506" s="2" t="s">
        <v>1600</v>
      </c>
      <c r="N7506" s="2">
        <v>8401</v>
      </c>
      <c r="O7506" s="2" t="s">
        <v>1043</v>
      </c>
      <c r="P7506" s="2" t="s">
        <v>951</v>
      </c>
      <c r="Q7506" s="2" t="s">
        <v>1065</v>
      </c>
      <c r="R7506" s="2" t="s">
        <v>1496</v>
      </c>
      <c r="S7506" s="2" t="s">
        <v>8257</v>
      </c>
      <c r="T7506" s="2" t="s">
        <v>955</v>
      </c>
    </row>
    <row r="7507" spans="1:20">
      <c r="A7507" t="s">
        <v>9587</v>
      </c>
      <c r="B7507" s="1">
        <v>42894</v>
      </c>
      <c r="C7507" s="1">
        <v>42899</v>
      </c>
      <c r="D7507" t="s">
        <v>957</v>
      </c>
      <c r="E7507" t="s">
        <v>628</v>
      </c>
      <c r="F7507" t="s">
        <v>2081</v>
      </c>
      <c r="G7507">
        <v>12.176</v>
      </c>
      <c r="H7507">
        <v>4</v>
      </c>
      <c r="I7507">
        <v>0.8</v>
      </c>
      <c r="J7507">
        <v>-18.872800000000002</v>
      </c>
      <c r="K7507" s="2" t="s">
        <v>935</v>
      </c>
      <c r="L7507" s="2" t="s">
        <v>4665</v>
      </c>
      <c r="M7507" s="2" t="s">
        <v>1099</v>
      </c>
      <c r="N7507" s="2">
        <v>60076</v>
      </c>
      <c r="O7507" s="2" t="s">
        <v>1005</v>
      </c>
      <c r="P7507" s="2" t="s">
        <v>951</v>
      </c>
      <c r="Q7507" s="2" t="s">
        <v>980</v>
      </c>
      <c r="R7507" s="2" t="s">
        <v>2082</v>
      </c>
      <c r="S7507" s="2" t="s">
        <v>5323</v>
      </c>
      <c r="T7507" s="2" t="s">
        <v>943</v>
      </c>
    </row>
    <row r="7508" spans="1:20">
      <c r="A7508" t="s">
        <v>9588</v>
      </c>
      <c r="B7508" s="1">
        <v>41945</v>
      </c>
      <c r="C7508" s="1">
        <v>41949</v>
      </c>
      <c r="D7508" t="s">
        <v>957</v>
      </c>
      <c r="E7508" t="s">
        <v>183</v>
      </c>
      <c r="F7508" t="s">
        <v>4865</v>
      </c>
      <c r="G7508">
        <v>46.384</v>
      </c>
      <c r="H7508">
        <v>2</v>
      </c>
      <c r="I7508">
        <v>0.2</v>
      </c>
      <c r="J7508">
        <v>5.2182000000000004</v>
      </c>
      <c r="K7508" s="2" t="s">
        <v>935</v>
      </c>
      <c r="L7508" s="2" t="s">
        <v>906</v>
      </c>
      <c r="M7508" s="2" t="s">
        <v>949</v>
      </c>
      <c r="N7508" s="2">
        <v>94122</v>
      </c>
      <c r="O7508" s="2" t="s">
        <v>950</v>
      </c>
      <c r="P7508" s="2" t="s">
        <v>976</v>
      </c>
      <c r="Q7508" s="2" t="s">
        <v>977</v>
      </c>
      <c r="R7508" s="2" t="s">
        <v>4866</v>
      </c>
      <c r="S7508" s="2" t="s">
        <v>1901</v>
      </c>
      <c r="T7508" s="2" t="s">
        <v>943</v>
      </c>
    </row>
    <row r="7509" spans="1:20">
      <c r="A7509" t="s">
        <v>9588</v>
      </c>
      <c r="B7509" s="1">
        <v>41945</v>
      </c>
      <c r="C7509" s="1">
        <v>41949</v>
      </c>
      <c r="D7509" t="s">
        <v>957</v>
      </c>
      <c r="E7509" t="s">
        <v>183</v>
      </c>
      <c r="F7509" t="s">
        <v>1795</v>
      </c>
      <c r="G7509">
        <v>362.92</v>
      </c>
      <c r="H7509">
        <v>2</v>
      </c>
      <c r="I7509">
        <v>0</v>
      </c>
      <c r="J7509">
        <v>105.24679999999999</v>
      </c>
      <c r="K7509" s="2" t="s">
        <v>935</v>
      </c>
      <c r="L7509" s="2" t="s">
        <v>906</v>
      </c>
      <c r="M7509" s="2" t="s">
        <v>949</v>
      </c>
      <c r="N7509" s="2">
        <v>94122</v>
      </c>
      <c r="O7509" s="2" t="s">
        <v>950</v>
      </c>
      <c r="P7509" s="2" t="s">
        <v>951</v>
      </c>
      <c r="Q7509" s="2" t="s">
        <v>965</v>
      </c>
      <c r="R7509" s="2" t="s">
        <v>1796</v>
      </c>
      <c r="S7509" s="2" t="s">
        <v>1901</v>
      </c>
      <c r="T7509" s="2" t="s">
        <v>943</v>
      </c>
    </row>
    <row r="7510" spans="1:20">
      <c r="A7510" t="s">
        <v>9589</v>
      </c>
      <c r="B7510" s="1">
        <v>42930</v>
      </c>
      <c r="C7510" s="1">
        <v>42934</v>
      </c>
      <c r="D7510" t="s">
        <v>957</v>
      </c>
      <c r="E7510" t="s">
        <v>308</v>
      </c>
      <c r="F7510" t="s">
        <v>3714</v>
      </c>
      <c r="G7510">
        <v>9.2479999999999993</v>
      </c>
      <c r="H7510">
        <v>2</v>
      </c>
      <c r="I7510">
        <v>0.2</v>
      </c>
      <c r="J7510">
        <v>3.3523999999999998</v>
      </c>
      <c r="K7510" s="2" t="s">
        <v>935</v>
      </c>
      <c r="L7510" s="2" t="s">
        <v>1347</v>
      </c>
      <c r="M7510" s="2" t="s">
        <v>1348</v>
      </c>
      <c r="N7510" s="2">
        <v>43229</v>
      </c>
      <c r="O7510" s="2" t="s">
        <v>1043</v>
      </c>
      <c r="P7510" s="2" t="s">
        <v>951</v>
      </c>
      <c r="Q7510" s="2" t="s">
        <v>993</v>
      </c>
      <c r="R7510" s="2" t="s">
        <v>3716</v>
      </c>
      <c r="S7510" s="2" t="s">
        <v>2760</v>
      </c>
      <c r="T7510" s="2" t="s">
        <v>943</v>
      </c>
    </row>
    <row r="7511" spans="1:20">
      <c r="A7511" t="s">
        <v>9589</v>
      </c>
      <c r="B7511" s="1">
        <v>42930</v>
      </c>
      <c r="C7511" s="1">
        <v>42934</v>
      </c>
      <c r="D7511" t="s">
        <v>957</v>
      </c>
      <c r="E7511" t="s">
        <v>308</v>
      </c>
      <c r="F7511" t="s">
        <v>3487</v>
      </c>
      <c r="G7511">
        <v>1889.9459999999999</v>
      </c>
      <c r="H7511">
        <v>9</v>
      </c>
      <c r="I7511">
        <v>0.4</v>
      </c>
      <c r="J7511">
        <v>-377.98919999999998</v>
      </c>
      <c r="K7511" s="2" t="s">
        <v>935</v>
      </c>
      <c r="L7511" s="2" t="s">
        <v>1347</v>
      </c>
      <c r="M7511" s="2" t="s">
        <v>1348</v>
      </c>
      <c r="N7511" s="2">
        <v>43229</v>
      </c>
      <c r="O7511" s="2" t="s">
        <v>1043</v>
      </c>
      <c r="P7511" s="2" t="s">
        <v>976</v>
      </c>
      <c r="Q7511" s="2" t="s">
        <v>977</v>
      </c>
      <c r="R7511" s="2" t="s">
        <v>3488</v>
      </c>
      <c r="S7511" s="2" t="s">
        <v>2760</v>
      </c>
      <c r="T7511" s="2" t="s">
        <v>943</v>
      </c>
    </row>
    <row r="7512" spans="1:20">
      <c r="A7512" t="s">
        <v>9589</v>
      </c>
      <c r="B7512" s="1">
        <v>42930</v>
      </c>
      <c r="C7512" s="1">
        <v>42934</v>
      </c>
      <c r="D7512" t="s">
        <v>957</v>
      </c>
      <c r="E7512" t="s">
        <v>308</v>
      </c>
      <c r="F7512" t="s">
        <v>1547</v>
      </c>
      <c r="G7512">
        <v>62.04</v>
      </c>
      <c r="H7512">
        <v>5</v>
      </c>
      <c r="I7512">
        <v>0.2</v>
      </c>
      <c r="J7512">
        <v>4.6529999999999996</v>
      </c>
      <c r="K7512" s="2" t="s">
        <v>935</v>
      </c>
      <c r="L7512" s="2" t="s">
        <v>1347</v>
      </c>
      <c r="M7512" s="2" t="s">
        <v>1348</v>
      </c>
      <c r="N7512" s="2">
        <v>43229</v>
      </c>
      <c r="O7512" s="2" t="s">
        <v>1043</v>
      </c>
      <c r="P7512" s="2" t="s">
        <v>951</v>
      </c>
      <c r="Q7512" s="2" t="s">
        <v>965</v>
      </c>
      <c r="R7512" s="2" t="s">
        <v>1548</v>
      </c>
      <c r="S7512" s="2" t="s">
        <v>2760</v>
      </c>
      <c r="T7512" s="2" t="s">
        <v>943</v>
      </c>
    </row>
    <row r="7513" spans="1:20">
      <c r="A7513" t="s">
        <v>9589</v>
      </c>
      <c r="B7513" s="1">
        <v>42930</v>
      </c>
      <c r="C7513" s="1">
        <v>42934</v>
      </c>
      <c r="D7513" t="s">
        <v>957</v>
      </c>
      <c r="E7513" t="s">
        <v>308</v>
      </c>
      <c r="F7513" t="s">
        <v>4638</v>
      </c>
      <c r="G7513">
        <v>396.92</v>
      </c>
      <c r="H7513">
        <v>5</v>
      </c>
      <c r="I7513">
        <v>0.2</v>
      </c>
      <c r="J7513">
        <v>148.845</v>
      </c>
      <c r="K7513" s="2" t="s">
        <v>935</v>
      </c>
      <c r="L7513" s="2" t="s">
        <v>1347</v>
      </c>
      <c r="M7513" s="2" t="s">
        <v>1348</v>
      </c>
      <c r="N7513" s="2">
        <v>43229</v>
      </c>
      <c r="O7513" s="2" t="s">
        <v>1043</v>
      </c>
      <c r="P7513" s="2" t="s">
        <v>939</v>
      </c>
      <c r="Q7513" s="2" t="s">
        <v>969</v>
      </c>
      <c r="R7513" s="2" t="s">
        <v>4640</v>
      </c>
      <c r="S7513" s="2" t="s">
        <v>2760</v>
      </c>
      <c r="T7513" s="2" t="s">
        <v>943</v>
      </c>
    </row>
    <row r="7514" spans="1:20">
      <c r="A7514" t="s">
        <v>9589</v>
      </c>
      <c r="B7514" s="1">
        <v>42930</v>
      </c>
      <c r="C7514" s="1">
        <v>42934</v>
      </c>
      <c r="D7514" t="s">
        <v>957</v>
      </c>
      <c r="E7514" t="s">
        <v>308</v>
      </c>
      <c r="F7514" t="s">
        <v>5815</v>
      </c>
      <c r="G7514">
        <v>239.45599999999999</v>
      </c>
      <c r="H7514">
        <v>7</v>
      </c>
      <c r="I7514">
        <v>0.2</v>
      </c>
      <c r="J7514">
        <v>17.959199999999999</v>
      </c>
      <c r="K7514" s="2" t="s">
        <v>935</v>
      </c>
      <c r="L7514" s="2" t="s">
        <v>1347</v>
      </c>
      <c r="M7514" s="2" t="s">
        <v>1348</v>
      </c>
      <c r="N7514" s="2">
        <v>43229</v>
      </c>
      <c r="O7514" s="2" t="s">
        <v>1043</v>
      </c>
      <c r="P7514" s="2" t="s">
        <v>951</v>
      </c>
      <c r="Q7514" s="2" t="s">
        <v>965</v>
      </c>
      <c r="R7514" s="2" t="s">
        <v>5816</v>
      </c>
      <c r="S7514" s="2" t="s">
        <v>2760</v>
      </c>
      <c r="T7514" s="2" t="s">
        <v>943</v>
      </c>
    </row>
    <row r="7515" spans="1:20">
      <c r="A7515" t="s">
        <v>9589</v>
      </c>
      <c r="B7515" s="1">
        <v>42930</v>
      </c>
      <c r="C7515" s="1">
        <v>42934</v>
      </c>
      <c r="D7515" t="s">
        <v>957</v>
      </c>
      <c r="E7515" t="s">
        <v>308</v>
      </c>
      <c r="F7515" t="s">
        <v>2107</v>
      </c>
      <c r="G7515">
        <v>13.12</v>
      </c>
      <c r="H7515">
        <v>5</v>
      </c>
      <c r="I7515">
        <v>0.2</v>
      </c>
      <c r="J7515">
        <v>2.1320000000000001</v>
      </c>
      <c r="K7515" s="2" t="s">
        <v>935</v>
      </c>
      <c r="L7515" s="2" t="s">
        <v>1347</v>
      </c>
      <c r="M7515" s="2" t="s">
        <v>1348</v>
      </c>
      <c r="N7515" s="2">
        <v>43229</v>
      </c>
      <c r="O7515" s="2" t="s">
        <v>1043</v>
      </c>
      <c r="P7515" s="2" t="s">
        <v>951</v>
      </c>
      <c r="Q7515" s="2" t="s">
        <v>973</v>
      </c>
      <c r="R7515" s="2" t="s">
        <v>2108</v>
      </c>
      <c r="S7515" s="2" t="s">
        <v>2760</v>
      </c>
      <c r="T7515" s="2" t="s">
        <v>943</v>
      </c>
    </row>
    <row r="7516" spans="1:20">
      <c r="A7516" t="s">
        <v>9590</v>
      </c>
      <c r="B7516" s="1">
        <v>43078</v>
      </c>
      <c r="C7516" s="1">
        <v>43081</v>
      </c>
      <c r="D7516" t="s">
        <v>933</v>
      </c>
      <c r="E7516" t="s">
        <v>308</v>
      </c>
      <c r="F7516" t="s">
        <v>3994</v>
      </c>
      <c r="G7516">
        <v>29.36</v>
      </c>
      <c r="H7516">
        <v>2</v>
      </c>
      <c r="I7516">
        <v>0</v>
      </c>
      <c r="J7516">
        <v>13.505599999999999</v>
      </c>
      <c r="K7516" s="2" t="s">
        <v>935</v>
      </c>
      <c r="L7516" s="2" t="s">
        <v>2194</v>
      </c>
      <c r="M7516" s="2" t="s">
        <v>937</v>
      </c>
      <c r="N7516" s="2">
        <v>40475</v>
      </c>
      <c r="O7516" s="2" t="s">
        <v>938</v>
      </c>
      <c r="P7516" s="2" t="s">
        <v>951</v>
      </c>
      <c r="Q7516" s="2" t="s">
        <v>980</v>
      </c>
      <c r="R7516" s="2" t="s">
        <v>3996</v>
      </c>
      <c r="S7516" s="2" t="s">
        <v>2760</v>
      </c>
      <c r="T7516" s="2" t="s">
        <v>943</v>
      </c>
    </row>
    <row r="7517" spans="1:20">
      <c r="A7517" t="s">
        <v>9590</v>
      </c>
      <c r="B7517" s="1">
        <v>43078</v>
      </c>
      <c r="C7517" s="1">
        <v>43081</v>
      </c>
      <c r="D7517" t="s">
        <v>933</v>
      </c>
      <c r="E7517" t="s">
        <v>308</v>
      </c>
      <c r="F7517" t="s">
        <v>6156</v>
      </c>
      <c r="G7517">
        <v>214.9</v>
      </c>
      <c r="H7517">
        <v>5</v>
      </c>
      <c r="I7517">
        <v>0</v>
      </c>
      <c r="J7517">
        <v>62.320999999999998</v>
      </c>
      <c r="K7517" s="2" t="s">
        <v>935</v>
      </c>
      <c r="L7517" s="2" t="s">
        <v>2194</v>
      </c>
      <c r="M7517" s="2" t="s">
        <v>937</v>
      </c>
      <c r="N7517" s="2">
        <v>40475</v>
      </c>
      <c r="O7517" s="2" t="s">
        <v>938</v>
      </c>
      <c r="P7517" s="2" t="s">
        <v>951</v>
      </c>
      <c r="Q7517" s="2" t="s">
        <v>983</v>
      </c>
      <c r="R7517" s="2" t="s">
        <v>6157</v>
      </c>
      <c r="S7517" s="2" t="s">
        <v>2760</v>
      </c>
      <c r="T7517" s="2" t="s">
        <v>943</v>
      </c>
    </row>
    <row r="7518" spans="1:20">
      <c r="A7518" t="s">
        <v>9590</v>
      </c>
      <c r="B7518" s="1">
        <v>43078</v>
      </c>
      <c r="C7518" s="1">
        <v>43081</v>
      </c>
      <c r="D7518" t="s">
        <v>933</v>
      </c>
      <c r="E7518" t="s">
        <v>308</v>
      </c>
      <c r="F7518" t="s">
        <v>1387</v>
      </c>
      <c r="G7518">
        <v>15.92</v>
      </c>
      <c r="H7518">
        <v>4</v>
      </c>
      <c r="I7518">
        <v>0</v>
      </c>
      <c r="J7518">
        <v>7.4824000000000002</v>
      </c>
      <c r="K7518" s="2" t="s">
        <v>935</v>
      </c>
      <c r="L7518" s="2" t="s">
        <v>2194</v>
      </c>
      <c r="M7518" s="2" t="s">
        <v>937</v>
      </c>
      <c r="N7518" s="2">
        <v>40475</v>
      </c>
      <c r="O7518" s="2" t="s">
        <v>938</v>
      </c>
      <c r="P7518" s="2" t="s">
        <v>951</v>
      </c>
      <c r="Q7518" s="2" t="s">
        <v>980</v>
      </c>
      <c r="R7518" s="2" t="s">
        <v>1389</v>
      </c>
      <c r="S7518" s="2" t="s">
        <v>2760</v>
      </c>
      <c r="T7518" s="2" t="s">
        <v>943</v>
      </c>
    </row>
    <row r="7519" spans="1:20">
      <c r="A7519" t="s">
        <v>9590</v>
      </c>
      <c r="B7519" s="1">
        <v>43078</v>
      </c>
      <c r="C7519" s="1">
        <v>43081</v>
      </c>
      <c r="D7519" t="s">
        <v>933</v>
      </c>
      <c r="E7519" t="s">
        <v>308</v>
      </c>
      <c r="F7519" t="s">
        <v>3731</v>
      </c>
      <c r="G7519">
        <v>146.44999999999999</v>
      </c>
      <c r="H7519">
        <v>5</v>
      </c>
      <c r="I7519">
        <v>0</v>
      </c>
      <c r="J7519">
        <v>48.328499999999998</v>
      </c>
      <c r="K7519" s="2" t="s">
        <v>935</v>
      </c>
      <c r="L7519" s="2" t="s">
        <v>2194</v>
      </c>
      <c r="M7519" s="2" t="s">
        <v>937</v>
      </c>
      <c r="N7519" s="2">
        <v>40475</v>
      </c>
      <c r="O7519" s="2" t="s">
        <v>938</v>
      </c>
      <c r="P7519" s="2" t="s">
        <v>976</v>
      </c>
      <c r="Q7519" s="2" t="s">
        <v>1054</v>
      </c>
      <c r="R7519" s="2" t="s">
        <v>3732</v>
      </c>
      <c r="S7519" s="2" t="s">
        <v>2760</v>
      </c>
      <c r="T7519" s="2" t="s">
        <v>943</v>
      </c>
    </row>
    <row r="7520" spans="1:20">
      <c r="A7520" t="s">
        <v>9590</v>
      </c>
      <c r="B7520" s="1">
        <v>43078</v>
      </c>
      <c r="C7520" s="1">
        <v>43081</v>
      </c>
      <c r="D7520" t="s">
        <v>933</v>
      </c>
      <c r="E7520" t="s">
        <v>308</v>
      </c>
      <c r="F7520" t="s">
        <v>2485</v>
      </c>
      <c r="G7520">
        <v>15.14</v>
      </c>
      <c r="H7520">
        <v>1</v>
      </c>
      <c r="I7520">
        <v>0</v>
      </c>
      <c r="J7520">
        <v>0.60560000000000003</v>
      </c>
      <c r="K7520" s="2" t="s">
        <v>935</v>
      </c>
      <c r="L7520" s="2" t="s">
        <v>2194</v>
      </c>
      <c r="M7520" s="2" t="s">
        <v>937</v>
      </c>
      <c r="N7520" s="2">
        <v>40475</v>
      </c>
      <c r="O7520" s="2" t="s">
        <v>938</v>
      </c>
      <c r="P7520" s="2" t="s">
        <v>951</v>
      </c>
      <c r="Q7520" s="2" t="s">
        <v>965</v>
      </c>
      <c r="R7520" s="2" t="s">
        <v>2486</v>
      </c>
      <c r="S7520" s="2" t="s">
        <v>2760</v>
      </c>
      <c r="T7520" s="2" t="s">
        <v>943</v>
      </c>
    </row>
    <row r="7521" spans="1:20">
      <c r="A7521" t="s">
        <v>9590</v>
      </c>
      <c r="B7521" s="1">
        <v>43078</v>
      </c>
      <c r="C7521" s="1">
        <v>43081</v>
      </c>
      <c r="D7521" t="s">
        <v>933</v>
      </c>
      <c r="E7521" t="s">
        <v>308</v>
      </c>
      <c r="F7521" t="s">
        <v>6986</v>
      </c>
      <c r="G7521">
        <v>5.76</v>
      </c>
      <c r="H7521">
        <v>2</v>
      </c>
      <c r="I7521">
        <v>0</v>
      </c>
      <c r="J7521">
        <v>2.6496</v>
      </c>
      <c r="K7521" s="2" t="s">
        <v>935</v>
      </c>
      <c r="L7521" s="2" t="s">
        <v>2194</v>
      </c>
      <c r="M7521" s="2" t="s">
        <v>937</v>
      </c>
      <c r="N7521" s="2">
        <v>40475</v>
      </c>
      <c r="O7521" s="2" t="s">
        <v>938</v>
      </c>
      <c r="P7521" s="2" t="s">
        <v>951</v>
      </c>
      <c r="Q7521" s="2" t="s">
        <v>952</v>
      </c>
      <c r="R7521" s="2" t="s">
        <v>6987</v>
      </c>
      <c r="S7521" s="2" t="s">
        <v>2760</v>
      </c>
      <c r="T7521" s="2" t="s">
        <v>943</v>
      </c>
    </row>
    <row r="7522" spans="1:20">
      <c r="A7522" t="s">
        <v>9590</v>
      </c>
      <c r="B7522" s="1">
        <v>43078</v>
      </c>
      <c r="C7522" s="1">
        <v>43081</v>
      </c>
      <c r="D7522" t="s">
        <v>933</v>
      </c>
      <c r="E7522" t="s">
        <v>308</v>
      </c>
      <c r="F7522" t="s">
        <v>3938</v>
      </c>
      <c r="G7522">
        <v>1399.98</v>
      </c>
      <c r="H7522">
        <v>2</v>
      </c>
      <c r="I7522">
        <v>0</v>
      </c>
      <c r="J7522">
        <v>629.99099999999999</v>
      </c>
      <c r="K7522" s="2" t="s">
        <v>935</v>
      </c>
      <c r="L7522" s="2" t="s">
        <v>2194</v>
      </c>
      <c r="M7522" s="2" t="s">
        <v>937</v>
      </c>
      <c r="N7522" s="2">
        <v>40475</v>
      </c>
      <c r="O7522" s="2" t="s">
        <v>938</v>
      </c>
      <c r="P7522" s="2" t="s">
        <v>976</v>
      </c>
      <c r="Q7522" s="2" t="s">
        <v>1977</v>
      </c>
      <c r="R7522" s="2" t="s">
        <v>3939</v>
      </c>
      <c r="S7522" s="2" t="s">
        <v>2760</v>
      </c>
      <c r="T7522" s="2" t="s">
        <v>943</v>
      </c>
    </row>
    <row r="7523" spans="1:20">
      <c r="A7523" t="s">
        <v>9591</v>
      </c>
      <c r="B7523" s="1">
        <v>42618</v>
      </c>
      <c r="C7523" s="1">
        <v>42624</v>
      </c>
      <c r="D7523" t="s">
        <v>957</v>
      </c>
      <c r="E7523" t="s">
        <v>254</v>
      </c>
      <c r="F7523" t="s">
        <v>2698</v>
      </c>
      <c r="G7523">
        <v>8.952</v>
      </c>
      <c r="H7523">
        <v>2</v>
      </c>
      <c r="I7523">
        <v>0.7</v>
      </c>
      <c r="J7523">
        <v>-7.46</v>
      </c>
      <c r="K7523" s="2" t="s">
        <v>935</v>
      </c>
      <c r="L7523" s="2" t="s">
        <v>3065</v>
      </c>
      <c r="M7523" s="2" t="s">
        <v>1348</v>
      </c>
      <c r="N7523" s="2">
        <v>43130</v>
      </c>
      <c r="O7523" s="2" t="s">
        <v>1043</v>
      </c>
      <c r="P7523" s="2" t="s">
        <v>951</v>
      </c>
      <c r="Q7523" s="2" t="s">
        <v>980</v>
      </c>
      <c r="R7523" s="2" t="s">
        <v>2699</v>
      </c>
      <c r="S7523" s="2" t="s">
        <v>2410</v>
      </c>
      <c r="T7523" s="2" t="s">
        <v>943</v>
      </c>
    </row>
    <row r="7524" spans="1:20">
      <c r="A7524" t="s">
        <v>9591</v>
      </c>
      <c r="B7524" s="1">
        <v>42618</v>
      </c>
      <c r="C7524" s="1">
        <v>42624</v>
      </c>
      <c r="D7524" t="s">
        <v>957</v>
      </c>
      <c r="E7524" t="s">
        <v>254</v>
      </c>
      <c r="F7524" t="s">
        <v>5073</v>
      </c>
      <c r="G7524">
        <v>8.8559999999999999</v>
      </c>
      <c r="H7524">
        <v>6</v>
      </c>
      <c r="I7524">
        <v>0.7</v>
      </c>
      <c r="J7524">
        <v>-6.4943999999999997</v>
      </c>
      <c r="K7524" s="2" t="s">
        <v>935</v>
      </c>
      <c r="L7524" s="2" t="s">
        <v>3065</v>
      </c>
      <c r="M7524" s="2" t="s">
        <v>1348</v>
      </c>
      <c r="N7524" s="2">
        <v>43130</v>
      </c>
      <c r="O7524" s="2" t="s">
        <v>1043</v>
      </c>
      <c r="P7524" s="2" t="s">
        <v>951</v>
      </c>
      <c r="Q7524" s="2" t="s">
        <v>980</v>
      </c>
      <c r="R7524" s="2" t="s">
        <v>5075</v>
      </c>
      <c r="S7524" s="2" t="s">
        <v>2410</v>
      </c>
      <c r="T7524" s="2" t="s">
        <v>943</v>
      </c>
    </row>
    <row r="7525" spans="1:20">
      <c r="A7525" t="s">
        <v>9591</v>
      </c>
      <c r="B7525" s="1">
        <v>42618</v>
      </c>
      <c r="C7525" s="1">
        <v>42624</v>
      </c>
      <c r="D7525" t="s">
        <v>957</v>
      </c>
      <c r="E7525" t="s">
        <v>254</v>
      </c>
      <c r="F7525" t="s">
        <v>1689</v>
      </c>
      <c r="G7525">
        <v>85.245999999999995</v>
      </c>
      <c r="H7525">
        <v>2</v>
      </c>
      <c r="I7525">
        <v>0.3</v>
      </c>
      <c r="J7525">
        <v>-1.2178</v>
      </c>
      <c r="K7525" s="2" t="s">
        <v>935</v>
      </c>
      <c r="L7525" s="2" t="s">
        <v>3065</v>
      </c>
      <c r="M7525" s="2" t="s">
        <v>1348</v>
      </c>
      <c r="N7525" s="2">
        <v>43130</v>
      </c>
      <c r="O7525" s="2" t="s">
        <v>1043</v>
      </c>
      <c r="P7525" s="2" t="s">
        <v>939</v>
      </c>
      <c r="Q7525" s="2" t="s">
        <v>945</v>
      </c>
      <c r="R7525" s="2" t="s">
        <v>1690</v>
      </c>
      <c r="S7525" s="2" t="s">
        <v>2410</v>
      </c>
      <c r="T7525" s="2" t="s">
        <v>943</v>
      </c>
    </row>
    <row r="7526" spans="1:20">
      <c r="A7526" t="s">
        <v>9592</v>
      </c>
      <c r="B7526" s="1">
        <v>41892</v>
      </c>
      <c r="C7526" s="1">
        <v>41898</v>
      </c>
      <c r="D7526" t="s">
        <v>957</v>
      </c>
      <c r="E7526" t="s">
        <v>105</v>
      </c>
      <c r="F7526" t="s">
        <v>3567</v>
      </c>
      <c r="G7526">
        <v>21.728000000000002</v>
      </c>
      <c r="H7526">
        <v>7</v>
      </c>
      <c r="I7526">
        <v>0.2</v>
      </c>
      <c r="J7526">
        <v>7.6048</v>
      </c>
      <c r="K7526" s="2" t="s">
        <v>935</v>
      </c>
      <c r="L7526" s="2" t="s">
        <v>6426</v>
      </c>
      <c r="M7526" s="2" t="s">
        <v>1281</v>
      </c>
      <c r="N7526" s="2">
        <v>97030</v>
      </c>
      <c r="O7526" s="2" t="s">
        <v>950</v>
      </c>
      <c r="P7526" s="2" t="s">
        <v>951</v>
      </c>
      <c r="Q7526" s="2" t="s">
        <v>1065</v>
      </c>
      <c r="R7526" s="2" t="s">
        <v>3568</v>
      </c>
      <c r="S7526" s="2" t="s">
        <v>1342</v>
      </c>
      <c r="T7526" s="2" t="s">
        <v>943</v>
      </c>
    </row>
    <row r="7527" spans="1:20">
      <c r="A7527" t="s">
        <v>9592</v>
      </c>
      <c r="B7527" s="1">
        <v>41892</v>
      </c>
      <c r="C7527" s="1">
        <v>41898</v>
      </c>
      <c r="D7527" t="s">
        <v>957</v>
      </c>
      <c r="E7527" t="s">
        <v>105</v>
      </c>
      <c r="F7527" t="s">
        <v>3887</v>
      </c>
      <c r="G7527">
        <v>1487.04</v>
      </c>
      <c r="H7527">
        <v>5</v>
      </c>
      <c r="I7527">
        <v>0.2</v>
      </c>
      <c r="J7527">
        <v>148.70400000000001</v>
      </c>
      <c r="K7527" s="2" t="s">
        <v>935</v>
      </c>
      <c r="L7527" s="2" t="s">
        <v>6426</v>
      </c>
      <c r="M7527" s="2" t="s">
        <v>1281</v>
      </c>
      <c r="N7527" s="2">
        <v>97030</v>
      </c>
      <c r="O7527" s="2" t="s">
        <v>950</v>
      </c>
      <c r="P7527" s="2" t="s">
        <v>939</v>
      </c>
      <c r="Q7527" s="2" t="s">
        <v>945</v>
      </c>
      <c r="R7527" s="2" t="s">
        <v>3888</v>
      </c>
      <c r="S7527" s="2" t="s">
        <v>1342</v>
      </c>
      <c r="T7527" s="2" t="s">
        <v>943</v>
      </c>
    </row>
    <row r="7528" spans="1:20">
      <c r="A7528" t="s">
        <v>9593</v>
      </c>
      <c r="B7528" s="1">
        <v>43004</v>
      </c>
      <c r="C7528" s="1">
        <v>43004</v>
      </c>
      <c r="D7528" t="s">
        <v>2041</v>
      </c>
      <c r="E7528" t="s">
        <v>68</v>
      </c>
      <c r="F7528" t="s">
        <v>7212</v>
      </c>
      <c r="G7528">
        <v>71.88</v>
      </c>
      <c r="H7528">
        <v>6</v>
      </c>
      <c r="I7528">
        <v>0</v>
      </c>
      <c r="J7528">
        <v>33.064799999999998</v>
      </c>
      <c r="K7528" s="2" t="s">
        <v>935</v>
      </c>
      <c r="L7528" s="2" t="s">
        <v>906</v>
      </c>
      <c r="M7528" s="2" t="s">
        <v>949</v>
      </c>
      <c r="N7528" s="2">
        <v>94109</v>
      </c>
      <c r="O7528" s="2" t="s">
        <v>950</v>
      </c>
      <c r="P7528" s="2" t="s">
        <v>951</v>
      </c>
      <c r="Q7528" s="2" t="s">
        <v>1065</v>
      </c>
      <c r="R7528" s="2" t="s">
        <v>1496</v>
      </c>
      <c r="S7528" s="2" t="s">
        <v>1105</v>
      </c>
      <c r="T7528" s="2" t="s">
        <v>955</v>
      </c>
    </row>
    <row r="7529" spans="1:20">
      <c r="A7529" t="s">
        <v>9593</v>
      </c>
      <c r="B7529" s="1">
        <v>43004</v>
      </c>
      <c r="C7529" s="1">
        <v>43004</v>
      </c>
      <c r="D7529" t="s">
        <v>2041</v>
      </c>
      <c r="E7529" t="s">
        <v>68</v>
      </c>
      <c r="F7529" t="s">
        <v>5990</v>
      </c>
      <c r="G7529">
        <v>9.24</v>
      </c>
      <c r="H7529">
        <v>3</v>
      </c>
      <c r="I7529">
        <v>0</v>
      </c>
      <c r="J7529">
        <v>2.9567999999999999</v>
      </c>
      <c r="K7529" s="2" t="s">
        <v>935</v>
      </c>
      <c r="L7529" s="2" t="s">
        <v>906</v>
      </c>
      <c r="M7529" s="2" t="s">
        <v>949</v>
      </c>
      <c r="N7529" s="2">
        <v>94109</v>
      </c>
      <c r="O7529" s="2" t="s">
        <v>950</v>
      </c>
      <c r="P7529" s="2" t="s">
        <v>939</v>
      </c>
      <c r="Q7529" s="2" t="s">
        <v>969</v>
      </c>
      <c r="R7529" s="2" t="s">
        <v>5991</v>
      </c>
      <c r="S7529" s="2" t="s">
        <v>1105</v>
      </c>
      <c r="T7529" s="2" t="s">
        <v>955</v>
      </c>
    </row>
    <row r="7530" spans="1:20">
      <c r="A7530" t="s">
        <v>9593</v>
      </c>
      <c r="B7530" s="1">
        <v>43004</v>
      </c>
      <c r="C7530" s="1">
        <v>43004</v>
      </c>
      <c r="D7530" t="s">
        <v>2041</v>
      </c>
      <c r="E7530" t="s">
        <v>68</v>
      </c>
      <c r="F7530" t="s">
        <v>5823</v>
      </c>
      <c r="G7530">
        <v>35.880000000000003</v>
      </c>
      <c r="H7530">
        <v>6</v>
      </c>
      <c r="I7530">
        <v>0</v>
      </c>
      <c r="J7530">
        <v>16.146000000000001</v>
      </c>
      <c r="K7530" s="2" t="s">
        <v>935</v>
      </c>
      <c r="L7530" s="2" t="s">
        <v>906</v>
      </c>
      <c r="M7530" s="2" t="s">
        <v>949</v>
      </c>
      <c r="N7530" s="2">
        <v>94109</v>
      </c>
      <c r="O7530" s="2" t="s">
        <v>950</v>
      </c>
      <c r="P7530" s="2" t="s">
        <v>951</v>
      </c>
      <c r="Q7530" s="2" t="s">
        <v>993</v>
      </c>
      <c r="R7530" s="2" t="s">
        <v>5824</v>
      </c>
      <c r="S7530" s="2" t="s">
        <v>1105</v>
      </c>
      <c r="T7530" s="2" t="s">
        <v>955</v>
      </c>
    </row>
    <row r="7531" spans="1:20">
      <c r="A7531" t="s">
        <v>9593</v>
      </c>
      <c r="B7531" s="1">
        <v>43004</v>
      </c>
      <c r="C7531" s="1">
        <v>43004</v>
      </c>
      <c r="D7531" t="s">
        <v>2041</v>
      </c>
      <c r="E7531" t="s">
        <v>68</v>
      </c>
      <c r="F7531" t="s">
        <v>1029</v>
      </c>
      <c r="G7531">
        <v>17.04</v>
      </c>
      <c r="H7531">
        <v>3</v>
      </c>
      <c r="I7531">
        <v>0.2</v>
      </c>
      <c r="J7531">
        <v>5.5380000000000003</v>
      </c>
      <c r="K7531" s="2" t="s">
        <v>935</v>
      </c>
      <c r="L7531" s="2" t="s">
        <v>906</v>
      </c>
      <c r="M7531" s="2" t="s">
        <v>949</v>
      </c>
      <c r="N7531" s="2">
        <v>94109</v>
      </c>
      <c r="O7531" s="2" t="s">
        <v>950</v>
      </c>
      <c r="P7531" s="2" t="s">
        <v>951</v>
      </c>
      <c r="Q7531" s="2" t="s">
        <v>980</v>
      </c>
      <c r="R7531" s="2" t="s">
        <v>1030</v>
      </c>
      <c r="S7531" s="2" t="s">
        <v>1105</v>
      </c>
      <c r="T7531" s="2" t="s">
        <v>955</v>
      </c>
    </row>
    <row r="7532" spans="1:20">
      <c r="A7532" t="s">
        <v>9593</v>
      </c>
      <c r="B7532" s="1">
        <v>43004</v>
      </c>
      <c r="C7532" s="1">
        <v>43004</v>
      </c>
      <c r="D7532" t="s">
        <v>2041</v>
      </c>
      <c r="E7532" t="s">
        <v>68</v>
      </c>
      <c r="F7532" t="s">
        <v>3509</v>
      </c>
      <c r="G7532">
        <v>931.17600000000004</v>
      </c>
      <c r="H7532">
        <v>3</v>
      </c>
      <c r="I7532">
        <v>0.2</v>
      </c>
      <c r="J7532">
        <v>314.27190000000002</v>
      </c>
      <c r="K7532" s="2" t="s">
        <v>935</v>
      </c>
      <c r="L7532" s="2" t="s">
        <v>906</v>
      </c>
      <c r="M7532" s="2" t="s">
        <v>949</v>
      </c>
      <c r="N7532" s="2">
        <v>94109</v>
      </c>
      <c r="O7532" s="2" t="s">
        <v>950</v>
      </c>
      <c r="P7532" s="2" t="s">
        <v>951</v>
      </c>
      <c r="Q7532" s="2" t="s">
        <v>980</v>
      </c>
      <c r="R7532" s="2" t="s">
        <v>3511</v>
      </c>
      <c r="S7532" s="2" t="s">
        <v>1105</v>
      </c>
      <c r="T7532" s="2" t="s">
        <v>955</v>
      </c>
    </row>
    <row r="7533" spans="1:20">
      <c r="A7533" t="s">
        <v>9594</v>
      </c>
      <c r="B7533" s="1">
        <v>42538</v>
      </c>
      <c r="C7533" s="1">
        <v>42540</v>
      </c>
      <c r="D7533" t="s">
        <v>1079</v>
      </c>
      <c r="E7533" t="s">
        <v>116</v>
      </c>
      <c r="F7533" t="s">
        <v>5671</v>
      </c>
      <c r="G7533">
        <v>266.35199999999998</v>
      </c>
      <c r="H7533">
        <v>3</v>
      </c>
      <c r="I7533">
        <v>0.2</v>
      </c>
      <c r="J7533">
        <v>-13.317600000000001</v>
      </c>
      <c r="K7533" s="2" t="s">
        <v>935</v>
      </c>
      <c r="L7533" s="2" t="s">
        <v>9595</v>
      </c>
      <c r="M7533" s="2" t="s">
        <v>1312</v>
      </c>
      <c r="N7533" s="2">
        <v>80501</v>
      </c>
      <c r="O7533" s="2" t="s">
        <v>950</v>
      </c>
      <c r="P7533" s="2" t="s">
        <v>939</v>
      </c>
      <c r="Q7533" s="2" t="s">
        <v>969</v>
      </c>
      <c r="R7533" s="2" t="s">
        <v>5672</v>
      </c>
      <c r="S7533" s="2" t="s">
        <v>1409</v>
      </c>
      <c r="T7533" s="2" t="s">
        <v>943</v>
      </c>
    </row>
    <row r="7534" spans="1:20">
      <c r="A7534" t="s">
        <v>9594</v>
      </c>
      <c r="B7534" s="1">
        <v>42538</v>
      </c>
      <c r="C7534" s="1">
        <v>42540</v>
      </c>
      <c r="D7534" t="s">
        <v>1079</v>
      </c>
      <c r="E7534" t="s">
        <v>116</v>
      </c>
      <c r="F7534" t="s">
        <v>2707</v>
      </c>
      <c r="G7534">
        <v>483.13600000000002</v>
      </c>
      <c r="H7534">
        <v>4</v>
      </c>
      <c r="I7534">
        <v>0.2</v>
      </c>
      <c r="J7534">
        <v>54.352800000000002</v>
      </c>
      <c r="K7534" s="2" t="s">
        <v>935</v>
      </c>
      <c r="L7534" s="2" t="s">
        <v>9595</v>
      </c>
      <c r="M7534" s="2" t="s">
        <v>1312</v>
      </c>
      <c r="N7534" s="2">
        <v>80501</v>
      </c>
      <c r="O7534" s="2" t="s">
        <v>950</v>
      </c>
      <c r="P7534" s="2" t="s">
        <v>939</v>
      </c>
      <c r="Q7534" s="2" t="s">
        <v>945</v>
      </c>
      <c r="R7534" s="2" t="s">
        <v>2709</v>
      </c>
      <c r="S7534" s="2" t="s">
        <v>1409</v>
      </c>
      <c r="T7534" s="2" t="s">
        <v>943</v>
      </c>
    </row>
    <row r="7535" spans="1:20">
      <c r="A7535" t="s">
        <v>9596</v>
      </c>
      <c r="B7535" s="1">
        <v>42791</v>
      </c>
      <c r="C7535" s="1">
        <v>42795</v>
      </c>
      <c r="D7535" t="s">
        <v>957</v>
      </c>
      <c r="E7535" t="s">
        <v>629</v>
      </c>
      <c r="F7535" t="s">
        <v>3691</v>
      </c>
      <c r="G7535">
        <v>196.78399999999999</v>
      </c>
      <c r="H7535">
        <v>2</v>
      </c>
      <c r="I7535">
        <v>0.2</v>
      </c>
      <c r="J7535">
        <v>-22.138200000000001</v>
      </c>
      <c r="K7535" s="2" t="s">
        <v>935</v>
      </c>
      <c r="L7535" s="2" t="s">
        <v>3995</v>
      </c>
      <c r="M7535" s="2" t="s">
        <v>992</v>
      </c>
      <c r="N7535" s="2">
        <v>27834</v>
      </c>
      <c r="O7535" s="2" t="s">
        <v>938</v>
      </c>
      <c r="P7535" s="2" t="s">
        <v>939</v>
      </c>
      <c r="Q7535" s="2" t="s">
        <v>945</v>
      </c>
      <c r="R7535" s="2" t="s">
        <v>3692</v>
      </c>
      <c r="S7535" s="2" t="s">
        <v>5338</v>
      </c>
      <c r="T7535" s="2" t="s">
        <v>943</v>
      </c>
    </row>
    <row r="7536" spans="1:20">
      <c r="A7536" t="s">
        <v>9596</v>
      </c>
      <c r="B7536" s="1">
        <v>42791</v>
      </c>
      <c r="C7536" s="1">
        <v>42795</v>
      </c>
      <c r="D7536" t="s">
        <v>957</v>
      </c>
      <c r="E7536" t="s">
        <v>629</v>
      </c>
      <c r="F7536" t="s">
        <v>1852</v>
      </c>
      <c r="G7536">
        <v>231.92</v>
      </c>
      <c r="H7536">
        <v>5</v>
      </c>
      <c r="I7536">
        <v>0.2</v>
      </c>
      <c r="J7536">
        <v>5.798</v>
      </c>
      <c r="K7536" s="2" t="s">
        <v>935</v>
      </c>
      <c r="L7536" s="2" t="s">
        <v>3995</v>
      </c>
      <c r="M7536" s="2" t="s">
        <v>992</v>
      </c>
      <c r="N7536" s="2">
        <v>27834</v>
      </c>
      <c r="O7536" s="2" t="s">
        <v>938</v>
      </c>
      <c r="P7536" s="2" t="s">
        <v>939</v>
      </c>
      <c r="Q7536" s="2" t="s">
        <v>940</v>
      </c>
      <c r="R7536" s="2" t="s">
        <v>1853</v>
      </c>
      <c r="S7536" s="2" t="s">
        <v>5338</v>
      </c>
      <c r="T7536" s="2" t="s">
        <v>943</v>
      </c>
    </row>
    <row r="7537" spans="1:20">
      <c r="A7537" t="s">
        <v>9597</v>
      </c>
      <c r="B7537" s="1">
        <v>42825</v>
      </c>
      <c r="C7537" s="1">
        <v>42832</v>
      </c>
      <c r="D7537" t="s">
        <v>957</v>
      </c>
      <c r="E7537" t="s">
        <v>484</v>
      </c>
      <c r="F7537" t="s">
        <v>2806</v>
      </c>
      <c r="G7537">
        <v>29.7</v>
      </c>
      <c r="H7537">
        <v>3</v>
      </c>
      <c r="I7537">
        <v>0</v>
      </c>
      <c r="J7537">
        <v>8.0190000000000001</v>
      </c>
      <c r="K7537" s="2" t="s">
        <v>935</v>
      </c>
      <c r="L7537" s="2" t="s">
        <v>904</v>
      </c>
      <c r="M7537" s="2" t="s">
        <v>949</v>
      </c>
      <c r="N7537" s="2">
        <v>90004</v>
      </c>
      <c r="O7537" s="2" t="s">
        <v>950</v>
      </c>
      <c r="P7537" s="2" t="s">
        <v>951</v>
      </c>
      <c r="Q7537" s="2" t="s">
        <v>1419</v>
      </c>
      <c r="R7537" s="2" t="s">
        <v>2807</v>
      </c>
      <c r="S7537" s="2" t="s">
        <v>4095</v>
      </c>
      <c r="T7537" s="2" t="s">
        <v>955</v>
      </c>
    </row>
    <row r="7538" spans="1:20">
      <c r="A7538" t="s">
        <v>9598</v>
      </c>
      <c r="B7538" s="1">
        <v>43072</v>
      </c>
      <c r="C7538" s="1">
        <v>43077</v>
      </c>
      <c r="D7538" t="s">
        <v>957</v>
      </c>
      <c r="E7538" t="s">
        <v>653</v>
      </c>
      <c r="F7538" t="s">
        <v>9099</v>
      </c>
      <c r="G7538">
        <v>13.592000000000001</v>
      </c>
      <c r="H7538">
        <v>2</v>
      </c>
      <c r="I7538">
        <v>0.6</v>
      </c>
      <c r="J7538">
        <v>-14.271599999999999</v>
      </c>
      <c r="K7538" s="2" t="s">
        <v>935</v>
      </c>
      <c r="L7538" s="2" t="s">
        <v>1075</v>
      </c>
      <c r="M7538" s="2" t="s">
        <v>1004</v>
      </c>
      <c r="N7538" s="2">
        <v>77041</v>
      </c>
      <c r="O7538" s="2" t="s">
        <v>1005</v>
      </c>
      <c r="P7538" s="2" t="s">
        <v>939</v>
      </c>
      <c r="Q7538" s="2" t="s">
        <v>969</v>
      </c>
      <c r="R7538" s="2" t="s">
        <v>9100</v>
      </c>
      <c r="S7538" s="2" t="s">
        <v>5535</v>
      </c>
      <c r="T7538" s="2" t="s">
        <v>943</v>
      </c>
    </row>
    <row r="7539" spans="1:20">
      <c r="A7539" t="s">
        <v>9599</v>
      </c>
      <c r="B7539" s="1">
        <v>42419</v>
      </c>
      <c r="C7539" s="1">
        <v>42422</v>
      </c>
      <c r="D7539" t="s">
        <v>933</v>
      </c>
      <c r="E7539" t="s">
        <v>274</v>
      </c>
      <c r="F7539" t="s">
        <v>1410</v>
      </c>
      <c r="G7539">
        <v>70.88</v>
      </c>
      <c r="H7539">
        <v>2</v>
      </c>
      <c r="I7539">
        <v>0</v>
      </c>
      <c r="J7539">
        <v>33.313600000000001</v>
      </c>
      <c r="K7539" s="2" t="s">
        <v>935</v>
      </c>
      <c r="L7539" s="2" t="s">
        <v>906</v>
      </c>
      <c r="M7539" s="2" t="s">
        <v>949</v>
      </c>
      <c r="N7539" s="2">
        <v>94109</v>
      </c>
      <c r="O7539" s="2" t="s">
        <v>950</v>
      </c>
      <c r="P7539" s="2" t="s">
        <v>951</v>
      </c>
      <c r="Q7539" s="2" t="s">
        <v>993</v>
      </c>
      <c r="R7539" s="2" t="s">
        <v>1411</v>
      </c>
      <c r="S7539" s="2" t="s">
        <v>2557</v>
      </c>
      <c r="T7539" s="2" t="s">
        <v>943</v>
      </c>
    </row>
    <row r="7540" spans="1:20">
      <c r="A7540" t="s">
        <v>9600</v>
      </c>
      <c r="B7540" s="1">
        <v>43071</v>
      </c>
      <c r="C7540" s="1">
        <v>43075</v>
      </c>
      <c r="D7540" t="s">
        <v>957</v>
      </c>
      <c r="E7540" t="s">
        <v>566</v>
      </c>
      <c r="F7540" t="s">
        <v>2240</v>
      </c>
      <c r="G7540">
        <v>114.288</v>
      </c>
      <c r="H7540">
        <v>1</v>
      </c>
      <c r="I7540">
        <v>0.2</v>
      </c>
      <c r="J7540">
        <v>12.8574</v>
      </c>
      <c r="K7540" s="2" t="s">
        <v>935</v>
      </c>
      <c r="L7540" s="2" t="s">
        <v>1616</v>
      </c>
      <c r="M7540" s="2" t="s">
        <v>1312</v>
      </c>
      <c r="N7540" s="2">
        <v>80219</v>
      </c>
      <c r="O7540" s="2" t="s">
        <v>950</v>
      </c>
      <c r="P7540" s="2" t="s">
        <v>951</v>
      </c>
      <c r="Q7540" s="2" t="s">
        <v>965</v>
      </c>
      <c r="R7540" s="2" t="s">
        <v>2241</v>
      </c>
      <c r="S7540" s="2" t="s">
        <v>4666</v>
      </c>
      <c r="T7540" s="2" t="s">
        <v>955</v>
      </c>
    </row>
    <row r="7541" spans="1:20">
      <c r="A7541" t="s">
        <v>9600</v>
      </c>
      <c r="B7541" s="1">
        <v>43071</v>
      </c>
      <c r="C7541" s="1">
        <v>43075</v>
      </c>
      <c r="D7541" t="s">
        <v>957</v>
      </c>
      <c r="E7541" t="s">
        <v>566</v>
      </c>
      <c r="F7541" t="s">
        <v>3595</v>
      </c>
      <c r="G7541">
        <v>36.624000000000002</v>
      </c>
      <c r="H7541">
        <v>8</v>
      </c>
      <c r="I7541">
        <v>0.7</v>
      </c>
      <c r="J7541">
        <v>-24.416</v>
      </c>
      <c r="K7541" s="2" t="s">
        <v>935</v>
      </c>
      <c r="L7541" s="2" t="s">
        <v>1616</v>
      </c>
      <c r="M7541" s="2" t="s">
        <v>1312</v>
      </c>
      <c r="N7541" s="2">
        <v>80219</v>
      </c>
      <c r="O7541" s="2" t="s">
        <v>950</v>
      </c>
      <c r="P7541" s="2" t="s">
        <v>951</v>
      </c>
      <c r="Q7541" s="2" t="s">
        <v>980</v>
      </c>
      <c r="R7541" s="2" t="s">
        <v>3596</v>
      </c>
      <c r="S7541" s="2" t="s">
        <v>4666</v>
      </c>
      <c r="T7541" s="2" t="s">
        <v>955</v>
      </c>
    </row>
    <row r="7542" spans="1:20">
      <c r="A7542" t="s">
        <v>9600</v>
      </c>
      <c r="B7542" s="1">
        <v>43071</v>
      </c>
      <c r="C7542" s="1">
        <v>43075</v>
      </c>
      <c r="D7542" t="s">
        <v>957</v>
      </c>
      <c r="E7542" t="s">
        <v>566</v>
      </c>
      <c r="F7542" t="s">
        <v>7609</v>
      </c>
      <c r="G7542">
        <v>242.352</v>
      </c>
      <c r="H7542">
        <v>8</v>
      </c>
      <c r="I7542">
        <v>0.7</v>
      </c>
      <c r="J7542">
        <v>-363.52800000000002</v>
      </c>
      <c r="K7542" s="2" t="s">
        <v>935</v>
      </c>
      <c r="L7542" s="2" t="s">
        <v>1616</v>
      </c>
      <c r="M7542" s="2" t="s">
        <v>1312</v>
      </c>
      <c r="N7542" s="2">
        <v>80219</v>
      </c>
      <c r="O7542" s="2" t="s">
        <v>950</v>
      </c>
      <c r="P7542" s="2" t="s">
        <v>939</v>
      </c>
      <c r="Q7542" s="2" t="s">
        <v>940</v>
      </c>
      <c r="R7542" s="2" t="s">
        <v>7610</v>
      </c>
      <c r="S7542" s="2" t="s">
        <v>4666</v>
      </c>
      <c r="T7542" s="2" t="s">
        <v>955</v>
      </c>
    </row>
    <row r="7543" spans="1:20">
      <c r="A7543" t="s">
        <v>9600</v>
      </c>
      <c r="B7543" s="1">
        <v>43071</v>
      </c>
      <c r="C7543" s="1">
        <v>43075</v>
      </c>
      <c r="D7543" t="s">
        <v>957</v>
      </c>
      <c r="E7543" t="s">
        <v>566</v>
      </c>
      <c r="F7543" t="s">
        <v>7664</v>
      </c>
      <c r="G7543">
        <v>49.616</v>
      </c>
      <c r="H7543">
        <v>2</v>
      </c>
      <c r="I7543">
        <v>0.2</v>
      </c>
      <c r="J7543">
        <v>4.9615999999999998</v>
      </c>
      <c r="K7543" s="2" t="s">
        <v>935</v>
      </c>
      <c r="L7543" s="2" t="s">
        <v>1616</v>
      </c>
      <c r="M7543" s="2" t="s">
        <v>1312</v>
      </c>
      <c r="N7543" s="2">
        <v>80219</v>
      </c>
      <c r="O7543" s="2" t="s">
        <v>950</v>
      </c>
      <c r="P7543" s="2" t="s">
        <v>976</v>
      </c>
      <c r="Q7543" s="2" t="s">
        <v>977</v>
      </c>
      <c r="R7543" s="2" t="s">
        <v>7665</v>
      </c>
      <c r="S7543" s="2" t="s">
        <v>4666</v>
      </c>
      <c r="T7543" s="2" t="s">
        <v>955</v>
      </c>
    </row>
    <row r="7544" spans="1:20">
      <c r="A7544" t="s">
        <v>9600</v>
      </c>
      <c r="B7544" s="1">
        <v>43071</v>
      </c>
      <c r="C7544" s="1">
        <v>43075</v>
      </c>
      <c r="D7544" t="s">
        <v>957</v>
      </c>
      <c r="E7544" t="s">
        <v>566</v>
      </c>
      <c r="F7544" t="s">
        <v>4606</v>
      </c>
      <c r="G7544">
        <v>508.70400000000001</v>
      </c>
      <c r="H7544">
        <v>6</v>
      </c>
      <c r="I7544">
        <v>0.2</v>
      </c>
      <c r="J7544">
        <v>0</v>
      </c>
      <c r="K7544" s="2" t="s">
        <v>935</v>
      </c>
      <c r="L7544" s="2" t="s">
        <v>1616</v>
      </c>
      <c r="M7544" s="2" t="s">
        <v>1312</v>
      </c>
      <c r="N7544" s="2">
        <v>80219</v>
      </c>
      <c r="O7544" s="2" t="s">
        <v>950</v>
      </c>
      <c r="P7544" s="2" t="s">
        <v>939</v>
      </c>
      <c r="Q7544" s="2" t="s">
        <v>969</v>
      </c>
      <c r="R7544" s="2" t="s">
        <v>4607</v>
      </c>
      <c r="S7544" s="2" t="s">
        <v>4666</v>
      </c>
      <c r="T7544" s="2" t="s">
        <v>955</v>
      </c>
    </row>
    <row r="7545" spans="1:20">
      <c r="A7545" t="s">
        <v>9600</v>
      </c>
      <c r="B7545" s="1">
        <v>43071</v>
      </c>
      <c r="C7545" s="1">
        <v>43075</v>
      </c>
      <c r="D7545" t="s">
        <v>957</v>
      </c>
      <c r="E7545" t="s">
        <v>566</v>
      </c>
      <c r="F7545" t="s">
        <v>5932</v>
      </c>
      <c r="G7545">
        <v>57.36</v>
      </c>
      <c r="H7545">
        <v>6</v>
      </c>
      <c r="I7545">
        <v>0.2</v>
      </c>
      <c r="J7545">
        <v>-14.34</v>
      </c>
      <c r="K7545" s="2" t="s">
        <v>935</v>
      </c>
      <c r="L7545" s="2" t="s">
        <v>1616</v>
      </c>
      <c r="M7545" s="2" t="s">
        <v>1312</v>
      </c>
      <c r="N7545" s="2">
        <v>80219</v>
      </c>
      <c r="O7545" s="2" t="s">
        <v>950</v>
      </c>
      <c r="P7545" s="2" t="s">
        <v>976</v>
      </c>
      <c r="Q7545" s="2" t="s">
        <v>977</v>
      </c>
      <c r="R7545" s="2" t="s">
        <v>5933</v>
      </c>
      <c r="S7545" s="2" t="s">
        <v>4666</v>
      </c>
      <c r="T7545" s="2" t="s">
        <v>955</v>
      </c>
    </row>
    <row r="7546" spans="1:20">
      <c r="A7546" t="s">
        <v>9600</v>
      </c>
      <c r="B7546" s="1">
        <v>43071</v>
      </c>
      <c r="C7546" s="1">
        <v>43075</v>
      </c>
      <c r="D7546" t="s">
        <v>957</v>
      </c>
      <c r="E7546" t="s">
        <v>566</v>
      </c>
      <c r="F7546" t="s">
        <v>3050</v>
      </c>
      <c r="G7546">
        <v>906.68</v>
      </c>
      <c r="H7546">
        <v>5</v>
      </c>
      <c r="I7546">
        <v>0.2</v>
      </c>
      <c r="J7546">
        <v>68.001000000000005</v>
      </c>
      <c r="K7546" s="2" t="s">
        <v>935</v>
      </c>
      <c r="L7546" s="2" t="s">
        <v>1616</v>
      </c>
      <c r="M7546" s="2" t="s">
        <v>1312</v>
      </c>
      <c r="N7546" s="2">
        <v>80219</v>
      </c>
      <c r="O7546" s="2" t="s">
        <v>950</v>
      </c>
      <c r="P7546" s="2" t="s">
        <v>939</v>
      </c>
      <c r="Q7546" s="2" t="s">
        <v>945</v>
      </c>
      <c r="R7546" s="2" t="s">
        <v>3051</v>
      </c>
      <c r="S7546" s="2" t="s">
        <v>4666</v>
      </c>
      <c r="T7546" s="2" t="s">
        <v>955</v>
      </c>
    </row>
    <row r="7547" spans="1:20">
      <c r="A7547" t="s">
        <v>9601</v>
      </c>
      <c r="B7547" s="1">
        <v>41922</v>
      </c>
      <c r="C7547" s="1">
        <v>41927</v>
      </c>
      <c r="D7547" t="s">
        <v>957</v>
      </c>
      <c r="E7547" t="s">
        <v>838</v>
      </c>
      <c r="F7547" t="s">
        <v>6692</v>
      </c>
      <c r="G7547">
        <v>719.952</v>
      </c>
      <c r="H7547">
        <v>6</v>
      </c>
      <c r="I7547">
        <v>0.2</v>
      </c>
      <c r="J7547">
        <v>71.995199999999997</v>
      </c>
      <c r="K7547" s="2" t="s">
        <v>935</v>
      </c>
      <c r="L7547" s="2" t="s">
        <v>2386</v>
      </c>
      <c r="M7547" s="2" t="s">
        <v>1004</v>
      </c>
      <c r="N7547" s="2">
        <v>77340</v>
      </c>
      <c r="O7547" s="2" t="s">
        <v>1005</v>
      </c>
      <c r="P7547" s="2" t="s">
        <v>976</v>
      </c>
      <c r="Q7547" s="2" t="s">
        <v>977</v>
      </c>
      <c r="R7547" s="2" t="s">
        <v>6693</v>
      </c>
      <c r="S7547" s="2" t="s">
        <v>9602</v>
      </c>
      <c r="T7547" s="2" t="s">
        <v>955</v>
      </c>
    </row>
    <row r="7548" spans="1:20">
      <c r="A7548" t="s">
        <v>9601</v>
      </c>
      <c r="B7548" s="1">
        <v>41922</v>
      </c>
      <c r="C7548" s="1">
        <v>41927</v>
      </c>
      <c r="D7548" t="s">
        <v>957</v>
      </c>
      <c r="E7548" t="s">
        <v>838</v>
      </c>
      <c r="F7548" t="s">
        <v>2685</v>
      </c>
      <c r="G7548">
        <v>755.94399999999996</v>
      </c>
      <c r="H7548">
        <v>7</v>
      </c>
      <c r="I7548">
        <v>0.2</v>
      </c>
      <c r="J7548">
        <v>66.145099999999999</v>
      </c>
      <c r="K7548" s="2" t="s">
        <v>935</v>
      </c>
      <c r="L7548" s="2" t="s">
        <v>2386</v>
      </c>
      <c r="M7548" s="2" t="s">
        <v>1004</v>
      </c>
      <c r="N7548" s="2">
        <v>77340</v>
      </c>
      <c r="O7548" s="2" t="s">
        <v>1005</v>
      </c>
      <c r="P7548" s="2" t="s">
        <v>976</v>
      </c>
      <c r="Q7548" s="2" t="s">
        <v>977</v>
      </c>
      <c r="R7548" s="2" t="s">
        <v>2686</v>
      </c>
      <c r="S7548" s="2" t="s">
        <v>9602</v>
      </c>
      <c r="T7548" s="2" t="s">
        <v>955</v>
      </c>
    </row>
    <row r="7549" spans="1:20">
      <c r="A7549" t="s">
        <v>9601</v>
      </c>
      <c r="B7549" s="1">
        <v>41922</v>
      </c>
      <c r="C7549" s="1">
        <v>41927</v>
      </c>
      <c r="D7549" t="s">
        <v>957</v>
      </c>
      <c r="E7549" t="s">
        <v>838</v>
      </c>
      <c r="F7549" t="s">
        <v>5242</v>
      </c>
      <c r="G7549">
        <v>11.98</v>
      </c>
      <c r="H7549">
        <v>5</v>
      </c>
      <c r="I7549">
        <v>0.8</v>
      </c>
      <c r="J7549">
        <v>-19.167999999999999</v>
      </c>
      <c r="K7549" s="2" t="s">
        <v>935</v>
      </c>
      <c r="L7549" s="2" t="s">
        <v>2386</v>
      </c>
      <c r="M7549" s="2" t="s">
        <v>1004</v>
      </c>
      <c r="N7549" s="2">
        <v>77340</v>
      </c>
      <c r="O7549" s="2" t="s">
        <v>1005</v>
      </c>
      <c r="P7549" s="2" t="s">
        <v>951</v>
      </c>
      <c r="Q7549" s="2" t="s">
        <v>980</v>
      </c>
      <c r="R7549" s="2" t="s">
        <v>5243</v>
      </c>
      <c r="S7549" s="2" t="s">
        <v>9602</v>
      </c>
      <c r="T7549" s="2" t="s">
        <v>955</v>
      </c>
    </row>
    <row r="7550" spans="1:20">
      <c r="A7550" t="s">
        <v>9601</v>
      </c>
      <c r="B7550" s="1">
        <v>41922</v>
      </c>
      <c r="C7550" s="1">
        <v>41927</v>
      </c>
      <c r="D7550" t="s">
        <v>957</v>
      </c>
      <c r="E7550" t="s">
        <v>838</v>
      </c>
      <c r="F7550" t="s">
        <v>1978</v>
      </c>
      <c r="G7550">
        <v>0.89800000000000002</v>
      </c>
      <c r="H7550">
        <v>1</v>
      </c>
      <c r="I7550">
        <v>0.8</v>
      </c>
      <c r="J7550">
        <v>-1.5714999999999999</v>
      </c>
      <c r="K7550" s="2" t="s">
        <v>935</v>
      </c>
      <c r="L7550" s="2" t="s">
        <v>2386</v>
      </c>
      <c r="M7550" s="2" t="s">
        <v>1004</v>
      </c>
      <c r="N7550" s="2">
        <v>77340</v>
      </c>
      <c r="O7550" s="2" t="s">
        <v>1005</v>
      </c>
      <c r="P7550" s="2" t="s">
        <v>951</v>
      </c>
      <c r="Q7550" s="2" t="s">
        <v>980</v>
      </c>
      <c r="R7550" s="2" t="s">
        <v>1979</v>
      </c>
      <c r="S7550" s="2" t="s">
        <v>9602</v>
      </c>
      <c r="T7550" s="2" t="s">
        <v>955</v>
      </c>
    </row>
    <row r="7551" spans="1:20">
      <c r="A7551" t="s">
        <v>9603</v>
      </c>
      <c r="B7551" s="1">
        <v>42618</v>
      </c>
      <c r="C7551" s="1">
        <v>42620</v>
      </c>
      <c r="D7551" t="s">
        <v>1079</v>
      </c>
      <c r="E7551" t="s">
        <v>661</v>
      </c>
      <c r="F7551" t="s">
        <v>5943</v>
      </c>
      <c r="G7551">
        <v>21.204000000000001</v>
      </c>
      <c r="H7551">
        <v>3</v>
      </c>
      <c r="I7551">
        <v>0.6</v>
      </c>
      <c r="J7551">
        <v>-11.6622</v>
      </c>
      <c r="K7551" s="2" t="s">
        <v>935</v>
      </c>
      <c r="L7551" s="2" t="s">
        <v>1075</v>
      </c>
      <c r="M7551" s="2" t="s">
        <v>1004</v>
      </c>
      <c r="N7551" s="2">
        <v>77036</v>
      </c>
      <c r="O7551" s="2" t="s">
        <v>1005</v>
      </c>
      <c r="P7551" s="2" t="s">
        <v>939</v>
      </c>
      <c r="Q7551" s="2" t="s">
        <v>969</v>
      </c>
      <c r="R7551" s="2" t="s">
        <v>5945</v>
      </c>
      <c r="S7551" s="2" t="s">
        <v>5602</v>
      </c>
      <c r="T7551" s="2" t="s">
        <v>955</v>
      </c>
    </row>
    <row r="7552" spans="1:20">
      <c r="A7552" t="s">
        <v>9604</v>
      </c>
      <c r="B7552" s="1">
        <v>41963</v>
      </c>
      <c r="C7552" s="1">
        <v>41968</v>
      </c>
      <c r="D7552" t="s">
        <v>957</v>
      </c>
      <c r="E7552" t="s">
        <v>598</v>
      </c>
      <c r="F7552" t="s">
        <v>8493</v>
      </c>
      <c r="G7552">
        <v>34.74</v>
      </c>
      <c r="H7552">
        <v>3</v>
      </c>
      <c r="I7552">
        <v>0</v>
      </c>
      <c r="J7552">
        <v>17.37</v>
      </c>
      <c r="K7552" s="2" t="s">
        <v>935</v>
      </c>
      <c r="L7552" s="2" t="s">
        <v>903</v>
      </c>
      <c r="M7552" s="2" t="s">
        <v>1147</v>
      </c>
      <c r="N7552" s="2">
        <v>10024</v>
      </c>
      <c r="O7552" s="2" t="s">
        <v>1043</v>
      </c>
      <c r="P7552" s="2" t="s">
        <v>951</v>
      </c>
      <c r="Q7552" s="2" t="s">
        <v>1065</v>
      </c>
      <c r="R7552" s="2" t="s">
        <v>8157</v>
      </c>
      <c r="S7552" s="2" t="s">
        <v>4965</v>
      </c>
      <c r="T7552" s="2" t="s">
        <v>955</v>
      </c>
    </row>
    <row r="7553" spans="1:20">
      <c r="A7553" t="s">
        <v>9604</v>
      </c>
      <c r="B7553" s="1">
        <v>41963</v>
      </c>
      <c r="C7553" s="1">
        <v>41968</v>
      </c>
      <c r="D7553" t="s">
        <v>957</v>
      </c>
      <c r="E7553" t="s">
        <v>598</v>
      </c>
      <c r="F7553" t="s">
        <v>3885</v>
      </c>
      <c r="G7553">
        <v>833.94</v>
      </c>
      <c r="H7553">
        <v>6</v>
      </c>
      <c r="I7553">
        <v>0</v>
      </c>
      <c r="J7553">
        <v>216.8244</v>
      </c>
      <c r="K7553" s="2" t="s">
        <v>935</v>
      </c>
      <c r="L7553" s="2" t="s">
        <v>903</v>
      </c>
      <c r="M7553" s="2" t="s">
        <v>1147</v>
      </c>
      <c r="N7553" s="2">
        <v>10024</v>
      </c>
      <c r="O7553" s="2" t="s">
        <v>1043</v>
      </c>
      <c r="P7553" s="2" t="s">
        <v>976</v>
      </c>
      <c r="Q7553" s="2" t="s">
        <v>977</v>
      </c>
      <c r="R7553" s="2" t="s">
        <v>3886</v>
      </c>
      <c r="S7553" s="2" t="s">
        <v>4965</v>
      </c>
      <c r="T7553" s="2" t="s">
        <v>955</v>
      </c>
    </row>
    <row r="7554" spans="1:20">
      <c r="A7554" t="s">
        <v>9604</v>
      </c>
      <c r="B7554" s="1">
        <v>41963</v>
      </c>
      <c r="C7554" s="1">
        <v>41968</v>
      </c>
      <c r="D7554" t="s">
        <v>957</v>
      </c>
      <c r="E7554" t="s">
        <v>598</v>
      </c>
      <c r="F7554" t="s">
        <v>3671</v>
      </c>
      <c r="G7554">
        <v>12.96</v>
      </c>
      <c r="H7554">
        <v>3</v>
      </c>
      <c r="I7554">
        <v>0.2</v>
      </c>
      <c r="J7554">
        <v>4.5359999999999996</v>
      </c>
      <c r="K7554" s="2" t="s">
        <v>935</v>
      </c>
      <c r="L7554" s="2" t="s">
        <v>903</v>
      </c>
      <c r="M7554" s="2" t="s">
        <v>1147</v>
      </c>
      <c r="N7554" s="2">
        <v>10024</v>
      </c>
      <c r="O7554" s="2" t="s">
        <v>1043</v>
      </c>
      <c r="P7554" s="2" t="s">
        <v>951</v>
      </c>
      <c r="Q7554" s="2" t="s">
        <v>980</v>
      </c>
      <c r="R7554" s="2" t="s">
        <v>3672</v>
      </c>
      <c r="S7554" s="2" t="s">
        <v>4965</v>
      </c>
      <c r="T7554" s="2" t="s">
        <v>955</v>
      </c>
    </row>
    <row r="7555" spans="1:20">
      <c r="A7555" t="s">
        <v>9604</v>
      </c>
      <c r="B7555" s="1">
        <v>41963</v>
      </c>
      <c r="C7555" s="1">
        <v>41968</v>
      </c>
      <c r="D7555" t="s">
        <v>957</v>
      </c>
      <c r="E7555" t="s">
        <v>598</v>
      </c>
      <c r="F7555" t="s">
        <v>6007</v>
      </c>
      <c r="G7555">
        <v>25.92</v>
      </c>
      <c r="H7555">
        <v>4</v>
      </c>
      <c r="I7555">
        <v>0</v>
      </c>
      <c r="J7555">
        <v>12.441599999999999</v>
      </c>
      <c r="K7555" s="2" t="s">
        <v>935</v>
      </c>
      <c r="L7555" s="2" t="s">
        <v>903</v>
      </c>
      <c r="M7555" s="2" t="s">
        <v>1147</v>
      </c>
      <c r="N7555" s="2">
        <v>10024</v>
      </c>
      <c r="O7555" s="2" t="s">
        <v>1043</v>
      </c>
      <c r="P7555" s="2" t="s">
        <v>951</v>
      </c>
      <c r="Q7555" s="2" t="s">
        <v>993</v>
      </c>
      <c r="R7555" s="2" t="s">
        <v>6008</v>
      </c>
      <c r="S7555" s="2" t="s">
        <v>4965</v>
      </c>
      <c r="T7555" s="2" t="s">
        <v>955</v>
      </c>
    </row>
    <row r="7556" spans="1:20">
      <c r="A7556" t="s">
        <v>9605</v>
      </c>
      <c r="B7556" s="1">
        <v>41769</v>
      </c>
      <c r="C7556" s="1">
        <v>41773</v>
      </c>
      <c r="D7556" t="s">
        <v>933</v>
      </c>
      <c r="E7556" t="s">
        <v>370</v>
      </c>
      <c r="F7556" t="s">
        <v>3969</v>
      </c>
      <c r="G7556">
        <v>349.96499999999997</v>
      </c>
      <c r="H7556">
        <v>7</v>
      </c>
      <c r="I7556">
        <v>0.5</v>
      </c>
      <c r="J7556">
        <v>-216.97829999999999</v>
      </c>
      <c r="K7556" s="2" t="s">
        <v>935</v>
      </c>
      <c r="L7556" s="2" t="s">
        <v>1041</v>
      </c>
      <c r="M7556" s="2" t="s">
        <v>1042</v>
      </c>
      <c r="N7556" s="2">
        <v>19134</v>
      </c>
      <c r="O7556" s="2" t="s">
        <v>1043</v>
      </c>
      <c r="P7556" s="2" t="s">
        <v>939</v>
      </c>
      <c r="Q7556" s="2" t="s">
        <v>940</v>
      </c>
      <c r="R7556" s="2" t="s">
        <v>3970</v>
      </c>
      <c r="S7556" s="2" t="s">
        <v>3202</v>
      </c>
      <c r="T7556" s="2" t="s">
        <v>943</v>
      </c>
    </row>
    <row r="7557" spans="1:20">
      <c r="A7557" t="s">
        <v>9605</v>
      </c>
      <c r="B7557" s="1">
        <v>41769</v>
      </c>
      <c r="C7557" s="1">
        <v>41773</v>
      </c>
      <c r="D7557" t="s">
        <v>933</v>
      </c>
      <c r="E7557" t="s">
        <v>370</v>
      </c>
      <c r="F7557" t="s">
        <v>3633</v>
      </c>
      <c r="G7557">
        <v>22.32</v>
      </c>
      <c r="H7557">
        <v>5</v>
      </c>
      <c r="I7557">
        <v>0.2</v>
      </c>
      <c r="J7557">
        <v>5.3010000000000002</v>
      </c>
      <c r="K7557" s="2" t="s">
        <v>935</v>
      </c>
      <c r="L7557" s="2" t="s">
        <v>1041</v>
      </c>
      <c r="M7557" s="2" t="s">
        <v>1042</v>
      </c>
      <c r="N7557" s="2">
        <v>19134</v>
      </c>
      <c r="O7557" s="2" t="s">
        <v>1043</v>
      </c>
      <c r="P7557" s="2" t="s">
        <v>951</v>
      </c>
      <c r="Q7557" s="2" t="s">
        <v>973</v>
      </c>
      <c r="R7557" s="2" t="s">
        <v>3634</v>
      </c>
      <c r="S7557" s="2" t="s">
        <v>3202</v>
      </c>
      <c r="T7557" s="2" t="s">
        <v>943</v>
      </c>
    </row>
    <row r="7558" spans="1:20">
      <c r="A7558" t="s">
        <v>9606</v>
      </c>
      <c r="B7558" s="1">
        <v>43066</v>
      </c>
      <c r="C7558" s="1">
        <v>43071</v>
      </c>
      <c r="D7558" t="s">
        <v>957</v>
      </c>
      <c r="E7558" t="s">
        <v>391</v>
      </c>
      <c r="F7558" t="s">
        <v>4178</v>
      </c>
      <c r="G7558">
        <v>158.28</v>
      </c>
      <c r="H7558">
        <v>6</v>
      </c>
      <c r="I7558">
        <v>0</v>
      </c>
      <c r="J7558">
        <v>72.808800000000005</v>
      </c>
      <c r="K7558" s="2" t="s">
        <v>935</v>
      </c>
      <c r="L7558" s="2" t="s">
        <v>1347</v>
      </c>
      <c r="M7558" s="2" t="s">
        <v>1136</v>
      </c>
      <c r="N7558" s="2">
        <v>47201</v>
      </c>
      <c r="O7558" s="2" t="s">
        <v>1005</v>
      </c>
      <c r="P7558" s="2" t="s">
        <v>951</v>
      </c>
      <c r="Q7558" s="2" t="s">
        <v>993</v>
      </c>
      <c r="R7558" s="2" t="s">
        <v>4179</v>
      </c>
      <c r="S7558" s="2" t="s">
        <v>3325</v>
      </c>
      <c r="T7558" s="2" t="s">
        <v>955</v>
      </c>
    </row>
    <row r="7559" spans="1:20">
      <c r="A7559" t="s">
        <v>9606</v>
      </c>
      <c r="B7559" s="1">
        <v>43066</v>
      </c>
      <c r="C7559" s="1">
        <v>43071</v>
      </c>
      <c r="D7559" t="s">
        <v>957</v>
      </c>
      <c r="E7559" t="s">
        <v>391</v>
      </c>
      <c r="F7559" t="s">
        <v>3957</v>
      </c>
      <c r="G7559">
        <v>497.94</v>
      </c>
      <c r="H7559">
        <v>3</v>
      </c>
      <c r="I7559">
        <v>0</v>
      </c>
      <c r="J7559">
        <v>224.07300000000001</v>
      </c>
      <c r="K7559" s="2" t="s">
        <v>935</v>
      </c>
      <c r="L7559" s="2" t="s">
        <v>1347</v>
      </c>
      <c r="M7559" s="2" t="s">
        <v>1136</v>
      </c>
      <c r="N7559" s="2">
        <v>47201</v>
      </c>
      <c r="O7559" s="2" t="s">
        <v>1005</v>
      </c>
      <c r="P7559" s="2" t="s">
        <v>951</v>
      </c>
      <c r="Q7559" s="2" t="s">
        <v>980</v>
      </c>
      <c r="R7559" s="2" t="s">
        <v>3958</v>
      </c>
      <c r="S7559" s="2" t="s">
        <v>3325</v>
      </c>
      <c r="T7559" s="2" t="s">
        <v>955</v>
      </c>
    </row>
    <row r="7560" spans="1:20">
      <c r="A7560" t="s">
        <v>9607</v>
      </c>
      <c r="B7560" s="1">
        <v>41944</v>
      </c>
      <c r="C7560" s="1">
        <v>41948</v>
      </c>
      <c r="D7560" t="s">
        <v>957</v>
      </c>
      <c r="E7560" t="s">
        <v>407</v>
      </c>
      <c r="F7560" t="s">
        <v>1515</v>
      </c>
      <c r="G7560">
        <v>533.94000000000005</v>
      </c>
      <c r="H7560">
        <v>3</v>
      </c>
      <c r="I7560">
        <v>0</v>
      </c>
      <c r="J7560">
        <v>154.8426</v>
      </c>
      <c r="K7560" s="2" t="s">
        <v>935</v>
      </c>
      <c r="L7560" s="2" t="s">
        <v>1939</v>
      </c>
      <c r="M7560" s="2" t="s">
        <v>1147</v>
      </c>
      <c r="N7560" s="2">
        <v>11561</v>
      </c>
      <c r="O7560" s="2" t="s">
        <v>1043</v>
      </c>
      <c r="P7560" s="2" t="s">
        <v>951</v>
      </c>
      <c r="Q7560" s="2" t="s">
        <v>983</v>
      </c>
      <c r="R7560" s="2" t="s">
        <v>1516</v>
      </c>
      <c r="S7560" s="2" t="s">
        <v>3447</v>
      </c>
      <c r="T7560" s="2" t="s">
        <v>943</v>
      </c>
    </row>
    <row r="7561" spans="1:20">
      <c r="A7561" t="s">
        <v>9607</v>
      </c>
      <c r="B7561" s="1">
        <v>41944</v>
      </c>
      <c r="C7561" s="1">
        <v>41948</v>
      </c>
      <c r="D7561" t="s">
        <v>957</v>
      </c>
      <c r="E7561" t="s">
        <v>407</v>
      </c>
      <c r="F7561" t="s">
        <v>4218</v>
      </c>
      <c r="G7561">
        <v>167.94</v>
      </c>
      <c r="H7561">
        <v>3</v>
      </c>
      <c r="I7561">
        <v>0</v>
      </c>
      <c r="J7561">
        <v>82.290599999999998</v>
      </c>
      <c r="K7561" s="2" t="s">
        <v>935</v>
      </c>
      <c r="L7561" s="2" t="s">
        <v>1939</v>
      </c>
      <c r="M7561" s="2" t="s">
        <v>1147</v>
      </c>
      <c r="N7561" s="2">
        <v>11561</v>
      </c>
      <c r="O7561" s="2" t="s">
        <v>1043</v>
      </c>
      <c r="P7561" s="2" t="s">
        <v>951</v>
      </c>
      <c r="Q7561" s="2" t="s">
        <v>993</v>
      </c>
      <c r="R7561" s="2" t="s">
        <v>4219</v>
      </c>
      <c r="S7561" s="2" t="s">
        <v>3447</v>
      </c>
      <c r="T7561" s="2" t="s">
        <v>943</v>
      </c>
    </row>
    <row r="7562" spans="1:20">
      <c r="A7562" t="s">
        <v>9607</v>
      </c>
      <c r="B7562" s="1">
        <v>41944</v>
      </c>
      <c r="C7562" s="1">
        <v>41948</v>
      </c>
      <c r="D7562" t="s">
        <v>957</v>
      </c>
      <c r="E7562" t="s">
        <v>407</v>
      </c>
      <c r="F7562" t="s">
        <v>5252</v>
      </c>
      <c r="G7562">
        <v>31.68</v>
      </c>
      <c r="H7562">
        <v>6</v>
      </c>
      <c r="I7562">
        <v>0</v>
      </c>
      <c r="J7562">
        <v>9.8208000000000002</v>
      </c>
      <c r="K7562" s="2" t="s">
        <v>935</v>
      </c>
      <c r="L7562" s="2" t="s">
        <v>1939</v>
      </c>
      <c r="M7562" s="2" t="s">
        <v>1147</v>
      </c>
      <c r="N7562" s="2">
        <v>11561</v>
      </c>
      <c r="O7562" s="2" t="s">
        <v>1043</v>
      </c>
      <c r="P7562" s="2" t="s">
        <v>939</v>
      </c>
      <c r="Q7562" s="2" t="s">
        <v>969</v>
      </c>
      <c r="R7562" s="2" t="s">
        <v>5253</v>
      </c>
      <c r="S7562" s="2" t="s">
        <v>3447</v>
      </c>
      <c r="T7562" s="2" t="s">
        <v>943</v>
      </c>
    </row>
    <row r="7563" spans="1:20">
      <c r="A7563" t="s">
        <v>9608</v>
      </c>
      <c r="B7563" s="1">
        <v>42734</v>
      </c>
      <c r="C7563" s="1">
        <v>42736</v>
      </c>
      <c r="D7563" t="s">
        <v>1079</v>
      </c>
      <c r="E7563" t="s">
        <v>261</v>
      </c>
      <c r="F7563" t="s">
        <v>944</v>
      </c>
      <c r="G7563">
        <v>170.786</v>
      </c>
      <c r="H7563">
        <v>1</v>
      </c>
      <c r="I7563">
        <v>0.3</v>
      </c>
      <c r="J7563">
        <v>0</v>
      </c>
      <c r="K7563" s="2" t="s">
        <v>935</v>
      </c>
      <c r="L7563" s="2" t="s">
        <v>3065</v>
      </c>
      <c r="M7563" s="2" t="s">
        <v>1042</v>
      </c>
      <c r="N7563" s="2">
        <v>17602</v>
      </c>
      <c r="O7563" s="2" t="s">
        <v>1043</v>
      </c>
      <c r="P7563" s="2" t="s">
        <v>939</v>
      </c>
      <c r="Q7563" s="2" t="s">
        <v>945</v>
      </c>
      <c r="R7563" s="2" t="s">
        <v>946</v>
      </c>
      <c r="S7563" s="2" t="s">
        <v>2478</v>
      </c>
      <c r="T7563" s="2" t="s">
        <v>943</v>
      </c>
    </row>
    <row r="7564" spans="1:20">
      <c r="A7564" t="s">
        <v>9609</v>
      </c>
      <c r="B7564" s="1">
        <v>42616</v>
      </c>
      <c r="C7564" s="1">
        <v>42620</v>
      </c>
      <c r="D7564" t="s">
        <v>957</v>
      </c>
      <c r="E7564" t="s">
        <v>318</v>
      </c>
      <c r="F7564" t="s">
        <v>7445</v>
      </c>
      <c r="G7564">
        <v>198.744</v>
      </c>
      <c r="H7564">
        <v>4</v>
      </c>
      <c r="I7564">
        <v>0.3</v>
      </c>
      <c r="J7564">
        <v>0</v>
      </c>
      <c r="K7564" s="2" t="s">
        <v>935</v>
      </c>
      <c r="L7564" s="2" t="s">
        <v>1180</v>
      </c>
      <c r="M7564" s="2" t="s">
        <v>1099</v>
      </c>
      <c r="N7564" s="2">
        <v>60610</v>
      </c>
      <c r="O7564" s="2" t="s">
        <v>1005</v>
      </c>
      <c r="P7564" s="2" t="s">
        <v>939</v>
      </c>
      <c r="Q7564" s="2" t="s">
        <v>940</v>
      </c>
      <c r="R7564" s="2" t="s">
        <v>7446</v>
      </c>
      <c r="S7564" s="2" t="s">
        <v>2827</v>
      </c>
      <c r="T7564" s="2" t="s">
        <v>943</v>
      </c>
    </row>
    <row r="7565" spans="1:20">
      <c r="A7565" t="s">
        <v>9610</v>
      </c>
      <c r="B7565" s="1">
        <v>43013</v>
      </c>
      <c r="C7565" s="1">
        <v>43015</v>
      </c>
      <c r="D7565" t="s">
        <v>1079</v>
      </c>
      <c r="E7565" t="s">
        <v>231</v>
      </c>
      <c r="F7565" t="s">
        <v>3238</v>
      </c>
      <c r="G7565">
        <v>63.823999999999998</v>
      </c>
      <c r="H7565">
        <v>2</v>
      </c>
      <c r="I7565">
        <v>0.2</v>
      </c>
      <c r="J7565">
        <v>13.5626</v>
      </c>
      <c r="K7565" s="2" t="s">
        <v>935</v>
      </c>
      <c r="L7565" s="2" t="s">
        <v>1616</v>
      </c>
      <c r="M7565" s="2" t="s">
        <v>1312</v>
      </c>
      <c r="N7565" s="2">
        <v>80219</v>
      </c>
      <c r="O7565" s="2" t="s">
        <v>950</v>
      </c>
      <c r="P7565" s="2" t="s">
        <v>976</v>
      </c>
      <c r="Q7565" s="2" t="s">
        <v>1054</v>
      </c>
      <c r="R7565" s="2" t="s">
        <v>3239</v>
      </c>
      <c r="S7565" s="2" t="s">
        <v>2236</v>
      </c>
      <c r="T7565" s="2" t="s">
        <v>1008</v>
      </c>
    </row>
    <row r="7566" spans="1:20">
      <c r="A7566" t="s">
        <v>9611</v>
      </c>
      <c r="B7566" s="1">
        <v>42399</v>
      </c>
      <c r="C7566" s="1">
        <v>42401</v>
      </c>
      <c r="D7566" t="s">
        <v>933</v>
      </c>
      <c r="E7566" t="s">
        <v>677</v>
      </c>
      <c r="F7566" t="s">
        <v>5798</v>
      </c>
      <c r="G7566">
        <v>435.16800000000001</v>
      </c>
      <c r="H7566">
        <v>4</v>
      </c>
      <c r="I7566">
        <v>0.2</v>
      </c>
      <c r="J7566">
        <v>-59.835599999999999</v>
      </c>
      <c r="K7566" s="2" t="s">
        <v>935</v>
      </c>
      <c r="L7566" s="2" t="s">
        <v>905</v>
      </c>
      <c r="M7566" s="2" t="s">
        <v>998</v>
      </c>
      <c r="N7566" s="2">
        <v>98103</v>
      </c>
      <c r="O7566" s="2" t="s">
        <v>950</v>
      </c>
      <c r="P7566" s="2" t="s">
        <v>939</v>
      </c>
      <c r="Q7566" s="2" t="s">
        <v>945</v>
      </c>
      <c r="R7566" s="2" t="s">
        <v>5799</v>
      </c>
      <c r="S7566" s="2" t="s">
        <v>5822</v>
      </c>
      <c r="T7566" s="2" t="s">
        <v>943</v>
      </c>
    </row>
    <row r="7567" spans="1:20">
      <c r="A7567" t="s">
        <v>9611</v>
      </c>
      <c r="B7567" s="1">
        <v>42399</v>
      </c>
      <c r="C7567" s="1">
        <v>42401</v>
      </c>
      <c r="D7567" t="s">
        <v>933</v>
      </c>
      <c r="E7567" t="s">
        <v>677</v>
      </c>
      <c r="F7567" t="s">
        <v>5124</v>
      </c>
      <c r="G7567">
        <v>48.58</v>
      </c>
      <c r="H7567">
        <v>1</v>
      </c>
      <c r="I7567">
        <v>0</v>
      </c>
      <c r="J7567">
        <v>7.7728000000000002</v>
      </c>
      <c r="K7567" s="2" t="s">
        <v>935</v>
      </c>
      <c r="L7567" s="2" t="s">
        <v>905</v>
      </c>
      <c r="M7567" s="2" t="s">
        <v>998</v>
      </c>
      <c r="N7567" s="2">
        <v>98103</v>
      </c>
      <c r="O7567" s="2" t="s">
        <v>950</v>
      </c>
      <c r="P7567" s="2" t="s">
        <v>939</v>
      </c>
      <c r="Q7567" s="2" t="s">
        <v>940</v>
      </c>
      <c r="R7567" s="2" t="s">
        <v>5125</v>
      </c>
      <c r="S7567" s="2" t="s">
        <v>5822</v>
      </c>
      <c r="T7567" s="2" t="s">
        <v>943</v>
      </c>
    </row>
    <row r="7568" spans="1:20">
      <c r="A7568" t="s">
        <v>9612</v>
      </c>
      <c r="B7568" s="1">
        <v>42846</v>
      </c>
      <c r="C7568" s="1">
        <v>42848</v>
      </c>
      <c r="D7568" t="s">
        <v>1079</v>
      </c>
      <c r="E7568" t="s">
        <v>527</v>
      </c>
      <c r="F7568" t="s">
        <v>1254</v>
      </c>
      <c r="G7568">
        <v>47.975999999999999</v>
      </c>
      <c r="H7568">
        <v>3</v>
      </c>
      <c r="I7568">
        <v>0.2</v>
      </c>
      <c r="J7568">
        <v>8.3957999999999995</v>
      </c>
      <c r="K7568" s="2" t="s">
        <v>935</v>
      </c>
      <c r="L7568" s="2" t="s">
        <v>1075</v>
      </c>
      <c r="M7568" s="2" t="s">
        <v>1004</v>
      </c>
      <c r="N7568" s="2">
        <v>77070</v>
      </c>
      <c r="O7568" s="2" t="s">
        <v>1005</v>
      </c>
      <c r="P7568" s="2" t="s">
        <v>976</v>
      </c>
      <c r="Q7568" s="2" t="s">
        <v>1054</v>
      </c>
      <c r="R7568" s="2" t="s">
        <v>1256</v>
      </c>
      <c r="S7568" s="2" t="s">
        <v>4372</v>
      </c>
      <c r="T7568" s="2" t="s">
        <v>955</v>
      </c>
    </row>
    <row r="7569" spans="1:20">
      <c r="A7569" t="s">
        <v>9612</v>
      </c>
      <c r="B7569" s="1">
        <v>42846</v>
      </c>
      <c r="C7569" s="1">
        <v>42848</v>
      </c>
      <c r="D7569" t="s">
        <v>1079</v>
      </c>
      <c r="E7569" t="s">
        <v>527</v>
      </c>
      <c r="F7569" t="s">
        <v>6474</v>
      </c>
      <c r="G7569">
        <v>20.736000000000001</v>
      </c>
      <c r="H7569">
        <v>4</v>
      </c>
      <c r="I7569">
        <v>0.2</v>
      </c>
      <c r="J7569">
        <v>7.2576000000000001</v>
      </c>
      <c r="K7569" s="2" t="s">
        <v>935</v>
      </c>
      <c r="L7569" s="2" t="s">
        <v>1075</v>
      </c>
      <c r="M7569" s="2" t="s">
        <v>1004</v>
      </c>
      <c r="N7569" s="2">
        <v>77070</v>
      </c>
      <c r="O7569" s="2" t="s">
        <v>1005</v>
      </c>
      <c r="P7569" s="2" t="s">
        <v>951</v>
      </c>
      <c r="Q7569" s="2" t="s">
        <v>993</v>
      </c>
      <c r="R7569" s="2" t="s">
        <v>6475</v>
      </c>
      <c r="S7569" s="2" t="s">
        <v>4372</v>
      </c>
      <c r="T7569" s="2" t="s">
        <v>955</v>
      </c>
    </row>
    <row r="7570" spans="1:20">
      <c r="A7570" t="s">
        <v>9613</v>
      </c>
      <c r="B7570" s="1">
        <v>41978</v>
      </c>
      <c r="C7570" s="1">
        <v>41983</v>
      </c>
      <c r="D7570" t="s">
        <v>957</v>
      </c>
      <c r="E7570" t="s">
        <v>266</v>
      </c>
      <c r="F7570" t="s">
        <v>2359</v>
      </c>
      <c r="G7570">
        <v>26.46</v>
      </c>
      <c r="H7570">
        <v>9</v>
      </c>
      <c r="I7570">
        <v>0</v>
      </c>
      <c r="J7570">
        <v>11.907</v>
      </c>
      <c r="K7570" s="2" t="s">
        <v>935</v>
      </c>
      <c r="L7570" s="2" t="s">
        <v>904</v>
      </c>
      <c r="M7570" s="2" t="s">
        <v>949</v>
      </c>
      <c r="N7570" s="2">
        <v>90045</v>
      </c>
      <c r="O7570" s="2" t="s">
        <v>950</v>
      </c>
      <c r="P7570" s="2" t="s">
        <v>951</v>
      </c>
      <c r="Q7570" s="2" t="s">
        <v>973</v>
      </c>
      <c r="R7570" s="2" t="s">
        <v>2360</v>
      </c>
      <c r="S7570" s="2" t="s">
        <v>2503</v>
      </c>
      <c r="T7570" s="2" t="s">
        <v>943</v>
      </c>
    </row>
    <row r="7571" spans="1:20">
      <c r="A7571" t="s">
        <v>9613</v>
      </c>
      <c r="B7571" s="1">
        <v>41978</v>
      </c>
      <c r="C7571" s="1">
        <v>41983</v>
      </c>
      <c r="D7571" t="s">
        <v>957</v>
      </c>
      <c r="E7571" t="s">
        <v>266</v>
      </c>
      <c r="F7571" t="s">
        <v>7435</v>
      </c>
      <c r="G7571">
        <v>49.12</v>
      </c>
      <c r="H7571">
        <v>4</v>
      </c>
      <c r="I7571">
        <v>0</v>
      </c>
      <c r="J7571">
        <v>23.086400000000001</v>
      </c>
      <c r="K7571" s="2" t="s">
        <v>935</v>
      </c>
      <c r="L7571" s="2" t="s">
        <v>904</v>
      </c>
      <c r="M7571" s="2" t="s">
        <v>949</v>
      </c>
      <c r="N7571" s="2">
        <v>90045</v>
      </c>
      <c r="O7571" s="2" t="s">
        <v>950</v>
      </c>
      <c r="P7571" s="2" t="s">
        <v>951</v>
      </c>
      <c r="Q7571" s="2" t="s">
        <v>993</v>
      </c>
      <c r="R7571" s="2" t="s">
        <v>7436</v>
      </c>
      <c r="S7571" s="2" t="s">
        <v>2503</v>
      </c>
      <c r="T7571" s="2" t="s">
        <v>943</v>
      </c>
    </row>
    <row r="7572" spans="1:20">
      <c r="A7572" t="s">
        <v>9613</v>
      </c>
      <c r="B7572" s="1">
        <v>41978</v>
      </c>
      <c r="C7572" s="1">
        <v>41983</v>
      </c>
      <c r="D7572" t="s">
        <v>957</v>
      </c>
      <c r="E7572" t="s">
        <v>266</v>
      </c>
      <c r="F7572" t="s">
        <v>3154</v>
      </c>
      <c r="G7572">
        <v>15</v>
      </c>
      <c r="H7572">
        <v>3</v>
      </c>
      <c r="I7572">
        <v>0</v>
      </c>
      <c r="J7572">
        <v>7.2</v>
      </c>
      <c r="K7572" s="2" t="s">
        <v>935</v>
      </c>
      <c r="L7572" s="2" t="s">
        <v>904</v>
      </c>
      <c r="M7572" s="2" t="s">
        <v>949</v>
      </c>
      <c r="N7572" s="2">
        <v>90045</v>
      </c>
      <c r="O7572" s="2" t="s">
        <v>950</v>
      </c>
      <c r="P7572" s="2" t="s">
        <v>951</v>
      </c>
      <c r="Q7572" s="2" t="s">
        <v>1148</v>
      </c>
      <c r="R7572" s="2" t="s">
        <v>3155</v>
      </c>
      <c r="S7572" s="2" t="s">
        <v>2503</v>
      </c>
      <c r="T7572" s="2" t="s">
        <v>943</v>
      </c>
    </row>
    <row r="7573" spans="1:20">
      <c r="A7573" t="s">
        <v>9614</v>
      </c>
      <c r="B7573" s="1">
        <v>41933</v>
      </c>
      <c r="C7573" s="1">
        <v>41938</v>
      </c>
      <c r="D7573" t="s">
        <v>957</v>
      </c>
      <c r="E7573" t="s">
        <v>451</v>
      </c>
      <c r="F7573" t="s">
        <v>1103</v>
      </c>
      <c r="G7573">
        <v>194.7</v>
      </c>
      <c r="H7573">
        <v>5</v>
      </c>
      <c r="I7573">
        <v>0</v>
      </c>
      <c r="J7573">
        <v>9.7349999999999994</v>
      </c>
      <c r="K7573" s="2" t="s">
        <v>935</v>
      </c>
      <c r="L7573" s="2" t="s">
        <v>5789</v>
      </c>
      <c r="M7573" s="2" t="s">
        <v>1194</v>
      </c>
      <c r="N7573" s="2">
        <v>23602</v>
      </c>
      <c r="O7573" s="2" t="s">
        <v>938</v>
      </c>
      <c r="P7573" s="2" t="s">
        <v>951</v>
      </c>
      <c r="Q7573" s="2" t="s">
        <v>965</v>
      </c>
      <c r="R7573" s="2" t="s">
        <v>1104</v>
      </c>
      <c r="S7573" s="2" t="s">
        <v>3787</v>
      </c>
      <c r="T7573" s="2" t="s">
        <v>955</v>
      </c>
    </row>
    <row r="7574" spans="1:20">
      <c r="A7574" t="s">
        <v>9614</v>
      </c>
      <c r="B7574" s="1">
        <v>41933</v>
      </c>
      <c r="C7574" s="1">
        <v>41938</v>
      </c>
      <c r="D7574" t="s">
        <v>957</v>
      </c>
      <c r="E7574" t="s">
        <v>451</v>
      </c>
      <c r="F7574" t="s">
        <v>4816</v>
      </c>
      <c r="G7574">
        <v>591.32000000000005</v>
      </c>
      <c r="H7574">
        <v>4</v>
      </c>
      <c r="I7574">
        <v>0</v>
      </c>
      <c r="J7574">
        <v>112.35080000000001</v>
      </c>
      <c r="K7574" s="2" t="s">
        <v>935</v>
      </c>
      <c r="L7574" s="2" t="s">
        <v>5789</v>
      </c>
      <c r="M7574" s="2" t="s">
        <v>1194</v>
      </c>
      <c r="N7574" s="2">
        <v>23602</v>
      </c>
      <c r="O7574" s="2" t="s">
        <v>938</v>
      </c>
      <c r="P7574" s="2" t="s">
        <v>939</v>
      </c>
      <c r="Q7574" s="2" t="s">
        <v>961</v>
      </c>
      <c r="R7574" s="2" t="s">
        <v>4817</v>
      </c>
      <c r="S7574" s="2" t="s">
        <v>3787</v>
      </c>
      <c r="T7574" s="2" t="s">
        <v>955</v>
      </c>
    </row>
    <row r="7575" spans="1:20">
      <c r="A7575" t="s">
        <v>9614</v>
      </c>
      <c r="B7575" s="1">
        <v>41933</v>
      </c>
      <c r="C7575" s="1">
        <v>41938</v>
      </c>
      <c r="D7575" t="s">
        <v>957</v>
      </c>
      <c r="E7575" t="s">
        <v>451</v>
      </c>
      <c r="F7575" t="s">
        <v>3930</v>
      </c>
      <c r="G7575">
        <v>2.84</v>
      </c>
      <c r="H7575">
        <v>1</v>
      </c>
      <c r="I7575">
        <v>0</v>
      </c>
      <c r="J7575">
        <v>0.88039999999999996</v>
      </c>
      <c r="K7575" s="2" t="s">
        <v>935</v>
      </c>
      <c r="L7575" s="2" t="s">
        <v>5789</v>
      </c>
      <c r="M7575" s="2" t="s">
        <v>1194</v>
      </c>
      <c r="N7575" s="2">
        <v>23602</v>
      </c>
      <c r="O7575" s="2" t="s">
        <v>938</v>
      </c>
      <c r="P7575" s="2" t="s">
        <v>951</v>
      </c>
      <c r="Q7575" s="2" t="s">
        <v>973</v>
      </c>
      <c r="R7575" s="2" t="s">
        <v>3931</v>
      </c>
      <c r="S7575" s="2" t="s">
        <v>3787</v>
      </c>
      <c r="T7575" s="2" t="s">
        <v>955</v>
      </c>
    </row>
    <row r="7576" spans="1:20">
      <c r="A7576" t="s">
        <v>9615</v>
      </c>
      <c r="B7576" s="1">
        <v>42346</v>
      </c>
      <c r="C7576" s="1">
        <v>42350</v>
      </c>
      <c r="D7576" t="s">
        <v>957</v>
      </c>
      <c r="E7576" t="s">
        <v>509</v>
      </c>
      <c r="F7576" t="s">
        <v>1012</v>
      </c>
      <c r="G7576">
        <v>221.96</v>
      </c>
      <c r="H7576">
        <v>2</v>
      </c>
      <c r="I7576">
        <v>0</v>
      </c>
      <c r="J7576">
        <v>4.4391999999999996</v>
      </c>
      <c r="K7576" s="2" t="s">
        <v>935</v>
      </c>
      <c r="L7576" s="2" t="s">
        <v>904</v>
      </c>
      <c r="M7576" s="2" t="s">
        <v>949</v>
      </c>
      <c r="N7576" s="2">
        <v>90036</v>
      </c>
      <c r="O7576" s="2" t="s">
        <v>950</v>
      </c>
      <c r="P7576" s="2" t="s">
        <v>951</v>
      </c>
      <c r="Q7576" s="2" t="s">
        <v>965</v>
      </c>
      <c r="R7576" s="2" t="s">
        <v>1015</v>
      </c>
      <c r="S7576" s="2" t="s">
        <v>4238</v>
      </c>
      <c r="T7576" s="2" t="s">
        <v>955</v>
      </c>
    </row>
    <row r="7577" spans="1:20">
      <c r="A7577" t="s">
        <v>9615</v>
      </c>
      <c r="B7577" s="1">
        <v>42346</v>
      </c>
      <c r="C7577" s="1">
        <v>42350</v>
      </c>
      <c r="D7577" t="s">
        <v>957</v>
      </c>
      <c r="E7577" t="s">
        <v>509</v>
      </c>
      <c r="F7577" t="s">
        <v>4400</v>
      </c>
      <c r="G7577">
        <v>236</v>
      </c>
      <c r="H7577">
        <v>4</v>
      </c>
      <c r="I7577">
        <v>0</v>
      </c>
      <c r="J7577">
        <v>40.119999999999997</v>
      </c>
      <c r="K7577" s="2" t="s">
        <v>935</v>
      </c>
      <c r="L7577" s="2" t="s">
        <v>904</v>
      </c>
      <c r="M7577" s="2" t="s">
        <v>949</v>
      </c>
      <c r="N7577" s="2">
        <v>90036</v>
      </c>
      <c r="O7577" s="2" t="s">
        <v>950</v>
      </c>
      <c r="P7577" s="2" t="s">
        <v>976</v>
      </c>
      <c r="Q7577" s="2" t="s">
        <v>1054</v>
      </c>
      <c r="R7577" s="2" t="s">
        <v>4401</v>
      </c>
      <c r="S7577" s="2" t="s">
        <v>4238</v>
      </c>
      <c r="T7577" s="2" t="s">
        <v>955</v>
      </c>
    </row>
    <row r="7578" spans="1:20">
      <c r="A7578" t="s">
        <v>9616</v>
      </c>
      <c r="B7578" s="1">
        <v>41945</v>
      </c>
      <c r="C7578" s="1">
        <v>41950</v>
      </c>
      <c r="D7578" t="s">
        <v>933</v>
      </c>
      <c r="E7578" t="s">
        <v>462</v>
      </c>
      <c r="F7578" t="s">
        <v>4029</v>
      </c>
      <c r="G7578">
        <v>41.94</v>
      </c>
      <c r="H7578">
        <v>2</v>
      </c>
      <c r="I7578">
        <v>0</v>
      </c>
      <c r="J7578">
        <v>15.0984</v>
      </c>
      <c r="K7578" s="2" t="s">
        <v>935</v>
      </c>
      <c r="L7578" s="2" t="s">
        <v>905</v>
      </c>
      <c r="M7578" s="2" t="s">
        <v>998</v>
      </c>
      <c r="N7578" s="2">
        <v>98115</v>
      </c>
      <c r="O7578" s="2" t="s">
        <v>950</v>
      </c>
      <c r="P7578" s="2" t="s">
        <v>976</v>
      </c>
      <c r="Q7578" s="2" t="s">
        <v>1054</v>
      </c>
      <c r="R7578" s="2" t="s">
        <v>4030</v>
      </c>
      <c r="S7578" s="2" t="s">
        <v>3906</v>
      </c>
      <c r="T7578" s="2" t="s">
        <v>955</v>
      </c>
    </row>
    <row r="7579" spans="1:20">
      <c r="A7579" t="s">
        <v>9616</v>
      </c>
      <c r="B7579" s="1">
        <v>41945</v>
      </c>
      <c r="C7579" s="1">
        <v>41950</v>
      </c>
      <c r="D7579" t="s">
        <v>933</v>
      </c>
      <c r="E7579" t="s">
        <v>462</v>
      </c>
      <c r="F7579" t="s">
        <v>4283</v>
      </c>
      <c r="G7579">
        <v>52.792000000000002</v>
      </c>
      <c r="H7579">
        <v>1</v>
      </c>
      <c r="I7579">
        <v>0.2</v>
      </c>
      <c r="J7579">
        <v>4.6193</v>
      </c>
      <c r="K7579" s="2" t="s">
        <v>935</v>
      </c>
      <c r="L7579" s="2" t="s">
        <v>905</v>
      </c>
      <c r="M7579" s="2" t="s">
        <v>998</v>
      </c>
      <c r="N7579" s="2">
        <v>98115</v>
      </c>
      <c r="O7579" s="2" t="s">
        <v>950</v>
      </c>
      <c r="P7579" s="2" t="s">
        <v>976</v>
      </c>
      <c r="Q7579" s="2" t="s">
        <v>977</v>
      </c>
      <c r="R7579" s="2" t="s">
        <v>4284</v>
      </c>
      <c r="S7579" s="2" t="s">
        <v>3906</v>
      </c>
      <c r="T7579" s="2" t="s">
        <v>955</v>
      </c>
    </row>
    <row r="7580" spans="1:20">
      <c r="A7580" t="s">
        <v>9617</v>
      </c>
      <c r="B7580" s="1">
        <v>42722</v>
      </c>
      <c r="C7580" s="1">
        <v>42725</v>
      </c>
      <c r="D7580" t="s">
        <v>1079</v>
      </c>
      <c r="E7580" t="s">
        <v>96</v>
      </c>
      <c r="F7580" t="s">
        <v>2600</v>
      </c>
      <c r="G7580">
        <v>563.94000000000005</v>
      </c>
      <c r="H7580">
        <v>3</v>
      </c>
      <c r="I7580">
        <v>0</v>
      </c>
      <c r="J7580">
        <v>112.788</v>
      </c>
      <c r="K7580" s="2" t="s">
        <v>935</v>
      </c>
      <c r="L7580" s="2" t="s">
        <v>3116</v>
      </c>
      <c r="M7580" s="2" t="s">
        <v>1034</v>
      </c>
      <c r="N7580" s="2">
        <v>68104</v>
      </c>
      <c r="O7580" s="2" t="s">
        <v>1005</v>
      </c>
      <c r="P7580" s="2" t="s">
        <v>939</v>
      </c>
      <c r="Q7580" s="2" t="s">
        <v>945</v>
      </c>
      <c r="R7580" s="2" t="s">
        <v>2601</v>
      </c>
      <c r="S7580" s="2" t="s">
        <v>1287</v>
      </c>
      <c r="T7580" s="2" t="s">
        <v>1008</v>
      </c>
    </row>
    <row r="7581" spans="1:20">
      <c r="A7581" t="s">
        <v>9618</v>
      </c>
      <c r="B7581" s="1">
        <v>42331</v>
      </c>
      <c r="C7581" s="1">
        <v>42335</v>
      </c>
      <c r="D7581" t="s">
        <v>933</v>
      </c>
      <c r="E7581" t="s">
        <v>303</v>
      </c>
      <c r="F7581" t="s">
        <v>8331</v>
      </c>
      <c r="G7581">
        <v>2625.12</v>
      </c>
      <c r="H7581">
        <v>8</v>
      </c>
      <c r="I7581">
        <v>0</v>
      </c>
      <c r="J7581">
        <v>735.03359999999998</v>
      </c>
      <c r="K7581" s="2" t="s">
        <v>935</v>
      </c>
      <c r="L7581" s="2" t="s">
        <v>1785</v>
      </c>
      <c r="M7581" s="2" t="s">
        <v>1600</v>
      </c>
      <c r="N7581" s="2">
        <v>7960</v>
      </c>
      <c r="O7581" s="2" t="s">
        <v>1043</v>
      </c>
      <c r="P7581" s="2" t="s">
        <v>951</v>
      </c>
      <c r="Q7581" s="2" t="s">
        <v>983</v>
      </c>
      <c r="R7581" s="2" t="s">
        <v>8332</v>
      </c>
      <c r="S7581" s="2" t="s">
        <v>2722</v>
      </c>
      <c r="T7581" s="2" t="s">
        <v>943</v>
      </c>
    </row>
    <row r="7582" spans="1:20">
      <c r="A7582" t="s">
        <v>9618</v>
      </c>
      <c r="B7582" s="1">
        <v>42331</v>
      </c>
      <c r="C7582" s="1">
        <v>42335</v>
      </c>
      <c r="D7582" t="s">
        <v>933</v>
      </c>
      <c r="E7582" t="s">
        <v>303</v>
      </c>
      <c r="F7582" t="s">
        <v>3907</v>
      </c>
      <c r="G7582">
        <v>17.940000000000001</v>
      </c>
      <c r="H7582">
        <v>3</v>
      </c>
      <c r="I7582">
        <v>0</v>
      </c>
      <c r="J7582">
        <v>4.4850000000000003</v>
      </c>
      <c r="K7582" s="2" t="s">
        <v>935</v>
      </c>
      <c r="L7582" s="2" t="s">
        <v>1785</v>
      </c>
      <c r="M7582" s="2" t="s">
        <v>1600</v>
      </c>
      <c r="N7582" s="2">
        <v>7960</v>
      </c>
      <c r="O7582" s="2" t="s">
        <v>1043</v>
      </c>
      <c r="P7582" s="2" t="s">
        <v>951</v>
      </c>
      <c r="Q7582" s="2" t="s">
        <v>973</v>
      </c>
      <c r="R7582" s="2" t="s">
        <v>3908</v>
      </c>
      <c r="S7582" s="2" t="s">
        <v>2722</v>
      </c>
      <c r="T7582" s="2" t="s">
        <v>943</v>
      </c>
    </row>
    <row r="7583" spans="1:20">
      <c r="A7583" t="s">
        <v>9619</v>
      </c>
      <c r="B7583" s="1">
        <v>42229</v>
      </c>
      <c r="C7583" s="1">
        <v>42232</v>
      </c>
      <c r="D7583" t="s">
        <v>1079</v>
      </c>
      <c r="E7583" t="s">
        <v>775</v>
      </c>
      <c r="F7583" t="s">
        <v>3351</v>
      </c>
      <c r="G7583">
        <v>422.85599999999999</v>
      </c>
      <c r="H7583">
        <v>3</v>
      </c>
      <c r="I7583">
        <v>0.2</v>
      </c>
      <c r="J7583">
        <v>15.857100000000001</v>
      </c>
      <c r="K7583" s="2" t="s">
        <v>935</v>
      </c>
      <c r="L7583" s="2" t="s">
        <v>1041</v>
      </c>
      <c r="M7583" s="2" t="s">
        <v>1042</v>
      </c>
      <c r="N7583" s="2">
        <v>19143</v>
      </c>
      <c r="O7583" s="2" t="s">
        <v>1043</v>
      </c>
      <c r="P7583" s="2" t="s">
        <v>951</v>
      </c>
      <c r="Q7583" s="2" t="s">
        <v>965</v>
      </c>
      <c r="R7583" s="2" t="s">
        <v>3352</v>
      </c>
      <c r="S7583" s="2" t="s">
        <v>7089</v>
      </c>
      <c r="T7583" s="2" t="s">
        <v>943</v>
      </c>
    </row>
    <row r="7584" spans="1:20">
      <c r="A7584" t="s">
        <v>9620</v>
      </c>
      <c r="B7584" s="1">
        <v>42110</v>
      </c>
      <c r="C7584" s="1">
        <v>42115</v>
      </c>
      <c r="D7584" t="s">
        <v>957</v>
      </c>
      <c r="E7584" t="s">
        <v>720</v>
      </c>
      <c r="F7584" t="s">
        <v>1160</v>
      </c>
      <c r="G7584">
        <v>127.764</v>
      </c>
      <c r="H7584">
        <v>2</v>
      </c>
      <c r="I7584">
        <v>0.1</v>
      </c>
      <c r="J7584">
        <v>2.8391999999999999</v>
      </c>
      <c r="K7584" s="2" t="s">
        <v>935</v>
      </c>
      <c r="L7584" s="2" t="s">
        <v>903</v>
      </c>
      <c r="M7584" s="2" t="s">
        <v>1147</v>
      </c>
      <c r="N7584" s="2">
        <v>10024</v>
      </c>
      <c r="O7584" s="2" t="s">
        <v>1043</v>
      </c>
      <c r="P7584" s="2" t="s">
        <v>939</v>
      </c>
      <c r="Q7584" s="2" t="s">
        <v>945</v>
      </c>
      <c r="R7584" s="2" t="s">
        <v>1161</v>
      </c>
      <c r="S7584" s="2" t="s">
        <v>6241</v>
      </c>
      <c r="T7584" s="2" t="s">
        <v>955</v>
      </c>
    </row>
    <row r="7585" spans="1:20">
      <c r="A7585" t="s">
        <v>9621</v>
      </c>
      <c r="B7585" s="1">
        <v>41719</v>
      </c>
      <c r="C7585" s="1">
        <v>41723</v>
      </c>
      <c r="D7585" t="s">
        <v>957</v>
      </c>
      <c r="E7585" t="s">
        <v>174</v>
      </c>
      <c r="F7585" t="s">
        <v>7036</v>
      </c>
      <c r="G7585">
        <v>3499.93</v>
      </c>
      <c r="H7585">
        <v>7</v>
      </c>
      <c r="I7585">
        <v>0</v>
      </c>
      <c r="J7585">
        <v>909.98180000000002</v>
      </c>
      <c r="K7585" s="2" t="s">
        <v>935</v>
      </c>
      <c r="L7585" s="2" t="s">
        <v>1193</v>
      </c>
      <c r="M7585" s="2" t="s">
        <v>1194</v>
      </c>
      <c r="N7585" s="2">
        <v>22153</v>
      </c>
      <c r="O7585" s="2" t="s">
        <v>938</v>
      </c>
      <c r="P7585" s="2" t="s">
        <v>976</v>
      </c>
      <c r="Q7585" s="2" t="s">
        <v>977</v>
      </c>
      <c r="R7585" s="2" t="s">
        <v>7037</v>
      </c>
      <c r="S7585" s="2" t="s">
        <v>1797</v>
      </c>
      <c r="T7585" s="2" t="s">
        <v>955</v>
      </c>
    </row>
    <row r="7586" spans="1:20">
      <c r="A7586" t="s">
        <v>9621</v>
      </c>
      <c r="B7586" s="1">
        <v>41719</v>
      </c>
      <c r="C7586" s="1">
        <v>41723</v>
      </c>
      <c r="D7586" t="s">
        <v>957</v>
      </c>
      <c r="E7586" t="s">
        <v>174</v>
      </c>
      <c r="F7586" t="s">
        <v>6986</v>
      </c>
      <c r="G7586">
        <v>14.4</v>
      </c>
      <c r="H7586">
        <v>5</v>
      </c>
      <c r="I7586">
        <v>0</v>
      </c>
      <c r="J7586">
        <v>6.6239999999999997</v>
      </c>
      <c r="K7586" s="2" t="s">
        <v>935</v>
      </c>
      <c r="L7586" s="2" t="s">
        <v>1193</v>
      </c>
      <c r="M7586" s="2" t="s">
        <v>1194</v>
      </c>
      <c r="N7586" s="2">
        <v>22153</v>
      </c>
      <c r="O7586" s="2" t="s">
        <v>938</v>
      </c>
      <c r="P7586" s="2" t="s">
        <v>951</v>
      </c>
      <c r="Q7586" s="2" t="s">
        <v>952</v>
      </c>
      <c r="R7586" s="2" t="s">
        <v>6987</v>
      </c>
      <c r="S7586" s="2" t="s">
        <v>1797</v>
      </c>
      <c r="T7586" s="2" t="s">
        <v>955</v>
      </c>
    </row>
    <row r="7587" spans="1:20">
      <c r="A7587" t="s">
        <v>9621</v>
      </c>
      <c r="B7587" s="1">
        <v>41719</v>
      </c>
      <c r="C7587" s="1">
        <v>41723</v>
      </c>
      <c r="D7587" t="s">
        <v>957</v>
      </c>
      <c r="E7587" t="s">
        <v>174</v>
      </c>
      <c r="F7587" t="s">
        <v>4857</v>
      </c>
      <c r="G7587">
        <v>122.97</v>
      </c>
      <c r="H7587">
        <v>3</v>
      </c>
      <c r="I7587">
        <v>0</v>
      </c>
      <c r="J7587">
        <v>60.255299999999998</v>
      </c>
      <c r="K7587" s="2" t="s">
        <v>935</v>
      </c>
      <c r="L7587" s="2" t="s">
        <v>1193</v>
      </c>
      <c r="M7587" s="2" t="s">
        <v>1194</v>
      </c>
      <c r="N7587" s="2">
        <v>22153</v>
      </c>
      <c r="O7587" s="2" t="s">
        <v>938</v>
      </c>
      <c r="P7587" s="2" t="s">
        <v>951</v>
      </c>
      <c r="Q7587" s="2" t="s">
        <v>993</v>
      </c>
      <c r="R7587" s="2" t="s">
        <v>4858</v>
      </c>
      <c r="S7587" s="2" t="s">
        <v>1797</v>
      </c>
      <c r="T7587" s="2" t="s">
        <v>955</v>
      </c>
    </row>
    <row r="7588" spans="1:20">
      <c r="A7588" t="s">
        <v>9621</v>
      </c>
      <c r="B7588" s="1">
        <v>41719</v>
      </c>
      <c r="C7588" s="1">
        <v>41723</v>
      </c>
      <c r="D7588" t="s">
        <v>957</v>
      </c>
      <c r="E7588" t="s">
        <v>174</v>
      </c>
      <c r="F7588" t="s">
        <v>2197</v>
      </c>
      <c r="G7588">
        <v>9.32</v>
      </c>
      <c r="H7588">
        <v>4</v>
      </c>
      <c r="I7588">
        <v>0</v>
      </c>
      <c r="J7588">
        <v>2.7027999999999999</v>
      </c>
      <c r="K7588" s="2" t="s">
        <v>935</v>
      </c>
      <c r="L7588" s="2" t="s">
        <v>1193</v>
      </c>
      <c r="M7588" s="2" t="s">
        <v>1194</v>
      </c>
      <c r="N7588" s="2">
        <v>22153</v>
      </c>
      <c r="O7588" s="2" t="s">
        <v>938</v>
      </c>
      <c r="P7588" s="2" t="s">
        <v>951</v>
      </c>
      <c r="Q7588" s="2" t="s">
        <v>973</v>
      </c>
      <c r="R7588" s="2" t="s">
        <v>2198</v>
      </c>
      <c r="S7588" s="2" t="s">
        <v>1797</v>
      </c>
      <c r="T7588" s="2" t="s">
        <v>955</v>
      </c>
    </row>
    <row r="7589" spans="1:20">
      <c r="A7589" t="s">
        <v>9621</v>
      </c>
      <c r="B7589" s="1">
        <v>41719</v>
      </c>
      <c r="C7589" s="1">
        <v>41723</v>
      </c>
      <c r="D7589" t="s">
        <v>957</v>
      </c>
      <c r="E7589" t="s">
        <v>174</v>
      </c>
      <c r="F7589" t="s">
        <v>3643</v>
      </c>
      <c r="G7589">
        <v>122.94</v>
      </c>
      <c r="H7589">
        <v>3</v>
      </c>
      <c r="I7589">
        <v>0</v>
      </c>
      <c r="J7589">
        <v>59.011200000000002</v>
      </c>
      <c r="K7589" s="2" t="s">
        <v>935</v>
      </c>
      <c r="L7589" s="2" t="s">
        <v>1193</v>
      </c>
      <c r="M7589" s="2" t="s">
        <v>1194</v>
      </c>
      <c r="N7589" s="2">
        <v>22153</v>
      </c>
      <c r="O7589" s="2" t="s">
        <v>938</v>
      </c>
      <c r="P7589" s="2" t="s">
        <v>951</v>
      </c>
      <c r="Q7589" s="2" t="s">
        <v>980</v>
      </c>
      <c r="R7589" s="2" t="s">
        <v>3644</v>
      </c>
      <c r="S7589" s="2" t="s">
        <v>1797</v>
      </c>
      <c r="T7589" s="2" t="s">
        <v>955</v>
      </c>
    </row>
    <row r="7590" spans="1:20">
      <c r="A7590" t="s">
        <v>9622</v>
      </c>
      <c r="B7590" s="1">
        <v>43055</v>
      </c>
      <c r="C7590" s="1">
        <v>43061</v>
      </c>
      <c r="D7590" t="s">
        <v>957</v>
      </c>
      <c r="E7590" t="s">
        <v>525</v>
      </c>
      <c r="F7590" t="s">
        <v>4903</v>
      </c>
      <c r="G7590">
        <v>17.309999999999999</v>
      </c>
      <c r="H7590">
        <v>3</v>
      </c>
      <c r="I7590">
        <v>0</v>
      </c>
      <c r="J7590">
        <v>5.1929999999999996</v>
      </c>
      <c r="K7590" s="2" t="s">
        <v>935</v>
      </c>
      <c r="L7590" s="2" t="s">
        <v>1407</v>
      </c>
      <c r="M7590" s="2" t="s">
        <v>949</v>
      </c>
      <c r="N7590" s="2">
        <v>95661</v>
      </c>
      <c r="O7590" s="2" t="s">
        <v>950</v>
      </c>
      <c r="P7590" s="2" t="s">
        <v>939</v>
      </c>
      <c r="Q7590" s="2" t="s">
        <v>969</v>
      </c>
      <c r="R7590" s="2" t="s">
        <v>4904</v>
      </c>
      <c r="S7590" s="2" t="s">
        <v>4356</v>
      </c>
      <c r="T7590" s="2" t="s">
        <v>943</v>
      </c>
    </row>
    <row r="7591" spans="1:20">
      <c r="A7591" t="s">
        <v>9623</v>
      </c>
      <c r="B7591" s="1">
        <v>42272</v>
      </c>
      <c r="C7591" s="1">
        <v>42276</v>
      </c>
      <c r="D7591" t="s">
        <v>957</v>
      </c>
      <c r="E7591" t="s">
        <v>785</v>
      </c>
      <c r="F7591" t="s">
        <v>5313</v>
      </c>
      <c r="G7591">
        <v>128.744</v>
      </c>
      <c r="H7591">
        <v>7</v>
      </c>
      <c r="I7591">
        <v>0.2</v>
      </c>
      <c r="J7591">
        <v>12.8744</v>
      </c>
      <c r="K7591" s="2" t="s">
        <v>935</v>
      </c>
      <c r="L7591" s="2" t="s">
        <v>3620</v>
      </c>
      <c r="M7591" s="2" t="s">
        <v>1099</v>
      </c>
      <c r="N7591" s="2">
        <v>61107</v>
      </c>
      <c r="O7591" s="2" t="s">
        <v>1005</v>
      </c>
      <c r="P7591" s="2" t="s">
        <v>951</v>
      </c>
      <c r="Q7591" s="2" t="s">
        <v>973</v>
      </c>
      <c r="R7591" s="2" t="s">
        <v>5314</v>
      </c>
      <c r="S7591" s="2" t="s">
        <v>7267</v>
      </c>
      <c r="T7591" s="2" t="s">
        <v>943</v>
      </c>
    </row>
    <row r="7592" spans="1:20">
      <c r="A7592" t="s">
        <v>9624</v>
      </c>
      <c r="B7592" s="1">
        <v>42618</v>
      </c>
      <c r="C7592" s="1">
        <v>42622</v>
      </c>
      <c r="D7592" t="s">
        <v>957</v>
      </c>
      <c r="E7592" t="s">
        <v>259</v>
      </c>
      <c r="F7592" t="s">
        <v>1218</v>
      </c>
      <c r="G7592">
        <v>58.247999999999998</v>
      </c>
      <c r="H7592">
        <v>9</v>
      </c>
      <c r="I7592">
        <v>0.2</v>
      </c>
      <c r="J7592">
        <v>11.6496</v>
      </c>
      <c r="K7592" s="2" t="s">
        <v>935</v>
      </c>
      <c r="L7592" s="2" t="s">
        <v>1041</v>
      </c>
      <c r="M7592" s="2" t="s">
        <v>1042</v>
      </c>
      <c r="N7592" s="2">
        <v>19134</v>
      </c>
      <c r="O7592" s="2" t="s">
        <v>1043</v>
      </c>
      <c r="P7592" s="2" t="s">
        <v>939</v>
      </c>
      <c r="Q7592" s="2" t="s">
        <v>969</v>
      </c>
      <c r="R7592" s="2" t="s">
        <v>1219</v>
      </c>
      <c r="S7592" s="2" t="s">
        <v>2466</v>
      </c>
      <c r="T7592" s="2" t="s">
        <v>943</v>
      </c>
    </row>
    <row r="7593" spans="1:20">
      <c r="A7593" t="s">
        <v>9624</v>
      </c>
      <c r="B7593" s="1">
        <v>42618</v>
      </c>
      <c r="C7593" s="1">
        <v>42622</v>
      </c>
      <c r="D7593" t="s">
        <v>957</v>
      </c>
      <c r="E7593" t="s">
        <v>259</v>
      </c>
      <c r="F7593" t="s">
        <v>1179</v>
      </c>
      <c r="G7593">
        <v>71.245999999999995</v>
      </c>
      <c r="H7593">
        <v>2</v>
      </c>
      <c r="I7593">
        <v>0.3</v>
      </c>
      <c r="J7593">
        <v>-19.338200000000001</v>
      </c>
      <c r="K7593" s="2" t="s">
        <v>935</v>
      </c>
      <c r="L7593" s="2" t="s">
        <v>1041</v>
      </c>
      <c r="M7593" s="2" t="s">
        <v>1042</v>
      </c>
      <c r="N7593" s="2">
        <v>19134</v>
      </c>
      <c r="O7593" s="2" t="s">
        <v>1043</v>
      </c>
      <c r="P7593" s="2" t="s">
        <v>939</v>
      </c>
      <c r="Q7593" s="2" t="s">
        <v>945</v>
      </c>
      <c r="R7593" s="2" t="s">
        <v>1181</v>
      </c>
      <c r="S7593" s="2" t="s">
        <v>2466</v>
      </c>
      <c r="T7593" s="2" t="s">
        <v>943</v>
      </c>
    </row>
    <row r="7594" spans="1:20">
      <c r="A7594" t="s">
        <v>9624</v>
      </c>
      <c r="B7594" s="1">
        <v>42618</v>
      </c>
      <c r="C7594" s="1">
        <v>42622</v>
      </c>
      <c r="D7594" t="s">
        <v>957</v>
      </c>
      <c r="E7594" t="s">
        <v>259</v>
      </c>
      <c r="F7594" t="s">
        <v>4220</v>
      </c>
      <c r="G7594">
        <v>7.8719999999999999</v>
      </c>
      <c r="H7594">
        <v>3</v>
      </c>
      <c r="I7594">
        <v>0.2</v>
      </c>
      <c r="J7594">
        <v>0.59040000000000004</v>
      </c>
      <c r="K7594" s="2" t="s">
        <v>935</v>
      </c>
      <c r="L7594" s="2" t="s">
        <v>1041</v>
      </c>
      <c r="M7594" s="2" t="s">
        <v>1042</v>
      </c>
      <c r="N7594" s="2">
        <v>19134</v>
      </c>
      <c r="O7594" s="2" t="s">
        <v>1043</v>
      </c>
      <c r="P7594" s="2" t="s">
        <v>951</v>
      </c>
      <c r="Q7594" s="2" t="s">
        <v>973</v>
      </c>
      <c r="R7594" s="2" t="s">
        <v>4221</v>
      </c>
      <c r="S7594" s="2" t="s">
        <v>2466</v>
      </c>
      <c r="T7594" s="2" t="s">
        <v>943</v>
      </c>
    </row>
    <row r="7595" spans="1:20">
      <c r="A7595" t="s">
        <v>9624</v>
      </c>
      <c r="B7595" s="1">
        <v>42618</v>
      </c>
      <c r="C7595" s="1">
        <v>42622</v>
      </c>
      <c r="D7595" t="s">
        <v>957</v>
      </c>
      <c r="E7595" t="s">
        <v>259</v>
      </c>
      <c r="F7595" t="s">
        <v>3562</v>
      </c>
      <c r="G7595">
        <v>887.27099999999996</v>
      </c>
      <c r="H7595">
        <v>3</v>
      </c>
      <c r="I7595">
        <v>0.3</v>
      </c>
      <c r="J7595">
        <v>-63.3765</v>
      </c>
      <c r="K7595" s="2" t="s">
        <v>935</v>
      </c>
      <c r="L7595" s="2" t="s">
        <v>1041</v>
      </c>
      <c r="M7595" s="2" t="s">
        <v>1042</v>
      </c>
      <c r="N7595" s="2">
        <v>19134</v>
      </c>
      <c r="O7595" s="2" t="s">
        <v>1043</v>
      </c>
      <c r="P7595" s="2" t="s">
        <v>939</v>
      </c>
      <c r="Q7595" s="2" t="s">
        <v>945</v>
      </c>
      <c r="R7595" s="2" t="s">
        <v>3563</v>
      </c>
      <c r="S7595" s="2" t="s">
        <v>2466</v>
      </c>
      <c r="T7595" s="2" t="s">
        <v>943</v>
      </c>
    </row>
    <row r="7596" spans="1:20">
      <c r="A7596" t="s">
        <v>9625</v>
      </c>
      <c r="B7596" s="1">
        <v>42845</v>
      </c>
      <c r="C7596" s="1">
        <v>42849</v>
      </c>
      <c r="D7596" t="s">
        <v>957</v>
      </c>
      <c r="E7596" t="s">
        <v>666</v>
      </c>
      <c r="F7596" t="s">
        <v>2743</v>
      </c>
      <c r="G7596">
        <v>146.86000000000001</v>
      </c>
      <c r="H7596">
        <v>7</v>
      </c>
      <c r="I7596">
        <v>0</v>
      </c>
      <c r="J7596">
        <v>70.492800000000003</v>
      </c>
      <c r="K7596" s="2" t="s">
        <v>935</v>
      </c>
      <c r="L7596" s="2" t="s">
        <v>907</v>
      </c>
      <c r="M7596" s="2" t="s">
        <v>1122</v>
      </c>
      <c r="N7596" s="2">
        <v>48234</v>
      </c>
      <c r="O7596" s="2" t="s">
        <v>1005</v>
      </c>
      <c r="P7596" s="2" t="s">
        <v>951</v>
      </c>
      <c r="Q7596" s="2" t="s">
        <v>980</v>
      </c>
      <c r="R7596" s="2" t="s">
        <v>2744</v>
      </c>
      <c r="S7596" s="2" t="s">
        <v>5691</v>
      </c>
      <c r="T7596" s="2" t="s">
        <v>943</v>
      </c>
    </row>
    <row r="7597" spans="1:20">
      <c r="A7597" t="s">
        <v>9625</v>
      </c>
      <c r="B7597" s="1">
        <v>42845</v>
      </c>
      <c r="C7597" s="1">
        <v>42849</v>
      </c>
      <c r="D7597" t="s">
        <v>957</v>
      </c>
      <c r="E7597" t="s">
        <v>666</v>
      </c>
      <c r="F7597" t="s">
        <v>3036</v>
      </c>
      <c r="G7597">
        <v>36.56</v>
      </c>
      <c r="H7597">
        <v>4</v>
      </c>
      <c r="I7597">
        <v>0</v>
      </c>
      <c r="J7597">
        <v>18.28</v>
      </c>
      <c r="K7597" s="2" t="s">
        <v>935</v>
      </c>
      <c r="L7597" s="2" t="s">
        <v>907</v>
      </c>
      <c r="M7597" s="2" t="s">
        <v>1122</v>
      </c>
      <c r="N7597" s="2">
        <v>48234</v>
      </c>
      <c r="O7597" s="2" t="s">
        <v>1005</v>
      </c>
      <c r="P7597" s="2" t="s">
        <v>951</v>
      </c>
      <c r="Q7597" s="2" t="s">
        <v>980</v>
      </c>
      <c r="R7597" s="2" t="s">
        <v>3037</v>
      </c>
      <c r="S7597" s="2" t="s">
        <v>5691</v>
      </c>
      <c r="T7597" s="2" t="s">
        <v>943</v>
      </c>
    </row>
    <row r="7598" spans="1:20">
      <c r="A7598" t="s">
        <v>9626</v>
      </c>
      <c r="B7598" s="1">
        <v>42170</v>
      </c>
      <c r="C7598" s="1">
        <v>42174</v>
      </c>
      <c r="D7598" t="s">
        <v>957</v>
      </c>
      <c r="E7598" t="s">
        <v>190</v>
      </c>
      <c r="F7598" t="s">
        <v>2732</v>
      </c>
      <c r="G7598">
        <v>225.57599999999999</v>
      </c>
      <c r="H7598">
        <v>3</v>
      </c>
      <c r="I7598">
        <v>0.2</v>
      </c>
      <c r="J7598">
        <v>22.557600000000001</v>
      </c>
      <c r="K7598" s="2" t="s">
        <v>935</v>
      </c>
      <c r="L7598" s="2" t="s">
        <v>904</v>
      </c>
      <c r="M7598" s="2" t="s">
        <v>949</v>
      </c>
      <c r="N7598" s="2">
        <v>90004</v>
      </c>
      <c r="O7598" s="2" t="s">
        <v>950</v>
      </c>
      <c r="P7598" s="2" t="s">
        <v>976</v>
      </c>
      <c r="Q7598" s="2" t="s">
        <v>977</v>
      </c>
      <c r="R7598" s="2" t="s">
        <v>2733</v>
      </c>
      <c r="S7598" s="2" t="s">
        <v>1944</v>
      </c>
      <c r="T7598" s="2" t="s">
        <v>955</v>
      </c>
    </row>
    <row r="7599" spans="1:20">
      <c r="A7599" t="s">
        <v>9627</v>
      </c>
      <c r="B7599" s="1">
        <v>41899</v>
      </c>
      <c r="C7599" s="1">
        <v>41904</v>
      </c>
      <c r="D7599" t="s">
        <v>957</v>
      </c>
      <c r="E7599" t="s">
        <v>406</v>
      </c>
      <c r="F7599" t="s">
        <v>5817</v>
      </c>
      <c r="G7599">
        <v>5.2480000000000002</v>
      </c>
      <c r="H7599">
        <v>2</v>
      </c>
      <c r="I7599">
        <v>0.2</v>
      </c>
      <c r="J7599">
        <v>0.4592</v>
      </c>
      <c r="K7599" s="2" t="s">
        <v>935</v>
      </c>
      <c r="L7599" s="2" t="s">
        <v>1193</v>
      </c>
      <c r="M7599" s="2" t="s">
        <v>1281</v>
      </c>
      <c r="N7599" s="2">
        <v>97477</v>
      </c>
      <c r="O7599" s="2" t="s">
        <v>950</v>
      </c>
      <c r="P7599" s="2" t="s">
        <v>951</v>
      </c>
      <c r="Q7599" s="2" t="s">
        <v>973</v>
      </c>
      <c r="R7599" s="2" t="s">
        <v>5818</v>
      </c>
      <c r="S7599" s="2" t="s">
        <v>3439</v>
      </c>
      <c r="T7599" s="2" t="s">
        <v>943</v>
      </c>
    </row>
    <row r="7600" spans="1:20">
      <c r="A7600" t="s">
        <v>9627</v>
      </c>
      <c r="B7600" s="1">
        <v>41899</v>
      </c>
      <c r="C7600" s="1">
        <v>41904</v>
      </c>
      <c r="D7600" t="s">
        <v>957</v>
      </c>
      <c r="E7600" t="s">
        <v>406</v>
      </c>
      <c r="F7600" t="s">
        <v>4156</v>
      </c>
      <c r="G7600">
        <v>38.256</v>
      </c>
      <c r="H7600">
        <v>3</v>
      </c>
      <c r="I7600">
        <v>0.2</v>
      </c>
      <c r="J7600">
        <v>4.782</v>
      </c>
      <c r="K7600" s="2" t="s">
        <v>935</v>
      </c>
      <c r="L7600" s="2" t="s">
        <v>1193</v>
      </c>
      <c r="M7600" s="2" t="s">
        <v>1281</v>
      </c>
      <c r="N7600" s="2">
        <v>97477</v>
      </c>
      <c r="O7600" s="2" t="s">
        <v>950</v>
      </c>
      <c r="P7600" s="2" t="s">
        <v>951</v>
      </c>
      <c r="Q7600" s="2" t="s">
        <v>973</v>
      </c>
      <c r="R7600" s="2" t="s">
        <v>4158</v>
      </c>
      <c r="S7600" s="2" t="s">
        <v>3439</v>
      </c>
      <c r="T7600" s="2" t="s">
        <v>943</v>
      </c>
    </row>
    <row r="7601" spans="1:20">
      <c r="A7601" t="s">
        <v>9627</v>
      </c>
      <c r="B7601" s="1">
        <v>41899</v>
      </c>
      <c r="C7601" s="1">
        <v>41904</v>
      </c>
      <c r="D7601" t="s">
        <v>957</v>
      </c>
      <c r="E7601" t="s">
        <v>406</v>
      </c>
      <c r="F7601" t="s">
        <v>7198</v>
      </c>
      <c r="G7601">
        <v>40.24</v>
      </c>
      <c r="H7601">
        <v>5</v>
      </c>
      <c r="I7601">
        <v>0.2</v>
      </c>
      <c r="J7601">
        <v>13.077999999999999</v>
      </c>
      <c r="K7601" s="2" t="s">
        <v>935</v>
      </c>
      <c r="L7601" s="2" t="s">
        <v>1193</v>
      </c>
      <c r="M7601" s="2" t="s">
        <v>1281</v>
      </c>
      <c r="N7601" s="2">
        <v>97477</v>
      </c>
      <c r="O7601" s="2" t="s">
        <v>950</v>
      </c>
      <c r="P7601" s="2" t="s">
        <v>951</v>
      </c>
      <c r="Q7601" s="2" t="s">
        <v>993</v>
      </c>
      <c r="R7601" s="2" t="s">
        <v>7199</v>
      </c>
      <c r="S7601" s="2" t="s">
        <v>3439</v>
      </c>
      <c r="T7601" s="2" t="s">
        <v>943</v>
      </c>
    </row>
    <row r="7602" spans="1:20">
      <c r="A7602" t="s">
        <v>9627</v>
      </c>
      <c r="B7602" s="1">
        <v>41899</v>
      </c>
      <c r="C7602" s="1">
        <v>41904</v>
      </c>
      <c r="D7602" t="s">
        <v>957</v>
      </c>
      <c r="E7602" t="s">
        <v>406</v>
      </c>
      <c r="F7602" t="s">
        <v>9628</v>
      </c>
      <c r="G7602">
        <v>29.925000000000001</v>
      </c>
      <c r="H7602">
        <v>5</v>
      </c>
      <c r="I7602">
        <v>0.7</v>
      </c>
      <c r="J7602">
        <v>-21.945</v>
      </c>
      <c r="K7602" s="2" t="s">
        <v>935</v>
      </c>
      <c r="L7602" s="2" t="s">
        <v>1193</v>
      </c>
      <c r="M7602" s="2" t="s">
        <v>1281</v>
      </c>
      <c r="N7602" s="2">
        <v>97477</v>
      </c>
      <c r="O7602" s="2" t="s">
        <v>950</v>
      </c>
      <c r="P7602" s="2" t="s">
        <v>976</v>
      </c>
      <c r="Q7602" s="2" t="s">
        <v>1508</v>
      </c>
      <c r="R7602" s="2" t="s">
        <v>9629</v>
      </c>
      <c r="S7602" s="2" t="s">
        <v>3439</v>
      </c>
      <c r="T7602" s="2" t="s">
        <v>943</v>
      </c>
    </row>
    <row r="7603" spans="1:20">
      <c r="A7603" t="s">
        <v>9627</v>
      </c>
      <c r="B7603" s="1">
        <v>41899</v>
      </c>
      <c r="C7603" s="1">
        <v>41904</v>
      </c>
      <c r="D7603" t="s">
        <v>957</v>
      </c>
      <c r="E7603" t="s">
        <v>406</v>
      </c>
      <c r="F7603" t="s">
        <v>2067</v>
      </c>
      <c r="G7603">
        <v>148.70400000000001</v>
      </c>
      <c r="H7603">
        <v>6</v>
      </c>
      <c r="I7603">
        <v>0.2</v>
      </c>
      <c r="J7603">
        <v>46.47</v>
      </c>
      <c r="K7603" s="2" t="s">
        <v>935</v>
      </c>
      <c r="L7603" s="2" t="s">
        <v>1193</v>
      </c>
      <c r="M7603" s="2" t="s">
        <v>1281</v>
      </c>
      <c r="N7603" s="2">
        <v>97477</v>
      </c>
      <c r="O7603" s="2" t="s">
        <v>950</v>
      </c>
      <c r="P7603" s="2" t="s">
        <v>951</v>
      </c>
      <c r="Q7603" s="2" t="s">
        <v>993</v>
      </c>
      <c r="R7603" s="2" t="s">
        <v>2069</v>
      </c>
      <c r="S7603" s="2" t="s">
        <v>3439</v>
      </c>
      <c r="T7603" s="2" t="s">
        <v>943</v>
      </c>
    </row>
    <row r="7604" spans="1:20">
      <c r="A7604" t="s">
        <v>9627</v>
      </c>
      <c r="B7604" s="1">
        <v>41899</v>
      </c>
      <c r="C7604" s="1">
        <v>41904</v>
      </c>
      <c r="D7604" t="s">
        <v>957</v>
      </c>
      <c r="E7604" t="s">
        <v>406</v>
      </c>
      <c r="F7604" t="s">
        <v>1169</v>
      </c>
      <c r="G7604">
        <v>55.92</v>
      </c>
      <c r="H7604">
        <v>10</v>
      </c>
      <c r="I7604">
        <v>0.2</v>
      </c>
      <c r="J7604">
        <v>16.776</v>
      </c>
      <c r="K7604" s="2" t="s">
        <v>935</v>
      </c>
      <c r="L7604" s="2" t="s">
        <v>1193</v>
      </c>
      <c r="M7604" s="2" t="s">
        <v>1281</v>
      </c>
      <c r="N7604" s="2">
        <v>97477</v>
      </c>
      <c r="O7604" s="2" t="s">
        <v>950</v>
      </c>
      <c r="P7604" s="2" t="s">
        <v>976</v>
      </c>
      <c r="Q7604" s="2" t="s">
        <v>1054</v>
      </c>
      <c r="R7604" s="2" t="s">
        <v>1170</v>
      </c>
      <c r="S7604" s="2" t="s">
        <v>3439</v>
      </c>
      <c r="T7604" s="2" t="s">
        <v>943</v>
      </c>
    </row>
    <row r="7605" spans="1:20">
      <c r="A7605" t="s">
        <v>9630</v>
      </c>
      <c r="B7605" s="1">
        <v>42559</v>
      </c>
      <c r="C7605" s="1">
        <v>42563</v>
      </c>
      <c r="D7605" t="s">
        <v>957</v>
      </c>
      <c r="E7605" t="s">
        <v>820</v>
      </c>
      <c r="F7605" t="s">
        <v>3401</v>
      </c>
      <c r="G7605">
        <v>12.96</v>
      </c>
      <c r="H7605">
        <v>2</v>
      </c>
      <c r="I7605">
        <v>0</v>
      </c>
      <c r="J7605">
        <v>6.2207999999999997</v>
      </c>
      <c r="K7605" s="2" t="s">
        <v>935</v>
      </c>
      <c r="L7605" s="2" t="s">
        <v>4046</v>
      </c>
      <c r="M7605" s="2" t="s">
        <v>2135</v>
      </c>
      <c r="N7605" s="2">
        <v>2908</v>
      </c>
      <c r="O7605" s="2" t="s">
        <v>1043</v>
      </c>
      <c r="P7605" s="2" t="s">
        <v>951</v>
      </c>
      <c r="Q7605" s="2" t="s">
        <v>993</v>
      </c>
      <c r="R7605" s="2" t="s">
        <v>3403</v>
      </c>
      <c r="S7605" s="2" t="s">
        <v>8382</v>
      </c>
      <c r="T7605" s="2" t="s">
        <v>955</v>
      </c>
    </row>
    <row r="7606" spans="1:20">
      <c r="A7606" t="s">
        <v>9631</v>
      </c>
      <c r="B7606" s="1">
        <v>42517</v>
      </c>
      <c r="C7606" s="1">
        <v>42521</v>
      </c>
      <c r="D7606" t="s">
        <v>957</v>
      </c>
      <c r="E7606" t="s">
        <v>630</v>
      </c>
      <c r="F7606" t="s">
        <v>6452</v>
      </c>
      <c r="G7606">
        <v>25.175999999999998</v>
      </c>
      <c r="H7606">
        <v>3</v>
      </c>
      <c r="I7606">
        <v>0.6</v>
      </c>
      <c r="J7606">
        <v>-33.358199999999997</v>
      </c>
      <c r="K7606" s="2" t="s">
        <v>935</v>
      </c>
      <c r="L7606" s="2" t="s">
        <v>1180</v>
      </c>
      <c r="M7606" s="2" t="s">
        <v>1099</v>
      </c>
      <c r="N7606" s="2">
        <v>60623</v>
      </c>
      <c r="O7606" s="2" t="s">
        <v>1005</v>
      </c>
      <c r="P7606" s="2" t="s">
        <v>939</v>
      </c>
      <c r="Q7606" s="2" t="s">
        <v>969</v>
      </c>
      <c r="R7606" s="2" t="s">
        <v>6455</v>
      </c>
      <c r="S7606" s="2" t="s">
        <v>5351</v>
      </c>
      <c r="T7606" s="2" t="s">
        <v>943</v>
      </c>
    </row>
    <row r="7607" spans="1:20">
      <c r="A7607" t="s">
        <v>9631</v>
      </c>
      <c r="B7607" s="1">
        <v>42517</v>
      </c>
      <c r="C7607" s="1">
        <v>42521</v>
      </c>
      <c r="D7607" t="s">
        <v>957</v>
      </c>
      <c r="E7607" t="s">
        <v>630</v>
      </c>
      <c r="F7607" t="s">
        <v>3551</v>
      </c>
      <c r="G7607">
        <v>5.5839999999999996</v>
      </c>
      <c r="H7607">
        <v>2</v>
      </c>
      <c r="I7607">
        <v>0.6</v>
      </c>
      <c r="J7607">
        <v>-1.6752</v>
      </c>
      <c r="K7607" s="2" t="s">
        <v>935</v>
      </c>
      <c r="L7607" s="2" t="s">
        <v>1180</v>
      </c>
      <c r="M7607" s="2" t="s">
        <v>1099</v>
      </c>
      <c r="N7607" s="2">
        <v>60623</v>
      </c>
      <c r="O7607" s="2" t="s">
        <v>1005</v>
      </c>
      <c r="P7607" s="2" t="s">
        <v>939</v>
      </c>
      <c r="Q7607" s="2" t="s">
        <v>969</v>
      </c>
      <c r="R7607" s="2" t="s">
        <v>3552</v>
      </c>
      <c r="S7607" s="2" t="s">
        <v>5351</v>
      </c>
      <c r="T7607" s="2" t="s">
        <v>943</v>
      </c>
    </row>
    <row r="7608" spans="1:20">
      <c r="A7608" t="s">
        <v>9631</v>
      </c>
      <c r="B7608" s="1">
        <v>42517</v>
      </c>
      <c r="C7608" s="1">
        <v>42521</v>
      </c>
      <c r="D7608" t="s">
        <v>957</v>
      </c>
      <c r="E7608" t="s">
        <v>630</v>
      </c>
      <c r="F7608" t="s">
        <v>3416</v>
      </c>
      <c r="G7608">
        <v>1297.3679999999999</v>
      </c>
      <c r="H7608">
        <v>9</v>
      </c>
      <c r="I7608">
        <v>0.2</v>
      </c>
      <c r="J7608">
        <v>97.302599999999998</v>
      </c>
      <c r="K7608" s="2" t="s">
        <v>935</v>
      </c>
      <c r="L7608" s="2" t="s">
        <v>1180</v>
      </c>
      <c r="M7608" s="2" t="s">
        <v>1099</v>
      </c>
      <c r="N7608" s="2">
        <v>60623</v>
      </c>
      <c r="O7608" s="2" t="s">
        <v>1005</v>
      </c>
      <c r="P7608" s="2" t="s">
        <v>951</v>
      </c>
      <c r="Q7608" s="2" t="s">
        <v>965</v>
      </c>
      <c r="R7608" s="2" t="s">
        <v>3417</v>
      </c>
      <c r="S7608" s="2" t="s">
        <v>5351</v>
      </c>
      <c r="T7608" s="2" t="s">
        <v>943</v>
      </c>
    </row>
    <row r="7609" spans="1:20">
      <c r="A7609" t="s">
        <v>9632</v>
      </c>
      <c r="B7609" s="1">
        <v>43093</v>
      </c>
      <c r="C7609" s="1">
        <v>43096</v>
      </c>
      <c r="D7609" t="s">
        <v>1079</v>
      </c>
      <c r="E7609" t="s">
        <v>571</v>
      </c>
      <c r="F7609" t="s">
        <v>2757</v>
      </c>
      <c r="G7609">
        <v>264.32</v>
      </c>
      <c r="H7609">
        <v>2</v>
      </c>
      <c r="I7609">
        <v>0.2</v>
      </c>
      <c r="J7609">
        <v>19.824000000000002</v>
      </c>
      <c r="K7609" s="2" t="s">
        <v>935</v>
      </c>
      <c r="L7609" s="2" t="s">
        <v>1622</v>
      </c>
      <c r="M7609" s="2" t="s">
        <v>1004</v>
      </c>
      <c r="N7609" s="2">
        <v>75220</v>
      </c>
      <c r="O7609" s="2" t="s">
        <v>1005</v>
      </c>
      <c r="P7609" s="2" t="s">
        <v>951</v>
      </c>
      <c r="Q7609" s="2" t="s">
        <v>965</v>
      </c>
      <c r="R7609" s="2" t="s">
        <v>2759</v>
      </c>
      <c r="S7609" s="2" t="s">
        <v>4703</v>
      </c>
      <c r="T7609" s="2" t="s">
        <v>943</v>
      </c>
    </row>
    <row r="7610" spans="1:20">
      <c r="A7610" t="s">
        <v>9633</v>
      </c>
      <c r="B7610" s="1">
        <v>42858</v>
      </c>
      <c r="C7610" s="1">
        <v>42862</v>
      </c>
      <c r="D7610" t="s">
        <v>957</v>
      </c>
      <c r="E7610" t="s">
        <v>232</v>
      </c>
      <c r="F7610" t="s">
        <v>3574</v>
      </c>
      <c r="G7610">
        <v>25.92</v>
      </c>
      <c r="H7610">
        <v>4</v>
      </c>
      <c r="I7610">
        <v>0</v>
      </c>
      <c r="J7610">
        <v>12.441599999999999</v>
      </c>
      <c r="K7610" s="2" t="s">
        <v>935</v>
      </c>
      <c r="L7610" s="2" t="s">
        <v>906</v>
      </c>
      <c r="M7610" s="2" t="s">
        <v>949</v>
      </c>
      <c r="N7610" s="2">
        <v>94122</v>
      </c>
      <c r="O7610" s="2" t="s">
        <v>950</v>
      </c>
      <c r="P7610" s="2" t="s">
        <v>951</v>
      </c>
      <c r="Q7610" s="2" t="s">
        <v>993</v>
      </c>
      <c r="R7610" s="2" t="s">
        <v>3575</v>
      </c>
      <c r="S7610" s="2" t="s">
        <v>2246</v>
      </c>
      <c r="T7610" s="2" t="s">
        <v>943</v>
      </c>
    </row>
    <row r="7611" spans="1:20">
      <c r="A7611" t="s">
        <v>9633</v>
      </c>
      <c r="B7611" s="1">
        <v>42858</v>
      </c>
      <c r="C7611" s="1">
        <v>42862</v>
      </c>
      <c r="D7611" t="s">
        <v>957</v>
      </c>
      <c r="E7611" t="s">
        <v>232</v>
      </c>
      <c r="F7611" t="s">
        <v>1887</v>
      </c>
      <c r="G7611">
        <v>22.96</v>
      </c>
      <c r="H7611">
        <v>7</v>
      </c>
      <c r="I7611">
        <v>0</v>
      </c>
      <c r="J7611">
        <v>6.6584000000000003</v>
      </c>
      <c r="K7611" s="2" t="s">
        <v>935</v>
      </c>
      <c r="L7611" s="2" t="s">
        <v>906</v>
      </c>
      <c r="M7611" s="2" t="s">
        <v>949</v>
      </c>
      <c r="N7611" s="2">
        <v>94122</v>
      </c>
      <c r="O7611" s="2" t="s">
        <v>950</v>
      </c>
      <c r="P7611" s="2" t="s">
        <v>951</v>
      </c>
      <c r="Q7611" s="2" t="s">
        <v>973</v>
      </c>
      <c r="R7611" s="2" t="s">
        <v>1889</v>
      </c>
      <c r="S7611" s="2" t="s">
        <v>2246</v>
      </c>
      <c r="T7611" s="2" t="s">
        <v>943</v>
      </c>
    </row>
    <row r="7612" spans="1:20">
      <c r="A7612" t="s">
        <v>9634</v>
      </c>
      <c r="B7612" s="1">
        <v>41692</v>
      </c>
      <c r="C7612" s="1">
        <v>41694</v>
      </c>
      <c r="D7612" t="s">
        <v>1079</v>
      </c>
      <c r="E7612" t="s">
        <v>249</v>
      </c>
      <c r="F7612" t="s">
        <v>2892</v>
      </c>
      <c r="G7612">
        <v>19.440000000000001</v>
      </c>
      <c r="H7612">
        <v>3</v>
      </c>
      <c r="I7612">
        <v>0</v>
      </c>
      <c r="J7612">
        <v>9.3312000000000008</v>
      </c>
      <c r="K7612" s="2" t="s">
        <v>935</v>
      </c>
      <c r="L7612" s="2" t="s">
        <v>8069</v>
      </c>
      <c r="M7612" s="2" t="s">
        <v>949</v>
      </c>
      <c r="N7612" s="2">
        <v>92553</v>
      </c>
      <c r="O7612" s="2" t="s">
        <v>950</v>
      </c>
      <c r="P7612" s="2" t="s">
        <v>951</v>
      </c>
      <c r="Q7612" s="2" t="s">
        <v>993</v>
      </c>
      <c r="R7612" s="2" t="s">
        <v>2894</v>
      </c>
      <c r="S7612" s="2" t="s">
        <v>2383</v>
      </c>
      <c r="T7612" s="2" t="s">
        <v>943</v>
      </c>
    </row>
    <row r="7613" spans="1:20">
      <c r="A7613" t="s">
        <v>9635</v>
      </c>
      <c r="B7613" s="1">
        <v>42043</v>
      </c>
      <c r="C7613" s="1">
        <v>42046</v>
      </c>
      <c r="D7613" t="s">
        <v>1079</v>
      </c>
      <c r="E7613" t="s">
        <v>18</v>
      </c>
      <c r="F7613" t="s">
        <v>6280</v>
      </c>
      <c r="G7613">
        <v>9.5399999999999991</v>
      </c>
      <c r="H7613">
        <v>2</v>
      </c>
      <c r="I7613">
        <v>0</v>
      </c>
      <c r="J7613">
        <v>4.2930000000000001</v>
      </c>
      <c r="K7613" s="2" t="s">
        <v>935</v>
      </c>
      <c r="L7613" s="2" t="s">
        <v>9523</v>
      </c>
      <c r="M7613" s="2" t="s">
        <v>4882</v>
      </c>
      <c r="N7613" s="2">
        <v>67846</v>
      </c>
      <c r="O7613" s="2" t="s">
        <v>1005</v>
      </c>
      <c r="P7613" s="2" t="s">
        <v>951</v>
      </c>
      <c r="Q7613" s="2" t="s">
        <v>993</v>
      </c>
      <c r="R7613" s="2" t="s">
        <v>6281</v>
      </c>
      <c r="S7613" s="2" t="s">
        <v>971</v>
      </c>
      <c r="T7613" s="2" t="s">
        <v>943</v>
      </c>
    </row>
    <row r="7614" spans="1:20">
      <c r="A7614" t="s">
        <v>9635</v>
      </c>
      <c r="B7614" s="1">
        <v>42043</v>
      </c>
      <c r="C7614" s="1">
        <v>42046</v>
      </c>
      <c r="D7614" t="s">
        <v>1079</v>
      </c>
      <c r="E7614" t="s">
        <v>18</v>
      </c>
      <c r="F7614" t="s">
        <v>1641</v>
      </c>
      <c r="G7614">
        <v>5.81</v>
      </c>
      <c r="H7614">
        <v>1</v>
      </c>
      <c r="I7614">
        <v>0</v>
      </c>
      <c r="J7614">
        <v>1.8010999999999999</v>
      </c>
      <c r="K7614" s="2" t="s">
        <v>935</v>
      </c>
      <c r="L7614" s="2" t="s">
        <v>9523</v>
      </c>
      <c r="M7614" s="2" t="s">
        <v>4882</v>
      </c>
      <c r="N7614" s="2">
        <v>67846</v>
      </c>
      <c r="O7614" s="2" t="s">
        <v>1005</v>
      </c>
      <c r="P7614" s="2" t="s">
        <v>951</v>
      </c>
      <c r="Q7614" s="2" t="s">
        <v>1148</v>
      </c>
      <c r="R7614" s="2" t="s">
        <v>1642</v>
      </c>
      <c r="S7614" s="2" t="s">
        <v>971</v>
      </c>
      <c r="T7614" s="2" t="s">
        <v>943</v>
      </c>
    </row>
    <row r="7615" spans="1:20">
      <c r="A7615" t="s">
        <v>9635</v>
      </c>
      <c r="B7615" s="1">
        <v>42043</v>
      </c>
      <c r="C7615" s="1">
        <v>42046</v>
      </c>
      <c r="D7615" t="s">
        <v>1079</v>
      </c>
      <c r="E7615" t="s">
        <v>18</v>
      </c>
      <c r="F7615" t="s">
        <v>1412</v>
      </c>
      <c r="G7615">
        <v>5.76</v>
      </c>
      <c r="H7615">
        <v>2</v>
      </c>
      <c r="I7615">
        <v>0</v>
      </c>
      <c r="J7615">
        <v>1.728</v>
      </c>
      <c r="K7615" s="2" t="s">
        <v>935</v>
      </c>
      <c r="L7615" s="2" t="s">
        <v>9523</v>
      </c>
      <c r="M7615" s="2" t="s">
        <v>4882</v>
      </c>
      <c r="N7615" s="2">
        <v>67846</v>
      </c>
      <c r="O7615" s="2" t="s">
        <v>1005</v>
      </c>
      <c r="P7615" s="2" t="s">
        <v>951</v>
      </c>
      <c r="Q7615" s="2" t="s">
        <v>973</v>
      </c>
      <c r="R7615" s="2" t="s">
        <v>1413</v>
      </c>
      <c r="S7615" s="2" t="s">
        <v>971</v>
      </c>
      <c r="T7615" s="2" t="s">
        <v>943</v>
      </c>
    </row>
    <row r="7616" spans="1:20">
      <c r="A7616" t="s">
        <v>9636</v>
      </c>
      <c r="B7616" s="1">
        <v>42240</v>
      </c>
      <c r="C7616" s="1">
        <v>42244</v>
      </c>
      <c r="D7616" t="s">
        <v>933</v>
      </c>
      <c r="E7616" t="s">
        <v>674</v>
      </c>
      <c r="F7616" t="s">
        <v>2696</v>
      </c>
      <c r="G7616">
        <v>14.91</v>
      </c>
      <c r="H7616">
        <v>3</v>
      </c>
      <c r="I7616">
        <v>0</v>
      </c>
      <c r="J7616">
        <v>4.6220999999999997</v>
      </c>
      <c r="K7616" s="2" t="s">
        <v>935</v>
      </c>
      <c r="L7616" s="2" t="s">
        <v>903</v>
      </c>
      <c r="M7616" s="2" t="s">
        <v>1147</v>
      </c>
      <c r="N7616" s="2">
        <v>10035</v>
      </c>
      <c r="O7616" s="2" t="s">
        <v>1043</v>
      </c>
      <c r="P7616" s="2" t="s">
        <v>939</v>
      </c>
      <c r="Q7616" s="2" t="s">
        <v>969</v>
      </c>
      <c r="R7616" s="2" t="s">
        <v>2697</v>
      </c>
      <c r="S7616" s="2" t="s">
        <v>5785</v>
      </c>
      <c r="T7616" s="2" t="s">
        <v>943</v>
      </c>
    </row>
    <row r="7617" spans="1:20">
      <c r="A7617" t="s">
        <v>9637</v>
      </c>
      <c r="B7617" s="1">
        <v>41973</v>
      </c>
      <c r="C7617" s="1">
        <v>41977</v>
      </c>
      <c r="D7617" t="s">
        <v>957</v>
      </c>
      <c r="E7617" t="s">
        <v>631</v>
      </c>
      <c r="F7617" t="s">
        <v>7882</v>
      </c>
      <c r="G7617">
        <v>6.6420000000000003</v>
      </c>
      <c r="H7617">
        <v>9</v>
      </c>
      <c r="I7617">
        <v>0.7</v>
      </c>
      <c r="J7617">
        <v>-4.4279999999999999</v>
      </c>
      <c r="K7617" s="2" t="s">
        <v>935</v>
      </c>
      <c r="L7617" s="2" t="s">
        <v>6258</v>
      </c>
      <c r="M7617" s="2" t="s">
        <v>960</v>
      </c>
      <c r="N7617" s="2">
        <v>32839</v>
      </c>
      <c r="O7617" s="2" t="s">
        <v>938</v>
      </c>
      <c r="P7617" s="2" t="s">
        <v>951</v>
      </c>
      <c r="Q7617" s="2" t="s">
        <v>980</v>
      </c>
      <c r="R7617" s="2" t="s">
        <v>7883</v>
      </c>
      <c r="S7617" s="2" t="s">
        <v>5358</v>
      </c>
      <c r="T7617" s="2" t="s">
        <v>955</v>
      </c>
    </row>
    <row r="7618" spans="1:20">
      <c r="A7618" t="s">
        <v>9638</v>
      </c>
      <c r="B7618" s="1">
        <v>42714</v>
      </c>
      <c r="C7618" s="1">
        <v>42720</v>
      </c>
      <c r="D7618" t="s">
        <v>957</v>
      </c>
      <c r="E7618" t="s">
        <v>688</v>
      </c>
      <c r="F7618" t="s">
        <v>5528</v>
      </c>
      <c r="G7618">
        <v>18.54</v>
      </c>
      <c r="H7618">
        <v>2</v>
      </c>
      <c r="I7618">
        <v>0</v>
      </c>
      <c r="J7618">
        <v>8.7138000000000009</v>
      </c>
      <c r="K7618" s="2" t="s">
        <v>935</v>
      </c>
      <c r="L7618" s="2" t="s">
        <v>4503</v>
      </c>
      <c r="M7618" s="2" t="s">
        <v>1147</v>
      </c>
      <c r="N7618" s="2">
        <v>13601</v>
      </c>
      <c r="O7618" s="2" t="s">
        <v>1043</v>
      </c>
      <c r="P7618" s="2" t="s">
        <v>951</v>
      </c>
      <c r="Q7618" s="2" t="s">
        <v>993</v>
      </c>
      <c r="R7618" s="2" t="s">
        <v>5529</v>
      </c>
      <c r="S7618" s="2" t="s">
        <v>5924</v>
      </c>
      <c r="T7618" s="2" t="s">
        <v>943</v>
      </c>
    </row>
    <row r="7619" spans="1:20">
      <c r="A7619" t="s">
        <v>9638</v>
      </c>
      <c r="B7619" s="1">
        <v>42714</v>
      </c>
      <c r="C7619" s="1">
        <v>42720</v>
      </c>
      <c r="D7619" t="s">
        <v>957</v>
      </c>
      <c r="E7619" t="s">
        <v>688</v>
      </c>
      <c r="F7619" t="s">
        <v>997</v>
      </c>
      <c r="G7619">
        <v>679.96</v>
      </c>
      <c r="H7619">
        <v>5</v>
      </c>
      <c r="I7619">
        <v>0.2</v>
      </c>
      <c r="J7619">
        <v>220.98699999999999</v>
      </c>
      <c r="K7619" s="2" t="s">
        <v>935</v>
      </c>
      <c r="L7619" s="2" t="s">
        <v>4503</v>
      </c>
      <c r="M7619" s="2" t="s">
        <v>1147</v>
      </c>
      <c r="N7619" s="2">
        <v>13601</v>
      </c>
      <c r="O7619" s="2" t="s">
        <v>1043</v>
      </c>
      <c r="P7619" s="2" t="s">
        <v>951</v>
      </c>
      <c r="Q7619" s="2" t="s">
        <v>980</v>
      </c>
      <c r="R7619" s="2" t="s">
        <v>999</v>
      </c>
      <c r="S7619" s="2" t="s">
        <v>5924</v>
      </c>
      <c r="T7619" s="2" t="s">
        <v>943</v>
      </c>
    </row>
    <row r="7620" spans="1:20">
      <c r="A7620" t="s">
        <v>9639</v>
      </c>
      <c r="B7620" s="1">
        <v>43035</v>
      </c>
      <c r="C7620" s="1">
        <v>43037</v>
      </c>
      <c r="D7620" t="s">
        <v>1079</v>
      </c>
      <c r="E7620" t="s">
        <v>543</v>
      </c>
      <c r="F7620" t="s">
        <v>985</v>
      </c>
      <c r="G7620">
        <v>189.57599999999999</v>
      </c>
      <c r="H7620">
        <v>1</v>
      </c>
      <c r="I7620">
        <v>0.2</v>
      </c>
      <c r="J7620">
        <v>9.4787999999999997</v>
      </c>
      <c r="K7620" s="2" t="s">
        <v>935</v>
      </c>
      <c r="L7620" s="2" t="s">
        <v>904</v>
      </c>
      <c r="M7620" s="2" t="s">
        <v>949</v>
      </c>
      <c r="N7620" s="2">
        <v>90032</v>
      </c>
      <c r="O7620" s="2" t="s">
        <v>950</v>
      </c>
      <c r="P7620" s="2" t="s">
        <v>939</v>
      </c>
      <c r="Q7620" s="2" t="s">
        <v>961</v>
      </c>
      <c r="R7620" s="2" t="s">
        <v>986</v>
      </c>
      <c r="S7620" s="2" t="s">
        <v>4492</v>
      </c>
      <c r="T7620" s="2" t="s">
        <v>955</v>
      </c>
    </row>
    <row r="7621" spans="1:20">
      <c r="A7621" t="s">
        <v>9639</v>
      </c>
      <c r="B7621" s="1">
        <v>43035</v>
      </c>
      <c r="C7621" s="1">
        <v>43037</v>
      </c>
      <c r="D7621" t="s">
        <v>1079</v>
      </c>
      <c r="E7621" t="s">
        <v>543</v>
      </c>
      <c r="F7621" t="s">
        <v>8604</v>
      </c>
      <c r="G7621">
        <v>71.959999999999994</v>
      </c>
      <c r="H7621">
        <v>5</v>
      </c>
      <c r="I7621">
        <v>0.2</v>
      </c>
      <c r="J7621">
        <v>7.1959999999999997</v>
      </c>
      <c r="K7621" s="2" t="s">
        <v>935</v>
      </c>
      <c r="L7621" s="2" t="s">
        <v>904</v>
      </c>
      <c r="M7621" s="2" t="s">
        <v>949</v>
      </c>
      <c r="N7621" s="2">
        <v>90032</v>
      </c>
      <c r="O7621" s="2" t="s">
        <v>950</v>
      </c>
      <c r="P7621" s="2" t="s">
        <v>976</v>
      </c>
      <c r="Q7621" s="2" t="s">
        <v>977</v>
      </c>
      <c r="R7621" s="2" t="s">
        <v>8605</v>
      </c>
      <c r="S7621" s="2" t="s">
        <v>4492</v>
      </c>
      <c r="T7621" s="2" t="s">
        <v>955</v>
      </c>
    </row>
    <row r="7622" spans="1:20">
      <c r="A7622" t="s">
        <v>9640</v>
      </c>
      <c r="B7622" s="1">
        <v>41968</v>
      </c>
      <c r="C7622" s="1">
        <v>41972</v>
      </c>
      <c r="D7622" t="s">
        <v>957</v>
      </c>
      <c r="E7622" t="s">
        <v>635</v>
      </c>
      <c r="F7622" t="s">
        <v>1751</v>
      </c>
      <c r="G7622">
        <v>539.91999999999996</v>
      </c>
      <c r="H7622">
        <v>5</v>
      </c>
      <c r="I7622">
        <v>0.2</v>
      </c>
      <c r="J7622">
        <v>47.243000000000002</v>
      </c>
      <c r="K7622" s="2" t="s">
        <v>935</v>
      </c>
      <c r="L7622" s="2" t="s">
        <v>904</v>
      </c>
      <c r="M7622" s="2" t="s">
        <v>949</v>
      </c>
      <c r="N7622" s="2">
        <v>90004</v>
      </c>
      <c r="O7622" s="2" t="s">
        <v>950</v>
      </c>
      <c r="P7622" s="2" t="s">
        <v>976</v>
      </c>
      <c r="Q7622" s="2" t="s">
        <v>977</v>
      </c>
      <c r="R7622" s="2" t="s">
        <v>1752</v>
      </c>
      <c r="S7622" s="2" t="s">
        <v>5390</v>
      </c>
      <c r="T7622" s="2" t="s">
        <v>943</v>
      </c>
    </row>
    <row r="7623" spans="1:20">
      <c r="A7623" t="s">
        <v>9640</v>
      </c>
      <c r="B7623" s="1">
        <v>41968</v>
      </c>
      <c r="C7623" s="1">
        <v>41972</v>
      </c>
      <c r="D7623" t="s">
        <v>957</v>
      </c>
      <c r="E7623" t="s">
        <v>635</v>
      </c>
      <c r="F7623" t="s">
        <v>3050</v>
      </c>
      <c r="G7623">
        <v>725.34400000000005</v>
      </c>
      <c r="H7623">
        <v>4</v>
      </c>
      <c r="I7623">
        <v>0.2</v>
      </c>
      <c r="J7623">
        <v>54.400799999999997</v>
      </c>
      <c r="K7623" s="2" t="s">
        <v>935</v>
      </c>
      <c r="L7623" s="2" t="s">
        <v>904</v>
      </c>
      <c r="M7623" s="2" t="s">
        <v>949</v>
      </c>
      <c r="N7623" s="2">
        <v>90004</v>
      </c>
      <c r="O7623" s="2" t="s">
        <v>950</v>
      </c>
      <c r="P7623" s="2" t="s">
        <v>939</v>
      </c>
      <c r="Q7623" s="2" t="s">
        <v>945</v>
      </c>
      <c r="R7623" s="2" t="s">
        <v>3051</v>
      </c>
      <c r="S7623" s="2" t="s">
        <v>5390</v>
      </c>
      <c r="T7623" s="2" t="s">
        <v>943</v>
      </c>
    </row>
    <row r="7624" spans="1:20">
      <c r="A7624" t="s">
        <v>9640</v>
      </c>
      <c r="B7624" s="1">
        <v>41968</v>
      </c>
      <c r="C7624" s="1">
        <v>41972</v>
      </c>
      <c r="D7624" t="s">
        <v>957</v>
      </c>
      <c r="E7624" t="s">
        <v>635</v>
      </c>
      <c r="F7624" t="s">
        <v>9577</v>
      </c>
      <c r="G7624">
        <v>7.44</v>
      </c>
      <c r="H7624">
        <v>3</v>
      </c>
      <c r="I7624">
        <v>0</v>
      </c>
      <c r="J7624">
        <v>2.6040000000000001</v>
      </c>
      <c r="K7624" s="2" t="s">
        <v>935</v>
      </c>
      <c r="L7624" s="2" t="s">
        <v>904</v>
      </c>
      <c r="M7624" s="2" t="s">
        <v>949</v>
      </c>
      <c r="N7624" s="2">
        <v>90004</v>
      </c>
      <c r="O7624" s="2" t="s">
        <v>950</v>
      </c>
      <c r="P7624" s="2" t="s">
        <v>951</v>
      </c>
      <c r="Q7624" s="2" t="s">
        <v>973</v>
      </c>
      <c r="R7624" s="2" t="s">
        <v>3561</v>
      </c>
      <c r="S7624" s="2" t="s">
        <v>5390</v>
      </c>
      <c r="T7624" s="2" t="s">
        <v>943</v>
      </c>
    </row>
    <row r="7625" spans="1:20">
      <c r="A7625" t="s">
        <v>9641</v>
      </c>
      <c r="B7625" s="1">
        <v>41834</v>
      </c>
      <c r="C7625" s="1">
        <v>41840</v>
      </c>
      <c r="D7625" t="s">
        <v>957</v>
      </c>
      <c r="E7625" t="s">
        <v>832</v>
      </c>
      <c r="F7625" t="s">
        <v>3100</v>
      </c>
      <c r="G7625">
        <v>39.479999999999997</v>
      </c>
      <c r="H7625">
        <v>1</v>
      </c>
      <c r="I7625">
        <v>0</v>
      </c>
      <c r="J7625">
        <v>11.054399999999999</v>
      </c>
      <c r="K7625" s="2" t="s">
        <v>935</v>
      </c>
      <c r="L7625" s="2" t="s">
        <v>1442</v>
      </c>
      <c r="M7625" s="2" t="s">
        <v>1128</v>
      </c>
      <c r="N7625" s="2">
        <v>19711</v>
      </c>
      <c r="O7625" s="2" t="s">
        <v>1043</v>
      </c>
      <c r="P7625" s="2" t="s">
        <v>951</v>
      </c>
      <c r="Q7625" s="2" t="s">
        <v>983</v>
      </c>
      <c r="R7625" s="2" t="s">
        <v>3101</v>
      </c>
      <c r="S7625" s="2" t="s">
        <v>9006</v>
      </c>
      <c r="T7625" s="2" t="s">
        <v>1008</v>
      </c>
    </row>
    <row r="7626" spans="1:20">
      <c r="A7626" t="s">
        <v>9642</v>
      </c>
      <c r="B7626" s="1">
        <v>42147</v>
      </c>
      <c r="C7626" s="1">
        <v>42151</v>
      </c>
      <c r="D7626" t="s">
        <v>933</v>
      </c>
      <c r="E7626" t="s">
        <v>188</v>
      </c>
      <c r="F7626" t="s">
        <v>4918</v>
      </c>
      <c r="G7626">
        <v>850.5</v>
      </c>
      <c r="H7626">
        <v>5</v>
      </c>
      <c r="I7626">
        <v>0.1</v>
      </c>
      <c r="J7626">
        <v>245.7</v>
      </c>
      <c r="K7626" s="2" t="s">
        <v>935</v>
      </c>
      <c r="L7626" s="2" t="s">
        <v>907</v>
      </c>
      <c r="M7626" s="2" t="s">
        <v>1122</v>
      </c>
      <c r="N7626" s="2">
        <v>48234</v>
      </c>
      <c r="O7626" s="2" t="s">
        <v>1005</v>
      </c>
      <c r="P7626" s="2" t="s">
        <v>951</v>
      </c>
      <c r="Q7626" s="2" t="s">
        <v>983</v>
      </c>
      <c r="R7626" s="2" t="s">
        <v>4919</v>
      </c>
      <c r="S7626" s="2" t="s">
        <v>1932</v>
      </c>
      <c r="T7626" s="2" t="s">
        <v>1008</v>
      </c>
    </row>
    <row r="7627" spans="1:20">
      <c r="A7627" t="s">
        <v>9642</v>
      </c>
      <c r="B7627" s="1">
        <v>42147</v>
      </c>
      <c r="C7627" s="1">
        <v>42151</v>
      </c>
      <c r="D7627" t="s">
        <v>933</v>
      </c>
      <c r="E7627" t="s">
        <v>188</v>
      </c>
      <c r="F7627" t="s">
        <v>3982</v>
      </c>
      <c r="G7627">
        <v>75.33</v>
      </c>
      <c r="H7627">
        <v>9</v>
      </c>
      <c r="I7627">
        <v>0</v>
      </c>
      <c r="J7627">
        <v>19.585799999999999</v>
      </c>
      <c r="K7627" s="2" t="s">
        <v>935</v>
      </c>
      <c r="L7627" s="2" t="s">
        <v>907</v>
      </c>
      <c r="M7627" s="2" t="s">
        <v>1122</v>
      </c>
      <c r="N7627" s="2">
        <v>48234</v>
      </c>
      <c r="O7627" s="2" t="s">
        <v>1005</v>
      </c>
      <c r="P7627" s="2" t="s">
        <v>939</v>
      </c>
      <c r="Q7627" s="2" t="s">
        <v>969</v>
      </c>
      <c r="R7627" s="2" t="s">
        <v>3983</v>
      </c>
      <c r="S7627" s="2" t="s">
        <v>1932</v>
      </c>
      <c r="T7627" s="2" t="s">
        <v>1008</v>
      </c>
    </row>
    <row r="7628" spans="1:20">
      <c r="A7628" t="s">
        <v>9643</v>
      </c>
      <c r="B7628" s="1">
        <v>42329</v>
      </c>
      <c r="C7628" s="1">
        <v>42331</v>
      </c>
      <c r="D7628" t="s">
        <v>933</v>
      </c>
      <c r="E7628" t="s">
        <v>369</v>
      </c>
      <c r="F7628" t="s">
        <v>6719</v>
      </c>
      <c r="G7628">
        <v>325.63200000000001</v>
      </c>
      <c r="H7628">
        <v>6</v>
      </c>
      <c r="I7628">
        <v>0.2</v>
      </c>
      <c r="J7628">
        <v>28.492799999999999</v>
      </c>
      <c r="K7628" s="2" t="s">
        <v>935</v>
      </c>
      <c r="L7628" s="2" t="s">
        <v>1388</v>
      </c>
      <c r="M7628" s="2" t="s">
        <v>1186</v>
      </c>
      <c r="N7628" s="2">
        <v>85023</v>
      </c>
      <c r="O7628" s="2" t="s">
        <v>950</v>
      </c>
      <c r="P7628" s="2" t="s">
        <v>951</v>
      </c>
      <c r="Q7628" s="2" t="s">
        <v>983</v>
      </c>
      <c r="R7628" s="2" t="s">
        <v>6720</v>
      </c>
      <c r="S7628" s="2" t="s">
        <v>3194</v>
      </c>
      <c r="T7628" s="2" t="s">
        <v>955</v>
      </c>
    </row>
    <row r="7629" spans="1:20">
      <c r="A7629" t="s">
        <v>9643</v>
      </c>
      <c r="B7629" s="1">
        <v>42329</v>
      </c>
      <c r="C7629" s="1">
        <v>42331</v>
      </c>
      <c r="D7629" t="s">
        <v>933</v>
      </c>
      <c r="E7629" t="s">
        <v>369</v>
      </c>
      <c r="F7629" t="s">
        <v>5164</v>
      </c>
      <c r="G7629">
        <v>23.344000000000001</v>
      </c>
      <c r="H7629">
        <v>2</v>
      </c>
      <c r="I7629">
        <v>0.2</v>
      </c>
      <c r="J7629">
        <v>-1.4590000000000001</v>
      </c>
      <c r="K7629" s="2" t="s">
        <v>935</v>
      </c>
      <c r="L7629" s="2" t="s">
        <v>1388</v>
      </c>
      <c r="M7629" s="2" t="s">
        <v>1186</v>
      </c>
      <c r="N7629" s="2">
        <v>85023</v>
      </c>
      <c r="O7629" s="2" t="s">
        <v>950</v>
      </c>
      <c r="P7629" s="2" t="s">
        <v>976</v>
      </c>
      <c r="Q7629" s="2" t="s">
        <v>1054</v>
      </c>
      <c r="R7629" s="2" t="s">
        <v>5165</v>
      </c>
      <c r="S7629" s="2" t="s">
        <v>3194</v>
      </c>
      <c r="T7629" s="2" t="s">
        <v>955</v>
      </c>
    </row>
    <row r="7630" spans="1:20">
      <c r="A7630" t="s">
        <v>9643</v>
      </c>
      <c r="B7630" s="1">
        <v>42329</v>
      </c>
      <c r="C7630" s="1">
        <v>42331</v>
      </c>
      <c r="D7630" t="s">
        <v>933</v>
      </c>
      <c r="E7630" t="s">
        <v>369</v>
      </c>
      <c r="F7630" t="s">
        <v>4382</v>
      </c>
      <c r="G7630">
        <v>16.52</v>
      </c>
      <c r="H7630">
        <v>5</v>
      </c>
      <c r="I7630">
        <v>0.2</v>
      </c>
      <c r="J7630">
        <v>5.3689999999999998</v>
      </c>
      <c r="K7630" s="2" t="s">
        <v>935</v>
      </c>
      <c r="L7630" s="2" t="s">
        <v>1388</v>
      </c>
      <c r="M7630" s="2" t="s">
        <v>1186</v>
      </c>
      <c r="N7630" s="2">
        <v>85023</v>
      </c>
      <c r="O7630" s="2" t="s">
        <v>950</v>
      </c>
      <c r="P7630" s="2" t="s">
        <v>951</v>
      </c>
      <c r="Q7630" s="2" t="s">
        <v>952</v>
      </c>
      <c r="R7630" s="2" t="s">
        <v>4383</v>
      </c>
      <c r="S7630" s="2" t="s">
        <v>3194</v>
      </c>
      <c r="T7630" s="2" t="s">
        <v>955</v>
      </c>
    </row>
    <row r="7631" spans="1:20">
      <c r="A7631" t="s">
        <v>9644</v>
      </c>
      <c r="B7631" s="1">
        <v>41728</v>
      </c>
      <c r="C7631" s="1">
        <v>41730</v>
      </c>
      <c r="D7631" t="s">
        <v>1079</v>
      </c>
      <c r="E7631" t="s">
        <v>142</v>
      </c>
      <c r="F7631" t="s">
        <v>2795</v>
      </c>
      <c r="G7631">
        <v>335.72</v>
      </c>
      <c r="H7631">
        <v>5</v>
      </c>
      <c r="I7631">
        <v>0.2</v>
      </c>
      <c r="J7631">
        <v>113.30549999999999</v>
      </c>
      <c r="K7631" s="2" t="s">
        <v>935</v>
      </c>
      <c r="L7631" s="2" t="s">
        <v>3663</v>
      </c>
      <c r="M7631" s="2" t="s">
        <v>1004</v>
      </c>
      <c r="N7631" s="2">
        <v>78521</v>
      </c>
      <c r="O7631" s="2" t="s">
        <v>1005</v>
      </c>
      <c r="P7631" s="2" t="s">
        <v>951</v>
      </c>
      <c r="Q7631" s="2" t="s">
        <v>1065</v>
      </c>
      <c r="R7631" s="2" t="s">
        <v>2796</v>
      </c>
      <c r="S7631" s="2" t="s">
        <v>1580</v>
      </c>
      <c r="T7631" s="2" t="s">
        <v>1008</v>
      </c>
    </row>
    <row r="7632" spans="1:20">
      <c r="A7632" t="s">
        <v>9644</v>
      </c>
      <c r="B7632" s="1">
        <v>41728</v>
      </c>
      <c r="C7632" s="1">
        <v>41730</v>
      </c>
      <c r="D7632" t="s">
        <v>1079</v>
      </c>
      <c r="E7632" t="s">
        <v>142</v>
      </c>
      <c r="F7632" t="s">
        <v>3706</v>
      </c>
      <c r="G7632">
        <v>251.94399999999999</v>
      </c>
      <c r="H7632">
        <v>7</v>
      </c>
      <c r="I7632">
        <v>0.2</v>
      </c>
      <c r="J7632">
        <v>88.180400000000006</v>
      </c>
      <c r="K7632" s="2" t="s">
        <v>935</v>
      </c>
      <c r="L7632" s="2" t="s">
        <v>3663</v>
      </c>
      <c r="M7632" s="2" t="s">
        <v>1004</v>
      </c>
      <c r="N7632" s="2">
        <v>78521</v>
      </c>
      <c r="O7632" s="2" t="s">
        <v>1005</v>
      </c>
      <c r="P7632" s="2" t="s">
        <v>976</v>
      </c>
      <c r="Q7632" s="2" t="s">
        <v>977</v>
      </c>
      <c r="R7632" s="2" t="s">
        <v>3707</v>
      </c>
      <c r="S7632" s="2" t="s">
        <v>1580</v>
      </c>
      <c r="T7632" s="2" t="s">
        <v>1008</v>
      </c>
    </row>
    <row r="7633" spans="1:20">
      <c r="A7633" t="s">
        <v>9644</v>
      </c>
      <c r="B7633" s="1">
        <v>41728</v>
      </c>
      <c r="C7633" s="1">
        <v>41730</v>
      </c>
      <c r="D7633" t="s">
        <v>1079</v>
      </c>
      <c r="E7633" t="s">
        <v>142</v>
      </c>
      <c r="F7633" t="s">
        <v>3619</v>
      </c>
      <c r="G7633">
        <v>127.30200000000001</v>
      </c>
      <c r="H7633">
        <v>7</v>
      </c>
      <c r="I7633">
        <v>0.3</v>
      </c>
      <c r="J7633">
        <v>-9.093</v>
      </c>
      <c r="K7633" s="2" t="s">
        <v>935</v>
      </c>
      <c r="L7633" s="2" t="s">
        <v>3663</v>
      </c>
      <c r="M7633" s="2" t="s">
        <v>1004</v>
      </c>
      <c r="N7633" s="2">
        <v>78521</v>
      </c>
      <c r="O7633" s="2" t="s">
        <v>1005</v>
      </c>
      <c r="P7633" s="2" t="s">
        <v>939</v>
      </c>
      <c r="Q7633" s="2" t="s">
        <v>945</v>
      </c>
      <c r="R7633" s="2" t="s">
        <v>3621</v>
      </c>
      <c r="S7633" s="2" t="s">
        <v>1580</v>
      </c>
      <c r="T7633" s="2" t="s">
        <v>1008</v>
      </c>
    </row>
    <row r="7634" spans="1:20">
      <c r="A7634" t="s">
        <v>9645</v>
      </c>
      <c r="B7634" s="1">
        <v>43098</v>
      </c>
      <c r="C7634" s="1">
        <v>43101</v>
      </c>
      <c r="D7634" t="s">
        <v>933</v>
      </c>
      <c r="E7634" t="s">
        <v>403</v>
      </c>
      <c r="F7634" t="s">
        <v>1930</v>
      </c>
      <c r="G7634">
        <v>1207.8399999999999</v>
      </c>
      <c r="H7634">
        <v>8</v>
      </c>
      <c r="I7634">
        <v>0</v>
      </c>
      <c r="J7634">
        <v>314.03840000000002</v>
      </c>
      <c r="K7634" s="2" t="s">
        <v>935</v>
      </c>
      <c r="L7634" s="2" t="s">
        <v>2203</v>
      </c>
      <c r="M7634" s="2" t="s">
        <v>937</v>
      </c>
      <c r="N7634" s="2">
        <v>40214</v>
      </c>
      <c r="O7634" s="2" t="s">
        <v>938</v>
      </c>
      <c r="P7634" s="2" t="s">
        <v>939</v>
      </c>
      <c r="Q7634" s="2" t="s">
        <v>945</v>
      </c>
      <c r="R7634" s="2" t="s">
        <v>1931</v>
      </c>
      <c r="S7634" s="2" t="s">
        <v>3432</v>
      </c>
      <c r="T7634" s="2" t="s">
        <v>943</v>
      </c>
    </row>
    <row r="7635" spans="1:20">
      <c r="A7635" t="s">
        <v>9645</v>
      </c>
      <c r="B7635" s="1">
        <v>43098</v>
      </c>
      <c r="C7635" s="1">
        <v>43101</v>
      </c>
      <c r="D7635" t="s">
        <v>933</v>
      </c>
      <c r="E7635" t="s">
        <v>403</v>
      </c>
      <c r="F7635" t="s">
        <v>4735</v>
      </c>
      <c r="G7635">
        <v>12.53</v>
      </c>
      <c r="H7635">
        <v>1</v>
      </c>
      <c r="I7635">
        <v>0</v>
      </c>
      <c r="J7635">
        <v>5.8891</v>
      </c>
      <c r="K7635" s="2" t="s">
        <v>935</v>
      </c>
      <c r="L7635" s="2" t="s">
        <v>2203</v>
      </c>
      <c r="M7635" s="2" t="s">
        <v>937</v>
      </c>
      <c r="N7635" s="2">
        <v>40214</v>
      </c>
      <c r="O7635" s="2" t="s">
        <v>938</v>
      </c>
      <c r="P7635" s="2" t="s">
        <v>951</v>
      </c>
      <c r="Q7635" s="2" t="s">
        <v>980</v>
      </c>
      <c r="R7635" s="2" t="s">
        <v>4736</v>
      </c>
      <c r="S7635" s="2" t="s">
        <v>3432</v>
      </c>
      <c r="T7635" s="2" t="s">
        <v>943</v>
      </c>
    </row>
    <row r="7636" spans="1:20">
      <c r="A7636" t="s">
        <v>9645</v>
      </c>
      <c r="B7636" s="1">
        <v>43098</v>
      </c>
      <c r="C7636" s="1">
        <v>43101</v>
      </c>
      <c r="D7636" t="s">
        <v>933</v>
      </c>
      <c r="E7636" t="s">
        <v>403</v>
      </c>
      <c r="F7636" t="s">
        <v>5402</v>
      </c>
      <c r="G7636">
        <v>34.58</v>
      </c>
      <c r="H7636">
        <v>1</v>
      </c>
      <c r="I7636">
        <v>0</v>
      </c>
      <c r="J7636">
        <v>10.0282</v>
      </c>
      <c r="K7636" s="2" t="s">
        <v>935</v>
      </c>
      <c r="L7636" s="2" t="s">
        <v>2203</v>
      </c>
      <c r="M7636" s="2" t="s">
        <v>937</v>
      </c>
      <c r="N7636" s="2">
        <v>40214</v>
      </c>
      <c r="O7636" s="2" t="s">
        <v>938</v>
      </c>
      <c r="P7636" s="2" t="s">
        <v>951</v>
      </c>
      <c r="Q7636" s="2" t="s">
        <v>973</v>
      </c>
      <c r="R7636" s="2" t="s">
        <v>5403</v>
      </c>
      <c r="S7636" s="2" t="s">
        <v>3432</v>
      </c>
      <c r="T7636" s="2" t="s">
        <v>943</v>
      </c>
    </row>
    <row r="7637" spans="1:20">
      <c r="A7637" t="s">
        <v>9645</v>
      </c>
      <c r="B7637" s="1">
        <v>43098</v>
      </c>
      <c r="C7637" s="1">
        <v>43101</v>
      </c>
      <c r="D7637" t="s">
        <v>933</v>
      </c>
      <c r="E7637" t="s">
        <v>403</v>
      </c>
      <c r="F7637" t="s">
        <v>6539</v>
      </c>
      <c r="G7637">
        <v>300.98</v>
      </c>
      <c r="H7637">
        <v>1</v>
      </c>
      <c r="I7637">
        <v>0</v>
      </c>
      <c r="J7637">
        <v>87.284199999999998</v>
      </c>
      <c r="K7637" s="2" t="s">
        <v>935</v>
      </c>
      <c r="L7637" s="2" t="s">
        <v>2203</v>
      </c>
      <c r="M7637" s="2" t="s">
        <v>937</v>
      </c>
      <c r="N7637" s="2">
        <v>40214</v>
      </c>
      <c r="O7637" s="2" t="s">
        <v>938</v>
      </c>
      <c r="P7637" s="2" t="s">
        <v>939</v>
      </c>
      <c r="Q7637" s="2" t="s">
        <v>945</v>
      </c>
      <c r="R7637" s="2" t="s">
        <v>6540</v>
      </c>
      <c r="S7637" s="2" t="s">
        <v>3432</v>
      </c>
      <c r="T7637" s="2" t="s">
        <v>943</v>
      </c>
    </row>
    <row r="7638" spans="1:20">
      <c r="A7638" t="s">
        <v>9645</v>
      </c>
      <c r="B7638" s="1">
        <v>43098</v>
      </c>
      <c r="C7638" s="1">
        <v>43101</v>
      </c>
      <c r="D7638" t="s">
        <v>933</v>
      </c>
      <c r="E7638" t="s">
        <v>403</v>
      </c>
      <c r="F7638" t="s">
        <v>3864</v>
      </c>
      <c r="G7638">
        <v>258.75</v>
      </c>
      <c r="H7638">
        <v>3</v>
      </c>
      <c r="I7638">
        <v>0</v>
      </c>
      <c r="J7638">
        <v>77.625</v>
      </c>
      <c r="K7638" s="2" t="s">
        <v>935</v>
      </c>
      <c r="L7638" s="2" t="s">
        <v>2203</v>
      </c>
      <c r="M7638" s="2" t="s">
        <v>937</v>
      </c>
      <c r="N7638" s="2">
        <v>40214</v>
      </c>
      <c r="O7638" s="2" t="s">
        <v>938</v>
      </c>
      <c r="P7638" s="2" t="s">
        <v>939</v>
      </c>
      <c r="Q7638" s="2" t="s">
        <v>945</v>
      </c>
      <c r="R7638" s="2" t="s">
        <v>3866</v>
      </c>
      <c r="S7638" s="2" t="s">
        <v>3432</v>
      </c>
      <c r="T7638" s="2" t="s">
        <v>943</v>
      </c>
    </row>
    <row r="7639" spans="1:20">
      <c r="A7639" t="s">
        <v>9646</v>
      </c>
      <c r="B7639" s="1">
        <v>42796</v>
      </c>
      <c r="C7639" s="1">
        <v>42802</v>
      </c>
      <c r="D7639" t="s">
        <v>957</v>
      </c>
      <c r="E7639" t="s">
        <v>643</v>
      </c>
      <c r="F7639" t="s">
        <v>6560</v>
      </c>
      <c r="G7639">
        <v>59.52</v>
      </c>
      <c r="H7639">
        <v>3</v>
      </c>
      <c r="I7639">
        <v>0</v>
      </c>
      <c r="J7639">
        <v>15.475199999999999</v>
      </c>
      <c r="K7639" s="2" t="s">
        <v>935</v>
      </c>
      <c r="L7639" s="2" t="s">
        <v>1442</v>
      </c>
      <c r="M7639" s="2" t="s">
        <v>1128</v>
      </c>
      <c r="N7639" s="2">
        <v>19711</v>
      </c>
      <c r="O7639" s="2" t="s">
        <v>1043</v>
      </c>
      <c r="P7639" s="2" t="s">
        <v>951</v>
      </c>
      <c r="Q7639" s="2" t="s">
        <v>973</v>
      </c>
      <c r="R7639" s="2" t="s">
        <v>6561</v>
      </c>
      <c r="S7639" s="2" t="s">
        <v>5469</v>
      </c>
      <c r="T7639" s="2" t="s">
        <v>955</v>
      </c>
    </row>
    <row r="7640" spans="1:20">
      <c r="A7640" t="s">
        <v>9646</v>
      </c>
      <c r="B7640" s="1">
        <v>42796</v>
      </c>
      <c r="C7640" s="1">
        <v>42802</v>
      </c>
      <c r="D7640" t="s">
        <v>957</v>
      </c>
      <c r="E7640" t="s">
        <v>643</v>
      </c>
      <c r="F7640" t="s">
        <v>6307</v>
      </c>
      <c r="G7640">
        <v>57.96</v>
      </c>
      <c r="H7640">
        <v>7</v>
      </c>
      <c r="I7640">
        <v>0</v>
      </c>
      <c r="J7640">
        <v>27.241199999999999</v>
      </c>
      <c r="K7640" s="2" t="s">
        <v>935</v>
      </c>
      <c r="L7640" s="2" t="s">
        <v>1442</v>
      </c>
      <c r="M7640" s="2" t="s">
        <v>1128</v>
      </c>
      <c r="N7640" s="2">
        <v>19711</v>
      </c>
      <c r="O7640" s="2" t="s">
        <v>1043</v>
      </c>
      <c r="P7640" s="2" t="s">
        <v>951</v>
      </c>
      <c r="Q7640" s="2" t="s">
        <v>1065</v>
      </c>
      <c r="R7640" s="2" t="s">
        <v>1496</v>
      </c>
      <c r="S7640" s="2" t="s">
        <v>5469</v>
      </c>
      <c r="T7640" s="2" t="s">
        <v>955</v>
      </c>
    </row>
    <row r="7641" spans="1:20">
      <c r="A7641" t="s">
        <v>9646</v>
      </c>
      <c r="B7641" s="1">
        <v>42796</v>
      </c>
      <c r="C7641" s="1">
        <v>42802</v>
      </c>
      <c r="D7641" t="s">
        <v>957</v>
      </c>
      <c r="E7641" t="s">
        <v>643</v>
      </c>
      <c r="F7641" t="s">
        <v>6501</v>
      </c>
      <c r="G7641">
        <v>441.96</v>
      </c>
      <c r="H7641">
        <v>2</v>
      </c>
      <c r="I7641">
        <v>0</v>
      </c>
      <c r="J7641">
        <v>101.6508</v>
      </c>
      <c r="K7641" s="2" t="s">
        <v>935</v>
      </c>
      <c r="L7641" s="2" t="s">
        <v>1442</v>
      </c>
      <c r="M7641" s="2" t="s">
        <v>1128</v>
      </c>
      <c r="N7641" s="2">
        <v>19711</v>
      </c>
      <c r="O7641" s="2" t="s">
        <v>1043</v>
      </c>
      <c r="P7641" s="2" t="s">
        <v>939</v>
      </c>
      <c r="Q7641" s="2" t="s">
        <v>940</v>
      </c>
      <c r="R7641" s="2" t="s">
        <v>6502</v>
      </c>
      <c r="S7641" s="2" t="s">
        <v>5469</v>
      </c>
      <c r="T7641" s="2" t="s">
        <v>955</v>
      </c>
    </row>
    <row r="7642" spans="1:20">
      <c r="A7642" t="s">
        <v>9646</v>
      </c>
      <c r="B7642" s="1">
        <v>42796</v>
      </c>
      <c r="C7642" s="1">
        <v>42802</v>
      </c>
      <c r="D7642" t="s">
        <v>957</v>
      </c>
      <c r="E7642" t="s">
        <v>643</v>
      </c>
      <c r="F7642" t="s">
        <v>8027</v>
      </c>
      <c r="G7642">
        <v>68.040000000000006</v>
      </c>
      <c r="H7642">
        <v>6</v>
      </c>
      <c r="I7642">
        <v>0</v>
      </c>
      <c r="J7642">
        <v>33.339599999999997</v>
      </c>
      <c r="K7642" s="2" t="s">
        <v>935</v>
      </c>
      <c r="L7642" s="2" t="s">
        <v>1442</v>
      </c>
      <c r="M7642" s="2" t="s">
        <v>1128</v>
      </c>
      <c r="N7642" s="2">
        <v>19711</v>
      </c>
      <c r="O7642" s="2" t="s">
        <v>1043</v>
      </c>
      <c r="P7642" s="2" t="s">
        <v>951</v>
      </c>
      <c r="Q7642" s="2" t="s">
        <v>993</v>
      </c>
      <c r="R7642" s="2" t="s">
        <v>1076</v>
      </c>
      <c r="S7642" s="2" t="s">
        <v>5469</v>
      </c>
      <c r="T7642" s="2" t="s">
        <v>955</v>
      </c>
    </row>
    <row r="7643" spans="1:20">
      <c r="A7643" t="s">
        <v>9647</v>
      </c>
      <c r="B7643" s="1">
        <v>42649</v>
      </c>
      <c r="C7643" s="1">
        <v>42650</v>
      </c>
      <c r="D7643" t="s">
        <v>1079</v>
      </c>
      <c r="E7643" t="s">
        <v>753</v>
      </c>
      <c r="F7643" t="s">
        <v>9648</v>
      </c>
      <c r="G7643">
        <v>703.71</v>
      </c>
      <c r="H7643">
        <v>6</v>
      </c>
      <c r="I7643">
        <v>0.7</v>
      </c>
      <c r="J7643">
        <v>-938.28</v>
      </c>
      <c r="K7643" s="2" t="s">
        <v>935</v>
      </c>
      <c r="L7643" s="2" t="s">
        <v>4062</v>
      </c>
      <c r="M7643" s="2" t="s">
        <v>1312</v>
      </c>
      <c r="N7643" s="2">
        <v>81001</v>
      </c>
      <c r="O7643" s="2" t="s">
        <v>950</v>
      </c>
      <c r="P7643" s="2" t="s">
        <v>976</v>
      </c>
      <c r="Q7643" s="2" t="s">
        <v>1508</v>
      </c>
      <c r="R7643" s="2" t="s">
        <v>9649</v>
      </c>
      <c r="S7643" s="2" t="s">
        <v>6653</v>
      </c>
      <c r="T7643" s="2" t="s">
        <v>1008</v>
      </c>
    </row>
    <row r="7644" spans="1:20">
      <c r="A7644" t="s">
        <v>9647</v>
      </c>
      <c r="B7644" s="1">
        <v>42649</v>
      </c>
      <c r="C7644" s="1">
        <v>42650</v>
      </c>
      <c r="D7644" t="s">
        <v>1079</v>
      </c>
      <c r="E7644" t="s">
        <v>753</v>
      </c>
      <c r="F7644" t="s">
        <v>2698</v>
      </c>
      <c r="G7644">
        <v>17.904</v>
      </c>
      <c r="H7644">
        <v>4</v>
      </c>
      <c r="I7644">
        <v>0.7</v>
      </c>
      <c r="J7644">
        <v>-14.92</v>
      </c>
      <c r="K7644" s="2" t="s">
        <v>935</v>
      </c>
      <c r="L7644" s="2" t="s">
        <v>4062</v>
      </c>
      <c r="M7644" s="2" t="s">
        <v>1312</v>
      </c>
      <c r="N7644" s="2">
        <v>81001</v>
      </c>
      <c r="O7644" s="2" t="s">
        <v>950</v>
      </c>
      <c r="P7644" s="2" t="s">
        <v>951</v>
      </c>
      <c r="Q7644" s="2" t="s">
        <v>980</v>
      </c>
      <c r="R7644" s="2" t="s">
        <v>2699</v>
      </c>
      <c r="S7644" s="2" t="s">
        <v>6653</v>
      </c>
      <c r="T7644" s="2" t="s">
        <v>1008</v>
      </c>
    </row>
    <row r="7645" spans="1:20">
      <c r="A7645" t="s">
        <v>9647</v>
      </c>
      <c r="B7645" s="1">
        <v>42649</v>
      </c>
      <c r="C7645" s="1">
        <v>42650</v>
      </c>
      <c r="D7645" t="s">
        <v>1079</v>
      </c>
      <c r="E7645" t="s">
        <v>753</v>
      </c>
      <c r="F7645" t="s">
        <v>5262</v>
      </c>
      <c r="G7645">
        <v>11.976000000000001</v>
      </c>
      <c r="H7645">
        <v>4</v>
      </c>
      <c r="I7645">
        <v>0.7</v>
      </c>
      <c r="J7645">
        <v>-9.1815999999999995</v>
      </c>
      <c r="K7645" s="2" t="s">
        <v>935</v>
      </c>
      <c r="L7645" s="2" t="s">
        <v>4062</v>
      </c>
      <c r="M7645" s="2" t="s">
        <v>1312</v>
      </c>
      <c r="N7645" s="2">
        <v>81001</v>
      </c>
      <c r="O7645" s="2" t="s">
        <v>950</v>
      </c>
      <c r="P7645" s="2" t="s">
        <v>951</v>
      </c>
      <c r="Q7645" s="2" t="s">
        <v>980</v>
      </c>
      <c r="R7645" s="2" t="s">
        <v>5263</v>
      </c>
      <c r="S7645" s="2" t="s">
        <v>6653</v>
      </c>
      <c r="T7645" s="2" t="s">
        <v>1008</v>
      </c>
    </row>
    <row r="7646" spans="1:20">
      <c r="A7646" t="s">
        <v>9647</v>
      </c>
      <c r="B7646" s="1">
        <v>42649</v>
      </c>
      <c r="C7646" s="1">
        <v>42650</v>
      </c>
      <c r="D7646" t="s">
        <v>1079</v>
      </c>
      <c r="E7646" t="s">
        <v>753</v>
      </c>
      <c r="F7646" t="s">
        <v>7279</v>
      </c>
      <c r="G7646">
        <v>67.959999999999994</v>
      </c>
      <c r="H7646">
        <v>5</v>
      </c>
      <c r="I7646">
        <v>0.2</v>
      </c>
      <c r="J7646">
        <v>0.84950000000000003</v>
      </c>
      <c r="K7646" s="2" t="s">
        <v>935</v>
      </c>
      <c r="L7646" s="2" t="s">
        <v>4062</v>
      </c>
      <c r="M7646" s="2" t="s">
        <v>1312</v>
      </c>
      <c r="N7646" s="2">
        <v>81001</v>
      </c>
      <c r="O7646" s="2" t="s">
        <v>950</v>
      </c>
      <c r="P7646" s="2" t="s">
        <v>976</v>
      </c>
      <c r="Q7646" s="2" t="s">
        <v>1054</v>
      </c>
      <c r="R7646" s="2" t="s">
        <v>7280</v>
      </c>
      <c r="S7646" s="2" t="s">
        <v>6653</v>
      </c>
      <c r="T7646" s="2" t="s">
        <v>1008</v>
      </c>
    </row>
    <row r="7647" spans="1:20">
      <c r="A7647" t="s">
        <v>9650</v>
      </c>
      <c r="B7647" s="1">
        <v>42099</v>
      </c>
      <c r="C7647" s="1">
        <v>42105</v>
      </c>
      <c r="D7647" t="s">
        <v>957</v>
      </c>
      <c r="E7647" t="s">
        <v>718</v>
      </c>
      <c r="F7647" t="s">
        <v>3887</v>
      </c>
      <c r="G7647">
        <v>892.22400000000005</v>
      </c>
      <c r="H7647">
        <v>3</v>
      </c>
      <c r="I7647">
        <v>0.2</v>
      </c>
      <c r="J7647">
        <v>89.222399999999993</v>
      </c>
      <c r="K7647" s="2" t="s">
        <v>935</v>
      </c>
      <c r="L7647" s="2" t="s">
        <v>904</v>
      </c>
      <c r="M7647" s="2" t="s">
        <v>949</v>
      </c>
      <c r="N7647" s="2">
        <v>90036</v>
      </c>
      <c r="O7647" s="2" t="s">
        <v>950</v>
      </c>
      <c r="P7647" s="2" t="s">
        <v>939</v>
      </c>
      <c r="Q7647" s="2" t="s">
        <v>945</v>
      </c>
      <c r="R7647" s="2" t="s">
        <v>3888</v>
      </c>
      <c r="S7647" s="2" t="s">
        <v>6224</v>
      </c>
      <c r="T7647" s="2" t="s">
        <v>955</v>
      </c>
    </row>
    <row r="7648" spans="1:20">
      <c r="A7648" t="s">
        <v>9651</v>
      </c>
      <c r="B7648" s="1">
        <v>41891</v>
      </c>
      <c r="C7648" s="1">
        <v>41895</v>
      </c>
      <c r="D7648" t="s">
        <v>957</v>
      </c>
      <c r="E7648" t="s">
        <v>407</v>
      </c>
      <c r="F7648" t="s">
        <v>8933</v>
      </c>
      <c r="G7648">
        <v>1299.99</v>
      </c>
      <c r="H7648">
        <v>2</v>
      </c>
      <c r="I7648">
        <v>0.5</v>
      </c>
      <c r="J7648">
        <v>-571.99559999999997</v>
      </c>
      <c r="K7648" s="2" t="s">
        <v>935</v>
      </c>
      <c r="L7648" s="2" t="s">
        <v>3995</v>
      </c>
      <c r="M7648" s="2" t="s">
        <v>992</v>
      </c>
      <c r="N7648" s="2">
        <v>27834</v>
      </c>
      <c r="O7648" s="2" t="s">
        <v>938</v>
      </c>
      <c r="P7648" s="2" t="s">
        <v>976</v>
      </c>
      <c r="Q7648" s="2" t="s">
        <v>1508</v>
      </c>
      <c r="R7648" s="2" t="s">
        <v>8934</v>
      </c>
      <c r="S7648" s="2" t="s">
        <v>3447</v>
      </c>
      <c r="T7648" s="2" t="s">
        <v>943</v>
      </c>
    </row>
    <row r="7649" spans="1:20">
      <c r="A7649" t="s">
        <v>9652</v>
      </c>
      <c r="B7649" s="1">
        <v>42444</v>
      </c>
      <c r="C7649" s="1">
        <v>42445</v>
      </c>
      <c r="D7649" t="s">
        <v>1079</v>
      </c>
      <c r="E7649" t="s">
        <v>768</v>
      </c>
      <c r="F7649" t="s">
        <v>3638</v>
      </c>
      <c r="G7649">
        <v>4.5439999999999996</v>
      </c>
      <c r="H7649">
        <v>2</v>
      </c>
      <c r="I7649">
        <v>0.2</v>
      </c>
      <c r="J7649">
        <v>1.6472</v>
      </c>
      <c r="K7649" s="2" t="s">
        <v>935</v>
      </c>
      <c r="L7649" s="2" t="s">
        <v>906</v>
      </c>
      <c r="M7649" s="2" t="s">
        <v>949</v>
      </c>
      <c r="N7649" s="2">
        <v>94110</v>
      </c>
      <c r="O7649" s="2" t="s">
        <v>950</v>
      </c>
      <c r="P7649" s="2" t="s">
        <v>951</v>
      </c>
      <c r="Q7649" s="2" t="s">
        <v>980</v>
      </c>
      <c r="R7649" s="2" t="s">
        <v>3639</v>
      </c>
      <c r="S7649" s="2" t="s">
        <v>6908</v>
      </c>
      <c r="T7649" s="2" t="s">
        <v>955</v>
      </c>
    </row>
    <row r="7650" spans="1:20">
      <c r="A7650" t="s">
        <v>9652</v>
      </c>
      <c r="B7650" s="1">
        <v>42444</v>
      </c>
      <c r="C7650" s="1">
        <v>42445</v>
      </c>
      <c r="D7650" t="s">
        <v>1079</v>
      </c>
      <c r="E7650" t="s">
        <v>768</v>
      </c>
      <c r="F7650" t="s">
        <v>3562</v>
      </c>
      <c r="G7650">
        <v>1352.0319999999999</v>
      </c>
      <c r="H7650">
        <v>4</v>
      </c>
      <c r="I7650">
        <v>0.2</v>
      </c>
      <c r="J7650">
        <v>84.501999999999995</v>
      </c>
      <c r="K7650" s="2" t="s">
        <v>935</v>
      </c>
      <c r="L7650" s="2" t="s">
        <v>906</v>
      </c>
      <c r="M7650" s="2" t="s">
        <v>949</v>
      </c>
      <c r="N7650" s="2">
        <v>94110</v>
      </c>
      <c r="O7650" s="2" t="s">
        <v>950</v>
      </c>
      <c r="P7650" s="2" t="s">
        <v>939</v>
      </c>
      <c r="Q7650" s="2" t="s">
        <v>945</v>
      </c>
      <c r="R7650" s="2" t="s">
        <v>3563</v>
      </c>
      <c r="S7650" s="2" t="s">
        <v>6908</v>
      </c>
      <c r="T7650" s="2" t="s">
        <v>955</v>
      </c>
    </row>
    <row r="7651" spans="1:20">
      <c r="A7651" t="s">
        <v>9653</v>
      </c>
      <c r="B7651" s="1">
        <v>42365</v>
      </c>
      <c r="C7651" s="1">
        <v>42369</v>
      </c>
      <c r="D7651" t="s">
        <v>957</v>
      </c>
      <c r="E7651" t="s">
        <v>160</v>
      </c>
      <c r="F7651" t="s">
        <v>3426</v>
      </c>
      <c r="G7651">
        <v>1548.99</v>
      </c>
      <c r="H7651">
        <v>9</v>
      </c>
      <c r="I7651">
        <v>0.4</v>
      </c>
      <c r="J7651">
        <v>-464.697</v>
      </c>
      <c r="K7651" s="2" t="s">
        <v>935</v>
      </c>
      <c r="L7651" s="2" t="s">
        <v>5473</v>
      </c>
      <c r="M7651" s="2" t="s">
        <v>1348</v>
      </c>
      <c r="N7651" s="2">
        <v>43302</v>
      </c>
      <c r="O7651" s="2" t="s">
        <v>1043</v>
      </c>
      <c r="P7651" s="2" t="s">
        <v>939</v>
      </c>
      <c r="Q7651" s="2" t="s">
        <v>961</v>
      </c>
      <c r="R7651" s="2" t="s">
        <v>3427</v>
      </c>
      <c r="S7651" s="2" t="s">
        <v>1709</v>
      </c>
      <c r="T7651" s="2" t="s">
        <v>955</v>
      </c>
    </row>
    <row r="7652" spans="1:20">
      <c r="A7652" t="s">
        <v>9653</v>
      </c>
      <c r="B7652" s="1">
        <v>42365</v>
      </c>
      <c r="C7652" s="1">
        <v>42369</v>
      </c>
      <c r="D7652" t="s">
        <v>957</v>
      </c>
      <c r="E7652" t="s">
        <v>160</v>
      </c>
      <c r="F7652" t="s">
        <v>6307</v>
      </c>
      <c r="G7652">
        <v>19.872</v>
      </c>
      <c r="H7652">
        <v>3</v>
      </c>
      <c r="I7652">
        <v>0.2</v>
      </c>
      <c r="J7652">
        <v>6.7068000000000003</v>
      </c>
      <c r="K7652" s="2" t="s">
        <v>935</v>
      </c>
      <c r="L7652" s="2" t="s">
        <v>5473</v>
      </c>
      <c r="M7652" s="2" t="s">
        <v>1348</v>
      </c>
      <c r="N7652" s="2">
        <v>43302</v>
      </c>
      <c r="O7652" s="2" t="s">
        <v>1043</v>
      </c>
      <c r="P7652" s="2" t="s">
        <v>951</v>
      </c>
      <c r="Q7652" s="2" t="s">
        <v>1065</v>
      </c>
      <c r="R7652" s="2" t="s">
        <v>1496</v>
      </c>
      <c r="S7652" s="2" t="s">
        <v>1709</v>
      </c>
      <c r="T7652" s="2" t="s">
        <v>955</v>
      </c>
    </row>
    <row r="7653" spans="1:20">
      <c r="A7653" t="s">
        <v>9654</v>
      </c>
      <c r="B7653" s="1">
        <v>42954</v>
      </c>
      <c r="C7653" s="1">
        <v>42955</v>
      </c>
      <c r="D7653" t="s">
        <v>1079</v>
      </c>
      <c r="E7653" t="s">
        <v>293</v>
      </c>
      <c r="F7653" t="s">
        <v>1310</v>
      </c>
      <c r="G7653">
        <v>119.44799999999999</v>
      </c>
      <c r="H7653">
        <v>3</v>
      </c>
      <c r="I7653">
        <v>0.2</v>
      </c>
      <c r="J7653">
        <v>-13.437900000000001</v>
      </c>
      <c r="K7653" s="2" t="s">
        <v>935</v>
      </c>
      <c r="L7653" s="2" t="s">
        <v>1622</v>
      </c>
      <c r="M7653" s="2" t="s">
        <v>1004</v>
      </c>
      <c r="N7653" s="2">
        <v>75081</v>
      </c>
      <c r="O7653" s="2" t="s">
        <v>1005</v>
      </c>
      <c r="P7653" s="2" t="s">
        <v>976</v>
      </c>
      <c r="Q7653" s="2" t="s">
        <v>1054</v>
      </c>
      <c r="R7653" s="2" t="s">
        <v>1313</v>
      </c>
      <c r="S7653" s="2" t="s">
        <v>2662</v>
      </c>
      <c r="T7653" s="2" t="s">
        <v>943</v>
      </c>
    </row>
    <row r="7654" spans="1:20">
      <c r="A7654" t="s">
        <v>9654</v>
      </c>
      <c r="B7654" s="1">
        <v>42954</v>
      </c>
      <c r="C7654" s="1">
        <v>42955</v>
      </c>
      <c r="D7654" t="s">
        <v>1079</v>
      </c>
      <c r="E7654" t="s">
        <v>293</v>
      </c>
      <c r="F7654" t="s">
        <v>1757</v>
      </c>
      <c r="G7654">
        <v>118.16</v>
      </c>
      <c r="H7654">
        <v>2</v>
      </c>
      <c r="I7654">
        <v>0.2</v>
      </c>
      <c r="J7654">
        <v>-25.109000000000002</v>
      </c>
      <c r="K7654" s="2" t="s">
        <v>935</v>
      </c>
      <c r="L7654" s="2" t="s">
        <v>1622</v>
      </c>
      <c r="M7654" s="2" t="s">
        <v>1004</v>
      </c>
      <c r="N7654" s="2">
        <v>75081</v>
      </c>
      <c r="O7654" s="2" t="s">
        <v>1005</v>
      </c>
      <c r="P7654" s="2" t="s">
        <v>951</v>
      </c>
      <c r="Q7654" s="2" t="s">
        <v>965</v>
      </c>
      <c r="R7654" s="2" t="s">
        <v>1758</v>
      </c>
      <c r="S7654" s="2" t="s">
        <v>2662</v>
      </c>
      <c r="T7654" s="2" t="s">
        <v>943</v>
      </c>
    </row>
    <row r="7655" spans="1:20">
      <c r="A7655" t="s">
        <v>9655</v>
      </c>
      <c r="B7655" s="1">
        <v>42085</v>
      </c>
      <c r="C7655" s="1">
        <v>42090</v>
      </c>
      <c r="D7655" t="s">
        <v>957</v>
      </c>
      <c r="E7655" t="s">
        <v>839</v>
      </c>
      <c r="F7655" t="s">
        <v>7618</v>
      </c>
      <c r="G7655">
        <v>19.559999999999999</v>
      </c>
      <c r="H7655">
        <v>4</v>
      </c>
      <c r="I7655">
        <v>0</v>
      </c>
      <c r="J7655">
        <v>5.4767999999999999</v>
      </c>
      <c r="K7655" s="2" t="s">
        <v>935</v>
      </c>
      <c r="L7655" s="2" t="s">
        <v>2386</v>
      </c>
      <c r="M7655" s="2" t="s">
        <v>1228</v>
      </c>
      <c r="N7655" s="2">
        <v>35810</v>
      </c>
      <c r="O7655" s="2" t="s">
        <v>938</v>
      </c>
      <c r="P7655" s="2" t="s">
        <v>951</v>
      </c>
      <c r="Q7655" s="2" t="s">
        <v>973</v>
      </c>
      <c r="R7655" s="2" t="s">
        <v>7619</v>
      </c>
      <c r="S7655" s="2" t="s">
        <v>9656</v>
      </c>
      <c r="T7655" s="2" t="s">
        <v>955</v>
      </c>
    </row>
    <row r="7656" spans="1:20">
      <c r="A7656" t="s">
        <v>9657</v>
      </c>
      <c r="B7656" s="1">
        <v>42338</v>
      </c>
      <c r="C7656" s="1">
        <v>42340</v>
      </c>
      <c r="D7656" t="s">
        <v>933</v>
      </c>
      <c r="E7656" t="s">
        <v>678</v>
      </c>
      <c r="F7656" t="s">
        <v>7901</v>
      </c>
      <c r="G7656">
        <v>80.959999999999994</v>
      </c>
      <c r="H7656">
        <v>4</v>
      </c>
      <c r="I7656">
        <v>0</v>
      </c>
      <c r="J7656">
        <v>29.145600000000002</v>
      </c>
      <c r="K7656" s="2" t="s">
        <v>935</v>
      </c>
      <c r="L7656" s="2" t="s">
        <v>2128</v>
      </c>
      <c r="M7656" s="2" t="s">
        <v>2129</v>
      </c>
      <c r="N7656" s="2">
        <v>89115</v>
      </c>
      <c r="O7656" s="2" t="s">
        <v>950</v>
      </c>
      <c r="P7656" s="2" t="s">
        <v>939</v>
      </c>
      <c r="Q7656" s="2" t="s">
        <v>969</v>
      </c>
      <c r="R7656" s="2" t="s">
        <v>7902</v>
      </c>
      <c r="S7656" s="2" t="s">
        <v>5828</v>
      </c>
      <c r="T7656" s="2" t="s">
        <v>943</v>
      </c>
    </row>
    <row r="7657" spans="1:20">
      <c r="A7657" t="s">
        <v>9657</v>
      </c>
      <c r="B7657" s="1">
        <v>42338</v>
      </c>
      <c r="C7657" s="1">
        <v>42340</v>
      </c>
      <c r="D7657" t="s">
        <v>933</v>
      </c>
      <c r="E7657" t="s">
        <v>678</v>
      </c>
      <c r="F7657" t="s">
        <v>6374</v>
      </c>
      <c r="G7657">
        <v>25.92</v>
      </c>
      <c r="H7657">
        <v>4</v>
      </c>
      <c r="I7657">
        <v>0</v>
      </c>
      <c r="J7657">
        <v>12.441599999999999</v>
      </c>
      <c r="K7657" s="2" t="s">
        <v>935</v>
      </c>
      <c r="L7657" s="2" t="s">
        <v>2128</v>
      </c>
      <c r="M7657" s="2" t="s">
        <v>2129</v>
      </c>
      <c r="N7657" s="2">
        <v>89115</v>
      </c>
      <c r="O7657" s="2" t="s">
        <v>950</v>
      </c>
      <c r="P7657" s="2" t="s">
        <v>951</v>
      </c>
      <c r="Q7657" s="2" t="s">
        <v>993</v>
      </c>
      <c r="R7657" s="2" t="s">
        <v>6375</v>
      </c>
      <c r="S7657" s="2" t="s">
        <v>5828</v>
      </c>
      <c r="T7657" s="2" t="s">
        <v>943</v>
      </c>
    </row>
    <row r="7658" spans="1:20">
      <c r="A7658" t="s">
        <v>9658</v>
      </c>
      <c r="B7658" s="1">
        <v>41744</v>
      </c>
      <c r="C7658" s="1">
        <v>41744</v>
      </c>
      <c r="D7658" t="s">
        <v>2041</v>
      </c>
      <c r="E7658" t="s">
        <v>78</v>
      </c>
      <c r="F7658" t="s">
        <v>3123</v>
      </c>
      <c r="G7658">
        <v>106.96</v>
      </c>
      <c r="H7658">
        <v>2</v>
      </c>
      <c r="I7658">
        <v>0</v>
      </c>
      <c r="J7658">
        <v>31.0184</v>
      </c>
      <c r="K7658" s="2" t="s">
        <v>935</v>
      </c>
      <c r="L7658" s="2" t="s">
        <v>904</v>
      </c>
      <c r="M7658" s="2" t="s">
        <v>949</v>
      </c>
      <c r="N7658" s="2">
        <v>90049</v>
      </c>
      <c r="O7658" s="2" t="s">
        <v>950</v>
      </c>
      <c r="P7658" s="2" t="s">
        <v>951</v>
      </c>
      <c r="Q7658" s="2" t="s">
        <v>983</v>
      </c>
      <c r="R7658" s="2" t="s">
        <v>3124</v>
      </c>
      <c r="S7658" s="2" t="s">
        <v>1182</v>
      </c>
      <c r="T7658" s="2" t="s">
        <v>1008</v>
      </c>
    </row>
    <row r="7659" spans="1:20">
      <c r="A7659" t="s">
        <v>9658</v>
      </c>
      <c r="B7659" s="1">
        <v>41744</v>
      </c>
      <c r="C7659" s="1">
        <v>41744</v>
      </c>
      <c r="D7659" t="s">
        <v>2041</v>
      </c>
      <c r="E7659" t="s">
        <v>78</v>
      </c>
      <c r="F7659" t="s">
        <v>1855</v>
      </c>
      <c r="G7659">
        <v>187.76</v>
      </c>
      <c r="H7659">
        <v>4</v>
      </c>
      <c r="I7659">
        <v>0</v>
      </c>
      <c r="J7659">
        <v>76.9816</v>
      </c>
      <c r="K7659" s="2" t="s">
        <v>935</v>
      </c>
      <c r="L7659" s="2" t="s">
        <v>904</v>
      </c>
      <c r="M7659" s="2" t="s">
        <v>949</v>
      </c>
      <c r="N7659" s="2">
        <v>90049</v>
      </c>
      <c r="O7659" s="2" t="s">
        <v>950</v>
      </c>
      <c r="P7659" s="2" t="s">
        <v>939</v>
      </c>
      <c r="Q7659" s="2" t="s">
        <v>969</v>
      </c>
      <c r="R7659" s="2" t="s">
        <v>1857</v>
      </c>
      <c r="S7659" s="2" t="s">
        <v>1182</v>
      </c>
      <c r="T7659" s="2" t="s">
        <v>1008</v>
      </c>
    </row>
    <row r="7660" spans="1:20">
      <c r="A7660" t="s">
        <v>9659</v>
      </c>
      <c r="B7660" s="1">
        <v>42946</v>
      </c>
      <c r="C7660" s="1">
        <v>42949</v>
      </c>
      <c r="D7660" t="s">
        <v>1079</v>
      </c>
      <c r="E7660" t="s">
        <v>735</v>
      </c>
      <c r="F7660" t="s">
        <v>3178</v>
      </c>
      <c r="G7660">
        <v>76.775999999999996</v>
      </c>
      <c r="H7660">
        <v>4</v>
      </c>
      <c r="I7660">
        <v>0.7</v>
      </c>
      <c r="J7660">
        <v>-53.743200000000002</v>
      </c>
      <c r="K7660" s="2" t="s">
        <v>935</v>
      </c>
      <c r="L7660" s="2" t="s">
        <v>1892</v>
      </c>
      <c r="M7660" s="2" t="s">
        <v>1348</v>
      </c>
      <c r="N7660" s="2">
        <v>44107</v>
      </c>
      <c r="O7660" s="2" t="s">
        <v>1043</v>
      </c>
      <c r="P7660" s="2" t="s">
        <v>951</v>
      </c>
      <c r="Q7660" s="2" t="s">
        <v>980</v>
      </c>
      <c r="R7660" s="2" t="s">
        <v>3179</v>
      </c>
      <c r="S7660" s="2" t="s">
        <v>6450</v>
      </c>
      <c r="T7660" s="2" t="s">
        <v>1008</v>
      </c>
    </row>
    <row r="7661" spans="1:20">
      <c r="A7661" t="s">
        <v>9660</v>
      </c>
      <c r="B7661" s="1">
        <v>42887</v>
      </c>
      <c r="C7661" s="1">
        <v>42891</v>
      </c>
      <c r="D7661" t="s">
        <v>957</v>
      </c>
      <c r="E7661" t="s">
        <v>104</v>
      </c>
      <c r="F7661" t="s">
        <v>3741</v>
      </c>
      <c r="G7661">
        <v>53.9</v>
      </c>
      <c r="H7661">
        <v>5</v>
      </c>
      <c r="I7661">
        <v>0</v>
      </c>
      <c r="J7661">
        <v>25.872</v>
      </c>
      <c r="K7661" s="2" t="s">
        <v>935</v>
      </c>
      <c r="L7661" s="2" t="s">
        <v>1033</v>
      </c>
      <c r="M7661" s="2" t="s">
        <v>1034</v>
      </c>
      <c r="N7661" s="2">
        <v>68025</v>
      </c>
      <c r="O7661" s="2" t="s">
        <v>1005</v>
      </c>
      <c r="P7661" s="2" t="s">
        <v>951</v>
      </c>
      <c r="Q7661" s="2" t="s">
        <v>980</v>
      </c>
      <c r="R7661" s="2" t="s">
        <v>3742</v>
      </c>
      <c r="S7661" s="2" t="s">
        <v>1336</v>
      </c>
      <c r="T7661" s="2" t="s">
        <v>955</v>
      </c>
    </row>
    <row r="7662" spans="1:20">
      <c r="A7662" t="s">
        <v>9661</v>
      </c>
      <c r="B7662" s="1">
        <v>41646</v>
      </c>
      <c r="C7662" s="1">
        <v>41651</v>
      </c>
      <c r="D7662" t="s">
        <v>957</v>
      </c>
      <c r="E7662" t="s">
        <v>801</v>
      </c>
      <c r="F7662" t="s">
        <v>2415</v>
      </c>
      <c r="G7662">
        <v>76.727999999999994</v>
      </c>
      <c r="H7662">
        <v>3</v>
      </c>
      <c r="I7662">
        <v>0.6</v>
      </c>
      <c r="J7662">
        <v>-53.709600000000002</v>
      </c>
      <c r="K7662" s="2" t="s">
        <v>935</v>
      </c>
      <c r="L7662" s="2" t="s">
        <v>2386</v>
      </c>
      <c r="M7662" s="2" t="s">
        <v>1004</v>
      </c>
      <c r="N7662" s="2">
        <v>77340</v>
      </c>
      <c r="O7662" s="2" t="s">
        <v>1005</v>
      </c>
      <c r="P7662" s="2" t="s">
        <v>939</v>
      </c>
      <c r="Q7662" s="2" t="s">
        <v>969</v>
      </c>
      <c r="R7662" s="2" t="s">
        <v>2416</v>
      </c>
      <c r="S7662" s="2" t="s">
        <v>7667</v>
      </c>
      <c r="T7662" s="2" t="s">
        <v>943</v>
      </c>
    </row>
    <row r="7663" spans="1:20">
      <c r="A7663" t="s">
        <v>9661</v>
      </c>
      <c r="B7663" s="1">
        <v>41646</v>
      </c>
      <c r="C7663" s="1">
        <v>41651</v>
      </c>
      <c r="D7663" t="s">
        <v>957</v>
      </c>
      <c r="E7663" t="s">
        <v>801</v>
      </c>
      <c r="F7663" t="s">
        <v>4287</v>
      </c>
      <c r="G7663">
        <v>10.43</v>
      </c>
      <c r="H7663">
        <v>7</v>
      </c>
      <c r="I7663">
        <v>0.8</v>
      </c>
      <c r="J7663">
        <v>-18.252500000000001</v>
      </c>
      <c r="K7663" s="2" t="s">
        <v>935</v>
      </c>
      <c r="L7663" s="2" t="s">
        <v>2386</v>
      </c>
      <c r="M7663" s="2" t="s">
        <v>1004</v>
      </c>
      <c r="N7663" s="2">
        <v>77340</v>
      </c>
      <c r="O7663" s="2" t="s">
        <v>1005</v>
      </c>
      <c r="P7663" s="2" t="s">
        <v>951</v>
      </c>
      <c r="Q7663" s="2" t="s">
        <v>980</v>
      </c>
      <c r="R7663" s="2" t="s">
        <v>4288</v>
      </c>
      <c r="S7663" s="2" t="s">
        <v>7667</v>
      </c>
      <c r="T7663" s="2" t="s">
        <v>943</v>
      </c>
    </row>
    <row r="7664" spans="1:20">
      <c r="A7664" t="s">
        <v>9662</v>
      </c>
      <c r="B7664" s="1">
        <v>43007</v>
      </c>
      <c r="C7664" s="1">
        <v>43009</v>
      </c>
      <c r="D7664" t="s">
        <v>1079</v>
      </c>
      <c r="E7664" t="s">
        <v>679</v>
      </c>
      <c r="F7664" t="s">
        <v>5010</v>
      </c>
      <c r="G7664">
        <v>99.2</v>
      </c>
      <c r="H7664">
        <v>5</v>
      </c>
      <c r="I7664">
        <v>0</v>
      </c>
      <c r="J7664">
        <v>25.792000000000002</v>
      </c>
      <c r="K7664" s="2" t="s">
        <v>935</v>
      </c>
      <c r="L7664" s="2" t="s">
        <v>904</v>
      </c>
      <c r="M7664" s="2" t="s">
        <v>949</v>
      </c>
      <c r="N7664" s="2">
        <v>90036</v>
      </c>
      <c r="O7664" s="2" t="s">
        <v>950</v>
      </c>
      <c r="P7664" s="2" t="s">
        <v>951</v>
      </c>
      <c r="Q7664" s="2" t="s">
        <v>973</v>
      </c>
      <c r="R7664" s="2" t="s">
        <v>5011</v>
      </c>
      <c r="S7664" s="2" t="s">
        <v>5832</v>
      </c>
      <c r="T7664" s="2" t="s">
        <v>943</v>
      </c>
    </row>
    <row r="7665" spans="1:20">
      <c r="A7665" t="s">
        <v>9663</v>
      </c>
      <c r="B7665" s="1">
        <v>42991</v>
      </c>
      <c r="C7665" s="1">
        <v>42997</v>
      </c>
      <c r="D7665" t="s">
        <v>957</v>
      </c>
      <c r="E7665" t="s">
        <v>667</v>
      </c>
      <c r="F7665" t="s">
        <v>3305</v>
      </c>
      <c r="G7665">
        <v>15.92</v>
      </c>
      <c r="H7665">
        <v>5</v>
      </c>
      <c r="I7665">
        <v>0.2</v>
      </c>
      <c r="J7665">
        <v>2.786</v>
      </c>
      <c r="K7665" s="2" t="s">
        <v>935</v>
      </c>
      <c r="L7665" s="2" t="s">
        <v>3078</v>
      </c>
      <c r="M7665" s="2" t="s">
        <v>992</v>
      </c>
      <c r="N7665" s="2">
        <v>28806</v>
      </c>
      <c r="O7665" s="2" t="s">
        <v>938</v>
      </c>
      <c r="P7665" s="2" t="s">
        <v>951</v>
      </c>
      <c r="Q7665" s="2" t="s">
        <v>973</v>
      </c>
      <c r="R7665" s="2" t="s">
        <v>3306</v>
      </c>
      <c r="S7665" s="2" t="s">
        <v>5704</v>
      </c>
      <c r="T7665" s="2" t="s">
        <v>943</v>
      </c>
    </row>
    <row r="7666" spans="1:20">
      <c r="A7666" t="s">
        <v>9664</v>
      </c>
      <c r="B7666" s="1">
        <v>41934</v>
      </c>
      <c r="C7666" s="1">
        <v>41938</v>
      </c>
      <c r="D7666" t="s">
        <v>957</v>
      </c>
      <c r="E7666" t="s">
        <v>686</v>
      </c>
      <c r="F7666" t="s">
        <v>6715</v>
      </c>
      <c r="G7666">
        <v>129.91999999999999</v>
      </c>
      <c r="H7666">
        <v>4</v>
      </c>
      <c r="I7666">
        <v>0</v>
      </c>
      <c r="J7666">
        <v>10.393599999999999</v>
      </c>
      <c r="K7666" s="2" t="s">
        <v>935</v>
      </c>
      <c r="L7666" s="2" t="s">
        <v>3018</v>
      </c>
      <c r="M7666" s="2" t="s">
        <v>1555</v>
      </c>
      <c r="N7666" s="2">
        <v>71111</v>
      </c>
      <c r="O7666" s="2" t="s">
        <v>938</v>
      </c>
      <c r="P7666" s="2" t="s">
        <v>939</v>
      </c>
      <c r="Q7666" s="2" t="s">
        <v>969</v>
      </c>
      <c r="R7666" s="2" t="s">
        <v>6716</v>
      </c>
      <c r="S7666" s="2" t="s">
        <v>5884</v>
      </c>
      <c r="T7666" s="2" t="s">
        <v>955</v>
      </c>
    </row>
    <row r="7667" spans="1:20">
      <c r="A7667" t="s">
        <v>9665</v>
      </c>
      <c r="B7667" s="1">
        <v>42647</v>
      </c>
      <c r="C7667" s="1">
        <v>42651</v>
      </c>
      <c r="D7667" t="s">
        <v>957</v>
      </c>
      <c r="E7667" t="s">
        <v>716</v>
      </c>
      <c r="F7667" t="s">
        <v>4338</v>
      </c>
      <c r="G7667">
        <v>30.4</v>
      </c>
      <c r="H7667">
        <v>1</v>
      </c>
      <c r="I7667">
        <v>0</v>
      </c>
      <c r="J7667">
        <v>13.984</v>
      </c>
      <c r="K7667" s="2" t="s">
        <v>935</v>
      </c>
      <c r="L7667" s="2" t="s">
        <v>4046</v>
      </c>
      <c r="M7667" s="2" t="s">
        <v>2135</v>
      </c>
      <c r="N7667" s="2">
        <v>2908</v>
      </c>
      <c r="O7667" s="2" t="s">
        <v>1043</v>
      </c>
      <c r="P7667" s="2" t="s">
        <v>951</v>
      </c>
      <c r="Q7667" s="2" t="s">
        <v>980</v>
      </c>
      <c r="R7667" s="2" t="s">
        <v>4339</v>
      </c>
      <c r="S7667" s="2" t="s">
        <v>6207</v>
      </c>
      <c r="T7667" s="2" t="s">
        <v>1008</v>
      </c>
    </row>
    <row r="7668" spans="1:20">
      <c r="A7668" t="s">
        <v>9665</v>
      </c>
      <c r="B7668" s="1">
        <v>42647</v>
      </c>
      <c r="C7668" s="1">
        <v>42651</v>
      </c>
      <c r="D7668" t="s">
        <v>957</v>
      </c>
      <c r="E7668" t="s">
        <v>716</v>
      </c>
      <c r="F7668" t="s">
        <v>1976</v>
      </c>
      <c r="G7668">
        <v>5399.91</v>
      </c>
      <c r="H7668">
        <v>9</v>
      </c>
      <c r="I7668">
        <v>0</v>
      </c>
      <c r="J7668">
        <v>2591.9567999999999</v>
      </c>
      <c r="K7668" s="2" t="s">
        <v>935</v>
      </c>
      <c r="L7668" s="2" t="s">
        <v>4046</v>
      </c>
      <c r="M7668" s="2" t="s">
        <v>2135</v>
      </c>
      <c r="N7668" s="2">
        <v>2908</v>
      </c>
      <c r="O7668" s="2" t="s">
        <v>1043</v>
      </c>
      <c r="P7668" s="2" t="s">
        <v>976</v>
      </c>
      <c r="Q7668" s="2" t="s">
        <v>1977</v>
      </c>
      <c r="R7668" s="2" t="s">
        <v>887</v>
      </c>
      <c r="S7668" s="2" t="s">
        <v>6207</v>
      </c>
      <c r="T7668" s="2" t="s">
        <v>1008</v>
      </c>
    </row>
    <row r="7669" spans="1:20">
      <c r="A7669" t="s">
        <v>9665</v>
      </c>
      <c r="B7669" s="1">
        <v>42647</v>
      </c>
      <c r="C7669" s="1">
        <v>42651</v>
      </c>
      <c r="D7669" t="s">
        <v>957</v>
      </c>
      <c r="E7669" t="s">
        <v>716</v>
      </c>
      <c r="F7669" t="s">
        <v>8041</v>
      </c>
      <c r="G7669">
        <v>119.1</v>
      </c>
      <c r="H7669">
        <v>3</v>
      </c>
      <c r="I7669">
        <v>0</v>
      </c>
      <c r="J7669">
        <v>34.539000000000001</v>
      </c>
      <c r="K7669" s="2" t="s">
        <v>935</v>
      </c>
      <c r="L7669" s="2" t="s">
        <v>4046</v>
      </c>
      <c r="M7669" s="2" t="s">
        <v>2135</v>
      </c>
      <c r="N7669" s="2">
        <v>2908</v>
      </c>
      <c r="O7669" s="2" t="s">
        <v>1043</v>
      </c>
      <c r="P7669" s="2" t="s">
        <v>951</v>
      </c>
      <c r="Q7669" s="2" t="s">
        <v>965</v>
      </c>
      <c r="R7669" s="2" t="s">
        <v>8042</v>
      </c>
      <c r="S7669" s="2" t="s">
        <v>6207</v>
      </c>
      <c r="T7669" s="2" t="s">
        <v>1008</v>
      </c>
    </row>
    <row r="7670" spans="1:20">
      <c r="A7670" t="s">
        <v>9666</v>
      </c>
      <c r="B7670" s="1">
        <v>42335</v>
      </c>
      <c r="C7670" s="1">
        <v>42337</v>
      </c>
      <c r="D7670" t="s">
        <v>933</v>
      </c>
      <c r="E7670" t="s">
        <v>60</v>
      </c>
      <c r="F7670" t="s">
        <v>2870</v>
      </c>
      <c r="G7670">
        <v>40.08</v>
      </c>
      <c r="H7670">
        <v>6</v>
      </c>
      <c r="I7670">
        <v>0</v>
      </c>
      <c r="J7670">
        <v>19.238399999999999</v>
      </c>
      <c r="K7670" s="2" t="s">
        <v>935</v>
      </c>
      <c r="L7670" s="2" t="s">
        <v>4496</v>
      </c>
      <c r="M7670" s="2" t="s">
        <v>2001</v>
      </c>
      <c r="N7670" s="2">
        <v>2149</v>
      </c>
      <c r="O7670" s="2" t="s">
        <v>1043</v>
      </c>
      <c r="P7670" s="2" t="s">
        <v>951</v>
      </c>
      <c r="Q7670" s="2" t="s">
        <v>993</v>
      </c>
      <c r="R7670" s="2" t="s">
        <v>2871</v>
      </c>
      <c r="S7670" s="2" t="s">
        <v>1077</v>
      </c>
      <c r="T7670" s="2" t="s">
        <v>1008</v>
      </c>
    </row>
    <row r="7671" spans="1:20">
      <c r="A7671" t="s">
        <v>9666</v>
      </c>
      <c r="B7671" s="1">
        <v>42335</v>
      </c>
      <c r="C7671" s="1">
        <v>42337</v>
      </c>
      <c r="D7671" t="s">
        <v>933</v>
      </c>
      <c r="E7671" t="s">
        <v>60</v>
      </c>
      <c r="F7671" t="s">
        <v>3223</v>
      </c>
      <c r="G7671">
        <v>59.94</v>
      </c>
      <c r="H7671">
        <v>3</v>
      </c>
      <c r="I7671">
        <v>0</v>
      </c>
      <c r="J7671">
        <v>28.171800000000001</v>
      </c>
      <c r="K7671" s="2" t="s">
        <v>935</v>
      </c>
      <c r="L7671" s="2" t="s">
        <v>4496</v>
      </c>
      <c r="M7671" s="2" t="s">
        <v>2001</v>
      </c>
      <c r="N7671" s="2">
        <v>2149</v>
      </c>
      <c r="O7671" s="2" t="s">
        <v>1043</v>
      </c>
      <c r="P7671" s="2" t="s">
        <v>951</v>
      </c>
      <c r="Q7671" s="2" t="s">
        <v>993</v>
      </c>
      <c r="R7671" s="2" t="s">
        <v>3224</v>
      </c>
      <c r="S7671" s="2" t="s">
        <v>1077</v>
      </c>
      <c r="T7671" s="2" t="s">
        <v>1008</v>
      </c>
    </row>
    <row r="7672" spans="1:20">
      <c r="A7672" t="s">
        <v>9666</v>
      </c>
      <c r="B7672" s="1">
        <v>42335</v>
      </c>
      <c r="C7672" s="1">
        <v>42337</v>
      </c>
      <c r="D7672" t="s">
        <v>933</v>
      </c>
      <c r="E7672" t="s">
        <v>60</v>
      </c>
      <c r="F7672" t="s">
        <v>5603</v>
      </c>
      <c r="G7672">
        <v>259.98</v>
      </c>
      <c r="H7672">
        <v>2</v>
      </c>
      <c r="I7672">
        <v>0</v>
      </c>
      <c r="J7672">
        <v>88.393199999999993</v>
      </c>
      <c r="K7672" s="2" t="s">
        <v>935</v>
      </c>
      <c r="L7672" s="2" t="s">
        <v>4496</v>
      </c>
      <c r="M7672" s="2" t="s">
        <v>2001</v>
      </c>
      <c r="N7672" s="2">
        <v>2149</v>
      </c>
      <c r="O7672" s="2" t="s">
        <v>1043</v>
      </c>
      <c r="P7672" s="2" t="s">
        <v>976</v>
      </c>
      <c r="Q7672" s="2" t="s">
        <v>1054</v>
      </c>
      <c r="R7672" s="2" t="s">
        <v>5604</v>
      </c>
      <c r="S7672" s="2" t="s">
        <v>1077</v>
      </c>
      <c r="T7672" s="2" t="s">
        <v>1008</v>
      </c>
    </row>
    <row r="7673" spans="1:20">
      <c r="A7673" t="s">
        <v>9666</v>
      </c>
      <c r="B7673" s="1">
        <v>42335</v>
      </c>
      <c r="C7673" s="1">
        <v>42337</v>
      </c>
      <c r="D7673" t="s">
        <v>933</v>
      </c>
      <c r="E7673" t="s">
        <v>60</v>
      </c>
      <c r="F7673" t="s">
        <v>6728</v>
      </c>
      <c r="G7673">
        <v>170.98</v>
      </c>
      <c r="H7673">
        <v>1</v>
      </c>
      <c r="I7673">
        <v>0</v>
      </c>
      <c r="J7673">
        <v>32.486199999999997</v>
      </c>
      <c r="K7673" s="2" t="s">
        <v>935</v>
      </c>
      <c r="L7673" s="2" t="s">
        <v>4496</v>
      </c>
      <c r="M7673" s="2" t="s">
        <v>2001</v>
      </c>
      <c r="N7673" s="2">
        <v>2149</v>
      </c>
      <c r="O7673" s="2" t="s">
        <v>1043</v>
      </c>
      <c r="P7673" s="2" t="s">
        <v>939</v>
      </c>
      <c r="Q7673" s="2" t="s">
        <v>940</v>
      </c>
      <c r="R7673" s="2" t="s">
        <v>6729</v>
      </c>
      <c r="S7673" s="2" t="s">
        <v>1077</v>
      </c>
      <c r="T7673" s="2" t="s">
        <v>1008</v>
      </c>
    </row>
    <row r="7674" spans="1:20">
      <c r="A7674" t="s">
        <v>9666</v>
      </c>
      <c r="B7674" s="1">
        <v>42335</v>
      </c>
      <c r="C7674" s="1">
        <v>42337</v>
      </c>
      <c r="D7674" t="s">
        <v>933</v>
      </c>
      <c r="E7674" t="s">
        <v>60</v>
      </c>
      <c r="F7674" t="s">
        <v>9667</v>
      </c>
      <c r="G7674">
        <v>38.97</v>
      </c>
      <c r="H7674">
        <v>3</v>
      </c>
      <c r="I7674">
        <v>0</v>
      </c>
      <c r="J7674">
        <v>4.6764000000000001</v>
      </c>
      <c r="K7674" s="2" t="s">
        <v>935</v>
      </c>
      <c r="L7674" s="2" t="s">
        <v>4496</v>
      </c>
      <c r="M7674" s="2" t="s">
        <v>2001</v>
      </c>
      <c r="N7674" s="2">
        <v>2149</v>
      </c>
      <c r="O7674" s="2" t="s">
        <v>1043</v>
      </c>
      <c r="P7674" s="2" t="s">
        <v>939</v>
      </c>
      <c r="Q7674" s="2" t="s">
        <v>969</v>
      </c>
      <c r="R7674" s="2" t="s">
        <v>9668</v>
      </c>
      <c r="S7674" s="2" t="s">
        <v>1077</v>
      </c>
      <c r="T7674" s="2" t="s">
        <v>1008</v>
      </c>
    </row>
    <row r="7675" spans="1:20">
      <c r="A7675" t="s">
        <v>9666</v>
      </c>
      <c r="B7675" s="1">
        <v>42335</v>
      </c>
      <c r="C7675" s="1">
        <v>42337</v>
      </c>
      <c r="D7675" t="s">
        <v>933</v>
      </c>
      <c r="E7675" t="s">
        <v>60</v>
      </c>
      <c r="F7675" t="s">
        <v>4428</v>
      </c>
      <c r="G7675">
        <v>154.9</v>
      </c>
      <c r="H7675">
        <v>5</v>
      </c>
      <c r="I7675">
        <v>0</v>
      </c>
      <c r="J7675">
        <v>69.704999999999998</v>
      </c>
      <c r="K7675" s="2" t="s">
        <v>935</v>
      </c>
      <c r="L7675" s="2" t="s">
        <v>4496</v>
      </c>
      <c r="M7675" s="2" t="s">
        <v>2001</v>
      </c>
      <c r="N7675" s="2">
        <v>2149</v>
      </c>
      <c r="O7675" s="2" t="s">
        <v>1043</v>
      </c>
      <c r="P7675" s="2" t="s">
        <v>951</v>
      </c>
      <c r="Q7675" s="2" t="s">
        <v>993</v>
      </c>
      <c r="R7675" s="2" t="s">
        <v>4429</v>
      </c>
      <c r="S7675" s="2" t="s">
        <v>1077</v>
      </c>
      <c r="T7675" s="2" t="s">
        <v>1008</v>
      </c>
    </row>
    <row r="7676" spans="1:20">
      <c r="A7676" t="s">
        <v>9666</v>
      </c>
      <c r="B7676" s="1">
        <v>42335</v>
      </c>
      <c r="C7676" s="1">
        <v>42337</v>
      </c>
      <c r="D7676" t="s">
        <v>933</v>
      </c>
      <c r="E7676" t="s">
        <v>60</v>
      </c>
      <c r="F7676" t="s">
        <v>3965</v>
      </c>
      <c r="G7676">
        <v>446.06799999999998</v>
      </c>
      <c r="H7676">
        <v>4</v>
      </c>
      <c r="I7676">
        <v>0.3</v>
      </c>
      <c r="J7676">
        <v>0</v>
      </c>
      <c r="K7676" s="2" t="s">
        <v>935</v>
      </c>
      <c r="L7676" s="2" t="s">
        <v>4496</v>
      </c>
      <c r="M7676" s="2" t="s">
        <v>2001</v>
      </c>
      <c r="N7676" s="2">
        <v>2149</v>
      </c>
      <c r="O7676" s="2" t="s">
        <v>1043</v>
      </c>
      <c r="P7676" s="2" t="s">
        <v>939</v>
      </c>
      <c r="Q7676" s="2" t="s">
        <v>961</v>
      </c>
      <c r="R7676" s="2" t="s">
        <v>3967</v>
      </c>
      <c r="S7676" s="2" t="s">
        <v>1077</v>
      </c>
      <c r="T7676" s="2" t="s">
        <v>1008</v>
      </c>
    </row>
    <row r="7677" spans="1:20">
      <c r="A7677" t="s">
        <v>9669</v>
      </c>
      <c r="B7677" s="1">
        <v>42861</v>
      </c>
      <c r="C7677" s="1">
        <v>42864</v>
      </c>
      <c r="D7677" t="s">
        <v>933</v>
      </c>
      <c r="E7677" t="s">
        <v>828</v>
      </c>
      <c r="F7677" t="s">
        <v>2517</v>
      </c>
      <c r="G7677">
        <v>152.94</v>
      </c>
      <c r="H7677">
        <v>3</v>
      </c>
      <c r="I7677">
        <v>0</v>
      </c>
      <c r="J7677">
        <v>41.293799999999997</v>
      </c>
      <c r="K7677" s="2" t="s">
        <v>935</v>
      </c>
      <c r="L7677" s="2" t="s">
        <v>5300</v>
      </c>
      <c r="M7677" s="2" t="s">
        <v>949</v>
      </c>
      <c r="N7677" s="2">
        <v>91730</v>
      </c>
      <c r="O7677" s="2" t="s">
        <v>950</v>
      </c>
      <c r="P7677" s="2" t="s">
        <v>951</v>
      </c>
      <c r="Q7677" s="2" t="s">
        <v>983</v>
      </c>
      <c r="R7677" s="2" t="s">
        <v>2518</v>
      </c>
      <c r="S7677" s="2" t="s">
        <v>8733</v>
      </c>
      <c r="T7677" s="2" t="s">
        <v>943</v>
      </c>
    </row>
    <row r="7678" spans="1:20">
      <c r="A7678" t="s">
        <v>9670</v>
      </c>
      <c r="B7678" s="1">
        <v>41920</v>
      </c>
      <c r="C7678" s="1">
        <v>41920</v>
      </c>
      <c r="D7678" t="s">
        <v>2041</v>
      </c>
      <c r="E7678" t="s">
        <v>216</v>
      </c>
      <c r="F7678" t="s">
        <v>7176</v>
      </c>
      <c r="G7678">
        <v>23.472000000000001</v>
      </c>
      <c r="H7678">
        <v>3</v>
      </c>
      <c r="I7678">
        <v>0.2</v>
      </c>
      <c r="J7678">
        <v>4.9878</v>
      </c>
      <c r="K7678" s="2" t="s">
        <v>935</v>
      </c>
      <c r="L7678" s="2" t="s">
        <v>1321</v>
      </c>
      <c r="M7678" s="2" t="s">
        <v>992</v>
      </c>
      <c r="N7678" s="2">
        <v>28205</v>
      </c>
      <c r="O7678" s="2" t="s">
        <v>938</v>
      </c>
      <c r="P7678" s="2" t="s">
        <v>976</v>
      </c>
      <c r="Q7678" s="2" t="s">
        <v>1054</v>
      </c>
      <c r="R7678" s="2" t="s">
        <v>7178</v>
      </c>
      <c r="S7678" s="2" t="s">
        <v>2118</v>
      </c>
      <c r="T7678" s="2" t="s">
        <v>943</v>
      </c>
    </row>
    <row r="7679" spans="1:20">
      <c r="A7679" t="s">
        <v>9671</v>
      </c>
      <c r="B7679" s="1">
        <v>42004</v>
      </c>
      <c r="C7679" s="1">
        <v>42011</v>
      </c>
      <c r="D7679" t="s">
        <v>957</v>
      </c>
      <c r="E7679" t="s">
        <v>510</v>
      </c>
      <c r="F7679" t="s">
        <v>7788</v>
      </c>
      <c r="G7679">
        <v>195.64</v>
      </c>
      <c r="H7679">
        <v>4</v>
      </c>
      <c r="I7679">
        <v>0</v>
      </c>
      <c r="J7679">
        <v>91.950800000000001</v>
      </c>
      <c r="K7679" s="2" t="s">
        <v>935</v>
      </c>
      <c r="L7679" s="2" t="s">
        <v>4046</v>
      </c>
      <c r="M7679" s="2" t="s">
        <v>2135</v>
      </c>
      <c r="N7679" s="2">
        <v>2908</v>
      </c>
      <c r="O7679" s="2" t="s">
        <v>1043</v>
      </c>
      <c r="P7679" s="2" t="s">
        <v>951</v>
      </c>
      <c r="Q7679" s="2" t="s">
        <v>993</v>
      </c>
      <c r="R7679" s="2" t="s">
        <v>7789</v>
      </c>
      <c r="S7679" s="2" t="s">
        <v>4250</v>
      </c>
      <c r="T7679" s="2" t="s">
        <v>1008</v>
      </c>
    </row>
    <row r="7680" spans="1:20">
      <c r="A7680" t="s">
        <v>9671</v>
      </c>
      <c r="B7680" s="1">
        <v>42004</v>
      </c>
      <c r="C7680" s="1">
        <v>42011</v>
      </c>
      <c r="D7680" t="s">
        <v>957</v>
      </c>
      <c r="E7680" t="s">
        <v>510</v>
      </c>
      <c r="F7680" t="s">
        <v>4462</v>
      </c>
      <c r="G7680">
        <v>14.94</v>
      </c>
      <c r="H7680">
        <v>3</v>
      </c>
      <c r="I7680">
        <v>0</v>
      </c>
      <c r="J7680">
        <v>7.0217999999999998</v>
      </c>
      <c r="K7680" s="2" t="s">
        <v>935</v>
      </c>
      <c r="L7680" s="2" t="s">
        <v>4046</v>
      </c>
      <c r="M7680" s="2" t="s">
        <v>2135</v>
      </c>
      <c r="N7680" s="2">
        <v>2908</v>
      </c>
      <c r="O7680" s="2" t="s">
        <v>1043</v>
      </c>
      <c r="P7680" s="2" t="s">
        <v>951</v>
      </c>
      <c r="Q7680" s="2" t="s">
        <v>993</v>
      </c>
      <c r="R7680" s="2" t="s">
        <v>4463</v>
      </c>
      <c r="S7680" s="2" t="s">
        <v>4250</v>
      </c>
      <c r="T7680" s="2" t="s">
        <v>1008</v>
      </c>
    </row>
    <row r="7681" spans="1:20">
      <c r="A7681" t="s">
        <v>9671</v>
      </c>
      <c r="B7681" s="1">
        <v>42004</v>
      </c>
      <c r="C7681" s="1">
        <v>42011</v>
      </c>
      <c r="D7681" t="s">
        <v>957</v>
      </c>
      <c r="E7681" t="s">
        <v>510</v>
      </c>
      <c r="F7681" t="s">
        <v>3272</v>
      </c>
      <c r="G7681">
        <v>1687.8</v>
      </c>
      <c r="H7681">
        <v>4</v>
      </c>
      <c r="I7681">
        <v>0</v>
      </c>
      <c r="J7681">
        <v>742.63199999999995</v>
      </c>
      <c r="K7681" s="2" t="s">
        <v>935</v>
      </c>
      <c r="L7681" s="2" t="s">
        <v>4046</v>
      </c>
      <c r="M7681" s="2" t="s">
        <v>2135</v>
      </c>
      <c r="N7681" s="2">
        <v>2908</v>
      </c>
      <c r="O7681" s="2" t="s">
        <v>1043</v>
      </c>
      <c r="P7681" s="2" t="s">
        <v>976</v>
      </c>
      <c r="Q7681" s="2" t="s">
        <v>1054</v>
      </c>
      <c r="R7681" s="2" t="s">
        <v>891</v>
      </c>
      <c r="S7681" s="2" t="s">
        <v>4250</v>
      </c>
      <c r="T7681" s="2" t="s">
        <v>1008</v>
      </c>
    </row>
    <row r="7682" spans="1:20">
      <c r="A7682" t="s">
        <v>9671</v>
      </c>
      <c r="B7682" s="1">
        <v>42004</v>
      </c>
      <c r="C7682" s="1">
        <v>42011</v>
      </c>
      <c r="D7682" t="s">
        <v>957</v>
      </c>
      <c r="E7682" t="s">
        <v>510</v>
      </c>
      <c r="F7682" t="s">
        <v>4594</v>
      </c>
      <c r="G7682">
        <v>341.96</v>
      </c>
      <c r="H7682">
        <v>2</v>
      </c>
      <c r="I7682">
        <v>0</v>
      </c>
      <c r="J7682">
        <v>78.650800000000004</v>
      </c>
      <c r="K7682" s="2" t="s">
        <v>935</v>
      </c>
      <c r="L7682" s="2" t="s">
        <v>4046</v>
      </c>
      <c r="M7682" s="2" t="s">
        <v>2135</v>
      </c>
      <c r="N7682" s="2">
        <v>2908</v>
      </c>
      <c r="O7682" s="2" t="s">
        <v>1043</v>
      </c>
      <c r="P7682" s="2" t="s">
        <v>939</v>
      </c>
      <c r="Q7682" s="2" t="s">
        <v>940</v>
      </c>
      <c r="R7682" s="2" t="s">
        <v>4595</v>
      </c>
      <c r="S7682" s="2" t="s">
        <v>4250</v>
      </c>
      <c r="T7682" s="2" t="s">
        <v>1008</v>
      </c>
    </row>
    <row r="7683" spans="1:20">
      <c r="A7683" t="s">
        <v>9671</v>
      </c>
      <c r="B7683" s="1">
        <v>42004</v>
      </c>
      <c r="C7683" s="1">
        <v>42011</v>
      </c>
      <c r="D7683" t="s">
        <v>957</v>
      </c>
      <c r="E7683" t="s">
        <v>510</v>
      </c>
      <c r="F7683" t="s">
        <v>1092</v>
      </c>
      <c r="G7683">
        <v>605.88</v>
      </c>
      <c r="H7683">
        <v>6</v>
      </c>
      <c r="I7683">
        <v>0</v>
      </c>
      <c r="J7683">
        <v>151.47</v>
      </c>
      <c r="K7683" s="2" t="s">
        <v>935</v>
      </c>
      <c r="L7683" s="2" t="s">
        <v>4046</v>
      </c>
      <c r="M7683" s="2" t="s">
        <v>2135</v>
      </c>
      <c r="N7683" s="2">
        <v>2908</v>
      </c>
      <c r="O7683" s="2" t="s">
        <v>1043</v>
      </c>
      <c r="P7683" s="2" t="s">
        <v>939</v>
      </c>
      <c r="Q7683" s="2" t="s">
        <v>945</v>
      </c>
      <c r="R7683" s="2" t="s">
        <v>1093</v>
      </c>
      <c r="S7683" s="2" t="s">
        <v>4250</v>
      </c>
      <c r="T7683" s="2" t="s">
        <v>1008</v>
      </c>
    </row>
    <row r="7684" spans="1:20">
      <c r="A7684" t="s">
        <v>9672</v>
      </c>
      <c r="B7684" s="1">
        <v>42122</v>
      </c>
      <c r="C7684" s="1">
        <v>42125</v>
      </c>
      <c r="D7684" t="s">
        <v>1079</v>
      </c>
      <c r="E7684" t="s">
        <v>229</v>
      </c>
      <c r="F7684" t="s">
        <v>6399</v>
      </c>
      <c r="G7684">
        <v>186.732</v>
      </c>
      <c r="H7684">
        <v>1</v>
      </c>
      <c r="I7684">
        <v>0.1</v>
      </c>
      <c r="J7684">
        <v>41.496000000000002</v>
      </c>
      <c r="K7684" s="2" t="s">
        <v>935</v>
      </c>
      <c r="L7684" s="2" t="s">
        <v>5590</v>
      </c>
      <c r="M7684" s="2" t="s">
        <v>1122</v>
      </c>
      <c r="N7684" s="2">
        <v>48640</v>
      </c>
      <c r="O7684" s="2" t="s">
        <v>1005</v>
      </c>
      <c r="P7684" s="2" t="s">
        <v>951</v>
      </c>
      <c r="Q7684" s="2" t="s">
        <v>983</v>
      </c>
      <c r="R7684" s="2" t="s">
        <v>6400</v>
      </c>
      <c r="S7684" s="2" t="s">
        <v>2227</v>
      </c>
      <c r="T7684" s="2" t="s">
        <v>1008</v>
      </c>
    </row>
    <row r="7685" spans="1:20">
      <c r="A7685" t="s">
        <v>9672</v>
      </c>
      <c r="B7685" s="1">
        <v>42122</v>
      </c>
      <c r="C7685" s="1">
        <v>42125</v>
      </c>
      <c r="D7685" t="s">
        <v>1079</v>
      </c>
      <c r="E7685" t="s">
        <v>229</v>
      </c>
      <c r="F7685" t="s">
        <v>2439</v>
      </c>
      <c r="G7685">
        <v>3812.97</v>
      </c>
      <c r="H7685">
        <v>3</v>
      </c>
      <c r="I7685">
        <v>0</v>
      </c>
      <c r="J7685">
        <v>1906.4849999999999</v>
      </c>
      <c r="K7685" s="2" t="s">
        <v>935</v>
      </c>
      <c r="L7685" s="2" t="s">
        <v>5590</v>
      </c>
      <c r="M7685" s="2" t="s">
        <v>1122</v>
      </c>
      <c r="N7685" s="2">
        <v>48640</v>
      </c>
      <c r="O7685" s="2" t="s">
        <v>1005</v>
      </c>
      <c r="P7685" s="2" t="s">
        <v>951</v>
      </c>
      <c r="Q7685" s="2" t="s">
        <v>980</v>
      </c>
      <c r="R7685" s="2" t="s">
        <v>885</v>
      </c>
      <c r="S7685" s="2" t="s">
        <v>2227</v>
      </c>
      <c r="T7685" s="2" t="s">
        <v>1008</v>
      </c>
    </row>
    <row r="7686" spans="1:20">
      <c r="A7686" t="s">
        <v>9673</v>
      </c>
      <c r="B7686" s="1">
        <v>42049</v>
      </c>
      <c r="C7686" s="1">
        <v>42056</v>
      </c>
      <c r="D7686" t="s">
        <v>957</v>
      </c>
      <c r="E7686" t="s">
        <v>128</v>
      </c>
      <c r="F7686" t="s">
        <v>9337</v>
      </c>
      <c r="G7686">
        <v>26.423999999999999</v>
      </c>
      <c r="H7686">
        <v>9</v>
      </c>
      <c r="I7686">
        <v>0.2</v>
      </c>
      <c r="J7686">
        <v>9.5786999999999995</v>
      </c>
      <c r="K7686" s="2" t="s">
        <v>935</v>
      </c>
      <c r="L7686" s="2" t="s">
        <v>1255</v>
      </c>
      <c r="M7686" s="2" t="s">
        <v>1147</v>
      </c>
      <c r="N7686" s="2">
        <v>14609</v>
      </c>
      <c r="O7686" s="2" t="s">
        <v>1043</v>
      </c>
      <c r="P7686" s="2" t="s">
        <v>951</v>
      </c>
      <c r="Q7686" s="2" t="s">
        <v>980</v>
      </c>
      <c r="R7686" s="2" t="s">
        <v>9338</v>
      </c>
      <c r="S7686" s="2" t="s">
        <v>1487</v>
      </c>
      <c r="T7686" s="2" t="s">
        <v>943</v>
      </c>
    </row>
    <row r="7687" spans="1:20">
      <c r="A7687" t="s">
        <v>9673</v>
      </c>
      <c r="B7687" s="1">
        <v>42049</v>
      </c>
      <c r="C7687" s="1">
        <v>42056</v>
      </c>
      <c r="D7687" t="s">
        <v>957</v>
      </c>
      <c r="E7687" t="s">
        <v>128</v>
      </c>
      <c r="F7687" t="s">
        <v>8046</v>
      </c>
      <c r="G7687">
        <v>625.99</v>
      </c>
      <c r="H7687">
        <v>1</v>
      </c>
      <c r="I7687">
        <v>0</v>
      </c>
      <c r="J7687">
        <v>187.797</v>
      </c>
      <c r="K7687" s="2" t="s">
        <v>935</v>
      </c>
      <c r="L7687" s="2" t="s">
        <v>1255</v>
      </c>
      <c r="M7687" s="2" t="s">
        <v>1147</v>
      </c>
      <c r="N7687" s="2">
        <v>14609</v>
      </c>
      <c r="O7687" s="2" t="s">
        <v>1043</v>
      </c>
      <c r="P7687" s="2" t="s">
        <v>976</v>
      </c>
      <c r="Q7687" s="2" t="s">
        <v>977</v>
      </c>
      <c r="R7687" s="2" t="s">
        <v>8047</v>
      </c>
      <c r="S7687" s="2" t="s">
        <v>1487</v>
      </c>
      <c r="T7687" s="2" t="s">
        <v>943</v>
      </c>
    </row>
    <row r="7688" spans="1:20">
      <c r="A7688" t="s">
        <v>9674</v>
      </c>
      <c r="B7688" s="1">
        <v>42699</v>
      </c>
      <c r="C7688" s="1">
        <v>42703</v>
      </c>
      <c r="D7688" t="s">
        <v>957</v>
      </c>
      <c r="E7688" t="s">
        <v>234</v>
      </c>
      <c r="F7688" t="s">
        <v>3002</v>
      </c>
      <c r="G7688">
        <v>1568.61</v>
      </c>
      <c r="H7688">
        <v>9</v>
      </c>
      <c r="I7688">
        <v>0</v>
      </c>
      <c r="J7688">
        <v>329.40809999999999</v>
      </c>
      <c r="K7688" s="2" t="s">
        <v>935</v>
      </c>
      <c r="L7688" s="2" t="s">
        <v>909</v>
      </c>
      <c r="M7688" s="2" t="s">
        <v>1122</v>
      </c>
      <c r="N7688" s="2">
        <v>49201</v>
      </c>
      <c r="O7688" s="2" t="s">
        <v>1005</v>
      </c>
      <c r="P7688" s="2" t="s">
        <v>939</v>
      </c>
      <c r="Q7688" s="2" t="s">
        <v>961</v>
      </c>
      <c r="R7688" s="2" t="s">
        <v>3003</v>
      </c>
      <c r="S7688" s="2" t="s">
        <v>2256</v>
      </c>
      <c r="T7688" s="2" t="s">
        <v>955</v>
      </c>
    </row>
    <row r="7689" spans="1:20">
      <c r="A7689" t="s">
        <v>9674</v>
      </c>
      <c r="B7689" s="1">
        <v>42699</v>
      </c>
      <c r="C7689" s="1">
        <v>42703</v>
      </c>
      <c r="D7689" t="s">
        <v>957</v>
      </c>
      <c r="E7689" t="s">
        <v>234</v>
      </c>
      <c r="F7689" t="s">
        <v>1499</v>
      </c>
      <c r="G7689">
        <v>17.3</v>
      </c>
      <c r="H7689">
        <v>1</v>
      </c>
      <c r="I7689">
        <v>0</v>
      </c>
      <c r="J7689">
        <v>8.3040000000000003</v>
      </c>
      <c r="K7689" s="2" t="s">
        <v>935</v>
      </c>
      <c r="L7689" s="2" t="s">
        <v>909</v>
      </c>
      <c r="M7689" s="2" t="s">
        <v>1122</v>
      </c>
      <c r="N7689" s="2">
        <v>49201</v>
      </c>
      <c r="O7689" s="2" t="s">
        <v>1005</v>
      </c>
      <c r="P7689" s="2" t="s">
        <v>951</v>
      </c>
      <c r="Q7689" s="2" t="s">
        <v>980</v>
      </c>
      <c r="R7689" s="2" t="s">
        <v>1500</v>
      </c>
      <c r="S7689" s="2" t="s">
        <v>2256</v>
      </c>
      <c r="T7689" s="2" t="s">
        <v>955</v>
      </c>
    </row>
    <row r="7690" spans="1:20">
      <c r="A7690" t="s">
        <v>9674</v>
      </c>
      <c r="B7690" s="1">
        <v>42699</v>
      </c>
      <c r="C7690" s="1">
        <v>42703</v>
      </c>
      <c r="D7690" t="s">
        <v>957</v>
      </c>
      <c r="E7690" t="s">
        <v>234</v>
      </c>
      <c r="F7690" t="s">
        <v>9675</v>
      </c>
      <c r="G7690">
        <v>160</v>
      </c>
      <c r="H7690">
        <v>8</v>
      </c>
      <c r="I7690">
        <v>0</v>
      </c>
      <c r="J7690">
        <v>62.4</v>
      </c>
      <c r="K7690" s="2" t="s">
        <v>935</v>
      </c>
      <c r="L7690" s="2" t="s">
        <v>909</v>
      </c>
      <c r="M7690" s="2" t="s">
        <v>1122</v>
      </c>
      <c r="N7690" s="2">
        <v>49201</v>
      </c>
      <c r="O7690" s="2" t="s">
        <v>1005</v>
      </c>
      <c r="P7690" s="2" t="s">
        <v>976</v>
      </c>
      <c r="Q7690" s="2" t="s">
        <v>1054</v>
      </c>
      <c r="R7690" s="2" t="s">
        <v>9676</v>
      </c>
      <c r="S7690" s="2" t="s">
        <v>2256</v>
      </c>
      <c r="T7690" s="2" t="s">
        <v>955</v>
      </c>
    </row>
    <row r="7691" spans="1:20">
      <c r="A7691" t="s">
        <v>9677</v>
      </c>
      <c r="B7691" s="1">
        <v>42931</v>
      </c>
      <c r="C7691" s="1">
        <v>42933</v>
      </c>
      <c r="D7691" t="s">
        <v>1079</v>
      </c>
      <c r="E7691" t="s">
        <v>658</v>
      </c>
      <c r="F7691" t="s">
        <v>3685</v>
      </c>
      <c r="G7691">
        <v>179.94</v>
      </c>
      <c r="H7691">
        <v>3</v>
      </c>
      <c r="I7691">
        <v>0</v>
      </c>
      <c r="J7691">
        <v>50.383200000000002</v>
      </c>
      <c r="K7691" s="2" t="s">
        <v>935</v>
      </c>
      <c r="L7691" s="2" t="s">
        <v>4719</v>
      </c>
      <c r="M7691" s="2" t="s">
        <v>1194</v>
      </c>
      <c r="N7691" s="2">
        <v>23434</v>
      </c>
      <c r="O7691" s="2" t="s">
        <v>938</v>
      </c>
      <c r="P7691" s="2" t="s">
        <v>951</v>
      </c>
      <c r="Q7691" s="2" t="s">
        <v>983</v>
      </c>
      <c r="R7691" s="2" t="s">
        <v>3686</v>
      </c>
      <c r="S7691" s="2" t="s">
        <v>5582</v>
      </c>
      <c r="T7691" s="2" t="s">
        <v>955</v>
      </c>
    </row>
    <row r="7692" spans="1:20">
      <c r="A7692" t="s">
        <v>9677</v>
      </c>
      <c r="B7692" s="1">
        <v>42931</v>
      </c>
      <c r="C7692" s="1">
        <v>42933</v>
      </c>
      <c r="D7692" t="s">
        <v>1079</v>
      </c>
      <c r="E7692" t="s">
        <v>658</v>
      </c>
      <c r="F7692" t="s">
        <v>1984</v>
      </c>
      <c r="G7692">
        <v>872.94</v>
      </c>
      <c r="H7692">
        <v>3</v>
      </c>
      <c r="I7692">
        <v>0</v>
      </c>
      <c r="J7692">
        <v>157.1292</v>
      </c>
      <c r="K7692" s="2" t="s">
        <v>935</v>
      </c>
      <c r="L7692" s="2" t="s">
        <v>4719</v>
      </c>
      <c r="M7692" s="2" t="s">
        <v>1194</v>
      </c>
      <c r="N7692" s="2">
        <v>23434</v>
      </c>
      <c r="O7692" s="2" t="s">
        <v>938</v>
      </c>
      <c r="P7692" s="2" t="s">
        <v>939</v>
      </c>
      <c r="Q7692" s="2" t="s">
        <v>961</v>
      </c>
      <c r="R7692" s="2" t="s">
        <v>1985</v>
      </c>
      <c r="S7692" s="2" t="s">
        <v>5582</v>
      </c>
      <c r="T7692" s="2" t="s">
        <v>955</v>
      </c>
    </row>
    <row r="7693" spans="1:20">
      <c r="A7693" t="s">
        <v>9677</v>
      </c>
      <c r="B7693" s="1">
        <v>42931</v>
      </c>
      <c r="C7693" s="1">
        <v>42933</v>
      </c>
      <c r="D7693" t="s">
        <v>1079</v>
      </c>
      <c r="E7693" t="s">
        <v>658</v>
      </c>
      <c r="F7693" t="s">
        <v>1271</v>
      </c>
      <c r="G7693">
        <v>12.96</v>
      </c>
      <c r="H7693">
        <v>2</v>
      </c>
      <c r="I7693">
        <v>0</v>
      </c>
      <c r="J7693">
        <v>6.2207999999999997</v>
      </c>
      <c r="K7693" s="2" t="s">
        <v>935</v>
      </c>
      <c r="L7693" s="2" t="s">
        <v>4719</v>
      </c>
      <c r="M7693" s="2" t="s">
        <v>1194</v>
      </c>
      <c r="N7693" s="2">
        <v>23434</v>
      </c>
      <c r="O7693" s="2" t="s">
        <v>938</v>
      </c>
      <c r="P7693" s="2" t="s">
        <v>951</v>
      </c>
      <c r="Q7693" s="2" t="s">
        <v>993</v>
      </c>
      <c r="R7693" s="2" t="s">
        <v>1272</v>
      </c>
      <c r="S7693" s="2" t="s">
        <v>5582</v>
      </c>
      <c r="T7693" s="2" t="s">
        <v>955</v>
      </c>
    </row>
    <row r="7694" spans="1:20">
      <c r="A7694" t="s">
        <v>9678</v>
      </c>
      <c r="B7694" s="1">
        <v>42002</v>
      </c>
      <c r="C7694" s="1">
        <v>42007</v>
      </c>
      <c r="D7694" t="s">
        <v>957</v>
      </c>
      <c r="E7694" t="s">
        <v>538</v>
      </c>
      <c r="F7694" t="s">
        <v>2373</v>
      </c>
      <c r="G7694">
        <v>88.8</v>
      </c>
      <c r="H7694">
        <v>6</v>
      </c>
      <c r="I7694">
        <v>0</v>
      </c>
      <c r="J7694">
        <v>44.4</v>
      </c>
      <c r="K7694" s="2" t="s">
        <v>935</v>
      </c>
      <c r="L7694" s="2" t="s">
        <v>1775</v>
      </c>
      <c r="M7694" s="2" t="s">
        <v>949</v>
      </c>
      <c r="N7694" s="2">
        <v>94513</v>
      </c>
      <c r="O7694" s="2" t="s">
        <v>950</v>
      </c>
      <c r="P7694" s="2" t="s">
        <v>951</v>
      </c>
      <c r="Q7694" s="2" t="s">
        <v>952</v>
      </c>
      <c r="R7694" s="2" t="s">
        <v>2374</v>
      </c>
      <c r="S7694" s="2" t="s">
        <v>4450</v>
      </c>
      <c r="T7694" s="2" t="s">
        <v>943</v>
      </c>
    </row>
    <row r="7695" spans="1:20">
      <c r="A7695" t="s">
        <v>9678</v>
      </c>
      <c r="B7695" s="1">
        <v>42002</v>
      </c>
      <c r="C7695" s="1">
        <v>42007</v>
      </c>
      <c r="D7695" t="s">
        <v>957</v>
      </c>
      <c r="E7695" t="s">
        <v>538</v>
      </c>
      <c r="F7695" t="s">
        <v>5494</v>
      </c>
      <c r="G7695">
        <v>319.96800000000002</v>
      </c>
      <c r="H7695">
        <v>4</v>
      </c>
      <c r="I7695">
        <v>0.2</v>
      </c>
      <c r="J7695">
        <v>35.996400000000001</v>
      </c>
      <c r="K7695" s="2" t="s">
        <v>935</v>
      </c>
      <c r="L7695" s="2" t="s">
        <v>1775</v>
      </c>
      <c r="M7695" s="2" t="s">
        <v>949</v>
      </c>
      <c r="N7695" s="2">
        <v>94513</v>
      </c>
      <c r="O7695" s="2" t="s">
        <v>950</v>
      </c>
      <c r="P7695" s="2" t="s">
        <v>976</v>
      </c>
      <c r="Q7695" s="2" t="s">
        <v>977</v>
      </c>
      <c r="R7695" s="2" t="s">
        <v>5495</v>
      </c>
      <c r="S7695" s="2" t="s">
        <v>4450</v>
      </c>
      <c r="T7695" s="2" t="s">
        <v>943</v>
      </c>
    </row>
    <row r="7696" spans="1:20">
      <c r="A7696" t="s">
        <v>9679</v>
      </c>
      <c r="B7696" s="1">
        <v>42451</v>
      </c>
      <c r="C7696" s="1">
        <v>42451</v>
      </c>
      <c r="D7696" t="s">
        <v>2041</v>
      </c>
      <c r="E7696" t="s">
        <v>563</v>
      </c>
      <c r="F7696" t="s">
        <v>4926</v>
      </c>
      <c r="G7696">
        <v>167.88800000000001</v>
      </c>
      <c r="H7696">
        <v>7</v>
      </c>
      <c r="I7696">
        <v>0.2</v>
      </c>
      <c r="J7696">
        <v>14.690200000000001</v>
      </c>
      <c r="K7696" s="2" t="s">
        <v>935</v>
      </c>
      <c r="L7696" s="2" t="s">
        <v>905</v>
      </c>
      <c r="M7696" s="2" t="s">
        <v>998</v>
      </c>
      <c r="N7696" s="2">
        <v>98103</v>
      </c>
      <c r="O7696" s="2" t="s">
        <v>950</v>
      </c>
      <c r="P7696" s="2" t="s">
        <v>939</v>
      </c>
      <c r="Q7696" s="2" t="s">
        <v>945</v>
      </c>
      <c r="R7696" s="2" t="s">
        <v>4927</v>
      </c>
      <c r="S7696" s="2" t="s">
        <v>4648</v>
      </c>
      <c r="T7696" s="2" t="s">
        <v>943</v>
      </c>
    </row>
    <row r="7697" spans="1:20">
      <c r="A7697" t="s">
        <v>9680</v>
      </c>
      <c r="B7697" s="1">
        <v>42918</v>
      </c>
      <c r="C7697" s="1">
        <v>42921</v>
      </c>
      <c r="D7697" t="s">
        <v>1079</v>
      </c>
      <c r="E7697" t="s">
        <v>627</v>
      </c>
      <c r="F7697" t="s">
        <v>2430</v>
      </c>
      <c r="G7697">
        <v>163.96</v>
      </c>
      <c r="H7697">
        <v>5</v>
      </c>
      <c r="I7697">
        <v>0.2</v>
      </c>
      <c r="J7697">
        <v>59.435499999999998</v>
      </c>
      <c r="K7697" s="2" t="s">
        <v>935</v>
      </c>
      <c r="L7697" s="2" t="s">
        <v>1075</v>
      </c>
      <c r="M7697" s="2" t="s">
        <v>1004</v>
      </c>
      <c r="N7697" s="2">
        <v>77036</v>
      </c>
      <c r="O7697" s="2" t="s">
        <v>1005</v>
      </c>
      <c r="P7697" s="2" t="s">
        <v>951</v>
      </c>
      <c r="Q7697" s="2" t="s">
        <v>993</v>
      </c>
      <c r="R7697" s="2" t="s">
        <v>2431</v>
      </c>
      <c r="S7697" s="2" t="s">
        <v>5320</v>
      </c>
      <c r="T7697" s="2" t="s">
        <v>1008</v>
      </c>
    </row>
    <row r="7698" spans="1:20">
      <c r="A7698" t="s">
        <v>9680</v>
      </c>
      <c r="B7698" s="1">
        <v>42918</v>
      </c>
      <c r="C7698" s="1">
        <v>42921</v>
      </c>
      <c r="D7698" t="s">
        <v>1079</v>
      </c>
      <c r="E7698" t="s">
        <v>627</v>
      </c>
      <c r="F7698" t="s">
        <v>6580</v>
      </c>
      <c r="G7698">
        <v>5.2320000000000002</v>
      </c>
      <c r="H7698">
        <v>4</v>
      </c>
      <c r="I7698">
        <v>0.8</v>
      </c>
      <c r="J7698">
        <v>-8.1096000000000004</v>
      </c>
      <c r="K7698" s="2" t="s">
        <v>935</v>
      </c>
      <c r="L7698" s="2" t="s">
        <v>1075</v>
      </c>
      <c r="M7698" s="2" t="s">
        <v>1004</v>
      </c>
      <c r="N7698" s="2">
        <v>77036</v>
      </c>
      <c r="O7698" s="2" t="s">
        <v>1005</v>
      </c>
      <c r="P7698" s="2" t="s">
        <v>951</v>
      </c>
      <c r="Q7698" s="2" t="s">
        <v>980</v>
      </c>
      <c r="R7698" s="2" t="s">
        <v>6581</v>
      </c>
      <c r="S7698" s="2" t="s">
        <v>5320</v>
      </c>
      <c r="T7698" s="2" t="s">
        <v>1008</v>
      </c>
    </row>
    <row r="7699" spans="1:20">
      <c r="A7699" t="s">
        <v>9681</v>
      </c>
      <c r="B7699" s="1">
        <v>43083</v>
      </c>
      <c r="C7699" s="1">
        <v>43087</v>
      </c>
      <c r="D7699" t="s">
        <v>957</v>
      </c>
      <c r="E7699" t="s">
        <v>464</v>
      </c>
      <c r="F7699" t="s">
        <v>2119</v>
      </c>
      <c r="G7699">
        <v>1199.98</v>
      </c>
      <c r="H7699">
        <v>2</v>
      </c>
      <c r="I7699">
        <v>0</v>
      </c>
      <c r="J7699">
        <v>467.99220000000003</v>
      </c>
      <c r="K7699" s="2" t="s">
        <v>935</v>
      </c>
      <c r="L7699" s="2" t="s">
        <v>2207</v>
      </c>
      <c r="M7699" s="2" t="s">
        <v>2001</v>
      </c>
      <c r="N7699" s="2">
        <v>1841</v>
      </c>
      <c r="O7699" s="2" t="s">
        <v>1043</v>
      </c>
      <c r="P7699" s="2" t="s">
        <v>976</v>
      </c>
      <c r="Q7699" s="2" t="s">
        <v>1977</v>
      </c>
      <c r="R7699" s="2" t="s">
        <v>2120</v>
      </c>
      <c r="S7699" s="2" t="s">
        <v>3920</v>
      </c>
      <c r="T7699" s="2" t="s">
        <v>1008</v>
      </c>
    </row>
    <row r="7700" spans="1:20">
      <c r="A7700" t="s">
        <v>9681</v>
      </c>
      <c r="B7700" s="1">
        <v>43083</v>
      </c>
      <c r="C7700" s="1">
        <v>43087</v>
      </c>
      <c r="D7700" t="s">
        <v>957</v>
      </c>
      <c r="E7700" t="s">
        <v>464</v>
      </c>
      <c r="F7700" t="s">
        <v>1757</v>
      </c>
      <c r="G7700">
        <v>73.849999999999994</v>
      </c>
      <c r="H7700">
        <v>1</v>
      </c>
      <c r="I7700">
        <v>0</v>
      </c>
      <c r="J7700">
        <v>2.2155</v>
      </c>
      <c r="K7700" s="2" t="s">
        <v>935</v>
      </c>
      <c r="L7700" s="2" t="s">
        <v>2207</v>
      </c>
      <c r="M7700" s="2" t="s">
        <v>2001</v>
      </c>
      <c r="N7700" s="2">
        <v>1841</v>
      </c>
      <c r="O7700" s="2" t="s">
        <v>1043</v>
      </c>
      <c r="P7700" s="2" t="s">
        <v>951</v>
      </c>
      <c r="Q7700" s="2" t="s">
        <v>965</v>
      </c>
      <c r="R7700" s="2" t="s">
        <v>1758</v>
      </c>
      <c r="S7700" s="2" t="s">
        <v>3920</v>
      </c>
      <c r="T7700" s="2" t="s">
        <v>1008</v>
      </c>
    </row>
    <row r="7701" spans="1:20">
      <c r="A7701" t="s">
        <v>9681</v>
      </c>
      <c r="B7701" s="1">
        <v>43083</v>
      </c>
      <c r="C7701" s="1">
        <v>43087</v>
      </c>
      <c r="D7701" t="s">
        <v>957</v>
      </c>
      <c r="E7701" t="s">
        <v>464</v>
      </c>
      <c r="F7701" t="s">
        <v>5374</v>
      </c>
      <c r="G7701">
        <v>25.71</v>
      </c>
      <c r="H7701">
        <v>3</v>
      </c>
      <c r="I7701">
        <v>0</v>
      </c>
      <c r="J7701">
        <v>6.6845999999999997</v>
      </c>
      <c r="K7701" s="2" t="s">
        <v>935</v>
      </c>
      <c r="L7701" s="2" t="s">
        <v>2207</v>
      </c>
      <c r="M7701" s="2" t="s">
        <v>2001</v>
      </c>
      <c r="N7701" s="2">
        <v>1841</v>
      </c>
      <c r="O7701" s="2" t="s">
        <v>1043</v>
      </c>
      <c r="P7701" s="2" t="s">
        <v>951</v>
      </c>
      <c r="Q7701" s="2" t="s">
        <v>1419</v>
      </c>
      <c r="R7701" s="2" t="s">
        <v>5375</v>
      </c>
      <c r="S7701" s="2" t="s">
        <v>3920</v>
      </c>
      <c r="T7701" s="2" t="s">
        <v>1008</v>
      </c>
    </row>
    <row r="7702" spans="1:20">
      <c r="A7702" t="s">
        <v>9681</v>
      </c>
      <c r="B7702" s="1">
        <v>43083</v>
      </c>
      <c r="C7702" s="1">
        <v>43087</v>
      </c>
      <c r="D7702" t="s">
        <v>957</v>
      </c>
      <c r="E7702" t="s">
        <v>464</v>
      </c>
      <c r="F7702" t="s">
        <v>7065</v>
      </c>
      <c r="G7702">
        <v>17.28</v>
      </c>
      <c r="H7702">
        <v>6</v>
      </c>
      <c r="I7702">
        <v>0</v>
      </c>
      <c r="J7702">
        <v>8.1216000000000008</v>
      </c>
      <c r="K7702" s="2" t="s">
        <v>935</v>
      </c>
      <c r="L7702" s="2" t="s">
        <v>2207</v>
      </c>
      <c r="M7702" s="2" t="s">
        <v>2001</v>
      </c>
      <c r="N7702" s="2">
        <v>1841</v>
      </c>
      <c r="O7702" s="2" t="s">
        <v>1043</v>
      </c>
      <c r="P7702" s="2" t="s">
        <v>951</v>
      </c>
      <c r="Q7702" s="2" t="s">
        <v>1148</v>
      </c>
      <c r="R7702" s="2" t="s">
        <v>7066</v>
      </c>
      <c r="S7702" s="2" t="s">
        <v>3920</v>
      </c>
      <c r="T7702" s="2" t="s">
        <v>1008</v>
      </c>
    </row>
    <row r="7703" spans="1:20">
      <c r="A7703" t="s">
        <v>9681</v>
      </c>
      <c r="B7703" s="1">
        <v>43083</v>
      </c>
      <c r="C7703" s="1">
        <v>43087</v>
      </c>
      <c r="D7703" t="s">
        <v>957</v>
      </c>
      <c r="E7703" t="s">
        <v>464</v>
      </c>
      <c r="F7703" t="s">
        <v>1699</v>
      </c>
      <c r="G7703">
        <v>526.58199999999999</v>
      </c>
      <c r="H7703">
        <v>2</v>
      </c>
      <c r="I7703">
        <v>0.3</v>
      </c>
      <c r="J7703">
        <v>-52.658200000000001</v>
      </c>
      <c r="K7703" s="2" t="s">
        <v>935</v>
      </c>
      <c r="L7703" s="2" t="s">
        <v>2207</v>
      </c>
      <c r="M7703" s="2" t="s">
        <v>2001</v>
      </c>
      <c r="N7703" s="2">
        <v>1841</v>
      </c>
      <c r="O7703" s="2" t="s">
        <v>1043</v>
      </c>
      <c r="P7703" s="2" t="s">
        <v>939</v>
      </c>
      <c r="Q7703" s="2" t="s">
        <v>961</v>
      </c>
      <c r="R7703" s="2" t="s">
        <v>1700</v>
      </c>
      <c r="S7703" s="2" t="s">
        <v>3920</v>
      </c>
      <c r="T7703" s="2" t="s">
        <v>1008</v>
      </c>
    </row>
    <row r="7704" spans="1:20">
      <c r="A7704" t="s">
        <v>9682</v>
      </c>
      <c r="B7704" s="1">
        <v>42608</v>
      </c>
      <c r="C7704" s="1">
        <v>42615</v>
      </c>
      <c r="D7704" t="s">
        <v>957</v>
      </c>
      <c r="E7704" t="s">
        <v>26</v>
      </c>
      <c r="F7704" t="s">
        <v>3714</v>
      </c>
      <c r="G7704">
        <v>11.56</v>
      </c>
      <c r="H7704">
        <v>2</v>
      </c>
      <c r="I7704">
        <v>0</v>
      </c>
      <c r="J7704">
        <v>5.6643999999999997</v>
      </c>
      <c r="K7704" s="2" t="s">
        <v>935</v>
      </c>
      <c r="L7704" s="2" t="s">
        <v>907</v>
      </c>
      <c r="M7704" s="2" t="s">
        <v>1122</v>
      </c>
      <c r="N7704" s="2">
        <v>48234</v>
      </c>
      <c r="O7704" s="2" t="s">
        <v>1005</v>
      </c>
      <c r="P7704" s="2" t="s">
        <v>951</v>
      </c>
      <c r="Q7704" s="2" t="s">
        <v>993</v>
      </c>
      <c r="R7704" s="2" t="s">
        <v>3716</v>
      </c>
      <c r="S7704" s="2" t="s">
        <v>995</v>
      </c>
      <c r="T7704" s="2" t="s">
        <v>943</v>
      </c>
    </row>
    <row r="7705" spans="1:20">
      <c r="A7705" t="s">
        <v>9682</v>
      </c>
      <c r="B7705" s="1">
        <v>42608</v>
      </c>
      <c r="C7705" s="1">
        <v>42615</v>
      </c>
      <c r="D7705" t="s">
        <v>957</v>
      </c>
      <c r="E7705" t="s">
        <v>26</v>
      </c>
      <c r="F7705" t="s">
        <v>2947</v>
      </c>
      <c r="G7705">
        <v>209.97</v>
      </c>
      <c r="H7705">
        <v>3</v>
      </c>
      <c r="I7705">
        <v>0</v>
      </c>
      <c r="J7705">
        <v>58.791600000000003</v>
      </c>
      <c r="K7705" s="2" t="s">
        <v>935</v>
      </c>
      <c r="L7705" s="2" t="s">
        <v>907</v>
      </c>
      <c r="M7705" s="2" t="s">
        <v>1122</v>
      </c>
      <c r="N7705" s="2">
        <v>48234</v>
      </c>
      <c r="O7705" s="2" t="s">
        <v>1005</v>
      </c>
      <c r="P7705" s="2" t="s">
        <v>976</v>
      </c>
      <c r="Q7705" s="2" t="s">
        <v>977</v>
      </c>
      <c r="R7705" s="2" t="s">
        <v>2948</v>
      </c>
      <c r="S7705" s="2" t="s">
        <v>995</v>
      </c>
      <c r="T7705" s="2" t="s">
        <v>943</v>
      </c>
    </row>
    <row r="7706" spans="1:20">
      <c r="A7706" t="s">
        <v>9682</v>
      </c>
      <c r="B7706" s="1">
        <v>42608</v>
      </c>
      <c r="C7706" s="1">
        <v>42615</v>
      </c>
      <c r="D7706" t="s">
        <v>957</v>
      </c>
      <c r="E7706" t="s">
        <v>26</v>
      </c>
      <c r="F7706" t="s">
        <v>3725</v>
      </c>
      <c r="G7706">
        <v>447.84</v>
      </c>
      <c r="H7706">
        <v>4</v>
      </c>
      <c r="I7706">
        <v>0</v>
      </c>
      <c r="J7706">
        <v>98.524799999999999</v>
      </c>
      <c r="K7706" s="2" t="s">
        <v>935</v>
      </c>
      <c r="L7706" s="2" t="s">
        <v>907</v>
      </c>
      <c r="M7706" s="2" t="s">
        <v>1122</v>
      </c>
      <c r="N7706" s="2">
        <v>48234</v>
      </c>
      <c r="O7706" s="2" t="s">
        <v>1005</v>
      </c>
      <c r="P7706" s="2" t="s">
        <v>939</v>
      </c>
      <c r="Q7706" s="2" t="s">
        <v>961</v>
      </c>
      <c r="R7706" s="2" t="s">
        <v>3726</v>
      </c>
      <c r="S7706" s="2" t="s">
        <v>995</v>
      </c>
      <c r="T7706" s="2" t="s">
        <v>943</v>
      </c>
    </row>
    <row r="7707" spans="1:20">
      <c r="A7707" t="s">
        <v>9682</v>
      </c>
      <c r="B7707" s="1">
        <v>42608</v>
      </c>
      <c r="C7707" s="1">
        <v>42615</v>
      </c>
      <c r="D7707" t="s">
        <v>957</v>
      </c>
      <c r="E7707" t="s">
        <v>26</v>
      </c>
      <c r="F7707" t="s">
        <v>2060</v>
      </c>
      <c r="G7707">
        <v>479.97</v>
      </c>
      <c r="H7707">
        <v>3</v>
      </c>
      <c r="I7707">
        <v>0</v>
      </c>
      <c r="J7707">
        <v>163.18979999999999</v>
      </c>
      <c r="K7707" s="2" t="s">
        <v>935</v>
      </c>
      <c r="L7707" s="2" t="s">
        <v>907</v>
      </c>
      <c r="M7707" s="2" t="s">
        <v>1122</v>
      </c>
      <c r="N7707" s="2">
        <v>48234</v>
      </c>
      <c r="O7707" s="2" t="s">
        <v>1005</v>
      </c>
      <c r="P7707" s="2" t="s">
        <v>976</v>
      </c>
      <c r="Q7707" s="2" t="s">
        <v>1054</v>
      </c>
      <c r="R7707" s="2" t="s">
        <v>2061</v>
      </c>
      <c r="S7707" s="2" t="s">
        <v>995</v>
      </c>
      <c r="T7707" s="2" t="s">
        <v>943</v>
      </c>
    </row>
    <row r="7708" spans="1:20">
      <c r="A7708" t="s">
        <v>9682</v>
      </c>
      <c r="B7708" s="1">
        <v>42608</v>
      </c>
      <c r="C7708" s="1">
        <v>42615</v>
      </c>
      <c r="D7708" t="s">
        <v>957</v>
      </c>
      <c r="E7708" t="s">
        <v>26</v>
      </c>
      <c r="F7708" t="s">
        <v>3187</v>
      </c>
      <c r="G7708">
        <v>8.64</v>
      </c>
      <c r="H7708">
        <v>3</v>
      </c>
      <c r="I7708">
        <v>0</v>
      </c>
      <c r="J7708">
        <v>2.5055999999999998</v>
      </c>
      <c r="K7708" s="2" t="s">
        <v>935</v>
      </c>
      <c r="L7708" s="2" t="s">
        <v>907</v>
      </c>
      <c r="M7708" s="2" t="s">
        <v>1122</v>
      </c>
      <c r="N7708" s="2">
        <v>48234</v>
      </c>
      <c r="O7708" s="2" t="s">
        <v>1005</v>
      </c>
      <c r="P7708" s="2" t="s">
        <v>951</v>
      </c>
      <c r="Q7708" s="2" t="s">
        <v>973</v>
      </c>
      <c r="R7708" s="2" t="s">
        <v>3188</v>
      </c>
      <c r="S7708" s="2" t="s">
        <v>995</v>
      </c>
      <c r="T7708" s="2" t="s">
        <v>943</v>
      </c>
    </row>
    <row r="7709" spans="1:20">
      <c r="A7709" t="s">
        <v>9683</v>
      </c>
      <c r="B7709" s="1">
        <v>43023</v>
      </c>
      <c r="C7709" s="1">
        <v>43027</v>
      </c>
      <c r="D7709" t="s">
        <v>957</v>
      </c>
      <c r="E7709" t="s">
        <v>514</v>
      </c>
      <c r="F7709" t="s">
        <v>7624</v>
      </c>
      <c r="G7709">
        <v>11.68</v>
      </c>
      <c r="H7709">
        <v>2</v>
      </c>
      <c r="I7709">
        <v>0</v>
      </c>
      <c r="J7709">
        <v>4.2047999999999996</v>
      </c>
      <c r="K7709" s="2" t="s">
        <v>935</v>
      </c>
      <c r="L7709" s="2" t="s">
        <v>1047</v>
      </c>
      <c r="M7709" s="2" t="s">
        <v>1020</v>
      </c>
      <c r="N7709" s="2">
        <v>84057</v>
      </c>
      <c r="O7709" s="2" t="s">
        <v>950</v>
      </c>
      <c r="P7709" s="2" t="s">
        <v>951</v>
      </c>
      <c r="Q7709" s="2" t="s">
        <v>973</v>
      </c>
      <c r="R7709" s="2" t="s">
        <v>7625</v>
      </c>
      <c r="S7709" s="2" t="s">
        <v>4276</v>
      </c>
      <c r="T7709" s="2" t="s">
        <v>955</v>
      </c>
    </row>
    <row r="7710" spans="1:20">
      <c r="A7710" t="s">
        <v>9684</v>
      </c>
      <c r="B7710" s="1">
        <v>41937</v>
      </c>
      <c r="C7710" s="1">
        <v>41941</v>
      </c>
      <c r="D7710" t="s">
        <v>957</v>
      </c>
      <c r="E7710" t="s">
        <v>755</v>
      </c>
      <c r="F7710" t="s">
        <v>7279</v>
      </c>
      <c r="G7710">
        <v>40.776000000000003</v>
      </c>
      <c r="H7710">
        <v>3</v>
      </c>
      <c r="I7710">
        <v>0.2</v>
      </c>
      <c r="J7710">
        <v>0.50970000000000004</v>
      </c>
      <c r="K7710" s="2" t="s">
        <v>935</v>
      </c>
      <c r="L7710" s="2" t="s">
        <v>1041</v>
      </c>
      <c r="M7710" s="2" t="s">
        <v>1042</v>
      </c>
      <c r="N7710" s="2">
        <v>19120</v>
      </c>
      <c r="O7710" s="2" t="s">
        <v>1043</v>
      </c>
      <c r="P7710" s="2" t="s">
        <v>976</v>
      </c>
      <c r="Q7710" s="2" t="s">
        <v>1054</v>
      </c>
      <c r="R7710" s="2" t="s">
        <v>7280</v>
      </c>
      <c r="S7710" s="2" t="s">
        <v>6662</v>
      </c>
      <c r="T7710" s="2" t="s">
        <v>943</v>
      </c>
    </row>
    <row r="7711" spans="1:20">
      <c r="A7711" t="s">
        <v>9684</v>
      </c>
      <c r="B7711" s="1">
        <v>41937</v>
      </c>
      <c r="C7711" s="1">
        <v>41941</v>
      </c>
      <c r="D7711" t="s">
        <v>957</v>
      </c>
      <c r="E7711" t="s">
        <v>755</v>
      </c>
      <c r="F7711" t="s">
        <v>2081</v>
      </c>
      <c r="G7711">
        <v>13.698</v>
      </c>
      <c r="H7711">
        <v>3</v>
      </c>
      <c r="I7711">
        <v>0.7</v>
      </c>
      <c r="J7711">
        <v>-9.5885999999999996</v>
      </c>
      <c r="K7711" s="2" t="s">
        <v>935</v>
      </c>
      <c r="L7711" s="2" t="s">
        <v>1041</v>
      </c>
      <c r="M7711" s="2" t="s">
        <v>1042</v>
      </c>
      <c r="N7711" s="2">
        <v>19120</v>
      </c>
      <c r="O7711" s="2" t="s">
        <v>1043</v>
      </c>
      <c r="P7711" s="2" t="s">
        <v>951</v>
      </c>
      <c r="Q7711" s="2" t="s">
        <v>980</v>
      </c>
      <c r="R7711" s="2" t="s">
        <v>2082</v>
      </c>
      <c r="S7711" s="2" t="s">
        <v>6662</v>
      </c>
      <c r="T7711" s="2" t="s">
        <v>943</v>
      </c>
    </row>
    <row r="7712" spans="1:20">
      <c r="A7712" t="s">
        <v>9685</v>
      </c>
      <c r="B7712" s="1">
        <v>42096</v>
      </c>
      <c r="C7712" s="1">
        <v>42101</v>
      </c>
      <c r="D7712" t="s">
        <v>957</v>
      </c>
      <c r="E7712" t="s">
        <v>193</v>
      </c>
      <c r="F7712" t="s">
        <v>6632</v>
      </c>
      <c r="G7712">
        <v>87.8</v>
      </c>
      <c r="H7712">
        <v>5</v>
      </c>
      <c r="I7712">
        <v>0.2</v>
      </c>
      <c r="J7712">
        <v>32.924999999999997</v>
      </c>
      <c r="K7712" s="2" t="s">
        <v>935</v>
      </c>
      <c r="L7712" s="2" t="s">
        <v>2506</v>
      </c>
      <c r="M7712" s="2" t="s">
        <v>1186</v>
      </c>
      <c r="N7712" s="2">
        <v>85204</v>
      </c>
      <c r="O7712" s="2" t="s">
        <v>950</v>
      </c>
      <c r="P7712" s="2" t="s">
        <v>976</v>
      </c>
      <c r="Q7712" s="2" t="s">
        <v>977</v>
      </c>
      <c r="R7712" s="2" t="s">
        <v>6633</v>
      </c>
      <c r="S7712" s="2" t="s">
        <v>1967</v>
      </c>
      <c r="T7712" s="2" t="s">
        <v>943</v>
      </c>
    </row>
    <row r="7713" spans="1:20">
      <c r="A7713" t="s">
        <v>9686</v>
      </c>
      <c r="B7713" s="1">
        <v>43036</v>
      </c>
      <c r="C7713" s="1">
        <v>43038</v>
      </c>
      <c r="D7713" t="s">
        <v>933</v>
      </c>
      <c r="E7713" t="s">
        <v>102</v>
      </c>
      <c r="F7713" t="s">
        <v>6083</v>
      </c>
      <c r="G7713">
        <v>77.951999999999998</v>
      </c>
      <c r="H7713">
        <v>3</v>
      </c>
      <c r="I7713">
        <v>0.2</v>
      </c>
      <c r="J7713">
        <v>15.590400000000001</v>
      </c>
      <c r="K7713" s="2" t="s">
        <v>935</v>
      </c>
      <c r="L7713" s="2" t="s">
        <v>2407</v>
      </c>
      <c r="M7713" s="2" t="s">
        <v>992</v>
      </c>
      <c r="N7713" s="2">
        <v>28314</v>
      </c>
      <c r="O7713" s="2" t="s">
        <v>938</v>
      </c>
      <c r="P7713" s="2" t="s">
        <v>939</v>
      </c>
      <c r="Q7713" s="2" t="s">
        <v>969</v>
      </c>
      <c r="R7713" s="2" t="s">
        <v>6084</v>
      </c>
      <c r="S7713" s="2" t="s">
        <v>1323</v>
      </c>
      <c r="T7713" s="2" t="s">
        <v>943</v>
      </c>
    </row>
    <row r="7714" spans="1:20">
      <c r="A7714" t="s">
        <v>9686</v>
      </c>
      <c r="B7714" s="1">
        <v>43036</v>
      </c>
      <c r="C7714" s="1">
        <v>43038</v>
      </c>
      <c r="D7714" t="s">
        <v>933</v>
      </c>
      <c r="E7714" t="s">
        <v>102</v>
      </c>
      <c r="F7714" t="s">
        <v>1643</v>
      </c>
      <c r="G7714">
        <v>147.184</v>
      </c>
      <c r="H7714">
        <v>2</v>
      </c>
      <c r="I7714">
        <v>0.2</v>
      </c>
      <c r="J7714">
        <v>-29.436800000000002</v>
      </c>
      <c r="K7714" s="2" t="s">
        <v>935</v>
      </c>
      <c r="L7714" s="2" t="s">
        <v>2407</v>
      </c>
      <c r="M7714" s="2" t="s">
        <v>992</v>
      </c>
      <c r="N7714" s="2">
        <v>28314</v>
      </c>
      <c r="O7714" s="2" t="s">
        <v>938</v>
      </c>
      <c r="P7714" s="2" t="s">
        <v>951</v>
      </c>
      <c r="Q7714" s="2" t="s">
        <v>965</v>
      </c>
      <c r="R7714" s="2" t="s">
        <v>1644</v>
      </c>
      <c r="S7714" s="2" t="s">
        <v>1323</v>
      </c>
      <c r="T7714" s="2" t="s">
        <v>943</v>
      </c>
    </row>
    <row r="7715" spans="1:20">
      <c r="A7715" t="s">
        <v>9686</v>
      </c>
      <c r="B7715" s="1">
        <v>43036</v>
      </c>
      <c r="C7715" s="1">
        <v>43038</v>
      </c>
      <c r="D7715" t="s">
        <v>933</v>
      </c>
      <c r="E7715" t="s">
        <v>102</v>
      </c>
      <c r="F7715" t="s">
        <v>8960</v>
      </c>
      <c r="G7715">
        <v>47.951999999999998</v>
      </c>
      <c r="H7715">
        <v>3</v>
      </c>
      <c r="I7715">
        <v>0.2</v>
      </c>
      <c r="J7715">
        <v>16.183800000000002</v>
      </c>
      <c r="K7715" s="2" t="s">
        <v>935</v>
      </c>
      <c r="L7715" s="2" t="s">
        <v>2407</v>
      </c>
      <c r="M7715" s="2" t="s">
        <v>992</v>
      </c>
      <c r="N7715" s="2">
        <v>28314</v>
      </c>
      <c r="O7715" s="2" t="s">
        <v>938</v>
      </c>
      <c r="P7715" s="2" t="s">
        <v>951</v>
      </c>
      <c r="Q7715" s="2" t="s">
        <v>993</v>
      </c>
      <c r="R7715" s="2" t="s">
        <v>8961</v>
      </c>
      <c r="S7715" s="2" t="s">
        <v>1323</v>
      </c>
      <c r="T7715" s="2" t="s">
        <v>943</v>
      </c>
    </row>
    <row r="7716" spans="1:20">
      <c r="A7716" t="s">
        <v>9687</v>
      </c>
      <c r="B7716" s="1">
        <v>41978</v>
      </c>
      <c r="C7716" s="1">
        <v>41980</v>
      </c>
      <c r="D7716" t="s">
        <v>1079</v>
      </c>
      <c r="E7716" t="s">
        <v>156</v>
      </c>
      <c r="F7716" t="s">
        <v>2896</v>
      </c>
      <c r="G7716">
        <v>250.26</v>
      </c>
      <c r="H7716">
        <v>6</v>
      </c>
      <c r="I7716">
        <v>0</v>
      </c>
      <c r="J7716">
        <v>72.575400000000002</v>
      </c>
      <c r="K7716" s="2" t="s">
        <v>935</v>
      </c>
      <c r="L7716" s="2" t="s">
        <v>904</v>
      </c>
      <c r="M7716" s="2" t="s">
        <v>949</v>
      </c>
      <c r="N7716" s="2">
        <v>90032</v>
      </c>
      <c r="O7716" s="2" t="s">
        <v>950</v>
      </c>
      <c r="P7716" s="2" t="s">
        <v>951</v>
      </c>
      <c r="Q7716" s="2" t="s">
        <v>983</v>
      </c>
      <c r="R7716" s="2" t="s">
        <v>2897</v>
      </c>
      <c r="S7716" s="2" t="s">
        <v>1668</v>
      </c>
      <c r="T7716" s="2" t="s">
        <v>943</v>
      </c>
    </row>
    <row r="7717" spans="1:20">
      <c r="A7717" t="s">
        <v>9688</v>
      </c>
      <c r="B7717" s="1">
        <v>43042</v>
      </c>
      <c r="C7717" s="1">
        <v>43047</v>
      </c>
      <c r="D7717" t="s">
        <v>957</v>
      </c>
      <c r="E7717" t="s">
        <v>343</v>
      </c>
      <c r="F7717" t="s">
        <v>7279</v>
      </c>
      <c r="G7717">
        <v>40.776000000000003</v>
      </c>
      <c r="H7717">
        <v>3</v>
      </c>
      <c r="I7717">
        <v>0.2</v>
      </c>
      <c r="J7717">
        <v>0.50970000000000004</v>
      </c>
      <c r="K7717" s="2" t="s">
        <v>935</v>
      </c>
      <c r="L7717" s="2" t="s">
        <v>1041</v>
      </c>
      <c r="M7717" s="2" t="s">
        <v>1042</v>
      </c>
      <c r="N7717" s="2">
        <v>19140</v>
      </c>
      <c r="O7717" s="2" t="s">
        <v>1043</v>
      </c>
      <c r="P7717" s="2" t="s">
        <v>976</v>
      </c>
      <c r="Q7717" s="2" t="s">
        <v>1054</v>
      </c>
      <c r="R7717" s="2" t="s">
        <v>7280</v>
      </c>
      <c r="S7717" s="2" t="s">
        <v>2986</v>
      </c>
      <c r="T7717" s="2" t="s">
        <v>943</v>
      </c>
    </row>
    <row r="7718" spans="1:20">
      <c r="A7718" t="s">
        <v>9689</v>
      </c>
      <c r="B7718" s="1">
        <v>42010</v>
      </c>
      <c r="C7718" s="1">
        <v>42016</v>
      </c>
      <c r="D7718" t="s">
        <v>957</v>
      </c>
      <c r="E7718" t="s">
        <v>463</v>
      </c>
      <c r="F7718" t="s">
        <v>4189</v>
      </c>
      <c r="G7718">
        <v>29.6</v>
      </c>
      <c r="H7718">
        <v>5</v>
      </c>
      <c r="I7718">
        <v>0.2</v>
      </c>
      <c r="J7718">
        <v>9.25</v>
      </c>
      <c r="K7718" s="2" t="s">
        <v>935</v>
      </c>
      <c r="L7718" s="2" t="s">
        <v>1856</v>
      </c>
      <c r="M7718" s="2" t="s">
        <v>1312</v>
      </c>
      <c r="N7718" s="2">
        <v>80906</v>
      </c>
      <c r="O7718" s="2" t="s">
        <v>950</v>
      </c>
      <c r="P7718" s="2" t="s">
        <v>951</v>
      </c>
      <c r="Q7718" s="2" t="s">
        <v>993</v>
      </c>
      <c r="R7718" s="2" t="s">
        <v>4190</v>
      </c>
      <c r="S7718" s="2" t="s">
        <v>3912</v>
      </c>
      <c r="T7718" s="2" t="s">
        <v>955</v>
      </c>
    </row>
    <row r="7719" spans="1:20">
      <c r="A7719" t="s">
        <v>9689</v>
      </c>
      <c r="B7719" s="1">
        <v>42010</v>
      </c>
      <c r="C7719" s="1">
        <v>42016</v>
      </c>
      <c r="D7719" t="s">
        <v>957</v>
      </c>
      <c r="E7719" t="s">
        <v>463</v>
      </c>
      <c r="F7719" t="s">
        <v>2629</v>
      </c>
      <c r="G7719">
        <v>1.9379999999999999</v>
      </c>
      <c r="H7719">
        <v>2</v>
      </c>
      <c r="I7719">
        <v>0.7</v>
      </c>
      <c r="J7719">
        <v>-1.3566</v>
      </c>
      <c r="K7719" s="2" t="s">
        <v>935</v>
      </c>
      <c r="L7719" s="2" t="s">
        <v>1856</v>
      </c>
      <c r="M7719" s="2" t="s">
        <v>1312</v>
      </c>
      <c r="N7719" s="2">
        <v>80906</v>
      </c>
      <c r="O7719" s="2" t="s">
        <v>950</v>
      </c>
      <c r="P7719" s="2" t="s">
        <v>951</v>
      </c>
      <c r="Q7719" s="2" t="s">
        <v>980</v>
      </c>
      <c r="R7719" s="2" t="s">
        <v>2630</v>
      </c>
      <c r="S7719" s="2" t="s">
        <v>3912</v>
      </c>
      <c r="T7719" s="2" t="s">
        <v>955</v>
      </c>
    </row>
    <row r="7720" spans="1:20">
      <c r="A7720" t="s">
        <v>9690</v>
      </c>
      <c r="B7720" s="1">
        <v>42987</v>
      </c>
      <c r="C7720" s="1">
        <v>42992</v>
      </c>
      <c r="D7720" t="s">
        <v>957</v>
      </c>
      <c r="E7720" t="s">
        <v>260</v>
      </c>
      <c r="F7720" t="s">
        <v>5256</v>
      </c>
      <c r="G7720">
        <v>159.96</v>
      </c>
      <c r="H7720">
        <v>4</v>
      </c>
      <c r="I7720">
        <v>0</v>
      </c>
      <c r="J7720">
        <v>51.187199999999997</v>
      </c>
      <c r="K7720" s="2" t="s">
        <v>935</v>
      </c>
      <c r="L7720" s="2" t="s">
        <v>904</v>
      </c>
      <c r="M7720" s="2" t="s">
        <v>949</v>
      </c>
      <c r="N7720" s="2">
        <v>90032</v>
      </c>
      <c r="O7720" s="2" t="s">
        <v>950</v>
      </c>
      <c r="P7720" s="2" t="s">
        <v>976</v>
      </c>
      <c r="Q7720" s="2" t="s">
        <v>1054</v>
      </c>
      <c r="R7720" s="2" t="s">
        <v>5257</v>
      </c>
      <c r="S7720" s="2" t="s">
        <v>2472</v>
      </c>
      <c r="T7720" s="2" t="s">
        <v>955</v>
      </c>
    </row>
    <row r="7721" spans="1:20">
      <c r="A7721" t="s">
        <v>9691</v>
      </c>
      <c r="B7721" s="1">
        <v>42009</v>
      </c>
      <c r="C7721" s="1">
        <v>42014</v>
      </c>
      <c r="D7721" t="s">
        <v>957</v>
      </c>
      <c r="E7721" t="s">
        <v>466</v>
      </c>
      <c r="F7721" t="s">
        <v>6560</v>
      </c>
      <c r="G7721">
        <v>59.52</v>
      </c>
      <c r="H7721">
        <v>3</v>
      </c>
      <c r="I7721">
        <v>0</v>
      </c>
      <c r="J7721">
        <v>15.475199999999999</v>
      </c>
      <c r="K7721" s="2" t="s">
        <v>935</v>
      </c>
      <c r="L7721" s="2" t="s">
        <v>903</v>
      </c>
      <c r="M7721" s="2" t="s">
        <v>1147</v>
      </c>
      <c r="N7721" s="2">
        <v>10009</v>
      </c>
      <c r="O7721" s="2" t="s">
        <v>1043</v>
      </c>
      <c r="P7721" s="2" t="s">
        <v>951</v>
      </c>
      <c r="Q7721" s="2" t="s">
        <v>973</v>
      </c>
      <c r="R7721" s="2" t="s">
        <v>6561</v>
      </c>
      <c r="S7721" s="2" t="s">
        <v>3940</v>
      </c>
      <c r="T7721" s="2" t="s">
        <v>955</v>
      </c>
    </row>
    <row r="7722" spans="1:20">
      <c r="A7722" t="s">
        <v>9691</v>
      </c>
      <c r="B7722" s="1">
        <v>42009</v>
      </c>
      <c r="C7722" s="1">
        <v>42014</v>
      </c>
      <c r="D7722" t="s">
        <v>957</v>
      </c>
      <c r="E7722" t="s">
        <v>466</v>
      </c>
      <c r="F7722" t="s">
        <v>3491</v>
      </c>
      <c r="G7722">
        <v>17.48</v>
      </c>
      <c r="H7722">
        <v>2</v>
      </c>
      <c r="I7722">
        <v>0</v>
      </c>
      <c r="J7722">
        <v>8.2156000000000002</v>
      </c>
      <c r="K7722" s="2" t="s">
        <v>935</v>
      </c>
      <c r="L7722" s="2" t="s">
        <v>903</v>
      </c>
      <c r="M7722" s="2" t="s">
        <v>1147</v>
      </c>
      <c r="N7722" s="2">
        <v>10009</v>
      </c>
      <c r="O7722" s="2" t="s">
        <v>1043</v>
      </c>
      <c r="P7722" s="2" t="s">
        <v>951</v>
      </c>
      <c r="Q7722" s="2" t="s">
        <v>1065</v>
      </c>
      <c r="R7722" s="2" t="s">
        <v>3492</v>
      </c>
      <c r="S7722" s="2" t="s">
        <v>3940</v>
      </c>
      <c r="T7722" s="2" t="s">
        <v>955</v>
      </c>
    </row>
    <row r="7723" spans="1:20">
      <c r="A7723" t="s">
        <v>9691</v>
      </c>
      <c r="B7723" s="1">
        <v>42009</v>
      </c>
      <c r="C7723" s="1">
        <v>42014</v>
      </c>
      <c r="D7723" t="s">
        <v>957</v>
      </c>
      <c r="E7723" t="s">
        <v>466</v>
      </c>
      <c r="F7723" t="s">
        <v>5415</v>
      </c>
      <c r="G7723">
        <v>13.167999999999999</v>
      </c>
      <c r="H7723">
        <v>2</v>
      </c>
      <c r="I7723">
        <v>0.2</v>
      </c>
      <c r="J7723">
        <v>4.6087999999999996</v>
      </c>
      <c r="K7723" s="2" t="s">
        <v>935</v>
      </c>
      <c r="L7723" s="2" t="s">
        <v>903</v>
      </c>
      <c r="M7723" s="2" t="s">
        <v>1147</v>
      </c>
      <c r="N7723" s="2">
        <v>10009</v>
      </c>
      <c r="O7723" s="2" t="s">
        <v>1043</v>
      </c>
      <c r="P7723" s="2" t="s">
        <v>951</v>
      </c>
      <c r="Q7723" s="2" t="s">
        <v>980</v>
      </c>
      <c r="R7723" s="2" t="s">
        <v>5416</v>
      </c>
      <c r="S7723" s="2" t="s">
        <v>3940</v>
      </c>
      <c r="T7723" s="2" t="s">
        <v>955</v>
      </c>
    </row>
    <row r="7724" spans="1:20">
      <c r="A7724" t="s">
        <v>9692</v>
      </c>
      <c r="B7724" s="1">
        <v>42841</v>
      </c>
      <c r="C7724" s="1">
        <v>42845</v>
      </c>
      <c r="D7724" t="s">
        <v>957</v>
      </c>
      <c r="E7724" t="s">
        <v>326</v>
      </c>
      <c r="F7724" t="s">
        <v>9693</v>
      </c>
      <c r="G7724">
        <v>40.74</v>
      </c>
      <c r="H7724">
        <v>3</v>
      </c>
      <c r="I7724">
        <v>0</v>
      </c>
      <c r="J7724">
        <v>12.222</v>
      </c>
      <c r="K7724" s="2" t="s">
        <v>935</v>
      </c>
      <c r="L7724" s="2" t="s">
        <v>906</v>
      </c>
      <c r="M7724" s="2" t="s">
        <v>949</v>
      </c>
      <c r="N7724" s="2">
        <v>94109</v>
      </c>
      <c r="O7724" s="2" t="s">
        <v>950</v>
      </c>
      <c r="P7724" s="2" t="s">
        <v>951</v>
      </c>
      <c r="Q7724" s="2" t="s">
        <v>983</v>
      </c>
      <c r="R7724" s="2" t="s">
        <v>9694</v>
      </c>
      <c r="S7724" s="2" t="s">
        <v>2874</v>
      </c>
      <c r="T7724" s="2" t="s">
        <v>1008</v>
      </c>
    </row>
    <row r="7725" spans="1:20">
      <c r="A7725" t="s">
        <v>9695</v>
      </c>
      <c r="B7725" s="1">
        <v>42257</v>
      </c>
      <c r="C7725" s="1">
        <v>42261</v>
      </c>
      <c r="D7725" t="s">
        <v>957</v>
      </c>
      <c r="E7725" t="s">
        <v>809</v>
      </c>
      <c r="F7725" t="s">
        <v>5102</v>
      </c>
      <c r="G7725">
        <v>179.886</v>
      </c>
      <c r="H7725">
        <v>1</v>
      </c>
      <c r="I7725">
        <v>0.3</v>
      </c>
      <c r="J7725">
        <v>-2.5697999999999999</v>
      </c>
      <c r="K7725" s="2" t="s">
        <v>935</v>
      </c>
      <c r="L7725" s="2" t="s">
        <v>1996</v>
      </c>
      <c r="M7725" s="2" t="s">
        <v>1004</v>
      </c>
      <c r="N7725" s="2">
        <v>78745</v>
      </c>
      <c r="O7725" s="2" t="s">
        <v>1005</v>
      </c>
      <c r="P7725" s="2" t="s">
        <v>939</v>
      </c>
      <c r="Q7725" s="2" t="s">
        <v>945</v>
      </c>
      <c r="R7725" s="2" t="s">
        <v>5103</v>
      </c>
      <c r="S7725" s="2" t="s">
        <v>7975</v>
      </c>
      <c r="T7725" s="2" t="s">
        <v>955</v>
      </c>
    </row>
    <row r="7726" spans="1:20">
      <c r="A7726" t="s">
        <v>9696</v>
      </c>
      <c r="B7726" s="1">
        <v>42638</v>
      </c>
      <c r="C7726" s="1">
        <v>42642</v>
      </c>
      <c r="D7726" t="s">
        <v>957</v>
      </c>
      <c r="E7726" t="s">
        <v>756</v>
      </c>
      <c r="F7726" t="s">
        <v>3798</v>
      </c>
      <c r="G7726">
        <v>286.25599999999997</v>
      </c>
      <c r="H7726">
        <v>1</v>
      </c>
      <c r="I7726">
        <v>0.2</v>
      </c>
      <c r="J7726">
        <v>17.890999999999998</v>
      </c>
      <c r="K7726" s="2" t="s">
        <v>935</v>
      </c>
      <c r="L7726" s="2" t="s">
        <v>2813</v>
      </c>
      <c r="M7726" s="2" t="s">
        <v>1348</v>
      </c>
      <c r="N7726" s="2">
        <v>44105</v>
      </c>
      <c r="O7726" s="2" t="s">
        <v>1043</v>
      </c>
      <c r="P7726" s="2" t="s">
        <v>951</v>
      </c>
      <c r="Q7726" s="2" t="s">
        <v>983</v>
      </c>
      <c r="R7726" s="2" t="s">
        <v>3800</v>
      </c>
      <c r="S7726" s="2" t="s">
        <v>6703</v>
      </c>
      <c r="T7726" s="2" t="s">
        <v>943</v>
      </c>
    </row>
    <row r="7727" spans="1:20">
      <c r="A7727" t="s">
        <v>9696</v>
      </c>
      <c r="B7727" s="1">
        <v>42638</v>
      </c>
      <c r="C7727" s="1">
        <v>42642</v>
      </c>
      <c r="D7727" t="s">
        <v>957</v>
      </c>
      <c r="E7727" t="s">
        <v>756</v>
      </c>
      <c r="F7727" t="s">
        <v>2485</v>
      </c>
      <c r="G7727">
        <v>24.224</v>
      </c>
      <c r="H7727">
        <v>2</v>
      </c>
      <c r="I7727">
        <v>0.2</v>
      </c>
      <c r="J7727">
        <v>-4.8448000000000002</v>
      </c>
      <c r="K7727" s="2" t="s">
        <v>935</v>
      </c>
      <c r="L7727" s="2" t="s">
        <v>2813</v>
      </c>
      <c r="M7727" s="2" t="s">
        <v>1348</v>
      </c>
      <c r="N7727" s="2">
        <v>44105</v>
      </c>
      <c r="O7727" s="2" t="s">
        <v>1043</v>
      </c>
      <c r="P7727" s="2" t="s">
        <v>951</v>
      </c>
      <c r="Q7727" s="2" t="s">
        <v>965</v>
      </c>
      <c r="R7727" s="2" t="s">
        <v>2486</v>
      </c>
      <c r="S7727" s="2" t="s">
        <v>6703</v>
      </c>
      <c r="T7727" s="2" t="s">
        <v>943</v>
      </c>
    </row>
    <row r="7728" spans="1:20">
      <c r="A7728" t="s">
        <v>9696</v>
      </c>
      <c r="B7728" s="1">
        <v>42638</v>
      </c>
      <c r="C7728" s="1">
        <v>42642</v>
      </c>
      <c r="D7728" t="s">
        <v>957</v>
      </c>
      <c r="E7728" t="s">
        <v>756</v>
      </c>
      <c r="F7728" t="s">
        <v>4137</v>
      </c>
      <c r="G7728">
        <v>331.536</v>
      </c>
      <c r="H7728">
        <v>3</v>
      </c>
      <c r="I7728">
        <v>0.2</v>
      </c>
      <c r="J7728">
        <v>-82.884</v>
      </c>
      <c r="K7728" s="2" t="s">
        <v>935</v>
      </c>
      <c r="L7728" s="2" t="s">
        <v>2813</v>
      </c>
      <c r="M7728" s="2" t="s">
        <v>1348</v>
      </c>
      <c r="N7728" s="2">
        <v>44105</v>
      </c>
      <c r="O7728" s="2" t="s">
        <v>1043</v>
      </c>
      <c r="P7728" s="2" t="s">
        <v>951</v>
      </c>
      <c r="Q7728" s="2" t="s">
        <v>965</v>
      </c>
      <c r="R7728" s="2" t="s">
        <v>4139</v>
      </c>
      <c r="S7728" s="2" t="s">
        <v>6703</v>
      </c>
      <c r="T7728" s="2" t="s">
        <v>943</v>
      </c>
    </row>
    <row r="7729" spans="1:20">
      <c r="A7729" t="s">
        <v>9697</v>
      </c>
      <c r="B7729" s="1">
        <v>42079</v>
      </c>
      <c r="C7729" s="1">
        <v>42083</v>
      </c>
      <c r="D7729" t="s">
        <v>933</v>
      </c>
      <c r="E7729" t="s">
        <v>136</v>
      </c>
      <c r="F7729" t="s">
        <v>7624</v>
      </c>
      <c r="G7729">
        <v>17.52</v>
      </c>
      <c r="H7729">
        <v>3</v>
      </c>
      <c r="I7729">
        <v>0</v>
      </c>
      <c r="J7729">
        <v>6.3071999999999999</v>
      </c>
      <c r="K7729" s="2" t="s">
        <v>935</v>
      </c>
      <c r="L7729" s="2" t="s">
        <v>903</v>
      </c>
      <c r="M7729" s="2" t="s">
        <v>1147</v>
      </c>
      <c r="N7729" s="2">
        <v>10009</v>
      </c>
      <c r="O7729" s="2" t="s">
        <v>1043</v>
      </c>
      <c r="P7729" s="2" t="s">
        <v>951</v>
      </c>
      <c r="Q7729" s="2" t="s">
        <v>973</v>
      </c>
      <c r="R7729" s="2" t="s">
        <v>7625</v>
      </c>
      <c r="S7729" s="2" t="s">
        <v>1545</v>
      </c>
      <c r="T7729" s="2" t="s">
        <v>1008</v>
      </c>
    </row>
    <row r="7730" spans="1:20">
      <c r="A7730" t="s">
        <v>9698</v>
      </c>
      <c r="B7730" s="1">
        <v>42700</v>
      </c>
      <c r="C7730" s="1">
        <v>42706</v>
      </c>
      <c r="D7730" t="s">
        <v>957</v>
      </c>
      <c r="E7730" t="s">
        <v>710</v>
      </c>
      <c r="F7730" t="s">
        <v>3633</v>
      </c>
      <c r="G7730">
        <v>17.856000000000002</v>
      </c>
      <c r="H7730">
        <v>4</v>
      </c>
      <c r="I7730">
        <v>0.2</v>
      </c>
      <c r="J7730">
        <v>4.2408000000000001</v>
      </c>
      <c r="K7730" s="2" t="s">
        <v>935</v>
      </c>
      <c r="L7730" s="2" t="s">
        <v>4563</v>
      </c>
      <c r="M7730" s="2" t="s">
        <v>1004</v>
      </c>
      <c r="N7730" s="2">
        <v>79907</v>
      </c>
      <c r="O7730" s="2" t="s">
        <v>1005</v>
      </c>
      <c r="P7730" s="2" t="s">
        <v>951</v>
      </c>
      <c r="Q7730" s="2" t="s">
        <v>973</v>
      </c>
      <c r="R7730" s="2" t="s">
        <v>3634</v>
      </c>
      <c r="S7730" s="2" t="s">
        <v>6141</v>
      </c>
      <c r="T7730" s="2" t="s">
        <v>943</v>
      </c>
    </row>
    <row r="7731" spans="1:20">
      <c r="A7731" t="s">
        <v>9699</v>
      </c>
      <c r="B7731" s="1">
        <v>42639</v>
      </c>
      <c r="C7731" s="1">
        <v>42644</v>
      </c>
      <c r="D7731" t="s">
        <v>957</v>
      </c>
      <c r="E7731" t="s">
        <v>240</v>
      </c>
      <c r="F7731" t="s">
        <v>5707</v>
      </c>
      <c r="G7731">
        <v>431.976</v>
      </c>
      <c r="H7731">
        <v>3</v>
      </c>
      <c r="I7731">
        <v>0.2</v>
      </c>
      <c r="J7731">
        <v>-75.595799999999997</v>
      </c>
      <c r="K7731" s="2" t="s">
        <v>935</v>
      </c>
      <c r="L7731" s="2" t="s">
        <v>5896</v>
      </c>
      <c r="M7731" s="2" t="s">
        <v>960</v>
      </c>
      <c r="N7731" s="2">
        <v>32303</v>
      </c>
      <c r="O7731" s="2" t="s">
        <v>938</v>
      </c>
      <c r="P7731" s="2" t="s">
        <v>976</v>
      </c>
      <c r="Q7731" s="2" t="s">
        <v>1054</v>
      </c>
      <c r="R7731" s="2" t="s">
        <v>5708</v>
      </c>
      <c r="S7731" s="2" t="s">
        <v>2316</v>
      </c>
      <c r="T7731" s="2" t="s">
        <v>1008</v>
      </c>
    </row>
    <row r="7732" spans="1:20">
      <c r="A7732" t="s">
        <v>9700</v>
      </c>
      <c r="B7732" s="1">
        <v>42899</v>
      </c>
      <c r="C7732" s="1">
        <v>42905</v>
      </c>
      <c r="D7732" t="s">
        <v>957</v>
      </c>
      <c r="E7732" t="s">
        <v>123</v>
      </c>
      <c r="F7732" t="s">
        <v>5169</v>
      </c>
      <c r="G7732">
        <v>291.13600000000002</v>
      </c>
      <c r="H7732">
        <v>4</v>
      </c>
      <c r="I7732">
        <v>0.2</v>
      </c>
      <c r="J7732">
        <v>-25.474399999999999</v>
      </c>
      <c r="K7732" s="2" t="s">
        <v>935</v>
      </c>
      <c r="L7732" s="2" t="s">
        <v>905</v>
      </c>
      <c r="M7732" s="2" t="s">
        <v>998</v>
      </c>
      <c r="N7732" s="2">
        <v>98103</v>
      </c>
      <c r="O7732" s="2" t="s">
        <v>950</v>
      </c>
      <c r="P7732" s="2" t="s">
        <v>939</v>
      </c>
      <c r="Q7732" s="2" t="s">
        <v>945</v>
      </c>
      <c r="R7732" s="2" t="s">
        <v>5170</v>
      </c>
      <c r="S7732" s="2" t="s">
        <v>1458</v>
      </c>
      <c r="T7732" s="2" t="s">
        <v>1008</v>
      </c>
    </row>
    <row r="7733" spans="1:20">
      <c r="A7733" t="s">
        <v>9701</v>
      </c>
      <c r="B7733" s="1">
        <v>42996</v>
      </c>
      <c r="C7733" s="1">
        <v>42999</v>
      </c>
      <c r="D7733" t="s">
        <v>1079</v>
      </c>
      <c r="E7733" t="s">
        <v>103</v>
      </c>
      <c r="F7733" t="s">
        <v>1240</v>
      </c>
      <c r="G7733">
        <v>114.848</v>
      </c>
      <c r="H7733">
        <v>4</v>
      </c>
      <c r="I7733">
        <v>0.2</v>
      </c>
      <c r="J7733">
        <v>35.89</v>
      </c>
      <c r="K7733" s="2" t="s">
        <v>935</v>
      </c>
      <c r="L7733" s="2" t="s">
        <v>1622</v>
      </c>
      <c r="M7733" s="2" t="s">
        <v>1004</v>
      </c>
      <c r="N7733" s="2">
        <v>75220</v>
      </c>
      <c r="O7733" s="2" t="s">
        <v>1005</v>
      </c>
      <c r="P7733" s="2" t="s">
        <v>951</v>
      </c>
      <c r="Q7733" s="2" t="s">
        <v>1065</v>
      </c>
      <c r="R7733" s="2" t="s">
        <v>1242</v>
      </c>
      <c r="S7733" s="2" t="s">
        <v>1332</v>
      </c>
      <c r="T7733" s="2" t="s">
        <v>1008</v>
      </c>
    </row>
    <row r="7734" spans="1:20">
      <c r="A7734" t="s">
        <v>9702</v>
      </c>
      <c r="B7734" s="1">
        <v>42888</v>
      </c>
      <c r="C7734" s="1">
        <v>42894</v>
      </c>
      <c r="D7734" t="s">
        <v>957</v>
      </c>
      <c r="E7734" t="s">
        <v>535</v>
      </c>
      <c r="F7734" t="s">
        <v>2870</v>
      </c>
      <c r="G7734">
        <v>10.688000000000001</v>
      </c>
      <c r="H7734">
        <v>2</v>
      </c>
      <c r="I7734">
        <v>0.2</v>
      </c>
      <c r="J7734">
        <v>3.7408000000000001</v>
      </c>
      <c r="K7734" s="2" t="s">
        <v>935</v>
      </c>
      <c r="L7734" s="2" t="s">
        <v>1075</v>
      </c>
      <c r="M7734" s="2" t="s">
        <v>1004</v>
      </c>
      <c r="N7734" s="2">
        <v>77070</v>
      </c>
      <c r="O7734" s="2" t="s">
        <v>1005</v>
      </c>
      <c r="P7734" s="2" t="s">
        <v>951</v>
      </c>
      <c r="Q7734" s="2" t="s">
        <v>993</v>
      </c>
      <c r="R7734" s="2" t="s">
        <v>2871</v>
      </c>
      <c r="S7734" s="2" t="s">
        <v>4423</v>
      </c>
      <c r="T7734" s="2" t="s">
        <v>943</v>
      </c>
    </row>
    <row r="7735" spans="1:20">
      <c r="A7735" t="s">
        <v>9703</v>
      </c>
      <c r="B7735" s="1">
        <v>42505</v>
      </c>
      <c r="C7735" s="1">
        <v>42509</v>
      </c>
      <c r="D7735" t="s">
        <v>933</v>
      </c>
      <c r="E7735" t="s">
        <v>494</v>
      </c>
      <c r="F7735" t="s">
        <v>5995</v>
      </c>
      <c r="G7735">
        <v>15.231999999999999</v>
      </c>
      <c r="H7735">
        <v>4</v>
      </c>
      <c r="I7735">
        <v>0.2</v>
      </c>
      <c r="J7735">
        <v>5.5216000000000003</v>
      </c>
      <c r="K7735" s="2" t="s">
        <v>935</v>
      </c>
      <c r="L7735" s="2" t="s">
        <v>1193</v>
      </c>
      <c r="M7735" s="2" t="s">
        <v>1348</v>
      </c>
      <c r="N7735" s="2">
        <v>45503</v>
      </c>
      <c r="O7735" s="2" t="s">
        <v>1043</v>
      </c>
      <c r="P7735" s="2" t="s">
        <v>951</v>
      </c>
      <c r="Q7735" s="2" t="s">
        <v>993</v>
      </c>
      <c r="R7735" s="2" t="s">
        <v>5996</v>
      </c>
      <c r="S7735" s="2" t="s">
        <v>4132</v>
      </c>
      <c r="T7735" s="2" t="s">
        <v>943</v>
      </c>
    </row>
    <row r="7736" spans="1:20">
      <c r="A7736" t="s">
        <v>9704</v>
      </c>
      <c r="B7736" s="1">
        <v>42993</v>
      </c>
      <c r="C7736" s="1">
        <v>42998</v>
      </c>
      <c r="D7736" t="s">
        <v>957</v>
      </c>
      <c r="E7736" t="s">
        <v>477</v>
      </c>
      <c r="F7736" t="s">
        <v>1503</v>
      </c>
      <c r="G7736">
        <v>12.42</v>
      </c>
      <c r="H7736">
        <v>3</v>
      </c>
      <c r="I7736">
        <v>0</v>
      </c>
      <c r="J7736">
        <v>5.2164000000000001</v>
      </c>
      <c r="K7736" s="2" t="s">
        <v>935</v>
      </c>
      <c r="L7736" s="2" t="s">
        <v>905</v>
      </c>
      <c r="M7736" s="2" t="s">
        <v>998</v>
      </c>
      <c r="N7736" s="2">
        <v>98103</v>
      </c>
      <c r="O7736" s="2" t="s">
        <v>950</v>
      </c>
      <c r="P7736" s="2" t="s">
        <v>951</v>
      </c>
      <c r="Q7736" s="2" t="s">
        <v>973</v>
      </c>
      <c r="R7736" s="2" t="s">
        <v>1505</v>
      </c>
      <c r="S7736" s="2" t="s">
        <v>4047</v>
      </c>
      <c r="T7736" s="2" t="s">
        <v>943</v>
      </c>
    </row>
    <row r="7737" spans="1:20">
      <c r="A7737" t="s">
        <v>9705</v>
      </c>
      <c r="B7737" s="1">
        <v>42604</v>
      </c>
      <c r="C7737" s="1">
        <v>42608</v>
      </c>
      <c r="D7737" t="s">
        <v>957</v>
      </c>
      <c r="E7737" t="s">
        <v>431</v>
      </c>
      <c r="F7737" t="s">
        <v>3218</v>
      </c>
      <c r="G7737">
        <v>19.440000000000001</v>
      </c>
      <c r="H7737">
        <v>3</v>
      </c>
      <c r="I7737">
        <v>0</v>
      </c>
      <c r="J7737">
        <v>9.3312000000000008</v>
      </c>
      <c r="K7737" s="2" t="s">
        <v>935</v>
      </c>
      <c r="L7737" s="2" t="s">
        <v>905</v>
      </c>
      <c r="M7737" s="2" t="s">
        <v>998</v>
      </c>
      <c r="N7737" s="2">
        <v>98105</v>
      </c>
      <c r="O7737" s="2" t="s">
        <v>950</v>
      </c>
      <c r="P7737" s="2" t="s">
        <v>951</v>
      </c>
      <c r="Q7737" s="2" t="s">
        <v>993</v>
      </c>
      <c r="R7737" s="2" t="s">
        <v>3219</v>
      </c>
      <c r="S7737" s="2" t="s">
        <v>3627</v>
      </c>
      <c r="T7737" s="2" t="s">
        <v>955</v>
      </c>
    </row>
    <row r="7738" spans="1:20">
      <c r="A7738" t="s">
        <v>9706</v>
      </c>
      <c r="B7738" s="1">
        <v>41789</v>
      </c>
      <c r="C7738" s="1">
        <v>41796</v>
      </c>
      <c r="D7738" t="s">
        <v>957</v>
      </c>
      <c r="E7738" t="s">
        <v>562</v>
      </c>
      <c r="F7738" t="s">
        <v>3343</v>
      </c>
      <c r="G7738">
        <v>70.367999999999995</v>
      </c>
      <c r="H7738">
        <v>4</v>
      </c>
      <c r="I7738">
        <v>0.2</v>
      </c>
      <c r="J7738">
        <v>26.388000000000002</v>
      </c>
      <c r="K7738" s="2" t="s">
        <v>935</v>
      </c>
      <c r="L7738" s="2" t="s">
        <v>903</v>
      </c>
      <c r="M7738" s="2" t="s">
        <v>1147</v>
      </c>
      <c r="N7738" s="2">
        <v>10024</v>
      </c>
      <c r="O7738" s="2" t="s">
        <v>1043</v>
      </c>
      <c r="P7738" s="2" t="s">
        <v>951</v>
      </c>
      <c r="Q7738" s="2" t="s">
        <v>980</v>
      </c>
      <c r="R7738" s="2" t="s">
        <v>3344</v>
      </c>
      <c r="S7738" s="2" t="s">
        <v>4645</v>
      </c>
      <c r="T7738" s="2" t="s">
        <v>943</v>
      </c>
    </row>
    <row r="7739" spans="1:20">
      <c r="A7739" t="s">
        <v>9707</v>
      </c>
      <c r="B7739" s="1">
        <v>43087</v>
      </c>
      <c r="C7739" s="1">
        <v>43089</v>
      </c>
      <c r="D7739" t="s">
        <v>1079</v>
      </c>
      <c r="E7739" t="s">
        <v>799</v>
      </c>
      <c r="F7739" t="s">
        <v>4520</v>
      </c>
      <c r="G7739">
        <v>12.672000000000001</v>
      </c>
      <c r="H7739">
        <v>9</v>
      </c>
      <c r="I7739">
        <v>0.2</v>
      </c>
      <c r="J7739">
        <v>1.4256</v>
      </c>
      <c r="K7739" s="2" t="s">
        <v>935</v>
      </c>
      <c r="L7739" s="2" t="s">
        <v>1321</v>
      </c>
      <c r="M7739" s="2" t="s">
        <v>992</v>
      </c>
      <c r="N7739" s="2">
        <v>28205</v>
      </c>
      <c r="O7739" s="2" t="s">
        <v>938</v>
      </c>
      <c r="P7739" s="2" t="s">
        <v>951</v>
      </c>
      <c r="Q7739" s="2" t="s">
        <v>973</v>
      </c>
      <c r="R7739" s="2" t="s">
        <v>4522</v>
      </c>
      <c r="S7739" s="2" t="s">
        <v>7558</v>
      </c>
      <c r="T7739" s="2" t="s">
        <v>943</v>
      </c>
    </row>
    <row r="7740" spans="1:20">
      <c r="A7740" t="s">
        <v>9708</v>
      </c>
      <c r="B7740" s="1">
        <v>42946</v>
      </c>
      <c r="C7740" s="1">
        <v>42953</v>
      </c>
      <c r="D7740" t="s">
        <v>957</v>
      </c>
      <c r="E7740" t="s">
        <v>338</v>
      </c>
      <c r="F7740" t="s">
        <v>3746</v>
      </c>
      <c r="G7740">
        <v>89.95</v>
      </c>
      <c r="H7740">
        <v>5</v>
      </c>
      <c r="I7740">
        <v>0</v>
      </c>
      <c r="J7740">
        <v>43.176000000000002</v>
      </c>
      <c r="K7740" s="2" t="s">
        <v>935</v>
      </c>
      <c r="L7740" s="2" t="s">
        <v>4850</v>
      </c>
      <c r="M7740" s="2" t="s">
        <v>3296</v>
      </c>
      <c r="N7740" s="2">
        <v>21215</v>
      </c>
      <c r="O7740" s="2" t="s">
        <v>1043</v>
      </c>
      <c r="P7740" s="2" t="s">
        <v>976</v>
      </c>
      <c r="Q7740" s="2" t="s">
        <v>977</v>
      </c>
      <c r="R7740" s="2" t="s">
        <v>3747</v>
      </c>
      <c r="S7740" s="2" t="s">
        <v>2946</v>
      </c>
      <c r="T7740" s="2" t="s">
        <v>943</v>
      </c>
    </row>
    <row r="7741" spans="1:20">
      <c r="A7741" t="s">
        <v>9709</v>
      </c>
      <c r="B7741" s="1">
        <v>41964</v>
      </c>
      <c r="C7741" s="1">
        <v>41969</v>
      </c>
      <c r="D7741" t="s">
        <v>957</v>
      </c>
      <c r="E7741" t="s">
        <v>705</v>
      </c>
      <c r="F7741" t="s">
        <v>4861</v>
      </c>
      <c r="G7741">
        <v>6.58</v>
      </c>
      <c r="H7741">
        <v>2</v>
      </c>
      <c r="I7741">
        <v>0</v>
      </c>
      <c r="J7741">
        <v>3.0268000000000002</v>
      </c>
      <c r="K7741" s="2" t="s">
        <v>935</v>
      </c>
      <c r="L7741" s="2" t="s">
        <v>906</v>
      </c>
      <c r="M7741" s="2" t="s">
        <v>949</v>
      </c>
      <c r="N7741" s="2">
        <v>94110</v>
      </c>
      <c r="O7741" s="2" t="s">
        <v>950</v>
      </c>
      <c r="P7741" s="2" t="s">
        <v>951</v>
      </c>
      <c r="Q7741" s="2" t="s">
        <v>993</v>
      </c>
      <c r="R7741" s="2" t="s">
        <v>4862</v>
      </c>
      <c r="S7741" s="2" t="s">
        <v>6094</v>
      </c>
      <c r="T7741" s="2" t="s">
        <v>1008</v>
      </c>
    </row>
    <row r="7742" spans="1:20">
      <c r="A7742" t="s">
        <v>9709</v>
      </c>
      <c r="B7742" s="1">
        <v>41964</v>
      </c>
      <c r="C7742" s="1">
        <v>41969</v>
      </c>
      <c r="D7742" t="s">
        <v>957</v>
      </c>
      <c r="E7742" t="s">
        <v>705</v>
      </c>
      <c r="F7742" t="s">
        <v>6709</v>
      </c>
      <c r="G7742">
        <v>94.99</v>
      </c>
      <c r="H7742">
        <v>1</v>
      </c>
      <c r="I7742">
        <v>0</v>
      </c>
      <c r="J7742">
        <v>28.497</v>
      </c>
      <c r="K7742" s="2" t="s">
        <v>935</v>
      </c>
      <c r="L7742" s="2" t="s">
        <v>906</v>
      </c>
      <c r="M7742" s="2" t="s">
        <v>949</v>
      </c>
      <c r="N7742" s="2">
        <v>94110</v>
      </c>
      <c r="O7742" s="2" t="s">
        <v>950</v>
      </c>
      <c r="P7742" s="2" t="s">
        <v>976</v>
      </c>
      <c r="Q7742" s="2" t="s">
        <v>1054</v>
      </c>
      <c r="R7742" s="2" t="s">
        <v>6710</v>
      </c>
      <c r="S7742" s="2" t="s">
        <v>6094</v>
      </c>
      <c r="T7742" s="2" t="s">
        <v>1008</v>
      </c>
    </row>
    <row r="7743" spans="1:20">
      <c r="A7743" t="s">
        <v>9710</v>
      </c>
      <c r="B7743" s="1">
        <v>42271</v>
      </c>
      <c r="C7743" s="1">
        <v>42273</v>
      </c>
      <c r="D7743" t="s">
        <v>933</v>
      </c>
      <c r="E7743" t="s">
        <v>675</v>
      </c>
      <c r="F7743" t="s">
        <v>6632</v>
      </c>
      <c r="G7743">
        <v>35.119999999999997</v>
      </c>
      <c r="H7743">
        <v>2</v>
      </c>
      <c r="I7743">
        <v>0.2</v>
      </c>
      <c r="J7743">
        <v>13.17</v>
      </c>
      <c r="K7743" s="2" t="s">
        <v>935</v>
      </c>
      <c r="L7743" s="2" t="s">
        <v>2058</v>
      </c>
      <c r="M7743" s="2" t="s">
        <v>1186</v>
      </c>
      <c r="N7743" s="2">
        <v>85705</v>
      </c>
      <c r="O7743" s="2" t="s">
        <v>950</v>
      </c>
      <c r="P7743" s="2" t="s">
        <v>976</v>
      </c>
      <c r="Q7743" s="2" t="s">
        <v>977</v>
      </c>
      <c r="R7743" s="2" t="s">
        <v>6633</v>
      </c>
      <c r="S7743" s="2" t="s">
        <v>5796</v>
      </c>
      <c r="T7743" s="2" t="s">
        <v>943</v>
      </c>
    </row>
    <row r="7744" spans="1:20">
      <c r="A7744" t="s">
        <v>9711</v>
      </c>
      <c r="B7744" s="1">
        <v>42967</v>
      </c>
      <c r="C7744" s="1">
        <v>42974</v>
      </c>
      <c r="D7744" t="s">
        <v>957</v>
      </c>
      <c r="E7744" t="s">
        <v>465</v>
      </c>
      <c r="F7744" t="s">
        <v>4297</v>
      </c>
      <c r="G7744">
        <v>25.92</v>
      </c>
      <c r="H7744">
        <v>4</v>
      </c>
      <c r="I7744">
        <v>0</v>
      </c>
      <c r="J7744">
        <v>12.441599999999999</v>
      </c>
      <c r="K7744" s="2" t="s">
        <v>935</v>
      </c>
      <c r="L7744" s="2" t="s">
        <v>904</v>
      </c>
      <c r="M7744" s="2" t="s">
        <v>949</v>
      </c>
      <c r="N7744" s="2">
        <v>90036</v>
      </c>
      <c r="O7744" s="2" t="s">
        <v>950</v>
      </c>
      <c r="P7744" s="2" t="s">
        <v>951</v>
      </c>
      <c r="Q7744" s="2" t="s">
        <v>993</v>
      </c>
      <c r="R7744" s="2" t="s">
        <v>4299</v>
      </c>
      <c r="S7744" s="2" t="s">
        <v>3934</v>
      </c>
      <c r="T7744" s="2" t="s">
        <v>943</v>
      </c>
    </row>
    <row r="7745" spans="1:20">
      <c r="A7745" t="s">
        <v>9712</v>
      </c>
      <c r="B7745" s="1">
        <v>42538</v>
      </c>
      <c r="C7745" s="1">
        <v>42543</v>
      </c>
      <c r="D7745" t="s">
        <v>957</v>
      </c>
      <c r="E7745" t="s">
        <v>347</v>
      </c>
      <c r="F7745" t="s">
        <v>6050</v>
      </c>
      <c r="G7745">
        <v>7.96</v>
      </c>
      <c r="H7745">
        <v>2</v>
      </c>
      <c r="I7745">
        <v>0</v>
      </c>
      <c r="J7745">
        <v>3.7412000000000001</v>
      </c>
      <c r="K7745" s="2" t="s">
        <v>935</v>
      </c>
      <c r="L7745" s="2" t="s">
        <v>7819</v>
      </c>
      <c r="M7745" s="2" t="s">
        <v>1565</v>
      </c>
      <c r="N7745" s="2">
        <v>6708</v>
      </c>
      <c r="O7745" s="2" t="s">
        <v>1043</v>
      </c>
      <c r="P7745" s="2" t="s">
        <v>951</v>
      </c>
      <c r="Q7745" s="2" t="s">
        <v>980</v>
      </c>
      <c r="R7745" s="2" t="s">
        <v>6051</v>
      </c>
      <c r="S7745" s="2" t="s">
        <v>3008</v>
      </c>
      <c r="T7745" s="2" t="s">
        <v>955</v>
      </c>
    </row>
    <row r="7746" spans="1:20">
      <c r="A7746" t="s">
        <v>9712</v>
      </c>
      <c r="B7746" s="1">
        <v>42538</v>
      </c>
      <c r="C7746" s="1">
        <v>42543</v>
      </c>
      <c r="D7746" t="s">
        <v>957</v>
      </c>
      <c r="E7746" t="s">
        <v>347</v>
      </c>
      <c r="F7746" t="s">
        <v>3870</v>
      </c>
      <c r="G7746">
        <v>566.97</v>
      </c>
      <c r="H7746">
        <v>3</v>
      </c>
      <c r="I7746">
        <v>0</v>
      </c>
      <c r="J7746">
        <v>153.08189999999999</v>
      </c>
      <c r="K7746" s="2" t="s">
        <v>935</v>
      </c>
      <c r="L7746" s="2" t="s">
        <v>7819</v>
      </c>
      <c r="M7746" s="2" t="s">
        <v>1565</v>
      </c>
      <c r="N7746" s="2">
        <v>6708</v>
      </c>
      <c r="O7746" s="2" t="s">
        <v>1043</v>
      </c>
      <c r="P7746" s="2" t="s">
        <v>976</v>
      </c>
      <c r="Q7746" s="2" t="s">
        <v>977</v>
      </c>
      <c r="R7746" s="2" t="s">
        <v>3871</v>
      </c>
      <c r="S7746" s="2" t="s">
        <v>3008</v>
      </c>
      <c r="T7746" s="2" t="s">
        <v>955</v>
      </c>
    </row>
    <row r="7747" spans="1:20">
      <c r="A7747" t="s">
        <v>9712</v>
      </c>
      <c r="B7747" s="1">
        <v>42538</v>
      </c>
      <c r="C7747" s="1">
        <v>42543</v>
      </c>
      <c r="D7747" t="s">
        <v>957</v>
      </c>
      <c r="E7747" t="s">
        <v>347</v>
      </c>
      <c r="F7747" t="s">
        <v>4164</v>
      </c>
      <c r="G7747">
        <v>9.84</v>
      </c>
      <c r="H7747">
        <v>3</v>
      </c>
      <c r="I7747">
        <v>0</v>
      </c>
      <c r="J7747">
        <v>2.8536000000000001</v>
      </c>
      <c r="K7747" s="2" t="s">
        <v>935</v>
      </c>
      <c r="L7747" s="2" t="s">
        <v>7819</v>
      </c>
      <c r="M7747" s="2" t="s">
        <v>1565</v>
      </c>
      <c r="N7747" s="2">
        <v>6708</v>
      </c>
      <c r="O7747" s="2" t="s">
        <v>1043</v>
      </c>
      <c r="P7747" s="2" t="s">
        <v>951</v>
      </c>
      <c r="Q7747" s="2" t="s">
        <v>973</v>
      </c>
      <c r="R7747" s="2" t="s">
        <v>4165</v>
      </c>
      <c r="S7747" s="2" t="s">
        <v>3008</v>
      </c>
      <c r="T7747" s="2" t="s">
        <v>955</v>
      </c>
    </row>
    <row r="7748" spans="1:20">
      <c r="A7748" t="s">
        <v>9713</v>
      </c>
      <c r="B7748" s="1">
        <v>42357</v>
      </c>
      <c r="C7748" s="1">
        <v>42361</v>
      </c>
      <c r="D7748" t="s">
        <v>957</v>
      </c>
      <c r="E7748" t="s">
        <v>791</v>
      </c>
      <c r="F7748" t="s">
        <v>3607</v>
      </c>
      <c r="G7748">
        <v>25.488</v>
      </c>
      <c r="H7748">
        <v>2</v>
      </c>
      <c r="I7748">
        <v>0.2</v>
      </c>
      <c r="J7748">
        <v>4.7789999999999999</v>
      </c>
      <c r="K7748" s="2" t="s">
        <v>935</v>
      </c>
      <c r="L7748" s="2" t="s">
        <v>1180</v>
      </c>
      <c r="M7748" s="2" t="s">
        <v>1099</v>
      </c>
      <c r="N7748" s="2">
        <v>60610</v>
      </c>
      <c r="O7748" s="2" t="s">
        <v>1005</v>
      </c>
      <c r="P7748" s="2" t="s">
        <v>976</v>
      </c>
      <c r="Q7748" s="2" t="s">
        <v>1054</v>
      </c>
      <c r="R7748" s="2" t="s">
        <v>3608</v>
      </c>
      <c r="S7748" s="2" t="s">
        <v>7401</v>
      </c>
      <c r="T7748" s="2" t="s">
        <v>1008</v>
      </c>
    </row>
    <row r="7749" spans="1:20">
      <c r="A7749" t="s">
        <v>9714</v>
      </c>
      <c r="B7749" s="1">
        <v>42155</v>
      </c>
      <c r="C7749" s="1">
        <v>42157</v>
      </c>
      <c r="D7749" t="s">
        <v>933</v>
      </c>
      <c r="E7749" t="s">
        <v>250</v>
      </c>
      <c r="F7749" t="s">
        <v>1784</v>
      </c>
      <c r="G7749">
        <v>7.56</v>
      </c>
      <c r="H7749">
        <v>6</v>
      </c>
      <c r="I7749">
        <v>0</v>
      </c>
      <c r="J7749">
        <v>0.3024</v>
      </c>
      <c r="K7749" s="2" t="s">
        <v>935</v>
      </c>
      <c r="L7749" s="2" t="s">
        <v>1939</v>
      </c>
      <c r="M7749" s="2" t="s">
        <v>1147</v>
      </c>
      <c r="N7749" s="2">
        <v>11561</v>
      </c>
      <c r="O7749" s="2" t="s">
        <v>1043</v>
      </c>
      <c r="P7749" s="2" t="s">
        <v>951</v>
      </c>
      <c r="Q7749" s="2" t="s">
        <v>1148</v>
      </c>
      <c r="R7749" s="2" t="s">
        <v>1786</v>
      </c>
      <c r="S7749" s="2" t="s">
        <v>2388</v>
      </c>
      <c r="T7749" s="2" t="s">
        <v>1008</v>
      </c>
    </row>
    <row r="7750" spans="1:20">
      <c r="A7750" t="s">
        <v>9715</v>
      </c>
      <c r="B7750" s="1">
        <v>42173</v>
      </c>
      <c r="C7750" s="1">
        <v>42179</v>
      </c>
      <c r="D7750" t="s">
        <v>957</v>
      </c>
      <c r="E7750" t="s">
        <v>223</v>
      </c>
      <c r="F7750" t="s">
        <v>6519</v>
      </c>
      <c r="G7750">
        <v>60.84</v>
      </c>
      <c r="H7750">
        <v>3</v>
      </c>
      <c r="I7750">
        <v>0</v>
      </c>
      <c r="J7750">
        <v>19.468800000000002</v>
      </c>
      <c r="K7750" s="2" t="s">
        <v>935</v>
      </c>
      <c r="L7750" s="2" t="s">
        <v>1899</v>
      </c>
      <c r="M7750" s="2" t="s">
        <v>1194</v>
      </c>
      <c r="N7750" s="2">
        <v>22204</v>
      </c>
      <c r="O7750" s="2" t="s">
        <v>938</v>
      </c>
      <c r="P7750" s="2" t="s">
        <v>939</v>
      </c>
      <c r="Q7750" s="2" t="s">
        <v>969</v>
      </c>
      <c r="R7750" s="2" t="s">
        <v>6520</v>
      </c>
      <c r="S7750" s="2" t="s">
        <v>2164</v>
      </c>
      <c r="T7750" s="2" t="s">
        <v>943</v>
      </c>
    </row>
    <row r="7751" spans="1:20">
      <c r="A7751" t="s">
        <v>9715</v>
      </c>
      <c r="B7751" s="1">
        <v>42173</v>
      </c>
      <c r="C7751" s="1">
        <v>42179</v>
      </c>
      <c r="D7751" t="s">
        <v>957</v>
      </c>
      <c r="E7751" t="s">
        <v>223</v>
      </c>
      <c r="F7751" t="s">
        <v>3987</v>
      </c>
      <c r="G7751">
        <v>450.04</v>
      </c>
      <c r="H7751">
        <v>2</v>
      </c>
      <c r="I7751">
        <v>0</v>
      </c>
      <c r="J7751">
        <v>58.505200000000002</v>
      </c>
      <c r="K7751" s="2" t="s">
        <v>935</v>
      </c>
      <c r="L7751" s="2" t="s">
        <v>1899</v>
      </c>
      <c r="M7751" s="2" t="s">
        <v>1194</v>
      </c>
      <c r="N7751" s="2">
        <v>22204</v>
      </c>
      <c r="O7751" s="2" t="s">
        <v>938</v>
      </c>
      <c r="P7751" s="2" t="s">
        <v>951</v>
      </c>
      <c r="Q7751" s="2" t="s">
        <v>965</v>
      </c>
      <c r="R7751" s="2" t="s">
        <v>3988</v>
      </c>
      <c r="S7751" s="2" t="s">
        <v>2164</v>
      </c>
      <c r="T7751" s="2" t="s">
        <v>943</v>
      </c>
    </row>
    <row r="7752" spans="1:20">
      <c r="A7752" t="s">
        <v>9715</v>
      </c>
      <c r="B7752" s="1">
        <v>42173</v>
      </c>
      <c r="C7752" s="1">
        <v>42179</v>
      </c>
      <c r="D7752" t="s">
        <v>957</v>
      </c>
      <c r="E7752" t="s">
        <v>223</v>
      </c>
      <c r="F7752" t="s">
        <v>1499</v>
      </c>
      <c r="G7752">
        <v>34.6</v>
      </c>
      <c r="H7752">
        <v>2</v>
      </c>
      <c r="I7752">
        <v>0</v>
      </c>
      <c r="J7752">
        <v>16.608000000000001</v>
      </c>
      <c r="K7752" s="2" t="s">
        <v>935</v>
      </c>
      <c r="L7752" s="2" t="s">
        <v>1899</v>
      </c>
      <c r="M7752" s="2" t="s">
        <v>1194</v>
      </c>
      <c r="N7752" s="2">
        <v>22204</v>
      </c>
      <c r="O7752" s="2" t="s">
        <v>938</v>
      </c>
      <c r="P7752" s="2" t="s">
        <v>951</v>
      </c>
      <c r="Q7752" s="2" t="s">
        <v>980</v>
      </c>
      <c r="R7752" s="2" t="s">
        <v>1500</v>
      </c>
      <c r="S7752" s="2" t="s">
        <v>2164</v>
      </c>
      <c r="T7752" s="2" t="s">
        <v>943</v>
      </c>
    </row>
    <row r="7753" spans="1:20">
      <c r="A7753" t="s">
        <v>9715</v>
      </c>
      <c r="B7753" s="1">
        <v>42173</v>
      </c>
      <c r="C7753" s="1">
        <v>42179</v>
      </c>
      <c r="D7753" t="s">
        <v>957</v>
      </c>
      <c r="E7753" t="s">
        <v>223</v>
      </c>
      <c r="F7753" t="s">
        <v>2589</v>
      </c>
      <c r="G7753">
        <v>467.97</v>
      </c>
      <c r="H7753">
        <v>3</v>
      </c>
      <c r="I7753">
        <v>0</v>
      </c>
      <c r="J7753">
        <v>140.39099999999999</v>
      </c>
      <c r="K7753" s="2" t="s">
        <v>935</v>
      </c>
      <c r="L7753" s="2" t="s">
        <v>1899</v>
      </c>
      <c r="M7753" s="2" t="s">
        <v>1194</v>
      </c>
      <c r="N7753" s="2">
        <v>22204</v>
      </c>
      <c r="O7753" s="2" t="s">
        <v>938</v>
      </c>
      <c r="P7753" s="2" t="s">
        <v>976</v>
      </c>
      <c r="Q7753" s="2" t="s">
        <v>977</v>
      </c>
      <c r="R7753" s="2" t="s">
        <v>2590</v>
      </c>
      <c r="S7753" s="2" t="s">
        <v>2164</v>
      </c>
      <c r="T7753" s="2" t="s">
        <v>943</v>
      </c>
    </row>
    <row r="7754" spans="1:20">
      <c r="A7754" t="s">
        <v>9715</v>
      </c>
      <c r="B7754" s="1">
        <v>42173</v>
      </c>
      <c r="C7754" s="1">
        <v>42179</v>
      </c>
      <c r="D7754" t="s">
        <v>957</v>
      </c>
      <c r="E7754" t="s">
        <v>223</v>
      </c>
      <c r="F7754" t="s">
        <v>3396</v>
      </c>
      <c r="G7754">
        <v>33.020000000000003</v>
      </c>
      <c r="H7754">
        <v>2</v>
      </c>
      <c r="I7754">
        <v>0</v>
      </c>
      <c r="J7754">
        <v>15.849600000000001</v>
      </c>
      <c r="K7754" s="2" t="s">
        <v>935</v>
      </c>
      <c r="L7754" s="2" t="s">
        <v>1899</v>
      </c>
      <c r="M7754" s="2" t="s">
        <v>1194</v>
      </c>
      <c r="N7754" s="2">
        <v>22204</v>
      </c>
      <c r="O7754" s="2" t="s">
        <v>938</v>
      </c>
      <c r="P7754" s="2" t="s">
        <v>951</v>
      </c>
      <c r="Q7754" s="2" t="s">
        <v>980</v>
      </c>
      <c r="R7754" s="2" t="s">
        <v>3397</v>
      </c>
      <c r="S7754" s="2" t="s">
        <v>2164</v>
      </c>
      <c r="T7754" s="2" t="s">
        <v>943</v>
      </c>
    </row>
    <row r="7755" spans="1:20">
      <c r="A7755" t="s">
        <v>9716</v>
      </c>
      <c r="B7755" s="1">
        <v>42338</v>
      </c>
      <c r="C7755" s="1">
        <v>42341</v>
      </c>
      <c r="D7755" t="s">
        <v>1079</v>
      </c>
      <c r="E7755" t="s">
        <v>504</v>
      </c>
      <c r="F7755" t="s">
        <v>6263</v>
      </c>
      <c r="G7755">
        <v>17.088000000000001</v>
      </c>
      <c r="H7755">
        <v>2</v>
      </c>
      <c r="I7755">
        <v>0.2</v>
      </c>
      <c r="J7755">
        <v>1.0680000000000001</v>
      </c>
      <c r="K7755" s="2" t="s">
        <v>935</v>
      </c>
      <c r="L7755" s="2" t="s">
        <v>2244</v>
      </c>
      <c r="M7755" s="2" t="s">
        <v>992</v>
      </c>
      <c r="N7755" s="2">
        <v>28540</v>
      </c>
      <c r="O7755" s="2" t="s">
        <v>938</v>
      </c>
      <c r="P7755" s="2" t="s">
        <v>939</v>
      </c>
      <c r="Q7755" s="2" t="s">
        <v>969</v>
      </c>
      <c r="R7755" s="2" t="s">
        <v>6264</v>
      </c>
      <c r="S7755" s="2" t="s">
        <v>4194</v>
      </c>
      <c r="T7755" s="2" t="s">
        <v>955</v>
      </c>
    </row>
    <row r="7756" spans="1:20">
      <c r="A7756" t="s">
        <v>9717</v>
      </c>
      <c r="B7756" s="1">
        <v>42359</v>
      </c>
      <c r="C7756" s="1">
        <v>42361</v>
      </c>
      <c r="D7756" t="s">
        <v>933</v>
      </c>
      <c r="E7756" t="s">
        <v>396</v>
      </c>
      <c r="F7756" t="s">
        <v>3872</v>
      </c>
      <c r="G7756">
        <v>3.008</v>
      </c>
      <c r="H7756">
        <v>2</v>
      </c>
      <c r="I7756">
        <v>0.2</v>
      </c>
      <c r="J7756">
        <v>0.33839999999999998</v>
      </c>
      <c r="K7756" s="2" t="s">
        <v>935</v>
      </c>
      <c r="L7756" s="2" t="s">
        <v>1347</v>
      </c>
      <c r="M7756" s="2" t="s">
        <v>1348</v>
      </c>
      <c r="N7756" s="2">
        <v>43229</v>
      </c>
      <c r="O7756" s="2" t="s">
        <v>1043</v>
      </c>
      <c r="P7756" s="2" t="s">
        <v>951</v>
      </c>
      <c r="Q7756" s="2" t="s">
        <v>973</v>
      </c>
      <c r="R7756" s="2" t="s">
        <v>3873</v>
      </c>
      <c r="S7756" s="2" t="s">
        <v>3375</v>
      </c>
      <c r="T7756" s="2" t="s">
        <v>955</v>
      </c>
    </row>
    <row r="7757" spans="1:20">
      <c r="A7757" t="s">
        <v>9718</v>
      </c>
      <c r="B7757" s="1">
        <v>43056</v>
      </c>
      <c r="C7757" s="1">
        <v>43060</v>
      </c>
      <c r="D7757" t="s">
        <v>957</v>
      </c>
      <c r="E7757" t="s">
        <v>298</v>
      </c>
      <c r="F7757" t="s">
        <v>9719</v>
      </c>
      <c r="G7757">
        <v>268.24</v>
      </c>
      <c r="H7757">
        <v>7</v>
      </c>
      <c r="I7757">
        <v>0.2</v>
      </c>
      <c r="J7757">
        <v>93.884</v>
      </c>
      <c r="K7757" s="2" t="s">
        <v>935</v>
      </c>
      <c r="L7757" s="2" t="s">
        <v>1321</v>
      </c>
      <c r="M7757" s="2" t="s">
        <v>992</v>
      </c>
      <c r="N7757" s="2">
        <v>28205</v>
      </c>
      <c r="O7757" s="2" t="s">
        <v>938</v>
      </c>
      <c r="P7757" s="2" t="s">
        <v>951</v>
      </c>
      <c r="Q7757" s="2" t="s">
        <v>993</v>
      </c>
      <c r="R7757" s="2" t="s">
        <v>9720</v>
      </c>
      <c r="S7757" s="2" t="s">
        <v>2689</v>
      </c>
      <c r="T7757" s="2" t="s">
        <v>943</v>
      </c>
    </row>
    <row r="7758" spans="1:20">
      <c r="A7758" t="s">
        <v>9718</v>
      </c>
      <c r="B7758" s="1">
        <v>43056</v>
      </c>
      <c r="C7758" s="1">
        <v>43060</v>
      </c>
      <c r="D7758" t="s">
        <v>957</v>
      </c>
      <c r="E7758" t="s">
        <v>298</v>
      </c>
      <c r="F7758" t="s">
        <v>3022</v>
      </c>
      <c r="G7758">
        <v>431.16</v>
      </c>
      <c r="H7758">
        <v>5</v>
      </c>
      <c r="I7758">
        <v>0.2</v>
      </c>
      <c r="J7758">
        <v>107.79</v>
      </c>
      <c r="K7758" s="2" t="s">
        <v>935</v>
      </c>
      <c r="L7758" s="2" t="s">
        <v>1321</v>
      </c>
      <c r="M7758" s="2" t="s">
        <v>992</v>
      </c>
      <c r="N7758" s="2">
        <v>28205</v>
      </c>
      <c r="O7758" s="2" t="s">
        <v>938</v>
      </c>
      <c r="P7758" s="2" t="s">
        <v>976</v>
      </c>
      <c r="Q7758" s="2" t="s">
        <v>1054</v>
      </c>
      <c r="R7758" s="2" t="s">
        <v>3023</v>
      </c>
      <c r="S7758" s="2" t="s">
        <v>2689</v>
      </c>
      <c r="T7758" s="2" t="s">
        <v>943</v>
      </c>
    </row>
    <row r="7759" spans="1:20">
      <c r="A7759" t="s">
        <v>9721</v>
      </c>
      <c r="B7759" s="1">
        <v>43052</v>
      </c>
      <c r="C7759" s="1">
        <v>43055</v>
      </c>
      <c r="D7759" t="s">
        <v>933</v>
      </c>
      <c r="E7759" t="s">
        <v>463</v>
      </c>
      <c r="F7759" t="s">
        <v>1131</v>
      </c>
      <c r="G7759">
        <v>43.6</v>
      </c>
      <c r="H7759">
        <v>4</v>
      </c>
      <c r="I7759">
        <v>0</v>
      </c>
      <c r="J7759">
        <v>12.208</v>
      </c>
      <c r="K7759" s="2" t="s">
        <v>935</v>
      </c>
      <c r="L7759" s="2" t="s">
        <v>3933</v>
      </c>
      <c r="M7759" s="2" t="s">
        <v>1147</v>
      </c>
      <c r="N7759" s="2">
        <v>14215</v>
      </c>
      <c r="O7759" s="2" t="s">
        <v>1043</v>
      </c>
      <c r="P7759" s="2" t="s">
        <v>976</v>
      </c>
      <c r="Q7759" s="2" t="s">
        <v>977</v>
      </c>
      <c r="R7759" s="2" t="s">
        <v>1132</v>
      </c>
      <c r="S7759" s="2" t="s">
        <v>3912</v>
      </c>
      <c r="T7759" s="2" t="s">
        <v>955</v>
      </c>
    </row>
    <row r="7760" spans="1:20">
      <c r="A7760" t="s">
        <v>9721</v>
      </c>
      <c r="B7760" s="1">
        <v>43052</v>
      </c>
      <c r="C7760" s="1">
        <v>43055</v>
      </c>
      <c r="D7760" t="s">
        <v>933</v>
      </c>
      <c r="E7760" t="s">
        <v>463</v>
      </c>
      <c r="F7760" t="s">
        <v>7931</v>
      </c>
      <c r="G7760">
        <v>154.94999999999999</v>
      </c>
      <c r="H7760">
        <v>3</v>
      </c>
      <c r="I7760">
        <v>0</v>
      </c>
      <c r="J7760">
        <v>30.99</v>
      </c>
      <c r="K7760" s="2" t="s">
        <v>935</v>
      </c>
      <c r="L7760" s="2" t="s">
        <v>3933</v>
      </c>
      <c r="M7760" s="2" t="s">
        <v>1147</v>
      </c>
      <c r="N7760" s="2">
        <v>14215</v>
      </c>
      <c r="O7760" s="2" t="s">
        <v>1043</v>
      </c>
      <c r="P7760" s="2" t="s">
        <v>939</v>
      </c>
      <c r="Q7760" s="2" t="s">
        <v>969</v>
      </c>
      <c r="R7760" s="2" t="s">
        <v>7932</v>
      </c>
      <c r="S7760" s="2" t="s">
        <v>3912</v>
      </c>
      <c r="T7760" s="2" t="s">
        <v>955</v>
      </c>
    </row>
    <row r="7761" spans="1:20">
      <c r="A7761" t="s">
        <v>9722</v>
      </c>
      <c r="B7761" s="1">
        <v>42667</v>
      </c>
      <c r="C7761" s="1">
        <v>42671</v>
      </c>
      <c r="D7761" t="s">
        <v>957</v>
      </c>
      <c r="E7761" t="s">
        <v>743</v>
      </c>
      <c r="F7761" t="s">
        <v>4093</v>
      </c>
      <c r="G7761">
        <v>15.552</v>
      </c>
      <c r="H7761">
        <v>3</v>
      </c>
      <c r="I7761">
        <v>0.2</v>
      </c>
      <c r="J7761">
        <v>5.4432</v>
      </c>
      <c r="K7761" s="2" t="s">
        <v>935</v>
      </c>
      <c r="L7761" s="2" t="s">
        <v>1075</v>
      </c>
      <c r="M7761" s="2" t="s">
        <v>1004</v>
      </c>
      <c r="N7761" s="2">
        <v>77041</v>
      </c>
      <c r="O7761" s="2" t="s">
        <v>1005</v>
      </c>
      <c r="P7761" s="2" t="s">
        <v>951</v>
      </c>
      <c r="Q7761" s="2" t="s">
        <v>993</v>
      </c>
      <c r="R7761" s="2" t="s">
        <v>4094</v>
      </c>
      <c r="S7761" s="2" t="s">
        <v>6530</v>
      </c>
      <c r="T7761" s="2" t="s">
        <v>955</v>
      </c>
    </row>
    <row r="7762" spans="1:20">
      <c r="A7762" t="s">
        <v>9723</v>
      </c>
      <c r="B7762" s="1">
        <v>41979</v>
      </c>
      <c r="C7762" s="1">
        <v>41984</v>
      </c>
      <c r="D7762" t="s">
        <v>957</v>
      </c>
      <c r="E7762" t="s">
        <v>823</v>
      </c>
      <c r="F7762" t="s">
        <v>4178</v>
      </c>
      <c r="G7762">
        <v>42.207999999999998</v>
      </c>
      <c r="H7762">
        <v>2</v>
      </c>
      <c r="I7762">
        <v>0.2</v>
      </c>
      <c r="J7762">
        <v>13.717599999999999</v>
      </c>
      <c r="K7762" s="2" t="s">
        <v>935</v>
      </c>
      <c r="L7762" s="2" t="s">
        <v>1206</v>
      </c>
      <c r="M7762" s="2" t="s">
        <v>1207</v>
      </c>
      <c r="N7762" s="2">
        <v>38109</v>
      </c>
      <c r="O7762" s="2" t="s">
        <v>938</v>
      </c>
      <c r="P7762" s="2" t="s">
        <v>951</v>
      </c>
      <c r="Q7762" s="2" t="s">
        <v>993</v>
      </c>
      <c r="R7762" s="2" t="s">
        <v>4179</v>
      </c>
      <c r="S7762" s="2" t="s">
        <v>8458</v>
      </c>
      <c r="T7762" s="2" t="s">
        <v>943</v>
      </c>
    </row>
    <row r="7763" spans="1:20">
      <c r="A7763" t="s">
        <v>9724</v>
      </c>
      <c r="B7763" s="1">
        <v>43072</v>
      </c>
      <c r="C7763" s="1">
        <v>43075</v>
      </c>
      <c r="D7763" t="s">
        <v>1079</v>
      </c>
      <c r="E7763" t="s">
        <v>196</v>
      </c>
      <c r="F7763" t="s">
        <v>4952</v>
      </c>
      <c r="G7763">
        <v>10.368</v>
      </c>
      <c r="H7763">
        <v>2</v>
      </c>
      <c r="I7763">
        <v>0.2</v>
      </c>
      <c r="J7763">
        <v>3.6288</v>
      </c>
      <c r="K7763" s="2" t="s">
        <v>935</v>
      </c>
      <c r="L7763" s="2" t="s">
        <v>4717</v>
      </c>
      <c r="M7763" s="2" t="s">
        <v>1004</v>
      </c>
      <c r="N7763" s="2">
        <v>75023</v>
      </c>
      <c r="O7763" s="2" t="s">
        <v>1005</v>
      </c>
      <c r="P7763" s="2" t="s">
        <v>951</v>
      </c>
      <c r="Q7763" s="2" t="s">
        <v>993</v>
      </c>
      <c r="R7763" s="2" t="s">
        <v>4953</v>
      </c>
      <c r="S7763" s="2" t="s">
        <v>1998</v>
      </c>
      <c r="T7763" s="2" t="s">
        <v>943</v>
      </c>
    </row>
    <row r="7764" spans="1:20">
      <c r="A7764" t="s">
        <v>9725</v>
      </c>
      <c r="B7764" s="1">
        <v>43004</v>
      </c>
      <c r="C7764" s="1">
        <v>43006</v>
      </c>
      <c r="D7764" t="s">
        <v>1079</v>
      </c>
      <c r="E7764" t="s">
        <v>415</v>
      </c>
      <c r="F7764" t="s">
        <v>4609</v>
      </c>
      <c r="G7764">
        <v>2.2240000000000002</v>
      </c>
      <c r="H7764">
        <v>1</v>
      </c>
      <c r="I7764">
        <v>0.2</v>
      </c>
      <c r="J7764">
        <v>0.55600000000000005</v>
      </c>
      <c r="K7764" s="2" t="s">
        <v>935</v>
      </c>
      <c r="L7764" s="2" t="s">
        <v>2637</v>
      </c>
      <c r="M7764" s="2" t="s">
        <v>1281</v>
      </c>
      <c r="N7764" s="2">
        <v>97301</v>
      </c>
      <c r="O7764" s="2" t="s">
        <v>950</v>
      </c>
      <c r="P7764" s="2" t="s">
        <v>951</v>
      </c>
      <c r="Q7764" s="2" t="s">
        <v>973</v>
      </c>
      <c r="R7764" s="2" t="s">
        <v>4610</v>
      </c>
      <c r="S7764" s="2" t="s">
        <v>3503</v>
      </c>
      <c r="T7764" s="2" t="s">
        <v>1008</v>
      </c>
    </row>
    <row r="7765" spans="1:20">
      <c r="A7765" t="s">
        <v>9726</v>
      </c>
      <c r="B7765" s="1">
        <v>42038</v>
      </c>
      <c r="C7765" s="1">
        <v>42042</v>
      </c>
      <c r="D7765" t="s">
        <v>957</v>
      </c>
      <c r="E7765" t="s">
        <v>439</v>
      </c>
      <c r="F7765" t="s">
        <v>6307</v>
      </c>
      <c r="G7765">
        <v>74.52</v>
      </c>
      <c r="H7765">
        <v>9</v>
      </c>
      <c r="I7765">
        <v>0</v>
      </c>
      <c r="J7765">
        <v>35.0244</v>
      </c>
      <c r="K7765" s="2" t="s">
        <v>935</v>
      </c>
      <c r="L7765" s="2" t="s">
        <v>1347</v>
      </c>
      <c r="M7765" s="2" t="s">
        <v>2025</v>
      </c>
      <c r="N7765" s="2">
        <v>31907</v>
      </c>
      <c r="O7765" s="2" t="s">
        <v>938</v>
      </c>
      <c r="P7765" s="2" t="s">
        <v>951</v>
      </c>
      <c r="Q7765" s="2" t="s">
        <v>1065</v>
      </c>
      <c r="R7765" s="2" t="s">
        <v>1496</v>
      </c>
      <c r="S7765" s="2" t="s">
        <v>3673</v>
      </c>
      <c r="T7765" s="2" t="s">
        <v>943</v>
      </c>
    </row>
    <row r="7766" spans="1:20">
      <c r="A7766" t="s">
        <v>9727</v>
      </c>
      <c r="B7766" s="1">
        <v>42959</v>
      </c>
      <c r="C7766" s="1">
        <v>42959</v>
      </c>
      <c r="D7766" t="s">
        <v>2041</v>
      </c>
      <c r="E7766" t="s">
        <v>234</v>
      </c>
      <c r="F7766" t="s">
        <v>2645</v>
      </c>
      <c r="G7766">
        <v>17.52</v>
      </c>
      <c r="H7766">
        <v>3</v>
      </c>
      <c r="I7766">
        <v>0</v>
      </c>
      <c r="J7766">
        <v>5.2560000000000002</v>
      </c>
      <c r="K7766" s="2" t="s">
        <v>935</v>
      </c>
      <c r="L7766" s="2" t="s">
        <v>1250</v>
      </c>
      <c r="M7766" s="2" t="s">
        <v>3296</v>
      </c>
      <c r="N7766" s="2">
        <v>21044</v>
      </c>
      <c r="O7766" s="2" t="s">
        <v>1043</v>
      </c>
      <c r="P7766" s="2" t="s">
        <v>951</v>
      </c>
      <c r="Q7766" s="2" t="s">
        <v>973</v>
      </c>
      <c r="R7766" s="2" t="s">
        <v>2647</v>
      </c>
      <c r="S7766" s="2" t="s">
        <v>2256</v>
      </c>
      <c r="T7766" s="2" t="s">
        <v>955</v>
      </c>
    </row>
    <row r="7767" spans="1:20">
      <c r="A7767" t="s">
        <v>9727</v>
      </c>
      <c r="B7767" s="1">
        <v>42959</v>
      </c>
      <c r="C7767" s="1">
        <v>42959</v>
      </c>
      <c r="D7767" t="s">
        <v>2041</v>
      </c>
      <c r="E7767" t="s">
        <v>234</v>
      </c>
      <c r="F7767" t="s">
        <v>2305</v>
      </c>
      <c r="G7767">
        <v>1779.9</v>
      </c>
      <c r="H7767">
        <v>5</v>
      </c>
      <c r="I7767">
        <v>0</v>
      </c>
      <c r="J7767">
        <v>373.779</v>
      </c>
      <c r="K7767" s="2" t="s">
        <v>935</v>
      </c>
      <c r="L7767" s="2" t="s">
        <v>1250</v>
      </c>
      <c r="M7767" s="2" t="s">
        <v>3296</v>
      </c>
      <c r="N7767" s="2">
        <v>21044</v>
      </c>
      <c r="O7767" s="2" t="s">
        <v>1043</v>
      </c>
      <c r="P7767" s="2" t="s">
        <v>939</v>
      </c>
      <c r="Q7767" s="2" t="s">
        <v>945</v>
      </c>
      <c r="R7767" s="2" t="s">
        <v>2306</v>
      </c>
      <c r="S7767" s="2" t="s">
        <v>2256</v>
      </c>
      <c r="T7767" s="2" t="s">
        <v>955</v>
      </c>
    </row>
    <row r="7768" spans="1:20">
      <c r="A7768" t="s">
        <v>9727</v>
      </c>
      <c r="B7768" s="1">
        <v>42959</v>
      </c>
      <c r="C7768" s="1">
        <v>42959</v>
      </c>
      <c r="D7768" t="s">
        <v>2041</v>
      </c>
      <c r="E7768" t="s">
        <v>234</v>
      </c>
      <c r="F7768" t="s">
        <v>2284</v>
      </c>
      <c r="G7768">
        <v>219.9</v>
      </c>
      <c r="H7768">
        <v>5</v>
      </c>
      <c r="I7768">
        <v>0</v>
      </c>
      <c r="J7768">
        <v>59.372999999999998</v>
      </c>
      <c r="K7768" s="2" t="s">
        <v>935</v>
      </c>
      <c r="L7768" s="2" t="s">
        <v>1250</v>
      </c>
      <c r="M7768" s="2" t="s">
        <v>3296</v>
      </c>
      <c r="N7768" s="2">
        <v>21044</v>
      </c>
      <c r="O7768" s="2" t="s">
        <v>1043</v>
      </c>
      <c r="P7768" s="2" t="s">
        <v>951</v>
      </c>
      <c r="Q7768" s="2" t="s">
        <v>973</v>
      </c>
      <c r="R7768" s="2" t="s">
        <v>2285</v>
      </c>
      <c r="S7768" s="2" t="s">
        <v>2256</v>
      </c>
      <c r="T7768" s="2" t="s">
        <v>955</v>
      </c>
    </row>
    <row r="7769" spans="1:20">
      <c r="A7769" t="s">
        <v>9728</v>
      </c>
      <c r="B7769" s="1">
        <v>42240</v>
      </c>
      <c r="C7769" s="1">
        <v>42242</v>
      </c>
      <c r="D7769" t="s">
        <v>1079</v>
      </c>
      <c r="E7769" t="s">
        <v>212</v>
      </c>
      <c r="F7769" t="s">
        <v>1234</v>
      </c>
      <c r="G7769">
        <v>7.1520000000000001</v>
      </c>
      <c r="H7769">
        <v>3</v>
      </c>
      <c r="I7769">
        <v>0.2</v>
      </c>
      <c r="J7769">
        <v>0.71519999999999995</v>
      </c>
      <c r="K7769" s="2" t="s">
        <v>935</v>
      </c>
      <c r="L7769" s="2" t="s">
        <v>1280</v>
      </c>
      <c r="M7769" s="2" t="s">
        <v>1281</v>
      </c>
      <c r="N7769" s="2">
        <v>97206</v>
      </c>
      <c r="O7769" s="2" t="s">
        <v>950</v>
      </c>
      <c r="P7769" s="2" t="s">
        <v>951</v>
      </c>
      <c r="Q7769" s="2" t="s">
        <v>973</v>
      </c>
      <c r="R7769" s="2" t="s">
        <v>1235</v>
      </c>
      <c r="S7769" s="2" t="s">
        <v>2097</v>
      </c>
      <c r="T7769" s="2" t="s">
        <v>943</v>
      </c>
    </row>
    <row r="7770" spans="1:20">
      <c r="A7770" t="s">
        <v>9729</v>
      </c>
      <c r="B7770" s="1">
        <v>43051</v>
      </c>
      <c r="C7770" s="1">
        <v>43056</v>
      </c>
      <c r="D7770" t="s">
        <v>957</v>
      </c>
      <c r="E7770" t="s">
        <v>501</v>
      </c>
      <c r="F7770" t="s">
        <v>3134</v>
      </c>
      <c r="G7770">
        <v>26.72</v>
      </c>
      <c r="H7770">
        <v>5</v>
      </c>
      <c r="I7770">
        <v>0.2</v>
      </c>
      <c r="J7770">
        <v>9.3520000000000003</v>
      </c>
      <c r="K7770" s="2" t="s">
        <v>935</v>
      </c>
      <c r="L7770" s="2" t="s">
        <v>5896</v>
      </c>
      <c r="M7770" s="2" t="s">
        <v>960</v>
      </c>
      <c r="N7770" s="2">
        <v>32303</v>
      </c>
      <c r="O7770" s="2" t="s">
        <v>938</v>
      </c>
      <c r="P7770" s="2" t="s">
        <v>951</v>
      </c>
      <c r="Q7770" s="2" t="s">
        <v>993</v>
      </c>
      <c r="R7770" s="2" t="s">
        <v>3135</v>
      </c>
      <c r="S7770" s="2" t="s">
        <v>4182</v>
      </c>
      <c r="T7770" s="2" t="s">
        <v>943</v>
      </c>
    </row>
    <row r="7771" spans="1:20">
      <c r="A7771" t="s">
        <v>9730</v>
      </c>
      <c r="B7771" s="1">
        <v>42583</v>
      </c>
      <c r="C7771" s="1">
        <v>42583</v>
      </c>
      <c r="D7771" t="s">
        <v>2041</v>
      </c>
      <c r="E7771" t="s">
        <v>185</v>
      </c>
      <c r="F7771" t="s">
        <v>4942</v>
      </c>
      <c r="G7771">
        <v>1039.7280000000001</v>
      </c>
      <c r="H7771">
        <v>2</v>
      </c>
      <c r="I7771">
        <v>0.2</v>
      </c>
      <c r="J7771">
        <v>90.976200000000006</v>
      </c>
      <c r="K7771" s="2" t="s">
        <v>935</v>
      </c>
      <c r="L7771" s="2" t="s">
        <v>3402</v>
      </c>
      <c r="M7771" s="2" t="s">
        <v>949</v>
      </c>
      <c r="N7771" s="2">
        <v>92503</v>
      </c>
      <c r="O7771" s="2" t="s">
        <v>950</v>
      </c>
      <c r="P7771" s="2" t="s">
        <v>976</v>
      </c>
      <c r="Q7771" s="2" t="s">
        <v>977</v>
      </c>
      <c r="R7771" s="2" t="s">
        <v>4943</v>
      </c>
      <c r="S7771" s="2" t="s">
        <v>1917</v>
      </c>
      <c r="T7771" s="2" t="s">
        <v>955</v>
      </c>
    </row>
    <row r="7772" spans="1:20">
      <c r="A7772" t="s">
        <v>9730</v>
      </c>
      <c r="B7772" s="1">
        <v>42583</v>
      </c>
      <c r="C7772" s="1">
        <v>42583</v>
      </c>
      <c r="D7772" t="s">
        <v>2041</v>
      </c>
      <c r="E7772" t="s">
        <v>185</v>
      </c>
      <c r="F7772" t="s">
        <v>982</v>
      </c>
      <c r="G7772">
        <v>45.96</v>
      </c>
      <c r="H7772">
        <v>2</v>
      </c>
      <c r="I7772">
        <v>0</v>
      </c>
      <c r="J7772">
        <v>13.788</v>
      </c>
      <c r="K7772" s="2" t="s">
        <v>935</v>
      </c>
      <c r="L7772" s="2" t="s">
        <v>3402</v>
      </c>
      <c r="M7772" s="2" t="s">
        <v>949</v>
      </c>
      <c r="N7772" s="2">
        <v>92503</v>
      </c>
      <c r="O7772" s="2" t="s">
        <v>950</v>
      </c>
      <c r="P7772" s="2" t="s">
        <v>951</v>
      </c>
      <c r="Q7772" s="2" t="s">
        <v>983</v>
      </c>
      <c r="R7772" s="2" t="s">
        <v>984</v>
      </c>
      <c r="S7772" s="2" t="s">
        <v>1917</v>
      </c>
      <c r="T7772" s="2" t="s">
        <v>955</v>
      </c>
    </row>
    <row r="7773" spans="1:20">
      <c r="A7773" t="s">
        <v>9731</v>
      </c>
      <c r="B7773" s="1">
        <v>42699</v>
      </c>
      <c r="C7773" s="1">
        <v>42706</v>
      </c>
      <c r="D7773" t="s">
        <v>957</v>
      </c>
      <c r="E7773" t="s">
        <v>529</v>
      </c>
      <c r="F7773" t="s">
        <v>3259</v>
      </c>
      <c r="G7773">
        <v>456.58800000000002</v>
      </c>
      <c r="H7773">
        <v>2</v>
      </c>
      <c r="I7773">
        <v>0.7</v>
      </c>
      <c r="J7773">
        <v>-304.392</v>
      </c>
      <c r="K7773" s="2" t="s">
        <v>935</v>
      </c>
      <c r="L7773" s="2" t="s">
        <v>3065</v>
      </c>
      <c r="M7773" s="2" t="s">
        <v>1348</v>
      </c>
      <c r="N7773" s="2">
        <v>43130</v>
      </c>
      <c r="O7773" s="2" t="s">
        <v>1043</v>
      </c>
      <c r="P7773" s="2" t="s">
        <v>951</v>
      </c>
      <c r="Q7773" s="2" t="s">
        <v>980</v>
      </c>
      <c r="R7773" s="2" t="s">
        <v>3260</v>
      </c>
      <c r="S7773" s="2" t="s">
        <v>4386</v>
      </c>
      <c r="T7773" s="2" t="s">
        <v>943</v>
      </c>
    </row>
    <row r="7774" spans="1:20">
      <c r="A7774" t="s">
        <v>9731</v>
      </c>
      <c r="B7774" s="1">
        <v>42699</v>
      </c>
      <c r="C7774" s="1">
        <v>42706</v>
      </c>
      <c r="D7774" t="s">
        <v>957</v>
      </c>
      <c r="E7774" t="s">
        <v>529</v>
      </c>
      <c r="F7774" t="s">
        <v>6546</v>
      </c>
      <c r="G7774">
        <v>4499.9849999999997</v>
      </c>
      <c r="H7774">
        <v>5</v>
      </c>
      <c r="I7774">
        <v>0.7</v>
      </c>
      <c r="J7774">
        <v>-6599.9780000000001</v>
      </c>
      <c r="K7774" s="2" t="s">
        <v>935</v>
      </c>
      <c r="L7774" s="2" t="s">
        <v>3065</v>
      </c>
      <c r="M7774" s="2" t="s">
        <v>1348</v>
      </c>
      <c r="N7774" s="2">
        <v>43130</v>
      </c>
      <c r="O7774" s="2" t="s">
        <v>1043</v>
      </c>
      <c r="P7774" s="2" t="s">
        <v>976</v>
      </c>
      <c r="Q7774" s="2" t="s">
        <v>1508</v>
      </c>
      <c r="R7774" s="2" t="s">
        <v>884</v>
      </c>
      <c r="S7774" s="2" t="s">
        <v>4386</v>
      </c>
      <c r="T7774" s="2" t="s">
        <v>943</v>
      </c>
    </row>
    <row r="7775" spans="1:20">
      <c r="A7775" t="s">
        <v>9731</v>
      </c>
      <c r="B7775" s="1">
        <v>42699</v>
      </c>
      <c r="C7775" s="1">
        <v>42706</v>
      </c>
      <c r="D7775" t="s">
        <v>957</v>
      </c>
      <c r="E7775" t="s">
        <v>529</v>
      </c>
      <c r="F7775" t="s">
        <v>9732</v>
      </c>
      <c r="G7775">
        <v>59.975999999999999</v>
      </c>
      <c r="H7775">
        <v>3</v>
      </c>
      <c r="I7775">
        <v>0.2</v>
      </c>
      <c r="J7775">
        <v>11.995200000000001</v>
      </c>
      <c r="K7775" s="2" t="s">
        <v>935</v>
      </c>
      <c r="L7775" s="2" t="s">
        <v>3065</v>
      </c>
      <c r="M7775" s="2" t="s">
        <v>1348</v>
      </c>
      <c r="N7775" s="2">
        <v>43130</v>
      </c>
      <c r="O7775" s="2" t="s">
        <v>1043</v>
      </c>
      <c r="P7775" s="2" t="s">
        <v>976</v>
      </c>
      <c r="Q7775" s="2" t="s">
        <v>1054</v>
      </c>
      <c r="R7775" s="2" t="s">
        <v>9733</v>
      </c>
      <c r="S7775" s="2" t="s">
        <v>4386</v>
      </c>
      <c r="T7775" s="2" t="s">
        <v>943</v>
      </c>
    </row>
    <row r="7776" spans="1:20">
      <c r="A7776" t="s">
        <v>9734</v>
      </c>
      <c r="B7776" s="1">
        <v>42473</v>
      </c>
      <c r="C7776" s="1">
        <v>42475</v>
      </c>
      <c r="D7776" t="s">
        <v>1079</v>
      </c>
      <c r="E7776" t="s">
        <v>783</v>
      </c>
      <c r="F7776" t="s">
        <v>1064</v>
      </c>
      <c r="G7776">
        <v>6.12</v>
      </c>
      <c r="H7776">
        <v>3</v>
      </c>
      <c r="I7776">
        <v>0</v>
      </c>
      <c r="J7776">
        <v>2.8763999999999998</v>
      </c>
      <c r="K7776" s="2" t="s">
        <v>935</v>
      </c>
      <c r="L7776" s="2" t="s">
        <v>906</v>
      </c>
      <c r="M7776" s="2" t="s">
        <v>949</v>
      </c>
      <c r="N7776" s="2">
        <v>94109</v>
      </c>
      <c r="O7776" s="2" t="s">
        <v>950</v>
      </c>
      <c r="P7776" s="2" t="s">
        <v>951</v>
      </c>
      <c r="Q7776" s="2" t="s">
        <v>1065</v>
      </c>
      <c r="R7776" s="2" t="s">
        <v>1066</v>
      </c>
      <c r="S7776" s="2" t="s">
        <v>7244</v>
      </c>
      <c r="T7776" s="2" t="s">
        <v>943</v>
      </c>
    </row>
    <row r="7777" spans="1:20">
      <c r="A7777" t="s">
        <v>9735</v>
      </c>
      <c r="B7777" s="1">
        <v>42000</v>
      </c>
      <c r="C7777" s="1">
        <v>42004</v>
      </c>
      <c r="D7777" t="s">
        <v>957</v>
      </c>
      <c r="E7777" t="s">
        <v>578</v>
      </c>
      <c r="F7777" t="s">
        <v>7471</v>
      </c>
      <c r="G7777">
        <v>10.98</v>
      </c>
      <c r="H7777">
        <v>1</v>
      </c>
      <c r="I7777">
        <v>0</v>
      </c>
      <c r="J7777">
        <v>2.9645999999999999</v>
      </c>
      <c r="K7777" s="2" t="s">
        <v>935</v>
      </c>
      <c r="L7777" s="2" t="s">
        <v>8069</v>
      </c>
      <c r="M7777" s="2" t="s">
        <v>949</v>
      </c>
      <c r="N7777" s="2">
        <v>92553</v>
      </c>
      <c r="O7777" s="2" t="s">
        <v>950</v>
      </c>
      <c r="P7777" s="2" t="s">
        <v>951</v>
      </c>
      <c r="Q7777" s="2" t="s">
        <v>983</v>
      </c>
      <c r="R7777" s="2" t="s">
        <v>2161</v>
      </c>
      <c r="S7777" s="2" t="s">
        <v>4758</v>
      </c>
      <c r="T7777" s="2" t="s">
        <v>1008</v>
      </c>
    </row>
    <row r="7778" spans="1:20">
      <c r="A7778" t="s">
        <v>9735</v>
      </c>
      <c r="B7778" s="1">
        <v>42000</v>
      </c>
      <c r="C7778" s="1">
        <v>42004</v>
      </c>
      <c r="D7778" t="s">
        <v>957</v>
      </c>
      <c r="E7778" t="s">
        <v>578</v>
      </c>
      <c r="F7778" t="s">
        <v>8002</v>
      </c>
      <c r="G7778">
        <v>7.86</v>
      </c>
      <c r="H7778">
        <v>3</v>
      </c>
      <c r="I7778">
        <v>0</v>
      </c>
      <c r="J7778">
        <v>3.6156000000000001</v>
      </c>
      <c r="K7778" s="2" t="s">
        <v>935</v>
      </c>
      <c r="L7778" s="2" t="s">
        <v>8069</v>
      </c>
      <c r="M7778" s="2" t="s">
        <v>949</v>
      </c>
      <c r="N7778" s="2">
        <v>92553</v>
      </c>
      <c r="O7778" s="2" t="s">
        <v>950</v>
      </c>
      <c r="P7778" s="2" t="s">
        <v>951</v>
      </c>
      <c r="Q7778" s="2" t="s">
        <v>1148</v>
      </c>
      <c r="R7778" s="2" t="s">
        <v>1404</v>
      </c>
      <c r="S7778" s="2" t="s">
        <v>4758</v>
      </c>
      <c r="T7778" s="2" t="s">
        <v>1008</v>
      </c>
    </row>
    <row r="7779" spans="1:20">
      <c r="A7779" t="s">
        <v>9735</v>
      </c>
      <c r="B7779" s="1">
        <v>42000</v>
      </c>
      <c r="C7779" s="1">
        <v>42004</v>
      </c>
      <c r="D7779" t="s">
        <v>957</v>
      </c>
      <c r="E7779" t="s">
        <v>578</v>
      </c>
      <c r="F7779" t="s">
        <v>2459</v>
      </c>
      <c r="G7779">
        <v>51.45</v>
      </c>
      <c r="H7779">
        <v>3</v>
      </c>
      <c r="I7779">
        <v>0</v>
      </c>
      <c r="J7779">
        <v>13.891500000000001</v>
      </c>
      <c r="K7779" s="2" t="s">
        <v>935</v>
      </c>
      <c r="L7779" s="2" t="s">
        <v>8069</v>
      </c>
      <c r="M7779" s="2" t="s">
        <v>949</v>
      </c>
      <c r="N7779" s="2">
        <v>92553</v>
      </c>
      <c r="O7779" s="2" t="s">
        <v>950</v>
      </c>
      <c r="P7779" s="2" t="s">
        <v>951</v>
      </c>
      <c r="Q7779" s="2" t="s">
        <v>965</v>
      </c>
      <c r="R7779" s="2" t="s">
        <v>2460</v>
      </c>
      <c r="S7779" s="2" t="s">
        <v>4758</v>
      </c>
      <c r="T7779" s="2" t="s">
        <v>1008</v>
      </c>
    </row>
    <row r="7780" spans="1:20">
      <c r="A7780" t="s">
        <v>9735</v>
      </c>
      <c r="B7780" s="1">
        <v>42000</v>
      </c>
      <c r="C7780" s="1">
        <v>42004</v>
      </c>
      <c r="D7780" t="s">
        <v>957</v>
      </c>
      <c r="E7780" t="s">
        <v>578</v>
      </c>
      <c r="F7780" t="s">
        <v>4700</v>
      </c>
      <c r="G7780">
        <v>37.055999999999997</v>
      </c>
      <c r="H7780">
        <v>3</v>
      </c>
      <c r="I7780">
        <v>0.2</v>
      </c>
      <c r="J7780">
        <v>13.896000000000001</v>
      </c>
      <c r="K7780" s="2" t="s">
        <v>935</v>
      </c>
      <c r="L7780" s="2" t="s">
        <v>8069</v>
      </c>
      <c r="M7780" s="2" t="s">
        <v>949</v>
      </c>
      <c r="N7780" s="2">
        <v>92553</v>
      </c>
      <c r="O7780" s="2" t="s">
        <v>950</v>
      </c>
      <c r="P7780" s="2" t="s">
        <v>951</v>
      </c>
      <c r="Q7780" s="2" t="s">
        <v>980</v>
      </c>
      <c r="R7780" s="2" t="s">
        <v>4701</v>
      </c>
      <c r="S7780" s="2" t="s">
        <v>4758</v>
      </c>
      <c r="T7780" s="2" t="s">
        <v>1008</v>
      </c>
    </row>
    <row r="7781" spans="1:20">
      <c r="A7781" t="s">
        <v>9736</v>
      </c>
      <c r="B7781" s="1">
        <v>42478</v>
      </c>
      <c r="C7781" s="1">
        <v>42482</v>
      </c>
      <c r="D7781" t="s">
        <v>957</v>
      </c>
      <c r="E7781" t="s">
        <v>222</v>
      </c>
      <c r="F7781" t="s">
        <v>2517</v>
      </c>
      <c r="G7781">
        <v>203.92</v>
      </c>
      <c r="H7781">
        <v>4</v>
      </c>
      <c r="I7781">
        <v>0</v>
      </c>
      <c r="J7781">
        <v>55.058399999999999</v>
      </c>
      <c r="K7781" s="2" t="s">
        <v>935</v>
      </c>
      <c r="L7781" s="2" t="s">
        <v>5202</v>
      </c>
      <c r="M7781" s="2" t="s">
        <v>1194</v>
      </c>
      <c r="N7781" s="2">
        <v>23320</v>
      </c>
      <c r="O7781" s="2" t="s">
        <v>938</v>
      </c>
      <c r="P7781" s="2" t="s">
        <v>951</v>
      </c>
      <c r="Q7781" s="2" t="s">
        <v>983</v>
      </c>
      <c r="R7781" s="2" t="s">
        <v>2518</v>
      </c>
      <c r="S7781" s="2" t="s">
        <v>2162</v>
      </c>
      <c r="T7781" s="2" t="s">
        <v>943</v>
      </c>
    </row>
    <row r="7782" spans="1:20">
      <c r="A7782" t="s">
        <v>9736</v>
      </c>
      <c r="B7782" s="1">
        <v>42478</v>
      </c>
      <c r="C7782" s="1">
        <v>42482</v>
      </c>
      <c r="D7782" t="s">
        <v>957</v>
      </c>
      <c r="E7782" t="s">
        <v>222</v>
      </c>
      <c r="F7782" t="s">
        <v>5065</v>
      </c>
      <c r="G7782">
        <v>29.56</v>
      </c>
      <c r="H7782">
        <v>4</v>
      </c>
      <c r="I7782">
        <v>0</v>
      </c>
      <c r="J7782">
        <v>7.9812000000000003</v>
      </c>
      <c r="K7782" s="2" t="s">
        <v>935</v>
      </c>
      <c r="L7782" s="2" t="s">
        <v>5202</v>
      </c>
      <c r="M7782" s="2" t="s">
        <v>1194</v>
      </c>
      <c r="N7782" s="2">
        <v>23320</v>
      </c>
      <c r="O7782" s="2" t="s">
        <v>938</v>
      </c>
      <c r="P7782" s="2" t="s">
        <v>976</v>
      </c>
      <c r="Q7782" s="2" t="s">
        <v>977</v>
      </c>
      <c r="R7782" s="2" t="s">
        <v>5066</v>
      </c>
      <c r="S7782" s="2" t="s">
        <v>2162</v>
      </c>
      <c r="T7782" s="2" t="s">
        <v>943</v>
      </c>
    </row>
    <row r="7783" spans="1:20">
      <c r="A7783" t="s">
        <v>9737</v>
      </c>
      <c r="B7783" s="1">
        <v>42071</v>
      </c>
      <c r="C7783" s="1">
        <v>42075</v>
      </c>
      <c r="D7783" t="s">
        <v>957</v>
      </c>
      <c r="E7783" t="s">
        <v>439</v>
      </c>
      <c r="F7783" t="s">
        <v>1877</v>
      </c>
      <c r="G7783">
        <v>8.5679999999999996</v>
      </c>
      <c r="H7783">
        <v>3</v>
      </c>
      <c r="I7783">
        <v>0.8</v>
      </c>
      <c r="J7783">
        <v>-14.5656</v>
      </c>
      <c r="K7783" s="2" t="s">
        <v>935</v>
      </c>
      <c r="L7783" s="2" t="s">
        <v>1180</v>
      </c>
      <c r="M7783" s="2" t="s">
        <v>1099</v>
      </c>
      <c r="N7783" s="2">
        <v>60623</v>
      </c>
      <c r="O7783" s="2" t="s">
        <v>1005</v>
      </c>
      <c r="P7783" s="2" t="s">
        <v>951</v>
      </c>
      <c r="Q7783" s="2" t="s">
        <v>980</v>
      </c>
      <c r="R7783" s="2" t="s">
        <v>1878</v>
      </c>
      <c r="S7783" s="2" t="s">
        <v>3673</v>
      </c>
      <c r="T7783" s="2" t="s">
        <v>943</v>
      </c>
    </row>
    <row r="7784" spans="1:20">
      <c r="A7784" t="s">
        <v>9738</v>
      </c>
      <c r="B7784" s="1">
        <v>42678</v>
      </c>
      <c r="C7784" s="1">
        <v>42680</v>
      </c>
      <c r="D7784" t="s">
        <v>933</v>
      </c>
      <c r="E7784" t="s">
        <v>98</v>
      </c>
      <c r="F7784" t="s">
        <v>1261</v>
      </c>
      <c r="G7784">
        <v>45.247999999999998</v>
      </c>
      <c r="H7784">
        <v>2</v>
      </c>
      <c r="I7784">
        <v>0.2</v>
      </c>
      <c r="J7784">
        <v>3.9592000000000001</v>
      </c>
      <c r="K7784" s="2" t="s">
        <v>935</v>
      </c>
      <c r="L7784" s="2" t="s">
        <v>1321</v>
      </c>
      <c r="M7784" s="2" t="s">
        <v>992</v>
      </c>
      <c r="N7784" s="2">
        <v>28205</v>
      </c>
      <c r="O7784" s="2" t="s">
        <v>938</v>
      </c>
      <c r="P7784" s="2" t="s">
        <v>951</v>
      </c>
      <c r="Q7784" s="2" t="s">
        <v>965</v>
      </c>
      <c r="R7784" s="2" t="s">
        <v>1262</v>
      </c>
      <c r="S7784" s="2" t="s">
        <v>1296</v>
      </c>
      <c r="T7784" s="2" t="s">
        <v>955</v>
      </c>
    </row>
    <row r="7785" spans="1:20">
      <c r="A7785" t="s">
        <v>9738</v>
      </c>
      <c r="B7785" s="1">
        <v>42678</v>
      </c>
      <c r="C7785" s="1">
        <v>42680</v>
      </c>
      <c r="D7785" t="s">
        <v>933</v>
      </c>
      <c r="E7785" t="s">
        <v>98</v>
      </c>
      <c r="F7785" t="s">
        <v>1880</v>
      </c>
      <c r="G7785">
        <v>876.3</v>
      </c>
      <c r="H7785">
        <v>10</v>
      </c>
      <c r="I7785">
        <v>0.4</v>
      </c>
      <c r="J7785">
        <v>-292.10000000000002</v>
      </c>
      <c r="K7785" s="2" t="s">
        <v>935</v>
      </c>
      <c r="L7785" s="2" t="s">
        <v>1321</v>
      </c>
      <c r="M7785" s="2" t="s">
        <v>992</v>
      </c>
      <c r="N7785" s="2">
        <v>28205</v>
      </c>
      <c r="O7785" s="2" t="s">
        <v>938</v>
      </c>
      <c r="P7785" s="2" t="s">
        <v>939</v>
      </c>
      <c r="Q7785" s="2" t="s">
        <v>961</v>
      </c>
      <c r="R7785" s="2" t="s">
        <v>1881</v>
      </c>
      <c r="S7785" s="2" t="s">
        <v>1296</v>
      </c>
      <c r="T7785" s="2" t="s">
        <v>955</v>
      </c>
    </row>
    <row r="7786" spans="1:20">
      <c r="A7786" t="s">
        <v>9738</v>
      </c>
      <c r="B7786" s="1">
        <v>42678</v>
      </c>
      <c r="C7786" s="1">
        <v>42680</v>
      </c>
      <c r="D7786" t="s">
        <v>933</v>
      </c>
      <c r="E7786" t="s">
        <v>98</v>
      </c>
      <c r="F7786" t="s">
        <v>2320</v>
      </c>
      <c r="G7786">
        <v>185.376</v>
      </c>
      <c r="H7786">
        <v>2</v>
      </c>
      <c r="I7786">
        <v>0.2</v>
      </c>
      <c r="J7786">
        <v>-34.758000000000003</v>
      </c>
      <c r="K7786" s="2" t="s">
        <v>935</v>
      </c>
      <c r="L7786" s="2" t="s">
        <v>1321</v>
      </c>
      <c r="M7786" s="2" t="s">
        <v>992</v>
      </c>
      <c r="N7786" s="2">
        <v>28205</v>
      </c>
      <c r="O7786" s="2" t="s">
        <v>938</v>
      </c>
      <c r="P7786" s="2" t="s">
        <v>951</v>
      </c>
      <c r="Q7786" s="2" t="s">
        <v>1419</v>
      </c>
      <c r="R7786" s="2" t="s">
        <v>2321</v>
      </c>
      <c r="S7786" s="2" t="s">
        <v>1296</v>
      </c>
      <c r="T7786" s="2" t="s">
        <v>955</v>
      </c>
    </row>
    <row r="7787" spans="1:20">
      <c r="A7787" t="s">
        <v>9739</v>
      </c>
      <c r="B7787" s="1">
        <v>41972</v>
      </c>
      <c r="C7787" s="1">
        <v>41979</v>
      </c>
      <c r="D7787" t="s">
        <v>957</v>
      </c>
      <c r="E7787" t="s">
        <v>226</v>
      </c>
      <c r="F7787" t="s">
        <v>1139</v>
      </c>
      <c r="G7787">
        <v>25.06</v>
      </c>
      <c r="H7787">
        <v>2</v>
      </c>
      <c r="I7787">
        <v>0</v>
      </c>
      <c r="J7787">
        <v>11.7782</v>
      </c>
      <c r="K7787" s="2" t="s">
        <v>935</v>
      </c>
      <c r="L7787" s="2" t="s">
        <v>903</v>
      </c>
      <c r="M7787" s="2" t="s">
        <v>1147</v>
      </c>
      <c r="N7787" s="2">
        <v>10009</v>
      </c>
      <c r="O7787" s="2" t="s">
        <v>1043</v>
      </c>
      <c r="P7787" s="2" t="s">
        <v>951</v>
      </c>
      <c r="Q7787" s="2" t="s">
        <v>952</v>
      </c>
      <c r="R7787" s="2" t="s">
        <v>1140</v>
      </c>
      <c r="S7787" s="2" t="s">
        <v>2191</v>
      </c>
      <c r="T7787" s="2" t="s">
        <v>943</v>
      </c>
    </row>
    <row r="7788" spans="1:20">
      <c r="A7788" t="s">
        <v>9740</v>
      </c>
      <c r="B7788" s="1">
        <v>42507</v>
      </c>
      <c r="C7788" s="1">
        <v>42510</v>
      </c>
      <c r="D7788" t="s">
        <v>1079</v>
      </c>
      <c r="E7788" t="s">
        <v>616</v>
      </c>
      <c r="F7788" t="s">
        <v>8952</v>
      </c>
      <c r="G7788">
        <v>2.89</v>
      </c>
      <c r="H7788">
        <v>1</v>
      </c>
      <c r="I7788">
        <v>0.8</v>
      </c>
      <c r="J7788">
        <v>-4.7685000000000004</v>
      </c>
      <c r="K7788" s="2" t="s">
        <v>935</v>
      </c>
      <c r="L7788" s="2" t="s">
        <v>1180</v>
      </c>
      <c r="M7788" s="2" t="s">
        <v>1099</v>
      </c>
      <c r="N7788" s="2">
        <v>60653</v>
      </c>
      <c r="O7788" s="2" t="s">
        <v>1005</v>
      </c>
      <c r="P7788" s="2" t="s">
        <v>951</v>
      </c>
      <c r="Q7788" s="2" t="s">
        <v>980</v>
      </c>
      <c r="R7788" s="2" t="s">
        <v>8953</v>
      </c>
      <c r="S7788" s="2" t="s">
        <v>5204</v>
      </c>
      <c r="T7788" s="2" t="s">
        <v>943</v>
      </c>
    </row>
    <row r="7789" spans="1:20">
      <c r="A7789" t="s">
        <v>9740</v>
      </c>
      <c r="B7789" s="1">
        <v>42507</v>
      </c>
      <c r="C7789" s="1">
        <v>42510</v>
      </c>
      <c r="D7789" t="s">
        <v>1079</v>
      </c>
      <c r="E7789" t="s">
        <v>616</v>
      </c>
      <c r="F7789" t="s">
        <v>5677</v>
      </c>
      <c r="G7789">
        <v>7.8959999999999999</v>
      </c>
      <c r="H7789">
        <v>3</v>
      </c>
      <c r="I7789">
        <v>0.2</v>
      </c>
      <c r="J7789">
        <v>2.4674999999999998</v>
      </c>
      <c r="K7789" s="2" t="s">
        <v>935</v>
      </c>
      <c r="L7789" s="2" t="s">
        <v>1180</v>
      </c>
      <c r="M7789" s="2" t="s">
        <v>1099</v>
      </c>
      <c r="N7789" s="2">
        <v>60653</v>
      </c>
      <c r="O7789" s="2" t="s">
        <v>1005</v>
      </c>
      <c r="P7789" s="2" t="s">
        <v>951</v>
      </c>
      <c r="Q7789" s="2" t="s">
        <v>1148</v>
      </c>
      <c r="R7789" s="2" t="s">
        <v>5678</v>
      </c>
      <c r="S7789" s="2" t="s">
        <v>5204</v>
      </c>
      <c r="T7789" s="2" t="s">
        <v>943</v>
      </c>
    </row>
    <row r="7790" spans="1:20">
      <c r="A7790" t="s">
        <v>9740</v>
      </c>
      <c r="B7790" s="1">
        <v>42507</v>
      </c>
      <c r="C7790" s="1">
        <v>42510</v>
      </c>
      <c r="D7790" t="s">
        <v>1079</v>
      </c>
      <c r="E7790" t="s">
        <v>616</v>
      </c>
      <c r="F7790" t="s">
        <v>4972</v>
      </c>
      <c r="G7790">
        <v>22.608000000000001</v>
      </c>
      <c r="H7790">
        <v>3</v>
      </c>
      <c r="I7790">
        <v>0.6</v>
      </c>
      <c r="J7790">
        <v>-10.1736</v>
      </c>
      <c r="K7790" s="2" t="s">
        <v>935</v>
      </c>
      <c r="L7790" s="2" t="s">
        <v>1180</v>
      </c>
      <c r="M7790" s="2" t="s">
        <v>1099</v>
      </c>
      <c r="N7790" s="2">
        <v>60653</v>
      </c>
      <c r="O7790" s="2" t="s">
        <v>1005</v>
      </c>
      <c r="P7790" s="2" t="s">
        <v>939</v>
      </c>
      <c r="Q7790" s="2" t="s">
        <v>969</v>
      </c>
      <c r="R7790" s="2" t="s">
        <v>4973</v>
      </c>
      <c r="S7790" s="2" t="s">
        <v>5204</v>
      </c>
      <c r="T7790" s="2" t="s">
        <v>943</v>
      </c>
    </row>
    <row r="7791" spans="1:20">
      <c r="A7791" t="s">
        <v>9740</v>
      </c>
      <c r="B7791" s="1">
        <v>42507</v>
      </c>
      <c r="C7791" s="1">
        <v>42510</v>
      </c>
      <c r="D7791" t="s">
        <v>1079</v>
      </c>
      <c r="E7791" t="s">
        <v>616</v>
      </c>
      <c r="F7791" t="s">
        <v>6280</v>
      </c>
      <c r="G7791">
        <v>30.527999999999999</v>
      </c>
      <c r="H7791">
        <v>8</v>
      </c>
      <c r="I7791">
        <v>0.2</v>
      </c>
      <c r="J7791">
        <v>9.5399999999999991</v>
      </c>
      <c r="K7791" s="2" t="s">
        <v>935</v>
      </c>
      <c r="L7791" s="2" t="s">
        <v>1180</v>
      </c>
      <c r="M7791" s="2" t="s">
        <v>1099</v>
      </c>
      <c r="N7791" s="2">
        <v>60653</v>
      </c>
      <c r="O7791" s="2" t="s">
        <v>1005</v>
      </c>
      <c r="P7791" s="2" t="s">
        <v>951</v>
      </c>
      <c r="Q7791" s="2" t="s">
        <v>993</v>
      </c>
      <c r="R7791" s="2" t="s">
        <v>6281</v>
      </c>
      <c r="S7791" s="2" t="s">
        <v>5204</v>
      </c>
      <c r="T7791" s="2" t="s">
        <v>943</v>
      </c>
    </row>
    <row r="7792" spans="1:20">
      <c r="A7792" t="s">
        <v>9741</v>
      </c>
      <c r="B7792" s="1">
        <v>42997</v>
      </c>
      <c r="C7792" s="1">
        <v>42997</v>
      </c>
      <c r="D7792" t="s">
        <v>2041</v>
      </c>
      <c r="E7792" t="s">
        <v>491</v>
      </c>
      <c r="F7792" t="s">
        <v>3072</v>
      </c>
      <c r="G7792">
        <v>4.8419999999999996</v>
      </c>
      <c r="H7792">
        <v>3</v>
      </c>
      <c r="I7792">
        <v>0.7</v>
      </c>
      <c r="J7792">
        <v>-3.3894000000000002</v>
      </c>
      <c r="K7792" s="2" t="s">
        <v>935</v>
      </c>
      <c r="L7792" s="2" t="s">
        <v>1041</v>
      </c>
      <c r="M7792" s="2" t="s">
        <v>1042</v>
      </c>
      <c r="N7792" s="2">
        <v>19120</v>
      </c>
      <c r="O7792" s="2" t="s">
        <v>1043</v>
      </c>
      <c r="P7792" s="2" t="s">
        <v>951</v>
      </c>
      <c r="Q7792" s="2" t="s">
        <v>980</v>
      </c>
      <c r="R7792" s="2" t="s">
        <v>3073</v>
      </c>
      <c r="S7792" s="2" t="s">
        <v>4126</v>
      </c>
      <c r="T7792" s="2" t="s">
        <v>1008</v>
      </c>
    </row>
    <row r="7793" spans="1:20">
      <c r="A7793" t="s">
        <v>9742</v>
      </c>
      <c r="B7793" s="1">
        <v>42723</v>
      </c>
      <c r="C7793" s="1">
        <v>42728</v>
      </c>
      <c r="D7793" t="s">
        <v>957</v>
      </c>
      <c r="E7793" t="s">
        <v>827</v>
      </c>
      <c r="F7793" t="s">
        <v>3474</v>
      </c>
      <c r="G7793">
        <v>1.8</v>
      </c>
      <c r="H7793">
        <v>5</v>
      </c>
      <c r="I7793">
        <v>0.8</v>
      </c>
      <c r="J7793">
        <v>-2.88</v>
      </c>
      <c r="K7793" s="2" t="s">
        <v>935</v>
      </c>
      <c r="L7793" s="2" t="s">
        <v>1180</v>
      </c>
      <c r="M7793" s="2" t="s">
        <v>1099</v>
      </c>
      <c r="N7793" s="2">
        <v>60623</v>
      </c>
      <c r="O7793" s="2" t="s">
        <v>1005</v>
      </c>
      <c r="P7793" s="2" t="s">
        <v>951</v>
      </c>
      <c r="Q7793" s="2" t="s">
        <v>980</v>
      </c>
      <c r="R7793" s="2" t="s">
        <v>3475</v>
      </c>
      <c r="S7793" s="2" t="s">
        <v>8640</v>
      </c>
      <c r="T7793" s="2" t="s">
        <v>955</v>
      </c>
    </row>
    <row r="7794" spans="1:20">
      <c r="A7794" t="s">
        <v>9743</v>
      </c>
      <c r="B7794" s="1">
        <v>43020</v>
      </c>
      <c r="C7794" s="1">
        <v>43023</v>
      </c>
      <c r="D7794" t="s">
        <v>1079</v>
      </c>
      <c r="E7794" t="s">
        <v>187</v>
      </c>
      <c r="F7794" t="s">
        <v>2967</v>
      </c>
      <c r="G7794">
        <v>39.984000000000002</v>
      </c>
      <c r="H7794">
        <v>2</v>
      </c>
      <c r="I7794">
        <v>0.2</v>
      </c>
      <c r="J7794">
        <v>-1.4994000000000001</v>
      </c>
      <c r="K7794" s="2" t="s">
        <v>935</v>
      </c>
      <c r="L7794" s="2" t="s">
        <v>1622</v>
      </c>
      <c r="M7794" s="2" t="s">
        <v>1004</v>
      </c>
      <c r="N7794" s="2">
        <v>75217</v>
      </c>
      <c r="O7794" s="2" t="s">
        <v>1005</v>
      </c>
      <c r="P7794" s="2" t="s">
        <v>976</v>
      </c>
      <c r="Q7794" s="2" t="s">
        <v>1054</v>
      </c>
      <c r="R7794" s="2" t="s">
        <v>2968</v>
      </c>
      <c r="S7794" s="2" t="s">
        <v>1928</v>
      </c>
      <c r="T7794" s="2" t="s">
        <v>955</v>
      </c>
    </row>
    <row r="7795" spans="1:20">
      <c r="A7795" t="s">
        <v>9744</v>
      </c>
      <c r="B7795" s="1">
        <v>42350</v>
      </c>
      <c r="C7795" s="1">
        <v>42353</v>
      </c>
      <c r="D7795" t="s">
        <v>933</v>
      </c>
      <c r="E7795" t="s">
        <v>117</v>
      </c>
      <c r="F7795" t="s">
        <v>2051</v>
      </c>
      <c r="G7795">
        <v>32.4</v>
      </c>
      <c r="H7795">
        <v>5</v>
      </c>
      <c r="I7795">
        <v>0</v>
      </c>
      <c r="J7795">
        <v>15.875999999999999</v>
      </c>
      <c r="K7795" s="2" t="s">
        <v>935</v>
      </c>
      <c r="L7795" s="2" t="s">
        <v>2128</v>
      </c>
      <c r="M7795" s="2" t="s">
        <v>2129</v>
      </c>
      <c r="N7795" s="2">
        <v>89115</v>
      </c>
      <c r="O7795" s="2" t="s">
        <v>950</v>
      </c>
      <c r="P7795" s="2" t="s">
        <v>951</v>
      </c>
      <c r="Q7795" s="2" t="s">
        <v>993</v>
      </c>
      <c r="R7795" s="2" t="s">
        <v>2053</v>
      </c>
      <c r="S7795" s="2" t="s">
        <v>1422</v>
      </c>
      <c r="T7795" s="2" t="s">
        <v>955</v>
      </c>
    </row>
    <row r="7796" spans="1:20">
      <c r="A7796" t="s">
        <v>9744</v>
      </c>
      <c r="B7796" s="1">
        <v>42350</v>
      </c>
      <c r="C7796" s="1">
        <v>42353</v>
      </c>
      <c r="D7796" t="s">
        <v>933</v>
      </c>
      <c r="E7796" t="s">
        <v>117</v>
      </c>
      <c r="F7796" t="s">
        <v>1401</v>
      </c>
      <c r="G7796">
        <v>97.88</v>
      </c>
      <c r="H7796">
        <v>2</v>
      </c>
      <c r="I7796">
        <v>0</v>
      </c>
      <c r="J7796">
        <v>48.94</v>
      </c>
      <c r="K7796" s="2" t="s">
        <v>935</v>
      </c>
      <c r="L7796" s="2" t="s">
        <v>2128</v>
      </c>
      <c r="M7796" s="2" t="s">
        <v>2129</v>
      </c>
      <c r="N7796" s="2">
        <v>89115</v>
      </c>
      <c r="O7796" s="2" t="s">
        <v>950</v>
      </c>
      <c r="P7796" s="2" t="s">
        <v>951</v>
      </c>
      <c r="Q7796" s="2" t="s">
        <v>993</v>
      </c>
      <c r="R7796" s="2" t="s">
        <v>1402</v>
      </c>
      <c r="S7796" s="2" t="s">
        <v>1422</v>
      </c>
      <c r="T7796" s="2" t="s">
        <v>955</v>
      </c>
    </row>
    <row r="7797" spans="1:20">
      <c r="A7797" t="s">
        <v>9745</v>
      </c>
      <c r="B7797" s="1">
        <v>42197</v>
      </c>
      <c r="C7797" s="1">
        <v>42203</v>
      </c>
      <c r="D7797" t="s">
        <v>957</v>
      </c>
      <c r="E7797" t="s">
        <v>304</v>
      </c>
      <c r="F7797" t="s">
        <v>6490</v>
      </c>
      <c r="G7797">
        <v>307.16800000000001</v>
      </c>
      <c r="H7797">
        <v>4</v>
      </c>
      <c r="I7797">
        <v>0.2</v>
      </c>
      <c r="J7797">
        <v>30.716799999999999</v>
      </c>
      <c r="K7797" s="2" t="s">
        <v>935</v>
      </c>
      <c r="L7797" s="2" t="s">
        <v>2329</v>
      </c>
      <c r="M7797" s="2" t="s">
        <v>1004</v>
      </c>
      <c r="N7797" s="2">
        <v>79109</v>
      </c>
      <c r="O7797" s="2" t="s">
        <v>1005</v>
      </c>
      <c r="P7797" s="2" t="s">
        <v>976</v>
      </c>
      <c r="Q7797" s="2" t="s">
        <v>977</v>
      </c>
      <c r="R7797" s="2" t="s">
        <v>6491</v>
      </c>
      <c r="S7797" s="2" t="s">
        <v>2729</v>
      </c>
      <c r="T7797" s="2" t="s">
        <v>943</v>
      </c>
    </row>
    <row r="7798" spans="1:20">
      <c r="A7798" t="s">
        <v>9746</v>
      </c>
      <c r="B7798" s="1">
        <v>42279</v>
      </c>
      <c r="C7798" s="1">
        <v>42283</v>
      </c>
      <c r="D7798" t="s">
        <v>957</v>
      </c>
      <c r="E7798" t="s">
        <v>227</v>
      </c>
      <c r="F7798" t="s">
        <v>1172</v>
      </c>
      <c r="G7798">
        <v>26.9</v>
      </c>
      <c r="H7798">
        <v>5</v>
      </c>
      <c r="I7798">
        <v>0</v>
      </c>
      <c r="J7798">
        <v>13.180999999999999</v>
      </c>
      <c r="K7798" s="2" t="s">
        <v>935</v>
      </c>
      <c r="L7798" s="2" t="s">
        <v>4138</v>
      </c>
      <c r="M7798" s="2" t="s">
        <v>1565</v>
      </c>
      <c r="N7798" s="2">
        <v>6457</v>
      </c>
      <c r="O7798" s="2" t="s">
        <v>1043</v>
      </c>
      <c r="P7798" s="2" t="s">
        <v>951</v>
      </c>
      <c r="Q7798" s="2" t="s">
        <v>980</v>
      </c>
      <c r="R7798" s="2" t="s">
        <v>1173</v>
      </c>
      <c r="S7798" s="2" t="s">
        <v>2209</v>
      </c>
      <c r="T7798" s="2" t="s">
        <v>955</v>
      </c>
    </row>
    <row r="7799" spans="1:20">
      <c r="A7799" t="s">
        <v>9747</v>
      </c>
      <c r="B7799" s="1">
        <v>42818</v>
      </c>
      <c r="C7799" s="1">
        <v>42821</v>
      </c>
      <c r="D7799" t="s">
        <v>1079</v>
      </c>
      <c r="E7799" t="s">
        <v>459</v>
      </c>
      <c r="F7799" t="s">
        <v>5836</v>
      </c>
      <c r="G7799">
        <v>47.01</v>
      </c>
      <c r="H7799">
        <v>3</v>
      </c>
      <c r="I7799">
        <v>0</v>
      </c>
      <c r="J7799">
        <v>22.0947</v>
      </c>
      <c r="K7799" s="2" t="s">
        <v>935</v>
      </c>
      <c r="L7799" s="2" t="s">
        <v>903</v>
      </c>
      <c r="M7799" s="2" t="s">
        <v>1147</v>
      </c>
      <c r="N7799" s="2">
        <v>10035</v>
      </c>
      <c r="O7799" s="2" t="s">
        <v>1043</v>
      </c>
      <c r="P7799" s="2" t="s">
        <v>951</v>
      </c>
      <c r="Q7799" s="2" t="s">
        <v>1065</v>
      </c>
      <c r="R7799" s="2" t="s">
        <v>5837</v>
      </c>
      <c r="S7799" s="2" t="s">
        <v>3880</v>
      </c>
      <c r="T7799" s="2" t="s">
        <v>955</v>
      </c>
    </row>
    <row r="7800" spans="1:20">
      <c r="A7800" t="s">
        <v>9747</v>
      </c>
      <c r="B7800" s="1">
        <v>42818</v>
      </c>
      <c r="C7800" s="1">
        <v>42821</v>
      </c>
      <c r="D7800" t="s">
        <v>1079</v>
      </c>
      <c r="E7800" t="s">
        <v>459</v>
      </c>
      <c r="F7800" t="s">
        <v>4935</v>
      </c>
      <c r="G7800">
        <v>469.99</v>
      </c>
      <c r="H7800">
        <v>1</v>
      </c>
      <c r="I7800">
        <v>0</v>
      </c>
      <c r="J7800">
        <v>136.2971</v>
      </c>
      <c r="K7800" s="2" t="s">
        <v>935</v>
      </c>
      <c r="L7800" s="2" t="s">
        <v>903</v>
      </c>
      <c r="M7800" s="2" t="s">
        <v>1147</v>
      </c>
      <c r="N7800" s="2">
        <v>10035</v>
      </c>
      <c r="O7800" s="2" t="s">
        <v>1043</v>
      </c>
      <c r="P7800" s="2" t="s">
        <v>976</v>
      </c>
      <c r="Q7800" s="2" t="s">
        <v>977</v>
      </c>
      <c r="R7800" s="2" t="s">
        <v>4937</v>
      </c>
      <c r="S7800" s="2" t="s">
        <v>3880</v>
      </c>
      <c r="T7800" s="2" t="s">
        <v>955</v>
      </c>
    </row>
    <row r="7801" spans="1:20">
      <c r="A7801" t="s">
        <v>9747</v>
      </c>
      <c r="B7801" s="1">
        <v>42818</v>
      </c>
      <c r="C7801" s="1">
        <v>42821</v>
      </c>
      <c r="D7801" t="s">
        <v>1079</v>
      </c>
      <c r="E7801" t="s">
        <v>459</v>
      </c>
      <c r="F7801" t="s">
        <v>2258</v>
      </c>
      <c r="G7801">
        <v>207.846</v>
      </c>
      <c r="H7801">
        <v>3</v>
      </c>
      <c r="I7801">
        <v>0.1</v>
      </c>
      <c r="J7801">
        <v>2.3094000000000001</v>
      </c>
      <c r="K7801" s="2" t="s">
        <v>935</v>
      </c>
      <c r="L7801" s="2" t="s">
        <v>903</v>
      </c>
      <c r="M7801" s="2" t="s">
        <v>1147</v>
      </c>
      <c r="N7801" s="2">
        <v>10035</v>
      </c>
      <c r="O7801" s="2" t="s">
        <v>1043</v>
      </c>
      <c r="P7801" s="2" t="s">
        <v>939</v>
      </c>
      <c r="Q7801" s="2" t="s">
        <v>945</v>
      </c>
      <c r="R7801" s="2" t="s">
        <v>2259</v>
      </c>
      <c r="S7801" s="2" t="s">
        <v>3880</v>
      </c>
      <c r="T7801" s="2" t="s">
        <v>955</v>
      </c>
    </row>
    <row r="7802" spans="1:20">
      <c r="A7802" t="s">
        <v>9748</v>
      </c>
      <c r="B7802" s="1">
        <v>42887</v>
      </c>
      <c r="C7802" s="1">
        <v>42892</v>
      </c>
      <c r="D7802" t="s">
        <v>957</v>
      </c>
      <c r="E7802" t="s">
        <v>824</v>
      </c>
      <c r="F7802" t="s">
        <v>1871</v>
      </c>
      <c r="G7802">
        <v>324.74400000000003</v>
      </c>
      <c r="H7802">
        <v>3</v>
      </c>
      <c r="I7802">
        <v>0.2</v>
      </c>
      <c r="J7802">
        <v>-77.1267</v>
      </c>
      <c r="K7802" s="2" t="s">
        <v>935</v>
      </c>
      <c r="L7802" s="2" t="s">
        <v>1041</v>
      </c>
      <c r="M7802" s="2" t="s">
        <v>1042</v>
      </c>
      <c r="N7802" s="2">
        <v>19120</v>
      </c>
      <c r="O7802" s="2" t="s">
        <v>1043</v>
      </c>
      <c r="P7802" s="2" t="s">
        <v>951</v>
      </c>
      <c r="Q7802" s="2" t="s">
        <v>965</v>
      </c>
      <c r="R7802" s="2" t="s">
        <v>1872</v>
      </c>
      <c r="S7802" s="2" t="s">
        <v>8553</v>
      </c>
      <c r="T7802" s="2" t="s">
        <v>943</v>
      </c>
    </row>
    <row r="7803" spans="1:20">
      <c r="A7803" t="s">
        <v>9749</v>
      </c>
      <c r="B7803" s="1">
        <v>41722</v>
      </c>
      <c r="C7803" s="1">
        <v>41727</v>
      </c>
      <c r="D7803" t="s">
        <v>933</v>
      </c>
      <c r="E7803" t="s">
        <v>440</v>
      </c>
      <c r="F7803" t="s">
        <v>7901</v>
      </c>
      <c r="G7803">
        <v>40.479999999999997</v>
      </c>
      <c r="H7803">
        <v>2</v>
      </c>
      <c r="I7803">
        <v>0</v>
      </c>
      <c r="J7803">
        <v>14.572800000000001</v>
      </c>
      <c r="K7803" s="2" t="s">
        <v>935</v>
      </c>
      <c r="L7803" s="2" t="s">
        <v>3966</v>
      </c>
      <c r="M7803" s="2" t="s">
        <v>949</v>
      </c>
      <c r="N7803" s="2">
        <v>93727</v>
      </c>
      <c r="O7803" s="2" t="s">
        <v>950</v>
      </c>
      <c r="P7803" s="2" t="s">
        <v>939</v>
      </c>
      <c r="Q7803" s="2" t="s">
        <v>969</v>
      </c>
      <c r="R7803" s="2" t="s">
        <v>7902</v>
      </c>
      <c r="S7803" s="2" t="s">
        <v>3677</v>
      </c>
      <c r="T7803" s="2" t="s">
        <v>943</v>
      </c>
    </row>
    <row r="7804" spans="1:20">
      <c r="A7804" t="s">
        <v>9750</v>
      </c>
      <c r="B7804" s="1">
        <v>42269</v>
      </c>
      <c r="C7804" s="1">
        <v>42273</v>
      </c>
      <c r="D7804" t="s">
        <v>957</v>
      </c>
      <c r="E7804" t="s">
        <v>375</v>
      </c>
      <c r="F7804" t="s">
        <v>5030</v>
      </c>
      <c r="G7804">
        <v>12</v>
      </c>
      <c r="H7804">
        <v>4</v>
      </c>
      <c r="I7804">
        <v>0.2</v>
      </c>
      <c r="J7804">
        <v>4.2</v>
      </c>
      <c r="K7804" s="2" t="s">
        <v>935</v>
      </c>
      <c r="L7804" s="2" t="s">
        <v>1447</v>
      </c>
      <c r="M7804" s="2" t="s">
        <v>1207</v>
      </c>
      <c r="N7804" s="2">
        <v>37064</v>
      </c>
      <c r="O7804" s="2" t="s">
        <v>938</v>
      </c>
      <c r="P7804" s="2" t="s">
        <v>951</v>
      </c>
      <c r="Q7804" s="2" t="s">
        <v>952</v>
      </c>
      <c r="R7804" s="2" t="s">
        <v>5032</v>
      </c>
      <c r="S7804" s="2" t="s">
        <v>3232</v>
      </c>
      <c r="T7804" s="2" t="s">
        <v>1008</v>
      </c>
    </row>
    <row r="7805" spans="1:20">
      <c r="A7805" t="s">
        <v>9750</v>
      </c>
      <c r="B7805" s="1">
        <v>42269</v>
      </c>
      <c r="C7805" s="1">
        <v>42273</v>
      </c>
      <c r="D7805" t="s">
        <v>957</v>
      </c>
      <c r="E7805" t="s">
        <v>375</v>
      </c>
      <c r="F7805" t="s">
        <v>3987</v>
      </c>
      <c r="G7805">
        <v>720.06399999999996</v>
      </c>
      <c r="H7805">
        <v>4</v>
      </c>
      <c r="I7805">
        <v>0.2</v>
      </c>
      <c r="J7805">
        <v>-63.005600000000001</v>
      </c>
      <c r="K7805" s="2" t="s">
        <v>935</v>
      </c>
      <c r="L7805" s="2" t="s">
        <v>1447</v>
      </c>
      <c r="M7805" s="2" t="s">
        <v>1207</v>
      </c>
      <c r="N7805" s="2">
        <v>37064</v>
      </c>
      <c r="O7805" s="2" t="s">
        <v>938</v>
      </c>
      <c r="P7805" s="2" t="s">
        <v>951</v>
      </c>
      <c r="Q7805" s="2" t="s">
        <v>965</v>
      </c>
      <c r="R7805" s="2" t="s">
        <v>3988</v>
      </c>
      <c r="S7805" s="2" t="s">
        <v>3232</v>
      </c>
      <c r="T7805" s="2" t="s">
        <v>1008</v>
      </c>
    </row>
    <row r="7806" spans="1:20">
      <c r="A7806" t="s">
        <v>9750</v>
      </c>
      <c r="B7806" s="1">
        <v>42269</v>
      </c>
      <c r="C7806" s="1">
        <v>42273</v>
      </c>
      <c r="D7806" t="s">
        <v>957</v>
      </c>
      <c r="E7806" t="s">
        <v>375</v>
      </c>
      <c r="F7806" t="s">
        <v>4224</v>
      </c>
      <c r="G7806">
        <v>25.423999999999999</v>
      </c>
      <c r="H7806">
        <v>1</v>
      </c>
      <c r="I7806">
        <v>0.2</v>
      </c>
      <c r="J7806">
        <v>-4.7670000000000003</v>
      </c>
      <c r="K7806" s="2" t="s">
        <v>935</v>
      </c>
      <c r="L7806" s="2" t="s">
        <v>1447</v>
      </c>
      <c r="M7806" s="2" t="s">
        <v>1207</v>
      </c>
      <c r="N7806" s="2">
        <v>37064</v>
      </c>
      <c r="O7806" s="2" t="s">
        <v>938</v>
      </c>
      <c r="P7806" s="2" t="s">
        <v>951</v>
      </c>
      <c r="Q7806" s="2" t="s">
        <v>965</v>
      </c>
      <c r="R7806" s="2" t="s">
        <v>4225</v>
      </c>
      <c r="S7806" s="2" t="s">
        <v>3232</v>
      </c>
      <c r="T7806" s="2" t="s">
        <v>1008</v>
      </c>
    </row>
    <row r="7807" spans="1:20">
      <c r="A7807" t="s">
        <v>9750</v>
      </c>
      <c r="B7807" s="1">
        <v>42269</v>
      </c>
      <c r="C7807" s="1">
        <v>42273</v>
      </c>
      <c r="D7807" t="s">
        <v>957</v>
      </c>
      <c r="E7807" t="s">
        <v>375</v>
      </c>
      <c r="F7807" t="s">
        <v>4520</v>
      </c>
      <c r="G7807">
        <v>2.8159999999999998</v>
      </c>
      <c r="H7807">
        <v>2</v>
      </c>
      <c r="I7807">
        <v>0.2</v>
      </c>
      <c r="J7807">
        <v>0.31680000000000003</v>
      </c>
      <c r="K7807" s="2" t="s">
        <v>935</v>
      </c>
      <c r="L7807" s="2" t="s">
        <v>1447</v>
      </c>
      <c r="M7807" s="2" t="s">
        <v>1207</v>
      </c>
      <c r="N7807" s="2">
        <v>37064</v>
      </c>
      <c r="O7807" s="2" t="s">
        <v>938</v>
      </c>
      <c r="P7807" s="2" t="s">
        <v>951</v>
      </c>
      <c r="Q7807" s="2" t="s">
        <v>973</v>
      </c>
      <c r="R7807" s="2" t="s">
        <v>4522</v>
      </c>
      <c r="S7807" s="2" t="s">
        <v>3232</v>
      </c>
      <c r="T7807" s="2" t="s">
        <v>1008</v>
      </c>
    </row>
    <row r="7808" spans="1:20">
      <c r="A7808" t="s">
        <v>9750</v>
      </c>
      <c r="B7808" s="1">
        <v>42269</v>
      </c>
      <c r="C7808" s="1">
        <v>42273</v>
      </c>
      <c r="D7808" t="s">
        <v>957</v>
      </c>
      <c r="E7808" t="s">
        <v>375</v>
      </c>
      <c r="F7808" t="s">
        <v>4208</v>
      </c>
      <c r="G7808">
        <v>3.2040000000000002</v>
      </c>
      <c r="H7808">
        <v>2</v>
      </c>
      <c r="I7808">
        <v>0.7</v>
      </c>
      <c r="J7808">
        <v>-2.5632000000000001</v>
      </c>
      <c r="K7808" s="2" t="s">
        <v>935</v>
      </c>
      <c r="L7808" s="2" t="s">
        <v>1447</v>
      </c>
      <c r="M7808" s="2" t="s">
        <v>1207</v>
      </c>
      <c r="N7808" s="2">
        <v>37064</v>
      </c>
      <c r="O7808" s="2" t="s">
        <v>938</v>
      </c>
      <c r="P7808" s="2" t="s">
        <v>951</v>
      </c>
      <c r="Q7808" s="2" t="s">
        <v>980</v>
      </c>
      <c r="R7808" s="2" t="s">
        <v>4209</v>
      </c>
      <c r="S7808" s="2" t="s">
        <v>3232</v>
      </c>
      <c r="T7808" s="2" t="s">
        <v>1008</v>
      </c>
    </row>
    <row r="7809" spans="1:20">
      <c r="A7809" t="s">
        <v>9751</v>
      </c>
      <c r="B7809" s="1">
        <v>42377</v>
      </c>
      <c r="C7809" s="1">
        <v>42382</v>
      </c>
      <c r="D7809" t="s">
        <v>957</v>
      </c>
      <c r="E7809" t="s">
        <v>801</v>
      </c>
      <c r="F7809" t="s">
        <v>3994</v>
      </c>
      <c r="G7809">
        <v>30.827999999999999</v>
      </c>
      <c r="H7809">
        <v>7</v>
      </c>
      <c r="I7809">
        <v>0.7</v>
      </c>
      <c r="J7809">
        <v>-24.662400000000002</v>
      </c>
      <c r="K7809" s="2" t="s">
        <v>935</v>
      </c>
      <c r="L7809" s="2" t="s">
        <v>4936</v>
      </c>
      <c r="M7809" s="2" t="s">
        <v>992</v>
      </c>
      <c r="N7809" s="2">
        <v>27604</v>
      </c>
      <c r="O7809" s="2" t="s">
        <v>938</v>
      </c>
      <c r="P7809" s="2" t="s">
        <v>951</v>
      </c>
      <c r="Q7809" s="2" t="s">
        <v>980</v>
      </c>
      <c r="R7809" s="2" t="s">
        <v>3996</v>
      </c>
      <c r="S7809" s="2" t="s">
        <v>7667</v>
      </c>
      <c r="T7809" s="2" t="s">
        <v>943</v>
      </c>
    </row>
    <row r="7810" spans="1:20">
      <c r="A7810" t="s">
        <v>9751</v>
      </c>
      <c r="B7810" s="1">
        <v>42377</v>
      </c>
      <c r="C7810" s="1">
        <v>42382</v>
      </c>
      <c r="D7810" t="s">
        <v>957</v>
      </c>
      <c r="E7810" t="s">
        <v>801</v>
      </c>
      <c r="F7810" t="s">
        <v>4528</v>
      </c>
      <c r="G7810">
        <v>47.616</v>
      </c>
      <c r="H7810">
        <v>3</v>
      </c>
      <c r="I7810">
        <v>0.2</v>
      </c>
      <c r="J7810">
        <v>5.952</v>
      </c>
      <c r="K7810" s="2" t="s">
        <v>935</v>
      </c>
      <c r="L7810" s="2" t="s">
        <v>4936</v>
      </c>
      <c r="M7810" s="2" t="s">
        <v>992</v>
      </c>
      <c r="N7810" s="2">
        <v>27604</v>
      </c>
      <c r="O7810" s="2" t="s">
        <v>938</v>
      </c>
      <c r="P7810" s="2" t="s">
        <v>951</v>
      </c>
      <c r="Q7810" s="2" t="s">
        <v>973</v>
      </c>
      <c r="R7810" s="2" t="s">
        <v>4529</v>
      </c>
      <c r="S7810" s="2" t="s">
        <v>7667</v>
      </c>
      <c r="T7810" s="2" t="s">
        <v>943</v>
      </c>
    </row>
    <row r="7811" spans="1:20">
      <c r="A7811" t="s">
        <v>9751</v>
      </c>
      <c r="B7811" s="1">
        <v>42377</v>
      </c>
      <c r="C7811" s="1">
        <v>42382</v>
      </c>
      <c r="D7811" t="s">
        <v>957</v>
      </c>
      <c r="E7811" t="s">
        <v>801</v>
      </c>
      <c r="F7811" t="s">
        <v>8973</v>
      </c>
      <c r="G7811">
        <v>108.78400000000001</v>
      </c>
      <c r="H7811">
        <v>2</v>
      </c>
      <c r="I7811">
        <v>0.2</v>
      </c>
      <c r="J7811">
        <v>10.878399999999999</v>
      </c>
      <c r="K7811" s="2" t="s">
        <v>935</v>
      </c>
      <c r="L7811" s="2" t="s">
        <v>4936</v>
      </c>
      <c r="M7811" s="2" t="s">
        <v>992</v>
      </c>
      <c r="N7811" s="2">
        <v>27604</v>
      </c>
      <c r="O7811" s="2" t="s">
        <v>938</v>
      </c>
      <c r="P7811" s="2" t="s">
        <v>976</v>
      </c>
      <c r="Q7811" s="2" t="s">
        <v>977</v>
      </c>
      <c r="R7811" s="2" t="s">
        <v>8974</v>
      </c>
      <c r="S7811" s="2" t="s">
        <v>7667</v>
      </c>
      <c r="T7811" s="2" t="s">
        <v>943</v>
      </c>
    </row>
    <row r="7812" spans="1:20">
      <c r="A7812" t="s">
        <v>9752</v>
      </c>
      <c r="B7812" s="1">
        <v>42414</v>
      </c>
      <c r="C7812" s="1">
        <v>42415</v>
      </c>
      <c r="D7812" t="s">
        <v>1079</v>
      </c>
      <c r="E7812" t="s">
        <v>107</v>
      </c>
      <c r="F7812" t="s">
        <v>6280</v>
      </c>
      <c r="G7812">
        <v>4.7699999999999996</v>
      </c>
      <c r="H7812">
        <v>1</v>
      </c>
      <c r="I7812">
        <v>0</v>
      </c>
      <c r="J7812">
        <v>2.1465000000000001</v>
      </c>
      <c r="K7812" s="2" t="s">
        <v>935</v>
      </c>
      <c r="L7812" s="2" t="s">
        <v>3715</v>
      </c>
      <c r="M7812" s="2" t="s">
        <v>3296</v>
      </c>
      <c r="N7812" s="2">
        <v>20735</v>
      </c>
      <c r="O7812" s="2" t="s">
        <v>1043</v>
      </c>
      <c r="P7812" s="2" t="s">
        <v>951</v>
      </c>
      <c r="Q7812" s="2" t="s">
        <v>993</v>
      </c>
      <c r="R7812" s="2" t="s">
        <v>6281</v>
      </c>
      <c r="S7812" s="2" t="s">
        <v>1360</v>
      </c>
      <c r="T7812" s="2" t="s">
        <v>943</v>
      </c>
    </row>
    <row r="7813" spans="1:20">
      <c r="A7813" t="s">
        <v>9752</v>
      </c>
      <c r="B7813" s="1">
        <v>42414</v>
      </c>
      <c r="C7813" s="1">
        <v>42415</v>
      </c>
      <c r="D7813" t="s">
        <v>1079</v>
      </c>
      <c r="E7813" t="s">
        <v>107</v>
      </c>
      <c r="F7813" t="s">
        <v>7152</v>
      </c>
      <c r="G7813">
        <v>7.98</v>
      </c>
      <c r="H7813">
        <v>3</v>
      </c>
      <c r="I7813">
        <v>0</v>
      </c>
      <c r="J7813">
        <v>2.0748000000000002</v>
      </c>
      <c r="K7813" s="2" t="s">
        <v>935</v>
      </c>
      <c r="L7813" s="2" t="s">
        <v>3715</v>
      </c>
      <c r="M7813" s="2" t="s">
        <v>3296</v>
      </c>
      <c r="N7813" s="2">
        <v>20735</v>
      </c>
      <c r="O7813" s="2" t="s">
        <v>1043</v>
      </c>
      <c r="P7813" s="2" t="s">
        <v>951</v>
      </c>
      <c r="Q7813" s="2" t="s">
        <v>973</v>
      </c>
      <c r="R7813" s="2" t="s">
        <v>7153</v>
      </c>
      <c r="S7813" s="2" t="s">
        <v>1360</v>
      </c>
      <c r="T7813" s="2" t="s">
        <v>943</v>
      </c>
    </row>
    <row r="7814" spans="1:20">
      <c r="A7814" t="s">
        <v>9752</v>
      </c>
      <c r="B7814" s="1">
        <v>42414</v>
      </c>
      <c r="C7814" s="1">
        <v>42415</v>
      </c>
      <c r="D7814" t="s">
        <v>1079</v>
      </c>
      <c r="E7814" t="s">
        <v>107</v>
      </c>
      <c r="F7814" t="s">
        <v>3421</v>
      </c>
      <c r="G7814">
        <v>550.43100000000004</v>
      </c>
      <c r="H7814">
        <v>3</v>
      </c>
      <c r="I7814">
        <v>0.3</v>
      </c>
      <c r="J7814">
        <v>-47.1798</v>
      </c>
      <c r="K7814" s="2" t="s">
        <v>935</v>
      </c>
      <c r="L7814" s="2" t="s">
        <v>3715</v>
      </c>
      <c r="M7814" s="2" t="s">
        <v>3296</v>
      </c>
      <c r="N7814" s="2">
        <v>20735</v>
      </c>
      <c r="O7814" s="2" t="s">
        <v>1043</v>
      </c>
      <c r="P7814" s="2" t="s">
        <v>939</v>
      </c>
      <c r="Q7814" s="2" t="s">
        <v>961</v>
      </c>
      <c r="R7814" s="2" t="s">
        <v>3422</v>
      </c>
      <c r="S7814" s="2" t="s">
        <v>1360</v>
      </c>
      <c r="T7814" s="2" t="s">
        <v>943</v>
      </c>
    </row>
    <row r="7815" spans="1:20">
      <c r="A7815" t="s">
        <v>9752</v>
      </c>
      <c r="B7815" s="1">
        <v>42414</v>
      </c>
      <c r="C7815" s="1">
        <v>42415</v>
      </c>
      <c r="D7815" t="s">
        <v>1079</v>
      </c>
      <c r="E7815" t="s">
        <v>107</v>
      </c>
      <c r="F7815" t="s">
        <v>1801</v>
      </c>
      <c r="G7815">
        <v>10.56</v>
      </c>
      <c r="H7815">
        <v>6</v>
      </c>
      <c r="I7815">
        <v>0</v>
      </c>
      <c r="J7815">
        <v>4.6463999999999999</v>
      </c>
      <c r="K7815" s="2" t="s">
        <v>935</v>
      </c>
      <c r="L7815" s="2" t="s">
        <v>3715</v>
      </c>
      <c r="M7815" s="2" t="s">
        <v>3296</v>
      </c>
      <c r="N7815" s="2">
        <v>20735</v>
      </c>
      <c r="O7815" s="2" t="s">
        <v>1043</v>
      </c>
      <c r="P7815" s="2" t="s">
        <v>939</v>
      </c>
      <c r="Q7815" s="2" t="s">
        <v>969</v>
      </c>
      <c r="R7815" s="2" t="s">
        <v>1802</v>
      </c>
      <c r="S7815" s="2" t="s">
        <v>1360</v>
      </c>
      <c r="T7815" s="2" t="s">
        <v>943</v>
      </c>
    </row>
    <row r="7816" spans="1:20">
      <c r="A7816" t="s">
        <v>9753</v>
      </c>
      <c r="B7816" s="1">
        <v>42894</v>
      </c>
      <c r="C7816" s="1">
        <v>42896</v>
      </c>
      <c r="D7816" t="s">
        <v>1079</v>
      </c>
      <c r="E7816" t="s">
        <v>121</v>
      </c>
      <c r="F7816" t="s">
        <v>1057</v>
      </c>
      <c r="G7816">
        <v>1497.6659999999999</v>
      </c>
      <c r="H7816">
        <v>2</v>
      </c>
      <c r="I7816">
        <v>0.15</v>
      </c>
      <c r="J7816">
        <v>140.95679999999999</v>
      </c>
      <c r="K7816" s="2" t="s">
        <v>935</v>
      </c>
      <c r="L7816" s="2" t="s">
        <v>904</v>
      </c>
      <c r="M7816" s="2" t="s">
        <v>949</v>
      </c>
      <c r="N7816" s="2">
        <v>90049</v>
      </c>
      <c r="O7816" s="2" t="s">
        <v>950</v>
      </c>
      <c r="P7816" s="2" t="s">
        <v>939</v>
      </c>
      <c r="Q7816" s="2" t="s">
        <v>940</v>
      </c>
      <c r="R7816" s="2" t="s">
        <v>1058</v>
      </c>
      <c r="S7816" s="2" t="s">
        <v>1444</v>
      </c>
      <c r="T7816" s="2" t="s">
        <v>1008</v>
      </c>
    </row>
    <row r="7817" spans="1:20">
      <c r="A7817" t="s">
        <v>9753</v>
      </c>
      <c r="B7817" s="1">
        <v>42894</v>
      </c>
      <c r="C7817" s="1">
        <v>42896</v>
      </c>
      <c r="D7817" t="s">
        <v>1079</v>
      </c>
      <c r="E7817" t="s">
        <v>121</v>
      </c>
      <c r="F7817" t="s">
        <v>3805</v>
      </c>
      <c r="G7817">
        <v>17.52</v>
      </c>
      <c r="H7817">
        <v>2</v>
      </c>
      <c r="I7817">
        <v>0.2</v>
      </c>
      <c r="J7817">
        <v>-3.504</v>
      </c>
      <c r="K7817" s="2" t="s">
        <v>935</v>
      </c>
      <c r="L7817" s="2" t="s">
        <v>904</v>
      </c>
      <c r="M7817" s="2" t="s">
        <v>949</v>
      </c>
      <c r="N7817" s="2">
        <v>90049</v>
      </c>
      <c r="O7817" s="2" t="s">
        <v>950</v>
      </c>
      <c r="P7817" s="2" t="s">
        <v>976</v>
      </c>
      <c r="Q7817" s="2" t="s">
        <v>977</v>
      </c>
      <c r="R7817" s="2" t="s">
        <v>3806</v>
      </c>
      <c r="S7817" s="2" t="s">
        <v>1444</v>
      </c>
      <c r="T7817" s="2" t="s">
        <v>1008</v>
      </c>
    </row>
    <row r="7818" spans="1:20">
      <c r="A7818" t="s">
        <v>9754</v>
      </c>
      <c r="B7818" s="1">
        <v>42664</v>
      </c>
      <c r="C7818" s="1">
        <v>42669</v>
      </c>
      <c r="D7818" t="s">
        <v>933</v>
      </c>
      <c r="E7818" t="s">
        <v>559</v>
      </c>
      <c r="F7818" t="s">
        <v>4259</v>
      </c>
      <c r="G7818">
        <v>113.22</v>
      </c>
      <c r="H7818">
        <v>3</v>
      </c>
      <c r="I7818">
        <v>0</v>
      </c>
      <c r="J7818">
        <v>29.437200000000001</v>
      </c>
      <c r="K7818" s="2" t="s">
        <v>935</v>
      </c>
      <c r="L7818" s="2" t="s">
        <v>4452</v>
      </c>
      <c r="M7818" s="2" t="s">
        <v>2129</v>
      </c>
      <c r="N7818" s="2">
        <v>89031</v>
      </c>
      <c r="O7818" s="2" t="s">
        <v>950</v>
      </c>
      <c r="P7818" s="2" t="s">
        <v>951</v>
      </c>
      <c r="Q7818" s="2" t="s">
        <v>973</v>
      </c>
      <c r="R7818" s="2" t="s">
        <v>4260</v>
      </c>
      <c r="S7818" s="2" t="s">
        <v>4596</v>
      </c>
      <c r="T7818" s="2" t="s">
        <v>1008</v>
      </c>
    </row>
    <row r="7819" spans="1:20">
      <c r="A7819" t="s">
        <v>9754</v>
      </c>
      <c r="B7819" s="1">
        <v>42664</v>
      </c>
      <c r="C7819" s="1">
        <v>42669</v>
      </c>
      <c r="D7819" t="s">
        <v>933</v>
      </c>
      <c r="E7819" t="s">
        <v>559</v>
      </c>
      <c r="F7819" t="s">
        <v>8812</v>
      </c>
      <c r="G7819">
        <v>35.880000000000003</v>
      </c>
      <c r="H7819">
        <v>6</v>
      </c>
      <c r="I7819">
        <v>0</v>
      </c>
      <c r="J7819">
        <v>17.581199999999999</v>
      </c>
      <c r="K7819" s="2" t="s">
        <v>935</v>
      </c>
      <c r="L7819" s="2" t="s">
        <v>4452</v>
      </c>
      <c r="M7819" s="2" t="s">
        <v>2129</v>
      </c>
      <c r="N7819" s="2">
        <v>89031</v>
      </c>
      <c r="O7819" s="2" t="s">
        <v>950</v>
      </c>
      <c r="P7819" s="2" t="s">
        <v>951</v>
      </c>
      <c r="Q7819" s="2" t="s">
        <v>993</v>
      </c>
      <c r="R7819" s="2" t="s">
        <v>8813</v>
      </c>
      <c r="S7819" s="2" t="s">
        <v>4596</v>
      </c>
      <c r="T7819" s="2" t="s">
        <v>1008</v>
      </c>
    </row>
    <row r="7820" spans="1:20">
      <c r="A7820" t="s">
        <v>9754</v>
      </c>
      <c r="B7820" s="1">
        <v>42664</v>
      </c>
      <c r="C7820" s="1">
        <v>42669</v>
      </c>
      <c r="D7820" t="s">
        <v>933</v>
      </c>
      <c r="E7820" t="s">
        <v>559</v>
      </c>
      <c r="F7820" t="s">
        <v>7341</v>
      </c>
      <c r="G7820">
        <v>4535.9759999999997</v>
      </c>
      <c r="H7820">
        <v>3</v>
      </c>
      <c r="I7820">
        <v>0.2</v>
      </c>
      <c r="J7820">
        <v>1644.2913000000001</v>
      </c>
      <c r="K7820" s="2" t="s">
        <v>935</v>
      </c>
      <c r="L7820" s="2" t="s">
        <v>4452</v>
      </c>
      <c r="M7820" s="2" t="s">
        <v>2129</v>
      </c>
      <c r="N7820" s="2">
        <v>89031</v>
      </c>
      <c r="O7820" s="2" t="s">
        <v>950</v>
      </c>
      <c r="P7820" s="2" t="s">
        <v>951</v>
      </c>
      <c r="Q7820" s="2" t="s">
        <v>980</v>
      </c>
      <c r="R7820" s="2" t="s">
        <v>899</v>
      </c>
      <c r="S7820" s="2" t="s">
        <v>4596</v>
      </c>
      <c r="T7820" s="2" t="s">
        <v>1008</v>
      </c>
    </row>
    <row r="7821" spans="1:20">
      <c r="A7821" t="s">
        <v>9755</v>
      </c>
      <c r="B7821" s="1">
        <v>42761</v>
      </c>
      <c r="C7821" s="1">
        <v>42765</v>
      </c>
      <c r="D7821" t="s">
        <v>957</v>
      </c>
      <c r="E7821" t="s">
        <v>225</v>
      </c>
      <c r="F7821" t="s">
        <v>4688</v>
      </c>
      <c r="G7821">
        <v>11.84</v>
      </c>
      <c r="H7821">
        <v>8</v>
      </c>
      <c r="I7821">
        <v>0</v>
      </c>
      <c r="J7821">
        <v>5.6832000000000003</v>
      </c>
      <c r="K7821" s="2" t="s">
        <v>935</v>
      </c>
      <c r="L7821" s="2" t="s">
        <v>906</v>
      </c>
      <c r="M7821" s="2" t="s">
        <v>949</v>
      </c>
      <c r="N7821" s="2">
        <v>94109</v>
      </c>
      <c r="O7821" s="2" t="s">
        <v>950</v>
      </c>
      <c r="P7821" s="2" t="s">
        <v>951</v>
      </c>
      <c r="Q7821" s="2" t="s">
        <v>1148</v>
      </c>
      <c r="R7821" s="2" t="s">
        <v>4689</v>
      </c>
      <c r="S7821" s="2" t="s">
        <v>2187</v>
      </c>
      <c r="T7821" s="2" t="s">
        <v>943</v>
      </c>
    </row>
    <row r="7822" spans="1:20">
      <c r="A7822" t="s">
        <v>9756</v>
      </c>
      <c r="B7822" s="1">
        <v>43077</v>
      </c>
      <c r="C7822" s="1">
        <v>43079</v>
      </c>
      <c r="D7822" t="s">
        <v>933</v>
      </c>
      <c r="E7822" t="s">
        <v>250</v>
      </c>
      <c r="F7822" t="s">
        <v>2932</v>
      </c>
      <c r="G7822">
        <v>592.74</v>
      </c>
      <c r="H7822">
        <v>6</v>
      </c>
      <c r="I7822">
        <v>0</v>
      </c>
      <c r="J7822">
        <v>160.03980000000001</v>
      </c>
      <c r="K7822" s="2" t="s">
        <v>935</v>
      </c>
      <c r="L7822" s="2" t="s">
        <v>7431</v>
      </c>
      <c r="M7822" s="2" t="s">
        <v>2135</v>
      </c>
      <c r="N7822" s="2">
        <v>2920</v>
      </c>
      <c r="O7822" s="2" t="s">
        <v>1043</v>
      </c>
      <c r="P7822" s="2" t="s">
        <v>951</v>
      </c>
      <c r="Q7822" s="2" t="s">
        <v>965</v>
      </c>
      <c r="R7822" s="2" t="s">
        <v>2933</v>
      </c>
      <c r="S7822" s="2" t="s">
        <v>2388</v>
      </c>
      <c r="T7822" s="2" t="s">
        <v>1008</v>
      </c>
    </row>
    <row r="7823" spans="1:20">
      <c r="A7823" t="s">
        <v>9757</v>
      </c>
      <c r="B7823" s="1">
        <v>42664</v>
      </c>
      <c r="C7823" s="1">
        <v>42667</v>
      </c>
      <c r="D7823" t="s">
        <v>933</v>
      </c>
      <c r="E7823" t="s">
        <v>599</v>
      </c>
      <c r="F7823" t="s">
        <v>4424</v>
      </c>
      <c r="G7823">
        <v>111.672</v>
      </c>
      <c r="H7823">
        <v>9</v>
      </c>
      <c r="I7823">
        <v>0.2</v>
      </c>
      <c r="J7823">
        <v>6.9794999999999998</v>
      </c>
      <c r="K7823" s="2" t="s">
        <v>935</v>
      </c>
      <c r="L7823" s="2" t="s">
        <v>909</v>
      </c>
      <c r="M7823" s="2" t="s">
        <v>1207</v>
      </c>
      <c r="N7823" s="2">
        <v>38301</v>
      </c>
      <c r="O7823" s="2" t="s">
        <v>938</v>
      </c>
      <c r="P7823" s="2" t="s">
        <v>951</v>
      </c>
      <c r="Q7823" s="2" t="s">
        <v>965</v>
      </c>
      <c r="R7823" s="2" t="s">
        <v>4425</v>
      </c>
      <c r="S7823" s="2" t="s">
        <v>4970</v>
      </c>
      <c r="T7823" s="2" t="s">
        <v>943</v>
      </c>
    </row>
    <row r="7824" spans="1:20">
      <c r="A7824" t="s">
        <v>9758</v>
      </c>
      <c r="B7824" s="1">
        <v>41877</v>
      </c>
      <c r="C7824" s="1">
        <v>41883</v>
      </c>
      <c r="D7824" t="s">
        <v>957</v>
      </c>
      <c r="E7824" t="s">
        <v>508</v>
      </c>
      <c r="F7824" t="s">
        <v>4377</v>
      </c>
      <c r="G7824">
        <v>8.64</v>
      </c>
      <c r="H7824">
        <v>3</v>
      </c>
      <c r="I7824">
        <v>0</v>
      </c>
      <c r="J7824">
        <v>2.5055999999999998</v>
      </c>
      <c r="K7824" s="2" t="s">
        <v>935</v>
      </c>
      <c r="L7824" s="2" t="s">
        <v>1442</v>
      </c>
      <c r="M7824" s="2" t="s">
        <v>1128</v>
      </c>
      <c r="N7824" s="2">
        <v>19711</v>
      </c>
      <c r="O7824" s="2" t="s">
        <v>1043</v>
      </c>
      <c r="P7824" s="2" t="s">
        <v>951</v>
      </c>
      <c r="Q7824" s="2" t="s">
        <v>973</v>
      </c>
      <c r="R7824" s="2" t="s">
        <v>4379</v>
      </c>
      <c r="S7824" s="2" t="s">
        <v>4230</v>
      </c>
      <c r="T7824" s="2" t="s">
        <v>1008</v>
      </c>
    </row>
    <row r="7825" spans="1:20">
      <c r="A7825" t="s">
        <v>9758</v>
      </c>
      <c r="B7825" s="1">
        <v>41877</v>
      </c>
      <c r="C7825" s="1">
        <v>41883</v>
      </c>
      <c r="D7825" t="s">
        <v>957</v>
      </c>
      <c r="E7825" t="s">
        <v>508</v>
      </c>
      <c r="F7825" t="s">
        <v>5269</v>
      </c>
      <c r="G7825">
        <v>149.97</v>
      </c>
      <c r="H7825">
        <v>3</v>
      </c>
      <c r="I7825">
        <v>0</v>
      </c>
      <c r="J7825">
        <v>52.4895</v>
      </c>
      <c r="K7825" s="2" t="s">
        <v>935</v>
      </c>
      <c r="L7825" s="2" t="s">
        <v>1442</v>
      </c>
      <c r="M7825" s="2" t="s">
        <v>1128</v>
      </c>
      <c r="N7825" s="2">
        <v>19711</v>
      </c>
      <c r="O7825" s="2" t="s">
        <v>1043</v>
      </c>
      <c r="P7825" s="2" t="s">
        <v>976</v>
      </c>
      <c r="Q7825" s="2" t="s">
        <v>1054</v>
      </c>
      <c r="R7825" s="2" t="s">
        <v>5270</v>
      </c>
      <c r="S7825" s="2" t="s">
        <v>4230</v>
      </c>
      <c r="T7825" s="2" t="s">
        <v>1008</v>
      </c>
    </row>
    <row r="7826" spans="1:20">
      <c r="A7826" t="s">
        <v>9759</v>
      </c>
      <c r="B7826" s="1">
        <v>41775</v>
      </c>
      <c r="C7826" s="1">
        <v>41782</v>
      </c>
      <c r="D7826" t="s">
        <v>957</v>
      </c>
      <c r="E7826" t="s">
        <v>519</v>
      </c>
      <c r="F7826" t="s">
        <v>5756</v>
      </c>
      <c r="G7826">
        <v>232.88</v>
      </c>
      <c r="H7826">
        <v>5</v>
      </c>
      <c r="I7826">
        <v>0.2</v>
      </c>
      <c r="J7826">
        <v>17.466000000000001</v>
      </c>
      <c r="K7826" s="2" t="s">
        <v>935</v>
      </c>
      <c r="L7826" s="2" t="s">
        <v>904</v>
      </c>
      <c r="M7826" s="2" t="s">
        <v>949</v>
      </c>
      <c r="N7826" s="2">
        <v>90036</v>
      </c>
      <c r="O7826" s="2" t="s">
        <v>950</v>
      </c>
      <c r="P7826" s="2" t="s">
        <v>939</v>
      </c>
      <c r="Q7826" s="2" t="s">
        <v>945</v>
      </c>
      <c r="R7826" s="2" t="s">
        <v>5757</v>
      </c>
      <c r="S7826" s="2" t="s">
        <v>4311</v>
      </c>
      <c r="T7826" s="2" t="s">
        <v>955</v>
      </c>
    </row>
    <row r="7827" spans="1:20">
      <c r="A7827" t="s">
        <v>9760</v>
      </c>
      <c r="B7827" s="1">
        <v>42038</v>
      </c>
      <c r="C7827" s="1">
        <v>42042</v>
      </c>
      <c r="D7827" t="s">
        <v>957</v>
      </c>
      <c r="E7827" t="s">
        <v>519</v>
      </c>
      <c r="F7827" t="s">
        <v>1092</v>
      </c>
      <c r="G7827">
        <v>90.882000000000005</v>
      </c>
      <c r="H7827">
        <v>1</v>
      </c>
      <c r="I7827">
        <v>0.1</v>
      </c>
      <c r="J7827">
        <v>15.147</v>
      </c>
      <c r="K7827" s="2" t="s">
        <v>935</v>
      </c>
      <c r="L7827" s="2" t="s">
        <v>7685</v>
      </c>
      <c r="M7827" s="2" t="s">
        <v>1147</v>
      </c>
      <c r="N7827" s="2">
        <v>13440</v>
      </c>
      <c r="O7827" s="2" t="s">
        <v>1043</v>
      </c>
      <c r="P7827" s="2" t="s">
        <v>939</v>
      </c>
      <c r="Q7827" s="2" t="s">
        <v>945</v>
      </c>
      <c r="R7827" s="2" t="s">
        <v>1093</v>
      </c>
      <c r="S7827" s="2" t="s">
        <v>4311</v>
      </c>
      <c r="T7827" s="2" t="s">
        <v>955</v>
      </c>
    </row>
    <row r="7828" spans="1:20">
      <c r="A7828" t="s">
        <v>9761</v>
      </c>
      <c r="B7828" s="1">
        <v>43039</v>
      </c>
      <c r="C7828" s="1">
        <v>43044</v>
      </c>
      <c r="D7828" t="s">
        <v>957</v>
      </c>
      <c r="E7828" t="s">
        <v>444</v>
      </c>
      <c r="F7828" t="s">
        <v>2809</v>
      </c>
      <c r="G7828">
        <v>508.76799999999997</v>
      </c>
      <c r="H7828">
        <v>4</v>
      </c>
      <c r="I7828">
        <v>0.2</v>
      </c>
      <c r="J7828">
        <v>38.157600000000002</v>
      </c>
      <c r="K7828" s="2" t="s">
        <v>935</v>
      </c>
      <c r="L7828" s="2" t="s">
        <v>1180</v>
      </c>
      <c r="M7828" s="2" t="s">
        <v>1099</v>
      </c>
      <c r="N7828" s="2">
        <v>60610</v>
      </c>
      <c r="O7828" s="2" t="s">
        <v>1005</v>
      </c>
      <c r="P7828" s="2" t="s">
        <v>976</v>
      </c>
      <c r="Q7828" s="2" t="s">
        <v>977</v>
      </c>
      <c r="R7828" s="2" t="s">
        <v>2810</v>
      </c>
      <c r="S7828" s="2" t="s">
        <v>3702</v>
      </c>
      <c r="T7828" s="2" t="s">
        <v>955</v>
      </c>
    </row>
    <row r="7829" spans="1:20">
      <c r="A7829" t="s">
        <v>9761</v>
      </c>
      <c r="B7829" s="1">
        <v>43039</v>
      </c>
      <c r="C7829" s="1">
        <v>43044</v>
      </c>
      <c r="D7829" t="s">
        <v>957</v>
      </c>
      <c r="E7829" t="s">
        <v>444</v>
      </c>
      <c r="F7829" t="s">
        <v>2016</v>
      </c>
      <c r="G7829">
        <v>9.9120000000000008</v>
      </c>
      <c r="H7829">
        <v>3</v>
      </c>
      <c r="I7829">
        <v>0.2</v>
      </c>
      <c r="J7829">
        <v>3.2214</v>
      </c>
      <c r="K7829" s="2" t="s">
        <v>935</v>
      </c>
      <c r="L7829" s="2" t="s">
        <v>1180</v>
      </c>
      <c r="M7829" s="2" t="s">
        <v>1099</v>
      </c>
      <c r="N7829" s="2">
        <v>60610</v>
      </c>
      <c r="O7829" s="2" t="s">
        <v>1005</v>
      </c>
      <c r="P7829" s="2" t="s">
        <v>951</v>
      </c>
      <c r="Q7829" s="2" t="s">
        <v>1065</v>
      </c>
      <c r="R7829" s="2" t="s">
        <v>2017</v>
      </c>
      <c r="S7829" s="2" t="s">
        <v>3702</v>
      </c>
      <c r="T7829" s="2" t="s">
        <v>955</v>
      </c>
    </row>
    <row r="7830" spans="1:20">
      <c r="A7830" t="s">
        <v>9762</v>
      </c>
      <c r="B7830" s="1">
        <v>42120</v>
      </c>
      <c r="C7830" s="1">
        <v>42125</v>
      </c>
      <c r="D7830" t="s">
        <v>957</v>
      </c>
      <c r="E7830" t="s">
        <v>364</v>
      </c>
      <c r="F7830" t="s">
        <v>5987</v>
      </c>
      <c r="G7830">
        <v>63.936</v>
      </c>
      <c r="H7830">
        <v>3</v>
      </c>
      <c r="I7830">
        <v>0.2</v>
      </c>
      <c r="J7830">
        <v>6.3936000000000002</v>
      </c>
      <c r="K7830" s="2" t="s">
        <v>935</v>
      </c>
      <c r="L7830" s="2" t="s">
        <v>912</v>
      </c>
      <c r="M7830" s="2" t="s">
        <v>949</v>
      </c>
      <c r="N7830" s="2">
        <v>92105</v>
      </c>
      <c r="O7830" s="2" t="s">
        <v>950</v>
      </c>
      <c r="P7830" s="2" t="s">
        <v>939</v>
      </c>
      <c r="Q7830" s="2" t="s">
        <v>945</v>
      </c>
      <c r="R7830" s="2" t="s">
        <v>5988</v>
      </c>
      <c r="S7830" s="2" t="s">
        <v>3132</v>
      </c>
      <c r="T7830" s="2" t="s">
        <v>955</v>
      </c>
    </row>
    <row r="7831" spans="1:20">
      <c r="A7831" t="s">
        <v>9762</v>
      </c>
      <c r="B7831" s="1">
        <v>42120</v>
      </c>
      <c r="C7831" s="1">
        <v>42125</v>
      </c>
      <c r="D7831" t="s">
        <v>957</v>
      </c>
      <c r="E7831" t="s">
        <v>364</v>
      </c>
      <c r="F7831" t="s">
        <v>2278</v>
      </c>
      <c r="G7831">
        <v>59.52</v>
      </c>
      <c r="H7831">
        <v>3</v>
      </c>
      <c r="I7831">
        <v>0</v>
      </c>
      <c r="J7831">
        <v>15.475199999999999</v>
      </c>
      <c r="K7831" s="2" t="s">
        <v>935</v>
      </c>
      <c r="L7831" s="2" t="s">
        <v>912</v>
      </c>
      <c r="M7831" s="2" t="s">
        <v>949</v>
      </c>
      <c r="N7831" s="2">
        <v>92105</v>
      </c>
      <c r="O7831" s="2" t="s">
        <v>950</v>
      </c>
      <c r="P7831" s="2" t="s">
        <v>951</v>
      </c>
      <c r="Q7831" s="2" t="s">
        <v>973</v>
      </c>
      <c r="R7831" s="2" t="s">
        <v>2280</v>
      </c>
      <c r="S7831" s="2" t="s">
        <v>3132</v>
      </c>
      <c r="T7831" s="2" t="s">
        <v>955</v>
      </c>
    </row>
    <row r="7832" spans="1:20">
      <c r="A7832" t="s">
        <v>9762</v>
      </c>
      <c r="B7832" s="1">
        <v>42120</v>
      </c>
      <c r="C7832" s="1">
        <v>42125</v>
      </c>
      <c r="D7832" t="s">
        <v>957</v>
      </c>
      <c r="E7832" t="s">
        <v>364</v>
      </c>
      <c r="F7832" t="s">
        <v>8612</v>
      </c>
      <c r="G7832">
        <v>311.976</v>
      </c>
      <c r="H7832">
        <v>3</v>
      </c>
      <c r="I7832">
        <v>0.2</v>
      </c>
      <c r="J7832">
        <v>38.997</v>
      </c>
      <c r="K7832" s="2" t="s">
        <v>935</v>
      </c>
      <c r="L7832" s="2" t="s">
        <v>912</v>
      </c>
      <c r="M7832" s="2" t="s">
        <v>949</v>
      </c>
      <c r="N7832" s="2">
        <v>92105</v>
      </c>
      <c r="O7832" s="2" t="s">
        <v>950</v>
      </c>
      <c r="P7832" s="2" t="s">
        <v>976</v>
      </c>
      <c r="Q7832" s="2" t="s">
        <v>977</v>
      </c>
      <c r="R7832" s="2" t="s">
        <v>8613</v>
      </c>
      <c r="S7832" s="2" t="s">
        <v>3132</v>
      </c>
      <c r="T7832" s="2" t="s">
        <v>955</v>
      </c>
    </row>
    <row r="7833" spans="1:20">
      <c r="A7833" t="s">
        <v>9762</v>
      </c>
      <c r="B7833" s="1">
        <v>42120</v>
      </c>
      <c r="C7833" s="1">
        <v>42125</v>
      </c>
      <c r="D7833" t="s">
        <v>957</v>
      </c>
      <c r="E7833" t="s">
        <v>364</v>
      </c>
      <c r="F7833" t="s">
        <v>1962</v>
      </c>
      <c r="G7833">
        <v>50.351999999999997</v>
      </c>
      <c r="H7833">
        <v>3</v>
      </c>
      <c r="I7833">
        <v>0.2</v>
      </c>
      <c r="J7833">
        <v>17.623200000000001</v>
      </c>
      <c r="K7833" s="2" t="s">
        <v>935</v>
      </c>
      <c r="L7833" s="2" t="s">
        <v>912</v>
      </c>
      <c r="M7833" s="2" t="s">
        <v>949</v>
      </c>
      <c r="N7833" s="2">
        <v>92105</v>
      </c>
      <c r="O7833" s="2" t="s">
        <v>950</v>
      </c>
      <c r="P7833" s="2" t="s">
        <v>951</v>
      </c>
      <c r="Q7833" s="2" t="s">
        <v>980</v>
      </c>
      <c r="R7833" s="2" t="s">
        <v>1963</v>
      </c>
      <c r="S7833" s="2" t="s">
        <v>3132</v>
      </c>
      <c r="T7833" s="2" t="s">
        <v>955</v>
      </c>
    </row>
    <row r="7834" spans="1:20">
      <c r="A7834" t="s">
        <v>9763</v>
      </c>
      <c r="B7834" s="1">
        <v>42499</v>
      </c>
      <c r="C7834" s="1">
        <v>42503</v>
      </c>
      <c r="D7834" t="s">
        <v>957</v>
      </c>
      <c r="E7834" t="s">
        <v>525</v>
      </c>
      <c r="F7834" t="s">
        <v>1581</v>
      </c>
      <c r="G7834">
        <v>19.135999999999999</v>
      </c>
      <c r="H7834">
        <v>2</v>
      </c>
      <c r="I7834">
        <v>0.2</v>
      </c>
      <c r="J7834">
        <v>1.9136</v>
      </c>
      <c r="K7834" s="2" t="s">
        <v>935</v>
      </c>
      <c r="L7834" s="2" t="s">
        <v>1075</v>
      </c>
      <c r="M7834" s="2" t="s">
        <v>1004</v>
      </c>
      <c r="N7834" s="2">
        <v>77036</v>
      </c>
      <c r="O7834" s="2" t="s">
        <v>1005</v>
      </c>
      <c r="P7834" s="2" t="s">
        <v>976</v>
      </c>
      <c r="Q7834" s="2" t="s">
        <v>977</v>
      </c>
      <c r="R7834" s="2" t="s">
        <v>1582</v>
      </c>
      <c r="S7834" s="2" t="s">
        <v>4356</v>
      </c>
      <c r="T7834" s="2" t="s">
        <v>943</v>
      </c>
    </row>
    <row r="7835" spans="1:20">
      <c r="A7835" t="s">
        <v>9764</v>
      </c>
      <c r="B7835" s="1">
        <v>42028</v>
      </c>
      <c r="C7835" s="1">
        <v>42032</v>
      </c>
      <c r="D7835" t="s">
        <v>957</v>
      </c>
      <c r="E7835" t="s">
        <v>792</v>
      </c>
      <c r="F7835" t="s">
        <v>2107</v>
      </c>
      <c r="G7835">
        <v>13.12</v>
      </c>
      <c r="H7835">
        <v>5</v>
      </c>
      <c r="I7835">
        <v>0.2</v>
      </c>
      <c r="J7835">
        <v>2.1320000000000001</v>
      </c>
      <c r="K7835" s="2" t="s">
        <v>935</v>
      </c>
      <c r="L7835" s="2" t="s">
        <v>9246</v>
      </c>
      <c r="M7835" s="2" t="s">
        <v>960</v>
      </c>
      <c r="N7835" s="2">
        <v>33407</v>
      </c>
      <c r="O7835" s="2" t="s">
        <v>938</v>
      </c>
      <c r="P7835" s="2" t="s">
        <v>951</v>
      </c>
      <c r="Q7835" s="2" t="s">
        <v>973</v>
      </c>
      <c r="R7835" s="2" t="s">
        <v>2108</v>
      </c>
      <c r="S7835" s="2" t="s">
        <v>7407</v>
      </c>
      <c r="T7835" s="2" t="s">
        <v>1008</v>
      </c>
    </row>
    <row r="7836" spans="1:20">
      <c r="A7836" t="s">
        <v>9765</v>
      </c>
      <c r="B7836" s="1">
        <v>42107</v>
      </c>
      <c r="C7836" s="1">
        <v>42111</v>
      </c>
      <c r="D7836" t="s">
        <v>933</v>
      </c>
      <c r="E7836" t="s">
        <v>742</v>
      </c>
      <c r="F7836" t="s">
        <v>4341</v>
      </c>
      <c r="G7836">
        <v>241.56800000000001</v>
      </c>
      <c r="H7836">
        <v>2</v>
      </c>
      <c r="I7836">
        <v>0.2</v>
      </c>
      <c r="J7836">
        <v>-15.098000000000001</v>
      </c>
      <c r="K7836" s="2" t="s">
        <v>935</v>
      </c>
      <c r="L7836" s="2" t="s">
        <v>904</v>
      </c>
      <c r="M7836" s="2" t="s">
        <v>949</v>
      </c>
      <c r="N7836" s="2">
        <v>90045</v>
      </c>
      <c r="O7836" s="2" t="s">
        <v>950</v>
      </c>
      <c r="P7836" s="2" t="s">
        <v>939</v>
      </c>
      <c r="Q7836" s="2" t="s">
        <v>961</v>
      </c>
      <c r="R7836" s="2" t="s">
        <v>4342</v>
      </c>
      <c r="S7836" s="2" t="s">
        <v>6522</v>
      </c>
      <c r="T7836" s="2" t="s">
        <v>943</v>
      </c>
    </row>
    <row r="7837" spans="1:20">
      <c r="A7837" t="s">
        <v>9765</v>
      </c>
      <c r="B7837" s="1">
        <v>42107</v>
      </c>
      <c r="C7837" s="1">
        <v>42111</v>
      </c>
      <c r="D7837" t="s">
        <v>933</v>
      </c>
      <c r="E7837" t="s">
        <v>742</v>
      </c>
      <c r="F7837" t="s">
        <v>3346</v>
      </c>
      <c r="G7837">
        <v>479.92</v>
      </c>
      <c r="H7837">
        <v>2</v>
      </c>
      <c r="I7837">
        <v>0.2</v>
      </c>
      <c r="J7837">
        <v>41.993000000000002</v>
      </c>
      <c r="K7837" s="2" t="s">
        <v>935</v>
      </c>
      <c r="L7837" s="2" t="s">
        <v>904</v>
      </c>
      <c r="M7837" s="2" t="s">
        <v>949</v>
      </c>
      <c r="N7837" s="2">
        <v>90045</v>
      </c>
      <c r="O7837" s="2" t="s">
        <v>950</v>
      </c>
      <c r="P7837" s="2" t="s">
        <v>976</v>
      </c>
      <c r="Q7837" s="2" t="s">
        <v>977</v>
      </c>
      <c r="R7837" s="2" t="s">
        <v>3347</v>
      </c>
      <c r="S7837" s="2" t="s">
        <v>6522</v>
      </c>
      <c r="T7837" s="2" t="s">
        <v>943</v>
      </c>
    </row>
    <row r="7838" spans="1:20">
      <c r="A7838" t="s">
        <v>9766</v>
      </c>
      <c r="B7838" s="1">
        <v>42272</v>
      </c>
      <c r="C7838" s="1">
        <v>42277</v>
      </c>
      <c r="D7838" t="s">
        <v>957</v>
      </c>
      <c r="E7838" t="s">
        <v>118</v>
      </c>
      <c r="F7838" t="s">
        <v>4316</v>
      </c>
      <c r="G7838">
        <v>307.13600000000002</v>
      </c>
      <c r="H7838">
        <v>4</v>
      </c>
      <c r="I7838">
        <v>0.2</v>
      </c>
      <c r="J7838">
        <v>-11.5176</v>
      </c>
      <c r="K7838" s="2" t="s">
        <v>935</v>
      </c>
      <c r="L7838" s="2" t="s">
        <v>905</v>
      </c>
      <c r="M7838" s="2" t="s">
        <v>998</v>
      </c>
      <c r="N7838" s="2">
        <v>98103</v>
      </c>
      <c r="O7838" s="2" t="s">
        <v>950</v>
      </c>
      <c r="P7838" s="2" t="s">
        <v>939</v>
      </c>
      <c r="Q7838" s="2" t="s">
        <v>945</v>
      </c>
      <c r="R7838" s="2" t="s">
        <v>4317</v>
      </c>
      <c r="S7838" s="2" t="s">
        <v>1426</v>
      </c>
      <c r="T7838" s="2" t="s">
        <v>955</v>
      </c>
    </row>
    <row r="7839" spans="1:20">
      <c r="A7839" t="s">
        <v>9766</v>
      </c>
      <c r="B7839" s="1">
        <v>42272</v>
      </c>
      <c r="C7839" s="1">
        <v>42277</v>
      </c>
      <c r="D7839" t="s">
        <v>957</v>
      </c>
      <c r="E7839" t="s">
        <v>118</v>
      </c>
      <c r="F7839" t="s">
        <v>7310</v>
      </c>
      <c r="G7839">
        <v>12.6</v>
      </c>
      <c r="H7839">
        <v>2</v>
      </c>
      <c r="I7839">
        <v>0</v>
      </c>
      <c r="J7839">
        <v>5.7960000000000003</v>
      </c>
      <c r="K7839" s="2" t="s">
        <v>935</v>
      </c>
      <c r="L7839" s="2" t="s">
        <v>905</v>
      </c>
      <c r="M7839" s="2" t="s">
        <v>998</v>
      </c>
      <c r="N7839" s="2">
        <v>98103</v>
      </c>
      <c r="O7839" s="2" t="s">
        <v>950</v>
      </c>
      <c r="P7839" s="2" t="s">
        <v>951</v>
      </c>
      <c r="Q7839" s="2" t="s">
        <v>952</v>
      </c>
      <c r="R7839" s="2" t="s">
        <v>7311</v>
      </c>
      <c r="S7839" s="2" t="s">
        <v>1426</v>
      </c>
      <c r="T7839" s="2" t="s">
        <v>955</v>
      </c>
    </row>
    <row r="7840" spans="1:20">
      <c r="A7840" t="s">
        <v>9766</v>
      </c>
      <c r="B7840" s="1">
        <v>42272</v>
      </c>
      <c r="C7840" s="1">
        <v>42277</v>
      </c>
      <c r="D7840" t="s">
        <v>957</v>
      </c>
      <c r="E7840" t="s">
        <v>118</v>
      </c>
      <c r="F7840" t="s">
        <v>2370</v>
      </c>
      <c r="G7840">
        <v>159.97999999999999</v>
      </c>
      <c r="H7840">
        <v>2</v>
      </c>
      <c r="I7840">
        <v>0</v>
      </c>
      <c r="J7840">
        <v>57.592799999999997</v>
      </c>
      <c r="K7840" s="2" t="s">
        <v>935</v>
      </c>
      <c r="L7840" s="2" t="s">
        <v>905</v>
      </c>
      <c r="M7840" s="2" t="s">
        <v>998</v>
      </c>
      <c r="N7840" s="2">
        <v>98103</v>
      </c>
      <c r="O7840" s="2" t="s">
        <v>950</v>
      </c>
      <c r="P7840" s="2" t="s">
        <v>976</v>
      </c>
      <c r="Q7840" s="2" t="s">
        <v>1054</v>
      </c>
      <c r="R7840" s="2" t="s">
        <v>2371</v>
      </c>
      <c r="S7840" s="2" t="s">
        <v>1426</v>
      </c>
      <c r="T7840" s="2" t="s">
        <v>955</v>
      </c>
    </row>
    <row r="7841" spans="1:20">
      <c r="A7841" t="s">
        <v>9767</v>
      </c>
      <c r="B7841" s="1">
        <v>41726</v>
      </c>
      <c r="C7841" s="1">
        <v>41731</v>
      </c>
      <c r="D7841" t="s">
        <v>957</v>
      </c>
      <c r="E7841" t="s">
        <v>666</v>
      </c>
      <c r="F7841" t="s">
        <v>1064</v>
      </c>
      <c r="G7841">
        <v>6.12</v>
      </c>
      <c r="H7841">
        <v>3</v>
      </c>
      <c r="I7841">
        <v>0</v>
      </c>
      <c r="J7841">
        <v>2.8763999999999998</v>
      </c>
      <c r="K7841" s="2" t="s">
        <v>935</v>
      </c>
      <c r="L7841" s="2" t="s">
        <v>2116</v>
      </c>
      <c r="M7841" s="2" t="s">
        <v>1340</v>
      </c>
      <c r="N7841" s="2">
        <v>50315</v>
      </c>
      <c r="O7841" s="2" t="s">
        <v>1005</v>
      </c>
      <c r="P7841" s="2" t="s">
        <v>951</v>
      </c>
      <c r="Q7841" s="2" t="s">
        <v>1065</v>
      </c>
      <c r="R7841" s="2" t="s">
        <v>1066</v>
      </c>
      <c r="S7841" s="2" t="s">
        <v>5691</v>
      </c>
      <c r="T7841" s="2" t="s">
        <v>943</v>
      </c>
    </row>
    <row r="7842" spans="1:20">
      <c r="A7842" t="s">
        <v>9767</v>
      </c>
      <c r="B7842" s="1">
        <v>41726</v>
      </c>
      <c r="C7842" s="1">
        <v>41731</v>
      </c>
      <c r="D7842" t="s">
        <v>957</v>
      </c>
      <c r="E7842" t="s">
        <v>666</v>
      </c>
      <c r="F7842" t="s">
        <v>5271</v>
      </c>
      <c r="G7842">
        <v>1184.72</v>
      </c>
      <c r="H7842">
        <v>4</v>
      </c>
      <c r="I7842">
        <v>0</v>
      </c>
      <c r="J7842">
        <v>106.62479999999999</v>
      </c>
      <c r="K7842" s="2" t="s">
        <v>935</v>
      </c>
      <c r="L7842" s="2" t="s">
        <v>2116</v>
      </c>
      <c r="M7842" s="2" t="s">
        <v>1340</v>
      </c>
      <c r="N7842" s="2">
        <v>50315</v>
      </c>
      <c r="O7842" s="2" t="s">
        <v>1005</v>
      </c>
      <c r="P7842" s="2" t="s">
        <v>939</v>
      </c>
      <c r="Q7842" s="2" t="s">
        <v>961</v>
      </c>
      <c r="R7842" s="2" t="s">
        <v>5272</v>
      </c>
      <c r="S7842" s="2" t="s">
        <v>5691</v>
      </c>
      <c r="T7842" s="2" t="s">
        <v>943</v>
      </c>
    </row>
    <row r="7843" spans="1:20">
      <c r="A7843" t="s">
        <v>9768</v>
      </c>
      <c r="B7843" s="1">
        <v>42568</v>
      </c>
      <c r="C7843" s="1">
        <v>42573</v>
      </c>
      <c r="D7843" t="s">
        <v>957</v>
      </c>
      <c r="E7843" t="s">
        <v>303</v>
      </c>
      <c r="F7843" t="s">
        <v>982</v>
      </c>
      <c r="G7843">
        <v>45.96</v>
      </c>
      <c r="H7843">
        <v>2</v>
      </c>
      <c r="I7843">
        <v>0</v>
      </c>
      <c r="J7843">
        <v>13.788</v>
      </c>
      <c r="K7843" s="2" t="s">
        <v>935</v>
      </c>
      <c r="L7843" s="2" t="s">
        <v>903</v>
      </c>
      <c r="M7843" s="2" t="s">
        <v>1147</v>
      </c>
      <c r="N7843" s="2">
        <v>10024</v>
      </c>
      <c r="O7843" s="2" t="s">
        <v>1043</v>
      </c>
      <c r="P7843" s="2" t="s">
        <v>951</v>
      </c>
      <c r="Q7843" s="2" t="s">
        <v>983</v>
      </c>
      <c r="R7843" s="2" t="s">
        <v>984</v>
      </c>
      <c r="S7843" s="2" t="s">
        <v>2722</v>
      </c>
      <c r="T7843" s="2" t="s">
        <v>943</v>
      </c>
    </row>
    <row r="7844" spans="1:20">
      <c r="A7844" t="s">
        <v>9769</v>
      </c>
      <c r="B7844" s="1">
        <v>41748</v>
      </c>
      <c r="C7844" s="1">
        <v>41752</v>
      </c>
      <c r="D7844" t="s">
        <v>933</v>
      </c>
      <c r="E7844" t="s">
        <v>425</v>
      </c>
      <c r="F7844" t="s">
        <v>2988</v>
      </c>
      <c r="G7844">
        <v>58.05</v>
      </c>
      <c r="H7844">
        <v>3</v>
      </c>
      <c r="I7844">
        <v>0</v>
      </c>
      <c r="J7844">
        <v>26.702999999999999</v>
      </c>
      <c r="K7844" s="2" t="s">
        <v>935</v>
      </c>
      <c r="L7844" s="2" t="s">
        <v>1899</v>
      </c>
      <c r="M7844" s="2" t="s">
        <v>1194</v>
      </c>
      <c r="N7844" s="2">
        <v>22204</v>
      </c>
      <c r="O7844" s="2" t="s">
        <v>938</v>
      </c>
      <c r="P7844" s="2" t="s">
        <v>951</v>
      </c>
      <c r="Q7844" s="2" t="s">
        <v>980</v>
      </c>
      <c r="R7844" s="2" t="s">
        <v>2990</v>
      </c>
      <c r="S7844" s="2" t="s">
        <v>3589</v>
      </c>
      <c r="T7844" s="2" t="s">
        <v>943</v>
      </c>
    </row>
    <row r="7845" spans="1:20">
      <c r="A7845" t="s">
        <v>9769</v>
      </c>
      <c r="B7845" s="1">
        <v>41748</v>
      </c>
      <c r="C7845" s="1">
        <v>41752</v>
      </c>
      <c r="D7845" t="s">
        <v>933</v>
      </c>
      <c r="E7845" t="s">
        <v>425</v>
      </c>
      <c r="F7845" t="s">
        <v>1158</v>
      </c>
      <c r="G7845">
        <v>71.28</v>
      </c>
      <c r="H7845">
        <v>11</v>
      </c>
      <c r="I7845">
        <v>0</v>
      </c>
      <c r="J7845">
        <v>34.214399999999998</v>
      </c>
      <c r="K7845" s="2" t="s">
        <v>935</v>
      </c>
      <c r="L7845" s="2" t="s">
        <v>1899</v>
      </c>
      <c r="M7845" s="2" t="s">
        <v>1194</v>
      </c>
      <c r="N7845" s="2">
        <v>22204</v>
      </c>
      <c r="O7845" s="2" t="s">
        <v>938</v>
      </c>
      <c r="P7845" s="2" t="s">
        <v>951</v>
      </c>
      <c r="Q7845" s="2" t="s">
        <v>993</v>
      </c>
      <c r="R7845" s="2" t="s">
        <v>1159</v>
      </c>
      <c r="S7845" s="2" t="s">
        <v>3589</v>
      </c>
      <c r="T7845" s="2" t="s">
        <v>943</v>
      </c>
    </row>
    <row r="7846" spans="1:20">
      <c r="A7846" t="s">
        <v>9770</v>
      </c>
      <c r="B7846" s="1">
        <v>42937</v>
      </c>
      <c r="C7846" s="1">
        <v>42941</v>
      </c>
      <c r="D7846" t="s">
        <v>957</v>
      </c>
      <c r="E7846" t="s">
        <v>477</v>
      </c>
      <c r="F7846" t="s">
        <v>4242</v>
      </c>
      <c r="G7846">
        <v>124.404</v>
      </c>
      <c r="H7846">
        <v>4</v>
      </c>
      <c r="I7846">
        <v>0.3</v>
      </c>
      <c r="J7846">
        <v>-21.3264</v>
      </c>
      <c r="K7846" s="2" t="s">
        <v>935</v>
      </c>
      <c r="L7846" s="2" t="s">
        <v>6412</v>
      </c>
      <c r="M7846" s="2" t="s">
        <v>1004</v>
      </c>
      <c r="N7846" s="2">
        <v>78577</v>
      </c>
      <c r="O7846" s="2" t="s">
        <v>1005</v>
      </c>
      <c r="P7846" s="2" t="s">
        <v>939</v>
      </c>
      <c r="Q7846" s="2" t="s">
        <v>961</v>
      </c>
      <c r="R7846" s="2" t="s">
        <v>4243</v>
      </c>
      <c r="S7846" s="2" t="s">
        <v>4047</v>
      </c>
      <c r="T7846" s="2" t="s">
        <v>943</v>
      </c>
    </row>
    <row r="7847" spans="1:20">
      <c r="A7847" t="s">
        <v>9771</v>
      </c>
      <c r="B7847" s="1">
        <v>42274</v>
      </c>
      <c r="C7847" s="1">
        <v>42279</v>
      </c>
      <c r="D7847" t="s">
        <v>957</v>
      </c>
      <c r="E7847" t="s">
        <v>579</v>
      </c>
      <c r="F7847" t="s">
        <v>4476</v>
      </c>
      <c r="G7847">
        <v>154.9</v>
      </c>
      <c r="H7847">
        <v>5</v>
      </c>
      <c r="I7847">
        <v>0</v>
      </c>
      <c r="J7847">
        <v>69.704999999999998</v>
      </c>
      <c r="K7847" s="2" t="s">
        <v>935</v>
      </c>
      <c r="L7847" s="2" t="s">
        <v>1899</v>
      </c>
      <c r="M7847" s="2" t="s">
        <v>1194</v>
      </c>
      <c r="N7847" s="2">
        <v>22204</v>
      </c>
      <c r="O7847" s="2" t="s">
        <v>938</v>
      </c>
      <c r="P7847" s="2" t="s">
        <v>951</v>
      </c>
      <c r="Q7847" s="2" t="s">
        <v>993</v>
      </c>
      <c r="R7847" s="2" t="s">
        <v>4477</v>
      </c>
      <c r="S7847" s="2" t="s">
        <v>4764</v>
      </c>
      <c r="T7847" s="2" t="s">
        <v>943</v>
      </c>
    </row>
    <row r="7848" spans="1:20">
      <c r="A7848" t="s">
        <v>9771</v>
      </c>
      <c r="B7848" s="1">
        <v>42274</v>
      </c>
      <c r="C7848" s="1">
        <v>42279</v>
      </c>
      <c r="D7848" t="s">
        <v>957</v>
      </c>
      <c r="E7848" t="s">
        <v>579</v>
      </c>
      <c r="F7848" t="s">
        <v>2589</v>
      </c>
      <c r="G7848">
        <v>1871.88</v>
      </c>
      <c r="H7848">
        <v>12</v>
      </c>
      <c r="I7848">
        <v>0</v>
      </c>
      <c r="J7848">
        <v>561.56399999999996</v>
      </c>
      <c r="K7848" s="2" t="s">
        <v>935</v>
      </c>
      <c r="L7848" s="2" t="s">
        <v>1899</v>
      </c>
      <c r="M7848" s="2" t="s">
        <v>1194</v>
      </c>
      <c r="N7848" s="2">
        <v>22204</v>
      </c>
      <c r="O7848" s="2" t="s">
        <v>938</v>
      </c>
      <c r="P7848" s="2" t="s">
        <v>976</v>
      </c>
      <c r="Q7848" s="2" t="s">
        <v>977</v>
      </c>
      <c r="R7848" s="2" t="s">
        <v>2590</v>
      </c>
      <c r="S7848" s="2" t="s">
        <v>4764</v>
      </c>
      <c r="T7848" s="2" t="s">
        <v>943</v>
      </c>
    </row>
    <row r="7849" spans="1:20">
      <c r="A7849" t="s">
        <v>9772</v>
      </c>
      <c r="B7849" s="1">
        <v>42427</v>
      </c>
      <c r="C7849" s="1">
        <v>42431</v>
      </c>
      <c r="D7849" t="s">
        <v>957</v>
      </c>
      <c r="E7849" t="s">
        <v>442</v>
      </c>
      <c r="F7849" t="s">
        <v>7553</v>
      </c>
      <c r="G7849">
        <v>16.192</v>
      </c>
      <c r="H7849">
        <v>2</v>
      </c>
      <c r="I7849">
        <v>0.6</v>
      </c>
      <c r="J7849">
        <v>-6.8815999999999997</v>
      </c>
      <c r="K7849" s="2" t="s">
        <v>935</v>
      </c>
      <c r="L7849" s="2" t="s">
        <v>1075</v>
      </c>
      <c r="M7849" s="2" t="s">
        <v>1004</v>
      </c>
      <c r="N7849" s="2">
        <v>77070</v>
      </c>
      <c r="O7849" s="2" t="s">
        <v>1005</v>
      </c>
      <c r="P7849" s="2" t="s">
        <v>939</v>
      </c>
      <c r="Q7849" s="2" t="s">
        <v>969</v>
      </c>
      <c r="R7849" s="2" t="s">
        <v>7554</v>
      </c>
      <c r="S7849" s="2" t="s">
        <v>3687</v>
      </c>
      <c r="T7849" s="2" t="s">
        <v>943</v>
      </c>
    </row>
    <row r="7850" spans="1:20">
      <c r="A7850" t="s">
        <v>9773</v>
      </c>
      <c r="B7850" s="1">
        <v>42492</v>
      </c>
      <c r="C7850" s="1">
        <v>42496</v>
      </c>
      <c r="D7850" t="s">
        <v>957</v>
      </c>
      <c r="E7850" t="s">
        <v>604</v>
      </c>
      <c r="F7850" t="s">
        <v>6915</v>
      </c>
      <c r="G7850">
        <v>18.936</v>
      </c>
      <c r="H7850">
        <v>3</v>
      </c>
      <c r="I7850">
        <v>0.2</v>
      </c>
      <c r="J7850">
        <v>-3.7871999999999999</v>
      </c>
      <c r="K7850" s="2" t="s">
        <v>935</v>
      </c>
      <c r="L7850" s="2" t="s">
        <v>4346</v>
      </c>
      <c r="M7850" s="2" t="s">
        <v>1004</v>
      </c>
      <c r="N7850" s="2">
        <v>75061</v>
      </c>
      <c r="O7850" s="2" t="s">
        <v>1005</v>
      </c>
      <c r="P7850" s="2" t="s">
        <v>951</v>
      </c>
      <c r="Q7850" s="2" t="s">
        <v>965</v>
      </c>
      <c r="R7850" s="2" t="s">
        <v>6916</v>
      </c>
      <c r="S7850" s="2" t="s">
        <v>5051</v>
      </c>
      <c r="T7850" s="2" t="s">
        <v>943</v>
      </c>
    </row>
    <row r="7851" spans="1:20">
      <c r="A7851" t="s">
        <v>9773</v>
      </c>
      <c r="B7851" s="1">
        <v>42492</v>
      </c>
      <c r="C7851" s="1">
        <v>42496</v>
      </c>
      <c r="D7851" t="s">
        <v>957</v>
      </c>
      <c r="E7851" t="s">
        <v>604</v>
      </c>
      <c r="F7851" t="s">
        <v>6583</v>
      </c>
      <c r="G7851">
        <v>12.672000000000001</v>
      </c>
      <c r="H7851">
        <v>3</v>
      </c>
      <c r="I7851">
        <v>0.2</v>
      </c>
      <c r="J7851">
        <v>-3.1680000000000001</v>
      </c>
      <c r="K7851" s="2" t="s">
        <v>935</v>
      </c>
      <c r="L7851" s="2" t="s">
        <v>4346</v>
      </c>
      <c r="M7851" s="2" t="s">
        <v>1004</v>
      </c>
      <c r="N7851" s="2">
        <v>75061</v>
      </c>
      <c r="O7851" s="2" t="s">
        <v>1005</v>
      </c>
      <c r="P7851" s="2" t="s">
        <v>951</v>
      </c>
      <c r="Q7851" s="2" t="s">
        <v>965</v>
      </c>
      <c r="R7851" s="2" t="s">
        <v>6584</v>
      </c>
      <c r="S7851" s="2" t="s">
        <v>5051</v>
      </c>
      <c r="T7851" s="2" t="s">
        <v>943</v>
      </c>
    </row>
    <row r="7852" spans="1:20">
      <c r="A7852" t="s">
        <v>9773</v>
      </c>
      <c r="B7852" s="1">
        <v>42492</v>
      </c>
      <c r="C7852" s="1">
        <v>42496</v>
      </c>
      <c r="D7852" t="s">
        <v>957</v>
      </c>
      <c r="E7852" t="s">
        <v>604</v>
      </c>
      <c r="F7852" t="s">
        <v>3777</v>
      </c>
      <c r="G7852">
        <v>5.04</v>
      </c>
      <c r="H7852">
        <v>2</v>
      </c>
      <c r="I7852">
        <v>0.2</v>
      </c>
      <c r="J7852">
        <v>1.764</v>
      </c>
      <c r="K7852" s="2" t="s">
        <v>935</v>
      </c>
      <c r="L7852" s="2" t="s">
        <v>4346</v>
      </c>
      <c r="M7852" s="2" t="s">
        <v>1004</v>
      </c>
      <c r="N7852" s="2">
        <v>75061</v>
      </c>
      <c r="O7852" s="2" t="s">
        <v>1005</v>
      </c>
      <c r="P7852" s="2" t="s">
        <v>951</v>
      </c>
      <c r="Q7852" s="2" t="s">
        <v>952</v>
      </c>
      <c r="R7852" s="2" t="s">
        <v>3778</v>
      </c>
      <c r="S7852" s="2" t="s">
        <v>5051</v>
      </c>
      <c r="T7852" s="2" t="s">
        <v>943</v>
      </c>
    </row>
    <row r="7853" spans="1:20">
      <c r="A7853" t="s">
        <v>9774</v>
      </c>
      <c r="B7853" s="1">
        <v>41982</v>
      </c>
      <c r="C7853" s="1">
        <v>41988</v>
      </c>
      <c r="D7853" t="s">
        <v>957</v>
      </c>
      <c r="E7853" t="s">
        <v>185</v>
      </c>
      <c r="F7853" t="s">
        <v>8031</v>
      </c>
      <c r="G7853">
        <v>8.4480000000000004</v>
      </c>
      <c r="H7853">
        <v>2</v>
      </c>
      <c r="I7853">
        <v>0.2</v>
      </c>
      <c r="J7853">
        <v>2.9567999999999999</v>
      </c>
      <c r="K7853" s="2" t="s">
        <v>935</v>
      </c>
      <c r="L7853" s="2" t="s">
        <v>1180</v>
      </c>
      <c r="M7853" s="2" t="s">
        <v>1099</v>
      </c>
      <c r="N7853" s="2">
        <v>60653</v>
      </c>
      <c r="O7853" s="2" t="s">
        <v>1005</v>
      </c>
      <c r="P7853" s="2" t="s">
        <v>951</v>
      </c>
      <c r="Q7853" s="2" t="s">
        <v>993</v>
      </c>
      <c r="R7853" s="2" t="s">
        <v>8032</v>
      </c>
      <c r="S7853" s="2" t="s">
        <v>1917</v>
      </c>
      <c r="T7853" s="2" t="s">
        <v>955</v>
      </c>
    </row>
    <row r="7854" spans="1:20">
      <c r="A7854" t="s">
        <v>9774</v>
      </c>
      <c r="B7854" s="1">
        <v>41982</v>
      </c>
      <c r="C7854" s="1">
        <v>41988</v>
      </c>
      <c r="D7854" t="s">
        <v>957</v>
      </c>
      <c r="E7854" t="s">
        <v>185</v>
      </c>
      <c r="F7854" t="s">
        <v>2746</v>
      </c>
      <c r="G7854">
        <v>20.388000000000002</v>
      </c>
      <c r="H7854">
        <v>2</v>
      </c>
      <c r="I7854">
        <v>0.8</v>
      </c>
      <c r="J7854">
        <v>-53.008800000000001</v>
      </c>
      <c r="K7854" s="2" t="s">
        <v>935</v>
      </c>
      <c r="L7854" s="2" t="s">
        <v>1180</v>
      </c>
      <c r="M7854" s="2" t="s">
        <v>1099</v>
      </c>
      <c r="N7854" s="2">
        <v>60653</v>
      </c>
      <c r="O7854" s="2" t="s">
        <v>1005</v>
      </c>
      <c r="P7854" s="2" t="s">
        <v>951</v>
      </c>
      <c r="Q7854" s="2" t="s">
        <v>983</v>
      </c>
      <c r="R7854" s="2" t="s">
        <v>2747</v>
      </c>
      <c r="S7854" s="2" t="s">
        <v>1917</v>
      </c>
      <c r="T7854" s="2" t="s">
        <v>955</v>
      </c>
    </row>
    <row r="7855" spans="1:20">
      <c r="A7855" t="s">
        <v>9775</v>
      </c>
      <c r="B7855" s="1">
        <v>42363</v>
      </c>
      <c r="C7855" s="1">
        <v>42367</v>
      </c>
      <c r="D7855" t="s">
        <v>957</v>
      </c>
      <c r="E7855" t="s">
        <v>654</v>
      </c>
      <c r="F7855" t="s">
        <v>4569</v>
      </c>
      <c r="G7855">
        <v>9.9600000000000009</v>
      </c>
      <c r="H7855">
        <v>2</v>
      </c>
      <c r="I7855">
        <v>0</v>
      </c>
      <c r="J7855">
        <v>4.8803999999999998</v>
      </c>
      <c r="K7855" s="2" t="s">
        <v>935</v>
      </c>
      <c r="L7855" s="2" t="s">
        <v>904</v>
      </c>
      <c r="M7855" s="2" t="s">
        <v>949</v>
      </c>
      <c r="N7855" s="2">
        <v>90049</v>
      </c>
      <c r="O7855" s="2" t="s">
        <v>950</v>
      </c>
      <c r="P7855" s="2" t="s">
        <v>951</v>
      </c>
      <c r="Q7855" s="2" t="s">
        <v>993</v>
      </c>
      <c r="R7855" s="2" t="s">
        <v>4570</v>
      </c>
      <c r="S7855" s="2" t="s">
        <v>5542</v>
      </c>
      <c r="T7855" s="2" t="s">
        <v>1008</v>
      </c>
    </row>
    <row r="7856" spans="1:20">
      <c r="A7856" t="s">
        <v>9776</v>
      </c>
      <c r="B7856" s="1">
        <v>43076</v>
      </c>
      <c r="C7856" s="1">
        <v>43081</v>
      </c>
      <c r="D7856" t="s">
        <v>957</v>
      </c>
      <c r="E7856" t="s">
        <v>18</v>
      </c>
      <c r="F7856" t="s">
        <v>5663</v>
      </c>
      <c r="G7856">
        <v>320.64</v>
      </c>
      <c r="H7856">
        <v>4</v>
      </c>
      <c r="I7856">
        <v>0</v>
      </c>
      <c r="J7856">
        <v>89.779200000000003</v>
      </c>
      <c r="K7856" s="2" t="s">
        <v>935</v>
      </c>
      <c r="L7856" s="2" t="s">
        <v>7734</v>
      </c>
      <c r="M7856" s="2" t="s">
        <v>2214</v>
      </c>
      <c r="N7856" s="2">
        <v>39401</v>
      </c>
      <c r="O7856" s="2" t="s">
        <v>938</v>
      </c>
      <c r="P7856" s="2" t="s">
        <v>951</v>
      </c>
      <c r="Q7856" s="2" t="s">
        <v>983</v>
      </c>
      <c r="R7856" s="2" t="s">
        <v>5664</v>
      </c>
      <c r="S7856" s="2" t="s">
        <v>971</v>
      </c>
      <c r="T7856" s="2" t="s">
        <v>943</v>
      </c>
    </row>
    <row r="7857" spans="1:20">
      <c r="A7857" t="s">
        <v>9776</v>
      </c>
      <c r="B7857" s="1">
        <v>43076</v>
      </c>
      <c r="C7857" s="1">
        <v>43081</v>
      </c>
      <c r="D7857" t="s">
        <v>957</v>
      </c>
      <c r="E7857" t="s">
        <v>18</v>
      </c>
      <c r="F7857" t="s">
        <v>1646</v>
      </c>
      <c r="G7857">
        <v>52</v>
      </c>
      <c r="H7857">
        <v>4</v>
      </c>
      <c r="I7857">
        <v>0</v>
      </c>
      <c r="J7857">
        <v>23.4</v>
      </c>
      <c r="K7857" s="2" t="s">
        <v>935</v>
      </c>
      <c r="L7857" s="2" t="s">
        <v>7734</v>
      </c>
      <c r="M7857" s="2" t="s">
        <v>2214</v>
      </c>
      <c r="N7857" s="2">
        <v>39401</v>
      </c>
      <c r="O7857" s="2" t="s">
        <v>938</v>
      </c>
      <c r="P7857" s="2" t="s">
        <v>976</v>
      </c>
      <c r="Q7857" s="2" t="s">
        <v>1054</v>
      </c>
      <c r="R7857" s="2" t="s">
        <v>1647</v>
      </c>
      <c r="S7857" s="2" t="s">
        <v>971</v>
      </c>
      <c r="T7857" s="2" t="s">
        <v>943</v>
      </c>
    </row>
    <row r="7858" spans="1:20">
      <c r="A7858" t="s">
        <v>9777</v>
      </c>
      <c r="B7858" s="1">
        <v>41789</v>
      </c>
      <c r="C7858" s="1">
        <v>41791</v>
      </c>
      <c r="D7858" t="s">
        <v>1079</v>
      </c>
      <c r="E7858" t="s">
        <v>485</v>
      </c>
      <c r="F7858" t="s">
        <v>6015</v>
      </c>
      <c r="G7858">
        <v>25.584</v>
      </c>
      <c r="H7858">
        <v>2</v>
      </c>
      <c r="I7858">
        <v>0.2</v>
      </c>
      <c r="J7858">
        <v>8.9543999999999997</v>
      </c>
      <c r="K7858" s="2" t="s">
        <v>935</v>
      </c>
      <c r="L7858" s="2" t="s">
        <v>903</v>
      </c>
      <c r="M7858" s="2" t="s">
        <v>1147</v>
      </c>
      <c r="N7858" s="2">
        <v>10024</v>
      </c>
      <c r="O7858" s="2" t="s">
        <v>1043</v>
      </c>
      <c r="P7858" s="2" t="s">
        <v>951</v>
      </c>
      <c r="Q7858" s="2" t="s">
        <v>980</v>
      </c>
      <c r="R7858" s="2" t="s">
        <v>6016</v>
      </c>
      <c r="S7858" s="2" t="s">
        <v>4103</v>
      </c>
      <c r="T7858" s="2" t="s">
        <v>955</v>
      </c>
    </row>
    <row r="7859" spans="1:20">
      <c r="A7859" t="s">
        <v>9777</v>
      </c>
      <c r="B7859" s="1">
        <v>41789</v>
      </c>
      <c r="C7859" s="1">
        <v>41791</v>
      </c>
      <c r="D7859" t="s">
        <v>1079</v>
      </c>
      <c r="E7859" t="s">
        <v>485</v>
      </c>
      <c r="F7859" t="s">
        <v>4032</v>
      </c>
      <c r="G7859">
        <v>464</v>
      </c>
      <c r="H7859">
        <v>5</v>
      </c>
      <c r="I7859">
        <v>0</v>
      </c>
      <c r="J7859">
        <v>134.56</v>
      </c>
      <c r="K7859" s="2" t="s">
        <v>935</v>
      </c>
      <c r="L7859" s="2" t="s">
        <v>903</v>
      </c>
      <c r="M7859" s="2" t="s">
        <v>1147</v>
      </c>
      <c r="N7859" s="2">
        <v>10024</v>
      </c>
      <c r="O7859" s="2" t="s">
        <v>1043</v>
      </c>
      <c r="P7859" s="2" t="s">
        <v>976</v>
      </c>
      <c r="Q7859" s="2" t="s">
        <v>977</v>
      </c>
      <c r="R7859" s="2" t="s">
        <v>4034</v>
      </c>
      <c r="S7859" s="2" t="s">
        <v>4103</v>
      </c>
      <c r="T7859" s="2" t="s">
        <v>955</v>
      </c>
    </row>
    <row r="7860" spans="1:20">
      <c r="A7860" t="s">
        <v>9777</v>
      </c>
      <c r="B7860" s="1">
        <v>41789</v>
      </c>
      <c r="C7860" s="1">
        <v>41791</v>
      </c>
      <c r="D7860" t="s">
        <v>1079</v>
      </c>
      <c r="E7860" t="s">
        <v>485</v>
      </c>
      <c r="F7860" t="s">
        <v>4959</v>
      </c>
      <c r="G7860">
        <v>235.95</v>
      </c>
      <c r="H7860">
        <v>3</v>
      </c>
      <c r="I7860">
        <v>0</v>
      </c>
      <c r="J7860">
        <v>77.863500000000002</v>
      </c>
      <c r="K7860" s="2" t="s">
        <v>935</v>
      </c>
      <c r="L7860" s="2" t="s">
        <v>903</v>
      </c>
      <c r="M7860" s="2" t="s">
        <v>1147</v>
      </c>
      <c r="N7860" s="2">
        <v>10024</v>
      </c>
      <c r="O7860" s="2" t="s">
        <v>1043</v>
      </c>
      <c r="P7860" s="2" t="s">
        <v>951</v>
      </c>
      <c r="Q7860" s="2" t="s">
        <v>983</v>
      </c>
      <c r="R7860" s="2" t="s">
        <v>4960</v>
      </c>
      <c r="S7860" s="2" t="s">
        <v>4103</v>
      </c>
      <c r="T7860" s="2" t="s">
        <v>955</v>
      </c>
    </row>
    <row r="7861" spans="1:20">
      <c r="A7861" t="s">
        <v>9777</v>
      </c>
      <c r="B7861" s="1">
        <v>41789</v>
      </c>
      <c r="C7861" s="1">
        <v>41791</v>
      </c>
      <c r="D7861" t="s">
        <v>1079</v>
      </c>
      <c r="E7861" t="s">
        <v>485</v>
      </c>
      <c r="F7861" t="s">
        <v>4306</v>
      </c>
      <c r="G7861">
        <v>39.96</v>
      </c>
      <c r="H7861">
        <v>4</v>
      </c>
      <c r="I7861">
        <v>0</v>
      </c>
      <c r="J7861">
        <v>17.981999999999999</v>
      </c>
      <c r="K7861" s="2" t="s">
        <v>935</v>
      </c>
      <c r="L7861" s="2" t="s">
        <v>903</v>
      </c>
      <c r="M7861" s="2" t="s">
        <v>1147</v>
      </c>
      <c r="N7861" s="2">
        <v>10024</v>
      </c>
      <c r="O7861" s="2" t="s">
        <v>1043</v>
      </c>
      <c r="P7861" s="2" t="s">
        <v>951</v>
      </c>
      <c r="Q7861" s="2" t="s">
        <v>993</v>
      </c>
      <c r="R7861" s="2" t="s">
        <v>4307</v>
      </c>
      <c r="S7861" s="2" t="s">
        <v>4103</v>
      </c>
      <c r="T7861" s="2" t="s">
        <v>955</v>
      </c>
    </row>
    <row r="7862" spans="1:20">
      <c r="A7862" t="s">
        <v>9778</v>
      </c>
      <c r="B7862" s="1">
        <v>42796</v>
      </c>
      <c r="C7862" s="1">
        <v>42800</v>
      </c>
      <c r="D7862" t="s">
        <v>957</v>
      </c>
      <c r="E7862" t="s">
        <v>406</v>
      </c>
      <c r="F7862" t="s">
        <v>4700</v>
      </c>
      <c r="G7862">
        <v>18.527999999999999</v>
      </c>
      <c r="H7862">
        <v>4</v>
      </c>
      <c r="I7862">
        <v>0.7</v>
      </c>
      <c r="J7862">
        <v>-12.352</v>
      </c>
      <c r="K7862" s="2" t="s">
        <v>935</v>
      </c>
      <c r="L7862" s="2" t="s">
        <v>3811</v>
      </c>
      <c r="M7862" s="2" t="s">
        <v>1348</v>
      </c>
      <c r="N7862" s="2">
        <v>44221</v>
      </c>
      <c r="O7862" s="2" t="s">
        <v>1043</v>
      </c>
      <c r="P7862" s="2" t="s">
        <v>951</v>
      </c>
      <c r="Q7862" s="2" t="s">
        <v>980</v>
      </c>
      <c r="R7862" s="2" t="s">
        <v>4701</v>
      </c>
      <c r="S7862" s="2" t="s">
        <v>3439</v>
      </c>
      <c r="T7862" s="2" t="s">
        <v>943</v>
      </c>
    </row>
    <row r="7863" spans="1:20">
      <c r="A7863" t="s">
        <v>9779</v>
      </c>
      <c r="B7863" s="1">
        <v>42289</v>
      </c>
      <c r="C7863" s="1">
        <v>42294</v>
      </c>
      <c r="D7863" t="s">
        <v>957</v>
      </c>
      <c r="E7863" t="s">
        <v>623</v>
      </c>
      <c r="F7863" t="s">
        <v>4546</v>
      </c>
      <c r="G7863">
        <v>17.899999999999999</v>
      </c>
      <c r="H7863">
        <v>2</v>
      </c>
      <c r="I7863">
        <v>0</v>
      </c>
      <c r="J7863">
        <v>3.4009999999999998</v>
      </c>
      <c r="K7863" s="2" t="s">
        <v>935</v>
      </c>
      <c r="L7863" s="2" t="s">
        <v>905</v>
      </c>
      <c r="M7863" s="2" t="s">
        <v>998</v>
      </c>
      <c r="N7863" s="2">
        <v>98103</v>
      </c>
      <c r="O7863" s="2" t="s">
        <v>950</v>
      </c>
      <c r="P7863" s="2" t="s">
        <v>976</v>
      </c>
      <c r="Q7863" s="2" t="s">
        <v>1054</v>
      </c>
      <c r="R7863" s="2" t="s">
        <v>4548</v>
      </c>
      <c r="S7863" s="2" t="s">
        <v>5277</v>
      </c>
      <c r="T7863" s="2" t="s">
        <v>943</v>
      </c>
    </row>
    <row r="7864" spans="1:20">
      <c r="A7864" t="s">
        <v>9779</v>
      </c>
      <c r="B7864" s="1">
        <v>42289</v>
      </c>
      <c r="C7864" s="1">
        <v>42294</v>
      </c>
      <c r="D7864" t="s">
        <v>957</v>
      </c>
      <c r="E7864" t="s">
        <v>623</v>
      </c>
      <c r="F7864" t="s">
        <v>2147</v>
      </c>
      <c r="G7864">
        <v>81.96</v>
      </c>
      <c r="H7864">
        <v>2</v>
      </c>
      <c r="I7864">
        <v>0</v>
      </c>
      <c r="J7864">
        <v>0</v>
      </c>
      <c r="K7864" s="2" t="s">
        <v>935</v>
      </c>
      <c r="L7864" s="2" t="s">
        <v>905</v>
      </c>
      <c r="M7864" s="2" t="s">
        <v>998</v>
      </c>
      <c r="N7864" s="2">
        <v>98103</v>
      </c>
      <c r="O7864" s="2" t="s">
        <v>950</v>
      </c>
      <c r="P7864" s="2" t="s">
        <v>951</v>
      </c>
      <c r="Q7864" s="2" t="s">
        <v>965</v>
      </c>
      <c r="R7864" s="2" t="s">
        <v>2148</v>
      </c>
      <c r="S7864" s="2" t="s">
        <v>5277</v>
      </c>
      <c r="T7864" s="2" t="s">
        <v>943</v>
      </c>
    </row>
    <row r="7865" spans="1:20">
      <c r="A7865" t="s">
        <v>9780</v>
      </c>
      <c r="B7865" s="1">
        <v>42199</v>
      </c>
      <c r="C7865" s="1">
        <v>42204</v>
      </c>
      <c r="D7865" t="s">
        <v>933</v>
      </c>
      <c r="E7865" t="s">
        <v>648</v>
      </c>
      <c r="F7865" t="s">
        <v>2340</v>
      </c>
      <c r="G7865">
        <v>272.73599999999999</v>
      </c>
      <c r="H7865">
        <v>3</v>
      </c>
      <c r="I7865">
        <v>0.2</v>
      </c>
      <c r="J7865">
        <v>-64.774799999999999</v>
      </c>
      <c r="K7865" s="2" t="s">
        <v>935</v>
      </c>
      <c r="L7865" s="2" t="s">
        <v>2506</v>
      </c>
      <c r="M7865" s="2" t="s">
        <v>1186</v>
      </c>
      <c r="N7865" s="2">
        <v>85204</v>
      </c>
      <c r="O7865" s="2" t="s">
        <v>950</v>
      </c>
      <c r="P7865" s="2" t="s">
        <v>951</v>
      </c>
      <c r="Q7865" s="2" t="s">
        <v>965</v>
      </c>
      <c r="R7865" s="2" t="s">
        <v>2341</v>
      </c>
      <c r="S7865" s="2" t="s">
        <v>5508</v>
      </c>
      <c r="T7865" s="2" t="s">
        <v>943</v>
      </c>
    </row>
    <row r="7866" spans="1:20">
      <c r="A7866" t="s">
        <v>9780</v>
      </c>
      <c r="B7866" s="1">
        <v>42199</v>
      </c>
      <c r="C7866" s="1">
        <v>42204</v>
      </c>
      <c r="D7866" t="s">
        <v>933</v>
      </c>
      <c r="E7866" t="s">
        <v>648</v>
      </c>
      <c r="F7866" t="s">
        <v>9781</v>
      </c>
      <c r="G7866">
        <v>18.495999999999999</v>
      </c>
      <c r="H7866">
        <v>4</v>
      </c>
      <c r="I7866">
        <v>0.2</v>
      </c>
      <c r="J7866">
        <v>6.7047999999999996</v>
      </c>
      <c r="K7866" s="2" t="s">
        <v>935</v>
      </c>
      <c r="L7866" s="2" t="s">
        <v>2506</v>
      </c>
      <c r="M7866" s="2" t="s">
        <v>1186</v>
      </c>
      <c r="N7866" s="2">
        <v>85204</v>
      </c>
      <c r="O7866" s="2" t="s">
        <v>950</v>
      </c>
      <c r="P7866" s="2" t="s">
        <v>951</v>
      </c>
      <c r="Q7866" s="2" t="s">
        <v>993</v>
      </c>
      <c r="R7866" s="2" t="s">
        <v>9782</v>
      </c>
      <c r="S7866" s="2" t="s">
        <v>5508</v>
      </c>
      <c r="T7866" s="2" t="s">
        <v>943</v>
      </c>
    </row>
    <row r="7867" spans="1:20">
      <c r="A7867" t="s">
        <v>9780</v>
      </c>
      <c r="B7867" s="1">
        <v>42199</v>
      </c>
      <c r="C7867" s="1">
        <v>42204</v>
      </c>
      <c r="D7867" t="s">
        <v>933</v>
      </c>
      <c r="E7867" t="s">
        <v>648</v>
      </c>
      <c r="F7867" t="s">
        <v>1511</v>
      </c>
      <c r="G7867">
        <v>441.92</v>
      </c>
      <c r="H7867">
        <v>2</v>
      </c>
      <c r="I7867">
        <v>0.2</v>
      </c>
      <c r="J7867">
        <v>49.716000000000001</v>
      </c>
      <c r="K7867" s="2" t="s">
        <v>935</v>
      </c>
      <c r="L7867" s="2" t="s">
        <v>2506</v>
      </c>
      <c r="M7867" s="2" t="s">
        <v>1186</v>
      </c>
      <c r="N7867" s="2">
        <v>85204</v>
      </c>
      <c r="O7867" s="2" t="s">
        <v>950</v>
      </c>
      <c r="P7867" s="2" t="s">
        <v>939</v>
      </c>
      <c r="Q7867" s="2" t="s">
        <v>945</v>
      </c>
      <c r="R7867" s="2" t="s">
        <v>1512</v>
      </c>
      <c r="S7867" s="2" t="s">
        <v>5508</v>
      </c>
      <c r="T7867" s="2" t="s">
        <v>943</v>
      </c>
    </row>
    <row r="7868" spans="1:20">
      <c r="A7868" t="s">
        <v>9780</v>
      </c>
      <c r="B7868" s="1">
        <v>42199</v>
      </c>
      <c r="C7868" s="1">
        <v>42204</v>
      </c>
      <c r="D7868" t="s">
        <v>933</v>
      </c>
      <c r="E7868" t="s">
        <v>648</v>
      </c>
      <c r="F7868" t="s">
        <v>6857</v>
      </c>
      <c r="G7868">
        <v>127.764</v>
      </c>
      <c r="H7868">
        <v>6</v>
      </c>
      <c r="I7868">
        <v>0.7</v>
      </c>
      <c r="J7868">
        <v>-191.64599999999999</v>
      </c>
      <c r="K7868" s="2" t="s">
        <v>935</v>
      </c>
      <c r="L7868" s="2" t="s">
        <v>2506</v>
      </c>
      <c r="M7868" s="2" t="s">
        <v>1186</v>
      </c>
      <c r="N7868" s="2">
        <v>85204</v>
      </c>
      <c r="O7868" s="2" t="s">
        <v>950</v>
      </c>
      <c r="P7868" s="2" t="s">
        <v>939</v>
      </c>
      <c r="Q7868" s="2" t="s">
        <v>940</v>
      </c>
      <c r="R7868" s="2" t="s">
        <v>6858</v>
      </c>
      <c r="S7868" s="2" t="s">
        <v>5508</v>
      </c>
      <c r="T7868" s="2" t="s">
        <v>943</v>
      </c>
    </row>
    <row r="7869" spans="1:20">
      <c r="A7869" t="s">
        <v>9783</v>
      </c>
      <c r="B7869" s="1">
        <v>41962</v>
      </c>
      <c r="C7869" s="1">
        <v>41967</v>
      </c>
      <c r="D7869" t="s">
        <v>933</v>
      </c>
      <c r="E7869" t="s">
        <v>804</v>
      </c>
      <c r="F7869" t="s">
        <v>2430</v>
      </c>
      <c r="G7869">
        <v>166.44</v>
      </c>
      <c r="H7869">
        <v>3</v>
      </c>
      <c r="I7869">
        <v>0</v>
      </c>
      <c r="J7869">
        <v>79.891199999999998</v>
      </c>
      <c r="K7869" s="2" t="s">
        <v>935</v>
      </c>
      <c r="L7869" s="2" t="s">
        <v>5422</v>
      </c>
      <c r="M7869" s="2" t="s">
        <v>1020</v>
      </c>
      <c r="N7869" s="2">
        <v>84106</v>
      </c>
      <c r="O7869" s="2" t="s">
        <v>950</v>
      </c>
      <c r="P7869" s="2" t="s">
        <v>951</v>
      </c>
      <c r="Q7869" s="2" t="s">
        <v>993</v>
      </c>
      <c r="R7869" s="2" t="s">
        <v>2431</v>
      </c>
      <c r="S7869" s="2" t="s">
        <v>7786</v>
      </c>
      <c r="T7869" s="2" t="s">
        <v>1008</v>
      </c>
    </row>
    <row r="7870" spans="1:20">
      <c r="A7870" t="s">
        <v>9784</v>
      </c>
      <c r="B7870" s="1">
        <v>42517</v>
      </c>
      <c r="C7870" s="1">
        <v>42523</v>
      </c>
      <c r="D7870" t="s">
        <v>957</v>
      </c>
      <c r="E7870" t="s">
        <v>257</v>
      </c>
      <c r="F7870" t="s">
        <v>4635</v>
      </c>
      <c r="G7870">
        <v>13.38</v>
      </c>
      <c r="H7870">
        <v>2</v>
      </c>
      <c r="I7870">
        <v>0</v>
      </c>
      <c r="J7870">
        <v>6.1547999999999998</v>
      </c>
      <c r="K7870" s="2" t="s">
        <v>935</v>
      </c>
      <c r="L7870" s="2" t="s">
        <v>904</v>
      </c>
      <c r="M7870" s="2" t="s">
        <v>949</v>
      </c>
      <c r="N7870" s="2">
        <v>90045</v>
      </c>
      <c r="O7870" s="2" t="s">
        <v>950</v>
      </c>
      <c r="P7870" s="2" t="s">
        <v>951</v>
      </c>
      <c r="Q7870" s="2" t="s">
        <v>993</v>
      </c>
      <c r="R7870" s="2" t="s">
        <v>4636</v>
      </c>
      <c r="S7870" s="2" t="s">
        <v>2444</v>
      </c>
      <c r="T7870" s="2" t="s">
        <v>943</v>
      </c>
    </row>
    <row r="7871" spans="1:20">
      <c r="A7871" t="s">
        <v>9785</v>
      </c>
      <c r="B7871" s="1">
        <v>42919</v>
      </c>
      <c r="C7871" s="1">
        <v>42925</v>
      </c>
      <c r="D7871" t="s">
        <v>957</v>
      </c>
      <c r="E7871" t="s">
        <v>713</v>
      </c>
      <c r="F7871" t="s">
        <v>1126</v>
      </c>
      <c r="G7871">
        <v>24</v>
      </c>
      <c r="H7871">
        <v>2</v>
      </c>
      <c r="I7871">
        <v>0.2</v>
      </c>
      <c r="J7871">
        <v>-2.7</v>
      </c>
      <c r="K7871" s="2" t="s">
        <v>935</v>
      </c>
      <c r="L7871" s="2" t="s">
        <v>2244</v>
      </c>
      <c r="M7871" s="2" t="s">
        <v>992</v>
      </c>
      <c r="N7871" s="2">
        <v>28540</v>
      </c>
      <c r="O7871" s="2" t="s">
        <v>938</v>
      </c>
      <c r="P7871" s="2" t="s">
        <v>976</v>
      </c>
      <c r="Q7871" s="2" t="s">
        <v>1054</v>
      </c>
      <c r="R7871" s="2" t="s">
        <v>1129</v>
      </c>
      <c r="S7871" s="2" t="s">
        <v>6161</v>
      </c>
      <c r="T7871" s="2" t="s">
        <v>943</v>
      </c>
    </row>
    <row r="7872" spans="1:20">
      <c r="A7872" t="s">
        <v>9786</v>
      </c>
      <c r="B7872" s="1">
        <v>43003</v>
      </c>
      <c r="C7872" s="1">
        <v>43007</v>
      </c>
      <c r="D7872" t="s">
        <v>957</v>
      </c>
      <c r="E7872" t="s">
        <v>718</v>
      </c>
      <c r="F7872" t="s">
        <v>3158</v>
      </c>
      <c r="G7872">
        <v>24.448</v>
      </c>
      <c r="H7872">
        <v>4</v>
      </c>
      <c r="I7872">
        <v>0.2</v>
      </c>
      <c r="J7872">
        <v>8.8623999999999992</v>
      </c>
      <c r="K7872" s="2" t="s">
        <v>935</v>
      </c>
      <c r="L7872" s="2" t="s">
        <v>1892</v>
      </c>
      <c r="M7872" s="2" t="s">
        <v>1348</v>
      </c>
      <c r="N7872" s="2">
        <v>44107</v>
      </c>
      <c r="O7872" s="2" t="s">
        <v>1043</v>
      </c>
      <c r="P7872" s="2" t="s">
        <v>951</v>
      </c>
      <c r="Q7872" s="2" t="s">
        <v>1065</v>
      </c>
      <c r="R7872" s="2" t="s">
        <v>3159</v>
      </c>
      <c r="S7872" s="2" t="s">
        <v>6224</v>
      </c>
      <c r="T7872" s="2" t="s">
        <v>955</v>
      </c>
    </row>
    <row r="7873" spans="1:20">
      <c r="A7873" t="s">
        <v>9787</v>
      </c>
      <c r="B7873" s="1">
        <v>42646</v>
      </c>
      <c r="C7873" s="1">
        <v>42650</v>
      </c>
      <c r="D7873" t="s">
        <v>957</v>
      </c>
      <c r="E7873" t="s">
        <v>682</v>
      </c>
      <c r="F7873" t="s">
        <v>3090</v>
      </c>
      <c r="G7873">
        <v>6.16</v>
      </c>
      <c r="H7873">
        <v>2</v>
      </c>
      <c r="I7873">
        <v>0</v>
      </c>
      <c r="J7873">
        <v>2.9567999999999999</v>
      </c>
      <c r="K7873" s="2" t="s">
        <v>935</v>
      </c>
      <c r="L7873" s="2" t="s">
        <v>8557</v>
      </c>
      <c r="M7873" s="2" t="s">
        <v>949</v>
      </c>
      <c r="N7873" s="2">
        <v>92630</v>
      </c>
      <c r="O7873" s="2" t="s">
        <v>950</v>
      </c>
      <c r="P7873" s="2" t="s">
        <v>951</v>
      </c>
      <c r="Q7873" s="2" t="s">
        <v>952</v>
      </c>
      <c r="R7873" s="2" t="s">
        <v>3091</v>
      </c>
      <c r="S7873" s="2" t="s">
        <v>5856</v>
      </c>
      <c r="T7873" s="2" t="s">
        <v>1008</v>
      </c>
    </row>
    <row r="7874" spans="1:20">
      <c r="A7874" t="s">
        <v>9787</v>
      </c>
      <c r="B7874" s="1">
        <v>42646</v>
      </c>
      <c r="C7874" s="1">
        <v>42650</v>
      </c>
      <c r="D7874" t="s">
        <v>957</v>
      </c>
      <c r="E7874" t="s">
        <v>682</v>
      </c>
      <c r="F7874" t="s">
        <v>1378</v>
      </c>
      <c r="G7874">
        <v>915.13599999999997</v>
      </c>
      <c r="H7874">
        <v>4</v>
      </c>
      <c r="I7874">
        <v>0.2</v>
      </c>
      <c r="J7874">
        <v>102.9528</v>
      </c>
      <c r="K7874" s="2" t="s">
        <v>935</v>
      </c>
      <c r="L7874" s="2" t="s">
        <v>8557</v>
      </c>
      <c r="M7874" s="2" t="s">
        <v>949</v>
      </c>
      <c r="N7874" s="2">
        <v>92630</v>
      </c>
      <c r="O7874" s="2" t="s">
        <v>950</v>
      </c>
      <c r="P7874" s="2" t="s">
        <v>939</v>
      </c>
      <c r="Q7874" s="2" t="s">
        <v>945</v>
      </c>
      <c r="R7874" s="2" t="s">
        <v>1379</v>
      </c>
      <c r="S7874" s="2" t="s">
        <v>5856</v>
      </c>
      <c r="T7874" s="2" t="s">
        <v>1008</v>
      </c>
    </row>
    <row r="7875" spans="1:20">
      <c r="A7875" t="s">
        <v>9787</v>
      </c>
      <c r="B7875" s="1">
        <v>42646</v>
      </c>
      <c r="C7875" s="1">
        <v>42650</v>
      </c>
      <c r="D7875" t="s">
        <v>957</v>
      </c>
      <c r="E7875" t="s">
        <v>682</v>
      </c>
      <c r="F7875" t="s">
        <v>6754</v>
      </c>
      <c r="G7875">
        <v>8.56</v>
      </c>
      <c r="H7875">
        <v>2</v>
      </c>
      <c r="I7875">
        <v>0</v>
      </c>
      <c r="J7875">
        <v>3.8519999999999999</v>
      </c>
      <c r="K7875" s="2" t="s">
        <v>935</v>
      </c>
      <c r="L7875" s="2" t="s">
        <v>8557</v>
      </c>
      <c r="M7875" s="2" t="s">
        <v>949</v>
      </c>
      <c r="N7875" s="2">
        <v>92630</v>
      </c>
      <c r="O7875" s="2" t="s">
        <v>950</v>
      </c>
      <c r="P7875" s="2" t="s">
        <v>951</v>
      </c>
      <c r="Q7875" s="2" t="s">
        <v>993</v>
      </c>
      <c r="R7875" s="2" t="s">
        <v>6755</v>
      </c>
      <c r="S7875" s="2" t="s">
        <v>5856</v>
      </c>
      <c r="T7875" s="2" t="s">
        <v>1008</v>
      </c>
    </row>
    <row r="7876" spans="1:20">
      <c r="A7876" t="s">
        <v>9787</v>
      </c>
      <c r="B7876" s="1">
        <v>42646</v>
      </c>
      <c r="C7876" s="1">
        <v>42650</v>
      </c>
      <c r="D7876" t="s">
        <v>957</v>
      </c>
      <c r="E7876" t="s">
        <v>682</v>
      </c>
      <c r="F7876" t="s">
        <v>5085</v>
      </c>
      <c r="G7876">
        <v>97.82</v>
      </c>
      <c r="H7876">
        <v>2</v>
      </c>
      <c r="I7876">
        <v>0</v>
      </c>
      <c r="J7876">
        <v>45.9754</v>
      </c>
      <c r="K7876" s="2" t="s">
        <v>935</v>
      </c>
      <c r="L7876" s="2" t="s">
        <v>8557</v>
      </c>
      <c r="M7876" s="2" t="s">
        <v>949</v>
      </c>
      <c r="N7876" s="2">
        <v>92630</v>
      </c>
      <c r="O7876" s="2" t="s">
        <v>950</v>
      </c>
      <c r="P7876" s="2" t="s">
        <v>951</v>
      </c>
      <c r="Q7876" s="2" t="s">
        <v>993</v>
      </c>
      <c r="R7876" s="2" t="s">
        <v>5086</v>
      </c>
      <c r="S7876" s="2" t="s">
        <v>5856</v>
      </c>
      <c r="T7876" s="2" t="s">
        <v>1008</v>
      </c>
    </row>
    <row r="7877" spans="1:20">
      <c r="A7877" t="s">
        <v>9788</v>
      </c>
      <c r="B7877" s="1">
        <v>42987</v>
      </c>
      <c r="C7877" s="1">
        <v>42993</v>
      </c>
      <c r="D7877" t="s">
        <v>957</v>
      </c>
      <c r="E7877" t="s">
        <v>516</v>
      </c>
      <c r="F7877" t="s">
        <v>2051</v>
      </c>
      <c r="G7877">
        <v>31.103999999999999</v>
      </c>
      <c r="H7877">
        <v>6</v>
      </c>
      <c r="I7877">
        <v>0.2</v>
      </c>
      <c r="J7877">
        <v>11.2752</v>
      </c>
      <c r="K7877" s="2" t="s">
        <v>935</v>
      </c>
      <c r="L7877" s="2" t="s">
        <v>1280</v>
      </c>
      <c r="M7877" s="2" t="s">
        <v>1281</v>
      </c>
      <c r="N7877" s="2">
        <v>97206</v>
      </c>
      <c r="O7877" s="2" t="s">
        <v>950</v>
      </c>
      <c r="P7877" s="2" t="s">
        <v>951</v>
      </c>
      <c r="Q7877" s="2" t="s">
        <v>993</v>
      </c>
      <c r="R7877" s="2" t="s">
        <v>2053</v>
      </c>
      <c r="S7877" s="2" t="s">
        <v>4286</v>
      </c>
      <c r="T7877" s="2" t="s">
        <v>955</v>
      </c>
    </row>
    <row r="7878" spans="1:20">
      <c r="A7878" t="s">
        <v>9788</v>
      </c>
      <c r="B7878" s="1">
        <v>42987</v>
      </c>
      <c r="C7878" s="1">
        <v>42993</v>
      </c>
      <c r="D7878" t="s">
        <v>957</v>
      </c>
      <c r="E7878" t="s">
        <v>516</v>
      </c>
      <c r="F7878" t="s">
        <v>9235</v>
      </c>
      <c r="G7878">
        <v>11.176</v>
      </c>
      <c r="H7878">
        <v>1</v>
      </c>
      <c r="I7878">
        <v>0.2</v>
      </c>
      <c r="J7878">
        <v>0.83819999999999995</v>
      </c>
      <c r="K7878" s="2" t="s">
        <v>935</v>
      </c>
      <c r="L7878" s="2" t="s">
        <v>1280</v>
      </c>
      <c r="M7878" s="2" t="s">
        <v>1281</v>
      </c>
      <c r="N7878" s="2">
        <v>97206</v>
      </c>
      <c r="O7878" s="2" t="s">
        <v>950</v>
      </c>
      <c r="P7878" s="2" t="s">
        <v>951</v>
      </c>
      <c r="Q7878" s="2" t="s">
        <v>983</v>
      </c>
      <c r="R7878" s="2" t="s">
        <v>9236</v>
      </c>
      <c r="S7878" s="2" t="s">
        <v>4286</v>
      </c>
      <c r="T7878" s="2" t="s">
        <v>955</v>
      </c>
    </row>
    <row r="7879" spans="1:20">
      <c r="A7879" t="s">
        <v>9789</v>
      </c>
      <c r="B7879" s="1">
        <v>42075</v>
      </c>
      <c r="C7879" s="1">
        <v>42081</v>
      </c>
      <c r="D7879" t="s">
        <v>957</v>
      </c>
      <c r="E7879" t="s">
        <v>488</v>
      </c>
      <c r="F7879" t="s">
        <v>4534</v>
      </c>
      <c r="G7879">
        <v>5.04</v>
      </c>
      <c r="H7879">
        <v>2</v>
      </c>
      <c r="I7879">
        <v>0.2</v>
      </c>
      <c r="J7879">
        <v>1.764</v>
      </c>
      <c r="K7879" s="2" t="s">
        <v>935</v>
      </c>
      <c r="L7879" s="2" t="s">
        <v>1321</v>
      </c>
      <c r="M7879" s="2" t="s">
        <v>992</v>
      </c>
      <c r="N7879" s="2">
        <v>28205</v>
      </c>
      <c r="O7879" s="2" t="s">
        <v>938</v>
      </c>
      <c r="P7879" s="2" t="s">
        <v>951</v>
      </c>
      <c r="Q7879" s="2" t="s">
        <v>952</v>
      </c>
      <c r="R7879" s="2" t="s">
        <v>4535</v>
      </c>
      <c r="S7879" s="2" t="s">
        <v>4114</v>
      </c>
      <c r="T7879" s="2" t="s">
        <v>943</v>
      </c>
    </row>
    <row r="7880" spans="1:20">
      <c r="A7880" t="s">
        <v>9790</v>
      </c>
      <c r="B7880" s="1">
        <v>42703</v>
      </c>
      <c r="C7880" s="1">
        <v>42708</v>
      </c>
      <c r="D7880" t="s">
        <v>933</v>
      </c>
      <c r="E7880" t="s">
        <v>716</v>
      </c>
      <c r="F7880" t="s">
        <v>9417</v>
      </c>
      <c r="G7880">
        <v>242.17599999999999</v>
      </c>
      <c r="H7880">
        <v>4</v>
      </c>
      <c r="I7880">
        <v>0.6</v>
      </c>
      <c r="J7880">
        <v>-302.72000000000003</v>
      </c>
      <c r="K7880" s="2" t="s">
        <v>935</v>
      </c>
      <c r="L7880" s="2" t="s">
        <v>1311</v>
      </c>
      <c r="M7880" s="2" t="s">
        <v>1099</v>
      </c>
      <c r="N7880" s="2">
        <v>60505</v>
      </c>
      <c r="O7880" s="2" t="s">
        <v>1005</v>
      </c>
      <c r="P7880" s="2" t="s">
        <v>939</v>
      </c>
      <c r="Q7880" s="2" t="s">
        <v>969</v>
      </c>
      <c r="R7880" s="2" t="s">
        <v>9418</v>
      </c>
      <c r="S7880" s="2" t="s">
        <v>6207</v>
      </c>
      <c r="T7880" s="2" t="s">
        <v>1008</v>
      </c>
    </row>
    <row r="7881" spans="1:20">
      <c r="A7881" t="s">
        <v>9791</v>
      </c>
      <c r="B7881" s="1">
        <v>42535</v>
      </c>
      <c r="C7881" s="1">
        <v>42542</v>
      </c>
      <c r="D7881" t="s">
        <v>957</v>
      </c>
      <c r="E7881" t="s">
        <v>93</v>
      </c>
      <c r="F7881" t="s">
        <v>7615</v>
      </c>
      <c r="G7881">
        <v>337.17599999999999</v>
      </c>
      <c r="H7881">
        <v>2</v>
      </c>
      <c r="I7881">
        <v>0.4</v>
      </c>
      <c r="J7881">
        <v>-118.0116</v>
      </c>
      <c r="K7881" s="2" t="s">
        <v>935</v>
      </c>
      <c r="L7881" s="2" t="s">
        <v>1041</v>
      </c>
      <c r="M7881" s="2" t="s">
        <v>1042</v>
      </c>
      <c r="N7881" s="2">
        <v>19140</v>
      </c>
      <c r="O7881" s="2" t="s">
        <v>1043</v>
      </c>
      <c r="P7881" s="2" t="s">
        <v>939</v>
      </c>
      <c r="Q7881" s="2" t="s">
        <v>961</v>
      </c>
      <c r="R7881" s="2" t="s">
        <v>7616</v>
      </c>
      <c r="S7881" s="2" t="s">
        <v>1267</v>
      </c>
      <c r="T7881" s="2" t="s">
        <v>955</v>
      </c>
    </row>
    <row r="7882" spans="1:20">
      <c r="A7882" t="s">
        <v>9792</v>
      </c>
      <c r="B7882" s="1">
        <v>43072</v>
      </c>
      <c r="C7882" s="1">
        <v>43075</v>
      </c>
      <c r="D7882" t="s">
        <v>933</v>
      </c>
      <c r="E7882" t="s">
        <v>101</v>
      </c>
      <c r="F7882" t="s">
        <v>2437</v>
      </c>
      <c r="G7882">
        <v>13.343999999999999</v>
      </c>
      <c r="H7882">
        <v>6</v>
      </c>
      <c r="I7882">
        <v>0.2</v>
      </c>
      <c r="J7882">
        <v>1.0007999999999999</v>
      </c>
      <c r="K7882" s="2" t="s">
        <v>935</v>
      </c>
      <c r="L7882" s="2" t="s">
        <v>7143</v>
      </c>
      <c r="M7882" s="2" t="s">
        <v>1312</v>
      </c>
      <c r="N7882" s="2">
        <v>80229</v>
      </c>
      <c r="O7882" s="2" t="s">
        <v>950</v>
      </c>
      <c r="P7882" s="2" t="s">
        <v>951</v>
      </c>
      <c r="Q7882" s="2" t="s">
        <v>973</v>
      </c>
      <c r="R7882" s="2" t="s">
        <v>2438</v>
      </c>
      <c r="S7882" s="2" t="s">
        <v>1314</v>
      </c>
      <c r="T7882" s="2" t="s">
        <v>943</v>
      </c>
    </row>
    <row r="7883" spans="1:20">
      <c r="A7883" t="s">
        <v>9792</v>
      </c>
      <c r="B7883" s="1">
        <v>43072</v>
      </c>
      <c r="C7883" s="1">
        <v>43075</v>
      </c>
      <c r="D7883" t="s">
        <v>933</v>
      </c>
      <c r="E7883" t="s">
        <v>101</v>
      </c>
      <c r="F7883" t="s">
        <v>4748</v>
      </c>
      <c r="G7883">
        <v>76.751999999999995</v>
      </c>
      <c r="H7883">
        <v>6</v>
      </c>
      <c r="I7883">
        <v>0.2</v>
      </c>
      <c r="J7883">
        <v>10.5534</v>
      </c>
      <c r="K7883" s="2" t="s">
        <v>935</v>
      </c>
      <c r="L7883" s="2" t="s">
        <v>7143</v>
      </c>
      <c r="M7883" s="2" t="s">
        <v>1312</v>
      </c>
      <c r="N7883" s="2">
        <v>80229</v>
      </c>
      <c r="O7883" s="2" t="s">
        <v>950</v>
      </c>
      <c r="P7883" s="2" t="s">
        <v>976</v>
      </c>
      <c r="Q7883" s="2" t="s">
        <v>1054</v>
      </c>
      <c r="R7883" s="2" t="s">
        <v>4750</v>
      </c>
      <c r="S7883" s="2" t="s">
        <v>1314</v>
      </c>
      <c r="T7883" s="2" t="s">
        <v>943</v>
      </c>
    </row>
    <row r="7884" spans="1:20">
      <c r="A7884" t="s">
        <v>9792</v>
      </c>
      <c r="B7884" s="1">
        <v>43072</v>
      </c>
      <c r="C7884" s="1">
        <v>43075</v>
      </c>
      <c r="D7884" t="s">
        <v>933</v>
      </c>
      <c r="E7884" t="s">
        <v>101</v>
      </c>
      <c r="F7884" t="s">
        <v>4748</v>
      </c>
      <c r="G7884">
        <v>102.336</v>
      </c>
      <c r="H7884">
        <v>8</v>
      </c>
      <c r="I7884">
        <v>0.2</v>
      </c>
      <c r="J7884">
        <v>14.071199999999999</v>
      </c>
      <c r="K7884" s="2" t="s">
        <v>935</v>
      </c>
      <c r="L7884" s="2" t="s">
        <v>7143</v>
      </c>
      <c r="M7884" s="2" t="s">
        <v>1312</v>
      </c>
      <c r="N7884" s="2">
        <v>80229</v>
      </c>
      <c r="O7884" s="2" t="s">
        <v>950</v>
      </c>
      <c r="P7884" s="2" t="s">
        <v>976</v>
      </c>
      <c r="Q7884" s="2" t="s">
        <v>1054</v>
      </c>
      <c r="R7884" s="2" t="s">
        <v>4750</v>
      </c>
      <c r="S7884" s="2" t="s">
        <v>1314</v>
      </c>
      <c r="T7884" s="2" t="s">
        <v>943</v>
      </c>
    </row>
    <row r="7885" spans="1:20">
      <c r="A7885" t="s">
        <v>9792</v>
      </c>
      <c r="B7885" s="1">
        <v>43072</v>
      </c>
      <c r="C7885" s="1">
        <v>43075</v>
      </c>
      <c r="D7885" t="s">
        <v>933</v>
      </c>
      <c r="E7885" t="s">
        <v>101</v>
      </c>
      <c r="F7885" t="s">
        <v>6058</v>
      </c>
      <c r="G7885">
        <v>10.32</v>
      </c>
      <c r="H7885">
        <v>2</v>
      </c>
      <c r="I7885">
        <v>0.2</v>
      </c>
      <c r="J7885">
        <v>3.7410000000000001</v>
      </c>
      <c r="K7885" s="2" t="s">
        <v>935</v>
      </c>
      <c r="L7885" s="2" t="s">
        <v>7143</v>
      </c>
      <c r="M7885" s="2" t="s">
        <v>1312</v>
      </c>
      <c r="N7885" s="2">
        <v>80229</v>
      </c>
      <c r="O7885" s="2" t="s">
        <v>950</v>
      </c>
      <c r="P7885" s="2" t="s">
        <v>951</v>
      </c>
      <c r="Q7885" s="2" t="s">
        <v>993</v>
      </c>
      <c r="R7885" s="2" t="s">
        <v>6060</v>
      </c>
      <c r="S7885" s="2" t="s">
        <v>1314</v>
      </c>
      <c r="T7885" s="2" t="s">
        <v>943</v>
      </c>
    </row>
    <row r="7886" spans="1:20">
      <c r="A7886" t="s">
        <v>9792</v>
      </c>
      <c r="B7886" s="1">
        <v>43072</v>
      </c>
      <c r="C7886" s="1">
        <v>43075</v>
      </c>
      <c r="D7886" t="s">
        <v>933</v>
      </c>
      <c r="E7886" t="s">
        <v>101</v>
      </c>
      <c r="F7886" t="s">
        <v>6979</v>
      </c>
      <c r="G7886">
        <v>47.32</v>
      </c>
      <c r="H7886">
        <v>7</v>
      </c>
      <c r="I7886">
        <v>0.2</v>
      </c>
      <c r="J7886">
        <v>5.915</v>
      </c>
      <c r="K7886" s="2" t="s">
        <v>935</v>
      </c>
      <c r="L7886" s="2" t="s">
        <v>7143</v>
      </c>
      <c r="M7886" s="2" t="s">
        <v>1312</v>
      </c>
      <c r="N7886" s="2">
        <v>80229</v>
      </c>
      <c r="O7886" s="2" t="s">
        <v>950</v>
      </c>
      <c r="P7886" s="2" t="s">
        <v>951</v>
      </c>
      <c r="Q7886" s="2" t="s">
        <v>1419</v>
      </c>
      <c r="R7886" s="2" t="s">
        <v>6980</v>
      </c>
      <c r="S7886" s="2" t="s">
        <v>1314</v>
      </c>
      <c r="T7886" s="2" t="s">
        <v>943</v>
      </c>
    </row>
    <row r="7887" spans="1:20">
      <c r="A7887" t="s">
        <v>9792</v>
      </c>
      <c r="B7887" s="1">
        <v>43072</v>
      </c>
      <c r="C7887" s="1">
        <v>43075</v>
      </c>
      <c r="D7887" t="s">
        <v>933</v>
      </c>
      <c r="E7887" t="s">
        <v>101</v>
      </c>
      <c r="F7887" t="s">
        <v>1716</v>
      </c>
      <c r="G7887">
        <v>23.376000000000001</v>
      </c>
      <c r="H7887">
        <v>3</v>
      </c>
      <c r="I7887">
        <v>0.2</v>
      </c>
      <c r="J7887">
        <v>7.0128000000000004</v>
      </c>
      <c r="K7887" s="2" t="s">
        <v>935</v>
      </c>
      <c r="L7887" s="2" t="s">
        <v>7143</v>
      </c>
      <c r="M7887" s="2" t="s">
        <v>1312</v>
      </c>
      <c r="N7887" s="2">
        <v>80229</v>
      </c>
      <c r="O7887" s="2" t="s">
        <v>950</v>
      </c>
      <c r="P7887" s="2" t="s">
        <v>939</v>
      </c>
      <c r="Q7887" s="2" t="s">
        <v>969</v>
      </c>
      <c r="R7887" s="2" t="s">
        <v>1717</v>
      </c>
      <c r="S7887" s="2" t="s">
        <v>1314</v>
      </c>
      <c r="T7887" s="2" t="s">
        <v>943</v>
      </c>
    </row>
    <row r="7888" spans="1:20">
      <c r="A7888" t="s">
        <v>9792</v>
      </c>
      <c r="B7888" s="1">
        <v>43072</v>
      </c>
      <c r="C7888" s="1">
        <v>43075</v>
      </c>
      <c r="D7888" t="s">
        <v>933</v>
      </c>
      <c r="E7888" t="s">
        <v>101</v>
      </c>
      <c r="F7888" t="s">
        <v>4374</v>
      </c>
      <c r="G7888">
        <v>16.72</v>
      </c>
      <c r="H7888">
        <v>5</v>
      </c>
      <c r="I7888">
        <v>0.2</v>
      </c>
      <c r="J7888">
        <v>3.3439999999999999</v>
      </c>
      <c r="K7888" s="2" t="s">
        <v>935</v>
      </c>
      <c r="L7888" s="2" t="s">
        <v>7143</v>
      </c>
      <c r="M7888" s="2" t="s">
        <v>1312</v>
      </c>
      <c r="N7888" s="2">
        <v>80229</v>
      </c>
      <c r="O7888" s="2" t="s">
        <v>950</v>
      </c>
      <c r="P7888" s="2" t="s">
        <v>939</v>
      </c>
      <c r="Q7888" s="2" t="s">
        <v>969</v>
      </c>
      <c r="R7888" s="2" t="s">
        <v>4375</v>
      </c>
      <c r="S7888" s="2" t="s">
        <v>1314</v>
      </c>
      <c r="T7888" s="2" t="s">
        <v>943</v>
      </c>
    </row>
    <row r="7889" spans="1:20">
      <c r="A7889" t="s">
        <v>9792</v>
      </c>
      <c r="B7889" s="1">
        <v>43072</v>
      </c>
      <c r="C7889" s="1">
        <v>43075</v>
      </c>
      <c r="D7889" t="s">
        <v>933</v>
      </c>
      <c r="E7889" t="s">
        <v>101</v>
      </c>
      <c r="F7889" t="s">
        <v>7553</v>
      </c>
      <c r="G7889">
        <v>16.192</v>
      </c>
      <c r="H7889">
        <v>1</v>
      </c>
      <c r="I7889">
        <v>0.2</v>
      </c>
      <c r="J7889">
        <v>4.6551999999999998</v>
      </c>
      <c r="K7889" s="2" t="s">
        <v>935</v>
      </c>
      <c r="L7889" s="2" t="s">
        <v>7143</v>
      </c>
      <c r="M7889" s="2" t="s">
        <v>1312</v>
      </c>
      <c r="N7889" s="2">
        <v>80229</v>
      </c>
      <c r="O7889" s="2" t="s">
        <v>950</v>
      </c>
      <c r="P7889" s="2" t="s">
        <v>939</v>
      </c>
      <c r="Q7889" s="2" t="s">
        <v>969</v>
      </c>
      <c r="R7889" s="2" t="s">
        <v>7554</v>
      </c>
      <c r="S7889" s="2" t="s">
        <v>1314</v>
      </c>
      <c r="T7889" s="2" t="s">
        <v>943</v>
      </c>
    </row>
    <row r="7890" spans="1:20">
      <c r="A7890" t="s">
        <v>9793</v>
      </c>
      <c r="B7890" s="1">
        <v>42598</v>
      </c>
      <c r="C7890" s="1">
        <v>42604</v>
      </c>
      <c r="D7890" t="s">
        <v>957</v>
      </c>
      <c r="E7890" t="s">
        <v>243</v>
      </c>
      <c r="F7890" t="s">
        <v>3336</v>
      </c>
      <c r="G7890">
        <v>32.4</v>
      </c>
      <c r="H7890">
        <v>5</v>
      </c>
      <c r="I7890">
        <v>0</v>
      </c>
      <c r="J7890">
        <v>15.552</v>
      </c>
      <c r="K7890" s="2" t="s">
        <v>935</v>
      </c>
      <c r="L7890" s="2" t="s">
        <v>9794</v>
      </c>
      <c r="M7890" s="2" t="s">
        <v>949</v>
      </c>
      <c r="N7890" s="2">
        <v>95616</v>
      </c>
      <c r="O7890" s="2" t="s">
        <v>950</v>
      </c>
      <c r="P7890" s="2" t="s">
        <v>951</v>
      </c>
      <c r="Q7890" s="2" t="s">
        <v>993</v>
      </c>
      <c r="R7890" s="2" t="s">
        <v>3337</v>
      </c>
      <c r="S7890" s="2" t="s">
        <v>2342</v>
      </c>
      <c r="T7890" s="2" t="s">
        <v>943</v>
      </c>
    </row>
    <row r="7891" spans="1:20">
      <c r="A7891" t="s">
        <v>9795</v>
      </c>
      <c r="B7891" s="1">
        <v>42729</v>
      </c>
      <c r="C7891" s="1">
        <v>42733</v>
      </c>
      <c r="D7891" t="s">
        <v>957</v>
      </c>
      <c r="E7891" t="s">
        <v>828</v>
      </c>
      <c r="F7891" t="s">
        <v>2449</v>
      </c>
      <c r="G7891">
        <v>19.89</v>
      </c>
      <c r="H7891">
        <v>9</v>
      </c>
      <c r="I7891">
        <v>0</v>
      </c>
      <c r="J7891">
        <v>5.3703000000000003</v>
      </c>
      <c r="K7891" s="2" t="s">
        <v>935</v>
      </c>
      <c r="L7891" s="2" t="s">
        <v>2407</v>
      </c>
      <c r="M7891" s="2" t="s">
        <v>2408</v>
      </c>
      <c r="N7891" s="2">
        <v>72701</v>
      </c>
      <c r="O7891" s="2" t="s">
        <v>938</v>
      </c>
      <c r="P7891" s="2" t="s">
        <v>951</v>
      </c>
      <c r="Q7891" s="2" t="s">
        <v>973</v>
      </c>
      <c r="R7891" s="2" t="s">
        <v>2450</v>
      </c>
      <c r="S7891" s="2" t="s">
        <v>8733</v>
      </c>
      <c r="T7891" s="2" t="s">
        <v>943</v>
      </c>
    </row>
    <row r="7892" spans="1:20">
      <c r="A7892" t="s">
        <v>9795</v>
      </c>
      <c r="B7892" s="1">
        <v>42729</v>
      </c>
      <c r="C7892" s="1">
        <v>42733</v>
      </c>
      <c r="D7892" t="s">
        <v>957</v>
      </c>
      <c r="E7892" t="s">
        <v>828</v>
      </c>
      <c r="F7892" t="s">
        <v>3128</v>
      </c>
      <c r="G7892">
        <v>399.98</v>
      </c>
      <c r="H7892">
        <v>2</v>
      </c>
      <c r="I7892">
        <v>0</v>
      </c>
      <c r="J7892">
        <v>171.9914</v>
      </c>
      <c r="K7892" s="2" t="s">
        <v>935</v>
      </c>
      <c r="L7892" s="2" t="s">
        <v>2407</v>
      </c>
      <c r="M7892" s="2" t="s">
        <v>2408</v>
      </c>
      <c r="N7892" s="2">
        <v>72701</v>
      </c>
      <c r="O7892" s="2" t="s">
        <v>938</v>
      </c>
      <c r="P7892" s="2" t="s">
        <v>976</v>
      </c>
      <c r="Q7892" s="2" t="s">
        <v>1054</v>
      </c>
      <c r="R7892" s="2" t="s">
        <v>3129</v>
      </c>
      <c r="S7892" s="2" t="s">
        <v>8733</v>
      </c>
      <c r="T7892" s="2" t="s">
        <v>943</v>
      </c>
    </row>
    <row r="7893" spans="1:20">
      <c r="A7893" t="s">
        <v>9795</v>
      </c>
      <c r="B7893" s="1">
        <v>42729</v>
      </c>
      <c r="C7893" s="1">
        <v>42733</v>
      </c>
      <c r="D7893" t="s">
        <v>957</v>
      </c>
      <c r="E7893" t="s">
        <v>828</v>
      </c>
      <c r="F7893" t="s">
        <v>2837</v>
      </c>
      <c r="G7893">
        <v>343.85</v>
      </c>
      <c r="H7893">
        <v>5</v>
      </c>
      <c r="I7893">
        <v>0</v>
      </c>
      <c r="J7893">
        <v>137.54</v>
      </c>
      <c r="K7893" s="2" t="s">
        <v>935</v>
      </c>
      <c r="L7893" s="2" t="s">
        <v>2407</v>
      </c>
      <c r="M7893" s="2" t="s">
        <v>2408</v>
      </c>
      <c r="N7893" s="2">
        <v>72701</v>
      </c>
      <c r="O7893" s="2" t="s">
        <v>938</v>
      </c>
      <c r="P7893" s="2" t="s">
        <v>939</v>
      </c>
      <c r="Q7893" s="2" t="s">
        <v>969</v>
      </c>
      <c r="R7893" s="2" t="s">
        <v>2838</v>
      </c>
      <c r="S7893" s="2" t="s">
        <v>8733</v>
      </c>
      <c r="T7893" s="2" t="s">
        <v>943</v>
      </c>
    </row>
    <row r="7894" spans="1:20">
      <c r="A7894" t="s">
        <v>9795</v>
      </c>
      <c r="B7894" s="1">
        <v>42729</v>
      </c>
      <c r="C7894" s="1">
        <v>42733</v>
      </c>
      <c r="D7894" t="s">
        <v>957</v>
      </c>
      <c r="E7894" t="s">
        <v>828</v>
      </c>
      <c r="F7894" t="s">
        <v>8277</v>
      </c>
      <c r="G7894">
        <v>106.32</v>
      </c>
      <c r="H7894">
        <v>3</v>
      </c>
      <c r="I7894">
        <v>0</v>
      </c>
      <c r="J7894">
        <v>49.970399999999998</v>
      </c>
      <c r="K7894" s="2" t="s">
        <v>935</v>
      </c>
      <c r="L7894" s="2" t="s">
        <v>2407</v>
      </c>
      <c r="M7894" s="2" t="s">
        <v>2408</v>
      </c>
      <c r="N7894" s="2">
        <v>72701</v>
      </c>
      <c r="O7894" s="2" t="s">
        <v>938</v>
      </c>
      <c r="P7894" s="2" t="s">
        <v>951</v>
      </c>
      <c r="Q7894" s="2" t="s">
        <v>993</v>
      </c>
      <c r="R7894" s="2" t="s">
        <v>8278</v>
      </c>
      <c r="S7894" s="2" t="s">
        <v>8733</v>
      </c>
      <c r="T7894" s="2" t="s">
        <v>943</v>
      </c>
    </row>
    <row r="7895" spans="1:20">
      <c r="A7895" t="s">
        <v>9796</v>
      </c>
      <c r="B7895" s="1">
        <v>42939</v>
      </c>
      <c r="C7895" s="1">
        <v>42946</v>
      </c>
      <c r="D7895" t="s">
        <v>957</v>
      </c>
      <c r="E7895" t="s">
        <v>188</v>
      </c>
      <c r="F7895" t="s">
        <v>2042</v>
      </c>
      <c r="G7895">
        <v>13.92</v>
      </c>
      <c r="H7895">
        <v>3</v>
      </c>
      <c r="I7895">
        <v>0.2</v>
      </c>
      <c r="J7895">
        <v>4.3499999999999996</v>
      </c>
      <c r="K7895" s="2" t="s">
        <v>935</v>
      </c>
      <c r="L7895" s="2" t="s">
        <v>903</v>
      </c>
      <c r="M7895" s="2" t="s">
        <v>1147</v>
      </c>
      <c r="N7895" s="2">
        <v>10011</v>
      </c>
      <c r="O7895" s="2" t="s">
        <v>1043</v>
      </c>
      <c r="P7895" s="2" t="s">
        <v>951</v>
      </c>
      <c r="Q7895" s="2" t="s">
        <v>980</v>
      </c>
      <c r="R7895" s="2" t="s">
        <v>2044</v>
      </c>
      <c r="S7895" s="2" t="s">
        <v>1932</v>
      </c>
      <c r="T7895" s="2" t="s">
        <v>1008</v>
      </c>
    </row>
    <row r="7896" spans="1:20">
      <c r="A7896" t="s">
        <v>9797</v>
      </c>
      <c r="B7896" s="1">
        <v>42907</v>
      </c>
      <c r="C7896" s="1">
        <v>42911</v>
      </c>
      <c r="D7896" t="s">
        <v>957</v>
      </c>
      <c r="E7896" t="s">
        <v>314</v>
      </c>
      <c r="F7896" t="s">
        <v>1276</v>
      </c>
      <c r="G7896">
        <v>82.4</v>
      </c>
      <c r="H7896">
        <v>5</v>
      </c>
      <c r="I7896">
        <v>0</v>
      </c>
      <c r="J7896">
        <v>40.375999999999998</v>
      </c>
      <c r="K7896" s="2" t="s">
        <v>935</v>
      </c>
      <c r="L7896" s="2" t="s">
        <v>5944</v>
      </c>
      <c r="M7896" s="2" t="s">
        <v>9798</v>
      </c>
      <c r="N7896" s="2">
        <v>26003</v>
      </c>
      <c r="O7896" s="2" t="s">
        <v>1043</v>
      </c>
      <c r="P7896" s="2" t="s">
        <v>951</v>
      </c>
      <c r="Q7896" s="2" t="s">
        <v>980</v>
      </c>
      <c r="R7896" s="2" t="s">
        <v>1277</v>
      </c>
      <c r="S7896" s="2" t="s">
        <v>2798</v>
      </c>
      <c r="T7896" s="2" t="s">
        <v>1008</v>
      </c>
    </row>
    <row r="7897" spans="1:20">
      <c r="A7897" t="s">
        <v>9797</v>
      </c>
      <c r="B7897" s="1">
        <v>42907</v>
      </c>
      <c r="C7897" s="1">
        <v>42911</v>
      </c>
      <c r="D7897" t="s">
        <v>957</v>
      </c>
      <c r="E7897" t="s">
        <v>314</v>
      </c>
      <c r="F7897" t="s">
        <v>3451</v>
      </c>
      <c r="G7897">
        <v>6.24</v>
      </c>
      <c r="H7897">
        <v>2</v>
      </c>
      <c r="I7897">
        <v>0</v>
      </c>
      <c r="J7897">
        <v>3.0575999999999999</v>
      </c>
      <c r="K7897" s="2" t="s">
        <v>935</v>
      </c>
      <c r="L7897" s="2" t="s">
        <v>5944</v>
      </c>
      <c r="M7897" s="2" t="s">
        <v>9798</v>
      </c>
      <c r="N7897" s="2">
        <v>26003</v>
      </c>
      <c r="O7897" s="2" t="s">
        <v>1043</v>
      </c>
      <c r="P7897" s="2" t="s">
        <v>951</v>
      </c>
      <c r="Q7897" s="2" t="s">
        <v>980</v>
      </c>
      <c r="R7897" s="2" t="s">
        <v>3452</v>
      </c>
      <c r="S7897" s="2" t="s">
        <v>2798</v>
      </c>
      <c r="T7897" s="2" t="s">
        <v>1008</v>
      </c>
    </row>
    <row r="7898" spans="1:20">
      <c r="A7898" t="s">
        <v>9797</v>
      </c>
      <c r="B7898" s="1">
        <v>42907</v>
      </c>
      <c r="C7898" s="1">
        <v>42911</v>
      </c>
      <c r="D7898" t="s">
        <v>957</v>
      </c>
      <c r="E7898" t="s">
        <v>314</v>
      </c>
      <c r="F7898" t="s">
        <v>2007</v>
      </c>
      <c r="G7898">
        <v>447.84</v>
      </c>
      <c r="H7898">
        <v>8</v>
      </c>
      <c r="I7898">
        <v>0</v>
      </c>
      <c r="J7898">
        <v>219.44159999999999</v>
      </c>
      <c r="K7898" s="2" t="s">
        <v>935</v>
      </c>
      <c r="L7898" s="2" t="s">
        <v>5944</v>
      </c>
      <c r="M7898" s="2" t="s">
        <v>9798</v>
      </c>
      <c r="N7898" s="2">
        <v>26003</v>
      </c>
      <c r="O7898" s="2" t="s">
        <v>1043</v>
      </c>
      <c r="P7898" s="2" t="s">
        <v>951</v>
      </c>
      <c r="Q7898" s="2" t="s">
        <v>993</v>
      </c>
      <c r="R7898" s="2" t="s">
        <v>2008</v>
      </c>
      <c r="S7898" s="2" t="s">
        <v>2798</v>
      </c>
      <c r="T7898" s="2" t="s">
        <v>1008</v>
      </c>
    </row>
    <row r="7899" spans="1:20">
      <c r="A7899" t="s">
        <v>9799</v>
      </c>
      <c r="B7899" s="1">
        <v>42960</v>
      </c>
      <c r="C7899" s="1">
        <v>42965</v>
      </c>
      <c r="D7899" t="s">
        <v>957</v>
      </c>
      <c r="E7899" t="s">
        <v>475</v>
      </c>
      <c r="F7899" t="s">
        <v>2720</v>
      </c>
      <c r="G7899">
        <v>272.048</v>
      </c>
      <c r="H7899">
        <v>7</v>
      </c>
      <c r="I7899">
        <v>0.2</v>
      </c>
      <c r="J7899">
        <v>30.605399999999999</v>
      </c>
      <c r="K7899" s="2" t="s">
        <v>935</v>
      </c>
      <c r="L7899" s="2" t="s">
        <v>1206</v>
      </c>
      <c r="M7899" s="2" t="s">
        <v>1207</v>
      </c>
      <c r="N7899" s="2">
        <v>38109</v>
      </c>
      <c r="O7899" s="2" t="s">
        <v>938</v>
      </c>
      <c r="P7899" s="2" t="s">
        <v>951</v>
      </c>
      <c r="Q7899" s="2" t="s">
        <v>983</v>
      </c>
      <c r="R7899" s="2" t="s">
        <v>2721</v>
      </c>
      <c r="S7899" s="2" t="s">
        <v>4010</v>
      </c>
      <c r="T7899" s="2" t="s">
        <v>943</v>
      </c>
    </row>
    <row r="7900" spans="1:20">
      <c r="A7900" t="s">
        <v>9799</v>
      </c>
      <c r="B7900" s="1">
        <v>42960</v>
      </c>
      <c r="C7900" s="1">
        <v>42965</v>
      </c>
      <c r="D7900" t="s">
        <v>957</v>
      </c>
      <c r="E7900" t="s">
        <v>475</v>
      </c>
      <c r="F7900" t="s">
        <v>5055</v>
      </c>
      <c r="G7900">
        <v>1614.5820000000001</v>
      </c>
      <c r="H7900">
        <v>6</v>
      </c>
      <c r="I7900">
        <v>0.7</v>
      </c>
      <c r="J7900">
        <v>-1237.8462</v>
      </c>
      <c r="K7900" s="2" t="s">
        <v>935</v>
      </c>
      <c r="L7900" s="2" t="s">
        <v>1206</v>
      </c>
      <c r="M7900" s="2" t="s">
        <v>1207</v>
      </c>
      <c r="N7900" s="2">
        <v>38109</v>
      </c>
      <c r="O7900" s="2" t="s">
        <v>938</v>
      </c>
      <c r="P7900" s="2" t="s">
        <v>951</v>
      </c>
      <c r="Q7900" s="2" t="s">
        <v>980</v>
      </c>
      <c r="R7900" s="2" t="s">
        <v>5056</v>
      </c>
      <c r="S7900" s="2" t="s">
        <v>4010</v>
      </c>
      <c r="T7900" s="2" t="s">
        <v>943</v>
      </c>
    </row>
    <row r="7901" spans="1:20">
      <c r="A7901" t="s">
        <v>9799</v>
      </c>
      <c r="B7901" s="1">
        <v>42960</v>
      </c>
      <c r="C7901" s="1">
        <v>42965</v>
      </c>
      <c r="D7901" t="s">
        <v>957</v>
      </c>
      <c r="E7901" t="s">
        <v>475</v>
      </c>
      <c r="F7901" t="s">
        <v>3743</v>
      </c>
      <c r="G7901">
        <v>24.32</v>
      </c>
      <c r="H7901">
        <v>5</v>
      </c>
      <c r="I7901">
        <v>0.2</v>
      </c>
      <c r="J7901">
        <v>9.1199999999999992</v>
      </c>
      <c r="K7901" s="2" t="s">
        <v>935</v>
      </c>
      <c r="L7901" s="2" t="s">
        <v>1206</v>
      </c>
      <c r="M7901" s="2" t="s">
        <v>1207</v>
      </c>
      <c r="N7901" s="2">
        <v>38109</v>
      </c>
      <c r="O7901" s="2" t="s">
        <v>938</v>
      </c>
      <c r="P7901" s="2" t="s">
        <v>951</v>
      </c>
      <c r="Q7901" s="2" t="s">
        <v>1148</v>
      </c>
      <c r="R7901" s="2" t="s">
        <v>1404</v>
      </c>
      <c r="S7901" s="2" t="s">
        <v>4010</v>
      </c>
      <c r="T7901" s="2" t="s">
        <v>943</v>
      </c>
    </row>
    <row r="7902" spans="1:20">
      <c r="A7902" t="s">
        <v>9799</v>
      </c>
      <c r="B7902" s="1">
        <v>42960</v>
      </c>
      <c r="C7902" s="1">
        <v>42965</v>
      </c>
      <c r="D7902" t="s">
        <v>957</v>
      </c>
      <c r="E7902" t="s">
        <v>475</v>
      </c>
      <c r="F7902" t="s">
        <v>6148</v>
      </c>
      <c r="G7902">
        <v>1.5840000000000001</v>
      </c>
      <c r="H7902">
        <v>2</v>
      </c>
      <c r="I7902">
        <v>0.2</v>
      </c>
      <c r="J7902">
        <v>0.47520000000000001</v>
      </c>
      <c r="K7902" s="2" t="s">
        <v>935</v>
      </c>
      <c r="L7902" s="2" t="s">
        <v>1206</v>
      </c>
      <c r="M7902" s="2" t="s">
        <v>1207</v>
      </c>
      <c r="N7902" s="2">
        <v>38109</v>
      </c>
      <c r="O7902" s="2" t="s">
        <v>938</v>
      </c>
      <c r="P7902" s="2" t="s">
        <v>976</v>
      </c>
      <c r="Q7902" s="2" t="s">
        <v>1054</v>
      </c>
      <c r="R7902" s="2" t="s">
        <v>6149</v>
      </c>
      <c r="S7902" s="2" t="s">
        <v>4010</v>
      </c>
      <c r="T7902" s="2" t="s">
        <v>943</v>
      </c>
    </row>
    <row r="7903" spans="1:20">
      <c r="A7903" t="s">
        <v>9799</v>
      </c>
      <c r="B7903" s="1">
        <v>42960</v>
      </c>
      <c r="C7903" s="1">
        <v>42965</v>
      </c>
      <c r="D7903" t="s">
        <v>957</v>
      </c>
      <c r="E7903" t="s">
        <v>475</v>
      </c>
      <c r="F7903" t="s">
        <v>3945</v>
      </c>
      <c r="G7903">
        <v>31.984000000000002</v>
      </c>
      <c r="H7903">
        <v>1</v>
      </c>
      <c r="I7903">
        <v>0.2</v>
      </c>
      <c r="J7903">
        <v>0</v>
      </c>
      <c r="K7903" s="2" t="s">
        <v>935</v>
      </c>
      <c r="L7903" s="2" t="s">
        <v>1206</v>
      </c>
      <c r="M7903" s="2" t="s">
        <v>1207</v>
      </c>
      <c r="N7903" s="2">
        <v>38109</v>
      </c>
      <c r="O7903" s="2" t="s">
        <v>938</v>
      </c>
      <c r="P7903" s="2" t="s">
        <v>939</v>
      </c>
      <c r="Q7903" s="2" t="s">
        <v>969</v>
      </c>
      <c r="R7903" s="2" t="s">
        <v>3946</v>
      </c>
      <c r="S7903" s="2" t="s">
        <v>4010</v>
      </c>
      <c r="T7903" s="2" t="s">
        <v>943</v>
      </c>
    </row>
    <row r="7904" spans="1:20">
      <c r="A7904" t="s">
        <v>9799</v>
      </c>
      <c r="B7904" s="1">
        <v>42960</v>
      </c>
      <c r="C7904" s="1">
        <v>42965</v>
      </c>
      <c r="D7904" t="s">
        <v>957</v>
      </c>
      <c r="E7904" t="s">
        <v>475</v>
      </c>
      <c r="F7904" t="s">
        <v>2395</v>
      </c>
      <c r="G7904">
        <v>14.76</v>
      </c>
      <c r="H7904">
        <v>5</v>
      </c>
      <c r="I7904">
        <v>0.2</v>
      </c>
      <c r="J7904">
        <v>4.7969999999999997</v>
      </c>
      <c r="K7904" s="2" t="s">
        <v>935</v>
      </c>
      <c r="L7904" s="2" t="s">
        <v>1206</v>
      </c>
      <c r="M7904" s="2" t="s">
        <v>1207</v>
      </c>
      <c r="N7904" s="2">
        <v>38109</v>
      </c>
      <c r="O7904" s="2" t="s">
        <v>938</v>
      </c>
      <c r="P7904" s="2" t="s">
        <v>951</v>
      </c>
      <c r="Q7904" s="2" t="s">
        <v>1065</v>
      </c>
      <c r="R7904" s="2" t="s">
        <v>2396</v>
      </c>
      <c r="S7904" s="2" t="s">
        <v>4010</v>
      </c>
      <c r="T7904" s="2" t="s">
        <v>943</v>
      </c>
    </row>
    <row r="7905" spans="1:20">
      <c r="A7905" t="s">
        <v>9799</v>
      </c>
      <c r="B7905" s="1">
        <v>42960</v>
      </c>
      <c r="C7905" s="1">
        <v>42965</v>
      </c>
      <c r="D7905" t="s">
        <v>957</v>
      </c>
      <c r="E7905" t="s">
        <v>475</v>
      </c>
      <c r="F7905" t="s">
        <v>9206</v>
      </c>
      <c r="G7905">
        <v>423.64800000000002</v>
      </c>
      <c r="H7905">
        <v>2</v>
      </c>
      <c r="I7905">
        <v>0.2</v>
      </c>
      <c r="J7905">
        <v>47.660400000000003</v>
      </c>
      <c r="K7905" s="2" t="s">
        <v>935</v>
      </c>
      <c r="L7905" s="2" t="s">
        <v>1206</v>
      </c>
      <c r="M7905" s="2" t="s">
        <v>1207</v>
      </c>
      <c r="N7905" s="2">
        <v>38109</v>
      </c>
      <c r="O7905" s="2" t="s">
        <v>938</v>
      </c>
      <c r="P7905" s="2" t="s">
        <v>939</v>
      </c>
      <c r="Q7905" s="2" t="s">
        <v>945</v>
      </c>
      <c r="R7905" s="2" t="s">
        <v>9207</v>
      </c>
      <c r="S7905" s="2" t="s">
        <v>4010</v>
      </c>
      <c r="T7905" s="2" t="s">
        <v>943</v>
      </c>
    </row>
    <row r="7906" spans="1:20">
      <c r="A7906" t="s">
        <v>9800</v>
      </c>
      <c r="B7906" s="1">
        <v>42315</v>
      </c>
      <c r="C7906" s="1">
        <v>42321</v>
      </c>
      <c r="D7906" t="s">
        <v>957</v>
      </c>
      <c r="E7906" t="s">
        <v>826</v>
      </c>
      <c r="F7906" t="s">
        <v>4575</v>
      </c>
      <c r="G7906">
        <v>76.64</v>
      </c>
      <c r="H7906">
        <v>2</v>
      </c>
      <c r="I7906">
        <v>0.2</v>
      </c>
      <c r="J7906">
        <v>26.824000000000002</v>
      </c>
      <c r="K7906" s="2" t="s">
        <v>935</v>
      </c>
      <c r="L7906" s="2" t="s">
        <v>1075</v>
      </c>
      <c r="M7906" s="2" t="s">
        <v>1004</v>
      </c>
      <c r="N7906" s="2">
        <v>77036</v>
      </c>
      <c r="O7906" s="2" t="s">
        <v>1005</v>
      </c>
      <c r="P7906" s="2" t="s">
        <v>951</v>
      </c>
      <c r="Q7906" s="2" t="s">
        <v>993</v>
      </c>
      <c r="R7906" s="2" t="s">
        <v>4576</v>
      </c>
      <c r="S7906" s="2" t="s">
        <v>8606</v>
      </c>
      <c r="T7906" s="2" t="s">
        <v>943</v>
      </c>
    </row>
    <row r="7907" spans="1:20">
      <c r="A7907" t="s">
        <v>9801</v>
      </c>
      <c r="B7907" s="1">
        <v>42292</v>
      </c>
      <c r="C7907" s="1">
        <v>42299</v>
      </c>
      <c r="D7907" t="s">
        <v>957</v>
      </c>
      <c r="E7907" t="s">
        <v>113</v>
      </c>
      <c r="F7907" t="s">
        <v>2307</v>
      </c>
      <c r="G7907">
        <v>4.4640000000000004</v>
      </c>
      <c r="H7907">
        <v>1</v>
      </c>
      <c r="I7907">
        <v>0.2</v>
      </c>
      <c r="J7907">
        <v>1.6739999999999999</v>
      </c>
      <c r="K7907" s="2" t="s">
        <v>935</v>
      </c>
      <c r="L7907" s="2" t="s">
        <v>1622</v>
      </c>
      <c r="M7907" s="2" t="s">
        <v>1004</v>
      </c>
      <c r="N7907" s="2">
        <v>75217</v>
      </c>
      <c r="O7907" s="2" t="s">
        <v>1005</v>
      </c>
      <c r="P7907" s="2" t="s">
        <v>951</v>
      </c>
      <c r="Q7907" s="2" t="s">
        <v>1065</v>
      </c>
      <c r="R7907" s="2" t="s">
        <v>1496</v>
      </c>
      <c r="S7907" s="2" t="s">
        <v>1394</v>
      </c>
      <c r="T7907" s="2" t="s">
        <v>1008</v>
      </c>
    </row>
    <row r="7908" spans="1:20">
      <c r="A7908" t="s">
        <v>9801</v>
      </c>
      <c r="B7908" s="1">
        <v>42292</v>
      </c>
      <c r="C7908" s="1">
        <v>42299</v>
      </c>
      <c r="D7908" t="s">
        <v>957</v>
      </c>
      <c r="E7908" t="s">
        <v>113</v>
      </c>
      <c r="F7908" t="s">
        <v>4043</v>
      </c>
      <c r="G7908">
        <v>3.96</v>
      </c>
      <c r="H7908">
        <v>10</v>
      </c>
      <c r="I7908">
        <v>0.8</v>
      </c>
      <c r="J7908">
        <v>-6.93</v>
      </c>
      <c r="K7908" s="2" t="s">
        <v>935</v>
      </c>
      <c r="L7908" s="2" t="s">
        <v>1622</v>
      </c>
      <c r="M7908" s="2" t="s">
        <v>1004</v>
      </c>
      <c r="N7908" s="2">
        <v>75217</v>
      </c>
      <c r="O7908" s="2" t="s">
        <v>1005</v>
      </c>
      <c r="P7908" s="2" t="s">
        <v>951</v>
      </c>
      <c r="Q7908" s="2" t="s">
        <v>980</v>
      </c>
      <c r="R7908" s="2" t="s">
        <v>4044</v>
      </c>
      <c r="S7908" s="2" t="s">
        <v>1394</v>
      </c>
      <c r="T7908" s="2" t="s">
        <v>1008</v>
      </c>
    </row>
    <row r="7909" spans="1:20">
      <c r="A7909" t="s">
        <v>9802</v>
      </c>
      <c r="B7909" s="1">
        <v>42581</v>
      </c>
      <c r="C7909" s="1">
        <v>42584</v>
      </c>
      <c r="D7909" t="s">
        <v>1079</v>
      </c>
      <c r="E7909" t="s">
        <v>394</v>
      </c>
      <c r="F7909" t="s">
        <v>3798</v>
      </c>
      <c r="G7909">
        <v>715.64</v>
      </c>
      <c r="H7909">
        <v>2</v>
      </c>
      <c r="I7909">
        <v>0</v>
      </c>
      <c r="J7909">
        <v>178.91</v>
      </c>
      <c r="K7909" s="2" t="s">
        <v>935</v>
      </c>
      <c r="L7909" s="2" t="s">
        <v>906</v>
      </c>
      <c r="M7909" s="2" t="s">
        <v>949</v>
      </c>
      <c r="N7909" s="2">
        <v>94122</v>
      </c>
      <c r="O7909" s="2" t="s">
        <v>950</v>
      </c>
      <c r="P7909" s="2" t="s">
        <v>951</v>
      </c>
      <c r="Q7909" s="2" t="s">
        <v>983</v>
      </c>
      <c r="R7909" s="2" t="s">
        <v>3800</v>
      </c>
      <c r="S7909" s="2" t="s">
        <v>3361</v>
      </c>
      <c r="T7909" s="2" t="s">
        <v>955</v>
      </c>
    </row>
    <row r="7910" spans="1:20">
      <c r="A7910" t="s">
        <v>9803</v>
      </c>
      <c r="B7910" s="1">
        <v>42707</v>
      </c>
      <c r="C7910" s="1">
        <v>42711</v>
      </c>
      <c r="D7910" t="s">
        <v>957</v>
      </c>
      <c r="E7910" t="s">
        <v>798</v>
      </c>
      <c r="F7910" t="s">
        <v>3725</v>
      </c>
      <c r="G7910">
        <v>268.70400000000001</v>
      </c>
      <c r="H7910">
        <v>3</v>
      </c>
      <c r="I7910">
        <v>0.2</v>
      </c>
      <c r="J7910">
        <v>6.7176</v>
      </c>
      <c r="K7910" s="2" t="s">
        <v>935</v>
      </c>
      <c r="L7910" s="2" t="s">
        <v>9804</v>
      </c>
      <c r="M7910" s="2" t="s">
        <v>949</v>
      </c>
      <c r="N7910" s="2">
        <v>95037</v>
      </c>
      <c r="O7910" s="2" t="s">
        <v>950</v>
      </c>
      <c r="P7910" s="2" t="s">
        <v>939</v>
      </c>
      <c r="Q7910" s="2" t="s">
        <v>961</v>
      </c>
      <c r="R7910" s="2" t="s">
        <v>3726</v>
      </c>
      <c r="S7910" s="2" t="s">
        <v>7541</v>
      </c>
      <c r="T7910" s="2" t="s">
        <v>943</v>
      </c>
    </row>
    <row r="7911" spans="1:20">
      <c r="A7911" t="s">
        <v>9803</v>
      </c>
      <c r="B7911" s="1">
        <v>42707</v>
      </c>
      <c r="C7911" s="1">
        <v>42711</v>
      </c>
      <c r="D7911" t="s">
        <v>957</v>
      </c>
      <c r="E7911" t="s">
        <v>798</v>
      </c>
      <c r="F7911" t="s">
        <v>2434</v>
      </c>
      <c r="G7911">
        <v>21.92</v>
      </c>
      <c r="H7911">
        <v>8</v>
      </c>
      <c r="I7911">
        <v>0</v>
      </c>
      <c r="J7911">
        <v>5.9184000000000001</v>
      </c>
      <c r="K7911" s="2" t="s">
        <v>935</v>
      </c>
      <c r="L7911" s="2" t="s">
        <v>9804</v>
      </c>
      <c r="M7911" s="2" t="s">
        <v>949</v>
      </c>
      <c r="N7911" s="2">
        <v>95037</v>
      </c>
      <c r="O7911" s="2" t="s">
        <v>950</v>
      </c>
      <c r="P7911" s="2" t="s">
        <v>951</v>
      </c>
      <c r="Q7911" s="2" t="s">
        <v>973</v>
      </c>
      <c r="R7911" s="2" t="s">
        <v>2435</v>
      </c>
      <c r="S7911" s="2" t="s">
        <v>7541</v>
      </c>
      <c r="T7911" s="2" t="s">
        <v>943</v>
      </c>
    </row>
    <row r="7912" spans="1:20">
      <c r="A7912" t="s">
        <v>9803</v>
      </c>
      <c r="B7912" s="1">
        <v>42707</v>
      </c>
      <c r="C7912" s="1">
        <v>42711</v>
      </c>
      <c r="D7912" t="s">
        <v>957</v>
      </c>
      <c r="E7912" t="s">
        <v>798</v>
      </c>
      <c r="F7912" t="s">
        <v>3362</v>
      </c>
      <c r="G7912">
        <v>48.72</v>
      </c>
      <c r="H7912">
        <v>3</v>
      </c>
      <c r="I7912">
        <v>0</v>
      </c>
      <c r="J7912">
        <v>7.3079999999999998</v>
      </c>
      <c r="K7912" s="2" t="s">
        <v>935</v>
      </c>
      <c r="L7912" s="2" t="s">
        <v>9804</v>
      </c>
      <c r="M7912" s="2" t="s">
        <v>949</v>
      </c>
      <c r="N7912" s="2">
        <v>95037</v>
      </c>
      <c r="O7912" s="2" t="s">
        <v>950</v>
      </c>
      <c r="P7912" s="2" t="s">
        <v>951</v>
      </c>
      <c r="Q7912" s="2" t="s">
        <v>965</v>
      </c>
      <c r="R7912" s="2" t="s">
        <v>3363</v>
      </c>
      <c r="S7912" s="2" t="s">
        <v>7541</v>
      </c>
      <c r="T7912" s="2" t="s">
        <v>943</v>
      </c>
    </row>
    <row r="7913" spans="1:20">
      <c r="A7913" t="s">
        <v>9803</v>
      </c>
      <c r="B7913" s="1">
        <v>42707</v>
      </c>
      <c r="C7913" s="1">
        <v>42711</v>
      </c>
      <c r="D7913" t="s">
        <v>957</v>
      </c>
      <c r="E7913" t="s">
        <v>798</v>
      </c>
      <c r="F7913" t="s">
        <v>2376</v>
      </c>
      <c r="G7913">
        <v>205.666</v>
      </c>
      <c r="H7913">
        <v>2</v>
      </c>
      <c r="I7913">
        <v>0.15</v>
      </c>
      <c r="J7913">
        <v>-12.098000000000001</v>
      </c>
      <c r="K7913" s="2" t="s">
        <v>935</v>
      </c>
      <c r="L7913" s="2" t="s">
        <v>9804</v>
      </c>
      <c r="M7913" s="2" t="s">
        <v>949</v>
      </c>
      <c r="N7913" s="2">
        <v>95037</v>
      </c>
      <c r="O7913" s="2" t="s">
        <v>950</v>
      </c>
      <c r="P7913" s="2" t="s">
        <v>939</v>
      </c>
      <c r="Q7913" s="2" t="s">
        <v>940</v>
      </c>
      <c r="R7913" s="2" t="s">
        <v>2377</v>
      </c>
      <c r="S7913" s="2" t="s">
        <v>7541</v>
      </c>
      <c r="T7913" s="2" t="s">
        <v>943</v>
      </c>
    </row>
    <row r="7914" spans="1:20">
      <c r="A7914" t="s">
        <v>9805</v>
      </c>
      <c r="B7914" s="1">
        <v>42488</v>
      </c>
      <c r="C7914" s="1">
        <v>42490</v>
      </c>
      <c r="D7914" t="s">
        <v>933</v>
      </c>
      <c r="E7914" t="s">
        <v>318</v>
      </c>
      <c r="F7914" t="s">
        <v>3538</v>
      </c>
      <c r="G7914">
        <v>30.344000000000001</v>
      </c>
      <c r="H7914">
        <v>2</v>
      </c>
      <c r="I7914">
        <v>0.6</v>
      </c>
      <c r="J7914">
        <v>-31.8612</v>
      </c>
      <c r="K7914" s="2" t="s">
        <v>935</v>
      </c>
      <c r="L7914" s="2" t="s">
        <v>9380</v>
      </c>
      <c r="M7914" s="2" t="s">
        <v>1099</v>
      </c>
      <c r="N7914" s="2">
        <v>60174</v>
      </c>
      <c r="O7914" s="2" t="s">
        <v>1005</v>
      </c>
      <c r="P7914" s="2" t="s">
        <v>939</v>
      </c>
      <c r="Q7914" s="2" t="s">
        <v>969</v>
      </c>
      <c r="R7914" s="2" t="s">
        <v>3539</v>
      </c>
      <c r="S7914" s="2" t="s">
        <v>2827</v>
      </c>
      <c r="T7914" s="2" t="s">
        <v>943</v>
      </c>
    </row>
    <row r="7915" spans="1:20">
      <c r="A7915" t="s">
        <v>9806</v>
      </c>
      <c r="B7915" s="1">
        <v>42972</v>
      </c>
      <c r="C7915" s="1">
        <v>42974</v>
      </c>
      <c r="D7915" t="s">
        <v>1079</v>
      </c>
      <c r="E7915" t="s">
        <v>611</v>
      </c>
      <c r="F7915" t="s">
        <v>5260</v>
      </c>
      <c r="G7915">
        <v>25.696000000000002</v>
      </c>
      <c r="H7915">
        <v>2</v>
      </c>
      <c r="I7915">
        <v>0.2</v>
      </c>
      <c r="J7915">
        <v>1.9272</v>
      </c>
      <c r="K7915" s="2" t="s">
        <v>935</v>
      </c>
      <c r="L7915" s="2" t="s">
        <v>2813</v>
      </c>
      <c r="M7915" s="2" t="s">
        <v>1348</v>
      </c>
      <c r="N7915" s="2">
        <v>44105</v>
      </c>
      <c r="O7915" s="2" t="s">
        <v>1043</v>
      </c>
      <c r="P7915" s="2" t="s">
        <v>951</v>
      </c>
      <c r="Q7915" s="2" t="s">
        <v>965</v>
      </c>
      <c r="R7915" s="2" t="s">
        <v>5261</v>
      </c>
      <c r="S7915" s="2" t="s">
        <v>5134</v>
      </c>
      <c r="T7915" s="2" t="s">
        <v>943</v>
      </c>
    </row>
    <row r="7916" spans="1:20">
      <c r="A7916" t="s">
        <v>9807</v>
      </c>
      <c r="B7916" s="1">
        <v>42903</v>
      </c>
      <c r="C7916" s="1">
        <v>42907</v>
      </c>
      <c r="D7916" t="s">
        <v>957</v>
      </c>
      <c r="E7916" t="s">
        <v>312</v>
      </c>
      <c r="F7916" t="s">
        <v>9808</v>
      </c>
      <c r="G7916">
        <v>3404.5</v>
      </c>
      <c r="H7916">
        <v>5</v>
      </c>
      <c r="I7916">
        <v>0</v>
      </c>
      <c r="J7916">
        <v>1668.2049999999999</v>
      </c>
      <c r="K7916" s="2" t="s">
        <v>935</v>
      </c>
      <c r="L7916" s="2" t="s">
        <v>903</v>
      </c>
      <c r="M7916" s="2" t="s">
        <v>1147</v>
      </c>
      <c r="N7916" s="2">
        <v>10024</v>
      </c>
      <c r="O7916" s="2" t="s">
        <v>1043</v>
      </c>
      <c r="P7916" s="2" t="s">
        <v>976</v>
      </c>
      <c r="Q7916" s="2" t="s">
        <v>1508</v>
      </c>
      <c r="R7916" s="2" t="s">
        <v>9809</v>
      </c>
      <c r="S7916" s="2" t="s">
        <v>2785</v>
      </c>
      <c r="T7916" s="2" t="s">
        <v>1008</v>
      </c>
    </row>
    <row r="7917" spans="1:20">
      <c r="A7917" t="s">
        <v>9807</v>
      </c>
      <c r="B7917" s="1">
        <v>42903</v>
      </c>
      <c r="C7917" s="1">
        <v>42907</v>
      </c>
      <c r="D7917" t="s">
        <v>957</v>
      </c>
      <c r="E7917" t="s">
        <v>312</v>
      </c>
      <c r="F7917" t="s">
        <v>8306</v>
      </c>
      <c r="G7917">
        <v>101.34</v>
      </c>
      <c r="H7917">
        <v>3</v>
      </c>
      <c r="I7917">
        <v>0</v>
      </c>
      <c r="J7917">
        <v>8.1072000000000006</v>
      </c>
      <c r="K7917" s="2" t="s">
        <v>935</v>
      </c>
      <c r="L7917" s="2" t="s">
        <v>903</v>
      </c>
      <c r="M7917" s="2" t="s">
        <v>1147</v>
      </c>
      <c r="N7917" s="2">
        <v>10024</v>
      </c>
      <c r="O7917" s="2" t="s">
        <v>1043</v>
      </c>
      <c r="P7917" s="2" t="s">
        <v>976</v>
      </c>
      <c r="Q7917" s="2" t="s">
        <v>1054</v>
      </c>
      <c r="R7917" s="2" t="s">
        <v>8307</v>
      </c>
      <c r="S7917" s="2" t="s">
        <v>2785</v>
      </c>
      <c r="T7917" s="2" t="s">
        <v>1008</v>
      </c>
    </row>
    <row r="7918" spans="1:20">
      <c r="A7918" t="s">
        <v>9810</v>
      </c>
      <c r="B7918" s="1">
        <v>42328</v>
      </c>
      <c r="C7918" s="1">
        <v>42332</v>
      </c>
      <c r="D7918" t="s">
        <v>957</v>
      </c>
      <c r="E7918" t="s">
        <v>341</v>
      </c>
      <c r="F7918" t="s">
        <v>3691</v>
      </c>
      <c r="G7918">
        <v>344.37200000000001</v>
      </c>
      <c r="H7918">
        <v>4</v>
      </c>
      <c r="I7918">
        <v>0.3</v>
      </c>
      <c r="J7918">
        <v>-93.472399999999993</v>
      </c>
      <c r="K7918" s="2" t="s">
        <v>935</v>
      </c>
      <c r="L7918" s="2" t="s">
        <v>1041</v>
      </c>
      <c r="M7918" s="2" t="s">
        <v>1042</v>
      </c>
      <c r="N7918" s="2">
        <v>19140</v>
      </c>
      <c r="O7918" s="2" t="s">
        <v>1043</v>
      </c>
      <c r="P7918" s="2" t="s">
        <v>939</v>
      </c>
      <c r="Q7918" s="2" t="s">
        <v>945</v>
      </c>
      <c r="R7918" s="2" t="s">
        <v>3692</v>
      </c>
      <c r="S7918" s="2" t="s">
        <v>2972</v>
      </c>
      <c r="T7918" s="2" t="s">
        <v>1008</v>
      </c>
    </row>
    <row r="7919" spans="1:20">
      <c r="A7919" t="s">
        <v>9811</v>
      </c>
      <c r="B7919" s="1">
        <v>42982</v>
      </c>
      <c r="C7919" s="1">
        <v>42986</v>
      </c>
      <c r="D7919" t="s">
        <v>933</v>
      </c>
      <c r="E7919" t="s">
        <v>507</v>
      </c>
      <c r="F7919" t="s">
        <v>1338</v>
      </c>
      <c r="G7919">
        <v>30.384</v>
      </c>
      <c r="H7919">
        <v>1</v>
      </c>
      <c r="I7919">
        <v>0.2</v>
      </c>
      <c r="J7919">
        <v>3.798</v>
      </c>
      <c r="K7919" s="2" t="s">
        <v>935</v>
      </c>
      <c r="L7919" s="2" t="s">
        <v>3328</v>
      </c>
      <c r="M7919" s="2" t="s">
        <v>1004</v>
      </c>
      <c r="N7919" s="2">
        <v>75043</v>
      </c>
      <c r="O7919" s="2" t="s">
        <v>1005</v>
      </c>
      <c r="P7919" s="2" t="s">
        <v>951</v>
      </c>
      <c r="Q7919" s="2" t="s">
        <v>973</v>
      </c>
      <c r="R7919" s="2" t="s">
        <v>1341</v>
      </c>
      <c r="S7919" s="2" t="s">
        <v>4227</v>
      </c>
      <c r="T7919" s="2" t="s">
        <v>1008</v>
      </c>
    </row>
    <row r="7920" spans="1:20">
      <c r="A7920" t="s">
        <v>9812</v>
      </c>
      <c r="B7920" s="1">
        <v>42189</v>
      </c>
      <c r="C7920" s="1">
        <v>42193</v>
      </c>
      <c r="D7920" t="s">
        <v>933</v>
      </c>
      <c r="E7920" t="s">
        <v>711</v>
      </c>
      <c r="F7920" t="s">
        <v>1877</v>
      </c>
      <c r="G7920">
        <v>22.847999999999999</v>
      </c>
      <c r="H7920">
        <v>2</v>
      </c>
      <c r="I7920">
        <v>0.2</v>
      </c>
      <c r="J7920">
        <v>7.4256000000000002</v>
      </c>
      <c r="K7920" s="2" t="s">
        <v>935</v>
      </c>
      <c r="L7920" s="2" t="s">
        <v>912</v>
      </c>
      <c r="M7920" s="2" t="s">
        <v>949</v>
      </c>
      <c r="N7920" s="2">
        <v>92024</v>
      </c>
      <c r="O7920" s="2" t="s">
        <v>950</v>
      </c>
      <c r="P7920" s="2" t="s">
        <v>951</v>
      </c>
      <c r="Q7920" s="2" t="s">
        <v>980</v>
      </c>
      <c r="R7920" s="2" t="s">
        <v>1878</v>
      </c>
      <c r="S7920" s="2" t="s">
        <v>6144</v>
      </c>
      <c r="T7920" s="2" t="s">
        <v>1008</v>
      </c>
    </row>
    <row r="7921" spans="1:20">
      <c r="A7921" t="s">
        <v>9813</v>
      </c>
      <c r="B7921" s="1">
        <v>42993</v>
      </c>
      <c r="C7921" s="1">
        <v>42999</v>
      </c>
      <c r="D7921" t="s">
        <v>957</v>
      </c>
      <c r="E7921" t="s">
        <v>712</v>
      </c>
      <c r="F7921" t="s">
        <v>5216</v>
      </c>
      <c r="G7921">
        <v>38.619999999999997</v>
      </c>
      <c r="H7921">
        <v>2</v>
      </c>
      <c r="I7921">
        <v>0</v>
      </c>
      <c r="J7921">
        <v>10.813599999999999</v>
      </c>
      <c r="K7921" s="2" t="s">
        <v>935</v>
      </c>
      <c r="L7921" s="2" t="s">
        <v>7819</v>
      </c>
      <c r="M7921" s="2" t="s">
        <v>1565</v>
      </c>
      <c r="N7921" s="2">
        <v>6708</v>
      </c>
      <c r="O7921" s="2" t="s">
        <v>1043</v>
      </c>
      <c r="P7921" s="2" t="s">
        <v>951</v>
      </c>
      <c r="Q7921" s="2" t="s">
        <v>965</v>
      </c>
      <c r="R7921" s="2" t="s">
        <v>5217</v>
      </c>
      <c r="S7921" s="2" t="s">
        <v>6146</v>
      </c>
      <c r="T7921" s="2" t="s">
        <v>1008</v>
      </c>
    </row>
    <row r="7922" spans="1:20">
      <c r="A7922" t="s">
        <v>9813</v>
      </c>
      <c r="B7922" s="1">
        <v>42993</v>
      </c>
      <c r="C7922" s="1">
        <v>42999</v>
      </c>
      <c r="D7922" t="s">
        <v>957</v>
      </c>
      <c r="E7922" t="s">
        <v>712</v>
      </c>
      <c r="F7922" t="s">
        <v>7186</v>
      </c>
      <c r="G7922">
        <v>59.98</v>
      </c>
      <c r="H7922">
        <v>2</v>
      </c>
      <c r="I7922">
        <v>0</v>
      </c>
      <c r="J7922">
        <v>10.7964</v>
      </c>
      <c r="K7922" s="2" t="s">
        <v>935</v>
      </c>
      <c r="L7922" s="2" t="s">
        <v>7819</v>
      </c>
      <c r="M7922" s="2" t="s">
        <v>1565</v>
      </c>
      <c r="N7922" s="2">
        <v>6708</v>
      </c>
      <c r="O7922" s="2" t="s">
        <v>1043</v>
      </c>
      <c r="P7922" s="2" t="s">
        <v>976</v>
      </c>
      <c r="Q7922" s="2" t="s">
        <v>1054</v>
      </c>
      <c r="R7922" s="2" t="s">
        <v>7187</v>
      </c>
      <c r="S7922" s="2" t="s">
        <v>6146</v>
      </c>
      <c r="T7922" s="2" t="s">
        <v>1008</v>
      </c>
    </row>
    <row r="7923" spans="1:20">
      <c r="A7923" t="s">
        <v>9814</v>
      </c>
      <c r="B7923" s="1">
        <v>42807</v>
      </c>
      <c r="C7923" s="1">
        <v>42811</v>
      </c>
      <c r="D7923" t="s">
        <v>957</v>
      </c>
      <c r="E7923" t="s">
        <v>733</v>
      </c>
      <c r="F7923" t="s">
        <v>4038</v>
      </c>
      <c r="G7923">
        <v>174.3</v>
      </c>
      <c r="H7923">
        <v>3</v>
      </c>
      <c r="I7923">
        <v>0</v>
      </c>
      <c r="J7923">
        <v>81.921000000000006</v>
      </c>
      <c r="K7923" s="2" t="s">
        <v>935</v>
      </c>
      <c r="L7923" s="2" t="s">
        <v>1250</v>
      </c>
      <c r="M7923" s="2" t="s">
        <v>3296</v>
      </c>
      <c r="N7923" s="2">
        <v>21044</v>
      </c>
      <c r="O7923" s="2" t="s">
        <v>1043</v>
      </c>
      <c r="P7923" s="2" t="s">
        <v>951</v>
      </c>
      <c r="Q7923" s="2" t="s">
        <v>980</v>
      </c>
      <c r="R7923" s="2" t="s">
        <v>4039</v>
      </c>
      <c r="S7923" s="2" t="s">
        <v>6417</v>
      </c>
      <c r="T7923" s="2" t="s">
        <v>943</v>
      </c>
    </row>
    <row r="7924" spans="1:20">
      <c r="A7924" t="s">
        <v>9815</v>
      </c>
      <c r="B7924" s="1">
        <v>43002</v>
      </c>
      <c r="C7924" s="1">
        <v>43007</v>
      </c>
      <c r="D7924" t="s">
        <v>957</v>
      </c>
      <c r="E7924" t="s">
        <v>508</v>
      </c>
      <c r="F7924" t="s">
        <v>6490</v>
      </c>
      <c r="G7924">
        <v>383.96</v>
      </c>
      <c r="H7924">
        <v>5</v>
      </c>
      <c r="I7924">
        <v>0.2</v>
      </c>
      <c r="J7924">
        <v>38.396000000000001</v>
      </c>
      <c r="K7924" s="2" t="s">
        <v>935</v>
      </c>
      <c r="L7924" s="2" t="s">
        <v>7368</v>
      </c>
      <c r="M7924" s="2" t="s">
        <v>960</v>
      </c>
      <c r="N7924" s="2">
        <v>33021</v>
      </c>
      <c r="O7924" s="2" t="s">
        <v>938</v>
      </c>
      <c r="P7924" s="2" t="s">
        <v>976</v>
      </c>
      <c r="Q7924" s="2" t="s">
        <v>977</v>
      </c>
      <c r="R7924" s="2" t="s">
        <v>6491</v>
      </c>
      <c r="S7924" s="2" t="s">
        <v>4230</v>
      </c>
      <c r="T7924" s="2" t="s">
        <v>1008</v>
      </c>
    </row>
    <row r="7925" spans="1:20">
      <c r="A7925" t="s">
        <v>9815</v>
      </c>
      <c r="B7925" s="1">
        <v>43002</v>
      </c>
      <c r="C7925" s="1">
        <v>43007</v>
      </c>
      <c r="D7925" t="s">
        <v>957</v>
      </c>
      <c r="E7925" t="s">
        <v>508</v>
      </c>
      <c r="F7925" t="s">
        <v>1499</v>
      </c>
      <c r="G7925">
        <v>15.57</v>
      </c>
      <c r="H7925">
        <v>3</v>
      </c>
      <c r="I7925">
        <v>0.7</v>
      </c>
      <c r="J7925">
        <v>-11.417999999999999</v>
      </c>
      <c r="K7925" s="2" t="s">
        <v>935</v>
      </c>
      <c r="L7925" s="2" t="s">
        <v>7368</v>
      </c>
      <c r="M7925" s="2" t="s">
        <v>960</v>
      </c>
      <c r="N7925" s="2">
        <v>33021</v>
      </c>
      <c r="O7925" s="2" t="s">
        <v>938</v>
      </c>
      <c r="P7925" s="2" t="s">
        <v>951</v>
      </c>
      <c r="Q7925" s="2" t="s">
        <v>980</v>
      </c>
      <c r="R7925" s="2" t="s">
        <v>1500</v>
      </c>
      <c r="S7925" s="2" t="s">
        <v>4230</v>
      </c>
      <c r="T7925" s="2" t="s">
        <v>1008</v>
      </c>
    </row>
    <row r="7926" spans="1:20">
      <c r="A7926" t="s">
        <v>9816</v>
      </c>
      <c r="B7926" s="1">
        <v>42595</v>
      </c>
      <c r="C7926" s="1">
        <v>42598</v>
      </c>
      <c r="D7926" t="s">
        <v>1079</v>
      </c>
      <c r="E7926" t="s">
        <v>222</v>
      </c>
      <c r="F7926" t="s">
        <v>1231</v>
      </c>
      <c r="G7926">
        <v>22.32</v>
      </c>
      <c r="H7926">
        <v>4</v>
      </c>
      <c r="I7926">
        <v>0</v>
      </c>
      <c r="J7926">
        <v>10.7136</v>
      </c>
      <c r="K7926" s="2" t="s">
        <v>935</v>
      </c>
      <c r="L7926" s="2" t="s">
        <v>1193</v>
      </c>
      <c r="M7926" s="2" t="s">
        <v>1194</v>
      </c>
      <c r="N7926" s="2">
        <v>22153</v>
      </c>
      <c r="O7926" s="2" t="s">
        <v>938</v>
      </c>
      <c r="P7926" s="2" t="s">
        <v>951</v>
      </c>
      <c r="Q7926" s="2" t="s">
        <v>980</v>
      </c>
      <c r="R7926" s="2" t="s">
        <v>1232</v>
      </c>
      <c r="S7926" s="2" t="s">
        <v>2162</v>
      </c>
      <c r="T7926" s="2" t="s">
        <v>943</v>
      </c>
    </row>
    <row r="7927" spans="1:20">
      <c r="A7927" t="s">
        <v>9816</v>
      </c>
      <c r="B7927" s="1">
        <v>42595</v>
      </c>
      <c r="C7927" s="1">
        <v>42598</v>
      </c>
      <c r="D7927" t="s">
        <v>1079</v>
      </c>
      <c r="E7927" t="s">
        <v>222</v>
      </c>
      <c r="F7927" t="s">
        <v>2373</v>
      </c>
      <c r="G7927">
        <v>103.6</v>
      </c>
      <c r="H7927">
        <v>7</v>
      </c>
      <c r="I7927">
        <v>0</v>
      </c>
      <c r="J7927">
        <v>51.8</v>
      </c>
      <c r="K7927" s="2" t="s">
        <v>935</v>
      </c>
      <c r="L7927" s="2" t="s">
        <v>1193</v>
      </c>
      <c r="M7927" s="2" t="s">
        <v>1194</v>
      </c>
      <c r="N7927" s="2">
        <v>22153</v>
      </c>
      <c r="O7927" s="2" t="s">
        <v>938</v>
      </c>
      <c r="P7927" s="2" t="s">
        <v>951</v>
      </c>
      <c r="Q7927" s="2" t="s">
        <v>952</v>
      </c>
      <c r="R7927" s="2" t="s">
        <v>2374</v>
      </c>
      <c r="S7927" s="2" t="s">
        <v>2162</v>
      </c>
      <c r="T7927" s="2" t="s">
        <v>943</v>
      </c>
    </row>
    <row r="7928" spans="1:20">
      <c r="A7928" t="s">
        <v>9817</v>
      </c>
      <c r="B7928" s="1">
        <v>43059</v>
      </c>
      <c r="C7928" s="1">
        <v>43063</v>
      </c>
      <c r="D7928" t="s">
        <v>933</v>
      </c>
      <c r="E7928" t="s">
        <v>598</v>
      </c>
      <c r="F7928" t="s">
        <v>6173</v>
      </c>
      <c r="G7928">
        <v>2.97</v>
      </c>
      <c r="H7928">
        <v>3</v>
      </c>
      <c r="I7928">
        <v>0</v>
      </c>
      <c r="J7928">
        <v>1.3365</v>
      </c>
      <c r="K7928" s="2" t="s">
        <v>935</v>
      </c>
      <c r="L7928" s="2" t="s">
        <v>903</v>
      </c>
      <c r="M7928" s="2" t="s">
        <v>1147</v>
      </c>
      <c r="N7928" s="2">
        <v>10035</v>
      </c>
      <c r="O7928" s="2" t="s">
        <v>1043</v>
      </c>
      <c r="P7928" s="2" t="s">
        <v>976</v>
      </c>
      <c r="Q7928" s="2" t="s">
        <v>1054</v>
      </c>
      <c r="R7928" s="2" t="s">
        <v>6174</v>
      </c>
      <c r="S7928" s="2" t="s">
        <v>4965</v>
      </c>
      <c r="T7928" s="2" t="s">
        <v>955</v>
      </c>
    </row>
    <row r="7929" spans="1:20">
      <c r="A7929" t="s">
        <v>9817</v>
      </c>
      <c r="B7929" s="1">
        <v>43059</v>
      </c>
      <c r="C7929" s="1">
        <v>43063</v>
      </c>
      <c r="D7929" t="s">
        <v>933</v>
      </c>
      <c r="E7929" t="s">
        <v>598</v>
      </c>
      <c r="F7929" t="s">
        <v>2381</v>
      </c>
      <c r="G7929">
        <v>569.99</v>
      </c>
      <c r="H7929">
        <v>1</v>
      </c>
      <c r="I7929">
        <v>0</v>
      </c>
      <c r="J7929">
        <v>170.99700000000001</v>
      </c>
      <c r="K7929" s="2" t="s">
        <v>935</v>
      </c>
      <c r="L7929" s="2" t="s">
        <v>903</v>
      </c>
      <c r="M7929" s="2" t="s">
        <v>1147</v>
      </c>
      <c r="N7929" s="2">
        <v>10035</v>
      </c>
      <c r="O7929" s="2" t="s">
        <v>1043</v>
      </c>
      <c r="P7929" s="2" t="s">
        <v>976</v>
      </c>
      <c r="Q7929" s="2" t="s">
        <v>977</v>
      </c>
      <c r="R7929" s="2" t="s">
        <v>2382</v>
      </c>
      <c r="S7929" s="2" t="s">
        <v>4965</v>
      </c>
      <c r="T7929" s="2" t="s">
        <v>955</v>
      </c>
    </row>
    <row r="7930" spans="1:20">
      <c r="A7930" t="s">
        <v>9817</v>
      </c>
      <c r="B7930" s="1">
        <v>43059</v>
      </c>
      <c r="C7930" s="1">
        <v>43063</v>
      </c>
      <c r="D7930" t="s">
        <v>933</v>
      </c>
      <c r="E7930" t="s">
        <v>598</v>
      </c>
      <c r="F7930" t="s">
        <v>9099</v>
      </c>
      <c r="G7930">
        <v>50.97</v>
      </c>
      <c r="H7930">
        <v>3</v>
      </c>
      <c r="I7930">
        <v>0</v>
      </c>
      <c r="J7930">
        <v>9.1745999999999999</v>
      </c>
      <c r="K7930" s="2" t="s">
        <v>935</v>
      </c>
      <c r="L7930" s="2" t="s">
        <v>903</v>
      </c>
      <c r="M7930" s="2" t="s">
        <v>1147</v>
      </c>
      <c r="N7930" s="2">
        <v>10035</v>
      </c>
      <c r="O7930" s="2" t="s">
        <v>1043</v>
      </c>
      <c r="P7930" s="2" t="s">
        <v>939</v>
      </c>
      <c r="Q7930" s="2" t="s">
        <v>969</v>
      </c>
      <c r="R7930" s="2" t="s">
        <v>9100</v>
      </c>
      <c r="S7930" s="2" t="s">
        <v>4965</v>
      </c>
      <c r="T7930" s="2" t="s">
        <v>955</v>
      </c>
    </row>
    <row r="7931" spans="1:20">
      <c r="A7931" t="s">
        <v>9818</v>
      </c>
      <c r="B7931" s="1">
        <v>42941</v>
      </c>
      <c r="C7931" s="1">
        <v>42943</v>
      </c>
      <c r="D7931" t="s">
        <v>1079</v>
      </c>
      <c r="E7931" t="s">
        <v>829</v>
      </c>
      <c r="F7931" t="s">
        <v>5016</v>
      </c>
      <c r="G7931">
        <v>298.11599999999999</v>
      </c>
      <c r="H7931">
        <v>6</v>
      </c>
      <c r="I7931">
        <v>0.3</v>
      </c>
      <c r="J7931">
        <v>-4.2587999999999999</v>
      </c>
      <c r="K7931" s="2" t="s">
        <v>935</v>
      </c>
      <c r="L7931" s="2" t="s">
        <v>1622</v>
      </c>
      <c r="M7931" s="2" t="s">
        <v>1004</v>
      </c>
      <c r="N7931" s="2">
        <v>75217</v>
      </c>
      <c r="O7931" s="2" t="s">
        <v>1005</v>
      </c>
      <c r="P7931" s="2" t="s">
        <v>939</v>
      </c>
      <c r="Q7931" s="2" t="s">
        <v>961</v>
      </c>
      <c r="R7931" s="2" t="s">
        <v>5018</v>
      </c>
      <c r="S7931" s="2" t="s">
        <v>8778</v>
      </c>
      <c r="T7931" s="2" t="s">
        <v>1008</v>
      </c>
    </row>
    <row r="7932" spans="1:20">
      <c r="A7932" t="s">
        <v>9819</v>
      </c>
      <c r="B7932" s="1">
        <v>42454</v>
      </c>
      <c r="C7932" s="1">
        <v>42456</v>
      </c>
      <c r="D7932" t="s">
        <v>933</v>
      </c>
      <c r="E7932" t="s">
        <v>516</v>
      </c>
      <c r="F7932" t="s">
        <v>4528</v>
      </c>
      <c r="G7932">
        <v>59.52</v>
      </c>
      <c r="H7932">
        <v>3</v>
      </c>
      <c r="I7932">
        <v>0</v>
      </c>
      <c r="J7932">
        <v>17.856000000000002</v>
      </c>
      <c r="K7932" s="2" t="s">
        <v>935</v>
      </c>
      <c r="L7932" s="2" t="s">
        <v>903</v>
      </c>
      <c r="M7932" s="2" t="s">
        <v>1147</v>
      </c>
      <c r="N7932" s="2">
        <v>10024</v>
      </c>
      <c r="O7932" s="2" t="s">
        <v>1043</v>
      </c>
      <c r="P7932" s="2" t="s">
        <v>951</v>
      </c>
      <c r="Q7932" s="2" t="s">
        <v>973</v>
      </c>
      <c r="R7932" s="2" t="s">
        <v>4529</v>
      </c>
      <c r="S7932" s="2" t="s">
        <v>4286</v>
      </c>
      <c r="T7932" s="2" t="s">
        <v>955</v>
      </c>
    </row>
    <row r="7933" spans="1:20">
      <c r="A7933" t="s">
        <v>9820</v>
      </c>
      <c r="B7933" s="1">
        <v>42566</v>
      </c>
      <c r="C7933" s="1">
        <v>42571</v>
      </c>
      <c r="D7933" t="s">
        <v>957</v>
      </c>
      <c r="E7933" t="s">
        <v>522</v>
      </c>
      <c r="F7933" t="s">
        <v>2189</v>
      </c>
      <c r="G7933">
        <v>230.28</v>
      </c>
      <c r="H7933">
        <v>3</v>
      </c>
      <c r="I7933">
        <v>0.2</v>
      </c>
      <c r="J7933">
        <v>23.027999999999999</v>
      </c>
      <c r="K7933" s="2" t="s">
        <v>935</v>
      </c>
      <c r="L7933" s="2" t="s">
        <v>1280</v>
      </c>
      <c r="M7933" s="2" t="s">
        <v>1281</v>
      </c>
      <c r="N7933" s="2">
        <v>97206</v>
      </c>
      <c r="O7933" s="2" t="s">
        <v>950</v>
      </c>
      <c r="P7933" s="2" t="s">
        <v>939</v>
      </c>
      <c r="Q7933" s="2" t="s">
        <v>945</v>
      </c>
      <c r="R7933" s="2" t="s">
        <v>2190</v>
      </c>
      <c r="S7933" s="2" t="s">
        <v>4332</v>
      </c>
      <c r="T7933" s="2" t="s">
        <v>955</v>
      </c>
    </row>
    <row r="7934" spans="1:20">
      <c r="A7934" t="s">
        <v>9820</v>
      </c>
      <c r="B7934" s="1">
        <v>42566</v>
      </c>
      <c r="C7934" s="1">
        <v>42571</v>
      </c>
      <c r="D7934" t="s">
        <v>957</v>
      </c>
      <c r="E7934" t="s">
        <v>522</v>
      </c>
      <c r="F7934" t="s">
        <v>4178</v>
      </c>
      <c r="G7934">
        <v>105.52</v>
      </c>
      <c r="H7934">
        <v>5</v>
      </c>
      <c r="I7934">
        <v>0.2</v>
      </c>
      <c r="J7934">
        <v>34.293999999999997</v>
      </c>
      <c r="K7934" s="2" t="s">
        <v>935</v>
      </c>
      <c r="L7934" s="2" t="s">
        <v>1280</v>
      </c>
      <c r="M7934" s="2" t="s">
        <v>1281</v>
      </c>
      <c r="N7934" s="2">
        <v>97206</v>
      </c>
      <c r="O7934" s="2" t="s">
        <v>950</v>
      </c>
      <c r="P7934" s="2" t="s">
        <v>951</v>
      </c>
      <c r="Q7934" s="2" t="s">
        <v>993</v>
      </c>
      <c r="R7934" s="2" t="s">
        <v>4179</v>
      </c>
      <c r="S7934" s="2" t="s">
        <v>4332</v>
      </c>
      <c r="T7934" s="2" t="s">
        <v>955</v>
      </c>
    </row>
    <row r="7935" spans="1:20">
      <c r="A7935" t="s">
        <v>9821</v>
      </c>
      <c r="B7935" s="1">
        <v>42964</v>
      </c>
      <c r="C7935" s="1">
        <v>42971</v>
      </c>
      <c r="D7935" t="s">
        <v>957</v>
      </c>
      <c r="E7935" t="s">
        <v>515</v>
      </c>
      <c r="F7935" t="s">
        <v>4526</v>
      </c>
      <c r="G7935">
        <v>23.36</v>
      </c>
      <c r="H7935">
        <v>2</v>
      </c>
      <c r="I7935">
        <v>0</v>
      </c>
      <c r="J7935">
        <v>11.68</v>
      </c>
      <c r="K7935" s="2" t="s">
        <v>935</v>
      </c>
      <c r="L7935" s="2" t="s">
        <v>1775</v>
      </c>
      <c r="M7935" s="2" t="s">
        <v>949</v>
      </c>
      <c r="N7935" s="2">
        <v>94513</v>
      </c>
      <c r="O7935" s="2" t="s">
        <v>950</v>
      </c>
      <c r="P7935" s="2" t="s">
        <v>951</v>
      </c>
      <c r="Q7935" s="2" t="s">
        <v>1065</v>
      </c>
      <c r="R7935" s="2" t="s">
        <v>1496</v>
      </c>
      <c r="S7935" s="2" t="s">
        <v>4280</v>
      </c>
      <c r="T7935" s="2" t="s">
        <v>955</v>
      </c>
    </row>
    <row r="7936" spans="1:20">
      <c r="A7936" t="s">
        <v>9821</v>
      </c>
      <c r="B7936" s="1">
        <v>42964</v>
      </c>
      <c r="C7936" s="1">
        <v>42971</v>
      </c>
      <c r="D7936" t="s">
        <v>957</v>
      </c>
      <c r="E7936" t="s">
        <v>515</v>
      </c>
      <c r="F7936" t="s">
        <v>4318</v>
      </c>
      <c r="G7936">
        <v>71.975999999999999</v>
      </c>
      <c r="H7936">
        <v>3</v>
      </c>
      <c r="I7936">
        <v>0.2</v>
      </c>
      <c r="J7936">
        <v>8.9969999999999999</v>
      </c>
      <c r="K7936" s="2" t="s">
        <v>935</v>
      </c>
      <c r="L7936" s="2" t="s">
        <v>1775</v>
      </c>
      <c r="M7936" s="2" t="s">
        <v>949</v>
      </c>
      <c r="N7936" s="2">
        <v>94513</v>
      </c>
      <c r="O7936" s="2" t="s">
        <v>950</v>
      </c>
      <c r="P7936" s="2" t="s">
        <v>976</v>
      </c>
      <c r="Q7936" s="2" t="s">
        <v>977</v>
      </c>
      <c r="R7936" s="2" t="s">
        <v>4319</v>
      </c>
      <c r="S7936" s="2" t="s">
        <v>4280</v>
      </c>
      <c r="T7936" s="2" t="s">
        <v>955</v>
      </c>
    </row>
    <row r="7937" spans="1:20">
      <c r="A7937" t="s">
        <v>9821</v>
      </c>
      <c r="B7937" s="1">
        <v>42964</v>
      </c>
      <c r="C7937" s="1">
        <v>42971</v>
      </c>
      <c r="D7937" t="s">
        <v>957</v>
      </c>
      <c r="E7937" t="s">
        <v>515</v>
      </c>
      <c r="F7937" t="s">
        <v>4821</v>
      </c>
      <c r="G7937">
        <v>8.56</v>
      </c>
      <c r="H7937">
        <v>2</v>
      </c>
      <c r="I7937">
        <v>0</v>
      </c>
      <c r="J7937">
        <v>3.8519999999999999</v>
      </c>
      <c r="K7937" s="2" t="s">
        <v>935</v>
      </c>
      <c r="L7937" s="2" t="s">
        <v>1775</v>
      </c>
      <c r="M7937" s="2" t="s">
        <v>949</v>
      </c>
      <c r="N7937" s="2">
        <v>94513</v>
      </c>
      <c r="O7937" s="2" t="s">
        <v>950</v>
      </c>
      <c r="P7937" s="2" t="s">
        <v>951</v>
      </c>
      <c r="Q7937" s="2" t="s">
        <v>993</v>
      </c>
      <c r="R7937" s="2" t="s">
        <v>4822</v>
      </c>
      <c r="S7937" s="2" t="s">
        <v>4280</v>
      </c>
      <c r="T7937" s="2" t="s">
        <v>955</v>
      </c>
    </row>
    <row r="7938" spans="1:20">
      <c r="A7938" t="s">
        <v>9821</v>
      </c>
      <c r="B7938" s="1">
        <v>42964</v>
      </c>
      <c r="C7938" s="1">
        <v>42971</v>
      </c>
      <c r="D7938" t="s">
        <v>957</v>
      </c>
      <c r="E7938" t="s">
        <v>515</v>
      </c>
      <c r="F7938" t="s">
        <v>6341</v>
      </c>
      <c r="G7938">
        <v>13.92</v>
      </c>
      <c r="H7938">
        <v>3</v>
      </c>
      <c r="I7938">
        <v>0.2</v>
      </c>
      <c r="J7938">
        <v>4.8719999999999999</v>
      </c>
      <c r="K7938" s="2" t="s">
        <v>935</v>
      </c>
      <c r="L7938" s="2" t="s">
        <v>1775</v>
      </c>
      <c r="M7938" s="2" t="s">
        <v>949</v>
      </c>
      <c r="N7938" s="2">
        <v>94513</v>
      </c>
      <c r="O7938" s="2" t="s">
        <v>950</v>
      </c>
      <c r="P7938" s="2" t="s">
        <v>951</v>
      </c>
      <c r="Q7938" s="2" t="s">
        <v>980</v>
      </c>
      <c r="R7938" s="2" t="s">
        <v>6342</v>
      </c>
      <c r="S7938" s="2" t="s">
        <v>4280</v>
      </c>
      <c r="T7938" s="2" t="s">
        <v>955</v>
      </c>
    </row>
    <row r="7939" spans="1:20">
      <c r="A7939" t="s">
        <v>9821</v>
      </c>
      <c r="B7939" s="1">
        <v>42964</v>
      </c>
      <c r="C7939" s="1">
        <v>42971</v>
      </c>
      <c r="D7939" t="s">
        <v>957</v>
      </c>
      <c r="E7939" t="s">
        <v>515</v>
      </c>
      <c r="F7939" t="s">
        <v>1432</v>
      </c>
      <c r="G7939">
        <v>2518.29</v>
      </c>
      <c r="H7939">
        <v>9</v>
      </c>
      <c r="I7939">
        <v>0</v>
      </c>
      <c r="J7939">
        <v>654.75540000000001</v>
      </c>
      <c r="K7939" s="2" t="s">
        <v>935</v>
      </c>
      <c r="L7939" s="2" t="s">
        <v>1775</v>
      </c>
      <c r="M7939" s="2" t="s">
        <v>949</v>
      </c>
      <c r="N7939" s="2">
        <v>94513</v>
      </c>
      <c r="O7939" s="2" t="s">
        <v>950</v>
      </c>
      <c r="P7939" s="2" t="s">
        <v>951</v>
      </c>
      <c r="Q7939" s="2" t="s">
        <v>983</v>
      </c>
      <c r="R7939" s="2" t="s">
        <v>1435</v>
      </c>
      <c r="S7939" s="2" t="s">
        <v>4280</v>
      </c>
      <c r="T7939" s="2" t="s">
        <v>955</v>
      </c>
    </row>
    <row r="7940" spans="1:20">
      <c r="A7940" t="s">
        <v>9821</v>
      </c>
      <c r="B7940" s="1">
        <v>42964</v>
      </c>
      <c r="C7940" s="1">
        <v>42971</v>
      </c>
      <c r="D7940" t="s">
        <v>957</v>
      </c>
      <c r="E7940" t="s">
        <v>515</v>
      </c>
      <c r="F7940" t="s">
        <v>3416</v>
      </c>
      <c r="G7940">
        <v>540.57000000000005</v>
      </c>
      <c r="H7940">
        <v>3</v>
      </c>
      <c r="I7940">
        <v>0</v>
      </c>
      <c r="J7940">
        <v>140.54820000000001</v>
      </c>
      <c r="K7940" s="2" t="s">
        <v>935</v>
      </c>
      <c r="L7940" s="2" t="s">
        <v>1775</v>
      </c>
      <c r="M7940" s="2" t="s">
        <v>949</v>
      </c>
      <c r="N7940" s="2">
        <v>94513</v>
      </c>
      <c r="O7940" s="2" t="s">
        <v>950</v>
      </c>
      <c r="P7940" s="2" t="s">
        <v>951</v>
      </c>
      <c r="Q7940" s="2" t="s">
        <v>965</v>
      </c>
      <c r="R7940" s="2" t="s">
        <v>3417</v>
      </c>
      <c r="S7940" s="2" t="s">
        <v>4280</v>
      </c>
      <c r="T7940" s="2" t="s">
        <v>955</v>
      </c>
    </row>
    <row r="7941" spans="1:20">
      <c r="A7941" t="s">
        <v>9821</v>
      </c>
      <c r="B7941" s="1">
        <v>42964</v>
      </c>
      <c r="C7941" s="1">
        <v>42971</v>
      </c>
      <c r="D7941" t="s">
        <v>957</v>
      </c>
      <c r="E7941" t="s">
        <v>515</v>
      </c>
      <c r="F7941" t="s">
        <v>3141</v>
      </c>
      <c r="G7941">
        <v>221.05600000000001</v>
      </c>
      <c r="H7941">
        <v>8</v>
      </c>
      <c r="I7941">
        <v>0.2</v>
      </c>
      <c r="J7941">
        <v>77.369600000000005</v>
      </c>
      <c r="K7941" s="2" t="s">
        <v>935</v>
      </c>
      <c r="L7941" s="2" t="s">
        <v>1775</v>
      </c>
      <c r="M7941" s="2" t="s">
        <v>949</v>
      </c>
      <c r="N7941" s="2">
        <v>94513</v>
      </c>
      <c r="O7941" s="2" t="s">
        <v>950</v>
      </c>
      <c r="P7941" s="2" t="s">
        <v>951</v>
      </c>
      <c r="Q7941" s="2" t="s">
        <v>980</v>
      </c>
      <c r="R7941" s="2" t="s">
        <v>3142</v>
      </c>
      <c r="S7941" s="2" t="s">
        <v>4280</v>
      </c>
      <c r="T7941" s="2" t="s">
        <v>955</v>
      </c>
    </row>
    <row r="7942" spans="1:20">
      <c r="A7942" t="s">
        <v>9822</v>
      </c>
      <c r="B7942" s="1">
        <v>42718</v>
      </c>
      <c r="C7942" s="1">
        <v>42721</v>
      </c>
      <c r="D7942" t="s">
        <v>1079</v>
      </c>
      <c r="E7942" t="s">
        <v>157</v>
      </c>
      <c r="F7942" t="s">
        <v>1179</v>
      </c>
      <c r="G7942">
        <v>81.424000000000007</v>
      </c>
      <c r="H7942">
        <v>2</v>
      </c>
      <c r="I7942">
        <v>0.2</v>
      </c>
      <c r="J7942">
        <v>-9.1601999999999997</v>
      </c>
      <c r="K7942" s="2" t="s">
        <v>935</v>
      </c>
      <c r="L7942" s="2" t="s">
        <v>912</v>
      </c>
      <c r="M7942" s="2" t="s">
        <v>949</v>
      </c>
      <c r="N7942" s="2">
        <v>92037</v>
      </c>
      <c r="O7942" s="2" t="s">
        <v>950</v>
      </c>
      <c r="P7942" s="2" t="s">
        <v>939</v>
      </c>
      <c r="Q7942" s="2" t="s">
        <v>945</v>
      </c>
      <c r="R7942" s="2" t="s">
        <v>1181</v>
      </c>
      <c r="S7942" s="2" t="s">
        <v>1680</v>
      </c>
      <c r="T7942" s="2" t="s">
        <v>955</v>
      </c>
    </row>
    <row r="7943" spans="1:20">
      <c r="A7943" t="s">
        <v>9822</v>
      </c>
      <c r="B7943" s="1">
        <v>42718</v>
      </c>
      <c r="C7943" s="1">
        <v>42721</v>
      </c>
      <c r="D7943" t="s">
        <v>1079</v>
      </c>
      <c r="E7943" t="s">
        <v>157</v>
      </c>
      <c r="F7943" t="s">
        <v>1468</v>
      </c>
      <c r="G7943">
        <v>134.80000000000001</v>
      </c>
      <c r="H7943">
        <v>10</v>
      </c>
      <c r="I7943">
        <v>0</v>
      </c>
      <c r="J7943">
        <v>35.048000000000002</v>
      </c>
      <c r="K7943" s="2" t="s">
        <v>935</v>
      </c>
      <c r="L7943" s="2" t="s">
        <v>912</v>
      </c>
      <c r="M7943" s="2" t="s">
        <v>949</v>
      </c>
      <c r="N7943" s="2">
        <v>92037</v>
      </c>
      <c r="O7943" s="2" t="s">
        <v>950</v>
      </c>
      <c r="P7943" s="2" t="s">
        <v>951</v>
      </c>
      <c r="Q7943" s="2" t="s">
        <v>965</v>
      </c>
      <c r="R7943" s="2" t="s">
        <v>1469</v>
      </c>
      <c r="S7943" s="2" t="s">
        <v>1680</v>
      </c>
      <c r="T7943" s="2" t="s">
        <v>955</v>
      </c>
    </row>
    <row r="7944" spans="1:20">
      <c r="A7944" t="s">
        <v>9823</v>
      </c>
      <c r="B7944" s="1">
        <v>43094</v>
      </c>
      <c r="C7944" s="1">
        <v>43101</v>
      </c>
      <c r="D7944" t="s">
        <v>957</v>
      </c>
      <c r="E7944" t="s">
        <v>371</v>
      </c>
      <c r="F7944" t="s">
        <v>3343</v>
      </c>
      <c r="G7944">
        <v>39.582000000000001</v>
      </c>
      <c r="H7944">
        <v>9</v>
      </c>
      <c r="I7944">
        <v>0.8</v>
      </c>
      <c r="J7944">
        <v>-59.372999999999998</v>
      </c>
      <c r="K7944" s="2" t="s">
        <v>935</v>
      </c>
      <c r="L7944" s="2" t="s">
        <v>1622</v>
      </c>
      <c r="M7944" s="2" t="s">
        <v>1004</v>
      </c>
      <c r="N7944" s="2">
        <v>75081</v>
      </c>
      <c r="O7944" s="2" t="s">
        <v>1005</v>
      </c>
      <c r="P7944" s="2" t="s">
        <v>951</v>
      </c>
      <c r="Q7944" s="2" t="s">
        <v>980</v>
      </c>
      <c r="R7944" s="2" t="s">
        <v>3344</v>
      </c>
      <c r="S7944" s="2" t="s">
        <v>3207</v>
      </c>
      <c r="T7944" s="2" t="s">
        <v>943</v>
      </c>
    </row>
    <row r="7945" spans="1:20">
      <c r="A7945" t="s">
        <v>9823</v>
      </c>
      <c r="B7945" s="1">
        <v>43094</v>
      </c>
      <c r="C7945" s="1">
        <v>43101</v>
      </c>
      <c r="D7945" t="s">
        <v>957</v>
      </c>
      <c r="E7945" t="s">
        <v>371</v>
      </c>
      <c r="F7945" t="s">
        <v>6260</v>
      </c>
      <c r="G7945">
        <v>44.688000000000002</v>
      </c>
      <c r="H7945">
        <v>7</v>
      </c>
      <c r="I7945">
        <v>0.2</v>
      </c>
      <c r="J7945">
        <v>5.0274000000000001</v>
      </c>
      <c r="K7945" s="2" t="s">
        <v>935</v>
      </c>
      <c r="L7945" s="2" t="s">
        <v>1622</v>
      </c>
      <c r="M7945" s="2" t="s">
        <v>1004</v>
      </c>
      <c r="N7945" s="2">
        <v>75081</v>
      </c>
      <c r="O7945" s="2" t="s">
        <v>1005</v>
      </c>
      <c r="P7945" s="2" t="s">
        <v>951</v>
      </c>
      <c r="Q7945" s="2" t="s">
        <v>1419</v>
      </c>
      <c r="R7945" s="2" t="s">
        <v>2047</v>
      </c>
      <c r="S7945" s="2" t="s">
        <v>3207</v>
      </c>
      <c r="T7945" s="2" t="s">
        <v>943</v>
      </c>
    </row>
    <row r="7946" spans="1:20">
      <c r="A7946" t="s">
        <v>9823</v>
      </c>
      <c r="B7946" s="1">
        <v>43094</v>
      </c>
      <c r="C7946" s="1">
        <v>43101</v>
      </c>
      <c r="D7946" t="s">
        <v>957</v>
      </c>
      <c r="E7946" t="s">
        <v>371</v>
      </c>
      <c r="F7946" t="s">
        <v>6560</v>
      </c>
      <c r="G7946">
        <v>31.744</v>
      </c>
      <c r="H7946">
        <v>2</v>
      </c>
      <c r="I7946">
        <v>0.2</v>
      </c>
      <c r="J7946">
        <v>2.3807999999999998</v>
      </c>
      <c r="K7946" s="2" t="s">
        <v>935</v>
      </c>
      <c r="L7946" s="2" t="s">
        <v>1622</v>
      </c>
      <c r="M7946" s="2" t="s">
        <v>1004</v>
      </c>
      <c r="N7946" s="2">
        <v>75081</v>
      </c>
      <c r="O7946" s="2" t="s">
        <v>1005</v>
      </c>
      <c r="P7946" s="2" t="s">
        <v>951</v>
      </c>
      <c r="Q7946" s="2" t="s">
        <v>973</v>
      </c>
      <c r="R7946" s="2" t="s">
        <v>6561</v>
      </c>
      <c r="S7946" s="2" t="s">
        <v>3207</v>
      </c>
      <c r="T7946" s="2" t="s">
        <v>943</v>
      </c>
    </row>
    <row r="7947" spans="1:20">
      <c r="A7947" t="s">
        <v>9823</v>
      </c>
      <c r="B7947" s="1">
        <v>43094</v>
      </c>
      <c r="C7947" s="1">
        <v>43101</v>
      </c>
      <c r="D7947" t="s">
        <v>957</v>
      </c>
      <c r="E7947" t="s">
        <v>371</v>
      </c>
      <c r="F7947" t="s">
        <v>3643</v>
      </c>
      <c r="G7947">
        <v>40.98</v>
      </c>
      <c r="H7947">
        <v>5</v>
      </c>
      <c r="I7947">
        <v>0.8</v>
      </c>
      <c r="J7947">
        <v>-65.567999999999998</v>
      </c>
      <c r="K7947" s="2" t="s">
        <v>935</v>
      </c>
      <c r="L7947" s="2" t="s">
        <v>1622</v>
      </c>
      <c r="M7947" s="2" t="s">
        <v>1004</v>
      </c>
      <c r="N7947" s="2">
        <v>75081</v>
      </c>
      <c r="O7947" s="2" t="s">
        <v>1005</v>
      </c>
      <c r="P7947" s="2" t="s">
        <v>951</v>
      </c>
      <c r="Q7947" s="2" t="s">
        <v>980</v>
      </c>
      <c r="R7947" s="2" t="s">
        <v>3644</v>
      </c>
      <c r="S7947" s="2" t="s">
        <v>3207</v>
      </c>
      <c r="T7947" s="2" t="s">
        <v>943</v>
      </c>
    </row>
    <row r="7948" spans="1:20">
      <c r="A7948" t="s">
        <v>9823</v>
      </c>
      <c r="B7948" s="1">
        <v>43094</v>
      </c>
      <c r="C7948" s="1">
        <v>43101</v>
      </c>
      <c r="D7948" t="s">
        <v>957</v>
      </c>
      <c r="E7948" t="s">
        <v>371</v>
      </c>
      <c r="F7948" t="s">
        <v>4690</v>
      </c>
      <c r="G7948">
        <v>3.1680000000000001</v>
      </c>
      <c r="H7948">
        <v>3</v>
      </c>
      <c r="I7948">
        <v>0.8</v>
      </c>
      <c r="J7948">
        <v>-5.0688000000000004</v>
      </c>
      <c r="K7948" s="2" t="s">
        <v>935</v>
      </c>
      <c r="L7948" s="2" t="s">
        <v>1622</v>
      </c>
      <c r="M7948" s="2" t="s">
        <v>1004</v>
      </c>
      <c r="N7948" s="2">
        <v>75081</v>
      </c>
      <c r="O7948" s="2" t="s">
        <v>1005</v>
      </c>
      <c r="P7948" s="2" t="s">
        <v>951</v>
      </c>
      <c r="Q7948" s="2" t="s">
        <v>980</v>
      </c>
      <c r="R7948" s="2" t="s">
        <v>4691</v>
      </c>
      <c r="S7948" s="2" t="s">
        <v>3207</v>
      </c>
      <c r="T7948" s="2" t="s">
        <v>943</v>
      </c>
    </row>
    <row r="7949" spans="1:20">
      <c r="A7949" t="s">
        <v>9824</v>
      </c>
      <c r="B7949" s="1">
        <v>41699</v>
      </c>
      <c r="C7949" s="1">
        <v>41703</v>
      </c>
      <c r="D7949" t="s">
        <v>957</v>
      </c>
      <c r="E7949" t="s">
        <v>674</v>
      </c>
      <c r="F7949" t="s">
        <v>5195</v>
      </c>
      <c r="G7949">
        <v>18.84</v>
      </c>
      <c r="H7949">
        <v>5</v>
      </c>
      <c r="I7949">
        <v>0.2</v>
      </c>
      <c r="J7949">
        <v>-3.5325000000000002</v>
      </c>
      <c r="K7949" s="2" t="s">
        <v>935</v>
      </c>
      <c r="L7949" s="2" t="s">
        <v>4563</v>
      </c>
      <c r="M7949" s="2" t="s">
        <v>1004</v>
      </c>
      <c r="N7949" s="2">
        <v>79907</v>
      </c>
      <c r="O7949" s="2" t="s">
        <v>1005</v>
      </c>
      <c r="P7949" s="2" t="s">
        <v>951</v>
      </c>
      <c r="Q7949" s="2" t="s">
        <v>1148</v>
      </c>
      <c r="R7949" s="2" t="s">
        <v>5196</v>
      </c>
      <c r="S7949" s="2" t="s">
        <v>5785</v>
      </c>
      <c r="T7949" s="2" t="s">
        <v>943</v>
      </c>
    </row>
    <row r="7950" spans="1:20">
      <c r="A7950" t="s">
        <v>9824</v>
      </c>
      <c r="B7950" s="1">
        <v>41699</v>
      </c>
      <c r="C7950" s="1">
        <v>41703</v>
      </c>
      <c r="D7950" t="s">
        <v>957</v>
      </c>
      <c r="E7950" t="s">
        <v>674</v>
      </c>
      <c r="F7950" t="s">
        <v>3864</v>
      </c>
      <c r="G7950">
        <v>362.25</v>
      </c>
      <c r="H7950">
        <v>6</v>
      </c>
      <c r="I7950">
        <v>0.3</v>
      </c>
      <c r="J7950">
        <v>0</v>
      </c>
      <c r="K7950" s="2" t="s">
        <v>935</v>
      </c>
      <c r="L7950" s="2" t="s">
        <v>4563</v>
      </c>
      <c r="M7950" s="2" t="s">
        <v>1004</v>
      </c>
      <c r="N7950" s="2">
        <v>79907</v>
      </c>
      <c r="O7950" s="2" t="s">
        <v>1005</v>
      </c>
      <c r="P7950" s="2" t="s">
        <v>939</v>
      </c>
      <c r="Q7950" s="2" t="s">
        <v>945</v>
      </c>
      <c r="R7950" s="2" t="s">
        <v>3866</v>
      </c>
      <c r="S7950" s="2" t="s">
        <v>5785</v>
      </c>
      <c r="T7950" s="2" t="s">
        <v>943</v>
      </c>
    </row>
    <row r="7951" spans="1:20">
      <c r="A7951" t="s">
        <v>9824</v>
      </c>
      <c r="B7951" s="1">
        <v>41699</v>
      </c>
      <c r="C7951" s="1">
        <v>41703</v>
      </c>
      <c r="D7951" t="s">
        <v>957</v>
      </c>
      <c r="E7951" t="s">
        <v>674</v>
      </c>
      <c r="F7951" t="s">
        <v>3470</v>
      </c>
      <c r="G7951">
        <v>63.552</v>
      </c>
      <c r="H7951">
        <v>6</v>
      </c>
      <c r="I7951">
        <v>0.6</v>
      </c>
      <c r="J7951">
        <v>-34.953600000000002</v>
      </c>
      <c r="K7951" s="2" t="s">
        <v>935</v>
      </c>
      <c r="L7951" s="2" t="s">
        <v>4563</v>
      </c>
      <c r="M7951" s="2" t="s">
        <v>1004</v>
      </c>
      <c r="N7951" s="2">
        <v>79907</v>
      </c>
      <c r="O7951" s="2" t="s">
        <v>1005</v>
      </c>
      <c r="P7951" s="2" t="s">
        <v>939</v>
      </c>
      <c r="Q7951" s="2" t="s">
        <v>969</v>
      </c>
      <c r="R7951" s="2" t="s">
        <v>3471</v>
      </c>
      <c r="S7951" s="2" t="s">
        <v>5785</v>
      </c>
      <c r="T7951" s="2" t="s">
        <v>943</v>
      </c>
    </row>
    <row r="7952" spans="1:20">
      <c r="A7952" t="s">
        <v>9824</v>
      </c>
      <c r="B7952" s="1">
        <v>41699</v>
      </c>
      <c r="C7952" s="1">
        <v>41703</v>
      </c>
      <c r="D7952" t="s">
        <v>957</v>
      </c>
      <c r="E7952" t="s">
        <v>674</v>
      </c>
      <c r="F7952" t="s">
        <v>2282</v>
      </c>
      <c r="G7952">
        <v>129.55199999999999</v>
      </c>
      <c r="H7952">
        <v>3</v>
      </c>
      <c r="I7952">
        <v>0.2</v>
      </c>
      <c r="J7952">
        <v>-22.671600000000002</v>
      </c>
      <c r="K7952" s="2" t="s">
        <v>935</v>
      </c>
      <c r="L7952" s="2" t="s">
        <v>4563</v>
      </c>
      <c r="M7952" s="2" t="s">
        <v>1004</v>
      </c>
      <c r="N7952" s="2">
        <v>79907</v>
      </c>
      <c r="O7952" s="2" t="s">
        <v>1005</v>
      </c>
      <c r="P7952" s="2" t="s">
        <v>951</v>
      </c>
      <c r="Q7952" s="2" t="s">
        <v>965</v>
      </c>
      <c r="R7952" s="2" t="s">
        <v>2283</v>
      </c>
      <c r="S7952" s="2" t="s">
        <v>5785</v>
      </c>
      <c r="T7952" s="2" t="s">
        <v>943</v>
      </c>
    </row>
    <row r="7953" spans="1:20">
      <c r="A7953" t="s">
        <v>9825</v>
      </c>
      <c r="B7953" s="1">
        <v>42327</v>
      </c>
      <c r="C7953" s="1">
        <v>42332</v>
      </c>
      <c r="D7953" t="s">
        <v>957</v>
      </c>
      <c r="E7953" t="s">
        <v>97</v>
      </c>
      <c r="F7953" t="s">
        <v>5982</v>
      </c>
      <c r="G7953">
        <v>5.984</v>
      </c>
      <c r="H7953">
        <v>2</v>
      </c>
      <c r="I7953">
        <v>0.2</v>
      </c>
      <c r="J7953">
        <v>2.2440000000000002</v>
      </c>
      <c r="K7953" s="2" t="s">
        <v>935</v>
      </c>
      <c r="L7953" s="2" t="s">
        <v>903</v>
      </c>
      <c r="M7953" s="2" t="s">
        <v>1147</v>
      </c>
      <c r="N7953" s="2">
        <v>10035</v>
      </c>
      <c r="O7953" s="2" t="s">
        <v>1043</v>
      </c>
      <c r="P7953" s="2" t="s">
        <v>951</v>
      </c>
      <c r="Q7953" s="2" t="s">
        <v>980</v>
      </c>
      <c r="R7953" s="2" t="s">
        <v>5983</v>
      </c>
      <c r="S7953" s="2" t="s">
        <v>1291</v>
      </c>
      <c r="T7953" s="2" t="s">
        <v>943</v>
      </c>
    </row>
    <row r="7954" spans="1:20">
      <c r="A7954" t="s">
        <v>9825</v>
      </c>
      <c r="B7954" s="1">
        <v>42327</v>
      </c>
      <c r="C7954" s="1">
        <v>42332</v>
      </c>
      <c r="D7954" t="s">
        <v>957</v>
      </c>
      <c r="E7954" t="s">
        <v>97</v>
      </c>
      <c r="F7954" t="s">
        <v>3917</v>
      </c>
      <c r="G7954">
        <v>861.76</v>
      </c>
      <c r="H7954">
        <v>4</v>
      </c>
      <c r="I7954">
        <v>0</v>
      </c>
      <c r="J7954">
        <v>249.91040000000001</v>
      </c>
      <c r="K7954" s="2" t="s">
        <v>935</v>
      </c>
      <c r="L7954" s="2" t="s">
        <v>903</v>
      </c>
      <c r="M7954" s="2" t="s">
        <v>1147</v>
      </c>
      <c r="N7954" s="2">
        <v>10035</v>
      </c>
      <c r="O7954" s="2" t="s">
        <v>1043</v>
      </c>
      <c r="P7954" s="2" t="s">
        <v>976</v>
      </c>
      <c r="Q7954" s="2" t="s">
        <v>977</v>
      </c>
      <c r="R7954" s="2" t="s">
        <v>3918</v>
      </c>
      <c r="S7954" s="2" t="s">
        <v>1291</v>
      </c>
      <c r="T7954" s="2" t="s">
        <v>943</v>
      </c>
    </row>
    <row r="7955" spans="1:20">
      <c r="A7955" t="s">
        <v>9826</v>
      </c>
      <c r="B7955" s="1">
        <v>41730</v>
      </c>
      <c r="C7955" s="1">
        <v>41735</v>
      </c>
      <c r="D7955" t="s">
        <v>957</v>
      </c>
      <c r="E7955" t="s">
        <v>598</v>
      </c>
      <c r="F7955" t="s">
        <v>8608</v>
      </c>
      <c r="G7955">
        <v>66.959999999999994</v>
      </c>
      <c r="H7955">
        <v>4</v>
      </c>
      <c r="I7955">
        <v>0</v>
      </c>
      <c r="J7955">
        <v>2.6783999999999999</v>
      </c>
      <c r="K7955" s="2" t="s">
        <v>935</v>
      </c>
      <c r="L7955" s="2" t="s">
        <v>6739</v>
      </c>
      <c r="M7955" s="2" t="s">
        <v>2001</v>
      </c>
      <c r="N7955" s="2">
        <v>2151</v>
      </c>
      <c r="O7955" s="2" t="s">
        <v>1043</v>
      </c>
      <c r="P7955" s="2" t="s">
        <v>951</v>
      </c>
      <c r="Q7955" s="2" t="s">
        <v>965</v>
      </c>
      <c r="R7955" s="2" t="s">
        <v>8609</v>
      </c>
      <c r="S7955" s="2" t="s">
        <v>4965</v>
      </c>
      <c r="T7955" s="2" t="s">
        <v>955</v>
      </c>
    </row>
    <row r="7956" spans="1:20">
      <c r="A7956" t="s">
        <v>9826</v>
      </c>
      <c r="B7956" s="1">
        <v>41730</v>
      </c>
      <c r="C7956" s="1">
        <v>41735</v>
      </c>
      <c r="D7956" t="s">
        <v>957</v>
      </c>
      <c r="E7956" t="s">
        <v>598</v>
      </c>
      <c r="F7956" t="s">
        <v>3451</v>
      </c>
      <c r="G7956">
        <v>6.24</v>
      </c>
      <c r="H7956">
        <v>2</v>
      </c>
      <c r="I7956">
        <v>0</v>
      </c>
      <c r="J7956">
        <v>3.0575999999999999</v>
      </c>
      <c r="K7956" s="2" t="s">
        <v>935</v>
      </c>
      <c r="L7956" s="2" t="s">
        <v>6739</v>
      </c>
      <c r="M7956" s="2" t="s">
        <v>2001</v>
      </c>
      <c r="N7956" s="2">
        <v>2151</v>
      </c>
      <c r="O7956" s="2" t="s">
        <v>1043</v>
      </c>
      <c r="P7956" s="2" t="s">
        <v>951</v>
      </c>
      <c r="Q7956" s="2" t="s">
        <v>980</v>
      </c>
      <c r="R7956" s="2" t="s">
        <v>3452</v>
      </c>
      <c r="S7956" s="2" t="s">
        <v>4965</v>
      </c>
      <c r="T7956" s="2" t="s">
        <v>955</v>
      </c>
    </row>
    <row r="7957" spans="1:20">
      <c r="A7957" t="s">
        <v>9827</v>
      </c>
      <c r="B7957" s="1">
        <v>43013</v>
      </c>
      <c r="C7957" s="1">
        <v>43018</v>
      </c>
      <c r="D7957" t="s">
        <v>957</v>
      </c>
      <c r="E7957" t="s">
        <v>108</v>
      </c>
      <c r="F7957" t="s">
        <v>5798</v>
      </c>
      <c r="G7957">
        <v>435.16800000000001</v>
      </c>
      <c r="H7957">
        <v>4</v>
      </c>
      <c r="I7957">
        <v>0.2</v>
      </c>
      <c r="J7957">
        <v>-59.835599999999999</v>
      </c>
      <c r="K7957" s="2" t="s">
        <v>935</v>
      </c>
      <c r="L7957" s="2" t="s">
        <v>8576</v>
      </c>
      <c r="M7957" s="2" t="s">
        <v>949</v>
      </c>
      <c r="N7957" s="2">
        <v>95928</v>
      </c>
      <c r="O7957" s="2" t="s">
        <v>950</v>
      </c>
      <c r="P7957" s="2" t="s">
        <v>939</v>
      </c>
      <c r="Q7957" s="2" t="s">
        <v>945</v>
      </c>
      <c r="R7957" s="2" t="s">
        <v>5799</v>
      </c>
      <c r="S7957" s="2" t="s">
        <v>1365</v>
      </c>
      <c r="T7957" s="2" t="s">
        <v>955</v>
      </c>
    </row>
    <row r="7958" spans="1:20">
      <c r="A7958" t="s">
        <v>9827</v>
      </c>
      <c r="B7958" s="1">
        <v>43013</v>
      </c>
      <c r="C7958" s="1">
        <v>43018</v>
      </c>
      <c r="D7958" t="s">
        <v>957</v>
      </c>
      <c r="E7958" t="s">
        <v>108</v>
      </c>
      <c r="F7958" t="s">
        <v>1403</v>
      </c>
      <c r="G7958">
        <v>14.9</v>
      </c>
      <c r="H7958">
        <v>5</v>
      </c>
      <c r="I7958">
        <v>0</v>
      </c>
      <c r="J7958">
        <v>6.8540000000000001</v>
      </c>
      <c r="K7958" s="2" t="s">
        <v>935</v>
      </c>
      <c r="L7958" s="2" t="s">
        <v>8576</v>
      </c>
      <c r="M7958" s="2" t="s">
        <v>949</v>
      </c>
      <c r="N7958" s="2">
        <v>95928</v>
      </c>
      <c r="O7958" s="2" t="s">
        <v>950</v>
      </c>
      <c r="P7958" s="2" t="s">
        <v>951</v>
      </c>
      <c r="Q7958" s="2" t="s">
        <v>1148</v>
      </c>
      <c r="R7958" s="2" t="s">
        <v>1404</v>
      </c>
      <c r="S7958" s="2" t="s">
        <v>1365</v>
      </c>
      <c r="T7958" s="2" t="s">
        <v>955</v>
      </c>
    </row>
    <row r="7959" spans="1:20">
      <c r="A7959" t="s">
        <v>9827</v>
      </c>
      <c r="B7959" s="1">
        <v>43013</v>
      </c>
      <c r="C7959" s="1">
        <v>43018</v>
      </c>
      <c r="D7959" t="s">
        <v>957</v>
      </c>
      <c r="E7959" t="s">
        <v>108</v>
      </c>
      <c r="F7959" t="s">
        <v>7748</v>
      </c>
      <c r="G7959">
        <v>15.8</v>
      </c>
      <c r="H7959">
        <v>4</v>
      </c>
      <c r="I7959">
        <v>0</v>
      </c>
      <c r="J7959">
        <v>4.1079999999999997</v>
      </c>
      <c r="K7959" s="2" t="s">
        <v>935</v>
      </c>
      <c r="L7959" s="2" t="s">
        <v>8576</v>
      </c>
      <c r="M7959" s="2" t="s">
        <v>949</v>
      </c>
      <c r="N7959" s="2">
        <v>95928</v>
      </c>
      <c r="O7959" s="2" t="s">
        <v>950</v>
      </c>
      <c r="P7959" s="2" t="s">
        <v>951</v>
      </c>
      <c r="Q7959" s="2" t="s">
        <v>983</v>
      </c>
      <c r="R7959" s="2" t="s">
        <v>7749</v>
      </c>
      <c r="S7959" s="2" t="s">
        <v>1365</v>
      </c>
      <c r="T7959" s="2" t="s">
        <v>955</v>
      </c>
    </row>
    <row r="7960" spans="1:20">
      <c r="A7960" t="s">
        <v>9827</v>
      </c>
      <c r="B7960" s="1">
        <v>43013</v>
      </c>
      <c r="C7960" s="1">
        <v>43018</v>
      </c>
      <c r="D7960" t="s">
        <v>957</v>
      </c>
      <c r="E7960" t="s">
        <v>108</v>
      </c>
      <c r="F7960" t="s">
        <v>6434</v>
      </c>
      <c r="G7960">
        <v>72.900000000000006</v>
      </c>
      <c r="H7960">
        <v>5</v>
      </c>
      <c r="I7960">
        <v>0</v>
      </c>
      <c r="J7960">
        <v>26.972999999999999</v>
      </c>
      <c r="K7960" s="2" t="s">
        <v>935</v>
      </c>
      <c r="L7960" s="2" t="s">
        <v>8576</v>
      </c>
      <c r="M7960" s="2" t="s">
        <v>949</v>
      </c>
      <c r="N7960" s="2">
        <v>95928</v>
      </c>
      <c r="O7960" s="2" t="s">
        <v>950</v>
      </c>
      <c r="P7960" s="2" t="s">
        <v>939</v>
      </c>
      <c r="Q7960" s="2" t="s">
        <v>969</v>
      </c>
      <c r="R7960" s="2" t="s">
        <v>6435</v>
      </c>
      <c r="S7960" s="2" t="s">
        <v>1365</v>
      </c>
      <c r="T7960" s="2" t="s">
        <v>955</v>
      </c>
    </row>
    <row r="7961" spans="1:20">
      <c r="A7961" t="s">
        <v>9827</v>
      </c>
      <c r="B7961" s="1">
        <v>43013</v>
      </c>
      <c r="C7961" s="1">
        <v>43018</v>
      </c>
      <c r="D7961" t="s">
        <v>957</v>
      </c>
      <c r="E7961" t="s">
        <v>108</v>
      </c>
      <c r="F7961" t="s">
        <v>3770</v>
      </c>
      <c r="G7961">
        <v>206.352</v>
      </c>
      <c r="H7961">
        <v>3</v>
      </c>
      <c r="I7961">
        <v>0.2</v>
      </c>
      <c r="J7961">
        <v>5.1588000000000003</v>
      </c>
      <c r="K7961" s="2" t="s">
        <v>935</v>
      </c>
      <c r="L7961" s="2" t="s">
        <v>8576</v>
      </c>
      <c r="M7961" s="2" t="s">
        <v>949</v>
      </c>
      <c r="N7961" s="2">
        <v>95928</v>
      </c>
      <c r="O7961" s="2" t="s">
        <v>950</v>
      </c>
      <c r="P7961" s="2" t="s">
        <v>939</v>
      </c>
      <c r="Q7961" s="2" t="s">
        <v>961</v>
      </c>
      <c r="R7961" s="2" t="s">
        <v>3771</v>
      </c>
      <c r="S7961" s="2" t="s">
        <v>1365</v>
      </c>
      <c r="T7961" s="2" t="s">
        <v>955</v>
      </c>
    </row>
    <row r="7962" spans="1:20">
      <c r="A7962" t="s">
        <v>9827</v>
      </c>
      <c r="B7962" s="1">
        <v>43013</v>
      </c>
      <c r="C7962" s="1">
        <v>43018</v>
      </c>
      <c r="D7962" t="s">
        <v>957</v>
      </c>
      <c r="E7962" t="s">
        <v>108</v>
      </c>
      <c r="F7962" t="s">
        <v>1993</v>
      </c>
      <c r="G7962">
        <v>7.992</v>
      </c>
      <c r="H7962">
        <v>1</v>
      </c>
      <c r="I7962">
        <v>0.2</v>
      </c>
      <c r="J7962">
        <v>2.6972999999999998</v>
      </c>
      <c r="K7962" s="2" t="s">
        <v>935</v>
      </c>
      <c r="L7962" s="2" t="s">
        <v>8576</v>
      </c>
      <c r="M7962" s="2" t="s">
        <v>949</v>
      </c>
      <c r="N7962" s="2">
        <v>95928</v>
      </c>
      <c r="O7962" s="2" t="s">
        <v>950</v>
      </c>
      <c r="P7962" s="2" t="s">
        <v>976</v>
      </c>
      <c r="Q7962" s="2" t="s">
        <v>977</v>
      </c>
      <c r="R7962" s="2" t="s">
        <v>1994</v>
      </c>
      <c r="S7962" s="2" t="s">
        <v>1365</v>
      </c>
      <c r="T7962" s="2" t="s">
        <v>955</v>
      </c>
    </row>
    <row r="7963" spans="1:20">
      <c r="A7963" t="s">
        <v>9828</v>
      </c>
      <c r="B7963" s="1">
        <v>43057</v>
      </c>
      <c r="C7963" s="1">
        <v>43062</v>
      </c>
      <c r="D7963" t="s">
        <v>933</v>
      </c>
      <c r="E7963" t="s">
        <v>93</v>
      </c>
      <c r="F7963" t="s">
        <v>6624</v>
      </c>
      <c r="G7963">
        <v>81.36</v>
      </c>
      <c r="H7963">
        <v>5</v>
      </c>
      <c r="I7963">
        <v>0.2</v>
      </c>
      <c r="J7963">
        <v>-19.323</v>
      </c>
      <c r="K7963" s="2" t="s">
        <v>935</v>
      </c>
      <c r="L7963" s="2" t="s">
        <v>7327</v>
      </c>
      <c r="M7963" s="2" t="s">
        <v>960</v>
      </c>
      <c r="N7963" s="2">
        <v>33023</v>
      </c>
      <c r="O7963" s="2" t="s">
        <v>938</v>
      </c>
      <c r="P7963" s="2" t="s">
        <v>951</v>
      </c>
      <c r="Q7963" s="2" t="s">
        <v>965</v>
      </c>
      <c r="R7963" s="2" t="s">
        <v>6625</v>
      </c>
      <c r="S7963" s="2" t="s">
        <v>1267</v>
      </c>
      <c r="T7963" s="2" t="s">
        <v>955</v>
      </c>
    </row>
    <row r="7964" spans="1:20">
      <c r="A7964" t="s">
        <v>9828</v>
      </c>
      <c r="B7964" s="1">
        <v>43057</v>
      </c>
      <c r="C7964" s="1">
        <v>43062</v>
      </c>
      <c r="D7964" t="s">
        <v>933</v>
      </c>
      <c r="E7964" t="s">
        <v>93</v>
      </c>
      <c r="F7964" t="s">
        <v>3195</v>
      </c>
      <c r="G7964">
        <v>20.231999999999999</v>
      </c>
      <c r="H7964">
        <v>8</v>
      </c>
      <c r="I7964">
        <v>0.7</v>
      </c>
      <c r="J7964">
        <v>-16.185600000000001</v>
      </c>
      <c r="K7964" s="2" t="s">
        <v>935</v>
      </c>
      <c r="L7964" s="2" t="s">
        <v>7327</v>
      </c>
      <c r="M7964" s="2" t="s">
        <v>960</v>
      </c>
      <c r="N7964" s="2">
        <v>33023</v>
      </c>
      <c r="O7964" s="2" t="s">
        <v>938</v>
      </c>
      <c r="P7964" s="2" t="s">
        <v>951</v>
      </c>
      <c r="Q7964" s="2" t="s">
        <v>980</v>
      </c>
      <c r="R7964" s="2" t="s">
        <v>3196</v>
      </c>
      <c r="S7964" s="2" t="s">
        <v>1267</v>
      </c>
      <c r="T7964" s="2" t="s">
        <v>955</v>
      </c>
    </row>
    <row r="7965" spans="1:20">
      <c r="A7965" t="s">
        <v>9828</v>
      </c>
      <c r="B7965" s="1">
        <v>43057</v>
      </c>
      <c r="C7965" s="1">
        <v>43062</v>
      </c>
      <c r="D7965" t="s">
        <v>933</v>
      </c>
      <c r="E7965" t="s">
        <v>93</v>
      </c>
      <c r="F7965" t="s">
        <v>1534</v>
      </c>
      <c r="G7965">
        <v>389.05599999999998</v>
      </c>
      <c r="H7965">
        <v>4</v>
      </c>
      <c r="I7965">
        <v>0.2</v>
      </c>
      <c r="J7965">
        <v>48.631999999999998</v>
      </c>
      <c r="K7965" s="2" t="s">
        <v>935</v>
      </c>
      <c r="L7965" s="2" t="s">
        <v>7327</v>
      </c>
      <c r="M7965" s="2" t="s">
        <v>960</v>
      </c>
      <c r="N7965" s="2">
        <v>33023</v>
      </c>
      <c r="O7965" s="2" t="s">
        <v>938</v>
      </c>
      <c r="P7965" s="2" t="s">
        <v>951</v>
      </c>
      <c r="Q7965" s="2" t="s">
        <v>983</v>
      </c>
      <c r="R7965" s="2" t="s">
        <v>1535</v>
      </c>
      <c r="S7965" s="2" t="s">
        <v>1267</v>
      </c>
      <c r="T7965" s="2" t="s">
        <v>955</v>
      </c>
    </row>
    <row r="7966" spans="1:20">
      <c r="A7966" t="s">
        <v>9828</v>
      </c>
      <c r="B7966" s="1">
        <v>43057</v>
      </c>
      <c r="C7966" s="1">
        <v>43062</v>
      </c>
      <c r="D7966" t="s">
        <v>933</v>
      </c>
      <c r="E7966" t="s">
        <v>93</v>
      </c>
      <c r="F7966" t="s">
        <v>6655</v>
      </c>
      <c r="G7966">
        <v>20.736000000000001</v>
      </c>
      <c r="H7966">
        <v>4</v>
      </c>
      <c r="I7966">
        <v>0.2</v>
      </c>
      <c r="J7966">
        <v>7.2576000000000001</v>
      </c>
      <c r="K7966" s="2" t="s">
        <v>935</v>
      </c>
      <c r="L7966" s="2" t="s">
        <v>7327</v>
      </c>
      <c r="M7966" s="2" t="s">
        <v>960</v>
      </c>
      <c r="N7966" s="2">
        <v>33023</v>
      </c>
      <c r="O7966" s="2" t="s">
        <v>938</v>
      </c>
      <c r="P7966" s="2" t="s">
        <v>951</v>
      </c>
      <c r="Q7966" s="2" t="s">
        <v>993</v>
      </c>
      <c r="R7966" s="2" t="s">
        <v>6656</v>
      </c>
      <c r="S7966" s="2" t="s">
        <v>1267</v>
      </c>
      <c r="T7966" s="2" t="s">
        <v>955</v>
      </c>
    </row>
    <row r="7967" spans="1:20">
      <c r="A7967" t="s">
        <v>9828</v>
      </c>
      <c r="B7967" s="1">
        <v>43057</v>
      </c>
      <c r="C7967" s="1">
        <v>43062</v>
      </c>
      <c r="D7967" t="s">
        <v>933</v>
      </c>
      <c r="E7967" t="s">
        <v>93</v>
      </c>
      <c r="F7967" t="s">
        <v>5004</v>
      </c>
      <c r="G7967">
        <v>41.472000000000001</v>
      </c>
      <c r="H7967">
        <v>8</v>
      </c>
      <c r="I7967">
        <v>0.2</v>
      </c>
      <c r="J7967">
        <v>14.5152</v>
      </c>
      <c r="K7967" s="2" t="s">
        <v>935</v>
      </c>
      <c r="L7967" s="2" t="s">
        <v>7327</v>
      </c>
      <c r="M7967" s="2" t="s">
        <v>960</v>
      </c>
      <c r="N7967" s="2">
        <v>33023</v>
      </c>
      <c r="O7967" s="2" t="s">
        <v>938</v>
      </c>
      <c r="P7967" s="2" t="s">
        <v>951</v>
      </c>
      <c r="Q7967" s="2" t="s">
        <v>993</v>
      </c>
      <c r="R7967" s="2" t="s">
        <v>5005</v>
      </c>
      <c r="S7967" s="2" t="s">
        <v>1267</v>
      </c>
      <c r="T7967" s="2" t="s">
        <v>955</v>
      </c>
    </row>
    <row r="7968" spans="1:20">
      <c r="A7968" t="s">
        <v>9829</v>
      </c>
      <c r="B7968" s="1">
        <v>42086</v>
      </c>
      <c r="C7968" s="1">
        <v>42093</v>
      </c>
      <c r="D7968" t="s">
        <v>957</v>
      </c>
      <c r="E7968" t="s">
        <v>217</v>
      </c>
      <c r="F7968" t="s">
        <v>5621</v>
      </c>
      <c r="G7968">
        <v>33.36</v>
      </c>
      <c r="H7968">
        <v>4</v>
      </c>
      <c r="I7968">
        <v>0</v>
      </c>
      <c r="J7968">
        <v>16.68</v>
      </c>
      <c r="K7968" s="2" t="s">
        <v>935</v>
      </c>
      <c r="L7968" s="2" t="s">
        <v>904</v>
      </c>
      <c r="M7968" s="2" t="s">
        <v>949</v>
      </c>
      <c r="N7968" s="2">
        <v>90049</v>
      </c>
      <c r="O7968" s="2" t="s">
        <v>950</v>
      </c>
      <c r="P7968" s="2" t="s">
        <v>951</v>
      </c>
      <c r="Q7968" s="2" t="s">
        <v>993</v>
      </c>
      <c r="R7968" s="2" t="s">
        <v>5622</v>
      </c>
      <c r="S7968" s="2" t="s">
        <v>2125</v>
      </c>
      <c r="T7968" s="2" t="s">
        <v>955</v>
      </c>
    </row>
    <row r="7969" spans="1:20">
      <c r="A7969" t="s">
        <v>9830</v>
      </c>
      <c r="B7969" s="1">
        <v>42653</v>
      </c>
      <c r="C7969" s="1">
        <v>42655</v>
      </c>
      <c r="D7969" t="s">
        <v>1079</v>
      </c>
      <c r="E7969" t="s">
        <v>622</v>
      </c>
      <c r="F7969" t="s">
        <v>9831</v>
      </c>
      <c r="G7969">
        <v>90.882000000000005</v>
      </c>
      <c r="H7969">
        <v>3</v>
      </c>
      <c r="I7969">
        <v>0.7</v>
      </c>
      <c r="J7969">
        <v>-190.85220000000001</v>
      </c>
      <c r="K7969" s="2" t="s">
        <v>935</v>
      </c>
      <c r="L7969" s="2" t="s">
        <v>1616</v>
      </c>
      <c r="M7969" s="2" t="s">
        <v>1312</v>
      </c>
      <c r="N7969" s="2">
        <v>80219</v>
      </c>
      <c r="O7969" s="2" t="s">
        <v>950</v>
      </c>
      <c r="P7969" s="2" t="s">
        <v>939</v>
      </c>
      <c r="Q7969" s="2" t="s">
        <v>940</v>
      </c>
      <c r="R7969" s="2" t="s">
        <v>9832</v>
      </c>
      <c r="S7969" s="2" t="s">
        <v>5274</v>
      </c>
      <c r="T7969" s="2" t="s">
        <v>955</v>
      </c>
    </row>
    <row r="7970" spans="1:20">
      <c r="A7970" t="s">
        <v>9830</v>
      </c>
      <c r="B7970" s="1">
        <v>42653</v>
      </c>
      <c r="C7970" s="1">
        <v>42655</v>
      </c>
      <c r="D7970" t="s">
        <v>1079</v>
      </c>
      <c r="E7970" t="s">
        <v>622</v>
      </c>
      <c r="F7970" t="s">
        <v>8235</v>
      </c>
      <c r="G7970">
        <v>15.992000000000001</v>
      </c>
      <c r="H7970">
        <v>1</v>
      </c>
      <c r="I7970">
        <v>0.2</v>
      </c>
      <c r="J7970">
        <v>-2.9984999999999999</v>
      </c>
      <c r="K7970" s="2" t="s">
        <v>935</v>
      </c>
      <c r="L7970" s="2" t="s">
        <v>1616</v>
      </c>
      <c r="M7970" s="2" t="s">
        <v>1312</v>
      </c>
      <c r="N7970" s="2">
        <v>80219</v>
      </c>
      <c r="O7970" s="2" t="s">
        <v>950</v>
      </c>
      <c r="P7970" s="2" t="s">
        <v>976</v>
      </c>
      <c r="Q7970" s="2" t="s">
        <v>977</v>
      </c>
      <c r="R7970" s="2" t="s">
        <v>8236</v>
      </c>
      <c r="S7970" s="2" t="s">
        <v>5274</v>
      </c>
      <c r="T7970" s="2" t="s">
        <v>955</v>
      </c>
    </row>
    <row r="7971" spans="1:20">
      <c r="A7971" t="s">
        <v>9830</v>
      </c>
      <c r="B7971" s="1">
        <v>42653</v>
      </c>
      <c r="C7971" s="1">
        <v>42655</v>
      </c>
      <c r="D7971" t="s">
        <v>1079</v>
      </c>
      <c r="E7971" t="s">
        <v>622</v>
      </c>
      <c r="F7971" t="s">
        <v>2707</v>
      </c>
      <c r="G7971">
        <v>120.78400000000001</v>
      </c>
      <c r="H7971">
        <v>1</v>
      </c>
      <c r="I7971">
        <v>0.2</v>
      </c>
      <c r="J7971">
        <v>13.588200000000001</v>
      </c>
      <c r="K7971" s="2" t="s">
        <v>935</v>
      </c>
      <c r="L7971" s="2" t="s">
        <v>1616</v>
      </c>
      <c r="M7971" s="2" t="s">
        <v>1312</v>
      </c>
      <c r="N7971" s="2">
        <v>80219</v>
      </c>
      <c r="O7971" s="2" t="s">
        <v>950</v>
      </c>
      <c r="P7971" s="2" t="s">
        <v>939</v>
      </c>
      <c r="Q7971" s="2" t="s">
        <v>945</v>
      </c>
      <c r="R7971" s="2" t="s">
        <v>2709</v>
      </c>
      <c r="S7971" s="2" t="s">
        <v>5274</v>
      </c>
      <c r="T7971" s="2" t="s">
        <v>955</v>
      </c>
    </row>
    <row r="7972" spans="1:20">
      <c r="A7972" t="s">
        <v>9833</v>
      </c>
      <c r="B7972" s="1">
        <v>42232</v>
      </c>
      <c r="C7972" s="1">
        <v>42236</v>
      </c>
      <c r="D7972" t="s">
        <v>957</v>
      </c>
      <c r="E7972" t="s">
        <v>187</v>
      </c>
      <c r="F7972" t="s">
        <v>4406</v>
      </c>
      <c r="G7972">
        <v>519.79200000000003</v>
      </c>
      <c r="H7972">
        <v>4</v>
      </c>
      <c r="I7972">
        <v>0.4</v>
      </c>
      <c r="J7972">
        <v>-112.6216</v>
      </c>
      <c r="K7972" s="2" t="s">
        <v>935</v>
      </c>
      <c r="L7972" s="2" t="s">
        <v>1041</v>
      </c>
      <c r="M7972" s="2" t="s">
        <v>1042</v>
      </c>
      <c r="N7972" s="2">
        <v>19134</v>
      </c>
      <c r="O7972" s="2" t="s">
        <v>1043</v>
      </c>
      <c r="P7972" s="2" t="s">
        <v>976</v>
      </c>
      <c r="Q7972" s="2" t="s">
        <v>977</v>
      </c>
      <c r="R7972" s="2" t="s">
        <v>4407</v>
      </c>
      <c r="S7972" s="2" t="s">
        <v>1928</v>
      </c>
      <c r="T7972" s="2" t="s">
        <v>955</v>
      </c>
    </row>
    <row r="7973" spans="1:20">
      <c r="A7973" t="s">
        <v>9833</v>
      </c>
      <c r="B7973" s="1">
        <v>42232</v>
      </c>
      <c r="C7973" s="1">
        <v>42236</v>
      </c>
      <c r="D7973" t="s">
        <v>957</v>
      </c>
      <c r="E7973" t="s">
        <v>187</v>
      </c>
      <c r="F7973" t="s">
        <v>6118</v>
      </c>
      <c r="G7973">
        <v>31.175999999999998</v>
      </c>
      <c r="H7973">
        <v>3</v>
      </c>
      <c r="I7973">
        <v>0.2</v>
      </c>
      <c r="J7973">
        <v>-5.4558</v>
      </c>
      <c r="K7973" s="2" t="s">
        <v>935</v>
      </c>
      <c r="L7973" s="2" t="s">
        <v>1041</v>
      </c>
      <c r="M7973" s="2" t="s">
        <v>1042</v>
      </c>
      <c r="N7973" s="2">
        <v>19134</v>
      </c>
      <c r="O7973" s="2" t="s">
        <v>1043</v>
      </c>
      <c r="P7973" s="2" t="s">
        <v>976</v>
      </c>
      <c r="Q7973" s="2" t="s">
        <v>1054</v>
      </c>
      <c r="R7973" s="2" t="s">
        <v>6119</v>
      </c>
      <c r="S7973" s="2" t="s">
        <v>1928</v>
      </c>
      <c r="T7973" s="2" t="s">
        <v>955</v>
      </c>
    </row>
    <row r="7974" spans="1:20">
      <c r="A7974" t="s">
        <v>9833</v>
      </c>
      <c r="B7974" s="1">
        <v>42232</v>
      </c>
      <c r="C7974" s="1">
        <v>42236</v>
      </c>
      <c r="D7974" t="s">
        <v>957</v>
      </c>
      <c r="E7974" t="s">
        <v>187</v>
      </c>
      <c r="F7974" t="s">
        <v>5548</v>
      </c>
      <c r="G7974">
        <v>10.368</v>
      </c>
      <c r="H7974">
        <v>2</v>
      </c>
      <c r="I7974">
        <v>0.2</v>
      </c>
      <c r="J7974">
        <v>3.6288</v>
      </c>
      <c r="K7974" s="2" t="s">
        <v>935</v>
      </c>
      <c r="L7974" s="2" t="s">
        <v>1041</v>
      </c>
      <c r="M7974" s="2" t="s">
        <v>1042</v>
      </c>
      <c r="N7974" s="2">
        <v>19134</v>
      </c>
      <c r="O7974" s="2" t="s">
        <v>1043</v>
      </c>
      <c r="P7974" s="2" t="s">
        <v>951</v>
      </c>
      <c r="Q7974" s="2" t="s">
        <v>993</v>
      </c>
      <c r="R7974" s="2" t="s">
        <v>5549</v>
      </c>
      <c r="S7974" s="2" t="s">
        <v>1928</v>
      </c>
      <c r="T7974" s="2" t="s">
        <v>955</v>
      </c>
    </row>
    <row r="7975" spans="1:20">
      <c r="A7975" t="s">
        <v>9833</v>
      </c>
      <c r="B7975" s="1">
        <v>42232</v>
      </c>
      <c r="C7975" s="1">
        <v>42236</v>
      </c>
      <c r="D7975" t="s">
        <v>957</v>
      </c>
      <c r="E7975" t="s">
        <v>187</v>
      </c>
      <c r="F7975" t="s">
        <v>1343</v>
      </c>
      <c r="G7975">
        <v>2.7240000000000002</v>
      </c>
      <c r="H7975">
        <v>2</v>
      </c>
      <c r="I7975">
        <v>0.7</v>
      </c>
      <c r="J7975">
        <v>-1.9068000000000001</v>
      </c>
      <c r="K7975" s="2" t="s">
        <v>935</v>
      </c>
      <c r="L7975" s="2" t="s">
        <v>1041</v>
      </c>
      <c r="M7975" s="2" t="s">
        <v>1042</v>
      </c>
      <c r="N7975" s="2">
        <v>19134</v>
      </c>
      <c r="O7975" s="2" t="s">
        <v>1043</v>
      </c>
      <c r="P7975" s="2" t="s">
        <v>951</v>
      </c>
      <c r="Q7975" s="2" t="s">
        <v>980</v>
      </c>
      <c r="R7975" s="2" t="s">
        <v>1344</v>
      </c>
      <c r="S7975" s="2" t="s">
        <v>1928</v>
      </c>
      <c r="T7975" s="2" t="s">
        <v>955</v>
      </c>
    </row>
    <row r="7976" spans="1:20">
      <c r="A7976" t="s">
        <v>9833</v>
      </c>
      <c r="B7976" s="1">
        <v>42232</v>
      </c>
      <c r="C7976" s="1">
        <v>42236</v>
      </c>
      <c r="D7976" t="s">
        <v>957</v>
      </c>
      <c r="E7976" t="s">
        <v>187</v>
      </c>
      <c r="F7976" t="s">
        <v>4606</v>
      </c>
      <c r="G7976">
        <v>254.352</v>
      </c>
      <c r="H7976">
        <v>3</v>
      </c>
      <c r="I7976">
        <v>0.2</v>
      </c>
      <c r="J7976">
        <v>0</v>
      </c>
      <c r="K7976" s="2" t="s">
        <v>935</v>
      </c>
      <c r="L7976" s="2" t="s">
        <v>1041</v>
      </c>
      <c r="M7976" s="2" t="s">
        <v>1042</v>
      </c>
      <c r="N7976" s="2">
        <v>19134</v>
      </c>
      <c r="O7976" s="2" t="s">
        <v>1043</v>
      </c>
      <c r="P7976" s="2" t="s">
        <v>939</v>
      </c>
      <c r="Q7976" s="2" t="s">
        <v>969</v>
      </c>
      <c r="R7976" s="2" t="s">
        <v>4607</v>
      </c>
      <c r="S7976" s="2" t="s">
        <v>1928</v>
      </c>
      <c r="T7976" s="2" t="s">
        <v>955</v>
      </c>
    </row>
    <row r="7977" spans="1:20">
      <c r="A7977" t="s">
        <v>9833</v>
      </c>
      <c r="B7977" s="1">
        <v>42232</v>
      </c>
      <c r="C7977" s="1">
        <v>42236</v>
      </c>
      <c r="D7977" t="s">
        <v>957</v>
      </c>
      <c r="E7977" t="s">
        <v>187</v>
      </c>
      <c r="F7977" t="s">
        <v>3675</v>
      </c>
      <c r="G7977">
        <v>3.762</v>
      </c>
      <c r="H7977">
        <v>3</v>
      </c>
      <c r="I7977">
        <v>0.7</v>
      </c>
      <c r="J7977">
        <v>-2.7587999999999999</v>
      </c>
      <c r="K7977" s="2" t="s">
        <v>935</v>
      </c>
      <c r="L7977" s="2" t="s">
        <v>1041</v>
      </c>
      <c r="M7977" s="2" t="s">
        <v>1042</v>
      </c>
      <c r="N7977" s="2">
        <v>19134</v>
      </c>
      <c r="O7977" s="2" t="s">
        <v>1043</v>
      </c>
      <c r="P7977" s="2" t="s">
        <v>951</v>
      </c>
      <c r="Q7977" s="2" t="s">
        <v>980</v>
      </c>
      <c r="R7977" s="2" t="s">
        <v>3676</v>
      </c>
      <c r="S7977" s="2" t="s">
        <v>1928</v>
      </c>
      <c r="T7977" s="2" t="s">
        <v>955</v>
      </c>
    </row>
    <row r="7978" spans="1:20">
      <c r="A7978" t="s">
        <v>9833</v>
      </c>
      <c r="B7978" s="1">
        <v>42232</v>
      </c>
      <c r="C7978" s="1">
        <v>42236</v>
      </c>
      <c r="D7978" t="s">
        <v>957</v>
      </c>
      <c r="E7978" t="s">
        <v>187</v>
      </c>
      <c r="F7978" t="s">
        <v>4397</v>
      </c>
      <c r="G7978">
        <v>10.272</v>
      </c>
      <c r="H7978">
        <v>3</v>
      </c>
      <c r="I7978">
        <v>0.2</v>
      </c>
      <c r="J7978">
        <v>3.21</v>
      </c>
      <c r="K7978" s="2" t="s">
        <v>935</v>
      </c>
      <c r="L7978" s="2" t="s">
        <v>1041</v>
      </c>
      <c r="M7978" s="2" t="s">
        <v>1042</v>
      </c>
      <c r="N7978" s="2">
        <v>19134</v>
      </c>
      <c r="O7978" s="2" t="s">
        <v>1043</v>
      </c>
      <c r="P7978" s="2" t="s">
        <v>951</v>
      </c>
      <c r="Q7978" s="2" t="s">
        <v>993</v>
      </c>
      <c r="R7978" s="2" t="s">
        <v>4398</v>
      </c>
      <c r="S7978" s="2" t="s">
        <v>1928</v>
      </c>
      <c r="T7978" s="2" t="s">
        <v>955</v>
      </c>
    </row>
    <row r="7979" spans="1:20">
      <c r="A7979" t="s">
        <v>9834</v>
      </c>
      <c r="B7979" s="1">
        <v>41790</v>
      </c>
      <c r="C7979" s="1">
        <v>41795</v>
      </c>
      <c r="D7979" t="s">
        <v>957</v>
      </c>
      <c r="E7979" t="s">
        <v>656</v>
      </c>
      <c r="F7979" t="s">
        <v>2345</v>
      </c>
      <c r="G7979">
        <v>659.97</v>
      </c>
      <c r="H7979">
        <v>3</v>
      </c>
      <c r="I7979">
        <v>0</v>
      </c>
      <c r="J7979">
        <v>197.99100000000001</v>
      </c>
      <c r="K7979" s="2" t="s">
        <v>935</v>
      </c>
      <c r="L7979" s="2" t="s">
        <v>909</v>
      </c>
      <c r="M7979" s="2" t="s">
        <v>2214</v>
      </c>
      <c r="N7979" s="2">
        <v>39212</v>
      </c>
      <c r="O7979" s="2" t="s">
        <v>938</v>
      </c>
      <c r="P7979" s="2" t="s">
        <v>976</v>
      </c>
      <c r="Q7979" s="2" t="s">
        <v>977</v>
      </c>
      <c r="R7979" s="2" t="s">
        <v>2346</v>
      </c>
      <c r="S7979" s="2" t="s">
        <v>5564</v>
      </c>
      <c r="T7979" s="2" t="s">
        <v>943</v>
      </c>
    </row>
    <row r="7980" spans="1:20">
      <c r="A7980" t="s">
        <v>9834</v>
      </c>
      <c r="B7980" s="1">
        <v>41790</v>
      </c>
      <c r="C7980" s="1">
        <v>41795</v>
      </c>
      <c r="D7980" t="s">
        <v>957</v>
      </c>
      <c r="E7980" t="s">
        <v>656</v>
      </c>
      <c r="F7980" t="s">
        <v>2700</v>
      </c>
      <c r="G7980">
        <v>113.73</v>
      </c>
      <c r="H7980">
        <v>3</v>
      </c>
      <c r="I7980">
        <v>0</v>
      </c>
      <c r="J7980">
        <v>32.981699999999996</v>
      </c>
      <c r="K7980" s="2" t="s">
        <v>935</v>
      </c>
      <c r="L7980" s="2" t="s">
        <v>909</v>
      </c>
      <c r="M7980" s="2" t="s">
        <v>2214</v>
      </c>
      <c r="N7980" s="2">
        <v>39212</v>
      </c>
      <c r="O7980" s="2" t="s">
        <v>938</v>
      </c>
      <c r="P7980" s="2" t="s">
        <v>976</v>
      </c>
      <c r="Q7980" s="2" t="s">
        <v>977</v>
      </c>
      <c r="R7980" s="2" t="s">
        <v>2701</v>
      </c>
      <c r="S7980" s="2" t="s">
        <v>5564</v>
      </c>
      <c r="T7980" s="2" t="s">
        <v>943</v>
      </c>
    </row>
    <row r="7981" spans="1:20">
      <c r="A7981" t="s">
        <v>9835</v>
      </c>
      <c r="B7981" s="1">
        <v>42243</v>
      </c>
      <c r="C7981" s="1">
        <v>42247</v>
      </c>
      <c r="D7981" t="s">
        <v>957</v>
      </c>
      <c r="E7981" t="s">
        <v>441</v>
      </c>
      <c r="F7981" t="s">
        <v>5161</v>
      </c>
      <c r="G7981">
        <v>5.1040000000000001</v>
      </c>
      <c r="H7981">
        <v>1</v>
      </c>
      <c r="I7981">
        <v>0.2</v>
      </c>
      <c r="J7981">
        <v>1.6588000000000001</v>
      </c>
      <c r="K7981" s="2" t="s">
        <v>935</v>
      </c>
      <c r="L7981" s="2" t="s">
        <v>904</v>
      </c>
      <c r="M7981" s="2" t="s">
        <v>949</v>
      </c>
      <c r="N7981" s="2">
        <v>90045</v>
      </c>
      <c r="O7981" s="2" t="s">
        <v>950</v>
      </c>
      <c r="P7981" s="2" t="s">
        <v>951</v>
      </c>
      <c r="Q7981" s="2" t="s">
        <v>980</v>
      </c>
      <c r="R7981" s="2" t="s">
        <v>5162</v>
      </c>
      <c r="S7981" s="2" t="s">
        <v>3683</v>
      </c>
      <c r="T7981" s="2" t="s">
        <v>1008</v>
      </c>
    </row>
    <row r="7982" spans="1:20">
      <c r="A7982" t="s">
        <v>9836</v>
      </c>
      <c r="B7982" s="1">
        <v>41642</v>
      </c>
      <c r="C7982" s="1">
        <v>41646</v>
      </c>
      <c r="D7982" t="s">
        <v>957</v>
      </c>
      <c r="E7982" t="s">
        <v>74</v>
      </c>
      <c r="F7982" t="s">
        <v>6787</v>
      </c>
      <c r="G7982">
        <v>16.448</v>
      </c>
      <c r="H7982">
        <v>2</v>
      </c>
      <c r="I7982">
        <v>0.2</v>
      </c>
      <c r="J7982">
        <v>5.5511999999999997</v>
      </c>
      <c r="K7982" s="2" t="s">
        <v>935</v>
      </c>
      <c r="L7982" s="2" t="s">
        <v>1075</v>
      </c>
      <c r="M7982" s="2" t="s">
        <v>1004</v>
      </c>
      <c r="N7982" s="2">
        <v>77095</v>
      </c>
      <c r="O7982" s="2" t="s">
        <v>1005</v>
      </c>
      <c r="P7982" s="2" t="s">
        <v>951</v>
      </c>
      <c r="Q7982" s="2" t="s">
        <v>993</v>
      </c>
      <c r="R7982" s="2" t="s">
        <v>6788</v>
      </c>
      <c r="S7982" s="2" t="s">
        <v>1138</v>
      </c>
      <c r="T7982" s="2" t="s">
        <v>943</v>
      </c>
    </row>
    <row r="7983" spans="1:20">
      <c r="A7983" t="s">
        <v>9837</v>
      </c>
      <c r="B7983" s="1">
        <v>41892</v>
      </c>
      <c r="C7983" s="1">
        <v>41895</v>
      </c>
      <c r="D7983" t="s">
        <v>1079</v>
      </c>
      <c r="E7983" t="s">
        <v>46</v>
      </c>
      <c r="F7983" t="s">
        <v>2825</v>
      </c>
      <c r="G7983">
        <v>81.92</v>
      </c>
      <c r="H7983">
        <v>4</v>
      </c>
      <c r="I7983">
        <v>0</v>
      </c>
      <c r="J7983">
        <v>22.118400000000001</v>
      </c>
      <c r="K7983" s="2" t="s">
        <v>935</v>
      </c>
      <c r="L7983" s="2" t="s">
        <v>9838</v>
      </c>
      <c r="M7983" s="2" t="s">
        <v>1600</v>
      </c>
      <c r="N7983" s="2">
        <v>7011</v>
      </c>
      <c r="O7983" s="2" t="s">
        <v>1043</v>
      </c>
      <c r="P7983" s="2" t="s">
        <v>951</v>
      </c>
      <c r="Q7983" s="2" t="s">
        <v>983</v>
      </c>
      <c r="R7983" s="2" t="s">
        <v>2826</v>
      </c>
      <c r="S7983" s="2" t="s">
        <v>1045</v>
      </c>
      <c r="T7983" s="2" t="s">
        <v>943</v>
      </c>
    </row>
    <row r="7984" spans="1:20">
      <c r="A7984" t="s">
        <v>9837</v>
      </c>
      <c r="B7984" s="1">
        <v>41892</v>
      </c>
      <c r="C7984" s="1">
        <v>41895</v>
      </c>
      <c r="D7984" t="s">
        <v>1079</v>
      </c>
      <c r="E7984" t="s">
        <v>46</v>
      </c>
      <c r="F7984" t="s">
        <v>4967</v>
      </c>
      <c r="G7984">
        <v>254.9</v>
      </c>
      <c r="H7984">
        <v>5</v>
      </c>
      <c r="I7984">
        <v>0</v>
      </c>
      <c r="J7984">
        <v>76.47</v>
      </c>
      <c r="K7984" s="2" t="s">
        <v>935</v>
      </c>
      <c r="L7984" s="2" t="s">
        <v>9838</v>
      </c>
      <c r="M7984" s="2" t="s">
        <v>1600</v>
      </c>
      <c r="N7984" s="2">
        <v>7011</v>
      </c>
      <c r="O7984" s="2" t="s">
        <v>1043</v>
      </c>
      <c r="P7984" s="2" t="s">
        <v>939</v>
      </c>
      <c r="Q7984" s="2" t="s">
        <v>969</v>
      </c>
      <c r="R7984" s="2" t="s">
        <v>4968</v>
      </c>
      <c r="S7984" s="2" t="s">
        <v>1045</v>
      </c>
      <c r="T7984" s="2" t="s">
        <v>943</v>
      </c>
    </row>
    <row r="7985" spans="1:20">
      <c r="A7985" t="s">
        <v>9839</v>
      </c>
      <c r="B7985" s="1">
        <v>42757</v>
      </c>
      <c r="C7985" s="1">
        <v>42760</v>
      </c>
      <c r="D7985" t="s">
        <v>933</v>
      </c>
      <c r="E7985" t="s">
        <v>609</v>
      </c>
      <c r="F7985" t="s">
        <v>5259</v>
      </c>
      <c r="G7985">
        <v>15.12</v>
      </c>
      <c r="H7985">
        <v>5</v>
      </c>
      <c r="I7985">
        <v>0.2</v>
      </c>
      <c r="J7985">
        <v>4.9139999999999997</v>
      </c>
      <c r="K7985" s="2" t="s">
        <v>935</v>
      </c>
      <c r="L7985" s="2" t="s">
        <v>1180</v>
      </c>
      <c r="M7985" s="2" t="s">
        <v>1099</v>
      </c>
      <c r="N7985" s="2">
        <v>60623</v>
      </c>
      <c r="O7985" s="2" t="s">
        <v>1005</v>
      </c>
      <c r="P7985" s="2" t="s">
        <v>951</v>
      </c>
      <c r="Q7985" s="2" t="s">
        <v>1148</v>
      </c>
      <c r="R7985" s="2" t="s">
        <v>1404</v>
      </c>
      <c r="S7985" s="2" t="s">
        <v>5101</v>
      </c>
      <c r="T7985" s="2" t="s">
        <v>955</v>
      </c>
    </row>
    <row r="7986" spans="1:20">
      <c r="A7986" t="s">
        <v>9839</v>
      </c>
      <c r="B7986" s="1">
        <v>42757</v>
      </c>
      <c r="C7986" s="1">
        <v>42760</v>
      </c>
      <c r="D7986" t="s">
        <v>933</v>
      </c>
      <c r="E7986" t="s">
        <v>609</v>
      </c>
      <c r="F7986" t="s">
        <v>7235</v>
      </c>
      <c r="G7986">
        <v>7.8719999999999999</v>
      </c>
      <c r="H7986">
        <v>3</v>
      </c>
      <c r="I7986">
        <v>0.2</v>
      </c>
      <c r="J7986">
        <v>0.88560000000000005</v>
      </c>
      <c r="K7986" s="2" t="s">
        <v>935</v>
      </c>
      <c r="L7986" s="2" t="s">
        <v>1180</v>
      </c>
      <c r="M7986" s="2" t="s">
        <v>1099</v>
      </c>
      <c r="N7986" s="2">
        <v>60623</v>
      </c>
      <c r="O7986" s="2" t="s">
        <v>1005</v>
      </c>
      <c r="P7986" s="2" t="s">
        <v>951</v>
      </c>
      <c r="Q7986" s="2" t="s">
        <v>973</v>
      </c>
      <c r="R7986" s="2" t="s">
        <v>7236</v>
      </c>
      <c r="S7986" s="2" t="s">
        <v>5101</v>
      </c>
      <c r="T7986" s="2" t="s">
        <v>955</v>
      </c>
    </row>
    <row r="7987" spans="1:20">
      <c r="A7987" t="s">
        <v>9840</v>
      </c>
      <c r="B7987" s="1">
        <v>42481</v>
      </c>
      <c r="C7987" s="1">
        <v>42484</v>
      </c>
      <c r="D7987" t="s">
        <v>1079</v>
      </c>
      <c r="E7987" t="s">
        <v>87</v>
      </c>
      <c r="F7987" t="s">
        <v>1823</v>
      </c>
      <c r="G7987">
        <v>8.32</v>
      </c>
      <c r="H7987">
        <v>5</v>
      </c>
      <c r="I7987">
        <v>0.2</v>
      </c>
      <c r="J7987">
        <v>2.8079999999999998</v>
      </c>
      <c r="K7987" s="2" t="s">
        <v>935</v>
      </c>
      <c r="L7987" s="2" t="s">
        <v>905</v>
      </c>
      <c r="M7987" s="2" t="s">
        <v>998</v>
      </c>
      <c r="N7987" s="2">
        <v>98115</v>
      </c>
      <c r="O7987" s="2" t="s">
        <v>950</v>
      </c>
      <c r="P7987" s="2" t="s">
        <v>951</v>
      </c>
      <c r="Q7987" s="2" t="s">
        <v>980</v>
      </c>
      <c r="R7987" s="2" t="s">
        <v>1824</v>
      </c>
      <c r="S7987" s="2" t="s">
        <v>1236</v>
      </c>
      <c r="T7987" s="2" t="s">
        <v>943</v>
      </c>
    </row>
    <row r="7988" spans="1:20">
      <c r="A7988" t="s">
        <v>9841</v>
      </c>
      <c r="B7988" s="1">
        <v>42571</v>
      </c>
      <c r="C7988" s="1">
        <v>42574</v>
      </c>
      <c r="D7988" t="s">
        <v>933</v>
      </c>
      <c r="E7988" t="s">
        <v>363</v>
      </c>
      <c r="F7988" t="s">
        <v>3746</v>
      </c>
      <c r="G7988">
        <v>89.95</v>
      </c>
      <c r="H7988">
        <v>5</v>
      </c>
      <c r="I7988">
        <v>0</v>
      </c>
      <c r="J7988">
        <v>43.176000000000002</v>
      </c>
      <c r="K7988" s="2" t="s">
        <v>935</v>
      </c>
      <c r="L7988" s="2" t="s">
        <v>1939</v>
      </c>
      <c r="M7988" s="2" t="s">
        <v>1147</v>
      </c>
      <c r="N7988" s="2">
        <v>11561</v>
      </c>
      <c r="O7988" s="2" t="s">
        <v>1043</v>
      </c>
      <c r="P7988" s="2" t="s">
        <v>976</v>
      </c>
      <c r="Q7988" s="2" t="s">
        <v>977</v>
      </c>
      <c r="R7988" s="2" t="s">
        <v>3747</v>
      </c>
      <c r="S7988" s="2" t="s">
        <v>3127</v>
      </c>
      <c r="T7988" s="2" t="s">
        <v>943</v>
      </c>
    </row>
    <row r="7989" spans="1:20">
      <c r="A7989" t="s">
        <v>9842</v>
      </c>
      <c r="B7989" s="1">
        <v>42605</v>
      </c>
      <c r="C7989" s="1">
        <v>42611</v>
      </c>
      <c r="D7989" t="s">
        <v>957</v>
      </c>
      <c r="E7989" t="s">
        <v>60</v>
      </c>
      <c r="F7989" t="s">
        <v>7310</v>
      </c>
      <c r="G7989">
        <v>25.2</v>
      </c>
      <c r="H7989">
        <v>4</v>
      </c>
      <c r="I7989">
        <v>0</v>
      </c>
      <c r="J7989">
        <v>11.592000000000001</v>
      </c>
      <c r="K7989" s="2" t="s">
        <v>935</v>
      </c>
      <c r="L7989" s="2" t="s">
        <v>9843</v>
      </c>
      <c r="M7989" s="2" t="s">
        <v>1014</v>
      </c>
      <c r="N7989" s="2">
        <v>53081</v>
      </c>
      <c r="O7989" s="2" t="s">
        <v>1005</v>
      </c>
      <c r="P7989" s="2" t="s">
        <v>951</v>
      </c>
      <c r="Q7989" s="2" t="s">
        <v>952</v>
      </c>
      <c r="R7989" s="2" t="s">
        <v>7311</v>
      </c>
      <c r="S7989" s="2" t="s">
        <v>1077</v>
      </c>
      <c r="T7989" s="2" t="s">
        <v>1008</v>
      </c>
    </row>
    <row r="7990" spans="1:20">
      <c r="A7990" t="s">
        <v>9842</v>
      </c>
      <c r="B7990" s="1">
        <v>42605</v>
      </c>
      <c r="C7990" s="1">
        <v>42611</v>
      </c>
      <c r="D7990" t="s">
        <v>957</v>
      </c>
      <c r="E7990" t="s">
        <v>60</v>
      </c>
      <c r="F7990" t="s">
        <v>7104</v>
      </c>
      <c r="G7990">
        <v>37.590000000000003</v>
      </c>
      <c r="H7990">
        <v>3</v>
      </c>
      <c r="I7990">
        <v>0</v>
      </c>
      <c r="J7990">
        <v>17.667300000000001</v>
      </c>
      <c r="K7990" s="2" t="s">
        <v>935</v>
      </c>
      <c r="L7990" s="2" t="s">
        <v>9843</v>
      </c>
      <c r="M7990" s="2" t="s">
        <v>1014</v>
      </c>
      <c r="N7990" s="2">
        <v>53081</v>
      </c>
      <c r="O7990" s="2" t="s">
        <v>1005</v>
      </c>
      <c r="P7990" s="2" t="s">
        <v>951</v>
      </c>
      <c r="Q7990" s="2" t="s">
        <v>952</v>
      </c>
      <c r="R7990" s="2" t="s">
        <v>7105</v>
      </c>
      <c r="S7990" s="2" t="s">
        <v>1077</v>
      </c>
      <c r="T7990" s="2" t="s">
        <v>1008</v>
      </c>
    </row>
    <row r="7991" spans="1:20">
      <c r="A7991" t="s">
        <v>9842</v>
      </c>
      <c r="B7991" s="1">
        <v>42605</v>
      </c>
      <c r="C7991" s="1">
        <v>42611</v>
      </c>
      <c r="D7991" t="s">
        <v>957</v>
      </c>
      <c r="E7991" t="s">
        <v>60</v>
      </c>
      <c r="F7991" t="s">
        <v>2048</v>
      </c>
      <c r="G7991">
        <v>14.97</v>
      </c>
      <c r="H7991">
        <v>1</v>
      </c>
      <c r="I7991">
        <v>0</v>
      </c>
      <c r="J7991">
        <v>4.1916000000000002</v>
      </c>
      <c r="K7991" s="2" t="s">
        <v>935</v>
      </c>
      <c r="L7991" s="2" t="s">
        <v>9843</v>
      </c>
      <c r="M7991" s="2" t="s">
        <v>1014</v>
      </c>
      <c r="N7991" s="2">
        <v>53081</v>
      </c>
      <c r="O7991" s="2" t="s">
        <v>1005</v>
      </c>
      <c r="P7991" s="2" t="s">
        <v>951</v>
      </c>
      <c r="Q7991" s="2" t="s">
        <v>965</v>
      </c>
      <c r="R7991" s="2" t="s">
        <v>2049</v>
      </c>
      <c r="S7991" s="2" t="s">
        <v>1077</v>
      </c>
      <c r="T7991" s="2" t="s">
        <v>1008</v>
      </c>
    </row>
    <row r="7992" spans="1:20">
      <c r="A7992" t="s">
        <v>9842</v>
      </c>
      <c r="B7992" s="1">
        <v>42605</v>
      </c>
      <c r="C7992" s="1">
        <v>42611</v>
      </c>
      <c r="D7992" t="s">
        <v>957</v>
      </c>
      <c r="E7992" t="s">
        <v>60</v>
      </c>
      <c r="F7992" t="s">
        <v>6173</v>
      </c>
      <c r="G7992">
        <v>1.98</v>
      </c>
      <c r="H7992">
        <v>2</v>
      </c>
      <c r="I7992">
        <v>0</v>
      </c>
      <c r="J7992">
        <v>0.89100000000000001</v>
      </c>
      <c r="K7992" s="2" t="s">
        <v>935</v>
      </c>
      <c r="L7992" s="2" t="s">
        <v>9843</v>
      </c>
      <c r="M7992" s="2" t="s">
        <v>1014</v>
      </c>
      <c r="N7992" s="2">
        <v>53081</v>
      </c>
      <c r="O7992" s="2" t="s">
        <v>1005</v>
      </c>
      <c r="P7992" s="2" t="s">
        <v>976</v>
      </c>
      <c r="Q7992" s="2" t="s">
        <v>1054</v>
      </c>
      <c r="R7992" s="2" t="s">
        <v>6174</v>
      </c>
      <c r="S7992" s="2" t="s">
        <v>1077</v>
      </c>
      <c r="T7992" s="2" t="s">
        <v>1008</v>
      </c>
    </row>
    <row r="7993" spans="1:20">
      <c r="A7993" t="s">
        <v>9844</v>
      </c>
      <c r="B7993" s="1">
        <v>42535</v>
      </c>
      <c r="C7993" s="1">
        <v>42538</v>
      </c>
      <c r="D7993" t="s">
        <v>1079</v>
      </c>
      <c r="E7993" t="s">
        <v>774</v>
      </c>
      <c r="F7993" t="s">
        <v>5131</v>
      </c>
      <c r="G7993">
        <v>39.936</v>
      </c>
      <c r="H7993">
        <v>4</v>
      </c>
      <c r="I7993">
        <v>0.7</v>
      </c>
      <c r="J7993">
        <v>-26.623999999999999</v>
      </c>
      <c r="K7993" s="2" t="s">
        <v>935</v>
      </c>
      <c r="L7993" s="2" t="s">
        <v>3457</v>
      </c>
      <c r="M7993" s="2" t="s">
        <v>960</v>
      </c>
      <c r="N7993" s="2">
        <v>33433</v>
      </c>
      <c r="O7993" s="2" t="s">
        <v>938</v>
      </c>
      <c r="P7993" s="2" t="s">
        <v>951</v>
      </c>
      <c r="Q7993" s="2" t="s">
        <v>980</v>
      </c>
      <c r="R7993" s="2" t="s">
        <v>5133</v>
      </c>
      <c r="S7993" s="2" t="s">
        <v>7041</v>
      </c>
      <c r="T7993" s="2" t="s">
        <v>943</v>
      </c>
    </row>
    <row r="7994" spans="1:20">
      <c r="A7994" t="s">
        <v>9844</v>
      </c>
      <c r="B7994" s="1">
        <v>42535</v>
      </c>
      <c r="C7994" s="1">
        <v>42538</v>
      </c>
      <c r="D7994" t="s">
        <v>1079</v>
      </c>
      <c r="E7994" t="s">
        <v>774</v>
      </c>
      <c r="F7994" t="s">
        <v>7021</v>
      </c>
      <c r="G7994">
        <v>18.463999999999999</v>
      </c>
      <c r="H7994">
        <v>2</v>
      </c>
      <c r="I7994">
        <v>0.2</v>
      </c>
      <c r="J7994">
        <v>2.3079999999999998</v>
      </c>
      <c r="K7994" s="2" t="s">
        <v>935</v>
      </c>
      <c r="L7994" s="2" t="s">
        <v>3457</v>
      </c>
      <c r="M7994" s="2" t="s">
        <v>960</v>
      </c>
      <c r="N7994" s="2">
        <v>33433</v>
      </c>
      <c r="O7994" s="2" t="s">
        <v>938</v>
      </c>
      <c r="P7994" s="2" t="s">
        <v>976</v>
      </c>
      <c r="Q7994" s="2" t="s">
        <v>1054</v>
      </c>
      <c r="R7994" s="2" t="s">
        <v>7022</v>
      </c>
      <c r="S7994" s="2" t="s">
        <v>7041</v>
      </c>
      <c r="T7994" s="2" t="s">
        <v>943</v>
      </c>
    </row>
    <row r="7995" spans="1:20">
      <c r="A7995" t="s">
        <v>9845</v>
      </c>
      <c r="B7995" s="1">
        <v>42328</v>
      </c>
      <c r="C7995" s="1">
        <v>42331</v>
      </c>
      <c r="D7995" t="s">
        <v>933</v>
      </c>
      <c r="E7995" t="s">
        <v>570</v>
      </c>
      <c r="F7995" t="s">
        <v>1970</v>
      </c>
      <c r="G7995">
        <v>4.8959999999999999</v>
      </c>
      <c r="H7995">
        <v>3</v>
      </c>
      <c r="I7995">
        <v>0.7</v>
      </c>
      <c r="J7995">
        <v>-3.4272</v>
      </c>
      <c r="K7995" s="2" t="s">
        <v>935</v>
      </c>
      <c r="L7995" s="2" t="s">
        <v>1311</v>
      </c>
      <c r="M7995" s="2" t="s">
        <v>1312</v>
      </c>
      <c r="N7995" s="2">
        <v>80013</v>
      </c>
      <c r="O7995" s="2" t="s">
        <v>950</v>
      </c>
      <c r="P7995" s="2" t="s">
        <v>951</v>
      </c>
      <c r="Q7995" s="2" t="s">
        <v>980</v>
      </c>
      <c r="R7995" s="2" t="s">
        <v>1971</v>
      </c>
      <c r="S7995" s="2" t="s">
        <v>4698</v>
      </c>
      <c r="T7995" s="2" t="s">
        <v>943</v>
      </c>
    </row>
    <row r="7996" spans="1:20">
      <c r="A7996" t="s">
        <v>9845</v>
      </c>
      <c r="B7996" s="1">
        <v>42328</v>
      </c>
      <c r="C7996" s="1">
        <v>42331</v>
      </c>
      <c r="D7996" t="s">
        <v>933</v>
      </c>
      <c r="E7996" t="s">
        <v>570</v>
      </c>
      <c r="F7996" t="s">
        <v>2013</v>
      </c>
      <c r="G7996">
        <v>145.76400000000001</v>
      </c>
      <c r="H7996">
        <v>6</v>
      </c>
      <c r="I7996">
        <v>0.7</v>
      </c>
      <c r="J7996">
        <v>-247.7988</v>
      </c>
      <c r="K7996" s="2" t="s">
        <v>935</v>
      </c>
      <c r="L7996" s="2" t="s">
        <v>1311</v>
      </c>
      <c r="M7996" s="2" t="s">
        <v>1312</v>
      </c>
      <c r="N7996" s="2">
        <v>80013</v>
      </c>
      <c r="O7996" s="2" t="s">
        <v>950</v>
      </c>
      <c r="P7996" s="2" t="s">
        <v>939</v>
      </c>
      <c r="Q7996" s="2" t="s">
        <v>940</v>
      </c>
      <c r="R7996" s="2" t="s">
        <v>2014</v>
      </c>
      <c r="S7996" s="2" t="s">
        <v>4698</v>
      </c>
      <c r="T7996" s="2" t="s">
        <v>943</v>
      </c>
    </row>
    <row r="7997" spans="1:20">
      <c r="A7997" t="s">
        <v>9845</v>
      </c>
      <c r="B7997" s="1">
        <v>42328</v>
      </c>
      <c r="C7997" s="1">
        <v>42331</v>
      </c>
      <c r="D7997" t="s">
        <v>933</v>
      </c>
      <c r="E7997" t="s">
        <v>570</v>
      </c>
      <c r="F7997" t="s">
        <v>4166</v>
      </c>
      <c r="G7997">
        <v>9.6120000000000001</v>
      </c>
      <c r="H7997">
        <v>6</v>
      </c>
      <c r="I7997">
        <v>0.7</v>
      </c>
      <c r="J7997">
        <v>-7.3692000000000002</v>
      </c>
      <c r="K7997" s="2" t="s">
        <v>935</v>
      </c>
      <c r="L7997" s="2" t="s">
        <v>1311</v>
      </c>
      <c r="M7997" s="2" t="s">
        <v>1312</v>
      </c>
      <c r="N7997" s="2">
        <v>80013</v>
      </c>
      <c r="O7997" s="2" t="s">
        <v>950</v>
      </c>
      <c r="P7997" s="2" t="s">
        <v>951</v>
      </c>
      <c r="Q7997" s="2" t="s">
        <v>980</v>
      </c>
      <c r="R7997" s="2" t="s">
        <v>4167</v>
      </c>
      <c r="S7997" s="2" t="s">
        <v>4698</v>
      </c>
      <c r="T7997" s="2" t="s">
        <v>943</v>
      </c>
    </row>
    <row r="7998" spans="1:20">
      <c r="A7998" t="s">
        <v>9846</v>
      </c>
      <c r="B7998" s="1">
        <v>43042</v>
      </c>
      <c r="C7998" s="1">
        <v>43044</v>
      </c>
      <c r="D7998" t="s">
        <v>1079</v>
      </c>
      <c r="E7998" t="s">
        <v>671</v>
      </c>
      <c r="F7998" t="s">
        <v>1774</v>
      </c>
      <c r="G7998">
        <v>199.75</v>
      </c>
      <c r="H7998">
        <v>5</v>
      </c>
      <c r="I7998">
        <v>0</v>
      </c>
      <c r="J7998">
        <v>87.89</v>
      </c>
      <c r="K7998" s="2" t="s">
        <v>935</v>
      </c>
      <c r="L7998" s="2" t="s">
        <v>912</v>
      </c>
      <c r="M7998" s="2" t="s">
        <v>949</v>
      </c>
      <c r="N7998" s="2">
        <v>92037</v>
      </c>
      <c r="O7998" s="2" t="s">
        <v>950</v>
      </c>
      <c r="P7998" s="2" t="s">
        <v>976</v>
      </c>
      <c r="Q7998" s="2" t="s">
        <v>1054</v>
      </c>
      <c r="R7998" s="2" t="s">
        <v>1776</v>
      </c>
      <c r="S7998" s="2" t="s">
        <v>5744</v>
      </c>
      <c r="T7998" s="2" t="s">
        <v>1008</v>
      </c>
    </row>
    <row r="7999" spans="1:20">
      <c r="A7999" t="s">
        <v>9846</v>
      </c>
      <c r="B7999" s="1">
        <v>43042</v>
      </c>
      <c r="C7999" s="1">
        <v>43044</v>
      </c>
      <c r="D7999" t="s">
        <v>1079</v>
      </c>
      <c r="E7999" t="s">
        <v>671</v>
      </c>
      <c r="F7999" t="s">
        <v>3002</v>
      </c>
      <c r="G7999">
        <v>1673.184</v>
      </c>
      <c r="H7999">
        <v>12</v>
      </c>
      <c r="I7999">
        <v>0.2</v>
      </c>
      <c r="J7999">
        <v>20.9148</v>
      </c>
      <c r="K7999" s="2" t="s">
        <v>935</v>
      </c>
      <c r="L7999" s="2" t="s">
        <v>912</v>
      </c>
      <c r="M7999" s="2" t="s">
        <v>949</v>
      </c>
      <c r="N7999" s="2">
        <v>92037</v>
      </c>
      <c r="O7999" s="2" t="s">
        <v>950</v>
      </c>
      <c r="P7999" s="2" t="s">
        <v>939</v>
      </c>
      <c r="Q7999" s="2" t="s">
        <v>961</v>
      </c>
      <c r="R7999" s="2" t="s">
        <v>3003</v>
      </c>
      <c r="S7999" s="2" t="s">
        <v>5744</v>
      </c>
      <c r="T7999" s="2" t="s">
        <v>1008</v>
      </c>
    </row>
    <row r="8000" spans="1:20">
      <c r="A8000" t="s">
        <v>9847</v>
      </c>
      <c r="B8000" s="1">
        <v>41763</v>
      </c>
      <c r="C8000" s="1">
        <v>41766</v>
      </c>
      <c r="D8000" t="s">
        <v>1079</v>
      </c>
      <c r="E8000" t="s">
        <v>796</v>
      </c>
      <c r="F8000" t="s">
        <v>3810</v>
      </c>
      <c r="G8000">
        <v>12.18</v>
      </c>
      <c r="H8000">
        <v>7</v>
      </c>
      <c r="I8000">
        <v>0</v>
      </c>
      <c r="J8000">
        <v>3.8976000000000002</v>
      </c>
      <c r="K8000" s="2" t="s">
        <v>935</v>
      </c>
      <c r="L8000" s="2" t="s">
        <v>905</v>
      </c>
      <c r="M8000" s="2" t="s">
        <v>998</v>
      </c>
      <c r="N8000" s="2">
        <v>98105</v>
      </c>
      <c r="O8000" s="2" t="s">
        <v>950</v>
      </c>
      <c r="P8000" s="2" t="s">
        <v>939</v>
      </c>
      <c r="Q8000" s="2" t="s">
        <v>969</v>
      </c>
      <c r="R8000" s="2" t="s">
        <v>3812</v>
      </c>
      <c r="S8000" s="2" t="s">
        <v>7477</v>
      </c>
      <c r="T8000" s="2" t="s">
        <v>955</v>
      </c>
    </row>
    <row r="8001" spans="1:20">
      <c r="A8001" t="s">
        <v>9847</v>
      </c>
      <c r="B8001" s="1">
        <v>41763</v>
      </c>
      <c r="C8001" s="1">
        <v>41766</v>
      </c>
      <c r="D8001" t="s">
        <v>1079</v>
      </c>
      <c r="E8001" t="s">
        <v>796</v>
      </c>
      <c r="F8001" t="s">
        <v>2076</v>
      </c>
      <c r="G8001">
        <v>57.68</v>
      </c>
      <c r="H8001">
        <v>4</v>
      </c>
      <c r="I8001">
        <v>0</v>
      </c>
      <c r="J8001">
        <v>19.034400000000002</v>
      </c>
      <c r="K8001" s="2" t="s">
        <v>935</v>
      </c>
      <c r="L8001" s="2" t="s">
        <v>905</v>
      </c>
      <c r="M8001" s="2" t="s">
        <v>998</v>
      </c>
      <c r="N8001" s="2">
        <v>98105</v>
      </c>
      <c r="O8001" s="2" t="s">
        <v>950</v>
      </c>
      <c r="P8001" s="2" t="s">
        <v>951</v>
      </c>
      <c r="Q8001" s="2" t="s">
        <v>983</v>
      </c>
      <c r="R8001" s="2" t="s">
        <v>2077</v>
      </c>
      <c r="S8001" s="2" t="s">
        <v>7477</v>
      </c>
      <c r="T8001" s="2" t="s">
        <v>955</v>
      </c>
    </row>
    <row r="8002" spans="1:20">
      <c r="A8002" t="s">
        <v>9848</v>
      </c>
      <c r="B8002" s="1">
        <v>42316</v>
      </c>
      <c r="C8002" s="1">
        <v>42320</v>
      </c>
      <c r="D8002" t="s">
        <v>957</v>
      </c>
      <c r="E8002" t="s">
        <v>417</v>
      </c>
      <c r="F8002" t="s">
        <v>3582</v>
      </c>
      <c r="G8002">
        <v>263.95999999999998</v>
      </c>
      <c r="H8002">
        <v>4</v>
      </c>
      <c r="I8002">
        <v>0</v>
      </c>
      <c r="J8002">
        <v>76.548400000000001</v>
      </c>
      <c r="K8002" s="2" t="s">
        <v>935</v>
      </c>
      <c r="L8002" s="2" t="s">
        <v>6785</v>
      </c>
      <c r="M8002" s="2" t="s">
        <v>1340</v>
      </c>
      <c r="N8002" s="2">
        <v>52001</v>
      </c>
      <c r="O8002" s="2" t="s">
        <v>1005</v>
      </c>
      <c r="P8002" s="2" t="s">
        <v>976</v>
      </c>
      <c r="Q8002" s="2" t="s">
        <v>977</v>
      </c>
      <c r="R8002" s="2" t="s">
        <v>3583</v>
      </c>
      <c r="S8002" s="2" t="s">
        <v>3516</v>
      </c>
      <c r="T8002" s="2" t="s">
        <v>943</v>
      </c>
    </row>
    <row r="8003" spans="1:20">
      <c r="A8003" t="s">
        <v>9849</v>
      </c>
      <c r="B8003" s="1">
        <v>42350</v>
      </c>
      <c r="C8003" s="1">
        <v>42353</v>
      </c>
      <c r="D8003" t="s">
        <v>1079</v>
      </c>
      <c r="E8003" t="s">
        <v>80</v>
      </c>
      <c r="F8003" t="s">
        <v>4894</v>
      </c>
      <c r="G8003">
        <v>299.94</v>
      </c>
      <c r="H8003">
        <v>6</v>
      </c>
      <c r="I8003">
        <v>0</v>
      </c>
      <c r="J8003">
        <v>128.9742</v>
      </c>
      <c r="K8003" s="2" t="s">
        <v>935</v>
      </c>
      <c r="L8003" s="2" t="s">
        <v>904</v>
      </c>
      <c r="M8003" s="2" t="s">
        <v>949</v>
      </c>
      <c r="N8003" s="2">
        <v>90032</v>
      </c>
      <c r="O8003" s="2" t="s">
        <v>950</v>
      </c>
      <c r="P8003" s="2" t="s">
        <v>976</v>
      </c>
      <c r="Q8003" s="2" t="s">
        <v>1054</v>
      </c>
      <c r="R8003" s="2" t="s">
        <v>4895</v>
      </c>
      <c r="S8003" s="2" t="s">
        <v>1196</v>
      </c>
      <c r="T8003" s="2" t="s">
        <v>943</v>
      </c>
    </row>
    <row r="8004" spans="1:20">
      <c r="A8004" t="s">
        <v>9849</v>
      </c>
      <c r="B8004" s="1">
        <v>42350</v>
      </c>
      <c r="C8004" s="1">
        <v>42353</v>
      </c>
      <c r="D8004" t="s">
        <v>1079</v>
      </c>
      <c r="E8004" t="s">
        <v>80</v>
      </c>
      <c r="F8004" t="s">
        <v>2046</v>
      </c>
      <c r="G8004">
        <v>25.76</v>
      </c>
      <c r="H8004">
        <v>7</v>
      </c>
      <c r="I8004">
        <v>0</v>
      </c>
      <c r="J8004">
        <v>0.51519999999999999</v>
      </c>
      <c r="K8004" s="2" t="s">
        <v>935</v>
      </c>
      <c r="L8004" s="2" t="s">
        <v>904</v>
      </c>
      <c r="M8004" s="2" t="s">
        <v>949</v>
      </c>
      <c r="N8004" s="2">
        <v>90032</v>
      </c>
      <c r="O8004" s="2" t="s">
        <v>950</v>
      </c>
      <c r="P8004" s="2" t="s">
        <v>951</v>
      </c>
      <c r="Q8004" s="2" t="s">
        <v>1419</v>
      </c>
      <c r="R8004" s="2" t="s">
        <v>2047</v>
      </c>
      <c r="S8004" s="2" t="s">
        <v>1196</v>
      </c>
      <c r="T8004" s="2" t="s">
        <v>943</v>
      </c>
    </row>
    <row r="8005" spans="1:20">
      <c r="A8005" t="s">
        <v>9850</v>
      </c>
      <c r="B8005" s="1">
        <v>41974</v>
      </c>
      <c r="C8005" s="1">
        <v>41976</v>
      </c>
      <c r="D8005" t="s">
        <v>1079</v>
      </c>
      <c r="E8005" t="s">
        <v>787</v>
      </c>
      <c r="F8005" t="s">
        <v>7320</v>
      </c>
      <c r="G8005">
        <v>271.89999999999998</v>
      </c>
      <c r="H8005">
        <v>2</v>
      </c>
      <c r="I8005">
        <v>0</v>
      </c>
      <c r="J8005">
        <v>78.850999999999999</v>
      </c>
      <c r="K8005" s="2" t="s">
        <v>935</v>
      </c>
      <c r="L8005" s="2" t="s">
        <v>2000</v>
      </c>
      <c r="M8005" s="2" t="s">
        <v>2001</v>
      </c>
      <c r="N8005" s="2">
        <v>1852</v>
      </c>
      <c r="O8005" s="2" t="s">
        <v>1043</v>
      </c>
      <c r="P8005" s="2" t="s">
        <v>976</v>
      </c>
      <c r="Q8005" s="2" t="s">
        <v>977</v>
      </c>
      <c r="R8005" s="2" t="s">
        <v>7321</v>
      </c>
      <c r="S8005" s="2" t="s">
        <v>7292</v>
      </c>
      <c r="T8005" s="2" t="s">
        <v>943</v>
      </c>
    </row>
    <row r="8006" spans="1:20">
      <c r="A8006" t="s">
        <v>9850</v>
      </c>
      <c r="B8006" s="1">
        <v>41974</v>
      </c>
      <c r="C8006" s="1">
        <v>41976</v>
      </c>
      <c r="D8006" t="s">
        <v>1079</v>
      </c>
      <c r="E8006" t="s">
        <v>787</v>
      </c>
      <c r="F8006" t="s">
        <v>3204</v>
      </c>
      <c r="G8006">
        <v>45.84</v>
      </c>
      <c r="H8006">
        <v>3</v>
      </c>
      <c r="I8006">
        <v>0</v>
      </c>
      <c r="J8006">
        <v>15.585599999999999</v>
      </c>
      <c r="K8006" s="2" t="s">
        <v>935</v>
      </c>
      <c r="L8006" s="2" t="s">
        <v>2000</v>
      </c>
      <c r="M8006" s="2" t="s">
        <v>2001</v>
      </c>
      <c r="N8006" s="2">
        <v>1852</v>
      </c>
      <c r="O8006" s="2" t="s">
        <v>1043</v>
      </c>
      <c r="P8006" s="2" t="s">
        <v>939</v>
      </c>
      <c r="Q8006" s="2" t="s">
        <v>969</v>
      </c>
      <c r="R8006" s="2" t="s">
        <v>3206</v>
      </c>
      <c r="S8006" s="2" t="s">
        <v>7292</v>
      </c>
      <c r="T8006" s="2" t="s">
        <v>943</v>
      </c>
    </row>
    <row r="8007" spans="1:20">
      <c r="A8007" t="s">
        <v>9850</v>
      </c>
      <c r="B8007" s="1">
        <v>41974</v>
      </c>
      <c r="C8007" s="1">
        <v>41976</v>
      </c>
      <c r="D8007" t="s">
        <v>1079</v>
      </c>
      <c r="E8007" t="s">
        <v>787</v>
      </c>
      <c r="F8007" t="s">
        <v>3893</v>
      </c>
      <c r="G8007">
        <v>9.82</v>
      </c>
      <c r="H8007">
        <v>2</v>
      </c>
      <c r="I8007">
        <v>0</v>
      </c>
      <c r="J8007">
        <v>3.2406000000000001</v>
      </c>
      <c r="K8007" s="2" t="s">
        <v>935</v>
      </c>
      <c r="L8007" s="2" t="s">
        <v>2000</v>
      </c>
      <c r="M8007" s="2" t="s">
        <v>2001</v>
      </c>
      <c r="N8007" s="2">
        <v>1852</v>
      </c>
      <c r="O8007" s="2" t="s">
        <v>1043</v>
      </c>
      <c r="P8007" s="2" t="s">
        <v>939</v>
      </c>
      <c r="Q8007" s="2" t="s">
        <v>969</v>
      </c>
      <c r="R8007" s="2" t="s">
        <v>3894</v>
      </c>
      <c r="S8007" s="2" t="s">
        <v>7292</v>
      </c>
      <c r="T8007" s="2" t="s">
        <v>943</v>
      </c>
    </row>
    <row r="8008" spans="1:20">
      <c r="A8008" t="s">
        <v>9851</v>
      </c>
      <c r="B8008" s="1">
        <v>42650</v>
      </c>
      <c r="C8008" s="1">
        <v>42654</v>
      </c>
      <c r="D8008" t="s">
        <v>957</v>
      </c>
      <c r="E8008" t="s">
        <v>554</v>
      </c>
      <c r="F8008" t="s">
        <v>6591</v>
      </c>
      <c r="G8008">
        <v>93.36</v>
      </c>
      <c r="H8008">
        <v>12</v>
      </c>
      <c r="I8008">
        <v>0</v>
      </c>
      <c r="J8008">
        <v>0.93359999999999999</v>
      </c>
      <c r="K8008" s="2" t="s">
        <v>935</v>
      </c>
      <c r="L8008" s="2" t="s">
        <v>2608</v>
      </c>
      <c r="M8008" s="2" t="s">
        <v>998</v>
      </c>
      <c r="N8008" s="2">
        <v>98270</v>
      </c>
      <c r="O8008" s="2" t="s">
        <v>950</v>
      </c>
      <c r="P8008" s="2" t="s">
        <v>951</v>
      </c>
      <c r="Q8008" s="2" t="s">
        <v>1148</v>
      </c>
      <c r="R8008" s="2" t="s">
        <v>6592</v>
      </c>
      <c r="S8008" s="2" t="s">
        <v>4565</v>
      </c>
      <c r="T8008" s="2" t="s">
        <v>943</v>
      </c>
    </row>
    <row r="8009" spans="1:20">
      <c r="A8009" t="s">
        <v>9852</v>
      </c>
      <c r="B8009" s="1">
        <v>42325</v>
      </c>
      <c r="C8009" s="1">
        <v>42332</v>
      </c>
      <c r="D8009" t="s">
        <v>957</v>
      </c>
      <c r="E8009" t="s">
        <v>787</v>
      </c>
      <c r="F8009" t="s">
        <v>1871</v>
      </c>
      <c r="G8009">
        <v>541.24</v>
      </c>
      <c r="H8009">
        <v>4</v>
      </c>
      <c r="I8009">
        <v>0</v>
      </c>
      <c r="J8009">
        <v>5.4123999999999999</v>
      </c>
      <c r="K8009" s="2" t="s">
        <v>935</v>
      </c>
      <c r="L8009" s="2" t="s">
        <v>5178</v>
      </c>
      <c r="M8009" s="2" t="s">
        <v>1479</v>
      </c>
      <c r="N8009" s="2">
        <v>73120</v>
      </c>
      <c r="O8009" s="2" t="s">
        <v>1005</v>
      </c>
      <c r="P8009" s="2" t="s">
        <v>951</v>
      </c>
      <c r="Q8009" s="2" t="s">
        <v>965</v>
      </c>
      <c r="R8009" s="2" t="s">
        <v>1872</v>
      </c>
      <c r="S8009" s="2" t="s">
        <v>7292</v>
      </c>
      <c r="T8009" s="2" t="s">
        <v>943</v>
      </c>
    </row>
    <row r="8010" spans="1:20">
      <c r="A8010" t="s">
        <v>9852</v>
      </c>
      <c r="B8010" s="1">
        <v>42325</v>
      </c>
      <c r="C8010" s="1">
        <v>42332</v>
      </c>
      <c r="D8010" t="s">
        <v>957</v>
      </c>
      <c r="E8010" t="s">
        <v>787</v>
      </c>
      <c r="F8010" t="s">
        <v>1832</v>
      </c>
      <c r="G8010">
        <v>106.32</v>
      </c>
      <c r="H8010">
        <v>3</v>
      </c>
      <c r="I8010">
        <v>0</v>
      </c>
      <c r="J8010">
        <v>49.970399999999998</v>
      </c>
      <c r="K8010" s="2" t="s">
        <v>935</v>
      </c>
      <c r="L8010" s="2" t="s">
        <v>5178</v>
      </c>
      <c r="M8010" s="2" t="s">
        <v>1479</v>
      </c>
      <c r="N8010" s="2">
        <v>73120</v>
      </c>
      <c r="O8010" s="2" t="s">
        <v>1005</v>
      </c>
      <c r="P8010" s="2" t="s">
        <v>951</v>
      </c>
      <c r="Q8010" s="2" t="s">
        <v>993</v>
      </c>
      <c r="R8010" s="2" t="s">
        <v>1076</v>
      </c>
      <c r="S8010" s="2" t="s">
        <v>7292</v>
      </c>
      <c r="T8010" s="2" t="s">
        <v>943</v>
      </c>
    </row>
    <row r="8011" spans="1:20">
      <c r="A8011" t="s">
        <v>9852</v>
      </c>
      <c r="B8011" s="1">
        <v>42325</v>
      </c>
      <c r="C8011" s="1">
        <v>42332</v>
      </c>
      <c r="D8011" t="s">
        <v>957</v>
      </c>
      <c r="E8011" t="s">
        <v>787</v>
      </c>
      <c r="F8011" t="s">
        <v>9206</v>
      </c>
      <c r="G8011">
        <v>1323.9</v>
      </c>
      <c r="H8011">
        <v>5</v>
      </c>
      <c r="I8011">
        <v>0</v>
      </c>
      <c r="J8011">
        <v>383.93099999999998</v>
      </c>
      <c r="K8011" s="2" t="s">
        <v>935</v>
      </c>
      <c r="L8011" s="2" t="s">
        <v>5178</v>
      </c>
      <c r="M8011" s="2" t="s">
        <v>1479</v>
      </c>
      <c r="N8011" s="2">
        <v>73120</v>
      </c>
      <c r="O8011" s="2" t="s">
        <v>1005</v>
      </c>
      <c r="P8011" s="2" t="s">
        <v>939</v>
      </c>
      <c r="Q8011" s="2" t="s">
        <v>945</v>
      </c>
      <c r="R8011" s="2" t="s">
        <v>9207</v>
      </c>
      <c r="S8011" s="2" t="s">
        <v>7292</v>
      </c>
      <c r="T8011" s="2" t="s">
        <v>943</v>
      </c>
    </row>
    <row r="8012" spans="1:20">
      <c r="A8012" t="s">
        <v>9853</v>
      </c>
      <c r="B8012" s="1">
        <v>41715</v>
      </c>
      <c r="C8012" s="1">
        <v>41718</v>
      </c>
      <c r="D8012" t="s">
        <v>933</v>
      </c>
      <c r="E8012" t="s">
        <v>481</v>
      </c>
      <c r="F8012" t="s">
        <v>4178</v>
      </c>
      <c r="G8012">
        <v>126.624</v>
      </c>
      <c r="H8012">
        <v>6</v>
      </c>
      <c r="I8012">
        <v>0.2</v>
      </c>
      <c r="J8012">
        <v>41.152799999999999</v>
      </c>
      <c r="K8012" s="2" t="s">
        <v>935</v>
      </c>
      <c r="L8012" s="2" t="s">
        <v>1041</v>
      </c>
      <c r="M8012" s="2" t="s">
        <v>1042</v>
      </c>
      <c r="N8012" s="2">
        <v>19134</v>
      </c>
      <c r="O8012" s="2" t="s">
        <v>1043</v>
      </c>
      <c r="P8012" s="2" t="s">
        <v>951</v>
      </c>
      <c r="Q8012" s="2" t="s">
        <v>993</v>
      </c>
      <c r="R8012" s="2" t="s">
        <v>4179</v>
      </c>
      <c r="S8012" s="2" t="s">
        <v>4067</v>
      </c>
      <c r="T8012" s="2" t="s">
        <v>955</v>
      </c>
    </row>
    <row r="8013" spans="1:20">
      <c r="A8013" t="s">
        <v>9854</v>
      </c>
      <c r="B8013" s="1">
        <v>42175</v>
      </c>
      <c r="C8013" s="1">
        <v>42178</v>
      </c>
      <c r="D8013" t="s">
        <v>1079</v>
      </c>
      <c r="E8013" t="s">
        <v>650</v>
      </c>
      <c r="F8013" t="s">
        <v>9258</v>
      </c>
      <c r="G8013">
        <v>125.944</v>
      </c>
      <c r="H8013">
        <v>7</v>
      </c>
      <c r="I8013">
        <v>0.2</v>
      </c>
      <c r="J8013">
        <v>15.743</v>
      </c>
      <c r="K8013" s="2" t="s">
        <v>935</v>
      </c>
      <c r="L8013" s="2" t="s">
        <v>1311</v>
      </c>
      <c r="M8013" s="2" t="s">
        <v>1312</v>
      </c>
      <c r="N8013" s="2">
        <v>80013</v>
      </c>
      <c r="O8013" s="2" t="s">
        <v>950</v>
      </c>
      <c r="P8013" s="2" t="s">
        <v>976</v>
      </c>
      <c r="Q8013" s="2" t="s">
        <v>977</v>
      </c>
      <c r="R8013" s="2" t="s">
        <v>9259</v>
      </c>
      <c r="S8013" s="2" t="s">
        <v>5517</v>
      </c>
      <c r="T8013" s="2" t="s">
        <v>943</v>
      </c>
    </row>
    <row r="8014" spans="1:20">
      <c r="A8014" t="s">
        <v>9855</v>
      </c>
      <c r="B8014" s="1">
        <v>42880</v>
      </c>
      <c r="C8014" s="1">
        <v>42880</v>
      </c>
      <c r="D8014" t="s">
        <v>2041</v>
      </c>
      <c r="E8014" t="s">
        <v>633</v>
      </c>
      <c r="F8014" t="s">
        <v>3957</v>
      </c>
      <c r="G8014">
        <v>663.92</v>
      </c>
      <c r="H8014">
        <v>5</v>
      </c>
      <c r="I8014">
        <v>0.2</v>
      </c>
      <c r="J8014">
        <v>207.47499999999999</v>
      </c>
      <c r="K8014" s="2" t="s">
        <v>935</v>
      </c>
      <c r="L8014" s="2" t="s">
        <v>903</v>
      </c>
      <c r="M8014" s="2" t="s">
        <v>1147</v>
      </c>
      <c r="N8014" s="2">
        <v>10009</v>
      </c>
      <c r="O8014" s="2" t="s">
        <v>1043</v>
      </c>
      <c r="P8014" s="2" t="s">
        <v>951</v>
      </c>
      <c r="Q8014" s="2" t="s">
        <v>980</v>
      </c>
      <c r="R8014" s="2" t="s">
        <v>3958</v>
      </c>
      <c r="S8014" s="2" t="s">
        <v>5371</v>
      </c>
      <c r="T8014" s="2" t="s">
        <v>943</v>
      </c>
    </row>
    <row r="8015" spans="1:20">
      <c r="A8015" t="s">
        <v>9855</v>
      </c>
      <c r="B8015" s="1">
        <v>42880</v>
      </c>
      <c r="C8015" s="1">
        <v>42880</v>
      </c>
      <c r="D8015" t="s">
        <v>2041</v>
      </c>
      <c r="E8015" t="s">
        <v>633</v>
      </c>
      <c r="F8015" t="s">
        <v>1126</v>
      </c>
      <c r="G8015">
        <v>120</v>
      </c>
      <c r="H8015">
        <v>8</v>
      </c>
      <c r="I8015">
        <v>0</v>
      </c>
      <c r="J8015">
        <v>13.2</v>
      </c>
      <c r="K8015" s="2" t="s">
        <v>935</v>
      </c>
      <c r="L8015" s="2" t="s">
        <v>903</v>
      </c>
      <c r="M8015" s="2" t="s">
        <v>1147</v>
      </c>
      <c r="N8015" s="2">
        <v>10009</v>
      </c>
      <c r="O8015" s="2" t="s">
        <v>1043</v>
      </c>
      <c r="P8015" s="2" t="s">
        <v>976</v>
      </c>
      <c r="Q8015" s="2" t="s">
        <v>1054</v>
      </c>
      <c r="R8015" s="2" t="s">
        <v>1129</v>
      </c>
      <c r="S8015" s="2" t="s">
        <v>5371</v>
      </c>
      <c r="T8015" s="2" t="s">
        <v>943</v>
      </c>
    </row>
    <row r="8016" spans="1:20">
      <c r="A8016" t="s">
        <v>9855</v>
      </c>
      <c r="B8016" s="1">
        <v>42880</v>
      </c>
      <c r="C8016" s="1">
        <v>42880</v>
      </c>
      <c r="D8016" t="s">
        <v>2041</v>
      </c>
      <c r="E8016" t="s">
        <v>633</v>
      </c>
      <c r="F8016" t="s">
        <v>5677</v>
      </c>
      <c r="G8016">
        <v>3.29</v>
      </c>
      <c r="H8016">
        <v>1</v>
      </c>
      <c r="I8016">
        <v>0</v>
      </c>
      <c r="J8016">
        <v>1.4804999999999999</v>
      </c>
      <c r="K8016" s="2" t="s">
        <v>935</v>
      </c>
      <c r="L8016" s="2" t="s">
        <v>903</v>
      </c>
      <c r="M8016" s="2" t="s">
        <v>1147</v>
      </c>
      <c r="N8016" s="2">
        <v>10009</v>
      </c>
      <c r="O8016" s="2" t="s">
        <v>1043</v>
      </c>
      <c r="P8016" s="2" t="s">
        <v>951</v>
      </c>
      <c r="Q8016" s="2" t="s">
        <v>1148</v>
      </c>
      <c r="R8016" s="2" t="s">
        <v>5678</v>
      </c>
      <c r="S8016" s="2" t="s">
        <v>5371</v>
      </c>
      <c r="T8016" s="2" t="s">
        <v>943</v>
      </c>
    </row>
    <row r="8017" spans="1:20">
      <c r="A8017" t="s">
        <v>9855</v>
      </c>
      <c r="B8017" s="1">
        <v>42880</v>
      </c>
      <c r="C8017" s="1">
        <v>42880</v>
      </c>
      <c r="D8017" t="s">
        <v>2041</v>
      </c>
      <c r="E8017" t="s">
        <v>633</v>
      </c>
      <c r="F8017" t="s">
        <v>2753</v>
      </c>
      <c r="G8017">
        <v>18.84</v>
      </c>
      <c r="H8017">
        <v>3</v>
      </c>
      <c r="I8017">
        <v>0</v>
      </c>
      <c r="J8017">
        <v>6.0288000000000004</v>
      </c>
      <c r="K8017" s="2" t="s">
        <v>935</v>
      </c>
      <c r="L8017" s="2" t="s">
        <v>903</v>
      </c>
      <c r="M8017" s="2" t="s">
        <v>1147</v>
      </c>
      <c r="N8017" s="2">
        <v>10009</v>
      </c>
      <c r="O8017" s="2" t="s">
        <v>1043</v>
      </c>
      <c r="P8017" s="2" t="s">
        <v>939</v>
      </c>
      <c r="Q8017" s="2" t="s">
        <v>969</v>
      </c>
      <c r="R8017" s="2" t="s">
        <v>2754</v>
      </c>
      <c r="S8017" s="2" t="s">
        <v>5371</v>
      </c>
      <c r="T8017" s="2" t="s">
        <v>943</v>
      </c>
    </row>
    <row r="8018" spans="1:20">
      <c r="A8018" t="s">
        <v>9856</v>
      </c>
      <c r="B8018" s="1">
        <v>41891</v>
      </c>
      <c r="C8018" s="1">
        <v>41893</v>
      </c>
      <c r="D8018" t="s">
        <v>1079</v>
      </c>
      <c r="E8018" t="s">
        <v>432</v>
      </c>
      <c r="F8018" t="s">
        <v>5636</v>
      </c>
      <c r="G8018">
        <v>60.671999999999997</v>
      </c>
      <c r="H8018">
        <v>6</v>
      </c>
      <c r="I8018">
        <v>0.2</v>
      </c>
      <c r="J8018">
        <v>12.892799999999999</v>
      </c>
      <c r="K8018" s="2" t="s">
        <v>935</v>
      </c>
      <c r="L8018" s="2" t="s">
        <v>3065</v>
      </c>
      <c r="M8018" s="2" t="s">
        <v>1348</v>
      </c>
      <c r="N8018" s="2">
        <v>43130</v>
      </c>
      <c r="O8018" s="2" t="s">
        <v>1043</v>
      </c>
      <c r="P8018" s="2" t="s">
        <v>939</v>
      </c>
      <c r="Q8018" s="2" t="s">
        <v>969</v>
      </c>
      <c r="R8018" s="2" t="s">
        <v>5637</v>
      </c>
      <c r="S8018" s="2" t="s">
        <v>3635</v>
      </c>
      <c r="T8018" s="2" t="s">
        <v>1008</v>
      </c>
    </row>
    <row r="8019" spans="1:20">
      <c r="A8019" t="s">
        <v>9856</v>
      </c>
      <c r="B8019" s="1">
        <v>41891</v>
      </c>
      <c r="C8019" s="1">
        <v>41893</v>
      </c>
      <c r="D8019" t="s">
        <v>1079</v>
      </c>
      <c r="E8019" t="s">
        <v>432</v>
      </c>
      <c r="F8019" t="s">
        <v>4369</v>
      </c>
      <c r="G8019">
        <v>30.815999999999999</v>
      </c>
      <c r="H8019">
        <v>9</v>
      </c>
      <c r="I8019">
        <v>0.2</v>
      </c>
      <c r="J8019">
        <v>2.6964000000000001</v>
      </c>
      <c r="K8019" s="2" t="s">
        <v>935</v>
      </c>
      <c r="L8019" s="2" t="s">
        <v>3065</v>
      </c>
      <c r="M8019" s="2" t="s">
        <v>1348</v>
      </c>
      <c r="N8019" s="2">
        <v>43130</v>
      </c>
      <c r="O8019" s="2" t="s">
        <v>1043</v>
      </c>
      <c r="P8019" s="2" t="s">
        <v>951</v>
      </c>
      <c r="Q8019" s="2" t="s">
        <v>973</v>
      </c>
      <c r="R8019" s="2" t="s">
        <v>4370</v>
      </c>
      <c r="S8019" s="2" t="s">
        <v>3635</v>
      </c>
      <c r="T8019" s="2" t="s">
        <v>1008</v>
      </c>
    </row>
    <row r="8020" spans="1:20">
      <c r="A8020" t="s">
        <v>9857</v>
      </c>
      <c r="B8020" s="1">
        <v>43025</v>
      </c>
      <c r="C8020" s="1">
        <v>43027</v>
      </c>
      <c r="D8020" t="s">
        <v>933</v>
      </c>
      <c r="E8020" t="s">
        <v>348</v>
      </c>
      <c r="F8020" t="s">
        <v>1639</v>
      </c>
      <c r="G8020">
        <v>52.792000000000002</v>
      </c>
      <c r="H8020">
        <v>1</v>
      </c>
      <c r="I8020">
        <v>0.2</v>
      </c>
      <c r="J8020">
        <v>4.6193</v>
      </c>
      <c r="K8020" s="2" t="s">
        <v>935</v>
      </c>
      <c r="L8020" s="2" t="s">
        <v>9511</v>
      </c>
      <c r="M8020" s="2" t="s">
        <v>949</v>
      </c>
      <c r="N8020" s="2">
        <v>95351</v>
      </c>
      <c r="O8020" s="2" t="s">
        <v>950</v>
      </c>
      <c r="P8020" s="2" t="s">
        <v>976</v>
      </c>
      <c r="Q8020" s="2" t="s">
        <v>977</v>
      </c>
      <c r="R8020" s="2" t="s">
        <v>1640</v>
      </c>
      <c r="S8020" s="2" t="s">
        <v>3010</v>
      </c>
      <c r="T8020" s="2" t="s">
        <v>955</v>
      </c>
    </row>
    <row r="8021" spans="1:20">
      <c r="A8021" t="s">
        <v>9858</v>
      </c>
      <c r="B8021" s="1">
        <v>43041</v>
      </c>
      <c r="C8021" s="1">
        <v>43044</v>
      </c>
      <c r="D8021" t="s">
        <v>1079</v>
      </c>
      <c r="E8021" t="s">
        <v>127</v>
      </c>
      <c r="F8021" t="s">
        <v>7256</v>
      </c>
      <c r="G8021">
        <v>83.9</v>
      </c>
      <c r="H8021">
        <v>10</v>
      </c>
      <c r="I8021">
        <v>0</v>
      </c>
      <c r="J8021">
        <v>20.975000000000001</v>
      </c>
      <c r="K8021" s="2" t="s">
        <v>935</v>
      </c>
      <c r="L8021" s="2" t="s">
        <v>5389</v>
      </c>
      <c r="M8021" s="2" t="s">
        <v>1434</v>
      </c>
      <c r="N8021" s="2">
        <v>63116</v>
      </c>
      <c r="O8021" s="2" t="s">
        <v>1005</v>
      </c>
      <c r="P8021" s="2" t="s">
        <v>951</v>
      </c>
      <c r="Q8021" s="2" t="s">
        <v>983</v>
      </c>
      <c r="R8021" s="2" t="s">
        <v>7257</v>
      </c>
      <c r="S8021" s="2" t="s">
        <v>1481</v>
      </c>
      <c r="T8021" s="2" t="s">
        <v>943</v>
      </c>
    </row>
    <row r="8022" spans="1:20">
      <c r="A8022" t="s">
        <v>9858</v>
      </c>
      <c r="B8022" s="1">
        <v>43041</v>
      </c>
      <c r="C8022" s="1">
        <v>43044</v>
      </c>
      <c r="D8022" t="s">
        <v>1079</v>
      </c>
      <c r="E8022" t="s">
        <v>127</v>
      </c>
      <c r="F8022" t="s">
        <v>4415</v>
      </c>
      <c r="G8022">
        <v>11.76</v>
      </c>
      <c r="H8022">
        <v>2</v>
      </c>
      <c r="I8022">
        <v>0</v>
      </c>
      <c r="J8022">
        <v>5.7624000000000004</v>
      </c>
      <c r="K8022" s="2" t="s">
        <v>935</v>
      </c>
      <c r="L8022" s="2" t="s">
        <v>5389</v>
      </c>
      <c r="M8022" s="2" t="s">
        <v>1434</v>
      </c>
      <c r="N8022" s="2">
        <v>63116</v>
      </c>
      <c r="O8022" s="2" t="s">
        <v>1005</v>
      </c>
      <c r="P8022" s="2" t="s">
        <v>951</v>
      </c>
      <c r="Q8022" s="2" t="s">
        <v>993</v>
      </c>
      <c r="R8022" s="2" t="s">
        <v>4416</v>
      </c>
      <c r="S8022" s="2" t="s">
        <v>1481</v>
      </c>
      <c r="T8022" s="2" t="s">
        <v>943</v>
      </c>
    </row>
    <row r="8023" spans="1:20">
      <c r="A8023" t="s">
        <v>9859</v>
      </c>
      <c r="B8023" s="1">
        <v>41841</v>
      </c>
      <c r="C8023" s="1">
        <v>41845</v>
      </c>
      <c r="D8023" t="s">
        <v>957</v>
      </c>
      <c r="E8023" t="s">
        <v>503</v>
      </c>
      <c r="F8023" t="s">
        <v>5356</v>
      </c>
      <c r="G8023">
        <v>4.992</v>
      </c>
      <c r="H8023">
        <v>3</v>
      </c>
      <c r="I8023">
        <v>0.8</v>
      </c>
      <c r="J8023">
        <v>-12.979200000000001</v>
      </c>
      <c r="K8023" s="2" t="s">
        <v>935</v>
      </c>
      <c r="L8023" s="2" t="s">
        <v>1622</v>
      </c>
      <c r="M8023" s="2" t="s">
        <v>1004</v>
      </c>
      <c r="N8023" s="2">
        <v>75217</v>
      </c>
      <c r="O8023" s="2" t="s">
        <v>1005</v>
      </c>
      <c r="P8023" s="2" t="s">
        <v>951</v>
      </c>
      <c r="Q8023" s="2" t="s">
        <v>983</v>
      </c>
      <c r="R8023" s="2" t="s">
        <v>5357</v>
      </c>
      <c r="S8023" s="2" t="s">
        <v>4188</v>
      </c>
      <c r="T8023" s="2" t="s">
        <v>955</v>
      </c>
    </row>
    <row r="8024" spans="1:20">
      <c r="A8024" t="s">
        <v>9859</v>
      </c>
      <c r="B8024" s="1">
        <v>41841</v>
      </c>
      <c r="C8024" s="1">
        <v>41845</v>
      </c>
      <c r="D8024" t="s">
        <v>957</v>
      </c>
      <c r="E8024" t="s">
        <v>503</v>
      </c>
      <c r="F8024" t="s">
        <v>7629</v>
      </c>
      <c r="G8024">
        <v>87.92</v>
      </c>
      <c r="H8024">
        <v>5</v>
      </c>
      <c r="I8024">
        <v>0.2</v>
      </c>
      <c r="J8024">
        <v>29.672999999999998</v>
      </c>
      <c r="K8024" s="2" t="s">
        <v>935</v>
      </c>
      <c r="L8024" s="2" t="s">
        <v>1622</v>
      </c>
      <c r="M8024" s="2" t="s">
        <v>1004</v>
      </c>
      <c r="N8024" s="2">
        <v>75217</v>
      </c>
      <c r="O8024" s="2" t="s">
        <v>1005</v>
      </c>
      <c r="P8024" s="2" t="s">
        <v>951</v>
      </c>
      <c r="Q8024" s="2" t="s">
        <v>1065</v>
      </c>
      <c r="R8024" s="2" t="s">
        <v>7630</v>
      </c>
      <c r="S8024" s="2" t="s">
        <v>4188</v>
      </c>
      <c r="T8024" s="2" t="s">
        <v>955</v>
      </c>
    </row>
    <row r="8025" spans="1:20">
      <c r="A8025" t="s">
        <v>9859</v>
      </c>
      <c r="B8025" s="1">
        <v>41841</v>
      </c>
      <c r="C8025" s="1">
        <v>41845</v>
      </c>
      <c r="D8025" t="s">
        <v>957</v>
      </c>
      <c r="E8025" t="s">
        <v>503</v>
      </c>
      <c r="F8025" t="s">
        <v>2600</v>
      </c>
      <c r="G8025">
        <v>657.93</v>
      </c>
      <c r="H8025">
        <v>5</v>
      </c>
      <c r="I8025">
        <v>0.3</v>
      </c>
      <c r="J8025">
        <v>-93.99</v>
      </c>
      <c r="K8025" s="2" t="s">
        <v>935</v>
      </c>
      <c r="L8025" s="2" t="s">
        <v>1622</v>
      </c>
      <c r="M8025" s="2" t="s">
        <v>1004</v>
      </c>
      <c r="N8025" s="2">
        <v>75217</v>
      </c>
      <c r="O8025" s="2" t="s">
        <v>1005</v>
      </c>
      <c r="P8025" s="2" t="s">
        <v>939</v>
      </c>
      <c r="Q8025" s="2" t="s">
        <v>945</v>
      </c>
      <c r="R8025" s="2" t="s">
        <v>2601</v>
      </c>
      <c r="S8025" s="2" t="s">
        <v>4188</v>
      </c>
      <c r="T8025" s="2" t="s">
        <v>955</v>
      </c>
    </row>
    <row r="8026" spans="1:20">
      <c r="A8026" t="s">
        <v>9859</v>
      </c>
      <c r="B8026" s="1">
        <v>41841</v>
      </c>
      <c r="C8026" s="1">
        <v>41845</v>
      </c>
      <c r="D8026" t="s">
        <v>957</v>
      </c>
      <c r="E8026" t="s">
        <v>503</v>
      </c>
      <c r="F8026" t="s">
        <v>7079</v>
      </c>
      <c r="G8026">
        <v>1.044</v>
      </c>
      <c r="H8026">
        <v>1</v>
      </c>
      <c r="I8026">
        <v>0.8</v>
      </c>
      <c r="J8026">
        <v>-1.827</v>
      </c>
      <c r="K8026" s="2" t="s">
        <v>935</v>
      </c>
      <c r="L8026" s="2" t="s">
        <v>1622</v>
      </c>
      <c r="M8026" s="2" t="s">
        <v>1004</v>
      </c>
      <c r="N8026" s="2">
        <v>75217</v>
      </c>
      <c r="O8026" s="2" t="s">
        <v>1005</v>
      </c>
      <c r="P8026" s="2" t="s">
        <v>951</v>
      </c>
      <c r="Q8026" s="2" t="s">
        <v>980</v>
      </c>
      <c r="R8026" s="2" t="s">
        <v>7080</v>
      </c>
      <c r="S8026" s="2" t="s">
        <v>4188</v>
      </c>
      <c r="T8026" s="2" t="s">
        <v>955</v>
      </c>
    </row>
    <row r="8027" spans="1:20">
      <c r="A8027" t="s">
        <v>9860</v>
      </c>
      <c r="B8027" s="1">
        <v>42258</v>
      </c>
      <c r="C8027" s="1">
        <v>42262</v>
      </c>
      <c r="D8027" t="s">
        <v>933</v>
      </c>
      <c r="E8027" t="s">
        <v>816</v>
      </c>
      <c r="F8027" t="s">
        <v>9262</v>
      </c>
      <c r="G8027">
        <v>210.68</v>
      </c>
      <c r="H8027">
        <v>2</v>
      </c>
      <c r="I8027">
        <v>0</v>
      </c>
      <c r="J8027">
        <v>50.563200000000002</v>
      </c>
      <c r="K8027" s="2" t="s">
        <v>935</v>
      </c>
      <c r="L8027" s="2" t="s">
        <v>903</v>
      </c>
      <c r="M8027" s="2" t="s">
        <v>1147</v>
      </c>
      <c r="N8027" s="2">
        <v>10035</v>
      </c>
      <c r="O8027" s="2" t="s">
        <v>1043</v>
      </c>
      <c r="P8027" s="2" t="s">
        <v>939</v>
      </c>
      <c r="Q8027" s="2" t="s">
        <v>969</v>
      </c>
      <c r="R8027" s="2" t="s">
        <v>9263</v>
      </c>
      <c r="S8027" s="2" t="s">
        <v>8287</v>
      </c>
      <c r="T8027" s="2" t="s">
        <v>955</v>
      </c>
    </row>
    <row r="8028" spans="1:20">
      <c r="A8028" t="s">
        <v>9860</v>
      </c>
      <c r="B8028" s="1">
        <v>42258</v>
      </c>
      <c r="C8028" s="1">
        <v>42262</v>
      </c>
      <c r="D8028" t="s">
        <v>933</v>
      </c>
      <c r="E8028" t="s">
        <v>816</v>
      </c>
      <c r="F8028" t="s">
        <v>9545</v>
      </c>
      <c r="G8028">
        <v>78.8</v>
      </c>
      <c r="H8028">
        <v>1</v>
      </c>
      <c r="I8028">
        <v>0</v>
      </c>
      <c r="J8028">
        <v>1.5760000000000001</v>
      </c>
      <c r="K8028" s="2" t="s">
        <v>935</v>
      </c>
      <c r="L8028" s="2" t="s">
        <v>903</v>
      </c>
      <c r="M8028" s="2" t="s">
        <v>1147</v>
      </c>
      <c r="N8028" s="2">
        <v>10035</v>
      </c>
      <c r="O8028" s="2" t="s">
        <v>1043</v>
      </c>
      <c r="P8028" s="2" t="s">
        <v>951</v>
      </c>
      <c r="Q8028" s="2" t="s">
        <v>965</v>
      </c>
      <c r="R8028" s="2" t="s">
        <v>9546</v>
      </c>
      <c r="S8028" s="2" t="s">
        <v>8287</v>
      </c>
      <c r="T8028" s="2" t="s">
        <v>955</v>
      </c>
    </row>
    <row r="8029" spans="1:20">
      <c r="A8029" t="s">
        <v>9860</v>
      </c>
      <c r="B8029" s="1">
        <v>42258</v>
      </c>
      <c r="C8029" s="1">
        <v>42262</v>
      </c>
      <c r="D8029" t="s">
        <v>933</v>
      </c>
      <c r="E8029" t="s">
        <v>816</v>
      </c>
      <c r="F8029" t="s">
        <v>1254</v>
      </c>
      <c r="G8029">
        <v>19.989999999999998</v>
      </c>
      <c r="H8029">
        <v>1</v>
      </c>
      <c r="I8029">
        <v>0</v>
      </c>
      <c r="J8029">
        <v>6.7965999999999998</v>
      </c>
      <c r="K8029" s="2" t="s">
        <v>935</v>
      </c>
      <c r="L8029" s="2" t="s">
        <v>903</v>
      </c>
      <c r="M8029" s="2" t="s">
        <v>1147</v>
      </c>
      <c r="N8029" s="2">
        <v>10035</v>
      </c>
      <c r="O8029" s="2" t="s">
        <v>1043</v>
      </c>
      <c r="P8029" s="2" t="s">
        <v>976</v>
      </c>
      <c r="Q8029" s="2" t="s">
        <v>1054</v>
      </c>
      <c r="R8029" s="2" t="s">
        <v>1256</v>
      </c>
      <c r="S8029" s="2" t="s">
        <v>8287</v>
      </c>
      <c r="T8029" s="2" t="s">
        <v>955</v>
      </c>
    </row>
    <row r="8030" spans="1:20">
      <c r="A8030" t="s">
        <v>9860</v>
      </c>
      <c r="B8030" s="1">
        <v>42258</v>
      </c>
      <c r="C8030" s="1">
        <v>42262</v>
      </c>
      <c r="D8030" t="s">
        <v>933</v>
      </c>
      <c r="E8030" t="s">
        <v>816</v>
      </c>
      <c r="F8030" t="s">
        <v>7622</v>
      </c>
      <c r="G8030">
        <v>772.68</v>
      </c>
      <c r="H8030">
        <v>4</v>
      </c>
      <c r="I8030">
        <v>0</v>
      </c>
      <c r="J8030">
        <v>108.1752</v>
      </c>
      <c r="K8030" s="2" t="s">
        <v>935</v>
      </c>
      <c r="L8030" s="2" t="s">
        <v>903</v>
      </c>
      <c r="M8030" s="2" t="s">
        <v>1147</v>
      </c>
      <c r="N8030" s="2">
        <v>10035</v>
      </c>
      <c r="O8030" s="2" t="s">
        <v>1043</v>
      </c>
      <c r="P8030" s="2" t="s">
        <v>951</v>
      </c>
      <c r="Q8030" s="2" t="s">
        <v>965</v>
      </c>
      <c r="R8030" s="2" t="s">
        <v>7623</v>
      </c>
      <c r="S8030" s="2" t="s">
        <v>8287</v>
      </c>
      <c r="T8030" s="2" t="s">
        <v>955</v>
      </c>
    </row>
    <row r="8031" spans="1:20">
      <c r="A8031" t="s">
        <v>9861</v>
      </c>
      <c r="B8031" s="1">
        <v>42664</v>
      </c>
      <c r="C8031" s="1">
        <v>42668</v>
      </c>
      <c r="D8031" t="s">
        <v>957</v>
      </c>
      <c r="E8031" t="s">
        <v>591</v>
      </c>
      <c r="F8031" t="s">
        <v>1569</v>
      </c>
      <c r="G8031">
        <v>106.08</v>
      </c>
      <c r="H8031">
        <v>6</v>
      </c>
      <c r="I8031">
        <v>0.2</v>
      </c>
      <c r="J8031">
        <v>-9.282</v>
      </c>
      <c r="K8031" s="2" t="s">
        <v>935</v>
      </c>
      <c r="L8031" s="2" t="s">
        <v>1504</v>
      </c>
      <c r="M8031" s="2" t="s">
        <v>1004</v>
      </c>
      <c r="N8031" s="2">
        <v>78207</v>
      </c>
      <c r="O8031" s="2" t="s">
        <v>1005</v>
      </c>
      <c r="P8031" s="2" t="s">
        <v>976</v>
      </c>
      <c r="Q8031" s="2" t="s">
        <v>1054</v>
      </c>
      <c r="R8031" s="2" t="s">
        <v>1570</v>
      </c>
      <c r="S8031" s="2" t="s">
        <v>4889</v>
      </c>
      <c r="T8031" s="2" t="s">
        <v>943</v>
      </c>
    </row>
    <row r="8032" spans="1:20">
      <c r="A8032" t="s">
        <v>9862</v>
      </c>
      <c r="B8032" s="1">
        <v>42376</v>
      </c>
      <c r="C8032" s="1">
        <v>42380</v>
      </c>
      <c r="D8032" t="s">
        <v>957</v>
      </c>
      <c r="E8032" t="s">
        <v>448</v>
      </c>
      <c r="F8032" t="s">
        <v>4374</v>
      </c>
      <c r="G8032">
        <v>23.076000000000001</v>
      </c>
      <c r="H8032">
        <v>3</v>
      </c>
      <c r="I8032">
        <v>0.6</v>
      </c>
      <c r="J8032">
        <v>-10.9611</v>
      </c>
      <c r="K8032" s="2" t="s">
        <v>935</v>
      </c>
      <c r="L8032" s="2" t="s">
        <v>2329</v>
      </c>
      <c r="M8032" s="2" t="s">
        <v>1004</v>
      </c>
      <c r="N8032" s="2">
        <v>79109</v>
      </c>
      <c r="O8032" s="2" t="s">
        <v>1005</v>
      </c>
      <c r="P8032" s="2" t="s">
        <v>939</v>
      </c>
      <c r="Q8032" s="2" t="s">
        <v>969</v>
      </c>
      <c r="R8032" s="2" t="s">
        <v>4375</v>
      </c>
      <c r="S8032" s="2" t="s">
        <v>3739</v>
      </c>
      <c r="T8032" s="2" t="s">
        <v>943</v>
      </c>
    </row>
    <row r="8033" spans="1:20">
      <c r="A8033" t="s">
        <v>9862</v>
      </c>
      <c r="B8033" s="1">
        <v>42376</v>
      </c>
      <c r="C8033" s="1">
        <v>42380</v>
      </c>
      <c r="D8033" t="s">
        <v>957</v>
      </c>
      <c r="E8033" t="s">
        <v>448</v>
      </c>
      <c r="F8033" t="s">
        <v>3463</v>
      </c>
      <c r="G8033">
        <v>25.92</v>
      </c>
      <c r="H8033">
        <v>5</v>
      </c>
      <c r="I8033">
        <v>0.2</v>
      </c>
      <c r="J8033">
        <v>9.0719999999999992</v>
      </c>
      <c r="K8033" s="2" t="s">
        <v>935</v>
      </c>
      <c r="L8033" s="2" t="s">
        <v>2329</v>
      </c>
      <c r="M8033" s="2" t="s">
        <v>1004</v>
      </c>
      <c r="N8033" s="2">
        <v>79109</v>
      </c>
      <c r="O8033" s="2" t="s">
        <v>1005</v>
      </c>
      <c r="P8033" s="2" t="s">
        <v>951</v>
      </c>
      <c r="Q8033" s="2" t="s">
        <v>993</v>
      </c>
      <c r="R8033" s="2" t="s">
        <v>3464</v>
      </c>
      <c r="S8033" s="2" t="s">
        <v>3739</v>
      </c>
      <c r="T8033" s="2" t="s">
        <v>943</v>
      </c>
    </row>
    <row r="8034" spans="1:20">
      <c r="A8034" t="s">
        <v>9863</v>
      </c>
      <c r="B8034" s="1">
        <v>42180</v>
      </c>
      <c r="C8034" s="1">
        <v>42183</v>
      </c>
      <c r="D8034" t="s">
        <v>1079</v>
      </c>
      <c r="E8034" t="s">
        <v>653</v>
      </c>
      <c r="F8034" t="s">
        <v>3223</v>
      </c>
      <c r="G8034">
        <v>47.951999999999998</v>
      </c>
      <c r="H8034">
        <v>3</v>
      </c>
      <c r="I8034">
        <v>0.2</v>
      </c>
      <c r="J8034">
        <v>16.183800000000002</v>
      </c>
      <c r="K8034" s="2" t="s">
        <v>935</v>
      </c>
      <c r="L8034" s="2" t="s">
        <v>1075</v>
      </c>
      <c r="M8034" s="2" t="s">
        <v>1004</v>
      </c>
      <c r="N8034" s="2">
        <v>77041</v>
      </c>
      <c r="O8034" s="2" t="s">
        <v>1005</v>
      </c>
      <c r="P8034" s="2" t="s">
        <v>951</v>
      </c>
      <c r="Q8034" s="2" t="s">
        <v>993</v>
      </c>
      <c r="R8034" s="2" t="s">
        <v>3224</v>
      </c>
      <c r="S8034" s="2" t="s">
        <v>5535</v>
      </c>
      <c r="T8034" s="2" t="s">
        <v>943</v>
      </c>
    </row>
    <row r="8035" spans="1:20">
      <c r="A8035" t="s">
        <v>9863</v>
      </c>
      <c r="B8035" s="1">
        <v>42180</v>
      </c>
      <c r="C8035" s="1">
        <v>42183</v>
      </c>
      <c r="D8035" t="s">
        <v>1079</v>
      </c>
      <c r="E8035" t="s">
        <v>653</v>
      </c>
      <c r="F8035" t="s">
        <v>7882</v>
      </c>
      <c r="G8035">
        <v>0.98399999999999999</v>
      </c>
      <c r="H8035">
        <v>2</v>
      </c>
      <c r="I8035">
        <v>0.8</v>
      </c>
      <c r="J8035">
        <v>-1.476</v>
      </c>
      <c r="K8035" s="2" t="s">
        <v>935</v>
      </c>
      <c r="L8035" s="2" t="s">
        <v>1075</v>
      </c>
      <c r="M8035" s="2" t="s">
        <v>1004</v>
      </c>
      <c r="N8035" s="2">
        <v>77041</v>
      </c>
      <c r="O8035" s="2" t="s">
        <v>1005</v>
      </c>
      <c r="P8035" s="2" t="s">
        <v>951</v>
      </c>
      <c r="Q8035" s="2" t="s">
        <v>980</v>
      </c>
      <c r="R8035" s="2" t="s">
        <v>7883</v>
      </c>
      <c r="S8035" s="2" t="s">
        <v>5535</v>
      </c>
      <c r="T8035" s="2" t="s">
        <v>943</v>
      </c>
    </row>
    <row r="8036" spans="1:20">
      <c r="A8036" t="s">
        <v>9863</v>
      </c>
      <c r="B8036" s="1">
        <v>42180</v>
      </c>
      <c r="C8036" s="1">
        <v>42183</v>
      </c>
      <c r="D8036" t="s">
        <v>1079</v>
      </c>
      <c r="E8036" t="s">
        <v>653</v>
      </c>
      <c r="F8036" t="s">
        <v>5930</v>
      </c>
      <c r="G8036">
        <v>75.384</v>
      </c>
      <c r="H8036">
        <v>9</v>
      </c>
      <c r="I8036">
        <v>0.6</v>
      </c>
      <c r="J8036">
        <v>-20.730599999999999</v>
      </c>
      <c r="K8036" s="2" t="s">
        <v>935</v>
      </c>
      <c r="L8036" s="2" t="s">
        <v>1075</v>
      </c>
      <c r="M8036" s="2" t="s">
        <v>1004</v>
      </c>
      <c r="N8036" s="2">
        <v>77041</v>
      </c>
      <c r="O8036" s="2" t="s">
        <v>1005</v>
      </c>
      <c r="P8036" s="2" t="s">
        <v>939</v>
      </c>
      <c r="Q8036" s="2" t="s">
        <v>969</v>
      </c>
      <c r="R8036" s="2" t="s">
        <v>5931</v>
      </c>
      <c r="S8036" s="2" t="s">
        <v>5535</v>
      </c>
      <c r="T8036" s="2" t="s">
        <v>943</v>
      </c>
    </row>
    <row r="8037" spans="1:20">
      <c r="A8037" t="s">
        <v>9863</v>
      </c>
      <c r="B8037" s="1">
        <v>42180</v>
      </c>
      <c r="C8037" s="1">
        <v>42183</v>
      </c>
      <c r="D8037" t="s">
        <v>1079</v>
      </c>
      <c r="E8037" t="s">
        <v>653</v>
      </c>
      <c r="F8037" t="s">
        <v>3456</v>
      </c>
      <c r="G8037">
        <v>4.6079999999999997</v>
      </c>
      <c r="H8037">
        <v>2</v>
      </c>
      <c r="I8037">
        <v>0.2</v>
      </c>
      <c r="J8037">
        <v>1.6704000000000001</v>
      </c>
      <c r="K8037" s="2" t="s">
        <v>935</v>
      </c>
      <c r="L8037" s="2" t="s">
        <v>1075</v>
      </c>
      <c r="M8037" s="2" t="s">
        <v>1004</v>
      </c>
      <c r="N8037" s="2">
        <v>77041</v>
      </c>
      <c r="O8037" s="2" t="s">
        <v>1005</v>
      </c>
      <c r="P8037" s="2" t="s">
        <v>951</v>
      </c>
      <c r="Q8037" s="2" t="s">
        <v>952</v>
      </c>
      <c r="R8037" s="2" t="s">
        <v>3458</v>
      </c>
      <c r="S8037" s="2" t="s">
        <v>5535</v>
      </c>
      <c r="T8037" s="2" t="s">
        <v>943</v>
      </c>
    </row>
    <row r="8038" spans="1:20">
      <c r="A8038" t="s">
        <v>9864</v>
      </c>
      <c r="B8038" s="1">
        <v>42267</v>
      </c>
      <c r="C8038" s="1">
        <v>42269</v>
      </c>
      <c r="D8038" t="s">
        <v>1079</v>
      </c>
      <c r="E8038" t="s">
        <v>38</v>
      </c>
      <c r="F8038" t="s">
        <v>5916</v>
      </c>
      <c r="G8038">
        <v>37.68</v>
      </c>
      <c r="H8038">
        <v>6</v>
      </c>
      <c r="I8038">
        <v>0</v>
      </c>
      <c r="J8038">
        <v>16.956</v>
      </c>
      <c r="K8038" s="2" t="s">
        <v>935</v>
      </c>
      <c r="L8038" s="2" t="s">
        <v>2207</v>
      </c>
      <c r="M8038" s="2" t="s">
        <v>2001</v>
      </c>
      <c r="N8038" s="2">
        <v>1841</v>
      </c>
      <c r="O8038" s="2" t="s">
        <v>1043</v>
      </c>
      <c r="P8038" s="2" t="s">
        <v>951</v>
      </c>
      <c r="Q8038" s="2" t="s">
        <v>980</v>
      </c>
      <c r="R8038" s="2" t="s">
        <v>5918</v>
      </c>
      <c r="S8038" s="2" t="s">
        <v>1022</v>
      </c>
      <c r="T8038" s="2" t="s">
        <v>943</v>
      </c>
    </row>
    <row r="8039" spans="1:20">
      <c r="A8039" t="s">
        <v>9865</v>
      </c>
      <c r="B8039" s="1">
        <v>42926</v>
      </c>
      <c r="C8039" s="1">
        <v>42930</v>
      </c>
      <c r="D8039" t="s">
        <v>957</v>
      </c>
      <c r="E8039" t="s">
        <v>723</v>
      </c>
      <c r="F8039" t="s">
        <v>9235</v>
      </c>
      <c r="G8039">
        <v>41.91</v>
      </c>
      <c r="H8039">
        <v>3</v>
      </c>
      <c r="I8039">
        <v>0</v>
      </c>
      <c r="J8039">
        <v>10.896599999999999</v>
      </c>
      <c r="K8039" s="2" t="s">
        <v>935</v>
      </c>
      <c r="L8039" s="2" t="s">
        <v>1347</v>
      </c>
      <c r="M8039" s="2" t="s">
        <v>2025</v>
      </c>
      <c r="N8039" s="2">
        <v>31907</v>
      </c>
      <c r="O8039" s="2" t="s">
        <v>938</v>
      </c>
      <c r="P8039" s="2" t="s">
        <v>951</v>
      </c>
      <c r="Q8039" s="2" t="s">
        <v>983</v>
      </c>
      <c r="R8039" s="2" t="s">
        <v>9236</v>
      </c>
      <c r="S8039" s="2" t="s">
        <v>6266</v>
      </c>
      <c r="T8039" s="2" t="s">
        <v>955</v>
      </c>
    </row>
    <row r="8040" spans="1:20">
      <c r="A8040" t="s">
        <v>9866</v>
      </c>
      <c r="B8040" s="1">
        <v>42916</v>
      </c>
      <c r="C8040" s="1">
        <v>42918</v>
      </c>
      <c r="D8040" t="s">
        <v>933</v>
      </c>
      <c r="E8040" t="s">
        <v>603</v>
      </c>
      <c r="F8040" t="s">
        <v>4781</v>
      </c>
      <c r="G8040">
        <v>435.99900000000002</v>
      </c>
      <c r="H8040">
        <v>3</v>
      </c>
      <c r="I8040">
        <v>0.15</v>
      </c>
      <c r="J8040">
        <v>5.1294000000000004</v>
      </c>
      <c r="K8040" s="2" t="s">
        <v>935</v>
      </c>
      <c r="L8040" s="2" t="s">
        <v>904</v>
      </c>
      <c r="M8040" s="2" t="s">
        <v>949</v>
      </c>
      <c r="N8040" s="2">
        <v>90032</v>
      </c>
      <c r="O8040" s="2" t="s">
        <v>950</v>
      </c>
      <c r="P8040" s="2" t="s">
        <v>939</v>
      </c>
      <c r="Q8040" s="2" t="s">
        <v>940</v>
      </c>
      <c r="R8040" s="2" t="s">
        <v>4782</v>
      </c>
      <c r="S8040" s="2" t="s">
        <v>5023</v>
      </c>
      <c r="T8040" s="2" t="s">
        <v>943</v>
      </c>
    </row>
    <row r="8041" spans="1:20">
      <c r="A8041" t="s">
        <v>9867</v>
      </c>
      <c r="B8041" s="1">
        <v>42968</v>
      </c>
      <c r="C8041" s="1">
        <v>42972</v>
      </c>
      <c r="D8041" t="s">
        <v>933</v>
      </c>
      <c r="E8041" t="s">
        <v>754</v>
      </c>
      <c r="F8041" t="s">
        <v>1538</v>
      </c>
      <c r="G8041">
        <v>388.70400000000001</v>
      </c>
      <c r="H8041">
        <v>6</v>
      </c>
      <c r="I8041">
        <v>0.2</v>
      </c>
      <c r="J8041">
        <v>38.870399999999997</v>
      </c>
      <c r="K8041" s="2" t="s">
        <v>935</v>
      </c>
      <c r="L8041" s="2" t="s">
        <v>905</v>
      </c>
      <c r="M8041" s="2" t="s">
        <v>998</v>
      </c>
      <c r="N8041" s="2">
        <v>98115</v>
      </c>
      <c r="O8041" s="2" t="s">
        <v>950</v>
      </c>
      <c r="P8041" s="2" t="s">
        <v>939</v>
      </c>
      <c r="Q8041" s="2" t="s">
        <v>945</v>
      </c>
      <c r="R8041" s="2" t="s">
        <v>1539</v>
      </c>
      <c r="S8041" s="2" t="s">
        <v>6657</v>
      </c>
      <c r="T8041" s="2" t="s">
        <v>955</v>
      </c>
    </row>
    <row r="8042" spans="1:20">
      <c r="A8042" t="s">
        <v>9867</v>
      </c>
      <c r="B8042" s="1">
        <v>42968</v>
      </c>
      <c r="C8042" s="1">
        <v>42972</v>
      </c>
      <c r="D8042" t="s">
        <v>933</v>
      </c>
      <c r="E8042" t="s">
        <v>754</v>
      </c>
      <c r="F8042" t="s">
        <v>3026</v>
      </c>
      <c r="G8042">
        <v>572.58000000000004</v>
      </c>
      <c r="H8042">
        <v>6</v>
      </c>
      <c r="I8042">
        <v>0</v>
      </c>
      <c r="J8042">
        <v>34.354799999999997</v>
      </c>
      <c r="K8042" s="2" t="s">
        <v>935</v>
      </c>
      <c r="L8042" s="2" t="s">
        <v>905</v>
      </c>
      <c r="M8042" s="2" t="s">
        <v>998</v>
      </c>
      <c r="N8042" s="2">
        <v>98115</v>
      </c>
      <c r="O8042" s="2" t="s">
        <v>950</v>
      </c>
      <c r="P8042" s="2" t="s">
        <v>951</v>
      </c>
      <c r="Q8042" s="2" t="s">
        <v>965</v>
      </c>
      <c r="R8042" s="2" t="s">
        <v>3027</v>
      </c>
      <c r="S8042" s="2" t="s">
        <v>6657</v>
      </c>
      <c r="T8042" s="2" t="s">
        <v>955</v>
      </c>
    </row>
    <row r="8043" spans="1:20">
      <c r="A8043" t="s">
        <v>9867</v>
      </c>
      <c r="B8043" s="1">
        <v>42968</v>
      </c>
      <c r="C8043" s="1">
        <v>42972</v>
      </c>
      <c r="D8043" t="s">
        <v>933</v>
      </c>
      <c r="E8043" t="s">
        <v>754</v>
      </c>
      <c r="F8043" t="s">
        <v>5800</v>
      </c>
      <c r="G8043">
        <v>33.18</v>
      </c>
      <c r="H8043">
        <v>2</v>
      </c>
      <c r="I8043">
        <v>0</v>
      </c>
      <c r="J8043">
        <v>11.613</v>
      </c>
      <c r="K8043" s="2" t="s">
        <v>935</v>
      </c>
      <c r="L8043" s="2" t="s">
        <v>905</v>
      </c>
      <c r="M8043" s="2" t="s">
        <v>998</v>
      </c>
      <c r="N8043" s="2">
        <v>98115</v>
      </c>
      <c r="O8043" s="2" t="s">
        <v>950</v>
      </c>
      <c r="P8043" s="2" t="s">
        <v>976</v>
      </c>
      <c r="Q8043" s="2" t="s">
        <v>1054</v>
      </c>
      <c r="R8043" s="2" t="s">
        <v>5801</v>
      </c>
      <c r="S8043" s="2" t="s">
        <v>6657</v>
      </c>
      <c r="T8043" s="2" t="s">
        <v>955</v>
      </c>
    </row>
    <row r="8044" spans="1:20">
      <c r="A8044" t="s">
        <v>9868</v>
      </c>
      <c r="B8044" s="1">
        <v>42805</v>
      </c>
      <c r="C8044" s="1">
        <v>42809</v>
      </c>
      <c r="D8044" t="s">
        <v>957</v>
      </c>
      <c r="E8044" t="s">
        <v>447</v>
      </c>
      <c r="F8044" t="s">
        <v>2297</v>
      </c>
      <c r="G8044">
        <v>63.88</v>
      </c>
      <c r="H8044">
        <v>4</v>
      </c>
      <c r="I8044">
        <v>0</v>
      </c>
      <c r="J8044">
        <v>24.9132</v>
      </c>
      <c r="K8044" s="2" t="s">
        <v>935</v>
      </c>
      <c r="L8044" s="2" t="s">
        <v>8874</v>
      </c>
      <c r="M8044" s="2" t="s">
        <v>2001</v>
      </c>
      <c r="N8044" s="2">
        <v>2138</v>
      </c>
      <c r="O8044" s="2" t="s">
        <v>1043</v>
      </c>
      <c r="P8044" s="2" t="s">
        <v>976</v>
      </c>
      <c r="Q8044" s="2" t="s">
        <v>1054</v>
      </c>
      <c r="R8044" s="2" t="s">
        <v>2299</v>
      </c>
      <c r="S8044" s="2" t="s">
        <v>3730</v>
      </c>
      <c r="T8044" s="2" t="s">
        <v>1008</v>
      </c>
    </row>
    <row r="8045" spans="1:20">
      <c r="A8045" t="s">
        <v>9868</v>
      </c>
      <c r="B8045" s="1">
        <v>42805</v>
      </c>
      <c r="C8045" s="1">
        <v>42809</v>
      </c>
      <c r="D8045" t="s">
        <v>957</v>
      </c>
      <c r="E8045" t="s">
        <v>447</v>
      </c>
      <c r="F8045" t="s">
        <v>9869</v>
      </c>
      <c r="G8045">
        <v>26.72</v>
      </c>
      <c r="H8045">
        <v>1</v>
      </c>
      <c r="I8045">
        <v>0</v>
      </c>
      <c r="J8045">
        <v>11.7568</v>
      </c>
      <c r="K8045" s="2" t="s">
        <v>935</v>
      </c>
      <c r="L8045" s="2" t="s">
        <v>8874</v>
      </c>
      <c r="M8045" s="2" t="s">
        <v>2001</v>
      </c>
      <c r="N8045" s="2">
        <v>2138</v>
      </c>
      <c r="O8045" s="2" t="s">
        <v>1043</v>
      </c>
      <c r="P8045" s="2" t="s">
        <v>939</v>
      </c>
      <c r="Q8045" s="2" t="s">
        <v>969</v>
      </c>
      <c r="R8045" s="2" t="s">
        <v>9870</v>
      </c>
      <c r="S8045" s="2" t="s">
        <v>3730</v>
      </c>
      <c r="T8045" s="2" t="s">
        <v>1008</v>
      </c>
    </row>
    <row r="8046" spans="1:20">
      <c r="A8046" t="s">
        <v>9871</v>
      </c>
      <c r="B8046" s="1">
        <v>42993</v>
      </c>
      <c r="C8046" s="1">
        <v>42995</v>
      </c>
      <c r="D8046" t="s">
        <v>933</v>
      </c>
      <c r="E8046" t="s">
        <v>826</v>
      </c>
      <c r="F8046" t="s">
        <v>1317</v>
      </c>
      <c r="G8046">
        <v>295.05599999999998</v>
      </c>
      <c r="H8046">
        <v>9</v>
      </c>
      <c r="I8046">
        <v>0.2</v>
      </c>
      <c r="J8046">
        <v>106.95780000000001</v>
      </c>
      <c r="K8046" s="2" t="s">
        <v>935</v>
      </c>
      <c r="L8046" s="2" t="s">
        <v>5422</v>
      </c>
      <c r="M8046" s="2" t="s">
        <v>1020</v>
      </c>
      <c r="N8046" s="2">
        <v>84106</v>
      </c>
      <c r="O8046" s="2" t="s">
        <v>950</v>
      </c>
      <c r="P8046" s="2" t="s">
        <v>951</v>
      </c>
      <c r="Q8046" s="2" t="s">
        <v>980</v>
      </c>
      <c r="R8046" s="2" t="s">
        <v>1318</v>
      </c>
      <c r="S8046" s="2" t="s">
        <v>8606</v>
      </c>
      <c r="T8046" s="2" t="s">
        <v>943</v>
      </c>
    </row>
    <row r="8047" spans="1:20">
      <c r="A8047" t="s">
        <v>9872</v>
      </c>
      <c r="B8047" s="1">
        <v>42633</v>
      </c>
      <c r="C8047" s="1">
        <v>42637</v>
      </c>
      <c r="D8047" t="s">
        <v>957</v>
      </c>
      <c r="E8047" t="s">
        <v>512</v>
      </c>
      <c r="F8047" t="s">
        <v>4959</v>
      </c>
      <c r="G8047">
        <v>393.25</v>
      </c>
      <c r="H8047">
        <v>5</v>
      </c>
      <c r="I8047">
        <v>0</v>
      </c>
      <c r="J8047">
        <v>129.77250000000001</v>
      </c>
      <c r="K8047" s="2" t="s">
        <v>935</v>
      </c>
      <c r="L8047" s="2" t="s">
        <v>903</v>
      </c>
      <c r="M8047" s="2" t="s">
        <v>1147</v>
      </c>
      <c r="N8047" s="2">
        <v>10035</v>
      </c>
      <c r="O8047" s="2" t="s">
        <v>1043</v>
      </c>
      <c r="P8047" s="2" t="s">
        <v>951</v>
      </c>
      <c r="Q8047" s="2" t="s">
        <v>983</v>
      </c>
      <c r="R8047" s="2" t="s">
        <v>4960</v>
      </c>
      <c r="S8047" s="2" t="s">
        <v>4268</v>
      </c>
      <c r="T8047" s="2" t="s">
        <v>943</v>
      </c>
    </row>
    <row r="8048" spans="1:20">
      <c r="A8048" t="s">
        <v>9873</v>
      </c>
      <c r="B8048" s="1">
        <v>42719</v>
      </c>
      <c r="C8048" s="1">
        <v>42721</v>
      </c>
      <c r="D8048" t="s">
        <v>933</v>
      </c>
      <c r="E8048" t="s">
        <v>183</v>
      </c>
      <c r="F8048" t="s">
        <v>7882</v>
      </c>
      <c r="G8048">
        <v>2.214</v>
      </c>
      <c r="H8048">
        <v>3</v>
      </c>
      <c r="I8048">
        <v>0.7</v>
      </c>
      <c r="J8048">
        <v>-1.476</v>
      </c>
      <c r="K8048" s="2" t="s">
        <v>935</v>
      </c>
      <c r="L8048" s="2" t="s">
        <v>3811</v>
      </c>
      <c r="M8048" s="2" t="s">
        <v>1348</v>
      </c>
      <c r="N8048" s="2">
        <v>44221</v>
      </c>
      <c r="O8048" s="2" t="s">
        <v>1043</v>
      </c>
      <c r="P8048" s="2" t="s">
        <v>951</v>
      </c>
      <c r="Q8048" s="2" t="s">
        <v>980</v>
      </c>
      <c r="R8048" s="2" t="s">
        <v>7883</v>
      </c>
      <c r="S8048" s="2" t="s">
        <v>1901</v>
      </c>
      <c r="T8048" s="2" t="s">
        <v>943</v>
      </c>
    </row>
    <row r="8049" spans="1:20">
      <c r="A8049" t="s">
        <v>9874</v>
      </c>
      <c r="B8049" s="1">
        <v>43042</v>
      </c>
      <c r="C8049" s="1">
        <v>43045</v>
      </c>
      <c r="D8049" t="s">
        <v>933</v>
      </c>
      <c r="E8049" t="s">
        <v>650</v>
      </c>
      <c r="F8049" t="s">
        <v>4294</v>
      </c>
      <c r="G8049">
        <v>16.271999999999998</v>
      </c>
      <c r="H8049">
        <v>3</v>
      </c>
      <c r="I8049">
        <v>0.2</v>
      </c>
      <c r="J8049">
        <v>5.2884000000000002</v>
      </c>
      <c r="K8049" s="2" t="s">
        <v>935</v>
      </c>
      <c r="L8049" s="2" t="s">
        <v>1368</v>
      </c>
      <c r="M8049" s="2" t="s">
        <v>992</v>
      </c>
      <c r="N8049" s="2">
        <v>28403</v>
      </c>
      <c r="O8049" s="2" t="s">
        <v>938</v>
      </c>
      <c r="P8049" s="2" t="s">
        <v>951</v>
      </c>
      <c r="Q8049" s="2" t="s">
        <v>993</v>
      </c>
      <c r="R8049" s="2" t="s">
        <v>4295</v>
      </c>
      <c r="S8049" s="2" t="s">
        <v>5517</v>
      </c>
      <c r="T8049" s="2" t="s">
        <v>943</v>
      </c>
    </row>
    <row r="8050" spans="1:20">
      <c r="A8050" t="s">
        <v>9875</v>
      </c>
      <c r="B8050" s="1">
        <v>42554</v>
      </c>
      <c r="C8050" s="1">
        <v>42558</v>
      </c>
      <c r="D8050" t="s">
        <v>957</v>
      </c>
      <c r="E8050" t="s">
        <v>213</v>
      </c>
      <c r="F8050" t="s">
        <v>8172</v>
      </c>
      <c r="G8050">
        <v>706.86</v>
      </c>
      <c r="H8050">
        <v>7</v>
      </c>
      <c r="I8050">
        <v>0</v>
      </c>
      <c r="J8050">
        <v>197.92080000000001</v>
      </c>
      <c r="K8050" s="2" t="s">
        <v>935</v>
      </c>
      <c r="L8050" s="2" t="s">
        <v>903</v>
      </c>
      <c r="M8050" s="2" t="s">
        <v>1147</v>
      </c>
      <c r="N8050" s="2">
        <v>10035</v>
      </c>
      <c r="O8050" s="2" t="s">
        <v>1043</v>
      </c>
      <c r="P8050" s="2" t="s">
        <v>951</v>
      </c>
      <c r="Q8050" s="2" t="s">
        <v>983</v>
      </c>
      <c r="R8050" s="2" t="s">
        <v>8173</v>
      </c>
      <c r="S8050" s="2" t="s">
        <v>2103</v>
      </c>
      <c r="T8050" s="2" t="s">
        <v>955</v>
      </c>
    </row>
    <row r="8051" spans="1:20">
      <c r="A8051" t="s">
        <v>9876</v>
      </c>
      <c r="B8051" s="1">
        <v>41908</v>
      </c>
      <c r="C8051" s="1">
        <v>41912</v>
      </c>
      <c r="D8051" t="s">
        <v>957</v>
      </c>
      <c r="E8051" t="s">
        <v>838</v>
      </c>
      <c r="F8051" t="s">
        <v>1387</v>
      </c>
      <c r="G8051">
        <v>5.97</v>
      </c>
      <c r="H8051">
        <v>5</v>
      </c>
      <c r="I8051">
        <v>0.7</v>
      </c>
      <c r="J8051">
        <v>-4.577</v>
      </c>
      <c r="K8051" s="2" t="s">
        <v>935</v>
      </c>
      <c r="L8051" s="2" t="s">
        <v>1041</v>
      </c>
      <c r="M8051" s="2" t="s">
        <v>1042</v>
      </c>
      <c r="N8051" s="2">
        <v>19140</v>
      </c>
      <c r="O8051" s="2" t="s">
        <v>1043</v>
      </c>
      <c r="P8051" s="2" t="s">
        <v>951</v>
      </c>
      <c r="Q8051" s="2" t="s">
        <v>980</v>
      </c>
      <c r="R8051" s="2" t="s">
        <v>1389</v>
      </c>
      <c r="S8051" s="2" t="s">
        <v>9602</v>
      </c>
      <c r="T8051" s="2" t="s">
        <v>955</v>
      </c>
    </row>
    <row r="8052" spans="1:20">
      <c r="A8052" t="s">
        <v>9876</v>
      </c>
      <c r="B8052" s="1">
        <v>41908</v>
      </c>
      <c r="C8052" s="1">
        <v>41912</v>
      </c>
      <c r="D8052" t="s">
        <v>957</v>
      </c>
      <c r="E8052" t="s">
        <v>838</v>
      </c>
      <c r="F8052" t="s">
        <v>3470</v>
      </c>
      <c r="G8052">
        <v>21.184000000000001</v>
      </c>
      <c r="H8052">
        <v>1</v>
      </c>
      <c r="I8052">
        <v>0.2</v>
      </c>
      <c r="J8052">
        <v>4.7664</v>
      </c>
      <c r="K8052" s="2" t="s">
        <v>935</v>
      </c>
      <c r="L8052" s="2" t="s">
        <v>1041</v>
      </c>
      <c r="M8052" s="2" t="s">
        <v>1042</v>
      </c>
      <c r="N8052" s="2">
        <v>19140</v>
      </c>
      <c r="O8052" s="2" t="s">
        <v>1043</v>
      </c>
      <c r="P8052" s="2" t="s">
        <v>939</v>
      </c>
      <c r="Q8052" s="2" t="s">
        <v>969</v>
      </c>
      <c r="R8052" s="2" t="s">
        <v>3471</v>
      </c>
      <c r="S8052" s="2" t="s">
        <v>9602</v>
      </c>
      <c r="T8052" s="2" t="s">
        <v>955</v>
      </c>
    </row>
    <row r="8053" spans="1:20">
      <c r="A8053" t="s">
        <v>9876</v>
      </c>
      <c r="B8053" s="1">
        <v>41908</v>
      </c>
      <c r="C8053" s="1">
        <v>41912</v>
      </c>
      <c r="D8053" t="s">
        <v>957</v>
      </c>
      <c r="E8053" t="s">
        <v>838</v>
      </c>
      <c r="F8053" t="s">
        <v>1037</v>
      </c>
      <c r="G8053">
        <v>41.375999999999998</v>
      </c>
      <c r="H8053">
        <v>6</v>
      </c>
      <c r="I8053">
        <v>0.2</v>
      </c>
      <c r="J8053">
        <v>3.1032000000000002</v>
      </c>
      <c r="K8053" s="2" t="s">
        <v>935</v>
      </c>
      <c r="L8053" s="2" t="s">
        <v>1041</v>
      </c>
      <c r="M8053" s="2" t="s">
        <v>1042</v>
      </c>
      <c r="N8053" s="2">
        <v>19140</v>
      </c>
      <c r="O8053" s="2" t="s">
        <v>1043</v>
      </c>
      <c r="P8053" s="2" t="s">
        <v>951</v>
      </c>
      <c r="Q8053" s="2" t="s">
        <v>983</v>
      </c>
      <c r="R8053" s="2" t="s">
        <v>1038</v>
      </c>
      <c r="S8053" s="2" t="s">
        <v>9602</v>
      </c>
      <c r="T8053" s="2" t="s">
        <v>955</v>
      </c>
    </row>
    <row r="8054" spans="1:20">
      <c r="A8054" t="s">
        <v>9877</v>
      </c>
      <c r="B8054" s="1">
        <v>41834</v>
      </c>
      <c r="C8054" s="1">
        <v>41837</v>
      </c>
      <c r="D8054" t="s">
        <v>933</v>
      </c>
      <c r="E8054" t="s">
        <v>597</v>
      </c>
      <c r="F8054" t="s">
        <v>3907</v>
      </c>
      <c r="G8054">
        <v>17.940000000000001</v>
      </c>
      <c r="H8054">
        <v>3</v>
      </c>
      <c r="I8054">
        <v>0</v>
      </c>
      <c r="J8054">
        <v>4.4850000000000003</v>
      </c>
      <c r="K8054" s="2" t="s">
        <v>935</v>
      </c>
      <c r="L8054" s="2" t="s">
        <v>903</v>
      </c>
      <c r="M8054" s="2" t="s">
        <v>1147</v>
      </c>
      <c r="N8054" s="2">
        <v>10009</v>
      </c>
      <c r="O8054" s="2" t="s">
        <v>1043</v>
      </c>
      <c r="P8054" s="2" t="s">
        <v>951</v>
      </c>
      <c r="Q8054" s="2" t="s">
        <v>973</v>
      </c>
      <c r="R8054" s="2" t="s">
        <v>3908</v>
      </c>
      <c r="S8054" s="2" t="s">
        <v>4958</v>
      </c>
      <c r="T8054" s="2" t="s">
        <v>955</v>
      </c>
    </row>
    <row r="8055" spans="1:20">
      <c r="A8055" t="s">
        <v>9878</v>
      </c>
      <c r="B8055" s="1">
        <v>43006</v>
      </c>
      <c r="C8055" s="1">
        <v>43013</v>
      </c>
      <c r="D8055" t="s">
        <v>957</v>
      </c>
      <c r="E8055" t="s">
        <v>301</v>
      </c>
      <c r="F8055" t="s">
        <v>2973</v>
      </c>
      <c r="G8055">
        <v>2.6549999999999998</v>
      </c>
      <c r="H8055">
        <v>1</v>
      </c>
      <c r="I8055">
        <v>0.7</v>
      </c>
      <c r="J8055">
        <v>-1.8585</v>
      </c>
      <c r="K8055" s="2" t="s">
        <v>935</v>
      </c>
      <c r="L8055" s="2" t="s">
        <v>1041</v>
      </c>
      <c r="M8055" s="2" t="s">
        <v>1042</v>
      </c>
      <c r="N8055" s="2">
        <v>19134</v>
      </c>
      <c r="O8055" s="2" t="s">
        <v>1043</v>
      </c>
      <c r="P8055" s="2" t="s">
        <v>951</v>
      </c>
      <c r="Q8055" s="2" t="s">
        <v>980</v>
      </c>
      <c r="R8055" s="2" t="s">
        <v>2974</v>
      </c>
      <c r="S8055" s="2" t="s">
        <v>2710</v>
      </c>
      <c r="T8055" s="2" t="s">
        <v>955</v>
      </c>
    </row>
    <row r="8056" spans="1:20">
      <c r="A8056" t="s">
        <v>9879</v>
      </c>
      <c r="B8056" s="1">
        <v>42244</v>
      </c>
      <c r="C8056" s="1">
        <v>42251</v>
      </c>
      <c r="D8056" t="s">
        <v>957</v>
      </c>
      <c r="E8056" t="s">
        <v>144</v>
      </c>
      <c r="F8056" t="s">
        <v>2666</v>
      </c>
      <c r="G8056">
        <v>892.35</v>
      </c>
      <c r="H8056">
        <v>5</v>
      </c>
      <c r="I8056">
        <v>0</v>
      </c>
      <c r="J8056">
        <v>267.70499999999998</v>
      </c>
      <c r="K8056" s="2" t="s">
        <v>935</v>
      </c>
      <c r="L8056" s="2" t="s">
        <v>904</v>
      </c>
      <c r="M8056" s="2" t="s">
        <v>949</v>
      </c>
      <c r="N8056" s="2">
        <v>90049</v>
      </c>
      <c r="O8056" s="2" t="s">
        <v>950</v>
      </c>
      <c r="P8056" s="2" t="s">
        <v>951</v>
      </c>
      <c r="Q8056" s="2" t="s">
        <v>965</v>
      </c>
      <c r="R8056" s="2" t="s">
        <v>2667</v>
      </c>
      <c r="S8056" s="2" t="s">
        <v>1594</v>
      </c>
      <c r="T8056" s="2" t="s">
        <v>943</v>
      </c>
    </row>
    <row r="8057" spans="1:20">
      <c r="A8057" t="s">
        <v>9879</v>
      </c>
      <c r="B8057" s="1">
        <v>42244</v>
      </c>
      <c r="C8057" s="1">
        <v>42251</v>
      </c>
      <c r="D8057" t="s">
        <v>957</v>
      </c>
      <c r="E8057" t="s">
        <v>144</v>
      </c>
      <c r="F8057" t="s">
        <v>1654</v>
      </c>
      <c r="G8057">
        <v>307.666</v>
      </c>
      <c r="H8057">
        <v>2</v>
      </c>
      <c r="I8057">
        <v>0.15</v>
      </c>
      <c r="J8057">
        <v>28.956800000000001</v>
      </c>
      <c r="K8057" s="2" t="s">
        <v>935</v>
      </c>
      <c r="L8057" s="2" t="s">
        <v>904</v>
      </c>
      <c r="M8057" s="2" t="s">
        <v>949</v>
      </c>
      <c r="N8057" s="2">
        <v>90049</v>
      </c>
      <c r="O8057" s="2" t="s">
        <v>950</v>
      </c>
      <c r="P8057" s="2" t="s">
        <v>939</v>
      </c>
      <c r="Q8057" s="2" t="s">
        <v>940</v>
      </c>
      <c r="R8057" s="2" t="s">
        <v>1655</v>
      </c>
      <c r="S8057" s="2" t="s">
        <v>1594</v>
      </c>
      <c r="T8057" s="2" t="s">
        <v>943</v>
      </c>
    </row>
    <row r="8058" spans="1:20">
      <c r="A8058" t="s">
        <v>9879</v>
      </c>
      <c r="B8058" s="1">
        <v>42244</v>
      </c>
      <c r="C8058" s="1">
        <v>42251</v>
      </c>
      <c r="D8058" t="s">
        <v>957</v>
      </c>
      <c r="E8058" t="s">
        <v>144</v>
      </c>
      <c r="F8058" t="s">
        <v>2467</v>
      </c>
      <c r="G8058">
        <v>728.82</v>
      </c>
      <c r="H8058">
        <v>9</v>
      </c>
      <c r="I8058">
        <v>0</v>
      </c>
      <c r="J8058">
        <v>29.152799999999999</v>
      </c>
      <c r="K8058" s="2" t="s">
        <v>935</v>
      </c>
      <c r="L8058" s="2" t="s">
        <v>904</v>
      </c>
      <c r="M8058" s="2" t="s">
        <v>949</v>
      </c>
      <c r="N8058" s="2">
        <v>90049</v>
      </c>
      <c r="O8058" s="2" t="s">
        <v>950</v>
      </c>
      <c r="P8058" s="2" t="s">
        <v>951</v>
      </c>
      <c r="Q8058" s="2" t="s">
        <v>965</v>
      </c>
      <c r="R8058" s="2" t="s">
        <v>2468</v>
      </c>
      <c r="S8058" s="2" t="s">
        <v>1594</v>
      </c>
      <c r="T8058" s="2" t="s">
        <v>943</v>
      </c>
    </row>
    <row r="8059" spans="1:20">
      <c r="A8059" t="s">
        <v>9879</v>
      </c>
      <c r="B8059" s="1">
        <v>42244</v>
      </c>
      <c r="C8059" s="1">
        <v>42251</v>
      </c>
      <c r="D8059" t="s">
        <v>957</v>
      </c>
      <c r="E8059" t="s">
        <v>144</v>
      </c>
      <c r="F8059" t="s">
        <v>5751</v>
      </c>
      <c r="G8059">
        <v>41.36</v>
      </c>
      <c r="H8059">
        <v>5</v>
      </c>
      <c r="I8059">
        <v>0.2</v>
      </c>
      <c r="J8059">
        <v>13.959</v>
      </c>
      <c r="K8059" s="2" t="s">
        <v>935</v>
      </c>
      <c r="L8059" s="2" t="s">
        <v>904</v>
      </c>
      <c r="M8059" s="2" t="s">
        <v>949</v>
      </c>
      <c r="N8059" s="2">
        <v>90049</v>
      </c>
      <c r="O8059" s="2" t="s">
        <v>950</v>
      </c>
      <c r="P8059" s="2" t="s">
        <v>951</v>
      </c>
      <c r="Q8059" s="2" t="s">
        <v>980</v>
      </c>
      <c r="R8059" s="2" t="s">
        <v>5752</v>
      </c>
      <c r="S8059" s="2" t="s">
        <v>1594</v>
      </c>
      <c r="T8059" s="2" t="s">
        <v>943</v>
      </c>
    </row>
    <row r="8060" spans="1:20">
      <c r="A8060" t="s">
        <v>9879</v>
      </c>
      <c r="B8060" s="1">
        <v>42244</v>
      </c>
      <c r="C8060" s="1">
        <v>42251</v>
      </c>
      <c r="D8060" t="s">
        <v>957</v>
      </c>
      <c r="E8060" t="s">
        <v>144</v>
      </c>
      <c r="F8060" t="s">
        <v>3746</v>
      </c>
      <c r="G8060">
        <v>43.176000000000002</v>
      </c>
      <c r="H8060">
        <v>3</v>
      </c>
      <c r="I8060">
        <v>0.2</v>
      </c>
      <c r="J8060">
        <v>15.111599999999999</v>
      </c>
      <c r="K8060" s="2" t="s">
        <v>935</v>
      </c>
      <c r="L8060" s="2" t="s">
        <v>904</v>
      </c>
      <c r="M8060" s="2" t="s">
        <v>949</v>
      </c>
      <c r="N8060" s="2">
        <v>90049</v>
      </c>
      <c r="O8060" s="2" t="s">
        <v>950</v>
      </c>
      <c r="P8060" s="2" t="s">
        <v>976</v>
      </c>
      <c r="Q8060" s="2" t="s">
        <v>977</v>
      </c>
      <c r="R8060" s="2" t="s">
        <v>3747</v>
      </c>
      <c r="S8060" s="2" t="s">
        <v>1594</v>
      </c>
      <c r="T8060" s="2" t="s">
        <v>943</v>
      </c>
    </row>
    <row r="8061" spans="1:20">
      <c r="A8061" t="s">
        <v>9879</v>
      </c>
      <c r="B8061" s="1">
        <v>42244</v>
      </c>
      <c r="C8061" s="1">
        <v>42251</v>
      </c>
      <c r="D8061" t="s">
        <v>957</v>
      </c>
      <c r="E8061" t="s">
        <v>144</v>
      </c>
      <c r="F8061" t="s">
        <v>4499</v>
      </c>
      <c r="G8061">
        <v>4.16</v>
      </c>
      <c r="H8061">
        <v>2</v>
      </c>
      <c r="I8061">
        <v>0</v>
      </c>
      <c r="J8061">
        <v>1.7472000000000001</v>
      </c>
      <c r="K8061" s="2" t="s">
        <v>935</v>
      </c>
      <c r="L8061" s="2" t="s">
        <v>904</v>
      </c>
      <c r="M8061" s="2" t="s">
        <v>949</v>
      </c>
      <c r="N8061" s="2">
        <v>90049</v>
      </c>
      <c r="O8061" s="2" t="s">
        <v>950</v>
      </c>
      <c r="P8061" s="2" t="s">
        <v>939</v>
      </c>
      <c r="Q8061" s="2" t="s">
        <v>969</v>
      </c>
      <c r="R8061" s="2" t="s">
        <v>2037</v>
      </c>
      <c r="S8061" s="2" t="s">
        <v>1594</v>
      </c>
      <c r="T8061" s="2" t="s">
        <v>943</v>
      </c>
    </row>
    <row r="8062" spans="1:20">
      <c r="A8062" t="s">
        <v>9880</v>
      </c>
      <c r="B8062" s="1">
        <v>42267</v>
      </c>
      <c r="C8062" s="1">
        <v>42273</v>
      </c>
      <c r="D8062" t="s">
        <v>957</v>
      </c>
      <c r="E8062" t="s">
        <v>624</v>
      </c>
      <c r="F8062" t="s">
        <v>2007</v>
      </c>
      <c r="G8062">
        <v>61.4</v>
      </c>
      <c r="H8062">
        <v>5</v>
      </c>
      <c r="I8062">
        <v>0</v>
      </c>
      <c r="J8062">
        <v>28.858000000000001</v>
      </c>
      <c r="K8062" s="2" t="s">
        <v>935</v>
      </c>
      <c r="L8062" s="2" t="s">
        <v>1939</v>
      </c>
      <c r="M8062" s="2" t="s">
        <v>1147</v>
      </c>
      <c r="N8062" s="2">
        <v>11561</v>
      </c>
      <c r="O8062" s="2" t="s">
        <v>1043</v>
      </c>
      <c r="P8062" s="2" t="s">
        <v>951</v>
      </c>
      <c r="Q8062" s="2" t="s">
        <v>993</v>
      </c>
      <c r="R8062" s="2" t="s">
        <v>2008</v>
      </c>
      <c r="S8062" s="2" t="s">
        <v>5279</v>
      </c>
      <c r="T8062" s="2" t="s">
        <v>955</v>
      </c>
    </row>
    <row r="8063" spans="1:20">
      <c r="A8063" t="s">
        <v>9880</v>
      </c>
      <c r="B8063" s="1">
        <v>42267</v>
      </c>
      <c r="C8063" s="1">
        <v>42273</v>
      </c>
      <c r="D8063" t="s">
        <v>957</v>
      </c>
      <c r="E8063" t="s">
        <v>624</v>
      </c>
      <c r="F8063" t="s">
        <v>5699</v>
      </c>
      <c r="G8063">
        <v>24.448</v>
      </c>
      <c r="H8063">
        <v>2</v>
      </c>
      <c r="I8063">
        <v>0.2</v>
      </c>
      <c r="J8063">
        <v>8.8623999999999992</v>
      </c>
      <c r="K8063" s="2" t="s">
        <v>935</v>
      </c>
      <c r="L8063" s="2" t="s">
        <v>1939</v>
      </c>
      <c r="M8063" s="2" t="s">
        <v>1147</v>
      </c>
      <c r="N8063" s="2">
        <v>11561</v>
      </c>
      <c r="O8063" s="2" t="s">
        <v>1043</v>
      </c>
      <c r="P8063" s="2" t="s">
        <v>951</v>
      </c>
      <c r="Q8063" s="2" t="s">
        <v>980</v>
      </c>
      <c r="R8063" s="2" t="s">
        <v>5700</v>
      </c>
      <c r="S8063" s="2" t="s">
        <v>5279</v>
      </c>
      <c r="T8063" s="2" t="s">
        <v>955</v>
      </c>
    </row>
    <row r="8064" spans="1:20">
      <c r="A8064" t="s">
        <v>9881</v>
      </c>
      <c r="B8064" s="1">
        <v>42681</v>
      </c>
      <c r="C8064" s="1">
        <v>42683</v>
      </c>
      <c r="D8064" t="s">
        <v>1079</v>
      </c>
      <c r="E8064" t="s">
        <v>616</v>
      </c>
      <c r="F8064" t="s">
        <v>2627</v>
      </c>
      <c r="G8064">
        <v>263.95999999999998</v>
      </c>
      <c r="H8064">
        <v>4</v>
      </c>
      <c r="I8064">
        <v>0</v>
      </c>
      <c r="J8064">
        <v>71.269199999999998</v>
      </c>
      <c r="K8064" s="2" t="s">
        <v>935</v>
      </c>
      <c r="L8064" s="2" t="s">
        <v>1255</v>
      </c>
      <c r="M8064" s="2" t="s">
        <v>1147</v>
      </c>
      <c r="N8064" s="2">
        <v>14609</v>
      </c>
      <c r="O8064" s="2" t="s">
        <v>1043</v>
      </c>
      <c r="P8064" s="2" t="s">
        <v>976</v>
      </c>
      <c r="Q8064" s="2" t="s">
        <v>977</v>
      </c>
      <c r="R8064" s="2" t="s">
        <v>2628</v>
      </c>
      <c r="S8064" s="2" t="s">
        <v>5204</v>
      </c>
      <c r="T8064" s="2" t="s">
        <v>943</v>
      </c>
    </row>
    <row r="8065" spans="1:20">
      <c r="A8065" t="s">
        <v>9881</v>
      </c>
      <c r="B8065" s="1">
        <v>42681</v>
      </c>
      <c r="C8065" s="1">
        <v>42683</v>
      </c>
      <c r="D8065" t="s">
        <v>1079</v>
      </c>
      <c r="E8065" t="s">
        <v>616</v>
      </c>
      <c r="F8065" t="s">
        <v>5177</v>
      </c>
      <c r="G8065">
        <v>359.97</v>
      </c>
      <c r="H8065">
        <v>3</v>
      </c>
      <c r="I8065">
        <v>0</v>
      </c>
      <c r="J8065">
        <v>100.7916</v>
      </c>
      <c r="K8065" s="2" t="s">
        <v>935</v>
      </c>
      <c r="L8065" s="2" t="s">
        <v>1255</v>
      </c>
      <c r="M8065" s="2" t="s">
        <v>1147</v>
      </c>
      <c r="N8065" s="2">
        <v>14609</v>
      </c>
      <c r="O8065" s="2" t="s">
        <v>1043</v>
      </c>
      <c r="P8065" s="2" t="s">
        <v>976</v>
      </c>
      <c r="Q8065" s="2" t="s">
        <v>977</v>
      </c>
      <c r="R8065" s="2" t="s">
        <v>5179</v>
      </c>
      <c r="S8065" s="2" t="s">
        <v>5204</v>
      </c>
      <c r="T8065" s="2" t="s">
        <v>943</v>
      </c>
    </row>
    <row r="8066" spans="1:20">
      <c r="A8066" t="s">
        <v>9881</v>
      </c>
      <c r="B8066" s="1">
        <v>42681</v>
      </c>
      <c r="C8066" s="1">
        <v>42683</v>
      </c>
      <c r="D8066" t="s">
        <v>1079</v>
      </c>
      <c r="E8066" t="s">
        <v>616</v>
      </c>
      <c r="F8066" t="s">
        <v>5791</v>
      </c>
      <c r="G8066">
        <v>12.96</v>
      </c>
      <c r="H8066">
        <v>2</v>
      </c>
      <c r="I8066">
        <v>0</v>
      </c>
      <c r="J8066">
        <v>6.2207999999999997</v>
      </c>
      <c r="K8066" s="2" t="s">
        <v>935</v>
      </c>
      <c r="L8066" s="2" t="s">
        <v>1255</v>
      </c>
      <c r="M8066" s="2" t="s">
        <v>1147</v>
      </c>
      <c r="N8066" s="2">
        <v>14609</v>
      </c>
      <c r="O8066" s="2" t="s">
        <v>1043</v>
      </c>
      <c r="P8066" s="2" t="s">
        <v>951</v>
      </c>
      <c r="Q8066" s="2" t="s">
        <v>993</v>
      </c>
      <c r="R8066" s="2" t="s">
        <v>5792</v>
      </c>
      <c r="S8066" s="2" t="s">
        <v>5204</v>
      </c>
      <c r="T8066" s="2" t="s">
        <v>943</v>
      </c>
    </row>
    <row r="8067" spans="1:20">
      <c r="A8067" t="s">
        <v>9881</v>
      </c>
      <c r="B8067" s="1">
        <v>42681</v>
      </c>
      <c r="C8067" s="1">
        <v>42683</v>
      </c>
      <c r="D8067" t="s">
        <v>1079</v>
      </c>
      <c r="E8067" t="s">
        <v>616</v>
      </c>
      <c r="F8067" t="s">
        <v>1103</v>
      </c>
      <c r="G8067">
        <v>116.82</v>
      </c>
      <c r="H8067">
        <v>3</v>
      </c>
      <c r="I8067">
        <v>0</v>
      </c>
      <c r="J8067">
        <v>5.8410000000000002</v>
      </c>
      <c r="K8067" s="2" t="s">
        <v>935</v>
      </c>
      <c r="L8067" s="2" t="s">
        <v>1255</v>
      </c>
      <c r="M8067" s="2" t="s">
        <v>1147</v>
      </c>
      <c r="N8067" s="2">
        <v>14609</v>
      </c>
      <c r="O8067" s="2" t="s">
        <v>1043</v>
      </c>
      <c r="P8067" s="2" t="s">
        <v>951</v>
      </c>
      <c r="Q8067" s="2" t="s">
        <v>965</v>
      </c>
      <c r="R8067" s="2" t="s">
        <v>1104</v>
      </c>
      <c r="S8067" s="2" t="s">
        <v>5204</v>
      </c>
      <c r="T8067" s="2" t="s">
        <v>943</v>
      </c>
    </row>
    <row r="8068" spans="1:20">
      <c r="A8068" t="s">
        <v>9881</v>
      </c>
      <c r="B8068" s="1">
        <v>42681</v>
      </c>
      <c r="C8068" s="1">
        <v>42683</v>
      </c>
      <c r="D8068" t="s">
        <v>1079</v>
      </c>
      <c r="E8068" t="s">
        <v>616</v>
      </c>
      <c r="F8068" t="s">
        <v>7131</v>
      </c>
      <c r="G8068">
        <v>276.78399999999999</v>
      </c>
      <c r="H8068">
        <v>2</v>
      </c>
      <c r="I8068">
        <v>0.2</v>
      </c>
      <c r="J8068">
        <v>89.954800000000006</v>
      </c>
      <c r="K8068" s="2" t="s">
        <v>935</v>
      </c>
      <c r="L8068" s="2" t="s">
        <v>1255</v>
      </c>
      <c r="M8068" s="2" t="s">
        <v>1147</v>
      </c>
      <c r="N8068" s="2">
        <v>14609</v>
      </c>
      <c r="O8068" s="2" t="s">
        <v>1043</v>
      </c>
      <c r="P8068" s="2" t="s">
        <v>951</v>
      </c>
      <c r="Q8068" s="2" t="s">
        <v>980</v>
      </c>
      <c r="R8068" s="2" t="s">
        <v>7132</v>
      </c>
      <c r="S8068" s="2" t="s">
        <v>5204</v>
      </c>
      <c r="T8068" s="2" t="s">
        <v>943</v>
      </c>
    </row>
    <row r="8069" spans="1:20">
      <c r="A8069" t="s">
        <v>9882</v>
      </c>
      <c r="B8069" s="1">
        <v>42297</v>
      </c>
      <c r="C8069" s="1">
        <v>42301</v>
      </c>
      <c r="D8069" t="s">
        <v>957</v>
      </c>
      <c r="E8069" t="s">
        <v>430</v>
      </c>
      <c r="F8069" t="s">
        <v>2370</v>
      </c>
      <c r="G8069">
        <v>239.97</v>
      </c>
      <c r="H8069">
        <v>3</v>
      </c>
      <c r="I8069">
        <v>0</v>
      </c>
      <c r="J8069">
        <v>86.389200000000002</v>
      </c>
      <c r="K8069" s="2" t="s">
        <v>935</v>
      </c>
      <c r="L8069" s="2" t="s">
        <v>906</v>
      </c>
      <c r="M8069" s="2" t="s">
        <v>949</v>
      </c>
      <c r="N8069" s="2">
        <v>94109</v>
      </c>
      <c r="O8069" s="2" t="s">
        <v>950</v>
      </c>
      <c r="P8069" s="2" t="s">
        <v>976</v>
      </c>
      <c r="Q8069" s="2" t="s">
        <v>1054</v>
      </c>
      <c r="R8069" s="2" t="s">
        <v>2371</v>
      </c>
      <c r="S8069" s="2" t="s">
        <v>3615</v>
      </c>
      <c r="T8069" s="2" t="s">
        <v>955</v>
      </c>
    </row>
    <row r="8070" spans="1:20">
      <c r="A8070" t="s">
        <v>9882</v>
      </c>
      <c r="B8070" s="1">
        <v>42297</v>
      </c>
      <c r="C8070" s="1">
        <v>42301</v>
      </c>
      <c r="D8070" t="s">
        <v>957</v>
      </c>
      <c r="E8070" t="s">
        <v>430</v>
      </c>
      <c r="F8070" t="s">
        <v>6976</v>
      </c>
      <c r="G8070">
        <v>16.02</v>
      </c>
      <c r="H8070">
        <v>6</v>
      </c>
      <c r="I8070">
        <v>0</v>
      </c>
      <c r="J8070">
        <v>6.0876000000000001</v>
      </c>
      <c r="K8070" s="2" t="s">
        <v>935</v>
      </c>
      <c r="L8070" s="2" t="s">
        <v>906</v>
      </c>
      <c r="M8070" s="2" t="s">
        <v>949</v>
      </c>
      <c r="N8070" s="2">
        <v>94109</v>
      </c>
      <c r="O8070" s="2" t="s">
        <v>950</v>
      </c>
      <c r="P8070" s="2" t="s">
        <v>939</v>
      </c>
      <c r="Q8070" s="2" t="s">
        <v>969</v>
      </c>
      <c r="R8070" s="2" t="s">
        <v>6977</v>
      </c>
      <c r="S8070" s="2" t="s">
        <v>3615</v>
      </c>
      <c r="T8070" s="2" t="s">
        <v>955</v>
      </c>
    </row>
    <row r="8071" spans="1:20">
      <c r="A8071" t="s">
        <v>9883</v>
      </c>
      <c r="B8071" s="1">
        <v>42736</v>
      </c>
      <c r="C8071" s="1">
        <v>42740</v>
      </c>
      <c r="D8071" t="s">
        <v>957</v>
      </c>
      <c r="E8071" t="s">
        <v>102</v>
      </c>
      <c r="F8071" t="s">
        <v>2340</v>
      </c>
      <c r="G8071">
        <v>454.56</v>
      </c>
      <c r="H8071">
        <v>5</v>
      </c>
      <c r="I8071">
        <v>0.2</v>
      </c>
      <c r="J8071">
        <v>-107.958</v>
      </c>
      <c r="K8071" s="2" t="s">
        <v>935</v>
      </c>
      <c r="L8071" s="2" t="s">
        <v>2386</v>
      </c>
      <c r="M8071" s="2" t="s">
        <v>1004</v>
      </c>
      <c r="N8071" s="2">
        <v>77340</v>
      </c>
      <c r="O8071" s="2" t="s">
        <v>1005</v>
      </c>
      <c r="P8071" s="2" t="s">
        <v>951</v>
      </c>
      <c r="Q8071" s="2" t="s">
        <v>965</v>
      </c>
      <c r="R8071" s="2" t="s">
        <v>2341</v>
      </c>
      <c r="S8071" s="2" t="s">
        <v>1323</v>
      </c>
      <c r="T8071" s="2" t="s">
        <v>943</v>
      </c>
    </row>
    <row r="8072" spans="1:20">
      <c r="A8072" t="s">
        <v>9883</v>
      </c>
      <c r="B8072" s="1">
        <v>42736</v>
      </c>
      <c r="C8072" s="1">
        <v>42740</v>
      </c>
      <c r="D8072" t="s">
        <v>957</v>
      </c>
      <c r="E8072" t="s">
        <v>102</v>
      </c>
      <c r="F8072" t="s">
        <v>6321</v>
      </c>
      <c r="G8072">
        <v>141.41999999999999</v>
      </c>
      <c r="H8072">
        <v>5</v>
      </c>
      <c r="I8072">
        <v>0.6</v>
      </c>
      <c r="J8072">
        <v>-187.38149999999999</v>
      </c>
      <c r="K8072" s="2" t="s">
        <v>935</v>
      </c>
      <c r="L8072" s="2" t="s">
        <v>2386</v>
      </c>
      <c r="M8072" s="2" t="s">
        <v>1004</v>
      </c>
      <c r="N8072" s="2">
        <v>77340</v>
      </c>
      <c r="O8072" s="2" t="s">
        <v>1005</v>
      </c>
      <c r="P8072" s="2" t="s">
        <v>939</v>
      </c>
      <c r="Q8072" s="2" t="s">
        <v>969</v>
      </c>
      <c r="R8072" s="2" t="s">
        <v>6322</v>
      </c>
      <c r="S8072" s="2" t="s">
        <v>1323</v>
      </c>
      <c r="T8072" s="2" t="s">
        <v>943</v>
      </c>
    </row>
    <row r="8073" spans="1:20">
      <c r="A8073" t="s">
        <v>9883</v>
      </c>
      <c r="B8073" s="1">
        <v>42736</v>
      </c>
      <c r="C8073" s="1">
        <v>42740</v>
      </c>
      <c r="D8073" t="s">
        <v>957</v>
      </c>
      <c r="E8073" t="s">
        <v>102</v>
      </c>
      <c r="F8073" t="s">
        <v>3074</v>
      </c>
      <c r="G8073">
        <v>310.74400000000003</v>
      </c>
      <c r="H8073">
        <v>4</v>
      </c>
      <c r="I8073">
        <v>0.3</v>
      </c>
      <c r="J8073">
        <v>-26.635200000000001</v>
      </c>
      <c r="K8073" s="2" t="s">
        <v>935</v>
      </c>
      <c r="L8073" s="2" t="s">
        <v>2386</v>
      </c>
      <c r="M8073" s="2" t="s">
        <v>1004</v>
      </c>
      <c r="N8073" s="2">
        <v>77340</v>
      </c>
      <c r="O8073" s="2" t="s">
        <v>1005</v>
      </c>
      <c r="P8073" s="2" t="s">
        <v>939</v>
      </c>
      <c r="Q8073" s="2" t="s">
        <v>945</v>
      </c>
      <c r="R8073" s="2" t="s">
        <v>3075</v>
      </c>
      <c r="S8073" s="2" t="s">
        <v>1323</v>
      </c>
      <c r="T8073" s="2" t="s">
        <v>943</v>
      </c>
    </row>
    <row r="8074" spans="1:20">
      <c r="A8074" t="s">
        <v>9883</v>
      </c>
      <c r="B8074" s="1">
        <v>42736</v>
      </c>
      <c r="C8074" s="1">
        <v>42740</v>
      </c>
      <c r="D8074" t="s">
        <v>957</v>
      </c>
      <c r="E8074" t="s">
        <v>102</v>
      </c>
      <c r="F8074" t="s">
        <v>3305</v>
      </c>
      <c r="G8074">
        <v>12.736000000000001</v>
      </c>
      <c r="H8074">
        <v>4</v>
      </c>
      <c r="I8074">
        <v>0.2</v>
      </c>
      <c r="J8074">
        <v>2.2288000000000001</v>
      </c>
      <c r="K8074" s="2" t="s">
        <v>935</v>
      </c>
      <c r="L8074" s="2" t="s">
        <v>2386</v>
      </c>
      <c r="M8074" s="2" t="s">
        <v>1004</v>
      </c>
      <c r="N8074" s="2">
        <v>77340</v>
      </c>
      <c r="O8074" s="2" t="s">
        <v>1005</v>
      </c>
      <c r="P8074" s="2" t="s">
        <v>951</v>
      </c>
      <c r="Q8074" s="2" t="s">
        <v>973</v>
      </c>
      <c r="R8074" s="2" t="s">
        <v>3306</v>
      </c>
      <c r="S8074" s="2" t="s">
        <v>1323</v>
      </c>
      <c r="T8074" s="2" t="s">
        <v>943</v>
      </c>
    </row>
    <row r="8075" spans="1:20">
      <c r="A8075" t="s">
        <v>9883</v>
      </c>
      <c r="B8075" s="1">
        <v>42736</v>
      </c>
      <c r="C8075" s="1">
        <v>42740</v>
      </c>
      <c r="D8075" t="s">
        <v>957</v>
      </c>
      <c r="E8075" t="s">
        <v>102</v>
      </c>
      <c r="F8075" t="s">
        <v>3039</v>
      </c>
      <c r="G8075">
        <v>6.47</v>
      </c>
      <c r="H8075">
        <v>5</v>
      </c>
      <c r="I8075">
        <v>0.8</v>
      </c>
      <c r="J8075">
        <v>-9.7050000000000001</v>
      </c>
      <c r="K8075" s="2" t="s">
        <v>935</v>
      </c>
      <c r="L8075" s="2" t="s">
        <v>2386</v>
      </c>
      <c r="M8075" s="2" t="s">
        <v>1004</v>
      </c>
      <c r="N8075" s="2">
        <v>77340</v>
      </c>
      <c r="O8075" s="2" t="s">
        <v>1005</v>
      </c>
      <c r="P8075" s="2" t="s">
        <v>951</v>
      </c>
      <c r="Q8075" s="2" t="s">
        <v>980</v>
      </c>
      <c r="R8075" s="2" t="s">
        <v>3040</v>
      </c>
      <c r="S8075" s="2" t="s">
        <v>1323</v>
      </c>
      <c r="T8075" s="2" t="s">
        <v>943</v>
      </c>
    </row>
    <row r="8076" spans="1:20">
      <c r="A8076" t="s">
        <v>9883</v>
      </c>
      <c r="B8076" s="1">
        <v>42736</v>
      </c>
      <c r="C8076" s="1">
        <v>42740</v>
      </c>
      <c r="D8076" t="s">
        <v>957</v>
      </c>
      <c r="E8076" t="s">
        <v>102</v>
      </c>
      <c r="F8076" t="s">
        <v>1604</v>
      </c>
      <c r="G8076">
        <v>13.747999999999999</v>
      </c>
      <c r="H8076">
        <v>14</v>
      </c>
      <c r="I8076">
        <v>0.8</v>
      </c>
      <c r="J8076">
        <v>-22.684200000000001</v>
      </c>
      <c r="K8076" s="2" t="s">
        <v>935</v>
      </c>
      <c r="L8076" s="2" t="s">
        <v>2386</v>
      </c>
      <c r="M8076" s="2" t="s">
        <v>1004</v>
      </c>
      <c r="N8076" s="2">
        <v>77340</v>
      </c>
      <c r="O8076" s="2" t="s">
        <v>1005</v>
      </c>
      <c r="P8076" s="2" t="s">
        <v>951</v>
      </c>
      <c r="Q8076" s="2" t="s">
        <v>980</v>
      </c>
      <c r="R8076" s="2" t="s">
        <v>1605</v>
      </c>
      <c r="S8076" s="2" t="s">
        <v>1323</v>
      </c>
      <c r="T8076" s="2" t="s">
        <v>943</v>
      </c>
    </row>
    <row r="8077" spans="1:20">
      <c r="A8077" t="s">
        <v>9883</v>
      </c>
      <c r="B8077" s="1">
        <v>42736</v>
      </c>
      <c r="C8077" s="1">
        <v>42740</v>
      </c>
      <c r="D8077" t="s">
        <v>957</v>
      </c>
      <c r="E8077" t="s">
        <v>102</v>
      </c>
      <c r="F8077" t="s">
        <v>2650</v>
      </c>
      <c r="G8077">
        <v>15.224</v>
      </c>
      <c r="H8077">
        <v>2</v>
      </c>
      <c r="I8077">
        <v>0.8</v>
      </c>
      <c r="J8077">
        <v>-38.821199999999997</v>
      </c>
      <c r="K8077" s="2" t="s">
        <v>935</v>
      </c>
      <c r="L8077" s="2" t="s">
        <v>2386</v>
      </c>
      <c r="M8077" s="2" t="s">
        <v>1004</v>
      </c>
      <c r="N8077" s="2">
        <v>77340</v>
      </c>
      <c r="O8077" s="2" t="s">
        <v>1005</v>
      </c>
      <c r="P8077" s="2" t="s">
        <v>951</v>
      </c>
      <c r="Q8077" s="2" t="s">
        <v>983</v>
      </c>
      <c r="R8077" s="2" t="s">
        <v>2651</v>
      </c>
      <c r="S8077" s="2" t="s">
        <v>1323</v>
      </c>
      <c r="T8077" s="2" t="s">
        <v>943</v>
      </c>
    </row>
    <row r="8078" spans="1:20">
      <c r="A8078" t="s">
        <v>9884</v>
      </c>
      <c r="B8078" s="1">
        <v>42178</v>
      </c>
      <c r="C8078" s="1">
        <v>42184</v>
      </c>
      <c r="D8078" t="s">
        <v>957</v>
      </c>
      <c r="E8078" t="s">
        <v>631</v>
      </c>
      <c r="F8078" t="s">
        <v>3107</v>
      </c>
      <c r="G8078">
        <v>27.42</v>
      </c>
      <c r="H8078">
        <v>3</v>
      </c>
      <c r="I8078">
        <v>0</v>
      </c>
      <c r="J8078">
        <v>9.3228000000000009</v>
      </c>
      <c r="K8078" s="2" t="s">
        <v>935</v>
      </c>
      <c r="L8078" s="2" t="s">
        <v>9885</v>
      </c>
      <c r="M8078" s="2" t="s">
        <v>2025</v>
      </c>
      <c r="N8078" s="2">
        <v>30344</v>
      </c>
      <c r="O8078" s="2" t="s">
        <v>938</v>
      </c>
      <c r="P8078" s="2" t="s">
        <v>939</v>
      </c>
      <c r="Q8078" s="2" t="s">
        <v>969</v>
      </c>
      <c r="R8078" s="2" t="s">
        <v>3108</v>
      </c>
      <c r="S8078" s="2" t="s">
        <v>5358</v>
      </c>
      <c r="T8078" s="2" t="s">
        <v>955</v>
      </c>
    </row>
    <row r="8079" spans="1:20">
      <c r="A8079" t="s">
        <v>9884</v>
      </c>
      <c r="B8079" s="1">
        <v>42178</v>
      </c>
      <c r="C8079" s="1">
        <v>42184</v>
      </c>
      <c r="D8079" t="s">
        <v>957</v>
      </c>
      <c r="E8079" t="s">
        <v>631</v>
      </c>
      <c r="F8079" t="s">
        <v>3957</v>
      </c>
      <c r="G8079">
        <v>165.98</v>
      </c>
      <c r="H8079">
        <v>1</v>
      </c>
      <c r="I8079">
        <v>0</v>
      </c>
      <c r="J8079">
        <v>74.691000000000003</v>
      </c>
      <c r="K8079" s="2" t="s">
        <v>935</v>
      </c>
      <c r="L8079" s="2" t="s">
        <v>9885</v>
      </c>
      <c r="M8079" s="2" t="s">
        <v>2025</v>
      </c>
      <c r="N8079" s="2">
        <v>30344</v>
      </c>
      <c r="O8079" s="2" t="s">
        <v>938</v>
      </c>
      <c r="P8079" s="2" t="s">
        <v>951</v>
      </c>
      <c r="Q8079" s="2" t="s">
        <v>980</v>
      </c>
      <c r="R8079" s="2" t="s">
        <v>3958</v>
      </c>
      <c r="S8079" s="2" t="s">
        <v>5358</v>
      </c>
      <c r="T8079" s="2" t="s">
        <v>955</v>
      </c>
    </row>
    <row r="8080" spans="1:20">
      <c r="A8080" t="s">
        <v>9884</v>
      </c>
      <c r="B8080" s="1">
        <v>42178</v>
      </c>
      <c r="C8080" s="1">
        <v>42184</v>
      </c>
      <c r="D8080" t="s">
        <v>957</v>
      </c>
      <c r="E8080" t="s">
        <v>631</v>
      </c>
      <c r="F8080" t="s">
        <v>5899</v>
      </c>
      <c r="G8080">
        <v>75</v>
      </c>
      <c r="H8080">
        <v>3</v>
      </c>
      <c r="I8080">
        <v>0</v>
      </c>
      <c r="J8080">
        <v>18</v>
      </c>
      <c r="K8080" s="2" t="s">
        <v>935</v>
      </c>
      <c r="L8080" s="2" t="s">
        <v>9885</v>
      </c>
      <c r="M8080" s="2" t="s">
        <v>2025</v>
      </c>
      <c r="N8080" s="2">
        <v>30344</v>
      </c>
      <c r="O8080" s="2" t="s">
        <v>938</v>
      </c>
      <c r="P8080" s="2" t="s">
        <v>976</v>
      </c>
      <c r="Q8080" s="2" t="s">
        <v>1054</v>
      </c>
      <c r="R8080" s="2" t="s">
        <v>5900</v>
      </c>
      <c r="S8080" s="2" t="s">
        <v>5358</v>
      </c>
      <c r="T8080" s="2" t="s">
        <v>955</v>
      </c>
    </row>
    <row r="8081" spans="1:20">
      <c r="A8081" t="s">
        <v>9886</v>
      </c>
      <c r="B8081" s="1">
        <v>42696</v>
      </c>
      <c r="C8081" s="1">
        <v>42701</v>
      </c>
      <c r="D8081" t="s">
        <v>957</v>
      </c>
      <c r="E8081" t="s">
        <v>458</v>
      </c>
      <c r="F8081" t="s">
        <v>1962</v>
      </c>
      <c r="G8081">
        <v>134.27199999999999</v>
      </c>
      <c r="H8081">
        <v>8</v>
      </c>
      <c r="I8081">
        <v>0.2</v>
      </c>
      <c r="J8081">
        <v>46.995199999999997</v>
      </c>
      <c r="K8081" s="2" t="s">
        <v>935</v>
      </c>
      <c r="L8081" s="2" t="s">
        <v>903</v>
      </c>
      <c r="M8081" s="2" t="s">
        <v>1147</v>
      </c>
      <c r="N8081" s="2">
        <v>10009</v>
      </c>
      <c r="O8081" s="2" t="s">
        <v>1043</v>
      </c>
      <c r="P8081" s="2" t="s">
        <v>951</v>
      </c>
      <c r="Q8081" s="2" t="s">
        <v>980</v>
      </c>
      <c r="R8081" s="2" t="s">
        <v>1963</v>
      </c>
      <c r="S8081" s="2" t="s">
        <v>3868</v>
      </c>
      <c r="T8081" s="2" t="s">
        <v>1008</v>
      </c>
    </row>
    <row r="8082" spans="1:20">
      <c r="A8082" t="s">
        <v>9887</v>
      </c>
      <c r="B8082" s="1">
        <v>42303</v>
      </c>
      <c r="C8082" s="1">
        <v>42309</v>
      </c>
      <c r="D8082" t="s">
        <v>957</v>
      </c>
      <c r="E8082" t="s">
        <v>174</v>
      </c>
      <c r="F8082" t="s">
        <v>4089</v>
      </c>
      <c r="G8082">
        <v>146.54400000000001</v>
      </c>
      <c r="H8082">
        <v>6</v>
      </c>
      <c r="I8082">
        <v>0.2</v>
      </c>
      <c r="J8082">
        <v>47.626800000000003</v>
      </c>
      <c r="K8082" s="2" t="s">
        <v>935</v>
      </c>
      <c r="L8082" s="2" t="s">
        <v>1193</v>
      </c>
      <c r="M8082" s="2" t="s">
        <v>1281</v>
      </c>
      <c r="N8082" s="2">
        <v>97477</v>
      </c>
      <c r="O8082" s="2" t="s">
        <v>950</v>
      </c>
      <c r="P8082" s="2" t="s">
        <v>951</v>
      </c>
      <c r="Q8082" s="2" t="s">
        <v>952</v>
      </c>
      <c r="R8082" s="2" t="s">
        <v>4090</v>
      </c>
      <c r="S8082" s="2" t="s">
        <v>1797</v>
      </c>
      <c r="T8082" s="2" t="s">
        <v>955</v>
      </c>
    </row>
    <row r="8083" spans="1:20">
      <c r="A8083" t="s">
        <v>9887</v>
      </c>
      <c r="B8083" s="1">
        <v>42303</v>
      </c>
      <c r="C8083" s="1">
        <v>42309</v>
      </c>
      <c r="D8083" t="s">
        <v>957</v>
      </c>
      <c r="E8083" t="s">
        <v>174</v>
      </c>
      <c r="F8083" t="s">
        <v>8622</v>
      </c>
      <c r="G8083">
        <v>131.904</v>
      </c>
      <c r="H8083">
        <v>3</v>
      </c>
      <c r="I8083">
        <v>0.2</v>
      </c>
      <c r="J8083">
        <v>47.815199999999997</v>
      </c>
      <c r="K8083" s="2" t="s">
        <v>935</v>
      </c>
      <c r="L8083" s="2" t="s">
        <v>1193</v>
      </c>
      <c r="M8083" s="2" t="s">
        <v>1281</v>
      </c>
      <c r="N8083" s="2">
        <v>97477</v>
      </c>
      <c r="O8083" s="2" t="s">
        <v>950</v>
      </c>
      <c r="P8083" s="2" t="s">
        <v>951</v>
      </c>
      <c r="Q8083" s="2" t="s">
        <v>993</v>
      </c>
      <c r="R8083" s="2" t="s">
        <v>8623</v>
      </c>
      <c r="S8083" s="2" t="s">
        <v>1797</v>
      </c>
      <c r="T8083" s="2" t="s">
        <v>955</v>
      </c>
    </row>
    <row r="8084" spans="1:20">
      <c r="A8084" t="s">
        <v>9887</v>
      </c>
      <c r="B8084" s="1">
        <v>42303</v>
      </c>
      <c r="C8084" s="1">
        <v>42309</v>
      </c>
      <c r="D8084" t="s">
        <v>957</v>
      </c>
      <c r="E8084" t="s">
        <v>174</v>
      </c>
      <c r="F8084" t="s">
        <v>2746</v>
      </c>
      <c r="G8084">
        <v>203.88</v>
      </c>
      <c r="H8084">
        <v>5</v>
      </c>
      <c r="I8084">
        <v>0.2</v>
      </c>
      <c r="J8084">
        <v>20.388000000000002</v>
      </c>
      <c r="K8084" s="2" t="s">
        <v>935</v>
      </c>
      <c r="L8084" s="2" t="s">
        <v>1193</v>
      </c>
      <c r="M8084" s="2" t="s">
        <v>1281</v>
      </c>
      <c r="N8084" s="2">
        <v>97477</v>
      </c>
      <c r="O8084" s="2" t="s">
        <v>950</v>
      </c>
      <c r="P8084" s="2" t="s">
        <v>951</v>
      </c>
      <c r="Q8084" s="2" t="s">
        <v>983</v>
      </c>
      <c r="R8084" s="2" t="s">
        <v>2747</v>
      </c>
      <c r="S8084" s="2" t="s">
        <v>1797</v>
      </c>
      <c r="T8084" s="2" t="s">
        <v>955</v>
      </c>
    </row>
    <row r="8085" spans="1:20">
      <c r="A8085" t="s">
        <v>9887</v>
      </c>
      <c r="B8085" s="1">
        <v>42303</v>
      </c>
      <c r="C8085" s="1">
        <v>42309</v>
      </c>
      <c r="D8085" t="s">
        <v>957</v>
      </c>
      <c r="E8085" t="s">
        <v>174</v>
      </c>
      <c r="F8085" t="s">
        <v>5509</v>
      </c>
      <c r="G8085">
        <v>14.301</v>
      </c>
      <c r="H8085">
        <v>7</v>
      </c>
      <c r="I8085">
        <v>0.7</v>
      </c>
      <c r="J8085">
        <v>-10.487399999999999</v>
      </c>
      <c r="K8085" s="2" t="s">
        <v>935</v>
      </c>
      <c r="L8085" s="2" t="s">
        <v>1193</v>
      </c>
      <c r="M8085" s="2" t="s">
        <v>1281</v>
      </c>
      <c r="N8085" s="2">
        <v>97477</v>
      </c>
      <c r="O8085" s="2" t="s">
        <v>950</v>
      </c>
      <c r="P8085" s="2" t="s">
        <v>951</v>
      </c>
      <c r="Q8085" s="2" t="s">
        <v>980</v>
      </c>
      <c r="R8085" s="2" t="s">
        <v>5510</v>
      </c>
      <c r="S8085" s="2" t="s">
        <v>1797</v>
      </c>
      <c r="T8085" s="2" t="s">
        <v>955</v>
      </c>
    </row>
    <row r="8086" spans="1:20">
      <c r="A8086" t="s">
        <v>9887</v>
      </c>
      <c r="B8086" s="1">
        <v>42303</v>
      </c>
      <c r="C8086" s="1">
        <v>42309</v>
      </c>
      <c r="D8086" t="s">
        <v>957</v>
      </c>
      <c r="E8086" t="s">
        <v>174</v>
      </c>
      <c r="F8086" t="s">
        <v>2392</v>
      </c>
      <c r="G8086">
        <v>718.64</v>
      </c>
      <c r="H8086">
        <v>10</v>
      </c>
      <c r="I8086">
        <v>0.2</v>
      </c>
      <c r="J8086">
        <v>-161.69399999999999</v>
      </c>
      <c r="K8086" s="2" t="s">
        <v>935</v>
      </c>
      <c r="L8086" s="2" t="s">
        <v>1193</v>
      </c>
      <c r="M8086" s="2" t="s">
        <v>1281</v>
      </c>
      <c r="N8086" s="2">
        <v>97477</v>
      </c>
      <c r="O8086" s="2" t="s">
        <v>950</v>
      </c>
      <c r="P8086" s="2" t="s">
        <v>951</v>
      </c>
      <c r="Q8086" s="2" t="s">
        <v>965</v>
      </c>
      <c r="R8086" s="2" t="s">
        <v>2393</v>
      </c>
      <c r="S8086" s="2" t="s">
        <v>1797</v>
      </c>
      <c r="T8086" s="2" t="s">
        <v>955</v>
      </c>
    </row>
    <row r="8087" spans="1:20">
      <c r="A8087" t="s">
        <v>9888</v>
      </c>
      <c r="B8087" s="1">
        <v>42663</v>
      </c>
      <c r="C8087" s="1">
        <v>42669</v>
      </c>
      <c r="D8087" t="s">
        <v>957</v>
      </c>
      <c r="E8087" t="s">
        <v>840</v>
      </c>
      <c r="F8087" t="s">
        <v>2261</v>
      </c>
      <c r="G8087">
        <v>61.1</v>
      </c>
      <c r="H8087">
        <v>5</v>
      </c>
      <c r="I8087">
        <v>0</v>
      </c>
      <c r="J8087">
        <v>18.329999999999998</v>
      </c>
      <c r="K8087" s="2" t="s">
        <v>935</v>
      </c>
      <c r="L8087" s="2" t="s">
        <v>1899</v>
      </c>
      <c r="M8087" s="2" t="s">
        <v>1194</v>
      </c>
      <c r="N8087" s="2">
        <v>22204</v>
      </c>
      <c r="O8087" s="2" t="s">
        <v>938</v>
      </c>
      <c r="P8087" s="2" t="s">
        <v>939</v>
      </c>
      <c r="Q8087" s="2" t="s">
        <v>969</v>
      </c>
      <c r="R8087" s="2" t="s">
        <v>2262</v>
      </c>
      <c r="S8087" s="2" t="s">
        <v>9889</v>
      </c>
      <c r="T8087" s="2" t="s">
        <v>1008</v>
      </c>
    </row>
    <row r="8088" spans="1:20">
      <c r="A8088" t="s">
        <v>9890</v>
      </c>
      <c r="B8088" s="1">
        <v>42853</v>
      </c>
      <c r="C8088" s="1">
        <v>42857</v>
      </c>
      <c r="D8088" t="s">
        <v>957</v>
      </c>
      <c r="E8088" t="s">
        <v>747</v>
      </c>
      <c r="F8088" t="s">
        <v>5436</v>
      </c>
      <c r="G8088">
        <v>28.08</v>
      </c>
      <c r="H8088">
        <v>3</v>
      </c>
      <c r="I8088">
        <v>0.2</v>
      </c>
      <c r="J8088">
        <v>5.2649999999999997</v>
      </c>
      <c r="K8088" s="2" t="s">
        <v>935</v>
      </c>
      <c r="L8088" s="2" t="s">
        <v>1368</v>
      </c>
      <c r="M8088" s="2" t="s">
        <v>992</v>
      </c>
      <c r="N8088" s="2">
        <v>28403</v>
      </c>
      <c r="O8088" s="2" t="s">
        <v>938</v>
      </c>
      <c r="P8088" s="2" t="s">
        <v>951</v>
      </c>
      <c r="Q8088" s="2" t="s">
        <v>983</v>
      </c>
      <c r="R8088" s="2" t="s">
        <v>5437</v>
      </c>
      <c r="S8088" s="2" t="s">
        <v>6589</v>
      </c>
      <c r="T8088" s="2" t="s">
        <v>943</v>
      </c>
    </row>
    <row r="8089" spans="1:20">
      <c r="A8089" t="s">
        <v>9891</v>
      </c>
      <c r="B8089" s="1">
        <v>42642</v>
      </c>
      <c r="C8089" s="1">
        <v>42644</v>
      </c>
      <c r="D8089" t="s">
        <v>933</v>
      </c>
      <c r="E8089" t="s">
        <v>734</v>
      </c>
      <c r="F8089" t="s">
        <v>3765</v>
      </c>
      <c r="G8089">
        <v>10.496</v>
      </c>
      <c r="H8089">
        <v>4</v>
      </c>
      <c r="I8089">
        <v>0.2</v>
      </c>
      <c r="J8089">
        <v>1.1808000000000001</v>
      </c>
      <c r="K8089" s="2" t="s">
        <v>935</v>
      </c>
      <c r="L8089" s="2" t="s">
        <v>7909</v>
      </c>
      <c r="M8089" s="2" t="s">
        <v>1186</v>
      </c>
      <c r="N8089" s="2">
        <v>85364</v>
      </c>
      <c r="O8089" s="2" t="s">
        <v>950</v>
      </c>
      <c r="P8089" s="2" t="s">
        <v>951</v>
      </c>
      <c r="Q8089" s="2" t="s">
        <v>973</v>
      </c>
      <c r="R8089" s="2" t="s">
        <v>3766</v>
      </c>
      <c r="S8089" s="2" t="s">
        <v>6428</v>
      </c>
      <c r="T8089" s="2" t="s">
        <v>955</v>
      </c>
    </row>
    <row r="8090" spans="1:20">
      <c r="A8090" t="s">
        <v>9892</v>
      </c>
      <c r="B8090" s="1">
        <v>42195</v>
      </c>
      <c r="C8090" s="1">
        <v>42199</v>
      </c>
      <c r="D8090" t="s">
        <v>957</v>
      </c>
      <c r="E8090" t="s">
        <v>215</v>
      </c>
      <c r="F8090" t="s">
        <v>3255</v>
      </c>
      <c r="G8090">
        <v>39.92</v>
      </c>
      <c r="H8090">
        <v>2</v>
      </c>
      <c r="I8090">
        <v>0.2</v>
      </c>
      <c r="J8090">
        <v>12.974</v>
      </c>
      <c r="K8090" s="2" t="s">
        <v>935</v>
      </c>
      <c r="L8090" s="2" t="s">
        <v>5223</v>
      </c>
      <c r="M8090" s="2" t="s">
        <v>949</v>
      </c>
      <c r="N8090" s="2">
        <v>92404</v>
      </c>
      <c r="O8090" s="2" t="s">
        <v>950</v>
      </c>
      <c r="P8090" s="2" t="s">
        <v>951</v>
      </c>
      <c r="Q8090" s="2" t="s">
        <v>980</v>
      </c>
      <c r="R8090" s="2" t="s">
        <v>3256</v>
      </c>
      <c r="S8090" s="2" t="s">
        <v>2113</v>
      </c>
      <c r="T8090" s="2" t="s">
        <v>943</v>
      </c>
    </row>
    <row r="8091" spans="1:20">
      <c r="A8091" t="s">
        <v>9893</v>
      </c>
      <c r="B8091" s="1">
        <v>42223</v>
      </c>
      <c r="C8091" s="1">
        <v>42225</v>
      </c>
      <c r="D8091" t="s">
        <v>1079</v>
      </c>
      <c r="E8091" t="s">
        <v>430</v>
      </c>
      <c r="F8091" t="s">
        <v>1037</v>
      </c>
      <c r="G8091">
        <v>77.58</v>
      </c>
      <c r="H8091">
        <v>9</v>
      </c>
      <c r="I8091">
        <v>0</v>
      </c>
      <c r="J8091">
        <v>20.1708</v>
      </c>
      <c r="K8091" s="2" t="s">
        <v>935</v>
      </c>
      <c r="L8091" s="2" t="s">
        <v>4850</v>
      </c>
      <c r="M8091" s="2" t="s">
        <v>3296</v>
      </c>
      <c r="N8091" s="2">
        <v>21215</v>
      </c>
      <c r="O8091" s="2" t="s">
        <v>1043</v>
      </c>
      <c r="P8091" s="2" t="s">
        <v>951</v>
      </c>
      <c r="Q8091" s="2" t="s">
        <v>983</v>
      </c>
      <c r="R8091" s="2" t="s">
        <v>1038</v>
      </c>
      <c r="S8091" s="2" t="s">
        <v>3615</v>
      </c>
      <c r="T8091" s="2" t="s">
        <v>955</v>
      </c>
    </row>
    <row r="8092" spans="1:20">
      <c r="A8092" t="s">
        <v>9894</v>
      </c>
      <c r="B8092" s="1">
        <v>41980</v>
      </c>
      <c r="C8092" s="1">
        <v>41986</v>
      </c>
      <c r="D8092" t="s">
        <v>957</v>
      </c>
      <c r="E8092" t="s">
        <v>413</v>
      </c>
      <c r="F8092" t="s">
        <v>6136</v>
      </c>
      <c r="G8092">
        <v>269.36</v>
      </c>
      <c r="H8092">
        <v>7</v>
      </c>
      <c r="I8092">
        <v>0</v>
      </c>
      <c r="J8092">
        <v>70.033600000000007</v>
      </c>
      <c r="K8092" s="2" t="s">
        <v>935</v>
      </c>
      <c r="L8092" s="2" t="s">
        <v>905</v>
      </c>
      <c r="M8092" s="2" t="s">
        <v>998</v>
      </c>
      <c r="N8092" s="2">
        <v>98103</v>
      </c>
      <c r="O8092" s="2" t="s">
        <v>950</v>
      </c>
      <c r="P8092" s="2" t="s">
        <v>951</v>
      </c>
      <c r="Q8092" s="2" t="s">
        <v>965</v>
      </c>
      <c r="R8092" s="2" t="s">
        <v>6138</v>
      </c>
      <c r="S8092" s="2" t="s">
        <v>3490</v>
      </c>
      <c r="T8092" s="2" t="s">
        <v>1008</v>
      </c>
    </row>
    <row r="8093" spans="1:20">
      <c r="A8093" t="s">
        <v>9895</v>
      </c>
      <c r="B8093" s="1">
        <v>42348</v>
      </c>
      <c r="C8093" s="1">
        <v>42352</v>
      </c>
      <c r="D8093" t="s">
        <v>957</v>
      </c>
      <c r="E8093" t="s">
        <v>419</v>
      </c>
      <c r="F8093" t="s">
        <v>3456</v>
      </c>
      <c r="G8093">
        <v>5.76</v>
      </c>
      <c r="H8093">
        <v>2</v>
      </c>
      <c r="I8093">
        <v>0</v>
      </c>
      <c r="J8093">
        <v>2.8224</v>
      </c>
      <c r="K8093" s="2" t="s">
        <v>935</v>
      </c>
      <c r="L8093" s="2" t="s">
        <v>906</v>
      </c>
      <c r="M8093" s="2" t="s">
        <v>949</v>
      </c>
      <c r="N8093" s="2">
        <v>94110</v>
      </c>
      <c r="O8093" s="2" t="s">
        <v>950</v>
      </c>
      <c r="P8093" s="2" t="s">
        <v>951</v>
      </c>
      <c r="Q8093" s="2" t="s">
        <v>952</v>
      </c>
      <c r="R8093" s="2" t="s">
        <v>3458</v>
      </c>
      <c r="S8093" s="2" t="s">
        <v>3532</v>
      </c>
      <c r="T8093" s="2" t="s">
        <v>943</v>
      </c>
    </row>
    <row r="8094" spans="1:20">
      <c r="A8094" t="s">
        <v>9896</v>
      </c>
      <c r="B8094" s="1">
        <v>43047</v>
      </c>
      <c r="C8094" s="1">
        <v>43052</v>
      </c>
      <c r="D8094" t="s">
        <v>933</v>
      </c>
      <c r="E8094" t="s">
        <v>732</v>
      </c>
      <c r="F8094" t="s">
        <v>4124</v>
      </c>
      <c r="G8094">
        <v>109.9</v>
      </c>
      <c r="H8094">
        <v>5</v>
      </c>
      <c r="I8094">
        <v>0</v>
      </c>
      <c r="J8094">
        <v>32.97</v>
      </c>
      <c r="K8094" s="2" t="s">
        <v>935</v>
      </c>
      <c r="L8094" s="2" t="s">
        <v>903</v>
      </c>
      <c r="M8094" s="2" t="s">
        <v>1147</v>
      </c>
      <c r="N8094" s="2">
        <v>10035</v>
      </c>
      <c r="O8094" s="2" t="s">
        <v>1043</v>
      </c>
      <c r="P8094" s="2" t="s">
        <v>951</v>
      </c>
      <c r="Q8094" s="2" t="s">
        <v>973</v>
      </c>
      <c r="R8094" s="2" t="s">
        <v>4125</v>
      </c>
      <c r="S8094" s="2" t="s">
        <v>6409</v>
      </c>
      <c r="T8094" s="2" t="s">
        <v>1008</v>
      </c>
    </row>
    <row r="8095" spans="1:20">
      <c r="A8095" t="s">
        <v>9897</v>
      </c>
      <c r="B8095" s="1">
        <v>42943</v>
      </c>
      <c r="C8095" s="1">
        <v>42948</v>
      </c>
      <c r="D8095" t="s">
        <v>933</v>
      </c>
      <c r="E8095" t="s">
        <v>645</v>
      </c>
      <c r="F8095" t="s">
        <v>3431</v>
      </c>
      <c r="G8095">
        <v>23.88</v>
      </c>
      <c r="H8095">
        <v>3</v>
      </c>
      <c r="I8095">
        <v>0</v>
      </c>
      <c r="J8095">
        <v>10.507199999999999</v>
      </c>
      <c r="K8095" s="2" t="s">
        <v>935</v>
      </c>
      <c r="L8095" s="2" t="s">
        <v>905</v>
      </c>
      <c r="M8095" s="2" t="s">
        <v>998</v>
      </c>
      <c r="N8095" s="2">
        <v>98115</v>
      </c>
      <c r="O8095" s="2" t="s">
        <v>950</v>
      </c>
      <c r="P8095" s="2" t="s">
        <v>939</v>
      </c>
      <c r="Q8095" s="2" t="s">
        <v>969</v>
      </c>
      <c r="R8095" s="2" t="s">
        <v>1717</v>
      </c>
      <c r="S8095" s="2" t="s">
        <v>5474</v>
      </c>
      <c r="T8095" s="2" t="s">
        <v>943</v>
      </c>
    </row>
    <row r="8096" spans="1:20">
      <c r="A8096" t="s">
        <v>9897</v>
      </c>
      <c r="B8096" s="1">
        <v>42943</v>
      </c>
      <c r="C8096" s="1">
        <v>42948</v>
      </c>
      <c r="D8096" t="s">
        <v>933</v>
      </c>
      <c r="E8096" t="s">
        <v>645</v>
      </c>
      <c r="F8096" t="s">
        <v>5362</v>
      </c>
      <c r="G8096">
        <v>26.2</v>
      </c>
      <c r="H8096">
        <v>4</v>
      </c>
      <c r="I8096">
        <v>0</v>
      </c>
      <c r="J8096">
        <v>12.052</v>
      </c>
      <c r="K8096" s="2" t="s">
        <v>935</v>
      </c>
      <c r="L8096" s="2" t="s">
        <v>905</v>
      </c>
      <c r="M8096" s="2" t="s">
        <v>998</v>
      </c>
      <c r="N8096" s="2">
        <v>98115</v>
      </c>
      <c r="O8096" s="2" t="s">
        <v>950</v>
      </c>
      <c r="P8096" s="2" t="s">
        <v>951</v>
      </c>
      <c r="Q8096" s="2" t="s">
        <v>993</v>
      </c>
      <c r="R8096" s="2" t="s">
        <v>5363</v>
      </c>
      <c r="S8096" s="2" t="s">
        <v>5474</v>
      </c>
      <c r="T8096" s="2" t="s">
        <v>943</v>
      </c>
    </row>
    <row r="8097" spans="1:20">
      <c r="A8097" t="s">
        <v>9897</v>
      </c>
      <c r="B8097" s="1">
        <v>42943</v>
      </c>
      <c r="C8097" s="1">
        <v>42948</v>
      </c>
      <c r="D8097" t="s">
        <v>933</v>
      </c>
      <c r="E8097" t="s">
        <v>645</v>
      </c>
      <c r="F8097" t="s">
        <v>5548</v>
      </c>
      <c r="G8097">
        <v>12.96</v>
      </c>
      <c r="H8097">
        <v>2</v>
      </c>
      <c r="I8097">
        <v>0</v>
      </c>
      <c r="J8097">
        <v>6.2207999999999997</v>
      </c>
      <c r="K8097" s="2" t="s">
        <v>935</v>
      </c>
      <c r="L8097" s="2" t="s">
        <v>905</v>
      </c>
      <c r="M8097" s="2" t="s">
        <v>998</v>
      </c>
      <c r="N8097" s="2">
        <v>98115</v>
      </c>
      <c r="O8097" s="2" t="s">
        <v>950</v>
      </c>
      <c r="P8097" s="2" t="s">
        <v>951</v>
      </c>
      <c r="Q8097" s="2" t="s">
        <v>993</v>
      </c>
      <c r="R8097" s="2" t="s">
        <v>5549</v>
      </c>
      <c r="S8097" s="2" t="s">
        <v>5474</v>
      </c>
      <c r="T8097" s="2" t="s">
        <v>943</v>
      </c>
    </row>
    <row r="8098" spans="1:20">
      <c r="A8098" t="s">
        <v>9897</v>
      </c>
      <c r="B8098" s="1">
        <v>42943</v>
      </c>
      <c r="C8098" s="1">
        <v>42948</v>
      </c>
      <c r="D8098" t="s">
        <v>933</v>
      </c>
      <c r="E8098" t="s">
        <v>645</v>
      </c>
      <c r="F8098" t="s">
        <v>2398</v>
      </c>
      <c r="G8098">
        <v>234.95</v>
      </c>
      <c r="H8098">
        <v>5</v>
      </c>
      <c r="I8098">
        <v>0</v>
      </c>
      <c r="J8098">
        <v>32.893000000000001</v>
      </c>
      <c r="K8098" s="2" t="s">
        <v>935</v>
      </c>
      <c r="L8098" s="2" t="s">
        <v>905</v>
      </c>
      <c r="M8098" s="2" t="s">
        <v>998</v>
      </c>
      <c r="N8098" s="2">
        <v>98115</v>
      </c>
      <c r="O8098" s="2" t="s">
        <v>950</v>
      </c>
      <c r="P8098" s="2" t="s">
        <v>976</v>
      </c>
      <c r="Q8098" s="2" t="s">
        <v>1054</v>
      </c>
      <c r="R8098" s="2" t="s">
        <v>2399</v>
      </c>
      <c r="S8098" s="2" t="s">
        <v>5474</v>
      </c>
      <c r="T8098" s="2" t="s">
        <v>943</v>
      </c>
    </row>
    <row r="8099" spans="1:20">
      <c r="A8099" t="s">
        <v>9898</v>
      </c>
      <c r="B8099" s="1">
        <v>43097</v>
      </c>
      <c r="C8099" s="1">
        <v>43101</v>
      </c>
      <c r="D8099" t="s">
        <v>957</v>
      </c>
      <c r="E8099" t="s">
        <v>659</v>
      </c>
      <c r="F8099" t="s">
        <v>2265</v>
      </c>
      <c r="G8099">
        <v>118.25</v>
      </c>
      <c r="H8099">
        <v>5</v>
      </c>
      <c r="I8099">
        <v>0</v>
      </c>
      <c r="J8099">
        <v>34.292499999999997</v>
      </c>
      <c r="K8099" s="2" t="s">
        <v>935</v>
      </c>
      <c r="L8099" s="2" t="s">
        <v>5732</v>
      </c>
      <c r="M8099" s="2" t="s">
        <v>1495</v>
      </c>
      <c r="N8099" s="2">
        <v>87105</v>
      </c>
      <c r="O8099" s="2" t="s">
        <v>950</v>
      </c>
      <c r="P8099" s="2" t="s">
        <v>951</v>
      </c>
      <c r="Q8099" s="2" t="s">
        <v>965</v>
      </c>
      <c r="R8099" s="2" t="s">
        <v>2266</v>
      </c>
      <c r="S8099" s="2" t="s">
        <v>5596</v>
      </c>
      <c r="T8099" s="2" t="s">
        <v>943</v>
      </c>
    </row>
    <row r="8100" spans="1:20">
      <c r="A8100" t="s">
        <v>9898</v>
      </c>
      <c r="B8100" s="1">
        <v>43097</v>
      </c>
      <c r="C8100" s="1">
        <v>43101</v>
      </c>
      <c r="D8100" t="s">
        <v>957</v>
      </c>
      <c r="E8100" t="s">
        <v>659</v>
      </c>
      <c r="F8100" t="s">
        <v>6196</v>
      </c>
      <c r="G8100">
        <v>4.28</v>
      </c>
      <c r="H8100">
        <v>1</v>
      </c>
      <c r="I8100">
        <v>0</v>
      </c>
      <c r="J8100">
        <v>1.9259999999999999</v>
      </c>
      <c r="K8100" s="2" t="s">
        <v>935</v>
      </c>
      <c r="L8100" s="2" t="s">
        <v>5732</v>
      </c>
      <c r="M8100" s="2" t="s">
        <v>1495</v>
      </c>
      <c r="N8100" s="2">
        <v>87105</v>
      </c>
      <c r="O8100" s="2" t="s">
        <v>950</v>
      </c>
      <c r="P8100" s="2" t="s">
        <v>951</v>
      </c>
      <c r="Q8100" s="2" t="s">
        <v>993</v>
      </c>
      <c r="R8100" s="2" t="s">
        <v>6197</v>
      </c>
      <c r="S8100" s="2" t="s">
        <v>5596</v>
      </c>
      <c r="T8100" s="2" t="s">
        <v>943</v>
      </c>
    </row>
    <row r="8101" spans="1:20">
      <c r="A8101" t="s">
        <v>9899</v>
      </c>
      <c r="B8101" s="1">
        <v>42439</v>
      </c>
      <c r="C8101" s="1">
        <v>42442</v>
      </c>
      <c r="D8101" t="s">
        <v>1079</v>
      </c>
      <c r="E8101" t="s">
        <v>619</v>
      </c>
      <c r="F8101" t="s">
        <v>4546</v>
      </c>
      <c r="G8101">
        <v>26.85</v>
      </c>
      <c r="H8101">
        <v>3</v>
      </c>
      <c r="I8101">
        <v>0</v>
      </c>
      <c r="J8101">
        <v>5.1014999999999997</v>
      </c>
      <c r="K8101" s="2" t="s">
        <v>935</v>
      </c>
      <c r="L8101" s="2" t="s">
        <v>904</v>
      </c>
      <c r="M8101" s="2" t="s">
        <v>949</v>
      </c>
      <c r="N8101" s="2">
        <v>90045</v>
      </c>
      <c r="O8101" s="2" t="s">
        <v>950</v>
      </c>
      <c r="P8101" s="2" t="s">
        <v>976</v>
      </c>
      <c r="Q8101" s="2" t="s">
        <v>1054</v>
      </c>
      <c r="R8101" s="2" t="s">
        <v>4548</v>
      </c>
      <c r="S8101" s="2" t="s">
        <v>5225</v>
      </c>
      <c r="T8101" s="2" t="s">
        <v>1008</v>
      </c>
    </row>
    <row r="8102" spans="1:20">
      <c r="A8102" t="s">
        <v>9899</v>
      </c>
      <c r="B8102" s="1">
        <v>42439</v>
      </c>
      <c r="C8102" s="1">
        <v>42442</v>
      </c>
      <c r="D8102" t="s">
        <v>1079</v>
      </c>
      <c r="E8102" t="s">
        <v>619</v>
      </c>
      <c r="F8102" t="s">
        <v>9900</v>
      </c>
      <c r="G8102">
        <v>3357.6</v>
      </c>
      <c r="H8102">
        <v>3</v>
      </c>
      <c r="I8102">
        <v>0.2</v>
      </c>
      <c r="J8102">
        <v>377.73</v>
      </c>
      <c r="K8102" s="2" t="s">
        <v>935</v>
      </c>
      <c r="L8102" s="2" t="s">
        <v>904</v>
      </c>
      <c r="M8102" s="2" t="s">
        <v>949</v>
      </c>
      <c r="N8102" s="2">
        <v>90045</v>
      </c>
      <c r="O8102" s="2" t="s">
        <v>950</v>
      </c>
      <c r="P8102" s="2" t="s">
        <v>976</v>
      </c>
      <c r="Q8102" s="2" t="s">
        <v>1508</v>
      </c>
      <c r="R8102" s="2" t="s">
        <v>9901</v>
      </c>
      <c r="S8102" s="2" t="s">
        <v>5225</v>
      </c>
      <c r="T8102" s="2" t="s">
        <v>1008</v>
      </c>
    </row>
    <row r="8103" spans="1:20">
      <c r="A8103" t="s">
        <v>9902</v>
      </c>
      <c r="B8103" s="1">
        <v>42146</v>
      </c>
      <c r="C8103" s="1">
        <v>42150</v>
      </c>
      <c r="D8103" t="s">
        <v>957</v>
      </c>
      <c r="E8103" t="s">
        <v>822</v>
      </c>
      <c r="F8103" t="s">
        <v>3013</v>
      </c>
      <c r="G8103">
        <v>8.26</v>
      </c>
      <c r="H8103">
        <v>2</v>
      </c>
      <c r="I8103">
        <v>0</v>
      </c>
      <c r="J8103">
        <v>3.7995999999999999</v>
      </c>
      <c r="K8103" s="2" t="s">
        <v>935</v>
      </c>
      <c r="L8103" s="2" t="s">
        <v>904</v>
      </c>
      <c r="M8103" s="2" t="s">
        <v>949</v>
      </c>
      <c r="N8103" s="2">
        <v>90045</v>
      </c>
      <c r="O8103" s="2" t="s">
        <v>950</v>
      </c>
      <c r="P8103" s="2" t="s">
        <v>951</v>
      </c>
      <c r="Q8103" s="2" t="s">
        <v>952</v>
      </c>
      <c r="R8103" s="2" t="s">
        <v>3014</v>
      </c>
      <c r="S8103" s="2" t="s">
        <v>8445</v>
      </c>
      <c r="T8103" s="2" t="s">
        <v>943</v>
      </c>
    </row>
    <row r="8104" spans="1:20">
      <c r="A8104" t="s">
        <v>9902</v>
      </c>
      <c r="B8104" s="1">
        <v>42146</v>
      </c>
      <c r="C8104" s="1">
        <v>42150</v>
      </c>
      <c r="D8104" t="s">
        <v>957</v>
      </c>
      <c r="E8104" t="s">
        <v>822</v>
      </c>
      <c r="F8104" t="s">
        <v>3175</v>
      </c>
      <c r="G8104">
        <v>2973.32</v>
      </c>
      <c r="H8104">
        <v>7</v>
      </c>
      <c r="I8104">
        <v>0.2</v>
      </c>
      <c r="J8104">
        <v>334.49849999999998</v>
      </c>
      <c r="K8104" s="2" t="s">
        <v>935</v>
      </c>
      <c r="L8104" s="2" t="s">
        <v>904</v>
      </c>
      <c r="M8104" s="2" t="s">
        <v>949</v>
      </c>
      <c r="N8104" s="2">
        <v>90045</v>
      </c>
      <c r="O8104" s="2" t="s">
        <v>950</v>
      </c>
      <c r="P8104" s="2" t="s">
        <v>976</v>
      </c>
      <c r="Q8104" s="2" t="s">
        <v>1508</v>
      </c>
      <c r="R8104" s="2" t="s">
        <v>3176</v>
      </c>
      <c r="S8104" s="2" t="s">
        <v>8445</v>
      </c>
      <c r="T8104" s="2" t="s">
        <v>943</v>
      </c>
    </row>
    <row r="8105" spans="1:20">
      <c r="A8105" t="s">
        <v>9902</v>
      </c>
      <c r="B8105" s="1">
        <v>42146</v>
      </c>
      <c r="C8105" s="1">
        <v>42150</v>
      </c>
      <c r="D8105" t="s">
        <v>957</v>
      </c>
      <c r="E8105" t="s">
        <v>822</v>
      </c>
      <c r="F8105" t="s">
        <v>2048</v>
      </c>
      <c r="G8105">
        <v>104.79</v>
      </c>
      <c r="H8105">
        <v>7</v>
      </c>
      <c r="I8105">
        <v>0</v>
      </c>
      <c r="J8105">
        <v>29.341200000000001</v>
      </c>
      <c r="K8105" s="2" t="s">
        <v>935</v>
      </c>
      <c r="L8105" s="2" t="s">
        <v>904</v>
      </c>
      <c r="M8105" s="2" t="s">
        <v>949</v>
      </c>
      <c r="N8105" s="2">
        <v>90045</v>
      </c>
      <c r="O8105" s="2" t="s">
        <v>950</v>
      </c>
      <c r="P8105" s="2" t="s">
        <v>951</v>
      </c>
      <c r="Q8105" s="2" t="s">
        <v>965</v>
      </c>
      <c r="R8105" s="2" t="s">
        <v>2049</v>
      </c>
      <c r="S8105" s="2" t="s">
        <v>8445</v>
      </c>
      <c r="T8105" s="2" t="s">
        <v>943</v>
      </c>
    </row>
    <row r="8106" spans="1:20">
      <c r="A8106" t="s">
        <v>9902</v>
      </c>
      <c r="B8106" s="1">
        <v>42146</v>
      </c>
      <c r="C8106" s="1">
        <v>42150</v>
      </c>
      <c r="D8106" t="s">
        <v>957</v>
      </c>
      <c r="E8106" t="s">
        <v>822</v>
      </c>
      <c r="F8106" t="s">
        <v>1953</v>
      </c>
      <c r="G8106">
        <v>775.72799999999995</v>
      </c>
      <c r="H8106">
        <v>6</v>
      </c>
      <c r="I8106">
        <v>0.2</v>
      </c>
      <c r="J8106">
        <v>58.179600000000001</v>
      </c>
      <c r="K8106" s="2" t="s">
        <v>935</v>
      </c>
      <c r="L8106" s="2" t="s">
        <v>904</v>
      </c>
      <c r="M8106" s="2" t="s">
        <v>949</v>
      </c>
      <c r="N8106" s="2">
        <v>90045</v>
      </c>
      <c r="O8106" s="2" t="s">
        <v>950</v>
      </c>
      <c r="P8106" s="2" t="s">
        <v>976</v>
      </c>
      <c r="Q8106" s="2" t="s">
        <v>977</v>
      </c>
      <c r="R8106" s="2" t="s">
        <v>1954</v>
      </c>
      <c r="S8106" s="2" t="s">
        <v>8445</v>
      </c>
      <c r="T8106" s="2" t="s">
        <v>943</v>
      </c>
    </row>
    <row r="8107" spans="1:20">
      <c r="A8107" t="s">
        <v>9903</v>
      </c>
      <c r="B8107" s="1">
        <v>42783</v>
      </c>
      <c r="C8107" s="1">
        <v>42785</v>
      </c>
      <c r="D8107" t="s">
        <v>1079</v>
      </c>
      <c r="E8107" t="s">
        <v>792</v>
      </c>
      <c r="F8107" t="s">
        <v>2343</v>
      </c>
      <c r="G8107">
        <v>89.066400000000002</v>
      </c>
      <c r="H8107">
        <v>1</v>
      </c>
      <c r="I8107">
        <v>0.32</v>
      </c>
      <c r="J8107">
        <v>-17.0274</v>
      </c>
      <c r="K8107" s="2" t="s">
        <v>935</v>
      </c>
      <c r="L8107" s="2" t="s">
        <v>1075</v>
      </c>
      <c r="M8107" s="2" t="s">
        <v>1004</v>
      </c>
      <c r="N8107" s="2">
        <v>77041</v>
      </c>
      <c r="O8107" s="2" t="s">
        <v>1005</v>
      </c>
      <c r="P8107" s="2" t="s">
        <v>939</v>
      </c>
      <c r="Q8107" s="2" t="s">
        <v>940</v>
      </c>
      <c r="R8107" s="2" t="s">
        <v>2344</v>
      </c>
      <c r="S8107" s="2" t="s">
        <v>7407</v>
      </c>
      <c r="T8107" s="2" t="s">
        <v>1008</v>
      </c>
    </row>
    <row r="8108" spans="1:20">
      <c r="A8108" t="s">
        <v>9903</v>
      </c>
      <c r="B8108" s="1">
        <v>42783</v>
      </c>
      <c r="C8108" s="1">
        <v>42785</v>
      </c>
      <c r="D8108" t="s">
        <v>1079</v>
      </c>
      <c r="E8108" t="s">
        <v>792</v>
      </c>
      <c r="F8108" t="s">
        <v>9904</v>
      </c>
      <c r="G8108">
        <v>175.44</v>
      </c>
      <c r="H8108">
        <v>6</v>
      </c>
      <c r="I8108">
        <v>0.2</v>
      </c>
      <c r="J8108">
        <v>52.631999999999998</v>
      </c>
      <c r="K8108" s="2" t="s">
        <v>935</v>
      </c>
      <c r="L8108" s="2" t="s">
        <v>1075</v>
      </c>
      <c r="M8108" s="2" t="s">
        <v>1004</v>
      </c>
      <c r="N8108" s="2">
        <v>77041</v>
      </c>
      <c r="O8108" s="2" t="s">
        <v>1005</v>
      </c>
      <c r="P8108" s="2" t="s">
        <v>951</v>
      </c>
      <c r="Q8108" s="2" t="s">
        <v>973</v>
      </c>
      <c r="R8108" s="2" t="s">
        <v>9905</v>
      </c>
      <c r="S8108" s="2" t="s">
        <v>7407</v>
      </c>
      <c r="T8108" s="2" t="s">
        <v>1008</v>
      </c>
    </row>
    <row r="8109" spans="1:20">
      <c r="A8109" t="s">
        <v>9903</v>
      </c>
      <c r="B8109" s="1">
        <v>42783</v>
      </c>
      <c r="C8109" s="1">
        <v>42785</v>
      </c>
      <c r="D8109" t="s">
        <v>1079</v>
      </c>
      <c r="E8109" t="s">
        <v>792</v>
      </c>
      <c r="F8109" t="s">
        <v>4658</v>
      </c>
      <c r="G8109">
        <v>438.33600000000001</v>
      </c>
      <c r="H8109">
        <v>4</v>
      </c>
      <c r="I8109">
        <v>0.2</v>
      </c>
      <c r="J8109">
        <v>-87.667199999999994</v>
      </c>
      <c r="K8109" s="2" t="s">
        <v>935</v>
      </c>
      <c r="L8109" s="2" t="s">
        <v>1075</v>
      </c>
      <c r="M8109" s="2" t="s">
        <v>1004</v>
      </c>
      <c r="N8109" s="2">
        <v>77041</v>
      </c>
      <c r="O8109" s="2" t="s">
        <v>1005</v>
      </c>
      <c r="P8109" s="2" t="s">
        <v>976</v>
      </c>
      <c r="Q8109" s="2" t="s">
        <v>977</v>
      </c>
      <c r="R8109" s="2" t="s">
        <v>4659</v>
      </c>
      <c r="S8109" s="2" t="s">
        <v>7407</v>
      </c>
      <c r="T8109" s="2" t="s">
        <v>1008</v>
      </c>
    </row>
    <row r="8110" spans="1:20">
      <c r="A8110" t="s">
        <v>9906</v>
      </c>
      <c r="B8110" s="1">
        <v>43077</v>
      </c>
      <c r="C8110" s="1">
        <v>43084</v>
      </c>
      <c r="D8110" t="s">
        <v>957</v>
      </c>
      <c r="E8110" t="s">
        <v>339</v>
      </c>
      <c r="F8110" t="s">
        <v>2258</v>
      </c>
      <c r="G8110">
        <v>215.54400000000001</v>
      </c>
      <c r="H8110">
        <v>4</v>
      </c>
      <c r="I8110">
        <v>0.3</v>
      </c>
      <c r="J8110">
        <v>-58.504800000000003</v>
      </c>
      <c r="K8110" s="2" t="s">
        <v>935</v>
      </c>
      <c r="L8110" s="2" t="s">
        <v>1041</v>
      </c>
      <c r="M8110" s="2" t="s">
        <v>1042</v>
      </c>
      <c r="N8110" s="2">
        <v>19140</v>
      </c>
      <c r="O8110" s="2" t="s">
        <v>1043</v>
      </c>
      <c r="P8110" s="2" t="s">
        <v>939</v>
      </c>
      <c r="Q8110" s="2" t="s">
        <v>945</v>
      </c>
      <c r="R8110" s="2" t="s">
        <v>2259</v>
      </c>
      <c r="S8110" s="2" t="s">
        <v>2953</v>
      </c>
      <c r="T8110" s="2" t="s">
        <v>943</v>
      </c>
    </row>
    <row r="8111" spans="1:20">
      <c r="A8111" t="s">
        <v>9907</v>
      </c>
      <c r="B8111" s="1">
        <v>43057</v>
      </c>
      <c r="C8111" s="1">
        <v>43062</v>
      </c>
      <c r="D8111" t="s">
        <v>957</v>
      </c>
      <c r="E8111" t="s">
        <v>765</v>
      </c>
      <c r="F8111" t="s">
        <v>8493</v>
      </c>
      <c r="G8111">
        <v>55.584000000000003</v>
      </c>
      <c r="H8111">
        <v>6</v>
      </c>
      <c r="I8111">
        <v>0.2</v>
      </c>
      <c r="J8111">
        <v>20.844000000000001</v>
      </c>
      <c r="K8111" s="2" t="s">
        <v>935</v>
      </c>
      <c r="L8111" s="2" t="s">
        <v>1180</v>
      </c>
      <c r="M8111" s="2" t="s">
        <v>1099</v>
      </c>
      <c r="N8111" s="2">
        <v>60623</v>
      </c>
      <c r="O8111" s="2" t="s">
        <v>1005</v>
      </c>
      <c r="P8111" s="2" t="s">
        <v>951</v>
      </c>
      <c r="Q8111" s="2" t="s">
        <v>1065</v>
      </c>
      <c r="R8111" s="2" t="s">
        <v>8157</v>
      </c>
      <c r="S8111" s="2" t="s">
        <v>6853</v>
      </c>
      <c r="T8111" s="2" t="s">
        <v>943</v>
      </c>
    </row>
    <row r="8112" spans="1:20">
      <c r="A8112" t="s">
        <v>9907</v>
      </c>
      <c r="B8112" s="1">
        <v>43057</v>
      </c>
      <c r="C8112" s="1">
        <v>43062</v>
      </c>
      <c r="D8112" t="s">
        <v>957</v>
      </c>
      <c r="E8112" t="s">
        <v>765</v>
      </c>
      <c r="F8112" t="s">
        <v>6332</v>
      </c>
      <c r="G8112">
        <v>127.386</v>
      </c>
      <c r="H8112">
        <v>2</v>
      </c>
      <c r="I8112">
        <v>0.3</v>
      </c>
      <c r="J8112">
        <v>-25.4772</v>
      </c>
      <c r="K8112" s="2" t="s">
        <v>935</v>
      </c>
      <c r="L8112" s="2" t="s">
        <v>1180</v>
      </c>
      <c r="M8112" s="2" t="s">
        <v>1099</v>
      </c>
      <c r="N8112" s="2">
        <v>60623</v>
      </c>
      <c r="O8112" s="2" t="s">
        <v>1005</v>
      </c>
      <c r="P8112" s="2" t="s">
        <v>939</v>
      </c>
      <c r="Q8112" s="2" t="s">
        <v>945</v>
      </c>
      <c r="R8112" s="2" t="s">
        <v>6333</v>
      </c>
      <c r="S8112" s="2" t="s">
        <v>6853</v>
      </c>
      <c r="T8112" s="2" t="s">
        <v>943</v>
      </c>
    </row>
    <row r="8113" spans="1:20">
      <c r="A8113" t="s">
        <v>9908</v>
      </c>
      <c r="B8113" s="1">
        <v>42705</v>
      </c>
      <c r="C8113" s="1">
        <v>42707</v>
      </c>
      <c r="D8113" t="s">
        <v>933</v>
      </c>
      <c r="E8113" t="s">
        <v>678</v>
      </c>
      <c r="F8113" t="s">
        <v>2520</v>
      </c>
      <c r="G8113">
        <v>248.43</v>
      </c>
      <c r="H8113">
        <v>5</v>
      </c>
      <c r="I8113">
        <v>0.3</v>
      </c>
      <c r="J8113">
        <v>-17.745000000000001</v>
      </c>
      <c r="K8113" s="2" t="s">
        <v>935</v>
      </c>
      <c r="L8113" s="2" t="s">
        <v>5413</v>
      </c>
      <c r="M8113" s="2" t="s">
        <v>1004</v>
      </c>
      <c r="N8113" s="2">
        <v>76903</v>
      </c>
      <c r="O8113" s="2" t="s">
        <v>1005</v>
      </c>
      <c r="P8113" s="2" t="s">
        <v>939</v>
      </c>
      <c r="Q8113" s="2" t="s">
        <v>945</v>
      </c>
      <c r="R8113" s="2" t="s">
        <v>2521</v>
      </c>
      <c r="S8113" s="2" t="s">
        <v>5828</v>
      </c>
      <c r="T8113" s="2" t="s">
        <v>943</v>
      </c>
    </row>
    <row r="8114" spans="1:20">
      <c r="A8114" t="s">
        <v>9908</v>
      </c>
      <c r="B8114" s="1">
        <v>42705</v>
      </c>
      <c r="C8114" s="1">
        <v>42707</v>
      </c>
      <c r="D8114" t="s">
        <v>933</v>
      </c>
      <c r="E8114" t="s">
        <v>678</v>
      </c>
      <c r="F8114" t="s">
        <v>4107</v>
      </c>
      <c r="G8114">
        <v>11.648</v>
      </c>
      <c r="H8114">
        <v>4</v>
      </c>
      <c r="I8114">
        <v>0.8</v>
      </c>
      <c r="J8114">
        <v>-30.8672</v>
      </c>
      <c r="K8114" s="2" t="s">
        <v>935</v>
      </c>
      <c r="L8114" s="2" t="s">
        <v>5413</v>
      </c>
      <c r="M8114" s="2" t="s">
        <v>1004</v>
      </c>
      <c r="N8114" s="2">
        <v>76903</v>
      </c>
      <c r="O8114" s="2" t="s">
        <v>1005</v>
      </c>
      <c r="P8114" s="2" t="s">
        <v>951</v>
      </c>
      <c r="Q8114" s="2" t="s">
        <v>983</v>
      </c>
      <c r="R8114" s="2" t="s">
        <v>4109</v>
      </c>
      <c r="S8114" s="2" t="s">
        <v>5828</v>
      </c>
      <c r="T8114" s="2" t="s">
        <v>943</v>
      </c>
    </row>
    <row r="8115" spans="1:20">
      <c r="A8115" t="s">
        <v>9908</v>
      </c>
      <c r="B8115" s="1">
        <v>42705</v>
      </c>
      <c r="C8115" s="1">
        <v>42707</v>
      </c>
      <c r="D8115" t="s">
        <v>933</v>
      </c>
      <c r="E8115" t="s">
        <v>678</v>
      </c>
      <c r="F8115" t="s">
        <v>1689</v>
      </c>
      <c r="G8115">
        <v>85.245999999999995</v>
      </c>
      <c r="H8115">
        <v>2</v>
      </c>
      <c r="I8115">
        <v>0.3</v>
      </c>
      <c r="J8115">
        <v>-1.2178</v>
      </c>
      <c r="K8115" s="2" t="s">
        <v>935</v>
      </c>
      <c r="L8115" s="2" t="s">
        <v>5413</v>
      </c>
      <c r="M8115" s="2" t="s">
        <v>1004</v>
      </c>
      <c r="N8115" s="2">
        <v>76903</v>
      </c>
      <c r="O8115" s="2" t="s">
        <v>1005</v>
      </c>
      <c r="P8115" s="2" t="s">
        <v>939</v>
      </c>
      <c r="Q8115" s="2" t="s">
        <v>945</v>
      </c>
      <c r="R8115" s="2" t="s">
        <v>1690</v>
      </c>
      <c r="S8115" s="2" t="s">
        <v>5828</v>
      </c>
      <c r="T8115" s="2" t="s">
        <v>943</v>
      </c>
    </row>
    <row r="8116" spans="1:20">
      <c r="A8116" t="s">
        <v>9909</v>
      </c>
      <c r="B8116" s="1">
        <v>43011</v>
      </c>
      <c r="C8116" s="1">
        <v>43015</v>
      </c>
      <c r="D8116" t="s">
        <v>933</v>
      </c>
      <c r="E8116" t="s">
        <v>485</v>
      </c>
      <c r="F8116" t="s">
        <v>4049</v>
      </c>
      <c r="G8116">
        <v>20.64</v>
      </c>
      <c r="H8116">
        <v>5</v>
      </c>
      <c r="I8116">
        <v>0.2</v>
      </c>
      <c r="J8116">
        <v>2.3220000000000001</v>
      </c>
      <c r="K8116" s="2" t="s">
        <v>935</v>
      </c>
      <c r="L8116" s="2" t="s">
        <v>1438</v>
      </c>
      <c r="M8116" s="2" t="s">
        <v>1004</v>
      </c>
      <c r="N8116" s="2">
        <v>77506</v>
      </c>
      <c r="O8116" s="2" t="s">
        <v>1005</v>
      </c>
      <c r="P8116" s="2" t="s">
        <v>951</v>
      </c>
      <c r="Q8116" s="2" t="s">
        <v>973</v>
      </c>
      <c r="R8116" s="2" t="s">
        <v>4050</v>
      </c>
      <c r="S8116" s="2" t="s">
        <v>4103</v>
      </c>
      <c r="T8116" s="2" t="s">
        <v>955</v>
      </c>
    </row>
    <row r="8117" spans="1:20">
      <c r="A8117" t="s">
        <v>9910</v>
      </c>
      <c r="B8117" s="1">
        <v>42976</v>
      </c>
      <c r="C8117" s="1">
        <v>42982</v>
      </c>
      <c r="D8117" t="s">
        <v>957</v>
      </c>
      <c r="E8117" t="s">
        <v>515</v>
      </c>
      <c r="F8117" t="s">
        <v>9458</v>
      </c>
      <c r="G8117">
        <v>148.02000000000001</v>
      </c>
      <c r="H8117">
        <v>3</v>
      </c>
      <c r="I8117">
        <v>0</v>
      </c>
      <c r="J8117">
        <v>41.445599999999999</v>
      </c>
      <c r="K8117" s="2" t="s">
        <v>935</v>
      </c>
      <c r="L8117" s="2" t="s">
        <v>904</v>
      </c>
      <c r="M8117" s="2" t="s">
        <v>949</v>
      </c>
      <c r="N8117" s="2">
        <v>90049</v>
      </c>
      <c r="O8117" s="2" t="s">
        <v>950</v>
      </c>
      <c r="P8117" s="2" t="s">
        <v>939</v>
      </c>
      <c r="Q8117" s="2" t="s">
        <v>969</v>
      </c>
      <c r="R8117" s="2" t="s">
        <v>9459</v>
      </c>
      <c r="S8117" s="2" t="s">
        <v>4280</v>
      </c>
      <c r="T8117" s="2" t="s">
        <v>955</v>
      </c>
    </row>
    <row r="8118" spans="1:20">
      <c r="A8118" t="s">
        <v>9911</v>
      </c>
      <c r="B8118" s="1">
        <v>43063</v>
      </c>
      <c r="C8118" s="1">
        <v>43063</v>
      </c>
      <c r="D8118" t="s">
        <v>2041</v>
      </c>
      <c r="E8118" t="s">
        <v>466</v>
      </c>
      <c r="F8118" t="s">
        <v>5552</v>
      </c>
      <c r="G8118">
        <v>33.29</v>
      </c>
      <c r="H8118">
        <v>1</v>
      </c>
      <c r="I8118">
        <v>0</v>
      </c>
      <c r="J8118">
        <v>7.9896000000000003</v>
      </c>
      <c r="K8118" s="2" t="s">
        <v>935</v>
      </c>
      <c r="L8118" s="2" t="s">
        <v>9523</v>
      </c>
      <c r="M8118" s="2" t="s">
        <v>4882</v>
      </c>
      <c r="N8118" s="2">
        <v>67846</v>
      </c>
      <c r="O8118" s="2" t="s">
        <v>1005</v>
      </c>
      <c r="P8118" s="2" t="s">
        <v>951</v>
      </c>
      <c r="Q8118" s="2" t="s">
        <v>965</v>
      </c>
      <c r="R8118" s="2" t="s">
        <v>5553</v>
      </c>
      <c r="S8118" s="2" t="s">
        <v>3940</v>
      </c>
      <c r="T8118" s="2" t="s">
        <v>955</v>
      </c>
    </row>
    <row r="8119" spans="1:20">
      <c r="A8119" t="s">
        <v>9912</v>
      </c>
      <c r="B8119" s="1">
        <v>42916</v>
      </c>
      <c r="C8119" s="1">
        <v>42921</v>
      </c>
      <c r="D8119" t="s">
        <v>957</v>
      </c>
      <c r="E8119" t="s">
        <v>683</v>
      </c>
      <c r="F8119" t="s">
        <v>4857</v>
      </c>
      <c r="G8119">
        <v>204.95</v>
      </c>
      <c r="H8119">
        <v>5</v>
      </c>
      <c r="I8119">
        <v>0</v>
      </c>
      <c r="J8119">
        <v>100.4255</v>
      </c>
      <c r="K8119" s="2" t="s">
        <v>935</v>
      </c>
      <c r="L8119" s="2" t="s">
        <v>904</v>
      </c>
      <c r="M8119" s="2" t="s">
        <v>949</v>
      </c>
      <c r="N8119" s="2">
        <v>90045</v>
      </c>
      <c r="O8119" s="2" t="s">
        <v>950</v>
      </c>
      <c r="P8119" s="2" t="s">
        <v>951</v>
      </c>
      <c r="Q8119" s="2" t="s">
        <v>993</v>
      </c>
      <c r="R8119" s="2" t="s">
        <v>4858</v>
      </c>
      <c r="S8119" s="2" t="s">
        <v>5867</v>
      </c>
      <c r="T8119" s="2" t="s">
        <v>943</v>
      </c>
    </row>
    <row r="8120" spans="1:20">
      <c r="A8120" t="s">
        <v>9913</v>
      </c>
      <c r="B8120" s="1">
        <v>42938</v>
      </c>
      <c r="C8120" s="1">
        <v>42943</v>
      </c>
      <c r="D8120" t="s">
        <v>957</v>
      </c>
      <c r="E8120" t="s">
        <v>574</v>
      </c>
      <c r="F8120" t="s">
        <v>2600</v>
      </c>
      <c r="G8120">
        <v>526.34400000000005</v>
      </c>
      <c r="H8120">
        <v>4</v>
      </c>
      <c r="I8120">
        <v>0.3</v>
      </c>
      <c r="J8120">
        <v>-75.191999999999993</v>
      </c>
      <c r="K8120" s="2" t="s">
        <v>935</v>
      </c>
      <c r="L8120" s="2" t="s">
        <v>1180</v>
      </c>
      <c r="M8120" s="2" t="s">
        <v>1099</v>
      </c>
      <c r="N8120" s="2">
        <v>60653</v>
      </c>
      <c r="O8120" s="2" t="s">
        <v>1005</v>
      </c>
      <c r="P8120" s="2" t="s">
        <v>939</v>
      </c>
      <c r="Q8120" s="2" t="s">
        <v>945</v>
      </c>
      <c r="R8120" s="2" t="s">
        <v>2601</v>
      </c>
      <c r="S8120" s="2" t="s">
        <v>4723</v>
      </c>
      <c r="T8120" s="2" t="s">
        <v>943</v>
      </c>
    </row>
    <row r="8121" spans="1:20">
      <c r="A8121" t="s">
        <v>9914</v>
      </c>
      <c r="B8121" s="1">
        <v>42685</v>
      </c>
      <c r="C8121" s="1">
        <v>42690</v>
      </c>
      <c r="D8121" t="s">
        <v>957</v>
      </c>
      <c r="E8121" t="s">
        <v>277</v>
      </c>
      <c r="F8121" t="s">
        <v>1334</v>
      </c>
      <c r="G8121">
        <v>41.96</v>
      </c>
      <c r="H8121">
        <v>2</v>
      </c>
      <c r="I8121">
        <v>0</v>
      </c>
      <c r="J8121">
        <v>10.909599999999999</v>
      </c>
      <c r="K8121" s="2" t="s">
        <v>935</v>
      </c>
      <c r="L8121" s="2" t="s">
        <v>906</v>
      </c>
      <c r="M8121" s="2" t="s">
        <v>949</v>
      </c>
      <c r="N8121" s="2">
        <v>94110</v>
      </c>
      <c r="O8121" s="2" t="s">
        <v>950</v>
      </c>
      <c r="P8121" s="2" t="s">
        <v>939</v>
      </c>
      <c r="Q8121" s="2" t="s">
        <v>969</v>
      </c>
      <c r="R8121" s="2" t="s">
        <v>1335</v>
      </c>
      <c r="S8121" s="2" t="s">
        <v>2575</v>
      </c>
      <c r="T8121" s="2" t="s">
        <v>943</v>
      </c>
    </row>
    <row r="8122" spans="1:20">
      <c r="A8122" t="s">
        <v>9914</v>
      </c>
      <c r="B8122" s="1">
        <v>42685</v>
      </c>
      <c r="C8122" s="1">
        <v>42690</v>
      </c>
      <c r="D8122" t="s">
        <v>957</v>
      </c>
      <c r="E8122" t="s">
        <v>277</v>
      </c>
      <c r="F8122" t="s">
        <v>2600</v>
      </c>
      <c r="G8122">
        <v>451.15199999999999</v>
      </c>
      <c r="H8122">
        <v>3</v>
      </c>
      <c r="I8122">
        <v>0.2</v>
      </c>
      <c r="J8122">
        <v>0</v>
      </c>
      <c r="K8122" s="2" t="s">
        <v>935</v>
      </c>
      <c r="L8122" s="2" t="s">
        <v>906</v>
      </c>
      <c r="M8122" s="2" t="s">
        <v>949</v>
      </c>
      <c r="N8122" s="2">
        <v>94110</v>
      </c>
      <c r="O8122" s="2" t="s">
        <v>950</v>
      </c>
      <c r="P8122" s="2" t="s">
        <v>939</v>
      </c>
      <c r="Q8122" s="2" t="s">
        <v>945</v>
      </c>
      <c r="R8122" s="2" t="s">
        <v>2601</v>
      </c>
      <c r="S8122" s="2" t="s">
        <v>2575</v>
      </c>
      <c r="T8122" s="2" t="s">
        <v>943</v>
      </c>
    </row>
    <row r="8123" spans="1:20">
      <c r="A8123" t="s">
        <v>9914</v>
      </c>
      <c r="B8123" s="1">
        <v>42685</v>
      </c>
      <c r="C8123" s="1">
        <v>42690</v>
      </c>
      <c r="D8123" t="s">
        <v>957</v>
      </c>
      <c r="E8123" t="s">
        <v>277</v>
      </c>
      <c r="F8123" t="s">
        <v>1563</v>
      </c>
      <c r="G8123">
        <v>31.504000000000001</v>
      </c>
      <c r="H8123">
        <v>11</v>
      </c>
      <c r="I8123">
        <v>0.2</v>
      </c>
      <c r="J8123">
        <v>11.026400000000001</v>
      </c>
      <c r="K8123" s="2" t="s">
        <v>935</v>
      </c>
      <c r="L8123" s="2" t="s">
        <v>906</v>
      </c>
      <c r="M8123" s="2" t="s">
        <v>949</v>
      </c>
      <c r="N8123" s="2">
        <v>94110</v>
      </c>
      <c r="O8123" s="2" t="s">
        <v>950</v>
      </c>
      <c r="P8123" s="2" t="s">
        <v>951</v>
      </c>
      <c r="Q8123" s="2" t="s">
        <v>980</v>
      </c>
      <c r="R8123" s="2" t="s">
        <v>1566</v>
      </c>
      <c r="S8123" s="2" t="s">
        <v>2575</v>
      </c>
      <c r="T8123" s="2" t="s">
        <v>943</v>
      </c>
    </row>
    <row r="8124" spans="1:20">
      <c r="A8124" t="s">
        <v>9915</v>
      </c>
      <c r="B8124" s="1">
        <v>41982</v>
      </c>
      <c r="C8124" s="1">
        <v>41988</v>
      </c>
      <c r="D8124" t="s">
        <v>957</v>
      </c>
      <c r="E8124" t="s">
        <v>280</v>
      </c>
      <c r="F8124" t="s">
        <v>1373</v>
      </c>
      <c r="G8124">
        <v>30.672000000000001</v>
      </c>
      <c r="H8124">
        <v>3</v>
      </c>
      <c r="I8124">
        <v>0.2</v>
      </c>
      <c r="J8124">
        <v>9.5850000000000009</v>
      </c>
      <c r="K8124" s="2" t="s">
        <v>935</v>
      </c>
      <c r="L8124" s="2" t="s">
        <v>1041</v>
      </c>
      <c r="M8124" s="2" t="s">
        <v>1042</v>
      </c>
      <c r="N8124" s="2">
        <v>19134</v>
      </c>
      <c r="O8124" s="2" t="s">
        <v>1043</v>
      </c>
      <c r="P8124" s="2" t="s">
        <v>951</v>
      </c>
      <c r="Q8124" s="2" t="s">
        <v>1065</v>
      </c>
      <c r="R8124" s="2" t="s">
        <v>1374</v>
      </c>
      <c r="S8124" s="2" t="s">
        <v>2591</v>
      </c>
      <c r="T8124" s="2" t="s">
        <v>943</v>
      </c>
    </row>
    <row r="8125" spans="1:20">
      <c r="A8125" t="s">
        <v>9915</v>
      </c>
      <c r="B8125" s="1">
        <v>41982</v>
      </c>
      <c r="C8125" s="1">
        <v>41988</v>
      </c>
      <c r="D8125" t="s">
        <v>957</v>
      </c>
      <c r="E8125" t="s">
        <v>280</v>
      </c>
      <c r="F8125" t="s">
        <v>4668</v>
      </c>
      <c r="G8125">
        <v>1079.9760000000001</v>
      </c>
      <c r="H8125">
        <v>4</v>
      </c>
      <c r="I8125">
        <v>0.4</v>
      </c>
      <c r="J8125">
        <v>125.99720000000001</v>
      </c>
      <c r="K8125" s="2" t="s">
        <v>935</v>
      </c>
      <c r="L8125" s="2" t="s">
        <v>1041</v>
      </c>
      <c r="M8125" s="2" t="s">
        <v>1042</v>
      </c>
      <c r="N8125" s="2">
        <v>19134</v>
      </c>
      <c r="O8125" s="2" t="s">
        <v>1043</v>
      </c>
      <c r="P8125" s="2" t="s">
        <v>976</v>
      </c>
      <c r="Q8125" s="2" t="s">
        <v>1977</v>
      </c>
      <c r="R8125" s="2" t="s">
        <v>4669</v>
      </c>
      <c r="S8125" s="2" t="s">
        <v>2591</v>
      </c>
      <c r="T8125" s="2" t="s">
        <v>943</v>
      </c>
    </row>
    <row r="8126" spans="1:20">
      <c r="A8126" t="s">
        <v>9916</v>
      </c>
      <c r="B8126" s="1">
        <v>42985</v>
      </c>
      <c r="C8126" s="1">
        <v>42990</v>
      </c>
      <c r="D8126" t="s">
        <v>957</v>
      </c>
      <c r="E8126" t="s">
        <v>406</v>
      </c>
      <c r="F8126" t="s">
        <v>1686</v>
      </c>
      <c r="G8126">
        <v>161.56800000000001</v>
      </c>
      <c r="H8126">
        <v>2</v>
      </c>
      <c r="I8126">
        <v>0.2</v>
      </c>
      <c r="J8126">
        <v>-28.2744</v>
      </c>
      <c r="K8126" s="2" t="s">
        <v>935</v>
      </c>
      <c r="L8126" s="2" t="s">
        <v>9511</v>
      </c>
      <c r="M8126" s="2" t="s">
        <v>949</v>
      </c>
      <c r="N8126" s="2">
        <v>95351</v>
      </c>
      <c r="O8126" s="2" t="s">
        <v>950</v>
      </c>
      <c r="P8126" s="2" t="s">
        <v>939</v>
      </c>
      <c r="Q8126" s="2" t="s">
        <v>945</v>
      </c>
      <c r="R8126" s="2" t="s">
        <v>1687</v>
      </c>
      <c r="S8126" s="2" t="s">
        <v>3439</v>
      </c>
      <c r="T8126" s="2" t="s">
        <v>943</v>
      </c>
    </row>
    <row r="8127" spans="1:20">
      <c r="A8127" t="s">
        <v>9917</v>
      </c>
      <c r="B8127" s="1">
        <v>42041</v>
      </c>
      <c r="C8127" s="1">
        <v>42048</v>
      </c>
      <c r="D8127" t="s">
        <v>957</v>
      </c>
      <c r="E8127" t="s">
        <v>828</v>
      </c>
      <c r="F8127" t="s">
        <v>3533</v>
      </c>
      <c r="G8127">
        <v>2.9340000000000002</v>
      </c>
      <c r="H8127">
        <v>3</v>
      </c>
      <c r="I8127">
        <v>0.8</v>
      </c>
      <c r="J8127">
        <v>-4.9878</v>
      </c>
      <c r="K8127" s="2" t="s">
        <v>935</v>
      </c>
      <c r="L8127" s="2" t="s">
        <v>1075</v>
      </c>
      <c r="M8127" s="2" t="s">
        <v>1004</v>
      </c>
      <c r="N8127" s="2">
        <v>77070</v>
      </c>
      <c r="O8127" s="2" t="s">
        <v>1005</v>
      </c>
      <c r="P8127" s="2" t="s">
        <v>951</v>
      </c>
      <c r="Q8127" s="2" t="s">
        <v>980</v>
      </c>
      <c r="R8127" s="2" t="s">
        <v>3534</v>
      </c>
      <c r="S8127" s="2" t="s">
        <v>8733</v>
      </c>
      <c r="T8127" s="2" t="s">
        <v>943</v>
      </c>
    </row>
    <row r="8128" spans="1:20">
      <c r="A8128" t="s">
        <v>9917</v>
      </c>
      <c r="B8128" s="1">
        <v>42041</v>
      </c>
      <c r="C8128" s="1">
        <v>42048</v>
      </c>
      <c r="D8128" t="s">
        <v>957</v>
      </c>
      <c r="E8128" t="s">
        <v>828</v>
      </c>
      <c r="F8128" t="s">
        <v>1320</v>
      </c>
      <c r="G8128">
        <v>18.527999999999999</v>
      </c>
      <c r="H8128">
        <v>2</v>
      </c>
      <c r="I8128">
        <v>0.2</v>
      </c>
      <c r="J8128">
        <v>4.4004000000000003</v>
      </c>
      <c r="K8128" s="2" t="s">
        <v>935</v>
      </c>
      <c r="L8128" s="2" t="s">
        <v>1075</v>
      </c>
      <c r="M8128" s="2" t="s">
        <v>1004</v>
      </c>
      <c r="N8128" s="2">
        <v>77070</v>
      </c>
      <c r="O8128" s="2" t="s">
        <v>1005</v>
      </c>
      <c r="P8128" s="2" t="s">
        <v>976</v>
      </c>
      <c r="Q8128" s="2" t="s">
        <v>1054</v>
      </c>
      <c r="R8128" s="2" t="s">
        <v>1322</v>
      </c>
      <c r="S8128" s="2" t="s">
        <v>8733</v>
      </c>
      <c r="T8128" s="2" t="s">
        <v>943</v>
      </c>
    </row>
    <row r="8129" spans="1:20">
      <c r="A8129" t="s">
        <v>9917</v>
      </c>
      <c r="B8129" s="1">
        <v>42041</v>
      </c>
      <c r="C8129" s="1">
        <v>42048</v>
      </c>
      <c r="D8129" t="s">
        <v>957</v>
      </c>
      <c r="E8129" t="s">
        <v>828</v>
      </c>
      <c r="F8129" t="s">
        <v>5852</v>
      </c>
      <c r="G8129">
        <v>670.75199999999995</v>
      </c>
      <c r="H8129">
        <v>3</v>
      </c>
      <c r="I8129">
        <v>0.2</v>
      </c>
      <c r="J8129">
        <v>-125.76600000000001</v>
      </c>
      <c r="K8129" s="2" t="s">
        <v>935</v>
      </c>
      <c r="L8129" s="2" t="s">
        <v>1075</v>
      </c>
      <c r="M8129" s="2" t="s">
        <v>1004</v>
      </c>
      <c r="N8129" s="2">
        <v>77070</v>
      </c>
      <c r="O8129" s="2" t="s">
        <v>1005</v>
      </c>
      <c r="P8129" s="2" t="s">
        <v>951</v>
      </c>
      <c r="Q8129" s="2" t="s">
        <v>965</v>
      </c>
      <c r="R8129" s="2" t="s">
        <v>5853</v>
      </c>
      <c r="S8129" s="2" t="s">
        <v>8733</v>
      </c>
      <c r="T8129" s="2" t="s">
        <v>943</v>
      </c>
    </row>
    <row r="8130" spans="1:20">
      <c r="A8130" t="s">
        <v>9918</v>
      </c>
      <c r="B8130" s="1">
        <v>42973</v>
      </c>
      <c r="C8130" s="1">
        <v>42979</v>
      </c>
      <c r="D8130" t="s">
        <v>957</v>
      </c>
      <c r="E8130" t="s">
        <v>74</v>
      </c>
      <c r="F8130" t="s">
        <v>2935</v>
      </c>
      <c r="G8130">
        <v>64.959999999999994</v>
      </c>
      <c r="H8130">
        <v>5</v>
      </c>
      <c r="I8130">
        <v>0.6</v>
      </c>
      <c r="J8130">
        <v>-43.847999999999999</v>
      </c>
      <c r="K8130" s="2" t="s">
        <v>935</v>
      </c>
      <c r="L8130" s="2" t="s">
        <v>1180</v>
      </c>
      <c r="M8130" s="2" t="s">
        <v>1099</v>
      </c>
      <c r="N8130" s="2">
        <v>60610</v>
      </c>
      <c r="O8130" s="2" t="s">
        <v>1005</v>
      </c>
      <c r="P8130" s="2" t="s">
        <v>939</v>
      </c>
      <c r="Q8130" s="2" t="s">
        <v>969</v>
      </c>
      <c r="R8130" s="2" t="s">
        <v>2936</v>
      </c>
      <c r="S8130" s="2" t="s">
        <v>1138</v>
      </c>
      <c r="T8130" s="2" t="s">
        <v>943</v>
      </c>
    </row>
    <row r="8131" spans="1:20">
      <c r="A8131" t="s">
        <v>9919</v>
      </c>
      <c r="B8131" s="1">
        <v>41840</v>
      </c>
      <c r="C8131" s="1">
        <v>41843</v>
      </c>
      <c r="D8131" t="s">
        <v>1079</v>
      </c>
      <c r="E8131" t="s">
        <v>117</v>
      </c>
      <c r="F8131" t="s">
        <v>4029</v>
      </c>
      <c r="G8131">
        <v>41.94</v>
      </c>
      <c r="H8131">
        <v>2</v>
      </c>
      <c r="I8131">
        <v>0</v>
      </c>
      <c r="J8131">
        <v>15.0984</v>
      </c>
      <c r="K8131" s="2" t="s">
        <v>935</v>
      </c>
      <c r="L8131" s="2" t="s">
        <v>3402</v>
      </c>
      <c r="M8131" s="2" t="s">
        <v>949</v>
      </c>
      <c r="N8131" s="2">
        <v>92503</v>
      </c>
      <c r="O8131" s="2" t="s">
        <v>950</v>
      </c>
      <c r="P8131" s="2" t="s">
        <v>976</v>
      </c>
      <c r="Q8131" s="2" t="s">
        <v>1054</v>
      </c>
      <c r="R8131" s="2" t="s">
        <v>4030</v>
      </c>
      <c r="S8131" s="2" t="s">
        <v>1422</v>
      </c>
      <c r="T8131" s="2" t="s">
        <v>955</v>
      </c>
    </row>
    <row r="8132" spans="1:20">
      <c r="A8132" t="s">
        <v>9919</v>
      </c>
      <c r="B8132" s="1">
        <v>41840</v>
      </c>
      <c r="C8132" s="1">
        <v>41843</v>
      </c>
      <c r="D8132" t="s">
        <v>1079</v>
      </c>
      <c r="E8132" t="s">
        <v>117</v>
      </c>
      <c r="F8132" t="s">
        <v>5570</v>
      </c>
      <c r="G8132">
        <v>11.96</v>
      </c>
      <c r="H8132">
        <v>2</v>
      </c>
      <c r="I8132">
        <v>0</v>
      </c>
      <c r="J8132">
        <v>5.8604000000000003</v>
      </c>
      <c r="K8132" s="2" t="s">
        <v>935</v>
      </c>
      <c r="L8132" s="2" t="s">
        <v>3402</v>
      </c>
      <c r="M8132" s="2" t="s">
        <v>949</v>
      </c>
      <c r="N8132" s="2">
        <v>92503</v>
      </c>
      <c r="O8132" s="2" t="s">
        <v>950</v>
      </c>
      <c r="P8132" s="2" t="s">
        <v>951</v>
      </c>
      <c r="Q8132" s="2" t="s">
        <v>993</v>
      </c>
      <c r="R8132" s="2" t="s">
        <v>5571</v>
      </c>
      <c r="S8132" s="2" t="s">
        <v>1422</v>
      </c>
      <c r="T8132" s="2" t="s">
        <v>955</v>
      </c>
    </row>
    <row r="8133" spans="1:20">
      <c r="A8133" t="s">
        <v>9919</v>
      </c>
      <c r="B8133" s="1">
        <v>41840</v>
      </c>
      <c r="C8133" s="1">
        <v>41843</v>
      </c>
      <c r="D8133" t="s">
        <v>1079</v>
      </c>
      <c r="E8133" t="s">
        <v>117</v>
      </c>
      <c r="F8133" t="s">
        <v>7235</v>
      </c>
      <c r="G8133">
        <v>13.12</v>
      </c>
      <c r="H8133">
        <v>4</v>
      </c>
      <c r="I8133">
        <v>0</v>
      </c>
      <c r="J8133">
        <v>3.8048000000000002</v>
      </c>
      <c r="K8133" s="2" t="s">
        <v>935</v>
      </c>
      <c r="L8133" s="2" t="s">
        <v>3402</v>
      </c>
      <c r="M8133" s="2" t="s">
        <v>949</v>
      </c>
      <c r="N8133" s="2">
        <v>92503</v>
      </c>
      <c r="O8133" s="2" t="s">
        <v>950</v>
      </c>
      <c r="P8133" s="2" t="s">
        <v>951</v>
      </c>
      <c r="Q8133" s="2" t="s">
        <v>973</v>
      </c>
      <c r="R8133" s="2" t="s">
        <v>7236</v>
      </c>
      <c r="S8133" s="2" t="s">
        <v>1422</v>
      </c>
      <c r="T8133" s="2" t="s">
        <v>955</v>
      </c>
    </row>
    <row r="8134" spans="1:20">
      <c r="A8134" t="s">
        <v>9919</v>
      </c>
      <c r="B8134" s="1">
        <v>41840</v>
      </c>
      <c r="C8134" s="1">
        <v>41843</v>
      </c>
      <c r="D8134" t="s">
        <v>1079</v>
      </c>
      <c r="E8134" t="s">
        <v>117</v>
      </c>
      <c r="F8134" t="s">
        <v>2666</v>
      </c>
      <c r="G8134">
        <v>535.41</v>
      </c>
      <c r="H8134">
        <v>3</v>
      </c>
      <c r="I8134">
        <v>0</v>
      </c>
      <c r="J8134">
        <v>160.62299999999999</v>
      </c>
      <c r="K8134" s="2" t="s">
        <v>935</v>
      </c>
      <c r="L8134" s="2" t="s">
        <v>3402</v>
      </c>
      <c r="M8134" s="2" t="s">
        <v>949</v>
      </c>
      <c r="N8134" s="2">
        <v>92503</v>
      </c>
      <c r="O8134" s="2" t="s">
        <v>950</v>
      </c>
      <c r="P8134" s="2" t="s">
        <v>951</v>
      </c>
      <c r="Q8134" s="2" t="s">
        <v>965</v>
      </c>
      <c r="R8134" s="2" t="s">
        <v>2667</v>
      </c>
      <c r="S8134" s="2" t="s">
        <v>1422</v>
      </c>
      <c r="T8134" s="2" t="s">
        <v>955</v>
      </c>
    </row>
    <row r="8135" spans="1:20">
      <c r="A8135" t="s">
        <v>9920</v>
      </c>
      <c r="B8135" s="1">
        <v>42285</v>
      </c>
      <c r="C8135" s="1">
        <v>42290</v>
      </c>
      <c r="D8135" t="s">
        <v>957</v>
      </c>
      <c r="E8135" t="s">
        <v>62</v>
      </c>
      <c r="F8135" t="s">
        <v>1210</v>
      </c>
      <c r="G8135">
        <v>72.78</v>
      </c>
      <c r="H8135">
        <v>3</v>
      </c>
      <c r="I8135">
        <v>0.6</v>
      </c>
      <c r="J8135">
        <v>-70.960499999999996</v>
      </c>
      <c r="K8135" s="2" t="s">
        <v>935</v>
      </c>
      <c r="L8135" s="2" t="s">
        <v>1622</v>
      </c>
      <c r="M8135" s="2" t="s">
        <v>1004</v>
      </c>
      <c r="N8135" s="2">
        <v>75081</v>
      </c>
      <c r="O8135" s="2" t="s">
        <v>1005</v>
      </c>
      <c r="P8135" s="2" t="s">
        <v>939</v>
      </c>
      <c r="Q8135" s="2" t="s">
        <v>969</v>
      </c>
      <c r="R8135" s="2" t="s">
        <v>1211</v>
      </c>
      <c r="S8135" s="2" t="s">
        <v>1083</v>
      </c>
      <c r="T8135" s="2" t="s">
        <v>955</v>
      </c>
    </row>
    <row r="8136" spans="1:20">
      <c r="A8136" t="s">
        <v>9921</v>
      </c>
      <c r="B8136" s="1">
        <v>42051</v>
      </c>
      <c r="C8136" s="1">
        <v>42056</v>
      </c>
      <c r="D8136" t="s">
        <v>957</v>
      </c>
      <c r="E8136" t="s">
        <v>417</v>
      </c>
      <c r="F8136" t="s">
        <v>2007</v>
      </c>
      <c r="G8136">
        <v>36.840000000000003</v>
      </c>
      <c r="H8136">
        <v>3</v>
      </c>
      <c r="I8136">
        <v>0</v>
      </c>
      <c r="J8136">
        <v>17.314800000000002</v>
      </c>
      <c r="K8136" s="2" t="s">
        <v>935</v>
      </c>
      <c r="L8136" s="2" t="s">
        <v>904</v>
      </c>
      <c r="M8136" s="2" t="s">
        <v>949</v>
      </c>
      <c r="N8136" s="2">
        <v>90008</v>
      </c>
      <c r="O8136" s="2" t="s">
        <v>950</v>
      </c>
      <c r="P8136" s="2" t="s">
        <v>951</v>
      </c>
      <c r="Q8136" s="2" t="s">
        <v>993</v>
      </c>
      <c r="R8136" s="2" t="s">
        <v>2008</v>
      </c>
      <c r="S8136" s="2" t="s">
        <v>3516</v>
      </c>
      <c r="T8136" s="2" t="s">
        <v>943</v>
      </c>
    </row>
    <row r="8137" spans="1:20">
      <c r="A8137" t="s">
        <v>9921</v>
      </c>
      <c r="B8137" s="1">
        <v>42051</v>
      </c>
      <c r="C8137" s="1">
        <v>42056</v>
      </c>
      <c r="D8137" t="s">
        <v>957</v>
      </c>
      <c r="E8137" t="s">
        <v>417</v>
      </c>
      <c r="F8137" t="s">
        <v>1139</v>
      </c>
      <c r="G8137">
        <v>87.71</v>
      </c>
      <c r="H8137">
        <v>7</v>
      </c>
      <c r="I8137">
        <v>0</v>
      </c>
      <c r="J8137">
        <v>41.223700000000001</v>
      </c>
      <c r="K8137" s="2" t="s">
        <v>935</v>
      </c>
      <c r="L8137" s="2" t="s">
        <v>904</v>
      </c>
      <c r="M8137" s="2" t="s">
        <v>949</v>
      </c>
      <c r="N8137" s="2">
        <v>90008</v>
      </c>
      <c r="O8137" s="2" t="s">
        <v>950</v>
      </c>
      <c r="P8137" s="2" t="s">
        <v>951</v>
      </c>
      <c r="Q8137" s="2" t="s">
        <v>952</v>
      </c>
      <c r="R8137" s="2" t="s">
        <v>1140</v>
      </c>
      <c r="S8137" s="2" t="s">
        <v>3516</v>
      </c>
      <c r="T8137" s="2" t="s">
        <v>943</v>
      </c>
    </row>
    <row r="8138" spans="1:20">
      <c r="A8138" t="s">
        <v>9922</v>
      </c>
      <c r="B8138" s="1">
        <v>42594</v>
      </c>
      <c r="C8138" s="1">
        <v>42598</v>
      </c>
      <c r="D8138" t="s">
        <v>957</v>
      </c>
      <c r="E8138" t="s">
        <v>759</v>
      </c>
      <c r="F8138" t="s">
        <v>1880</v>
      </c>
      <c r="G8138">
        <v>562.29250000000002</v>
      </c>
      <c r="H8138">
        <v>7</v>
      </c>
      <c r="I8138">
        <v>0.45</v>
      </c>
      <c r="J8138">
        <v>-255.58750000000001</v>
      </c>
      <c r="K8138" s="2" t="s">
        <v>935</v>
      </c>
      <c r="L8138" s="2" t="s">
        <v>2481</v>
      </c>
      <c r="M8138" s="2" t="s">
        <v>960</v>
      </c>
      <c r="N8138" s="2">
        <v>33801</v>
      </c>
      <c r="O8138" s="2" t="s">
        <v>938</v>
      </c>
      <c r="P8138" s="2" t="s">
        <v>939</v>
      </c>
      <c r="Q8138" s="2" t="s">
        <v>961</v>
      </c>
      <c r="R8138" s="2" t="s">
        <v>1881</v>
      </c>
      <c r="S8138" s="2" t="s">
        <v>6752</v>
      </c>
      <c r="T8138" s="2" t="s">
        <v>955</v>
      </c>
    </row>
    <row r="8139" spans="1:20">
      <c r="A8139" t="s">
        <v>9923</v>
      </c>
      <c r="B8139" s="1">
        <v>41952</v>
      </c>
      <c r="C8139" s="1">
        <v>41956</v>
      </c>
      <c r="D8139" t="s">
        <v>957</v>
      </c>
      <c r="E8139" t="s">
        <v>738</v>
      </c>
      <c r="F8139" t="s">
        <v>1855</v>
      </c>
      <c r="G8139">
        <v>56.52</v>
      </c>
      <c r="H8139">
        <v>9</v>
      </c>
      <c r="I8139">
        <v>0</v>
      </c>
      <c r="J8139">
        <v>21.477599999999999</v>
      </c>
      <c r="K8139" s="2" t="s">
        <v>935</v>
      </c>
      <c r="L8139" s="2" t="s">
        <v>903</v>
      </c>
      <c r="M8139" s="2" t="s">
        <v>1147</v>
      </c>
      <c r="N8139" s="2">
        <v>10035</v>
      </c>
      <c r="O8139" s="2" t="s">
        <v>1043</v>
      </c>
      <c r="P8139" s="2" t="s">
        <v>939</v>
      </c>
      <c r="Q8139" s="2" t="s">
        <v>969</v>
      </c>
      <c r="R8139" s="2" t="s">
        <v>1857</v>
      </c>
      <c r="S8139" s="2" t="s">
        <v>6471</v>
      </c>
      <c r="T8139" s="2" t="s">
        <v>1008</v>
      </c>
    </row>
    <row r="8140" spans="1:20">
      <c r="A8140" t="s">
        <v>9924</v>
      </c>
      <c r="B8140" s="1">
        <v>42569</v>
      </c>
      <c r="C8140" s="1">
        <v>42573</v>
      </c>
      <c r="D8140" t="s">
        <v>957</v>
      </c>
      <c r="E8140" t="s">
        <v>125</v>
      </c>
      <c r="F8140" t="s">
        <v>3728</v>
      </c>
      <c r="G8140">
        <v>11.263999999999999</v>
      </c>
      <c r="H8140">
        <v>8</v>
      </c>
      <c r="I8140">
        <v>0.2</v>
      </c>
      <c r="J8140">
        <v>1.2672000000000001</v>
      </c>
      <c r="K8140" s="2" t="s">
        <v>935</v>
      </c>
      <c r="L8140" s="2" t="s">
        <v>1041</v>
      </c>
      <c r="M8140" s="2" t="s">
        <v>1042</v>
      </c>
      <c r="N8140" s="2">
        <v>19140</v>
      </c>
      <c r="O8140" s="2" t="s">
        <v>1043</v>
      </c>
      <c r="P8140" s="2" t="s">
        <v>951</v>
      </c>
      <c r="Q8140" s="2" t="s">
        <v>973</v>
      </c>
      <c r="R8140" s="2" t="s">
        <v>3729</v>
      </c>
      <c r="S8140" s="2" t="s">
        <v>1473</v>
      </c>
      <c r="T8140" s="2" t="s">
        <v>1008</v>
      </c>
    </row>
    <row r="8141" spans="1:20">
      <c r="A8141" t="s">
        <v>9924</v>
      </c>
      <c r="B8141" s="1">
        <v>42569</v>
      </c>
      <c r="C8141" s="1">
        <v>42573</v>
      </c>
      <c r="D8141" t="s">
        <v>957</v>
      </c>
      <c r="E8141" t="s">
        <v>125</v>
      </c>
      <c r="F8141" t="s">
        <v>3780</v>
      </c>
      <c r="G8141">
        <v>284.08</v>
      </c>
      <c r="H8141">
        <v>10</v>
      </c>
      <c r="I8141">
        <v>0.2</v>
      </c>
      <c r="J8141">
        <v>24.856999999999999</v>
      </c>
      <c r="K8141" s="2" t="s">
        <v>935</v>
      </c>
      <c r="L8141" s="2" t="s">
        <v>1041</v>
      </c>
      <c r="M8141" s="2" t="s">
        <v>1042</v>
      </c>
      <c r="N8141" s="2">
        <v>19140</v>
      </c>
      <c r="O8141" s="2" t="s">
        <v>1043</v>
      </c>
      <c r="P8141" s="2" t="s">
        <v>951</v>
      </c>
      <c r="Q8141" s="2" t="s">
        <v>965</v>
      </c>
      <c r="R8141" s="2" t="s">
        <v>3782</v>
      </c>
      <c r="S8141" s="2" t="s">
        <v>1473</v>
      </c>
      <c r="T8141" s="2" t="s">
        <v>1008</v>
      </c>
    </row>
    <row r="8142" spans="1:20">
      <c r="A8142" t="s">
        <v>9924</v>
      </c>
      <c r="B8142" s="1">
        <v>42569</v>
      </c>
      <c r="C8142" s="1">
        <v>42573</v>
      </c>
      <c r="D8142" t="s">
        <v>957</v>
      </c>
      <c r="E8142" t="s">
        <v>125</v>
      </c>
      <c r="F8142" t="s">
        <v>2977</v>
      </c>
      <c r="G8142">
        <v>18.495999999999999</v>
      </c>
      <c r="H8142">
        <v>4</v>
      </c>
      <c r="I8142">
        <v>0.2</v>
      </c>
      <c r="J8142">
        <v>6.7047999999999996</v>
      </c>
      <c r="K8142" s="2" t="s">
        <v>935</v>
      </c>
      <c r="L8142" s="2" t="s">
        <v>1041</v>
      </c>
      <c r="M8142" s="2" t="s">
        <v>1042</v>
      </c>
      <c r="N8142" s="2">
        <v>19140</v>
      </c>
      <c r="O8142" s="2" t="s">
        <v>1043</v>
      </c>
      <c r="P8142" s="2" t="s">
        <v>951</v>
      </c>
      <c r="Q8142" s="2" t="s">
        <v>993</v>
      </c>
      <c r="R8142" s="2" t="s">
        <v>2978</v>
      </c>
      <c r="S8142" s="2" t="s">
        <v>1473</v>
      </c>
      <c r="T8142" s="2" t="s">
        <v>1008</v>
      </c>
    </row>
    <row r="8143" spans="1:20">
      <c r="A8143" t="s">
        <v>9925</v>
      </c>
      <c r="B8143" s="1">
        <v>42405</v>
      </c>
      <c r="C8143" s="1">
        <v>42410</v>
      </c>
      <c r="D8143" t="s">
        <v>957</v>
      </c>
      <c r="E8143" t="s">
        <v>672</v>
      </c>
      <c r="F8143" t="s">
        <v>2970</v>
      </c>
      <c r="G8143">
        <v>14.73</v>
      </c>
      <c r="H8143">
        <v>3</v>
      </c>
      <c r="I8143">
        <v>0</v>
      </c>
      <c r="J8143">
        <v>7.2176999999999998</v>
      </c>
      <c r="K8143" s="2" t="s">
        <v>935</v>
      </c>
      <c r="L8143" s="2" t="s">
        <v>912</v>
      </c>
      <c r="M8143" s="2" t="s">
        <v>949</v>
      </c>
      <c r="N8143" s="2">
        <v>92037</v>
      </c>
      <c r="O8143" s="2" t="s">
        <v>950</v>
      </c>
      <c r="P8143" s="2" t="s">
        <v>951</v>
      </c>
      <c r="Q8143" s="2" t="s">
        <v>952</v>
      </c>
      <c r="R8143" s="2" t="s">
        <v>2971</v>
      </c>
      <c r="S8143" s="2" t="s">
        <v>5758</v>
      </c>
      <c r="T8143" s="2" t="s">
        <v>943</v>
      </c>
    </row>
    <row r="8144" spans="1:20">
      <c r="A8144" t="s">
        <v>9925</v>
      </c>
      <c r="B8144" s="1">
        <v>42405</v>
      </c>
      <c r="C8144" s="1">
        <v>42410</v>
      </c>
      <c r="D8144" t="s">
        <v>957</v>
      </c>
      <c r="E8144" t="s">
        <v>672</v>
      </c>
      <c r="F8144" t="s">
        <v>3719</v>
      </c>
      <c r="G8144">
        <v>186.54</v>
      </c>
      <c r="H8144">
        <v>3</v>
      </c>
      <c r="I8144">
        <v>0</v>
      </c>
      <c r="J8144">
        <v>50.3658</v>
      </c>
      <c r="K8144" s="2" t="s">
        <v>935</v>
      </c>
      <c r="L8144" s="2" t="s">
        <v>912</v>
      </c>
      <c r="M8144" s="2" t="s">
        <v>949</v>
      </c>
      <c r="N8144" s="2">
        <v>92037</v>
      </c>
      <c r="O8144" s="2" t="s">
        <v>950</v>
      </c>
      <c r="P8144" s="2" t="s">
        <v>951</v>
      </c>
      <c r="Q8144" s="2" t="s">
        <v>965</v>
      </c>
      <c r="R8144" s="2" t="s">
        <v>3720</v>
      </c>
      <c r="S8144" s="2" t="s">
        <v>5758</v>
      </c>
      <c r="T8144" s="2" t="s">
        <v>943</v>
      </c>
    </row>
    <row r="8145" spans="1:20">
      <c r="A8145" t="s">
        <v>9925</v>
      </c>
      <c r="B8145" s="1">
        <v>42405</v>
      </c>
      <c r="C8145" s="1">
        <v>42410</v>
      </c>
      <c r="D8145" t="s">
        <v>957</v>
      </c>
      <c r="E8145" t="s">
        <v>672</v>
      </c>
      <c r="F8145" t="s">
        <v>3002</v>
      </c>
      <c r="G8145">
        <v>557.72799999999995</v>
      </c>
      <c r="H8145">
        <v>4</v>
      </c>
      <c r="I8145">
        <v>0.2</v>
      </c>
      <c r="J8145">
        <v>6.9715999999999996</v>
      </c>
      <c r="K8145" s="2" t="s">
        <v>935</v>
      </c>
      <c r="L8145" s="2" t="s">
        <v>912</v>
      </c>
      <c r="M8145" s="2" t="s">
        <v>949</v>
      </c>
      <c r="N8145" s="2">
        <v>92037</v>
      </c>
      <c r="O8145" s="2" t="s">
        <v>950</v>
      </c>
      <c r="P8145" s="2" t="s">
        <v>939</v>
      </c>
      <c r="Q8145" s="2" t="s">
        <v>961</v>
      </c>
      <c r="R8145" s="2" t="s">
        <v>3003</v>
      </c>
      <c r="S8145" s="2" t="s">
        <v>5758</v>
      </c>
      <c r="T8145" s="2" t="s">
        <v>943</v>
      </c>
    </row>
    <row r="8146" spans="1:20">
      <c r="A8146" t="s">
        <v>9925</v>
      </c>
      <c r="B8146" s="1">
        <v>42405</v>
      </c>
      <c r="C8146" s="1">
        <v>42410</v>
      </c>
      <c r="D8146" t="s">
        <v>957</v>
      </c>
      <c r="E8146" t="s">
        <v>672</v>
      </c>
      <c r="F8146" t="s">
        <v>1450</v>
      </c>
      <c r="G8146">
        <v>159.96799999999999</v>
      </c>
      <c r="H8146">
        <v>4</v>
      </c>
      <c r="I8146">
        <v>0.2</v>
      </c>
      <c r="J8146">
        <v>-31.993600000000001</v>
      </c>
      <c r="K8146" s="2" t="s">
        <v>935</v>
      </c>
      <c r="L8146" s="2" t="s">
        <v>912</v>
      </c>
      <c r="M8146" s="2" t="s">
        <v>949</v>
      </c>
      <c r="N8146" s="2">
        <v>92037</v>
      </c>
      <c r="O8146" s="2" t="s">
        <v>950</v>
      </c>
      <c r="P8146" s="2" t="s">
        <v>976</v>
      </c>
      <c r="Q8146" s="2" t="s">
        <v>977</v>
      </c>
      <c r="R8146" s="2" t="s">
        <v>1451</v>
      </c>
      <c r="S8146" s="2" t="s">
        <v>5758</v>
      </c>
      <c r="T8146" s="2" t="s">
        <v>943</v>
      </c>
    </row>
    <row r="8147" spans="1:20">
      <c r="A8147" t="s">
        <v>9926</v>
      </c>
      <c r="B8147" s="1">
        <v>41810</v>
      </c>
      <c r="C8147" s="1">
        <v>41817</v>
      </c>
      <c r="D8147" t="s">
        <v>957</v>
      </c>
      <c r="E8147" t="s">
        <v>532</v>
      </c>
      <c r="F8147" t="s">
        <v>4959</v>
      </c>
      <c r="G8147">
        <v>471.9</v>
      </c>
      <c r="H8147">
        <v>6</v>
      </c>
      <c r="I8147">
        <v>0</v>
      </c>
      <c r="J8147">
        <v>155.727</v>
      </c>
      <c r="K8147" s="2" t="s">
        <v>935</v>
      </c>
      <c r="L8147" s="2" t="s">
        <v>7646</v>
      </c>
      <c r="M8147" s="2" t="s">
        <v>1479</v>
      </c>
      <c r="N8147" s="2">
        <v>73505</v>
      </c>
      <c r="O8147" s="2" t="s">
        <v>1005</v>
      </c>
      <c r="P8147" s="2" t="s">
        <v>951</v>
      </c>
      <c r="Q8147" s="2" t="s">
        <v>983</v>
      </c>
      <c r="R8147" s="2" t="s">
        <v>4960</v>
      </c>
      <c r="S8147" s="2" t="s">
        <v>4412</v>
      </c>
      <c r="T8147" s="2" t="s">
        <v>943</v>
      </c>
    </row>
    <row r="8148" spans="1:20">
      <c r="A8148" t="s">
        <v>9926</v>
      </c>
      <c r="B8148" s="1">
        <v>41810</v>
      </c>
      <c r="C8148" s="1">
        <v>41817</v>
      </c>
      <c r="D8148" t="s">
        <v>957</v>
      </c>
      <c r="E8148" t="s">
        <v>532</v>
      </c>
      <c r="F8148" t="s">
        <v>5467</v>
      </c>
      <c r="G8148">
        <v>3.52</v>
      </c>
      <c r="H8148">
        <v>2</v>
      </c>
      <c r="I8148">
        <v>0</v>
      </c>
      <c r="J8148">
        <v>1.6896</v>
      </c>
      <c r="K8148" s="2" t="s">
        <v>935</v>
      </c>
      <c r="L8148" s="2" t="s">
        <v>7646</v>
      </c>
      <c r="M8148" s="2" t="s">
        <v>1479</v>
      </c>
      <c r="N8148" s="2">
        <v>73505</v>
      </c>
      <c r="O8148" s="2" t="s">
        <v>1005</v>
      </c>
      <c r="P8148" s="2" t="s">
        <v>951</v>
      </c>
      <c r="Q8148" s="2" t="s">
        <v>973</v>
      </c>
      <c r="R8148" s="2" t="s">
        <v>5468</v>
      </c>
      <c r="S8148" s="2" t="s">
        <v>4412</v>
      </c>
      <c r="T8148" s="2" t="s">
        <v>943</v>
      </c>
    </row>
    <row r="8149" spans="1:20">
      <c r="A8149" t="s">
        <v>9927</v>
      </c>
      <c r="B8149" s="1">
        <v>42895</v>
      </c>
      <c r="C8149" s="1">
        <v>42900</v>
      </c>
      <c r="D8149" t="s">
        <v>957</v>
      </c>
      <c r="E8149" t="s">
        <v>220</v>
      </c>
      <c r="F8149" t="s">
        <v>1074</v>
      </c>
      <c r="G8149">
        <v>49.12</v>
      </c>
      <c r="H8149">
        <v>4</v>
      </c>
      <c r="I8149">
        <v>0</v>
      </c>
      <c r="J8149">
        <v>23.086400000000001</v>
      </c>
      <c r="K8149" s="2" t="s">
        <v>935</v>
      </c>
      <c r="L8149" s="2" t="s">
        <v>2637</v>
      </c>
      <c r="M8149" s="2" t="s">
        <v>1194</v>
      </c>
      <c r="N8149" s="2">
        <v>24153</v>
      </c>
      <c r="O8149" s="2" t="s">
        <v>938</v>
      </c>
      <c r="P8149" s="2" t="s">
        <v>951</v>
      </c>
      <c r="Q8149" s="2" t="s">
        <v>993</v>
      </c>
      <c r="R8149" s="2" t="s">
        <v>1076</v>
      </c>
      <c r="S8149" s="2" t="s">
        <v>2146</v>
      </c>
      <c r="T8149" s="2" t="s">
        <v>943</v>
      </c>
    </row>
    <row r="8150" spans="1:20">
      <c r="A8150" t="s">
        <v>9928</v>
      </c>
      <c r="B8150" s="1">
        <v>42731</v>
      </c>
      <c r="C8150" s="1">
        <v>42735</v>
      </c>
      <c r="D8150" t="s">
        <v>957</v>
      </c>
      <c r="E8150" t="s">
        <v>726</v>
      </c>
      <c r="F8150" t="s">
        <v>3456</v>
      </c>
      <c r="G8150">
        <v>20.16</v>
      </c>
      <c r="H8150">
        <v>7</v>
      </c>
      <c r="I8150">
        <v>0</v>
      </c>
      <c r="J8150">
        <v>9.8783999999999992</v>
      </c>
      <c r="K8150" s="2" t="s">
        <v>935</v>
      </c>
      <c r="L8150" s="2" t="s">
        <v>3126</v>
      </c>
      <c r="M8150" s="2" t="s">
        <v>949</v>
      </c>
      <c r="N8150" s="2">
        <v>92704</v>
      </c>
      <c r="O8150" s="2" t="s">
        <v>950</v>
      </c>
      <c r="P8150" s="2" t="s">
        <v>951</v>
      </c>
      <c r="Q8150" s="2" t="s">
        <v>952</v>
      </c>
      <c r="R8150" s="2" t="s">
        <v>3458</v>
      </c>
      <c r="S8150" s="2" t="s">
        <v>6344</v>
      </c>
      <c r="T8150" s="2" t="s">
        <v>1008</v>
      </c>
    </row>
    <row r="8151" spans="1:20">
      <c r="A8151" t="s">
        <v>9929</v>
      </c>
      <c r="B8151" s="1">
        <v>41665</v>
      </c>
      <c r="C8151" s="1">
        <v>41668</v>
      </c>
      <c r="D8151" t="s">
        <v>1079</v>
      </c>
      <c r="E8151" t="s">
        <v>718</v>
      </c>
      <c r="F8151" t="s">
        <v>4166</v>
      </c>
      <c r="G8151">
        <v>10.68</v>
      </c>
      <c r="H8151">
        <v>2</v>
      </c>
      <c r="I8151">
        <v>0</v>
      </c>
      <c r="J8151">
        <v>5.0195999999999996</v>
      </c>
      <c r="K8151" s="2" t="s">
        <v>935</v>
      </c>
      <c r="L8151" s="2" t="s">
        <v>9930</v>
      </c>
      <c r="M8151" s="2" t="s">
        <v>5601</v>
      </c>
      <c r="N8151" s="2">
        <v>57701</v>
      </c>
      <c r="O8151" s="2" t="s">
        <v>1005</v>
      </c>
      <c r="P8151" s="2" t="s">
        <v>951</v>
      </c>
      <c r="Q8151" s="2" t="s">
        <v>980</v>
      </c>
      <c r="R8151" s="2" t="s">
        <v>4167</v>
      </c>
      <c r="S8151" s="2" t="s">
        <v>6224</v>
      </c>
      <c r="T8151" s="2" t="s">
        <v>955</v>
      </c>
    </row>
    <row r="8152" spans="1:20">
      <c r="A8152" t="s">
        <v>9929</v>
      </c>
      <c r="B8152" s="1">
        <v>41665</v>
      </c>
      <c r="C8152" s="1">
        <v>41668</v>
      </c>
      <c r="D8152" t="s">
        <v>1079</v>
      </c>
      <c r="E8152" t="s">
        <v>718</v>
      </c>
      <c r="F8152" t="s">
        <v>3056</v>
      </c>
      <c r="G8152">
        <v>141.96</v>
      </c>
      <c r="H8152">
        <v>2</v>
      </c>
      <c r="I8152">
        <v>0</v>
      </c>
      <c r="J8152">
        <v>39.748800000000003</v>
      </c>
      <c r="K8152" s="2" t="s">
        <v>935</v>
      </c>
      <c r="L8152" s="2" t="s">
        <v>9930</v>
      </c>
      <c r="M8152" s="2" t="s">
        <v>5601</v>
      </c>
      <c r="N8152" s="2">
        <v>57701</v>
      </c>
      <c r="O8152" s="2" t="s">
        <v>1005</v>
      </c>
      <c r="P8152" s="2" t="s">
        <v>939</v>
      </c>
      <c r="Q8152" s="2" t="s">
        <v>940</v>
      </c>
      <c r="R8152" s="2" t="s">
        <v>3057</v>
      </c>
      <c r="S8152" s="2" t="s">
        <v>6224</v>
      </c>
      <c r="T8152" s="2" t="s">
        <v>955</v>
      </c>
    </row>
    <row r="8153" spans="1:20">
      <c r="A8153" t="s">
        <v>9931</v>
      </c>
      <c r="B8153" s="1">
        <v>42817</v>
      </c>
      <c r="C8153" s="1">
        <v>42819</v>
      </c>
      <c r="D8153" t="s">
        <v>1079</v>
      </c>
      <c r="E8153" t="s">
        <v>237</v>
      </c>
      <c r="F8153" t="s">
        <v>3362</v>
      </c>
      <c r="G8153">
        <v>32.479999999999997</v>
      </c>
      <c r="H8153">
        <v>2</v>
      </c>
      <c r="I8153">
        <v>0</v>
      </c>
      <c r="J8153">
        <v>4.8719999999999999</v>
      </c>
      <c r="K8153" s="2" t="s">
        <v>935</v>
      </c>
      <c r="L8153" s="2" t="s">
        <v>905</v>
      </c>
      <c r="M8153" s="2" t="s">
        <v>998</v>
      </c>
      <c r="N8153" s="2">
        <v>98115</v>
      </c>
      <c r="O8153" s="2" t="s">
        <v>950</v>
      </c>
      <c r="P8153" s="2" t="s">
        <v>951</v>
      </c>
      <c r="Q8153" s="2" t="s">
        <v>965</v>
      </c>
      <c r="R8153" s="2" t="s">
        <v>3363</v>
      </c>
      <c r="S8153" s="2" t="s">
        <v>2281</v>
      </c>
      <c r="T8153" s="2" t="s">
        <v>943</v>
      </c>
    </row>
    <row r="8154" spans="1:20">
      <c r="A8154" t="s">
        <v>9931</v>
      </c>
      <c r="B8154" s="1">
        <v>42817</v>
      </c>
      <c r="C8154" s="1">
        <v>42819</v>
      </c>
      <c r="D8154" t="s">
        <v>1079</v>
      </c>
      <c r="E8154" t="s">
        <v>237</v>
      </c>
      <c r="F8154" t="s">
        <v>2543</v>
      </c>
      <c r="G8154">
        <v>20.04</v>
      </c>
      <c r="H8154">
        <v>3</v>
      </c>
      <c r="I8154">
        <v>0</v>
      </c>
      <c r="J8154">
        <v>9.6191999999999993</v>
      </c>
      <c r="K8154" s="2" t="s">
        <v>935</v>
      </c>
      <c r="L8154" s="2" t="s">
        <v>905</v>
      </c>
      <c r="M8154" s="2" t="s">
        <v>998</v>
      </c>
      <c r="N8154" s="2">
        <v>98115</v>
      </c>
      <c r="O8154" s="2" t="s">
        <v>950</v>
      </c>
      <c r="P8154" s="2" t="s">
        <v>951</v>
      </c>
      <c r="Q8154" s="2" t="s">
        <v>993</v>
      </c>
      <c r="R8154" s="2" t="s">
        <v>2544</v>
      </c>
      <c r="S8154" s="2" t="s">
        <v>2281</v>
      </c>
      <c r="T8154" s="2" t="s">
        <v>943</v>
      </c>
    </row>
    <row r="8155" spans="1:20">
      <c r="A8155" t="s">
        <v>9931</v>
      </c>
      <c r="B8155" s="1">
        <v>42817</v>
      </c>
      <c r="C8155" s="1">
        <v>42819</v>
      </c>
      <c r="D8155" t="s">
        <v>1079</v>
      </c>
      <c r="E8155" t="s">
        <v>237</v>
      </c>
      <c r="F8155" t="s">
        <v>5977</v>
      </c>
      <c r="G8155">
        <v>13999.96</v>
      </c>
      <c r="H8155">
        <v>4</v>
      </c>
      <c r="I8155">
        <v>0</v>
      </c>
      <c r="J8155">
        <v>6719.9808000000003</v>
      </c>
      <c r="K8155" s="2" t="s">
        <v>935</v>
      </c>
      <c r="L8155" s="2" t="s">
        <v>905</v>
      </c>
      <c r="M8155" s="2" t="s">
        <v>998</v>
      </c>
      <c r="N8155" s="2">
        <v>98115</v>
      </c>
      <c r="O8155" s="2" t="s">
        <v>950</v>
      </c>
      <c r="P8155" s="2" t="s">
        <v>976</v>
      </c>
      <c r="Q8155" s="2" t="s">
        <v>1977</v>
      </c>
      <c r="R8155" s="2" t="s">
        <v>883</v>
      </c>
      <c r="S8155" s="2" t="s">
        <v>2281</v>
      </c>
      <c r="T8155" s="2" t="s">
        <v>943</v>
      </c>
    </row>
    <row r="8156" spans="1:20">
      <c r="A8156" t="s">
        <v>9932</v>
      </c>
      <c r="B8156" s="1">
        <v>42814</v>
      </c>
      <c r="C8156" s="1">
        <v>42818</v>
      </c>
      <c r="D8156" t="s">
        <v>957</v>
      </c>
      <c r="E8156" t="s">
        <v>798</v>
      </c>
      <c r="F8156" t="s">
        <v>5143</v>
      </c>
      <c r="G8156">
        <v>238</v>
      </c>
      <c r="H8156">
        <v>2</v>
      </c>
      <c r="I8156">
        <v>0</v>
      </c>
      <c r="J8156">
        <v>38.08</v>
      </c>
      <c r="K8156" s="2" t="s">
        <v>935</v>
      </c>
      <c r="L8156" s="2" t="s">
        <v>4138</v>
      </c>
      <c r="M8156" s="2" t="s">
        <v>1565</v>
      </c>
      <c r="N8156" s="2">
        <v>6457</v>
      </c>
      <c r="O8156" s="2" t="s">
        <v>1043</v>
      </c>
      <c r="P8156" s="2" t="s">
        <v>976</v>
      </c>
      <c r="Q8156" s="2" t="s">
        <v>1054</v>
      </c>
      <c r="R8156" s="2" t="s">
        <v>5144</v>
      </c>
      <c r="S8156" s="2" t="s">
        <v>7541</v>
      </c>
      <c r="T8156" s="2" t="s">
        <v>943</v>
      </c>
    </row>
    <row r="8157" spans="1:20">
      <c r="A8157" t="s">
        <v>9932</v>
      </c>
      <c r="B8157" s="1">
        <v>42814</v>
      </c>
      <c r="C8157" s="1">
        <v>42818</v>
      </c>
      <c r="D8157" t="s">
        <v>957</v>
      </c>
      <c r="E8157" t="s">
        <v>798</v>
      </c>
      <c r="F8157" t="s">
        <v>4476</v>
      </c>
      <c r="G8157">
        <v>61.96</v>
      </c>
      <c r="H8157">
        <v>2</v>
      </c>
      <c r="I8157">
        <v>0</v>
      </c>
      <c r="J8157">
        <v>27.882000000000001</v>
      </c>
      <c r="K8157" s="2" t="s">
        <v>935</v>
      </c>
      <c r="L8157" s="2" t="s">
        <v>4138</v>
      </c>
      <c r="M8157" s="2" t="s">
        <v>1565</v>
      </c>
      <c r="N8157" s="2">
        <v>6457</v>
      </c>
      <c r="O8157" s="2" t="s">
        <v>1043</v>
      </c>
      <c r="P8157" s="2" t="s">
        <v>951</v>
      </c>
      <c r="Q8157" s="2" t="s">
        <v>993</v>
      </c>
      <c r="R8157" s="2" t="s">
        <v>4477</v>
      </c>
      <c r="S8157" s="2" t="s">
        <v>7541</v>
      </c>
      <c r="T8157" s="2" t="s">
        <v>943</v>
      </c>
    </row>
    <row r="8158" spans="1:20">
      <c r="A8158" t="s">
        <v>9933</v>
      </c>
      <c r="B8158" s="1">
        <v>42647</v>
      </c>
      <c r="C8158" s="1">
        <v>42652</v>
      </c>
      <c r="D8158" t="s">
        <v>957</v>
      </c>
      <c r="E8158" t="s">
        <v>290</v>
      </c>
      <c r="F8158" t="s">
        <v>4252</v>
      </c>
      <c r="G8158">
        <v>239.37200000000001</v>
      </c>
      <c r="H8158">
        <v>2</v>
      </c>
      <c r="I8158">
        <v>0.3</v>
      </c>
      <c r="J8158">
        <v>-23.937200000000001</v>
      </c>
      <c r="K8158" s="2" t="s">
        <v>935</v>
      </c>
      <c r="L8158" s="2" t="s">
        <v>4850</v>
      </c>
      <c r="M8158" s="2" t="s">
        <v>3296</v>
      </c>
      <c r="N8158" s="2">
        <v>21215</v>
      </c>
      <c r="O8158" s="2" t="s">
        <v>1043</v>
      </c>
      <c r="P8158" s="2" t="s">
        <v>939</v>
      </c>
      <c r="Q8158" s="2" t="s">
        <v>961</v>
      </c>
      <c r="R8158" s="2" t="s">
        <v>4253</v>
      </c>
      <c r="S8158" s="2" t="s">
        <v>2648</v>
      </c>
      <c r="T8158" s="2" t="s">
        <v>943</v>
      </c>
    </row>
    <row r="8159" spans="1:20">
      <c r="A8159" t="s">
        <v>9934</v>
      </c>
      <c r="B8159" s="1">
        <v>42692</v>
      </c>
      <c r="C8159" s="1">
        <v>42696</v>
      </c>
      <c r="D8159" t="s">
        <v>957</v>
      </c>
      <c r="E8159" t="s">
        <v>366</v>
      </c>
      <c r="F8159" t="s">
        <v>5143</v>
      </c>
      <c r="G8159">
        <v>595</v>
      </c>
      <c r="H8159">
        <v>5</v>
      </c>
      <c r="I8159">
        <v>0</v>
      </c>
      <c r="J8159">
        <v>95.2</v>
      </c>
      <c r="K8159" s="2" t="s">
        <v>935</v>
      </c>
      <c r="L8159" s="2" t="s">
        <v>912</v>
      </c>
      <c r="M8159" s="2" t="s">
        <v>949</v>
      </c>
      <c r="N8159" s="2">
        <v>92105</v>
      </c>
      <c r="O8159" s="2" t="s">
        <v>950</v>
      </c>
      <c r="P8159" s="2" t="s">
        <v>976</v>
      </c>
      <c r="Q8159" s="2" t="s">
        <v>1054</v>
      </c>
      <c r="R8159" s="2" t="s">
        <v>5144</v>
      </c>
      <c r="S8159" s="2" t="s">
        <v>3152</v>
      </c>
      <c r="T8159" s="2" t="s">
        <v>943</v>
      </c>
    </row>
    <row r="8160" spans="1:20">
      <c r="A8160" t="s">
        <v>9935</v>
      </c>
      <c r="B8160" s="1">
        <v>43095</v>
      </c>
      <c r="C8160" s="1">
        <v>43101</v>
      </c>
      <c r="D8160" t="s">
        <v>957</v>
      </c>
      <c r="E8160" t="s">
        <v>264</v>
      </c>
      <c r="F8160" t="s">
        <v>5515</v>
      </c>
      <c r="G8160">
        <v>16.032</v>
      </c>
      <c r="H8160">
        <v>3</v>
      </c>
      <c r="I8160">
        <v>0.2</v>
      </c>
      <c r="J8160">
        <v>5.6112000000000002</v>
      </c>
      <c r="K8160" s="2" t="s">
        <v>935</v>
      </c>
      <c r="L8160" s="2" t="s">
        <v>7049</v>
      </c>
      <c r="M8160" s="2" t="s">
        <v>1004</v>
      </c>
      <c r="N8160" s="2">
        <v>79762</v>
      </c>
      <c r="O8160" s="2" t="s">
        <v>1005</v>
      </c>
      <c r="P8160" s="2" t="s">
        <v>951</v>
      </c>
      <c r="Q8160" s="2" t="s">
        <v>993</v>
      </c>
      <c r="R8160" s="2" t="s">
        <v>5516</v>
      </c>
      <c r="S8160" s="2" t="s">
        <v>2494</v>
      </c>
      <c r="T8160" s="2" t="s">
        <v>955</v>
      </c>
    </row>
    <row r="8161" spans="1:20">
      <c r="A8161" t="s">
        <v>9936</v>
      </c>
      <c r="B8161" s="1">
        <v>42438</v>
      </c>
      <c r="C8161" s="1">
        <v>42442</v>
      </c>
      <c r="D8161" t="s">
        <v>957</v>
      </c>
      <c r="E8161" t="s">
        <v>99</v>
      </c>
      <c r="F8161" t="s">
        <v>1774</v>
      </c>
      <c r="G8161">
        <v>199.75</v>
      </c>
      <c r="H8161">
        <v>5</v>
      </c>
      <c r="I8161">
        <v>0</v>
      </c>
      <c r="J8161">
        <v>87.89</v>
      </c>
      <c r="K8161" s="2" t="s">
        <v>935</v>
      </c>
      <c r="L8161" s="2" t="s">
        <v>8537</v>
      </c>
      <c r="M8161" s="2" t="s">
        <v>1565</v>
      </c>
      <c r="N8161" s="2">
        <v>6460</v>
      </c>
      <c r="O8161" s="2" t="s">
        <v>1043</v>
      </c>
      <c r="P8161" s="2" t="s">
        <v>976</v>
      </c>
      <c r="Q8161" s="2" t="s">
        <v>1054</v>
      </c>
      <c r="R8161" s="2" t="s">
        <v>1776</v>
      </c>
      <c r="S8161" s="2" t="s">
        <v>1300</v>
      </c>
      <c r="T8161" s="2" t="s">
        <v>1008</v>
      </c>
    </row>
    <row r="8162" spans="1:20">
      <c r="A8162" t="s">
        <v>9937</v>
      </c>
      <c r="B8162" s="1">
        <v>42416</v>
      </c>
      <c r="C8162" s="1">
        <v>42420</v>
      </c>
      <c r="D8162" t="s">
        <v>957</v>
      </c>
      <c r="E8162" t="s">
        <v>535</v>
      </c>
      <c r="F8162" t="s">
        <v>8471</v>
      </c>
      <c r="G8162">
        <v>227.96</v>
      </c>
      <c r="H8162">
        <v>2</v>
      </c>
      <c r="I8162">
        <v>0</v>
      </c>
      <c r="J8162">
        <v>36.473599999999998</v>
      </c>
      <c r="K8162" s="2" t="s">
        <v>935</v>
      </c>
      <c r="L8162" s="2" t="s">
        <v>1869</v>
      </c>
      <c r="M8162" s="2" t="s">
        <v>1600</v>
      </c>
      <c r="N8162" s="2">
        <v>7109</v>
      </c>
      <c r="O8162" s="2" t="s">
        <v>1043</v>
      </c>
      <c r="P8162" s="2" t="s">
        <v>939</v>
      </c>
      <c r="Q8162" s="2" t="s">
        <v>945</v>
      </c>
      <c r="R8162" s="2" t="s">
        <v>8472</v>
      </c>
      <c r="S8162" s="2" t="s">
        <v>4423</v>
      </c>
      <c r="T8162" s="2" t="s">
        <v>943</v>
      </c>
    </row>
    <row r="8163" spans="1:20">
      <c r="A8163" t="s">
        <v>9938</v>
      </c>
      <c r="B8163" s="1">
        <v>42275</v>
      </c>
      <c r="C8163" s="1">
        <v>42280</v>
      </c>
      <c r="D8163" t="s">
        <v>933</v>
      </c>
      <c r="E8163" t="s">
        <v>426</v>
      </c>
      <c r="F8163" t="s">
        <v>2322</v>
      </c>
      <c r="G8163">
        <v>293.52</v>
      </c>
      <c r="H8163">
        <v>6</v>
      </c>
      <c r="I8163">
        <v>0</v>
      </c>
      <c r="J8163">
        <v>76.315200000000004</v>
      </c>
      <c r="K8163" s="2" t="s">
        <v>935</v>
      </c>
      <c r="L8163" s="2" t="s">
        <v>903</v>
      </c>
      <c r="M8163" s="2" t="s">
        <v>1147</v>
      </c>
      <c r="N8163" s="2">
        <v>10035</v>
      </c>
      <c r="O8163" s="2" t="s">
        <v>1043</v>
      </c>
      <c r="P8163" s="2" t="s">
        <v>951</v>
      </c>
      <c r="Q8163" s="2" t="s">
        <v>983</v>
      </c>
      <c r="R8163" s="2" t="s">
        <v>2323</v>
      </c>
      <c r="S8163" s="2" t="s">
        <v>3597</v>
      </c>
      <c r="T8163" s="2" t="s">
        <v>943</v>
      </c>
    </row>
    <row r="8164" spans="1:20">
      <c r="A8164" t="s">
        <v>9938</v>
      </c>
      <c r="B8164" s="1">
        <v>42275</v>
      </c>
      <c r="C8164" s="1">
        <v>42280</v>
      </c>
      <c r="D8164" t="s">
        <v>933</v>
      </c>
      <c r="E8164" t="s">
        <v>426</v>
      </c>
      <c r="F8164" t="s">
        <v>2115</v>
      </c>
      <c r="G8164">
        <v>307.98</v>
      </c>
      <c r="H8164">
        <v>2</v>
      </c>
      <c r="I8164">
        <v>0</v>
      </c>
      <c r="J8164">
        <v>89.3142</v>
      </c>
      <c r="K8164" s="2" t="s">
        <v>935</v>
      </c>
      <c r="L8164" s="2" t="s">
        <v>903</v>
      </c>
      <c r="M8164" s="2" t="s">
        <v>1147</v>
      </c>
      <c r="N8164" s="2">
        <v>10035</v>
      </c>
      <c r="O8164" s="2" t="s">
        <v>1043</v>
      </c>
      <c r="P8164" s="2" t="s">
        <v>976</v>
      </c>
      <c r="Q8164" s="2" t="s">
        <v>977</v>
      </c>
      <c r="R8164" s="2" t="s">
        <v>2117</v>
      </c>
      <c r="S8164" s="2" t="s">
        <v>3597</v>
      </c>
      <c r="T8164" s="2" t="s">
        <v>943</v>
      </c>
    </row>
    <row r="8165" spans="1:20">
      <c r="A8165" t="s">
        <v>9939</v>
      </c>
      <c r="B8165" s="1">
        <v>42310</v>
      </c>
      <c r="C8165" s="1">
        <v>42314</v>
      </c>
      <c r="D8165" t="s">
        <v>957</v>
      </c>
      <c r="E8165" t="s">
        <v>355</v>
      </c>
      <c r="F8165" t="s">
        <v>5902</v>
      </c>
      <c r="G8165">
        <v>96.96</v>
      </c>
      <c r="H8165">
        <v>6</v>
      </c>
      <c r="I8165">
        <v>0</v>
      </c>
      <c r="J8165">
        <v>33.936</v>
      </c>
      <c r="K8165" s="2" t="s">
        <v>935</v>
      </c>
      <c r="L8165" s="2" t="s">
        <v>912</v>
      </c>
      <c r="M8165" s="2" t="s">
        <v>949</v>
      </c>
      <c r="N8165" s="2">
        <v>92105</v>
      </c>
      <c r="O8165" s="2" t="s">
        <v>950</v>
      </c>
      <c r="P8165" s="2" t="s">
        <v>939</v>
      </c>
      <c r="Q8165" s="2" t="s">
        <v>969</v>
      </c>
      <c r="R8165" s="2" t="s">
        <v>5903</v>
      </c>
      <c r="S8165" s="2" t="s">
        <v>3070</v>
      </c>
      <c r="T8165" s="2" t="s">
        <v>943</v>
      </c>
    </row>
    <row r="8166" spans="1:20">
      <c r="A8166" t="s">
        <v>9939</v>
      </c>
      <c r="B8166" s="1">
        <v>42310</v>
      </c>
      <c r="C8166" s="1">
        <v>42314</v>
      </c>
      <c r="D8166" t="s">
        <v>957</v>
      </c>
      <c r="E8166" t="s">
        <v>355</v>
      </c>
      <c r="F8166" t="s">
        <v>1962</v>
      </c>
      <c r="G8166">
        <v>117.488</v>
      </c>
      <c r="H8166">
        <v>7</v>
      </c>
      <c r="I8166">
        <v>0.2</v>
      </c>
      <c r="J8166">
        <v>41.120800000000003</v>
      </c>
      <c r="K8166" s="2" t="s">
        <v>935</v>
      </c>
      <c r="L8166" s="2" t="s">
        <v>912</v>
      </c>
      <c r="M8166" s="2" t="s">
        <v>949</v>
      </c>
      <c r="N8166" s="2">
        <v>92105</v>
      </c>
      <c r="O8166" s="2" t="s">
        <v>950</v>
      </c>
      <c r="P8166" s="2" t="s">
        <v>951</v>
      </c>
      <c r="Q8166" s="2" t="s">
        <v>980</v>
      </c>
      <c r="R8166" s="2" t="s">
        <v>1963</v>
      </c>
      <c r="S8166" s="2" t="s">
        <v>3070</v>
      </c>
      <c r="T8166" s="2" t="s">
        <v>943</v>
      </c>
    </row>
    <row r="8167" spans="1:20">
      <c r="A8167" t="s">
        <v>9939</v>
      </c>
      <c r="B8167" s="1">
        <v>42310</v>
      </c>
      <c r="C8167" s="1">
        <v>42314</v>
      </c>
      <c r="D8167" t="s">
        <v>957</v>
      </c>
      <c r="E8167" t="s">
        <v>355</v>
      </c>
      <c r="F8167" t="s">
        <v>2917</v>
      </c>
      <c r="G8167">
        <v>11.952</v>
      </c>
      <c r="H8167">
        <v>3</v>
      </c>
      <c r="I8167">
        <v>0.2</v>
      </c>
      <c r="J8167">
        <v>4.1832000000000003</v>
      </c>
      <c r="K8167" s="2" t="s">
        <v>935</v>
      </c>
      <c r="L8167" s="2" t="s">
        <v>912</v>
      </c>
      <c r="M8167" s="2" t="s">
        <v>949</v>
      </c>
      <c r="N8167" s="2">
        <v>92105</v>
      </c>
      <c r="O8167" s="2" t="s">
        <v>950</v>
      </c>
      <c r="P8167" s="2" t="s">
        <v>951</v>
      </c>
      <c r="Q8167" s="2" t="s">
        <v>980</v>
      </c>
      <c r="R8167" s="2" t="s">
        <v>2918</v>
      </c>
      <c r="S8167" s="2" t="s">
        <v>3070</v>
      </c>
      <c r="T8167" s="2" t="s">
        <v>943</v>
      </c>
    </row>
    <row r="8168" spans="1:20">
      <c r="A8168" t="s">
        <v>9939</v>
      </c>
      <c r="B8168" s="1">
        <v>42310</v>
      </c>
      <c r="C8168" s="1">
        <v>42314</v>
      </c>
      <c r="D8168" t="s">
        <v>957</v>
      </c>
      <c r="E8168" t="s">
        <v>355</v>
      </c>
      <c r="F8168" t="s">
        <v>5906</v>
      </c>
      <c r="G8168">
        <v>512.49900000000002</v>
      </c>
      <c r="H8168">
        <v>3</v>
      </c>
      <c r="I8168">
        <v>0.15</v>
      </c>
      <c r="J8168">
        <v>-30.146999999999998</v>
      </c>
      <c r="K8168" s="2" t="s">
        <v>935</v>
      </c>
      <c r="L8168" s="2" t="s">
        <v>912</v>
      </c>
      <c r="M8168" s="2" t="s">
        <v>949</v>
      </c>
      <c r="N8168" s="2">
        <v>92105</v>
      </c>
      <c r="O8168" s="2" t="s">
        <v>950</v>
      </c>
      <c r="P8168" s="2" t="s">
        <v>939</v>
      </c>
      <c r="Q8168" s="2" t="s">
        <v>940</v>
      </c>
      <c r="R8168" s="2" t="s">
        <v>5907</v>
      </c>
      <c r="S8168" s="2" t="s">
        <v>3070</v>
      </c>
      <c r="T8168" s="2" t="s">
        <v>943</v>
      </c>
    </row>
    <row r="8169" spans="1:20">
      <c r="A8169" t="s">
        <v>9940</v>
      </c>
      <c r="B8169" s="1">
        <v>42582</v>
      </c>
      <c r="C8169" s="1">
        <v>42587</v>
      </c>
      <c r="D8169" t="s">
        <v>957</v>
      </c>
      <c r="E8169" t="s">
        <v>762</v>
      </c>
      <c r="F8169" t="s">
        <v>2888</v>
      </c>
      <c r="G8169">
        <v>863.12800000000004</v>
      </c>
      <c r="H8169">
        <v>7</v>
      </c>
      <c r="I8169">
        <v>0.2</v>
      </c>
      <c r="J8169">
        <v>-32.3673</v>
      </c>
      <c r="K8169" s="2" t="s">
        <v>935</v>
      </c>
      <c r="L8169" s="2" t="s">
        <v>906</v>
      </c>
      <c r="M8169" s="2" t="s">
        <v>949</v>
      </c>
      <c r="N8169" s="2">
        <v>94122</v>
      </c>
      <c r="O8169" s="2" t="s">
        <v>950</v>
      </c>
      <c r="P8169" s="2" t="s">
        <v>939</v>
      </c>
      <c r="Q8169" s="2" t="s">
        <v>961</v>
      </c>
      <c r="R8169" s="2" t="s">
        <v>2889</v>
      </c>
      <c r="S8169" s="2" t="s">
        <v>6802</v>
      </c>
      <c r="T8169" s="2" t="s">
        <v>955</v>
      </c>
    </row>
    <row r="8170" spans="1:20">
      <c r="A8170" t="s">
        <v>9941</v>
      </c>
      <c r="B8170" s="1">
        <v>43045</v>
      </c>
      <c r="C8170" s="1">
        <v>43052</v>
      </c>
      <c r="D8170" t="s">
        <v>957</v>
      </c>
      <c r="E8170" t="s">
        <v>198</v>
      </c>
      <c r="F8170" t="s">
        <v>1984</v>
      </c>
      <c r="G8170">
        <v>2036.86</v>
      </c>
      <c r="H8170">
        <v>7</v>
      </c>
      <c r="I8170">
        <v>0</v>
      </c>
      <c r="J8170">
        <v>366.63479999999998</v>
      </c>
      <c r="K8170" s="2" t="s">
        <v>935</v>
      </c>
      <c r="L8170" s="2" t="s">
        <v>905</v>
      </c>
      <c r="M8170" s="2" t="s">
        <v>998</v>
      </c>
      <c r="N8170" s="2">
        <v>98105</v>
      </c>
      <c r="O8170" s="2" t="s">
        <v>950</v>
      </c>
      <c r="P8170" s="2" t="s">
        <v>939</v>
      </c>
      <c r="Q8170" s="2" t="s">
        <v>961</v>
      </c>
      <c r="R8170" s="2" t="s">
        <v>1985</v>
      </c>
      <c r="S8170" s="2" t="s">
        <v>2006</v>
      </c>
      <c r="T8170" s="2" t="s">
        <v>1008</v>
      </c>
    </row>
    <row r="8171" spans="1:20">
      <c r="A8171" t="s">
        <v>9941</v>
      </c>
      <c r="B8171" s="1">
        <v>43045</v>
      </c>
      <c r="C8171" s="1">
        <v>43052</v>
      </c>
      <c r="D8171" t="s">
        <v>957</v>
      </c>
      <c r="E8171" t="s">
        <v>198</v>
      </c>
      <c r="F8171" t="s">
        <v>1958</v>
      </c>
      <c r="G8171">
        <v>449.56799999999998</v>
      </c>
      <c r="H8171">
        <v>2</v>
      </c>
      <c r="I8171">
        <v>0.2</v>
      </c>
      <c r="J8171">
        <v>-73.0548</v>
      </c>
      <c r="K8171" s="2" t="s">
        <v>935</v>
      </c>
      <c r="L8171" s="2" t="s">
        <v>905</v>
      </c>
      <c r="M8171" s="2" t="s">
        <v>998</v>
      </c>
      <c r="N8171" s="2">
        <v>98105</v>
      </c>
      <c r="O8171" s="2" t="s">
        <v>950</v>
      </c>
      <c r="P8171" s="2" t="s">
        <v>939</v>
      </c>
      <c r="Q8171" s="2" t="s">
        <v>945</v>
      </c>
      <c r="R8171" s="2" t="s">
        <v>1959</v>
      </c>
      <c r="S8171" s="2" t="s">
        <v>2006</v>
      </c>
      <c r="T8171" s="2" t="s">
        <v>1008</v>
      </c>
    </row>
    <row r="8172" spans="1:20">
      <c r="A8172" t="s">
        <v>9941</v>
      </c>
      <c r="B8172" s="1">
        <v>43045</v>
      </c>
      <c r="C8172" s="1">
        <v>43052</v>
      </c>
      <c r="D8172" t="s">
        <v>957</v>
      </c>
      <c r="E8172" t="s">
        <v>198</v>
      </c>
      <c r="F8172" t="s">
        <v>2533</v>
      </c>
      <c r="G8172">
        <v>108.96</v>
      </c>
      <c r="H8172">
        <v>3</v>
      </c>
      <c r="I8172">
        <v>0</v>
      </c>
      <c r="J8172">
        <v>32.688000000000002</v>
      </c>
      <c r="K8172" s="2" t="s">
        <v>935</v>
      </c>
      <c r="L8172" s="2" t="s">
        <v>905</v>
      </c>
      <c r="M8172" s="2" t="s">
        <v>998</v>
      </c>
      <c r="N8172" s="2">
        <v>98105</v>
      </c>
      <c r="O8172" s="2" t="s">
        <v>950</v>
      </c>
      <c r="P8172" s="2" t="s">
        <v>976</v>
      </c>
      <c r="Q8172" s="2" t="s">
        <v>1054</v>
      </c>
      <c r="R8172" s="2" t="s">
        <v>2534</v>
      </c>
      <c r="S8172" s="2" t="s">
        <v>2006</v>
      </c>
      <c r="T8172" s="2" t="s">
        <v>1008</v>
      </c>
    </row>
    <row r="8173" spans="1:20">
      <c r="A8173" t="s">
        <v>9942</v>
      </c>
      <c r="B8173" s="1">
        <v>42414</v>
      </c>
      <c r="C8173" s="1">
        <v>42419</v>
      </c>
      <c r="D8173" t="s">
        <v>957</v>
      </c>
      <c r="E8173" t="s">
        <v>304</v>
      </c>
      <c r="F8173" t="s">
        <v>4259</v>
      </c>
      <c r="G8173">
        <v>264.18</v>
      </c>
      <c r="H8173">
        <v>7</v>
      </c>
      <c r="I8173">
        <v>0</v>
      </c>
      <c r="J8173">
        <v>68.686800000000005</v>
      </c>
      <c r="K8173" s="2" t="s">
        <v>935</v>
      </c>
      <c r="L8173" s="2" t="s">
        <v>909</v>
      </c>
      <c r="M8173" s="2" t="s">
        <v>2214</v>
      </c>
      <c r="N8173" s="2">
        <v>39212</v>
      </c>
      <c r="O8173" s="2" t="s">
        <v>938</v>
      </c>
      <c r="P8173" s="2" t="s">
        <v>951</v>
      </c>
      <c r="Q8173" s="2" t="s">
        <v>973</v>
      </c>
      <c r="R8173" s="2" t="s">
        <v>4260</v>
      </c>
      <c r="S8173" s="2" t="s">
        <v>2729</v>
      </c>
      <c r="T8173" s="2" t="s">
        <v>943</v>
      </c>
    </row>
    <row r="8174" spans="1:20">
      <c r="A8174" t="s">
        <v>9943</v>
      </c>
      <c r="B8174" s="1">
        <v>41829</v>
      </c>
      <c r="C8174" s="1">
        <v>41833</v>
      </c>
      <c r="D8174" t="s">
        <v>957</v>
      </c>
      <c r="E8174" t="s">
        <v>745</v>
      </c>
      <c r="F8174" t="s">
        <v>5862</v>
      </c>
      <c r="G8174">
        <v>2.88</v>
      </c>
      <c r="H8174">
        <v>1</v>
      </c>
      <c r="I8174">
        <v>0</v>
      </c>
      <c r="J8174">
        <v>1.4112</v>
      </c>
      <c r="K8174" s="2" t="s">
        <v>935</v>
      </c>
      <c r="L8174" s="2" t="s">
        <v>904</v>
      </c>
      <c r="M8174" s="2" t="s">
        <v>949</v>
      </c>
      <c r="N8174" s="2">
        <v>90049</v>
      </c>
      <c r="O8174" s="2" t="s">
        <v>950</v>
      </c>
      <c r="P8174" s="2" t="s">
        <v>951</v>
      </c>
      <c r="Q8174" s="2" t="s">
        <v>952</v>
      </c>
      <c r="R8174" s="2" t="s">
        <v>5863</v>
      </c>
      <c r="S8174" s="2" t="s">
        <v>6552</v>
      </c>
      <c r="T8174" s="2" t="s">
        <v>1008</v>
      </c>
    </row>
    <row r="8175" spans="1:20">
      <c r="A8175" t="s">
        <v>9943</v>
      </c>
      <c r="B8175" s="1">
        <v>41829</v>
      </c>
      <c r="C8175" s="1">
        <v>41833</v>
      </c>
      <c r="D8175" t="s">
        <v>957</v>
      </c>
      <c r="E8175" t="s">
        <v>745</v>
      </c>
      <c r="F8175" t="s">
        <v>1117</v>
      </c>
      <c r="G8175">
        <v>41.904000000000003</v>
      </c>
      <c r="H8175">
        <v>6</v>
      </c>
      <c r="I8175">
        <v>0.2</v>
      </c>
      <c r="J8175">
        <v>14.1426</v>
      </c>
      <c r="K8175" s="2" t="s">
        <v>935</v>
      </c>
      <c r="L8175" s="2" t="s">
        <v>904</v>
      </c>
      <c r="M8175" s="2" t="s">
        <v>949</v>
      </c>
      <c r="N8175" s="2">
        <v>90049</v>
      </c>
      <c r="O8175" s="2" t="s">
        <v>950</v>
      </c>
      <c r="P8175" s="2" t="s">
        <v>951</v>
      </c>
      <c r="Q8175" s="2" t="s">
        <v>980</v>
      </c>
      <c r="R8175" s="2" t="s">
        <v>1118</v>
      </c>
      <c r="S8175" s="2" t="s">
        <v>6552</v>
      </c>
      <c r="T8175" s="2" t="s">
        <v>1008</v>
      </c>
    </row>
    <row r="8176" spans="1:20">
      <c r="A8176" t="s">
        <v>9943</v>
      </c>
      <c r="B8176" s="1">
        <v>41829</v>
      </c>
      <c r="C8176" s="1">
        <v>41833</v>
      </c>
      <c r="D8176" t="s">
        <v>957</v>
      </c>
      <c r="E8176" t="s">
        <v>745</v>
      </c>
      <c r="F8176" t="s">
        <v>5135</v>
      </c>
      <c r="G8176">
        <v>23.92</v>
      </c>
      <c r="H8176">
        <v>4</v>
      </c>
      <c r="I8176">
        <v>0</v>
      </c>
      <c r="J8176">
        <v>4.0663999999999998</v>
      </c>
      <c r="K8176" s="2" t="s">
        <v>935</v>
      </c>
      <c r="L8176" s="2" t="s">
        <v>904</v>
      </c>
      <c r="M8176" s="2" t="s">
        <v>949</v>
      </c>
      <c r="N8176" s="2">
        <v>90049</v>
      </c>
      <c r="O8176" s="2" t="s">
        <v>950</v>
      </c>
      <c r="P8176" s="2" t="s">
        <v>951</v>
      </c>
      <c r="Q8176" s="2" t="s">
        <v>965</v>
      </c>
      <c r="R8176" s="2" t="s">
        <v>5136</v>
      </c>
      <c r="S8176" s="2" t="s">
        <v>6552</v>
      </c>
      <c r="T8176" s="2" t="s">
        <v>1008</v>
      </c>
    </row>
    <row r="8177" spans="1:20">
      <c r="A8177" t="s">
        <v>9944</v>
      </c>
      <c r="B8177" s="1">
        <v>42399</v>
      </c>
      <c r="C8177" s="1">
        <v>42404</v>
      </c>
      <c r="D8177" t="s">
        <v>957</v>
      </c>
      <c r="E8177" t="s">
        <v>841</v>
      </c>
      <c r="F8177" t="s">
        <v>1174</v>
      </c>
      <c r="G8177">
        <v>156.512</v>
      </c>
      <c r="H8177">
        <v>4</v>
      </c>
      <c r="I8177">
        <v>0.2</v>
      </c>
      <c r="J8177">
        <v>52.822800000000001</v>
      </c>
      <c r="K8177" s="2" t="s">
        <v>935</v>
      </c>
      <c r="L8177" s="2" t="s">
        <v>1180</v>
      </c>
      <c r="M8177" s="2" t="s">
        <v>1099</v>
      </c>
      <c r="N8177" s="2">
        <v>60623</v>
      </c>
      <c r="O8177" s="2" t="s">
        <v>1005</v>
      </c>
      <c r="P8177" s="2" t="s">
        <v>951</v>
      </c>
      <c r="Q8177" s="2" t="s">
        <v>993</v>
      </c>
      <c r="R8177" s="2" t="s">
        <v>1175</v>
      </c>
      <c r="S8177" s="2" t="s">
        <v>9945</v>
      </c>
      <c r="T8177" s="2" t="s">
        <v>955</v>
      </c>
    </row>
    <row r="8178" spans="1:20">
      <c r="A8178" t="s">
        <v>9946</v>
      </c>
      <c r="B8178" s="1">
        <v>42635</v>
      </c>
      <c r="C8178" s="1">
        <v>42638</v>
      </c>
      <c r="D8178" t="s">
        <v>1079</v>
      </c>
      <c r="E8178" t="s">
        <v>505</v>
      </c>
      <c r="F8178" t="s">
        <v>1237</v>
      </c>
      <c r="G8178">
        <v>128.34</v>
      </c>
      <c r="H8178">
        <v>6</v>
      </c>
      <c r="I8178">
        <v>0</v>
      </c>
      <c r="J8178">
        <v>37.218600000000002</v>
      </c>
      <c r="K8178" s="2" t="s">
        <v>935</v>
      </c>
      <c r="L8178" s="2" t="s">
        <v>903</v>
      </c>
      <c r="M8178" s="2" t="s">
        <v>1147</v>
      </c>
      <c r="N8178" s="2">
        <v>10035</v>
      </c>
      <c r="O8178" s="2" t="s">
        <v>1043</v>
      </c>
      <c r="P8178" s="2" t="s">
        <v>951</v>
      </c>
      <c r="Q8178" s="2" t="s">
        <v>965</v>
      </c>
      <c r="R8178" s="2" t="s">
        <v>1238</v>
      </c>
      <c r="S8178" s="2" t="s">
        <v>4201</v>
      </c>
      <c r="T8178" s="2" t="s">
        <v>1008</v>
      </c>
    </row>
    <row r="8179" spans="1:20">
      <c r="A8179" t="s">
        <v>9947</v>
      </c>
      <c r="B8179" s="1">
        <v>43091</v>
      </c>
      <c r="C8179" s="1">
        <v>43093</v>
      </c>
      <c r="D8179" t="s">
        <v>1079</v>
      </c>
      <c r="E8179" t="s">
        <v>497</v>
      </c>
      <c r="F8179" t="s">
        <v>6709</v>
      </c>
      <c r="G8179">
        <v>474.95</v>
      </c>
      <c r="H8179">
        <v>5</v>
      </c>
      <c r="I8179">
        <v>0</v>
      </c>
      <c r="J8179">
        <v>142.48500000000001</v>
      </c>
      <c r="K8179" s="2" t="s">
        <v>935</v>
      </c>
      <c r="L8179" s="2" t="s">
        <v>904</v>
      </c>
      <c r="M8179" s="2" t="s">
        <v>949</v>
      </c>
      <c r="N8179" s="2">
        <v>90008</v>
      </c>
      <c r="O8179" s="2" t="s">
        <v>950</v>
      </c>
      <c r="P8179" s="2" t="s">
        <v>976</v>
      </c>
      <c r="Q8179" s="2" t="s">
        <v>1054</v>
      </c>
      <c r="R8179" s="2" t="s">
        <v>6710</v>
      </c>
      <c r="S8179" s="2" t="s">
        <v>4146</v>
      </c>
      <c r="T8179" s="2" t="s">
        <v>943</v>
      </c>
    </row>
    <row r="8180" spans="1:20">
      <c r="A8180" t="s">
        <v>9948</v>
      </c>
      <c r="B8180" s="1">
        <v>42615</v>
      </c>
      <c r="C8180" s="1">
        <v>42621</v>
      </c>
      <c r="D8180" t="s">
        <v>957</v>
      </c>
      <c r="E8180" t="s">
        <v>648</v>
      </c>
      <c r="F8180" t="s">
        <v>2997</v>
      </c>
      <c r="G8180">
        <v>999.98</v>
      </c>
      <c r="H8180">
        <v>2</v>
      </c>
      <c r="I8180">
        <v>0</v>
      </c>
      <c r="J8180">
        <v>449.99099999999999</v>
      </c>
      <c r="K8180" s="2" t="s">
        <v>935</v>
      </c>
      <c r="L8180" s="2" t="s">
        <v>2116</v>
      </c>
      <c r="M8180" s="2" t="s">
        <v>998</v>
      </c>
      <c r="N8180" s="2">
        <v>98198</v>
      </c>
      <c r="O8180" s="2" t="s">
        <v>950</v>
      </c>
      <c r="P8180" s="2" t="s">
        <v>976</v>
      </c>
      <c r="Q8180" s="2" t="s">
        <v>1977</v>
      </c>
      <c r="R8180" s="2" t="s">
        <v>2998</v>
      </c>
      <c r="S8180" s="2" t="s">
        <v>5508</v>
      </c>
      <c r="T8180" s="2" t="s">
        <v>943</v>
      </c>
    </row>
    <row r="8181" spans="1:20">
      <c r="A8181" t="s">
        <v>9949</v>
      </c>
      <c r="B8181" s="1">
        <v>42218</v>
      </c>
      <c r="C8181" s="1">
        <v>42222</v>
      </c>
      <c r="D8181" t="s">
        <v>957</v>
      </c>
      <c r="E8181" t="s">
        <v>269</v>
      </c>
      <c r="F8181" t="s">
        <v>7090</v>
      </c>
      <c r="G8181">
        <v>277.5</v>
      </c>
      <c r="H8181">
        <v>4</v>
      </c>
      <c r="I8181">
        <v>0.5</v>
      </c>
      <c r="J8181">
        <v>-188.7</v>
      </c>
      <c r="K8181" s="2" t="s">
        <v>935</v>
      </c>
      <c r="L8181" s="2" t="s">
        <v>1193</v>
      </c>
      <c r="M8181" s="2" t="s">
        <v>1281</v>
      </c>
      <c r="N8181" s="2">
        <v>97477</v>
      </c>
      <c r="O8181" s="2" t="s">
        <v>950</v>
      </c>
      <c r="P8181" s="2" t="s">
        <v>939</v>
      </c>
      <c r="Q8181" s="2" t="s">
        <v>961</v>
      </c>
      <c r="R8181" s="2" t="s">
        <v>7091</v>
      </c>
      <c r="S8181" s="2" t="s">
        <v>2519</v>
      </c>
      <c r="T8181" s="2" t="s">
        <v>943</v>
      </c>
    </row>
    <row r="8182" spans="1:20">
      <c r="A8182" t="s">
        <v>9950</v>
      </c>
      <c r="B8182" s="1">
        <v>42329</v>
      </c>
      <c r="C8182" s="1">
        <v>42333</v>
      </c>
      <c r="D8182" t="s">
        <v>957</v>
      </c>
      <c r="E8182" t="s">
        <v>813</v>
      </c>
      <c r="F8182" t="s">
        <v>4240</v>
      </c>
      <c r="G8182">
        <v>1252.704</v>
      </c>
      <c r="H8182">
        <v>8</v>
      </c>
      <c r="I8182">
        <v>0.4</v>
      </c>
      <c r="J8182">
        <v>-480.20319999999998</v>
      </c>
      <c r="K8182" s="2" t="s">
        <v>935</v>
      </c>
      <c r="L8182" s="2" t="s">
        <v>1041</v>
      </c>
      <c r="M8182" s="2" t="s">
        <v>1042</v>
      </c>
      <c r="N8182" s="2">
        <v>19120</v>
      </c>
      <c r="O8182" s="2" t="s">
        <v>1043</v>
      </c>
      <c r="P8182" s="2" t="s">
        <v>939</v>
      </c>
      <c r="Q8182" s="2" t="s">
        <v>961</v>
      </c>
      <c r="R8182" s="2" t="s">
        <v>4241</v>
      </c>
      <c r="S8182" s="2" t="s">
        <v>8049</v>
      </c>
      <c r="T8182" s="2" t="s">
        <v>943</v>
      </c>
    </row>
    <row r="8183" spans="1:20">
      <c r="A8183" t="s">
        <v>9950</v>
      </c>
      <c r="B8183" s="1">
        <v>42329</v>
      </c>
      <c r="C8183" s="1">
        <v>42333</v>
      </c>
      <c r="D8183" t="s">
        <v>957</v>
      </c>
      <c r="E8183" t="s">
        <v>813</v>
      </c>
      <c r="F8183" t="s">
        <v>3242</v>
      </c>
      <c r="G8183">
        <v>110.97</v>
      </c>
      <c r="H8183">
        <v>5</v>
      </c>
      <c r="I8183">
        <v>0.4</v>
      </c>
      <c r="J8183">
        <v>-24.043500000000002</v>
      </c>
      <c r="K8183" s="2" t="s">
        <v>935</v>
      </c>
      <c r="L8183" s="2" t="s">
        <v>1041</v>
      </c>
      <c r="M8183" s="2" t="s">
        <v>1042</v>
      </c>
      <c r="N8183" s="2">
        <v>19120</v>
      </c>
      <c r="O8183" s="2" t="s">
        <v>1043</v>
      </c>
      <c r="P8183" s="2" t="s">
        <v>976</v>
      </c>
      <c r="Q8183" s="2" t="s">
        <v>977</v>
      </c>
      <c r="R8183" s="2" t="s">
        <v>3243</v>
      </c>
      <c r="S8183" s="2" t="s">
        <v>8049</v>
      </c>
      <c r="T8183" s="2" t="s">
        <v>943</v>
      </c>
    </row>
    <row r="8184" spans="1:20">
      <c r="A8184" t="s">
        <v>9951</v>
      </c>
      <c r="B8184" s="1">
        <v>42873</v>
      </c>
      <c r="C8184" s="1">
        <v>42877</v>
      </c>
      <c r="D8184" t="s">
        <v>957</v>
      </c>
      <c r="E8184" t="s">
        <v>662</v>
      </c>
      <c r="F8184" t="s">
        <v>4972</v>
      </c>
      <c r="G8184">
        <v>22.608000000000001</v>
      </c>
      <c r="H8184">
        <v>3</v>
      </c>
      <c r="I8184">
        <v>0.6</v>
      </c>
      <c r="J8184">
        <v>-10.1736</v>
      </c>
      <c r="K8184" s="2" t="s">
        <v>935</v>
      </c>
      <c r="L8184" s="2" t="s">
        <v>1180</v>
      </c>
      <c r="M8184" s="2" t="s">
        <v>1099</v>
      </c>
      <c r="N8184" s="2">
        <v>60653</v>
      </c>
      <c r="O8184" s="2" t="s">
        <v>1005</v>
      </c>
      <c r="P8184" s="2" t="s">
        <v>939</v>
      </c>
      <c r="Q8184" s="2" t="s">
        <v>969</v>
      </c>
      <c r="R8184" s="2" t="s">
        <v>4973</v>
      </c>
      <c r="S8184" s="2" t="s">
        <v>5611</v>
      </c>
      <c r="T8184" s="2" t="s">
        <v>955</v>
      </c>
    </row>
    <row r="8185" spans="1:20">
      <c r="A8185" t="s">
        <v>9951</v>
      </c>
      <c r="B8185" s="1">
        <v>42873</v>
      </c>
      <c r="C8185" s="1">
        <v>42877</v>
      </c>
      <c r="D8185" t="s">
        <v>957</v>
      </c>
      <c r="E8185" t="s">
        <v>662</v>
      </c>
      <c r="F8185" t="s">
        <v>1903</v>
      </c>
      <c r="G8185">
        <v>1.8919999999999999</v>
      </c>
      <c r="H8185">
        <v>1</v>
      </c>
      <c r="I8185">
        <v>0.6</v>
      </c>
      <c r="J8185">
        <v>-0.99329999999999996</v>
      </c>
      <c r="K8185" s="2" t="s">
        <v>935</v>
      </c>
      <c r="L8185" s="2" t="s">
        <v>1180</v>
      </c>
      <c r="M8185" s="2" t="s">
        <v>1099</v>
      </c>
      <c r="N8185" s="2">
        <v>60653</v>
      </c>
      <c r="O8185" s="2" t="s">
        <v>1005</v>
      </c>
      <c r="P8185" s="2" t="s">
        <v>939</v>
      </c>
      <c r="Q8185" s="2" t="s">
        <v>969</v>
      </c>
      <c r="R8185" s="2" t="s">
        <v>1905</v>
      </c>
      <c r="S8185" s="2" t="s">
        <v>5611</v>
      </c>
      <c r="T8185" s="2" t="s">
        <v>955</v>
      </c>
    </row>
    <row r="8186" spans="1:20">
      <c r="A8186" t="s">
        <v>9952</v>
      </c>
      <c r="B8186" s="1">
        <v>42939</v>
      </c>
      <c r="C8186" s="1">
        <v>42943</v>
      </c>
      <c r="D8186" t="s">
        <v>957</v>
      </c>
      <c r="E8186" t="s">
        <v>255</v>
      </c>
      <c r="F8186" t="s">
        <v>4178</v>
      </c>
      <c r="G8186">
        <v>63.311999999999998</v>
      </c>
      <c r="H8186">
        <v>3</v>
      </c>
      <c r="I8186">
        <v>0.2</v>
      </c>
      <c r="J8186">
        <v>20.5764</v>
      </c>
      <c r="K8186" s="2" t="s">
        <v>935</v>
      </c>
      <c r="L8186" s="2" t="s">
        <v>1180</v>
      </c>
      <c r="M8186" s="2" t="s">
        <v>1099</v>
      </c>
      <c r="N8186" s="2">
        <v>60623</v>
      </c>
      <c r="O8186" s="2" t="s">
        <v>1005</v>
      </c>
      <c r="P8186" s="2" t="s">
        <v>951</v>
      </c>
      <c r="Q8186" s="2" t="s">
        <v>993</v>
      </c>
      <c r="R8186" s="2" t="s">
        <v>4179</v>
      </c>
      <c r="S8186" s="2" t="s">
        <v>2423</v>
      </c>
      <c r="T8186" s="2" t="s">
        <v>955</v>
      </c>
    </row>
    <row r="8187" spans="1:20">
      <c r="A8187" t="s">
        <v>9953</v>
      </c>
      <c r="B8187" s="1">
        <v>42260</v>
      </c>
      <c r="C8187" s="1">
        <v>42264</v>
      </c>
      <c r="D8187" t="s">
        <v>933</v>
      </c>
      <c r="E8187" t="s">
        <v>205</v>
      </c>
      <c r="F8187" t="s">
        <v>5027</v>
      </c>
      <c r="G8187">
        <v>7.8239999999999998</v>
      </c>
      <c r="H8187">
        <v>1</v>
      </c>
      <c r="I8187">
        <v>0.2</v>
      </c>
      <c r="J8187">
        <v>2.9340000000000002</v>
      </c>
      <c r="K8187" s="2" t="s">
        <v>935</v>
      </c>
      <c r="L8187" s="2" t="s">
        <v>1180</v>
      </c>
      <c r="M8187" s="2" t="s">
        <v>1099</v>
      </c>
      <c r="N8187" s="2">
        <v>60623</v>
      </c>
      <c r="O8187" s="2" t="s">
        <v>1005</v>
      </c>
      <c r="P8187" s="2" t="s">
        <v>951</v>
      </c>
      <c r="Q8187" s="2" t="s">
        <v>1065</v>
      </c>
      <c r="R8187" s="2" t="s">
        <v>1496</v>
      </c>
      <c r="S8187" s="2" t="s">
        <v>2059</v>
      </c>
      <c r="T8187" s="2" t="s">
        <v>943</v>
      </c>
    </row>
    <row r="8188" spans="1:20">
      <c r="A8188" t="s">
        <v>9953</v>
      </c>
      <c r="B8188" s="1">
        <v>42260</v>
      </c>
      <c r="C8188" s="1">
        <v>42264</v>
      </c>
      <c r="D8188" t="s">
        <v>933</v>
      </c>
      <c r="E8188" t="s">
        <v>205</v>
      </c>
      <c r="F8188" t="s">
        <v>1525</v>
      </c>
      <c r="G8188">
        <v>170.072</v>
      </c>
      <c r="H8188">
        <v>4</v>
      </c>
      <c r="I8188">
        <v>0.3</v>
      </c>
      <c r="J8188">
        <v>-12.148</v>
      </c>
      <c r="K8188" s="2" t="s">
        <v>935</v>
      </c>
      <c r="L8188" s="2" t="s">
        <v>1180</v>
      </c>
      <c r="M8188" s="2" t="s">
        <v>1099</v>
      </c>
      <c r="N8188" s="2">
        <v>60623</v>
      </c>
      <c r="O8188" s="2" t="s">
        <v>1005</v>
      </c>
      <c r="P8188" s="2" t="s">
        <v>939</v>
      </c>
      <c r="Q8188" s="2" t="s">
        <v>945</v>
      </c>
      <c r="R8188" s="2" t="s">
        <v>1526</v>
      </c>
      <c r="S8188" s="2" t="s">
        <v>2059</v>
      </c>
      <c r="T8188" s="2" t="s">
        <v>943</v>
      </c>
    </row>
    <row r="8189" spans="1:20">
      <c r="A8189" t="s">
        <v>9954</v>
      </c>
      <c r="B8189" s="1">
        <v>42714</v>
      </c>
      <c r="C8189" s="1">
        <v>42720</v>
      </c>
      <c r="D8189" t="s">
        <v>957</v>
      </c>
      <c r="E8189" t="s">
        <v>364</v>
      </c>
      <c r="F8189" t="s">
        <v>1520</v>
      </c>
      <c r="G8189">
        <v>62.82</v>
      </c>
      <c r="H8189">
        <v>9</v>
      </c>
      <c r="I8189">
        <v>0</v>
      </c>
      <c r="J8189">
        <v>29.525400000000001</v>
      </c>
      <c r="K8189" s="2" t="s">
        <v>935</v>
      </c>
      <c r="L8189" s="2" t="s">
        <v>903</v>
      </c>
      <c r="M8189" s="2" t="s">
        <v>1147</v>
      </c>
      <c r="N8189" s="2">
        <v>10024</v>
      </c>
      <c r="O8189" s="2" t="s">
        <v>1043</v>
      </c>
      <c r="P8189" s="2" t="s">
        <v>951</v>
      </c>
      <c r="Q8189" s="2" t="s">
        <v>993</v>
      </c>
      <c r="R8189" s="2" t="s">
        <v>1521</v>
      </c>
      <c r="S8189" s="2" t="s">
        <v>3132</v>
      </c>
      <c r="T8189" s="2" t="s">
        <v>955</v>
      </c>
    </row>
    <row r="8190" spans="1:20">
      <c r="A8190" t="s">
        <v>9955</v>
      </c>
      <c r="B8190" s="1">
        <v>42279</v>
      </c>
      <c r="C8190" s="1">
        <v>42282</v>
      </c>
      <c r="D8190" t="s">
        <v>933</v>
      </c>
      <c r="E8190" t="s">
        <v>551</v>
      </c>
      <c r="F8190" t="s">
        <v>3218</v>
      </c>
      <c r="G8190">
        <v>19.440000000000001</v>
      </c>
      <c r="H8190">
        <v>3</v>
      </c>
      <c r="I8190">
        <v>0</v>
      </c>
      <c r="J8190">
        <v>9.3312000000000008</v>
      </c>
      <c r="K8190" s="2" t="s">
        <v>935</v>
      </c>
      <c r="L8190" s="2" t="s">
        <v>3865</v>
      </c>
      <c r="M8190" s="2" t="s">
        <v>3296</v>
      </c>
      <c r="N8190" s="2">
        <v>20852</v>
      </c>
      <c r="O8190" s="2" t="s">
        <v>1043</v>
      </c>
      <c r="P8190" s="2" t="s">
        <v>951</v>
      </c>
      <c r="Q8190" s="2" t="s">
        <v>993</v>
      </c>
      <c r="R8190" s="2" t="s">
        <v>3219</v>
      </c>
      <c r="S8190" s="2" t="s">
        <v>4538</v>
      </c>
      <c r="T8190" s="2" t="s">
        <v>943</v>
      </c>
    </row>
    <row r="8191" spans="1:20">
      <c r="A8191" t="s">
        <v>9955</v>
      </c>
      <c r="B8191" s="1">
        <v>42279</v>
      </c>
      <c r="C8191" s="1">
        <v>42282</v>
      </c>
      <c r="D8191" t="s">
        <v>933</v>
      </c>
      <c r="E8191" t="s">
        <v>551</v>
      </c>
      <c r="F8191" t="s">
        <v>3570</v>
      </c>
      <c r="G8191">
        <v>7.38</v>
      </c>
      <c r="H8191">
        <v>1</v>
      </c>
      <c r="I8191">
        <v>0</v>
      </c>
      <c r="J8191">
        <v>3.6162000000000001</v>
      </c>
      <c r="K8191" s="2" t="s">
        <v>935</v>
      </c>
      <c r="L8191" s="2" t="s">
        <v>3865</v>
      </c>
      <c r="M8191" s="2" t="s">
        <v>3296</v>
      </c>
      <c r="N8191" s="2">
        <v>20852</v>
      </c>
      <c r="O8191" s="2" t="s">
        <v>1043</v>
      </c>
      <c r="P8191" s="2" t="s">
        <v>951</v>
      </c>
      <c r="Q8191" s="2" t="s">
        <v>980</v>
      </c>
      <c r="R8191" s="2" t="s">
        <v>3571</v>
      </c>
      <c r="S8191" s="2" t="s">
        <v>4538</v>
      </c>
      <c r="T8191" s="2" t="s">
        <v>943</v>
      </c>
    </row>
    <row r="8192" spans="1:20">
      <c r="A8192" t="s">
        <v>9956</v>
      </c>
      <c r="B8192" s="1">
        <v>43056</v>
      </c>
      <c r="C8192" s="1">
        <v>43060</v>
      </c>
      <c r="D8192" t="s">
        <v>957</v>
      </c>
      <c r="E8192" t="s">
        <v>722</v>
      </c>
      <c r="F8192" t="s">
        <v>3748</v>
      </c>
      <c r="G8192">
        <v>38.880000000000003</v>
      </c>
      <c r="H8192">
        <v>6</v>
      </c>
      <c r="I8192">
        <v>0</v>
      </c>
      <c r="J8192">
        <v>18.662400000000002</v>
      </c>
      <c r="K8192" s="2" t="s">
        <v>935</v>
      </c>
      <c r="L8192" s="2" t="s">
        <v>903</v>
      </c>
      <c r="M8192" s="2" t="s">
        <v>1147</v>
      </c>
      <c r="N8192" s="2">
        <v>10011</v>
      </c>
      <c r="O8192" s="2" t="s">
        <v>1043</v>
      </c>
      <c r="P8192" s="2" t="s">
        <v>951</v>
      </c>
      <c r="Q8192" s="2" t="s">
        <v>993</v>
      </c>
      <c r="R8192" s="2" t="s">
        <v>3749</v>
      </c>
      <c r="S8192" s="2" t="s">
        <v>6253</v>
      </c>
      <c r="T8192" s="2" t="s">
        <v>943</v>
      </c>
    </row>
    <row r="8193" spans="1:20">
      <c r="A8193" t="s">
        <v>9956</v>
      </c>
      <c r="B8193" s="1">
        <v>43056</v>
      </c>
      <c r="C8193" s="1">
        <v>43060</v>
      </c>
      <c r="D8193" t="s">
        <v>957</v>
      </c>
      <c r="E8193" t="s">
        <v>722</v>
      </c>
      <c r="F8193" t="s">
        <v>1855</v>
      </c>
      <c r="G8193">
        <v>187.76</v>
      </c>
      <c r="H8193">
        <v>4</v>
      </c>
      <c r="I8193">
        <v>0</v>
      </c>
      <c r="J8193">
        <v>76.9816</v>
      </c>
      <c r="K8193" s="2" t="s">
        <v>935</v>
      </c>
      <c r="L8193" s="2" t="s">
        <v>903</v>
      </c>
      <c r="M8193" s="2" t="s">
        <v>1147</v>
      </c>
      <c r="N8193" s="2">
        <v>10011</v>
      </c>
      <c r="O8193" s="2" t="s">
        <v>1043</v>
      </c>
      <c r="P8193" s="2" t="s">
        <v>939</v>
      </c>
      <c r="Q8193" s="2" t="s">
        <v>969</v>
      </c>
      <c r="R8193" s="2" t="s">
        <v>1857</v>
      </c>
      <c r="S8193" s="2" t="s">
        <v>6253</v>
      </c>
      <c r="T8193" s="2" t="s">
        <v>943</v>
      </c>
    </row>
    <row r="8194" spans="1:20">
      <c r="A8194" t="s">
        <v>9957</v>
      </c>
      <c r="B8194" s="1">
        <v>42338</v>
      </c>
      <c r="C8194" s="1">
        <v>42341</v>
      </c>
      <c r="D8194" t="s">
        <v>1079</v>
      </c>
      <c r="E8194" t="s">
        <v>291</v>
      </c>
      <c r="F8194" t="s">
        <v>2994</v>
      </c>
      <c r="G8194">
        <v>6.048</v>
      </c>
      <c r="H8194">
        <v>7</v>
      </c>
      <c r="I8194">
        <v>0.7</v>
      </c>
      <c r="J8194">
        <v>-4.2336</v>
      </c>
      <c r="K8194" s="2" t="s">
        <v>935</v>
      </c>
      <c r="L8194" s="2" t="s">
        <v>1241</v>
      </c>
      <c r="M8194" s="2" t="s">
        <v>992</v>
      </c>
      <c r="N8194" s="2">
        <v>27707</v>
      </c>
      <c r="O8194" s="2" t="s">
        <v>938</v>
      </c>
      <c r="P8194" s="2" t="s">
        <v>951</v>
      </c>
      <c r="Q8194" s="2" t="s">
        <v>980</v>
      </c>
      <c r="R8194" s="2" t="s">
        <v>2995</v>
      </c>
      <c r="S8194" s="2" t="s">
        <v>2652</v>
      </c>
      <c r="T8194" s="2" t="s">
        <v>943</v>
      </c>
    </row>
    <row r="8195" spans="1:20">
      <c r="A8195" t="s">
        <v>9957</v>
      </c>
      <c r="B8195" s="1">
        <v>42338</v>
      </c>
      <c r="C8195" s="1">
        <v>42341</v>
      </c>
      <c r="D8195" t="s">
        <v>1079</v>
      </c>
      <c r="E8195" t="s">
        <v>291</v>
      </c>
      <c r="F8195" t="s">
        <v>5846</v>
      </c>
      <c r="G8195">
        <v>98.352000000000004</v>
      </c>
      <c r="H8195">
        <v>3</v>
      </c>
      <c r="I8195">
        <v>0.2</v>
      </c>
      <c r="J8195">
        <v>9.8352000000000004</v>
      </c>
      <c r="K8195" s="2" t="s">
        <v>935</v>
      </c>
      <c r="L8195" s="2" t="s">
        <v>1241</v>
      </c>
      <c r="M8195" s="2" t="s">
        <v>992</v>
      </c>
      <c r="N8195" s="2">
        <v>27707</v>
      </c>
      <c r="O8195" s="2" t="s">
        <v>938</v>
      </c>
      <c r="P8195" s="2" t="s">
        <v>951</v>
      </c>
      <c r="Q8195" s="2" t="s">
        <v>983</v>
      </c>
      <c r="R8195" s="2" t="s">
        <v>5847</v>
      </c>
      <c r="S8195" s="2" t="s">
        <v>2652</v>
      </c>
      <c r="T8195" s="2" t="s">
        <v>943</v>
      </c>
    </row>
    <row r="8196" spans="1:20">
      <c r="A8196" t="s">
        <v>9957</v>
      </c>
      <c r="B8196" s="1">
        <v>42338</v>
      </c>
      <c r="C8196" s="1">
        <v>42341</v>
      </c>
      <c r="D8196" t="s">
        <v>1079</v>
      </c>
      <c r="E8196" t="s">
        <v>291</v>
      </c>
      <c r="F8196" t="s">
        <v>1714</v>
      </c>
      <c r="G8196">
        <v>335.74400000000003</v>
      </c>
      <c r="H8196">
        <v>2</v>
      </c>
      <c r="I8196">
        <v>0.2</v>
      </c>
      <c r="J8196">
        <v>25.180800000000001</v>
      </c>
      <c r="K8196" s="2" t="s">
        <v>935</v>
      </c>
      <c r="L8196" s="2" t="s">
        <v>1241</v>
      </c>
      <c r="M8196" s="2" t="s">
        <v>992</v>
      </c>
      <c r="N8196" s="2">
        <v>27707</v>
      </c>
      <c r="O8196" s="2" t="s">
        <v>938</v>
      </c>
      <c r="P8196" s="2" t="s">
        <v>939</v>
      </c>
      <c r="Q8196" s="2" t="s">
        <v>969</v>
      </c>
      <c r="R8196" s="2" t="s">
        <v>1715</v>
      </c>
      <c r="S8196" s="2" t="s">
        <v>2652</v>
      </c>
      <c r="T8196" s="2" t="s">
        <v>943</v>
      </c>
    </row>
    <row r="8197" spans="1:20">
      <c r="A8197" t="s">
        <v>9958</v>
      </c>
      <c r="B8197" s="1">
        <v>42344</v>
      </c>
      <c r="C8197" s="1">
        <v>42349</v>
      </c>
      <c r="D8197" t="s">
        <v>933</v>
      </c>
      <c r="E8197" t="s">
        <v>160</v>
      </c>
      <c r="F8197" t="s">
        <v>4591</v>
      </c>
      <c r="G8197">
        <v>8.9600000000000009</v>
      </c>
      <c r="H8197">
        <v>2</v>
      </c>
      <c r="I8197">
        <v>0</v>
      </c>
      <c r="J8197">
        <v>4.3903999999999996</v>
      </c>
      <c r="K8197" s="2" t="s">
        <v>935</v>
      </c>
      <c r="L8197" s="2" t="s">
        <v>8395</v>
      </c>
      <c r="M8197" s="2" t="s">
        <v>949</v>
      </c>
      <c r="N8197" s="2">
        <v>93101</v>
      </c>
      <c r="O8197" s="2" t="s">
        <v>950</v>
      </c>
      <c r="P8197" s="2" t="s">
        <v>951</v>
      </c>
      <c r="Q8197" s="2" t="s">
        <v>993</v>
      </c>
      <c r="R8197" s="2" t="s">
        <v>4592</v>
      </c>
      <c r="S8197" s="2" t="s">
        <v>1709</v>
      </c>
      <c r="T8197" s="2" t="s">
        <v>955</v>
      </c>
    </row>
    <row r="8198" spans="1:20">
      <c r="A8198" t="s">
        <v>9959</v>
      </c>
      <c r="B8198" s="1">
        <v>42983</v>
      </c>
      <c r="C8198" s="1">
        <v>42987</v>
      </c>
      <c r="D8198" t="s">
        <v>957</v>
      </c>
      <c r="E8198" t="s">
        <v>487</v>
      </c>
      <c r="F8198" t="s">
        <v>4870</v>
      </c>
      <c r="G8198">
        <v>89.567999999999998</v>
      </c>
      <c r="H8198">
        <v>4</v>
      </c>
      <c r="I8198">
        <v>0.2</v>
      </c>
      <c r="J8198">
        <v>-1.1195999999999999</v>
      </c>
      <c r="K8198" s="2" t="s">
        <v>935</v>
      </c>
      <c r="L8198" s="2" t="s">
        <v>5439</v>
      </c>
      <c r="M8198" s="2" t="s">
        <v>1207</v>
      </c>
      <c r="N8198" s="2">
        <v>37918</v>
      </c>
      <c r="O8198" s="2" t="s">
        <v>938</v>
      </c>
      <c r="P8198" s="2" t="s">
        <v>976</v>
      </c>
      <c r="Q8198" s="2" t="s">
        <v>1054</v>
      </c>
      <c r="R8198" s="2" t="s">
        <v>4871</v>
      </c>
      <c r="S8198" s="2" t="s">
        <v>4110</v>
      </c>
      <c r="T8198" s="2" t="s">
        <v>943</v>
      </c>
    </row>
    <row r="8199" spans="1:20">
      <c r="A8199" t="s">
        <v>9959</v>
      </c>
      <c r="B8199" s="1">
        <v>42983</v>
      </c>
      <c r="C8199" s="1">
        <v>42987</v>
      </c>
      <c r="D8199" t="s">
        <v>957</v>
      </c>
      <c r="E8199" t="s">
        <v>487</v>
      </c>
      <c r="F8199" t="s">
        <v>3111</v>
      </c>
      <c r="G8199">
        <v>71.959999999999994</v>
      </c>
      <c r="H8199">
        <v>5</v>
      </c>
      <c r="I8199">
        <v>0.2</v>
      </c>
      <c r="J8199">
        <v>7.1959999999999997</v>
      </c>
      <c r="K8199" s="2" t="s">
        <v>935</v>
      </c>
      <c r="L8199" s="2" t="s">
        <v>5439</v>
      </c>
      <c r="M8199" s="2" t="s">
        <v>1207</v>
      </c>
      <c r="N8199" s="2">
        <v>37918</v>
      </c>
      <c r="O8199" s="2" t="s">
        <v>938</v>
      </c>
      <c r="P8199" s="2" t="s">
        <v>951</v>
      </c>
      <c r="Q8199" s="2" t="s">
        <v>973</v>
      </c>
      <c r="R8199" s="2" t="s">
        <v>3112</v>
      </c>
      <c r="S8199" s="2" t="s">
        <v>4110</v>
      </c>
      <c r="T8199" s="2" t="s">
        <v>943</v>
      </c>
    </row>
    <row r="8200" spans="1:20">
      <c r="A8200" t="s">
        <v>9959</v>
      </c>
      <c r="B8200" s="1">
        <v>42983</v>
      </c>
      <c r="C8200" s="1">
        <v>42987</v>
      </c>
      <c r="D8200" t="s">
        <v>957</v>
      </c>
      <c r="E8200" t="s">
        <v>487</v>
      </c>
      <c r="F8200" t="s">
        <v>2892</v>
      </c>
      <c r="G8200">
        <v>15.552</v>
      </c>
      <c r="H8200">
        <v>3</v>
      </c>
      <c r="I8200">
        <v>0.2</v>
      </c>
      <c r="J8200">
        <v>5.4432</v>
      </c>
      <c r="K8200" s="2" t="s">
        <v>935</v>
      </c>
      <c r="L8200" s="2" t="s">
        <v>5439</v>
      </c>
      <c r="M8200" s="2" t="s">
        <v>1207</v>
      </c>
      <c r="N8200" s="2">
        <v>37918</v>
      </c>
      <c r="O8200" s="2" t="s">
        <v>938</v>
      </c>
      <c r="P8200" s="2" t="s">
        <v>951</v>
      </c>
      <c r="Q8200" s="2" t="s">
        <v>993</v>
      </c>
      <c r="R8200" s="2" t="s">
        <v>2894</v>
      </c>
      <c r="S8200" s="2" t="s">
        <v>4110</v>
      </c>
      <c r="T8200" s="2" t="s">
        <v>943</v>
      </c>
    </row>
    <row r="8201" spans="1:20">
      <c r="A8201" t="s">
        <v>9960</v>
      </c>
      <c r="B8201" s="1">
        <v>42849</v>
      </c>
      <c r="C8201" s="1">
        <v>42855</v>
      </c>
      <c r="D8201" t="s">
        <v>957</v>
      </c>
      <c r="E8201" t="s">
        <v>634</v>
      </c>
      <c r="F8201" t="s">
        <v>4849</v>
      </c>
      <c r="G8201">
        <v>10.43</v>
      </c>
      <c r="H8201">
        <v>5</v>
      </c>
      <c r="I8201">
        <v>0.8</v>
      </c>
      <c r="J8201">
        <v>-18.252500000000001</v>
      </c>
      <c r="K8201" s="2" t="s">
        <v>935</v>
      </c>
      <c r="L8201" s="2" t="s">
        <v>1180</v>
      </c>
      <c r="M8201" s="2" t="s">
        <v>1099</v>
      </c>
      <c r="N8201" s="2">
        <v>60610</v>
      </c>
      <c r="O8201" s="2" t="s">
        <v>1005</v>
      </c>
      <c r="P8201" s="2" t="s">
        <v>951</v>
      </c>
      <c r="Q8201" s="2" t="s">
        <v>980</v>
      </c>
      <c r="R8201" s="2" t="s">
        <v>4851</v>
      </c>
      <c r="S8201" s="2" t="s">
        <v>5387</v>
      </c>
      <c r="T8201" s="2" t="s">
        <v>943</v>
      </c>
    </row>
    <row r="8202" spans="1:20">
      <c r="A8202" t="s">
        <v>9960</v>
      </c>
      <c r="B8202" s="1">
        <v>42849</v>
      </c>
      <c r="C8202" s="1">
        <v>42855</v>
      </c>
      <c r="D8202" t="s">
        <v>957</v>
      </c>
      <c r="E8202" t="s">
        <v>634</v>
      </c>
      <c r="F8202" t="s">
        <v>1212</v>
      </c>
      <c r="G8202">
        <v>72.784000000000006</v>
      </c>
      <c r="H8202">
        <v>1</v>
      </c>
      <c r="I8202">
        <v>0.2</v>
      </c>
      <c r="J8202">
        <v>-18.196000000000002</v>
      </c>
      <c r="K8202" s="2" t="s">
        <v>935</v>
      </c>
      <c r="L8202" s="2" t="s">
        <v>1180</v>
      </c>
      <c r="M8202" s="2" t="s">
        <v>1099</v>
      </c>
      <c r="N8202" s="2">
        <v>60610</v>
      </c>
      <c r="O8202" s="2" t="s">
        <v>1005</v>
      </c>
      <c r="P8202" s="2" t="s">
        <v>951</v>
      </c>
      <c r="Q8202" s="2" t="s">
        <v>965</v>
      </c>
      <c r="R8202" s="2" t="s">
        <v>1213</v>
      </c>
      <c r="S8202" s="2" t="s">
        <v>5387</v>
      </c>
      <c r="T8202" s="2" t="s">
        <v>943</v>
      </c>
    </row>
    <row r="8203" spans="1:20">
      <c r="A8203" t="s">
        <v>9961</v>
      </c>
      <c r="B8203" s="1">
        <v>42316</v>
      </c>
      <c r="C8203" s="1">
        <v>42316</v>
      </c>
      <c r="D8203" t="s">
        <v>2041</v>
      </c>
      <c r="E8203" t="s">
        <v>526</v>
      </c>
      <c r="F8203" t="s">
        <v>7725</v>
      </c>
      <c r="G8203">
        <v>67.150000000000006</v>
      </c>
      <c r="H8203">
        <v>5</v>
      </c>
      <c r="I8203">
        <v>0</v>
      </c>
      <c r="J8203">
        <v>16.787500000000001</v>
      </c>
      <c r="K8203" s="2" t="s">
        <v>935</v>
      </c>
      <c r="L8203" s="2" t="s">
        <v>903</v>
      </c>
      <c r="M8203" s="2" t="s">
        <v>1147</v>
      </c>
      <c r="N8203" s="2">
        <v>10024</v>
      </c>
      <c r="O8203" s="2" t="s">
        <v>1043</v>
      </c>
      <c r="P8203" s="2" t="s">
        <v>951</v>
      </c>
      <c r="Q8203" s="2" t="s">
        <v>965</v>
      </c>
      <c r="R8203" s="2" t="s">
        <v>7726</v>
      </c>
      <c r="S8203" s="2" t="s">
        <v>4359</v>
      </c>
      <c r="T8203" s="2" t="s">
        <v>955</v>
      </c>
    </row>
    <row r="8204" spans="1:20">
      <c r="A8204" t="s">
        <v>9961</v>
      </c>
      <c r="B8204" s="1">
        <v>42316</v>
      </c>
      <c r="C8204" s="1">
        <v>42316</v>
      </c>
      <c r="D8204" t="s">
        <v>2041</v>
      </c>
      <c r="E8204" t="s">
        <v>526</v>
      </c>
      <c r="F8204" t="s">
        <v>3978</v>
      </c>
      <c r="G8204">
        <v>549.98</v>
      </c>
      <c r="H8204">
        <v>2</v>
      </c>
      <c r="I8204">
        <v>0</v>
      </c>
      <c r="J8204">
        <v>142.9948</v>
      </c>
      <c r="K8204" s="2" t="s">
        <v>935</v>
      </c>
      <c r="L8204" s="2" t="s">
        <v>903</v>
      </c>
      <c r="M8204" s="2" t="s">
        <v>1147</v>
      </c>
      <c r="N8204" s="2">
        <v>10024</v>
      </c>
      <c r="O8204" s="2" t="s">
        <v>1043</v>
      </c>
      <c r="P8204" s="2" t="s">
        <v>976</v>
      </c>
      <c r="Q8204" s="2" t="s">
        <v>977</v>
      </c>
      <c r="R8204" s="2" t="s">
        <v>3979</v>
      </c>
      <c r="S8204" s="2" t="s">
        <v>4359</v>
      </c>
      <c r="T8204" s="2" t="s">
        <v>955</v>
      </c>
    </row>
    <row r="8205" spans="1:20">
      <c r="A8205" t="s">
        <v>9961</v>
      </c>
      <c r="B8205" s="1">
        <v>42316</v>
      </c>
      <c r="C8205" s="1">
        <v>42316</v>
      </c>
      <c r="D8205" t="s">
        <v>2041</v>
      </c>
      <c r="E8205" t="s">
        <v>526</v>
      </c>
      <c r="F8205" t="s">
        <v>9180</v>
      </c>
      <c r="G8205">
        <v>11.82</v>
      </c>
      <c r="H8205">
        <v>3</v>
      </c>
      <c r="I8205">
        <v>0</v>
      </c>
      <c r="J8205">
        <v>4.7279999999999998</v>
      </c>
      <c r="K8205" s="2" t="s">
        <v>935</v>
      </c>
      <c r="L8205" s="2" t="s">
        <v>903</v>
      </c>
      <c r="M8205" s="2" t="s">
        <v>1147</v>
      </c>
      <c r="N8205" s="2">
        <v>10024</v>
      </c>
      <c r="O8205" s="2" t="s">
        <v>1043</v>
      </c>
      <c r="P8205" s="2" t="s">
        <v>939</v>
      </c>
      <c r="Q8205" s="2" t="s">
        <v>969</v>
      </c>
      <c r="R8205" s="2" t="s">
        <v>9181</v>
      </c>
      <c r="S8205" s="2" t="s">
        <v>4359</v>
      </c>
      <c r="T8205" s="2" t="s">
        <v>955</v>
      </c>
    </row>
    <row r="8206" spans="1:20">
      <c r="A8206" t="s">
        <v>9961</v>
      </c>
      <c r="B8206" s="1">
        <v>42316</v>
      </c>
      <c r="C8206" s="1">
        <v>42316</v>
      </c>
      <c r="D8206" t="s">
        <v>2041</v>
      </c>
      <c r="E8206" t="s">
        <v>526</v>
      </c>
      <c r="F8206" t="s">
        <v>8036</v>
      </c>
      <c r="G8206">
        <v>4643.8</v>
      </c>
      <c r="H8206">
        <v>4</v>
      </c>
      <c r="I8206">
        <v>0</v>
      </c>
      <c r="J8206">
        <v>2229.0239999999999</v>
      </c>
      <c r="K8206" s="2" t="s">
        <v>935</v>
      </c>
      <c r="L8206" s="2" t="s">
        <v>903</v>
      </c>
      <c r="M8206" s="2" t="s">
        <v>1147</v>
      </c>
      <c r="N8206" s="2">
        <v>10024</v>
      </c>
      <c r="O8206" s="2" t="s">
        <v>1043</v>
      </c>
      <c r="P8206" s="2" t="s">
        <v>976</v>
      </c>
      <c r="Q8206" s="2" t="s">
        <v>1508</v>
      </c>
      <c r="R8206" s="2" t="s">
        <v>901</v>
      </c>
      <c r="S8206" s="2" t="s">
        <v>4359</v>
      </c>
      <c r="T8206" s="2" t="s">
        <v>955</v>
      </c>
    </row>
    <row r="8207" spans="1:20">
      <c r="A8207" t="s">
        <v>9961</v>
      </c>
      <c r="B8207" s="1">
        <v>42316</v>
      </c>
      <c r="C8207" s="1">
        <v>42316</v>
      </c>
      <c r="D8207" t="s">
        <v>2041</v>
      </c>
      <c r="E8207" t="s">
        <v>526</v>
      </c>
      <c r="F8207" t="s">
        <v>3033</v>
      </c>
      <c r="G8207">
        <v>577.76400000000001</v>
      </c>
      <c r="H8207">
        <v>2</v>
      </c>
      <c r="I8207">
        <v>0.1</v>
      </c>
      <c r="J8207">
        <v>115.5528</v>
      </c>
      <c r="K8207" s="2" t="s">
        <v>935</v>
      </c>
      <c r="L8207" s="2" t="s">
        <v>903</v>
      </c>
      <c r="M8207" s="2" t="s">
        <v>1147</v>
      </c>
      <c r="N8207" s="2">
        <v>10024</v>
      </c>
      <c r="O8207" s="2" t="s">
        <v>1043</v>
      </c>
      <c r="P8207" s="2" t="s">
        <v>939</v>
      </c>
      <c r="Q8207" s="2" t="s">
        <v>945</v>
      </c>
      <c r="R8207" s="2" t="s">
        <v>3034</v>
      </c>
      <c r="S8207" s="2" t="s">
        <v>4359</v>
      </c>
      <c r="T8207" s="2" t="s">
        <v>955</v>
      </c>
    </row>
    <row r="8208" spans="1:20">
      <c r="A8208" t="s">
        <v>9962</v>
      </c>
      <c r="B8208" s="1">
        <v>42120</v>
      </c>
      <c r="C8208" s="1">
        <v>42124</v>
      </c>
      <c r="D8208" t="s">
        <v>957</v>
      </c>
      <c r="E8208" t="s">
        <v>249</v>
      </c>
      <c r="F8208" t="s">
        <v>958</v>
      </c>
      <c r="G8208">
        <v>191.5155</v>
      </c>
      <c r="H8208">
        <v>1</v>
      </c>
      <c r="I8208">
        <v>0.45</v>
      </c>
      <c r="J8208">
        <v>-76.606200000000001</v>
      </c>
      <c r="K8208" s="2" t="s">
        <v>935</v>
      </c>
      <c r="L8208" s="2" t="s">
        <v>7539</v>
      </c>
      <c r="M8208" s="2" t="s">
        <v>960</v>
      </c>
      <c r="N8208" s="2">
        <v>32114</v>
      </c>
      <c r="O8208" s="2" t="s">
        <v>938</v>
      </c>
      <c r="P8208" s="2" t="s">
        <v>939</v>
      </c>
      <c r="Q8208" s="2" t="s">
        <v>961</v>
      </c>
      <c r="R8208" s="2" t="s">
        <v>962</v>
      </c>
      <c r="S8208" s="2" t="s">
        <v>2383</v>
      </c>
      <c r="T8208" s="2" t="s">
        <v>943</v>
      </c>
    </row>
    <row r="8209" spans="1:20">
      <c r="A8209" t="s">
        <v>9962</v>
      </c>
      <c r="B8209" s="1">
        <v>42120</v>
      </c>
      <c r="C8209" s="1">
        <v>42124</v>
      </c>
      <c r="D8209" t="s">
        <v>957</v>
      </c>
      <c r="E8209" t="s">
        <v>249</v>
      </c>
      <c r="F8209" t="s">
        <v>2107</v>
      </c>
      <c r="G8209">
        <v>2.6240000000000001</v>
      </c>
      <c r="H8209">
        <v>1</v>
      </c>
      <c r="I8209">
        <v>0.2</v>
      </c>
      <c r="J8209">
        <v>0.4264</v>
      </c>
      <c r="K8209" s="2" t="s">
        <v>935</v>
      </c>
      <c r="L8209" s="2" t="s">
        <v>7539</v>
      </c>
      <c r="M8209" s="2" t="s">
        <v>960</v>
      </c>
      <c r="N8209" s="2">
        <v>32114</v>
      </c>
      <c r="O8209" s="2" t="s">
        <v>938</v>
      </c>
      <c r="P8209" s="2" t="s">
        <v>951</v>
      </c>
      <c r="Q8209" s="2" t="s">
        <v>973</v>
      </c>
      <c r="R8209" s="2" t="s">
        <v>2108</v>
      </c>
      <c r="S8209" s="2" t="s">
        <v>2383</v>
      </c>
      <c r="T8209" s="2" t="s">
        <v>943</v>
      </c>
    </row>
    <row r="8210" spans="1:20">
      <c r="A8210" t="s">
        <v>9963</v>
      </c>
      <c r="B8210" s="1">
        <v>42267</v>
      </c>
      <c r="C8210" s="1">
        <v>42271</v>
      </c>
      <c r="D8210" t="s">
        <v>957</v>
      </c>
      <c r="E8210" t="s">
        <v>823</v>
      </c>
      <c r="F8210" t="s">
        <v>3259</v>
      </c>
      <c r="G8210">
        <v>1369.7639999999999</v>
      </c>
      <c r="H8210">
        <v>6</v>
      </c>
      <c r="I8210">
        <v>0.7</v>
      </c>
      <c r="J8210">
        <v>-913.17600000000004</v>
      </c>
      <c r="K8210" s="2" t="s">
        <v>935</v>
      </c>
      <c r="L8210" s="2" t="s">
        <v>5909</v>
      </c>
      <c r="M8210" s="2" t="s">
        <v>1207</v>
      </c>
      <c r="N8210" s="2">
        <v>37211</v>
      </c>
      <c r="O8210" s="2" t="s">
        <v>938</v>
      </c>
      <c r="P8210" s="2" t="s">
        <v>951</v>
      </c>
      <c r="Q8210" s="2" t="s">
        <v>980</v>
      </c>
      <c r="R8210" s="2" t="s">
        <v>3260</v>
      </c>
      <c r="S8210" s="2" t="s">
        <v>8458</v>
      </c>
      <c r="T8210" s="2" t="s">
        <v>943</v>
      </c>
    </row>
    <row r="8211" spans="1:20">
      <c r="A8211" t="s">
        <v>9963</v>
      </c>
      <c r="B8211" s="1">
        <v>42267</v>
      </c>
      <c r="C8211" s="1">
        <v>42271</v>
      </c>
      <c r="D8211" t="s">
        <v>957</v>
      </c>
      <c r="E8211" t="s">
        <v>823</v>
      </c>
      <c r="F8211" t="s">
        <v>1643</v>
      </c>
      <c r="G8211">
        <v>294.36799999999999</v>
      </c>
      <c r="H8211">
        <v>4</v>
      </c>
      <c r="I8211">
        <v>0.2</v>
      </c>
      <c r="J8211">
        <v>-58.873600000000003</v>
      </c>
      <c r="K8211" s="2" t="s">
        <v>935</v>
      </c>
      <c r="L8211" s="2" t="s">
        <v>5909</v>
      </c>
      <c r="M8211" s="2" t="s">
        <v>1207</v>
      </c>
      <c r="N8211" s="2">
        <v>37211</v>
      </c>
      <c r="O8211" s="2" t="s">
        <v>938</v>
      </c>
      <c r="P8211" s="2" t="s">
        <v>951</v>
      </c>
      <c r="Q8211" s="2" t="s">
        <v>965</v>
      </c>
      <c r="R8211" s="2" t="s">
        <v>1644</v>
      </c>
      <c r="S8211" s="2" t="s">
        <v>8458</v>
      </c>
      <c r="T8211" s="2" t="s">
        <v>943</v>
      </c>
    </row>
    <row r="8212" spans="1:20">
      <c r="A8212" t="s">
        <v>9964</v>
      </c>
      <c r="B8212" s="1">
        <v>42985</v>
      </c>
      <c r="C8212" s="1">
        <v>42990</v>
      </c>
      <c r="D8212" t="s">
        <v>957</v>
      </c>
      <c r="E8212" t="s">
        <v>734</v>
      </c>
      <c r="F8212" t="s">
        <v>2517</v>
      </c>
      <c r="G8212">
        <v>81.567999999999998</v>
      </c>
      <c r="H8212">
        <v>2</v>
      </c>
      <c r="I8212">
        <v>0.2</v>
      </c>
      <c r="J8212">
        <v>7.1372</v>
      </c>
      <c r="K8212" s="2" t="s">
        <v>935</v>
      </c>
      <c r="L8212" s="2" t="s">
        <v>5909</v>
      </c>
      <c r="M8212" s="2" t="s">
        <v>1207</v>
      </c>
      <c r="N8212" s="2">
        <v>37211</v>
      </c>
      <c r="O8212" s="2" t="s">
        <v>938</v>
      </c>
      <c r="P8212" s="2" t="s">
        <v>951</v>
      </c>
      <c r="Q8212" s="2" t="s">
        <v>983</v>
      </c>
      <c r="R8212" s="2" t="s">
        <v>2518</v>
      </c>
      <c r="S8212" s="2" t="s">
        <v>6428</v>
      </c>
      <c r="T8212" s="2" t="s">
        <v>955</v>
      </c>
    </row>
    <row r="8213" spans="1:20">
      <c r="A8213" t="s">
        <v>9965</v>
      </c>
      <c r="B8213" s="1">
        <v>42681</v>
      </c>
      <c r="C8213" s="1">
        <v>42686</v>
      </c>
      <c r="D8213" t="s">
        <v>957</v>
      </c>
      <c r="E8213" t="s">
        <v>322</v>
      </c>
      <c r="F8213" t="s">
        <v>9966</v>
      </c>
      <c r="G8213">
        <v>44.46</v>
      </c>
      <c r="H8213">
        <v>5</v>
      </c>
      <c r="I8213">
        <v>0.6</v>
      </c>
      <c r="J8213">
        <v>-17.783999999999999</v>
      </c>
      <c r="K8213" s="2" t="s">
        <v>935</v>
      </c>
      <c r="L8213" s="2" t="s">
        <v>1622</v>
      </c>
      <c r="M8213" s="2" t="s">
        <v>1004</v>
      </c>
      <c r="N8213" s="2">
        <v>75220</v>
      </c>
      <c r="O8213" s="2" t="s">
        <v>1005</v>
      </c>
      <c r="P8213" s="2" t="s">
        <v>939</v>
      </c>
      <c r="Q8213" s="2" t="s">
        <v>969</v>
      </c>
      <c r="R8213" s="2" t="s">
        <v>9967</v>
      </c>
      <c r="S8213" s="2" t="s">
        <v>2852</v>
      </c>
      <c r="T8213" s="2" t="s">
        <v>943</v>
      </c>
    </row>
    <row r="8214" spans="1:20">
      <c r="A8214" t="s">
        <v>9965</v>
      </c>
      <c r="B8214" s="1">
        <v>42681</v>
      </c>
      <c r="C8214" s="1">
        <v>42686</v>
      </c>
      <c r="D8214" t="s">
        <v>957</v>
      </c>
      <c r="E8214" t="s">
        <v>322</v>
      </c>
      <c r="F8214" t="s">
        <v>2713</v>
      </c>
      <c r="G8214">
        <v>314.08800000000002</v>
      </c>
      <c r="H8214">
        <v>3</v>
      </c>
      <c r="I8214">
        <v>0.2</v>
      </c>
      <c r="J8214">
        <v>19.630500000000001</v>
      </c>
      <c r="K8214" s="2" t="s">
        <v>935</v>
      </c>
      <c r="L8214" s="2" t="s">
        <v>1622</v>
      </c>
      <c r="M8214" s="2" t="s">
        <v>1004</v>
      </c>
      <c r="N8214" s="2">
        <v>75220</v>
      </c>
      <c r="O8214" s="2" t="s">
        <v>1005</v>
      </c>
      <c r="P8214" s="2" t="s">
        <v>951</v>
      </c>
      <c r="Q8214" s="2" t="s">
        <v>965</v>
      </c>
      <c r="R8214" s="2" t="s">
        <v>2714</v>
      </c>
      <c r="S8214" s="2" t="s">
        <v>2852</v>
      </c>
      <c r="T8214" s="2" t="s">
        <v>943</v>
      </c>
    </row>
    <row r="8215" spans="1:20">
      <c r="A8215" t="s">
        <v>9968</v>
      </c>
      <c r="B8215" s="1">
        <v>42272</v>
      </c>
      <c r="C8215" s="1">
        <v>42279</v>
      </c>
      <c r="D8215" t="s">
        <v>957</v>
      </c>
      <c r="E8215" t="s">
        <v>560</v>
      </c>
      <c r="F8215" t="s">
        <v>4690</v>
      </c>
      <c r="G8215">
        <v>6.3360000000000003</v>
      </c>
      <c r="H8215">
        <v>4</v>
      </c>
      <c r="I8215">
        <v>0.7</v>
      </c>
      <c r="J8215">
        <v>-4.6463999999999999</v>
      </c>
      <c r="K8215" s="2" t="s">
        <v>935</v>
      </c>
      <c r="L8215" s="2" t="s">
        <v>1949</v>
      </c>
      <c r="M8215" s="2" t="s">
        <v>1207</v>
      </c>
      <c r="N8215" s="2">
        <v>37130</v>
      </c>
      <c r="O8215" s="2" t="s">
        <v>938</v>
      </c>
      <c r="P8215" s="2" t="s">
        <v>951</v>
      </c>
      <c r="Q8215" s="2" t="s">
        <v>980</v>
      </c>
      <c r="R8215" s="2" t="s">
        <v>4691</v>
      </c>
      <c r="S8215" s="2" t="s">
        <v>4622</v>
      </c>
      <c r="T8215" s="2" t="s">
        <v>955</v>
      </c>
    </row>
    <row r="8216" spans="1:20">
      <c r="A8216" t="s">
        <v>9968</v>
      </c>
      <c r="B8216" s="1">
        <v>42272</v>
      </c>
      <c r="C8216" s="1">
        <v>42279</v>
      </c>
      <c r="D8216" t="s">
        <v>957</v>
      </c>
      <c r="E8216" t="s">
        <v>560</v>
      </c>
      <c r="F8216" t="s">
        <v>6033</v>
      </c>
      <c r="G8216">
        <v>10.48</v>
      </c>
      <c r="H8216">
        <v>1</v>
      </c>
      <c r="I8216">
        <v>0.2</v>
      </c>
      <c r="J8216">
        <v>3.7989999999999999</v>
      </c>
      <c r="K8216" s="2" t="s">
        <v>935</v>
      </c>
      <c r="L8216" s="2" t="s">
        <v>1949</v>
      </c>
      <c r="M8216" s="2" t="s">
        <v>1207</v>
      </c>
      <c r="N8216" s="2">
        <v>37130</v>
      </c>
      <c r="O8216" s="2" t="s">
        <v>938</v>
      </c>
      <c r="P8216" s="2" t="s">
        <v>951</v>
      </c>
      <c r="Q8216" s="2" t="s">
        <v>993</v>
      </c>
      <c r="R8216" s="2" t="s">
        <v>6034</v>
      </c>
      <c r="S8216" s="2" t="s">
        <v>4622</v>
      </c>
      <c r="T8216" s="2" t="s">
        <v>955</v>
      </c>
    </row>
    <row r="8217" spans="1:20">
      <c r="A8217" t="s">
        <v>9968</v>
      </c>
      <c r="B8217" s="1">
        <v>42272</v>
      </c>
      <c r="C8217" s="1">
        <v>42279</v>
      </c>
      <c r="D8217" t="s">
        <v>957</v>
      </c>
      <c r="E8217" t="s">
        <v>560</v>
      </c>
      <c r="F8217" t="s">
        <v>5415</v>
      </c>
      <c r="G8217">
        <v>2.4689999999999999</v>
      </c>
      <c r="H8217">
        <v>1</v>
      </c>
      <c r="I8217">
        <v>0.7</v>
      </c>
      <c r="J8217">
        <v>-1.8106</v>
      </c>
      <c r="K8217" s="2" t="s">
        <v>935</v>
      </c>
      <c r="L8217" s="2" t="s">
        <v>1949</v>
      </c>
      <c r="M8217" s="2" t="s">
        <v>1207</v>
      </c>
      <c r="N8217" s="2">
        <v>37130</v>
      </c>
      <c r="O8217" s="2" t="s">
        <v>938</v>
      </c>
      <c r="P8217" s="2" t="s">
        <v>951</v>
      </c>
      <c r="Q8217" s="2" t="s">
        <v>980</v>
      </c>
      <c r="R8217" s="2" t="s">
        <v>5416</v>
      </c>
      <c r="S8217" s="2" t="s">
        <v>4622</v>
      </c>
      <c r="T8217" s="2" t="s">
        <v>955</v>
      </c>
    </row>
    <row r="8218" spans="1:20">
      <c r="A8218" t="s">
        <v>9968</v>
      </c>
      <c r="B8218" s="1">
        <v>42272</v>
      </c>
      <c r="C8218" s="1">
        <v>42279</v>
      </c>
      <c r="D8218" t="s">
        <v>957</v>
      </c>
      <c r="E8218" t="s">
        <v>560</v>
      </c>
      <c r="F8218" t="s">
        <v>1970</v>
      </c>
      <c r="G8218">
        <v>3.2639999999999998</v>
      </c>
      <c r="H8218">
        <v>2</v>
      </c>
      <c r="I8218">
        <v>0.7</v>
      </c>
      <c r="J8218">
        <v>-2.2848000000000002</v>
      </c>
      <c r="K8218" s="2" t="s">
        <v>935</v>
      </c>
      <c r="L8218" s="2" t="s">
        <v>1949</v>
      </c>
      <c r="M8218" s="2" t="s">
        <v>1207</v>
      </c>
      <c r="N8218" s="2">
        <v>37130</v>
      </c>
      <c r="O8218" s="2" t="s">
        <v>938</v>
      </c>
      <c r="P8218" s="2" t="s">
        <v>951</v>
      </c>
      <c r="Q8218" s="2" t="s">
        <v>980</v>
      </c>
      <c r="R8218" s="2" t="s">
        <v>1971</v>
      </c>
      <c r="S8218" s="2" t="s">
        <v>4622</v>
      </c>
      <c r="T8218" s="2" t="s">
        <v>955</v>
      </c>
    </row>
    <row r="8219" spans="1:20">
      <c r="A8219" t="s">
        <v>9969</v>
      </c>
      <c r="B8219" s="1">
        <v>41915</v>
      </c>
      <c r="C8219" s="1">
        <v>41919</v>
      </c>
      <c r="D8219" t="s">
        <v>957</v>
      </c>
      <c r="E8219" t="s">
        <v>765</v>
      </c>
      <c r="F8219" t="s">
        <v>4704</v>
      </c>
      <c r="G8219">
        <v>4.3440000000000003</v>
      </c>
      <c r="H8219">
        <v>3</v>
      </c>
      <c r="I8219">
        <v>0.2</v>
      </c>
      <c r="J8219">
        <v>0.86880000000000002</v>
      </c>
      <c r="K8219" s="2" t="s">
        <v>935</v>
      </c>
      <c r="L8219" s="2" t="s">
        <v>1622</v>
      </c>
      <c r="M8219" s="2" t="s">
        <v>1004</v>
      </c>
      <c r="N8219" s="2">
        <v>75217</v>
      </c>
      <c r="O8219" s="2" t="s">
        <v>1005</v>
      </c>
      <c r="P8219" s="2" t="s">
        <v>951</v>
      </c>
      <c r="Q8219" s="2" t="s">
        <v>1148</v>
      </c>
      <c r="R8219" s="2" t="s">
        <v>4705</v>
      </c>
      <c r="S8219" s="2" t="s">
        <v>6853</v>
      </c>
      <c r="T8219" s="2" t="s">
        <v>943</v>
      </c>
    </row>
    <row r="8220" spans="1:20">
      <c r="A8220" t="s">
        <v>9969</v>
      </c>
      <c r="B8220" s="1">
        <v>41915</v>
      </c>
      <c r="C8220" s="1">
        <v>41919</v>
      </c>
      <c r="D8220" t="s">
        <v>957</v>
      </c>
      <c r="E8220" t="s">
        <v>765</v>
      </c>
      <c r="F8220" t="s">
        <v>4725</v>
      </c>
      <c r="G8220">
        <v>31.776</v>
      </c>
      <c r="H8220">
        <v>3</v>
      </c>
      <c r="I8220">
        <v>0.6</v>
      </c>
      <c r="J8220">
        <v>-19.0656</v>
      </c>
      <c r="K8220" s="2" t="s">
        <v>935</v>
      </c>
      <c r="L8220" s="2" t="s">
        <v>1622</v>
      </c>
      <c r="M8220" s="2" t="s">
        <v>1004</v>
      </c>
      <c r="N8220" s="2">
        <v>75217</v>
      </c>
      <c r="O8220" s="2" t="s">
        <v>1005</v>
      </c>
      <c r="P8220" s="2" t="s">
        <v>939</v>
      </c>
      <c r="Q8220" s="2" t="s">
        <v>969</v>
      </c>
      <c r="R8220" s="2" t="s">
        <v>4726</v>
      </c>
      <c r="S8220" s="2" t="s">
        <v>6853</v>
      </c>
      <c r="T8220" s="2" t="s">
        <v>943</v>
      </c>
    </row>
    <row r="8221" spans="1:20">
      <c r="A8221" t="s">
        <v>9969</v>
      </c>
      <c r="B8221" s="1">
        <v>41915</v>
      </c>
      <c r="C8221" s="1">
        <v>41919</v>
      </c>
      <c r="D8221" t="s">
        <v>957</v>
      </c>
      <c r="E8221" t="s">
        <v>765</v>
      </c>
      <c r="F8221" t="s">
        <v>3090</v>
      </c>
      <c r="G8221">
        <v>4.9279999999999999</v>
      </c>
      <c r="H8221">
        <v>2</v>
      </c>
      <c r="I8221">
        <v>0.2</v>
      </c>
      <c r="J8221">
        <v>1.7248000000000001</v>
      </c>
      <c r="K8221" s="2" t="s">
        <v>935</v>
      </c>
      <c r="L8221" s="2" t="s">
        <v>1622</v>
      </c>
      <c r="M8221" s="2" t="s">
        <v>1004</v>
      </c>
      <c r="N8221" s="2">
        <v>75217</v>
      </c>
      <c r="O8221" s="2" t="s">
        <v>1005</v>
      </c>
      <c r="P8221" s="2" t="s">
        <v>951</v>
      </c>
      <c r="Q8221" s="2" t="s">
        <v>952</v>
      </c>
      <c r="R8221" s="2" t="s">
        <v>3091</v>
      </c>
      <c r="S8221" s="2" t="s">
        <v>6853</v>
      </c>
      <c r="T8221" s="2" t="s">
        <v>943</v>
      </c>
    </row>
    <row r="8222" spans="1:20">
      <c r="A8222" t="s">
        <v>9969</v>
      </c>
      <c r="B8222" s="1">
        <v>41915</v>
      </c>
      <c r="C8222" s="1">
        <v>41919</v>
      </c>
      <c r="D8222" t="s">
        <v>957</v>
      </c>
      <c r="E8222" t="s">
        <v>765</v>
      </c>
      <c r="F8222" t="s">
        <v>1303</v>
      </c>
      <c r="G8222">
        <v>1.788</v>
      </c>
      <c r="H8222">
        <v>3</v>
      </c>
      <c r="I8222">
        <v>0.8</v>
      </c>
      <c r="J8222">
        <v>-3.0396000000000001</v>
      </c>
      <c r="K8222" s="2" t="s">
        <v>935</v>
      </c>
      <c r="L8222" s="2" t="s">
        <v>1622</v>
      </c>
      <c r="M8222" s="2" t="s">
        <v>1004</v>
      </c>
      <c r="N8222" s="2">
        <v>75217</v>
      </c>
      <c r="O8222" s="2" t="s">
        <v>1005</v>
      </c>
      <c r="P8222" s="2" t="s">
        <v>951</v>
      </c>
      <c r="Q8222" s="2" t="s">
        <v>980</v>
      </c>
      <c r="R8222" s="2" t="s">
        <v>1304</v>
      </c>
      <c r="S8222" s="2" t="s">
        <v>6853</v>
      </c>
      <c r="T8222" s="2" t="s">
        <v>943</v>
      </c>
    </row>
    <row r="8223" spans="1:20">
      <c r="A8223" t="s">
        <v>9969</v>
      </c>
      <c r="B8223" s="1">
        <v>41915</v>
      </c>
      <c r="C8223" s="1">
        <v>41919</v>
      </c>
      <c r="D8223" t="s">
        <v>957</v>
      </c>
      <c r="E8223" t="s">
        <v>765</v>
      </c>
      <c r="F8223" t="s">
        <v>9970</v>
      </c>
      <c r="G8223">
        <v>15.071999999999999</v>
      </c>
      <c r="H8223">
        <v>4</v>
      </c>
      <c r="I8223">
        <v>0.2</v>
      </c>
      <c r="J8223">
        <v>-3.7679999999999998</v>
      </c>
      <c r="K8223" s="2" t="s">
        <v>935</v>
      </c>
      <c r="L8223" s="2" t="s">
        <v>1622</v>
      </c>
      <c r="M8223" s="2" t="s">
        <v>1004</v>
      </c>
      <c r="N8223" s="2">
        <v>75217</v>
      </c>
      <c r="O8223" s="2" t="s">
        <v>1005</v>
      </c>
      <c r="P8223" s="2" t="s">
        <v>951</v>
      </c>
      <c r="Q8223" s="2" t="s">
        <v>1148</v>
      </c>
      <c r="R8223" s="2" t="s">
        <v>9971</v>
      </c>
      <c r="S8223" s="2" t="s">
        <v>6853</v>
      </c>
      <c r="T8223" s="2" t="s">
        <v>943</v>
      </c>
    </row>
    <row r="8224" spans="1:20">
      <c r="A8224" t="s">
        <v>9972</v>
      </c>
      <c r="B8224" s="1">
        <v>41688</v>
      </c>
      <c r="C8224" s="1">
        <v>41694</v>
      </c>
      <c r="D8224" t="s">
        <v>957</v>
      </c>
      <c r="E8224" t="s">
        <v>811</v>
      </c>
      <c r="F8224" t="s">
        <v>6915</v>
      </c>
      <c r="G8224">
        <v>12.624000000000001</v>
      </c>
      <c r="H8224">
        <v>2</v>
      </c>
      <c r="I8224">
        <v>0.2</v>
      </c>
      <c r="J8224">
        <v>-2.5247999999999999</v>
      </c>
      <c r="K8224" s="2" t="s">
        <v>935</v>
      </c>
      <c r="L8224" s="2" t="s">
        <v>1899</v>
      </c>
      <c r="M8224" s="2" t="s">
        <v>1004</v>
      </c>
      <c r="N8224" s="2">
        <v>76017</v>
      </c>
      <c r="O8224" s="2" t="s">
        <v>1005</v>
      </c>
      <c r="P8224" s="2" t="s">
        <v>951</v>
      </c>
      <c r="Q8224" s="2" t="s">
        <v>965</v>
      </c>
      <c r="R8224" s="2" t="s">
        <v>6916</v>
      </c>
      <c r="S8224" s="2" t="s">
        <v>8005</v>
      </c>
      <c r="T8224" s="2" t="s">
        <v>943</v>
      </c>
    </row>
    <row r="8225" spans="1:20">
      <c r="A8225" t="s">
        <v>9973</v>
      </c>
      <c r="B8225" s="1">
        <v>42533</v>
      </c>
      <c r="C8225" s="1">
        <v>42537</v>
      </c>
      <c r="D8225" t="s">
        <v>957</v>
      </c>
      <c r="E8225" t="s">
        <v>159</v>
      </c>
      <c r="F8225" t="s">
        <v>5044</v>
      </c>
      <c r="G8225">
        <v>185.88</v>
      </c>
      <c r="H8225">
        <v>6</v>
      </c>
      <c r="I8225">
        <v>0</v>
      </c>
      <c r="J8225">
        <v>83.646000000000001</v>
      </c>
      <c r="K8225" s="2" t="s">
        <v>935</v>
      </c>
      <c r="L8225" s="2" t="s">
        <v>1438</v>
      </c>
      <c r="M8225" s="2" t="s">
        <v>949</v>
      </c>
      <c r="N8225" s="2">
        <v>91104</v>
      </c>
      <c r="O8225" s="2" t="s">
        <v>950</v>
      </c>
      <c r="P8225" s="2" t="s">
        <v>951</v>
      </c>
      <c r="Q8225" s="2" t="s">
        <v>993</v>
      </c>
      <c r="R8225" s="2" t="s">
        <v>5046</v>
      </c>
      <c r="S8225" s="2" t="s">
        <v>1694</v>
      </c>
      <c r="T8225" s="2" t="s">
        <v>955</v>
      </c>
    </row>
    <row r="8226" spans="1:20">
      <c r="A8226" t="s">
        <v>9973</v>
      </c>
      <c r="B8226" s="1">
        <v>42533</v>
      </c>
      <c r="C8226" s="1">
        <v>42537</v>
      </c>
      <c r="D8226" t="s">
        <v>957</v>
      </c>
      <c r="E8226" t="s">
        <v>159</v>
      </c>
      <c r="F8226" t="s">
        <v>6201</v>
      </c>
      <c r="G8226">
        <v>12.96</v>
      </c>
      <c r="H8226">
        <v>2</v>
      </c>
      <c r="I8226">
        <v>0</v>
      </c>
      <c r="J8226">
        <v>6.2207999999999997</v>
      </c>
      <c r="K8226" s="2" t="s">
        <v>935</v>
      </c>
      <c r="L8226" s="2" t="s">
        <v>1438</v>
      </c>
      <c r="M8226" s="2" t="s">
        <v>949</v>
      </c>
      <c r="N8226" s="2">
        <v>91104</v>
      </c>
      <c r="O8226" s="2" t="s">
        <v>950</v>
      </c>
      <c r="P8226" s="2" t="s">
        <v>951</v>
      </c>
      <c r="Q8226" s="2" t="s">
        <v>993</v>
      </c>
      <c r="R8226" s="2" t="s">
        <v>6202</v>
      </c>
      <c r="S8226" s="2" t="s">
        <v>1694</v>
      </c>
      <c r="T8226" s="2" t="s">
        <v>955</v>
      </c>
    </row>
    <row r="8227" spans="1:20">
      <c r="A8227" t="s">
        <v>9974</v>
      </c>
      <c r="B8227" s="1">
        <v>43040</v>
      </c>
      <c r="C8227" s="1">
        <v>43043</v>
      </c>
      <c r="D8227" t="s">
        <v>933</v>
      </c>
      <c r="E8227" t="s">
        <v>46</v>
      </c>
      <c r="F8227" t="s">
        <v>1873</v>
      </c>
      <c r="G8227">
        <v>189.7</v>
      </c>
      <c r="H8227">
        <v>10</v>
      </c>
      <c r="I8227">
        <v>0</v>
      </c>
      <c r="J8227">
        <v>91.055999999999997</v>
      </c>
      <c r="K8227" s="2" t="s">
        <v>935</v>
      </c>
      <c r="L8227" s="2" t="s">
        <v>4496</v>
      </c>
      <c r="M8227" s="2" t="s">
        <v>2001</v>
      </c>
      <c r="N8227" s="2">
        <v>2149</v>
      </c>
      <c r="O8227" s="2" t="s">
        <v>1043</v>
      </c>
      <c r="P8227" s="2" t="s">
        <v>951</v>
      </c>
      <c r="Q8227" s="2" t="s">
        <v>993</v>
      </c>
      <c r="R8227" s="2" t="s">
        <v>1874</v>
      </c>
      <c r="S8227" s="2" t="s">
        <v>1045</v>
      </c>
      <c r="T8227" s="2" t="s">
        <v>943</v>
      </c>
    </row>
    <row r="8228" spans="1:20">
      <c r="A8228" t="s">
        <v>9974</v>
      </c>
      <c r="B8228" s="1">
        <v>43040</v>
      </c>
      <c r="C8228" s="1">
        <v>43043</v>
      </c>
      <c r="D8228" t="s">
        <v>933</v>
      </c>
      <c r="E8228" t="s">
        <v>46</v>
      </c>
      <c r="F8228" t="s">
        <v>6706</v>
      </c>
      <c r="G8228">
        <v>40.99</v>
      </c>
      <c r="H8228">
        <v>1</v>
      </c>
      <c r="I8228">
        <v>0</v>
      </c>
      <c r="J8228">
        <v>20.085100000000001</v>
      </c>
      <c r="K8228" s="2" t="s">
        <v>935</v>
      </c>
      <c r="L8228" s="2" t="s">
        <v>4496</v>
      </c>
      <c r="M8228" s="2" t="s">
        <v>2001</v>
      </c>
      <c r="N8228" s="2">
        <v>2149</v>
      </c>
      <c r="O8228" s="2" t="s">
        <v>1043</v>
      </c>
      <c r="P8228" s="2" t="s">
        <v>951</v>
      </c>
      <c r="Q8228" s="2" t="s">
        <v>993</v>
      </c>
      <c r="R8228" s="2" t="s">
        <v>6707</v>
      </c>
      <c r="S8228" s="2" t="s">
        <v>1045</v>
      </c>
      <c r="T8228" s="2" t="s">
        <v>943</v>
      </c>
    </row>
    <row r="8229" spans="1:20">
      <c r="A8229" t="s">
        <v>9975</v>
      </c>
      <c r="B8229" s="1">
        <v>42464</v>
      </c>
      <c r="C8229" s="1">
        <v>42468</v>
      </c>
      <c r="D8229" t="s">
        <v>933</v>
      </c>
      <c r="E8229" t="s">
        <v>660</v>
      </c>
      <c r="F8229" t="s">
        <v>2537</v>
      </c>
      <c r="G8229">
        <v>82.64</v>
      </c>
      <c r="H8229">
        <v>2</v>
      </c>
      <c r="I8229">
        <v>0</v>
      </c>
      <c r="J8229">
        <v>7.4375999999999998</v>
      </c>
      <c r="K8229" s="2" t="s">
        <v>935</v>
      </c>
      <c r="L8229" s="2" t="s">
        <v>1155</v>
      </c>
      <c r="M8229" s="2" t="s">
        <v>1147</v>
      </c>
      <c r="N8229" s="2">
        <v>12180</v>
      </c>
      <c r="O8229" s="2" t="s">
        <v>1043</v>
      </c>
      <c r="P8229" s="2" t="s">
        <v>939</v>
      </c>
      <c r="Q8229" s="2" t="s">
        <v>969</v>
      </c>
      <c r="R8229" s="2" t="s">
        <v>2538</v>
      </c>
      <c r="S8229" s="2" t="s">
        <v>5598</v>
      </c>
      <c r="T8229" s="2" t="s">
        <v>1008</v>
      </c>
    </row>
    <row r="8230" spans="1:20">
      <c r="A8230" t="s">
        <v>9975</v>
      </c>
      <c r="B8230" s="1">
        <v>42464</v>
      </c>
      <c r="C8230" s="1">
        <v>42468</v>
      </c>
      <c r="D8230" t="s">
        <v>933</v>
      </c>
      <c r="E8230" t="s">
        <v>660</v>
      </c>
      <c r="F8230" t="s">
        <v>1547</v>
      </c>
      <c r="G8230">
        <v>31.02</v>
      </c>
      <c r="H8230">
        <v>2</v>
      </c>
      <c r="I8230">
        <v>0</v>
      </c>
      <c r="J8230">
        <v>8.0652000000000008</v>
      </c>
      <c r="K8230" s="2" t="s">
        <v>935</v>
      </c>
      <c r="L8230" s="2" t="s">
        <v>1155</v>
      </c>
      <c r="M8230" s="2" t="s">
        <v>1147</v>
      </c>
      <c r="N8230" s="2">
        <v>12180</v>
      </c>
      <c r="O8230" s="2" t="s">
        <v>1043</v>
      </c>
      <c r="P8230" s="2" t="s">
        <v>951</v>
      </c>
      <c r="Q8230" s="2" t="s">
        <v>965</v>
      </c>
      <c r="R8230" s="2" t="s">
        <v>1548</v>
      </c>
      <c r="S8230" s="2" t="s">
        <v>5598</v>
      </c>
      <c r="T8230" s="2" t="s">
        <v>1008</v>
      </c>
    </row>
    <row r="8231" spans="1:20">
      <c r="A8231" t="s">
        <v>9975</v>
      </c>
      <c r="B8231" s="1">
        <v>42464</v>
      </c>
      <c r="C8231" s="1">
        <v>42468</v>
      </c>
      <c r="D8231" t="s">
        <v>933</v>
      </c>
      <c r="E8231" t="s">
        <v>660</v>
      </c>
      <c r="F8231" t="s">
        <v>4409</v>
      </c>
      <c r="G8231">
        <v>89.97</v>
      </c>
      <c r="H8231">
        <v>3</v>
      </c>
      <c r="I8231">
        <v>0</v>
      </c>
      <c r="J8231">
        <v>37.787399999999998</v>
      </c>
      <c r="K8231" s="2" t="s">
        <v>935</v>
      </c>
      <c r="L8231" s="2" t="s">
        <v>1155</v>
      </c>
      <c r="M8231" s="2" t="s">
        <v>1147</v>
      </c>
      <c r="N8231" s="2">
        <v>12180</v>
      </c>
      <c r="O8231" s="2" t="s">
        <v>1043</v>
      </c>
      <c r="P8231" s="2" t="s">
        <v>976</v>
      </c>
      <c r="Q8231" s="2" t="s">
        <v>1054</v>
      </c>
      <c r="R8231" s="2" t="s">
        <v>4410</v>
      </c>
      <c r="S8231" s="2" t="s">
        <v>5598</v>
      </c>
      <c r="T8231" s="2" t="s">
        <v>1008</v>
      </c>
    </row>
    <row r="8232" spans="1:20">
      <c r="A8232" t="s">
        <v>9976</v>
      </c>
      <c r="B8232" s="1">
        <v>42551</v>
      </c>
      <c r="C8232" s="1">
        <v>42553</v>
      </c>
      <c r="D8232" t="s">
        <v>933</v>
      </c>
      <c r="E8232" t="s">
        <v>111</v>
      </c>
      <c r="F8232" t="s">
        <v>2184</v>
      </c>
      <c r="G8232">
        <v>35.97</v>
      </c>
      <c r="H8232">
        <v>3</v>
      </c>
      <c r="I8232">
        <v>0</v>
      </c>
      <c r="J8232">
        <v>9.7119</v>
      </c>
      <c r="K8232" s="2" t="s">
        <v>935</v>
      </c>
      <c r="L8232" s="2" t="s">
        <v>7608</v>
      </c>
      <c r="M8232" s="2" t="s">
        <v>2025</v>
      </c>
      <c r="N8232" s="2">
        <v>30328</v>
      </c>
      <c r="O8232" s="2" t="s">
        <v>938</v>
      </c>
      <c r="P8232" s="2" t="s">
        <v>951</v>
      </c>
      <c r="Q8232" s="2" t="s">
        <v>973</v>
      </c>
      <c r="R8232" s="2" t="s">
        <v>2186</v>
      </c>
      <c r="S8232" s="2" t="s">
        <v>1385</v>
      </c>
      <c r="T8232" s="2" t="s">
        <v>943</v>
      </c>
    </row>
    <row r="8233" spans="1:20">
      <c r="A8233" t="s">
        <v>9976</v>
      </c>
      <c r="B8233" s="1">
        <v>42551</v>
      </c>
      <c r="C8233" s="1">
        <v>42553</v>
      </c>
      <c r="D8233" t="s">
        <v>933</v>
      </c>
      <c r="E8233" t="s">
        <v>111</v>
      </c>
      <c r="F8233" t="s">
        <v>1654</v>
      </c>
      <c r="G8233">
        <v>1266.8599999999999</v>
      </c>
      <c r="H8233">
        <v>7</v>
      </c>
      <c r="I8233">
        <v>0</v>
      </c>
      <c r="J8233">
        <v>291.37779999999998</v>
      </c>
      <c r="K8233" s="2" t="s">
        <v>935</v>
      </c>
      <c r="L8233" s="2" t="s">
        <v>7608</v>
      </c>
      <c r="M8233" s="2" t="s">
        <v>2025</v>
      </c>
      <c r="N8233" s="2">
        <v>30328</v>
      </c>
      <c r="O8233" s="2" t="s">
        <v>938</v>
      </c>
      <c r="P8233" s="2" t="s">
        <v>939</v>
      </c>
      <c r="Q8233" s="2" t="s">
        <v>940</v>
      </c>
      <c r="R8233" s="2" t="s">
        <v>1655</v>
      </c>
      <c r="S8233" s="2" t="s">
        <v>1385</v>
      </c>
      <c r="T8233" s="2" t="s">
        <v>943</v>
      </c>
    </row>
    <row r="8234" spans="1:20">
      <c r="A8234" t="s">
        <v>9977</v>
      </c>
      <c r="B8234" s="1">
        <v>41904</v>
      </c>
      <c r="C8234" s="1">
        <v>41910</v>
      </c>
      <c r="D8234" t="s">
        <v>957</v>
      </c>
      <c r="E8234" t="s">
        <v>395</v>
      </c>
      <c r="F8234" t="s">
        <v>1956</v>
      </c>
      <c r="G8234">
        <v>169.45</v>
      </c>
      <c r="H8234">
        <v>5</v>
      </c>
      <c r="I8234">
        <v>0</v>
      </c>
      <c r="J8234">
        <v>42.362499999999997</v>
      </c>
      <c r="K8234" s="2" t="s">
        <v>935</v>
      </c>
      <c r="L8234" s="2" t="s">
        <v>1463</v>
      </c>
      <c r="M8234" s="2" t="s">
        <v>949</v>
      </c>
      <c r="N8234" s="2">
        <v>95123</v>
      </c>
      <c r="O8234" s="2" t="s">
        <v>950</v>
      </c>
      <c r="P8234" s="2" t="s">
        <v>951</v>
      </c>
      <c r="Q8234" s="2" t="s">
        <v>965</v>
      </c>
      <c r="R8234" s="2" t="s">
        <v>1957</v>
      </c>
      <c r="S8234" s="2" t="s">
        <v>3369</v>
      </c>
      <c r="T8234" s="2" t="s">
        <v>943</v>
      </c>
    </row>
    <row r="8235" spans="1:20">
      <c r="A8235" t="s">
        <v>9977</v>
      </c>
      <c r="B8235" s="1">
        <v>41904</v>
      </c>
      <c r="C8235" s="1">
        <v>41910</v>
      </c>
      <c r="D8235" t="s">
        <v>957</v>
      </c>
      <c r="E8235" t="s">
        <v>395</v>
      </c>
      <c r="F8235" t="s">
        <v>6624</v>
      </c>
      <c r="G8235">
        <v>40.68</v>
      </c>
      <c r="H8235">
        <v>2</v>
      </c>
      <c r="I8235">
        <v>0</v>
      </c>
      <c r="J8235">
        <v>0.40679999999999999</v>
      </c>
      <c r="K8235" s="2" t="s">
        <v>935</v>
      </c>
      <c r="L8235" s="2" t="s">
        <v>1463</v>
      </c>
      <c r="M8235" s="2" t="s">
        <v>949</v>
      </c>
      <c r="N8235" s="2">
        <v>95123</v>
      </c>
      <c r="O8235" s="2" t="s">
        <v>950</v>
      </c>
      <c r="P8235" s="2" t="s">
        <v>951</v>
      </c>
      <c r="Q8235" s="2" t="s">
        <v>965</v>
      </c>
      <c r="R8235" s="2" t="s">
        <v>6625</v>
      </c>
      <c r="S8235" s="2" t="s">
        <v>3369</v>
      </c>
      <c r="T8235" s="2" t="s">
        <v>943</v>
      </c>
    </row>
    <row r="8236" spans="1:20">
      <c r="A8236" t="s">
        <v>9978</v>
      </c>
      <c r="B8236" s="1">
        <v>42856</v>
      </c>
      <c r="C8236" s="1">
        <v>42861</v>
      </c>
      <c r="D8236" t="s">
        <v>957</v>
      </c>
      <c r="E8236" t="s">
        <v>225</v>
      </c>
      <c r="F8236" t="s">
        <v>7872</v>
      </c>
      <c r="G8236">
        <v>3.3279999999999998</v>
      </c>
      <c r="H8236">
        <v>2</v>
      </c>
      <c r="I8236">
        <v>0.2</v>
      </c>
      <c r="J8236">
        <v>0.41599999999999998</v>
      </c>
      <c r="K8236" s="2" t="s">
        <v>935</v>
      </c>
      <c r="L8236" s="2" t="s">
        <v>2244</v>
      </c>
      <c r="M8236" s="2" t="s">
        <v>960</v>
      </c>
      <c r="N8236" s="2">
        <v>32216</v>
      </c>
      <c r="O8236" s="2" t="s">
        <v>938</v>
      </c>
      <c r="P8236" s="2" t="s">
        <v>951</v>
      </c>
      <c r="Q8236" s="2" t="s">
        <v>1419</v>
      </c>
      <c r="R8236" s="2" t="s">
        <v>7873</v>
      </c>
      <c r="S8236" s="2" t="s">
        <v>2187</v>
      </c>
      <c r="T8236" s="2" t="s">
        <v>943</v>
      </c>
    </row>
    <row r="8237" spans="1:20">
      <c r="A8237" t="s">
        <v>9978</v>
      </c>
      <c r="B8237" s="1">
        <v>42856</v>
      </c>
      <c r="C8237" s="1">
        <v>42861</v>
      </c>
      <c r="D8237" t="s">
        <v>957</v>
      </c>
      <c r="E8237" t="s">
        <v>225</v>
      </c>
      <c r="F8237" t="s">
        <v>2317</v>
      </c>
      <c r="G8237">
        <v>933.26199999999994</v>
      </c>
      <c r="H8237">
        <v>4</v>
      </c>
      <c r="I8237">
        <v>0.45</v>
      </c>
      <c r="J8237">
        <v>-458.14679999999998</v>
      </c>
      <c r="K8237" s="2" t="s">
        <v>935</v>
      </c>
      <c r="L8237" s="2" t="s">
        <v>2244</v>
      </c>
      <c r="M8237" s="2" t="s">
        <v>960</v>
      </c>
      <c r="N8237" s="2">
        <v>32216</v>
      </c>
      <c r="O8237" s="2" t="s">
        <v>938</v>
      </c>
      <c r="P8237" s="2" t="s">
        <v>939</v>
      </c>
      <c r="Q8237" s="2" t="s">
        <v>961</v>
      </c>
      <c r="R8237" s="2" t="s">
        <v>892</v>
      </c>
      <c r="S8237" s="2" t="s">
        <v>2187</v>
      </c>
      <c r="T8237" s="2" t="s">
        <v>943</v>
      </c>
    </row>
    <row r="8238" spans="1:20">
      <c r="A8238" t="s">
        <v>9978</v>
      </c>
      <c r="B8238" s="1">
        <v>42856</v>
      </c>
      <c r="C8238" s="1">
        <v>42861</v>
      </c>
      <c r="D8238" t="s">
        <v>957</v>
      </c>
      <c r="E8238" t="s">
        <v>225</v>
      </c>
      <c r="F8238" t="s">
        <v>2548</v>
      </c>
      <c r="G8238">
        <v>2803.92</v>
      </c>
      <c r="H8238">
        <v>5</v>
      </c>
      <c r="I8238">
        <v>0.2</v>
      </c>
      <c r="J8238">
        <v>0</v>
      </c>
      <c r="K8238" s="2" t="s">
        <v>935</v>
      </c>
      <c r="L8238" s="2" t="s">
        <v>2244</v>
      </c>
      <c r="M8238" s="2" t="s">
        <v>960</v>
      </c>
      <c r="N8238" s="2">
        <v>32216</v>
      </c>
      <c r="O8238" s="2" t="s">
        <v>938</v>
      </c>
      <c r="P8238" s="2" t="s">
        <v>939</v>
      </c>
      <c r="Q8238" s="2" t="s">
        <v>945</v>
      </c>
      <c r="R8238" s="2" t="s">
        <v>2549</v>
      </c>
      <c r="S8238" s="2" t="s">
        <v>2187</v>
      </c>
      <c r="T8238" s="2" t="s">
        <v>943</v>
      </c>
    </row>
    <row r="8239" spans="1:20">
      <c r="A8239" t="s">
        <v>9979</v>
      </c>
      <c r="B8239" s="1">
        <v>43028</v>
      </c>
      <c r="C8239" s="1">
        <v>43028</v>
      </c>
      <c r="D8239" t="s">
        <v>2041</v>
      </c>
      <c r="E8239" t="s">
        <v>746</v>
      </c>
      <c r="F8239" t="s">
        <v>2237</v>
      </c>
      <c r="G8239">
        <v>4.7679999999999998</v>
      </c>
      <c r="H8239">
        <v>2</v>
      </c>
      <c r="I8239">
        <v>0.2</v>
      </c>
      <c r="J8239">
        <v>-0.77480000000000004</v>
      </c>
      <c r="K8239" s="2" t="s">
        <v>935</v>
      </c>
      <c r="L8239" s="2" t="s">
        <v>2244</v>
      </c>
      <c r="M8239" s="2" t="s">
        <v>960</v>
      </c>
      <c r="N8239" s="2">
        <v>32216</v>
      </c>
      <c r="O8239" s="2" t="s">
        <v>938</v>
      </c>
      <c r="P8239" s="2" t="s">
        <v>951</v>
      </c>
      <c r="Q8239" s="2" t="s">
        <v>965</v>
      </c>
      <c r="R8239" s="2" t="s">
        <v>2238</v>
      </c>
      <c r="S8239" s="2" t="s">
        <v>6558</v>
      </c>
      <c r="T8239" s="2" t="s">
        <v>943</v>
      </c>
    </row>
    <row r="8240" spans="1:20">
      <c r="A8240" t="s">
        <v>9979</v>
      </c>
      <c r="B8240" s="1">
        <v>43028</v>
      </c>
      <c r="C8240" s="1">
        <v>43028</v>
      </c>
      <c r="D8240" t="s">
        <v>2041</v>
      </c>
      <c r="E8240" t="s">
        <v>746</v>
      </c>
      <c r="F8240" t="s">
        <v>5621</v>
      </c>
      <c r="G8240">
        <v>6.6719999999999997</v>
      </c>
      <c r="H8240">
        <v>1</v>
      </c>
      <c r="I8240">
        <v>0.2</v>
      </c>
      <c r="J8240">
        <v>2.5019999999999998</v>
      </c>
      <c r="K8240" s="2" t="s">
        <v>935</v>
      </c>
      <c r="L8240" s="2" t="s">
        <v>2244</v>
      </c>
      <c r="M8240" s="2" t="s">
        <v>960</v>
      </c>
      <c r="N8240" s="2">
        <v>32216</v>
      </c>
      <c r="O8240" s="2" t="s">
        <v>938</v>
      </c>
      <c r="P8240" s="2" t="s">
        <v>951</v>
      </c>
      <c r="Q8240" s="2" t="s">
        <v>993</v>
      </c>
      <c r="R8240" s="2" t="s">
        <v>5622</v>
      </c>
      <c r="S8240" s="2" t="s">
        <v>6558</v>
      </c>
      <c r="T8240" s="2" t="s">
        <v>943</v>
      </c>
    </row>
    <row r="8241" spans="1:20">
      <c r="A8241" t="s">
        <v>9979</v>
      </c>
      <c r="B8241" s="1">
        <v>43028</v>
      </c>
      <c r="C8241" s="1">
        <v>43028</v>
      </c>
      <c r="D8241" t="s">
        <v>2041</v>
      </c>
      <c r="E8241" t="s">
        <v>746</v>
      </c>
      <c r="F8241" t="s">
        <v>4609</v>
      </c>
      <c r="G8241">
        <v>4.4480000000000004</v>
      </c>
      <c r="H8241">
        <v>2</v>
      </c>
      <c r="I8241">
        <v>0.2</v>
      </c>
      <c r="J8241">
        <v>1.1120000000000001</v>
      </c>
      <c r="K8241" s="2" t="s">
        <v>935</v>
      </c>
      <c r="L8241" s="2" t="s">
        <v>2244</v>
      </c>
      <c r="M8241" s="2" t="s">
        <v>960</v>
      </c>
      <c r="N8241" s="2">
        <v>32216</v>
      </c>
      <c r="O8241" s="2" t="s">
        <v>938</v>
      </c>
      <c r="P8241" s="2" t="s">
        <v>951</v>
      </c>
      <c r="Q8241" s="2" t="s">
        <v>973</v>
      </c>
      <c r="R8241" s="2" t="s">
        <v>4610</v>
      </c>
      <c r="S8241" s="2" t="s">
        <v>6558</v>
      </c>
      <c r="T8241" s="2" t="s">
        <v>943</v>
      </c>
    </row>
    <row r="8242" spans="1:20">
      <c r="A8242" t="s">
        <v>9979</v>
      </c>
      <c r="B8242" s="1">
        <v>43028</v>
      </c>
      <c r="C8242" s="1">
        <v>43028</v>
      </c>
      <c r="D8242" t="s">
        <v>2041</v>
      </c>
      <c r="E8242" t="s">
        <v>746</v>
      </c>
      <c r="F8242" t="s">
        <v>7527</v>
      </c>
      <c r="G8242">
        <v>43.936</v>
      </c>
      <c r="H8242">
        <v>4</v>
      </c>
      <c r="I8242">
        <v>0.2</v>
      </c>
      <c r="J8242">
        <v>6.0411999999999999</v>
      </c>
      <c r="K8242" s="2" t="s">
        <v>935</v>
      </c>
      <c r="L8242" s="2" t="s">
        <v>2244</v>
      </c>
      <c r="M8242" s="2" t="s">
        <v>960</v>
      </c>
      <c r="N8242" s="2">
        <v>32216</v>
      </c>
      <c r="O8242" s="2" t="s">
        <v>938</v>
      </c>
      <c r="P8242" s="2" t="s">
        <v>939</v>
      </c>
      <c r="Q8242" s="2" t="s">
        <v>969</v>
      </c>
      <c r="R8242" s="2" t="s">
        <v>7528</v>
      </c>
      <c r="S8242" s="2" t="s">
        <v>6558</v>
      </c>
      <c r="T8242" s="2" t="s">
        <v>943</v>
      </c>
    </row>
    <row r="8243" spans="1:20">
      <c r="A8243" t="s">
        <v>9980</v>
      </c>
      <c r="B8243" s="1">
        <v>41883</v>
      </c>
      <c r="C8243" s="1">
        <v>41887</v>
      </c>
      <c r="D8243" t="s">
        <v>957</v>
      </c>
      <c r="E8243" t="s">
        <v>73</v>
      </c>
      <c r="F8243" t="s">
        <v>3323</v>
      </c>
      <c r="G8243">
        <v>23.744</v>
      </c>
      <c r="H8243">
        <v>2</v>
      </c>
      <c r="I8243">
        <v>0.2</v>
      </c>
      <c r="J8243">
        <v>8.3103999999999996</v>
      </c>
      <c r="K8243" s="2" t="s">
        <v>935</v>
      </c>
      <c r="L8243" s="2" t="s">
        <v>903</v>
      </c>
      <c r="M8243" s="2" t="s">
        <v>1147</v>
      </c>
      <c r="N8243" s="2">
        <v>10009</v>
      </c>
      <c r="O8243" s="2" t="s">
        <v>1043</v>
      </c>
      <c r="P8243" s="2" t="s">
        <v>951</v>
      </c>
      <c r="Q8243" s="2" t="s">
        <v>980</v>
      </c>
      <c r="R8243" s="2" t="s">
        <v>3324</v>
      </c>
      <c r="S8243" s="2" t="s">
        <v>1130</v>
      </c>
      <c r="T8243" s="2" t="s">
        <v>943</v>
      </c>
    </row>
    <row r="8244" spans="1:20">
      <c r="A8244" t="s">
        <v>9980</v>
      </c>
      <c r="B8244" s="1">
        <v>41883</v>
      </c>
      <c r="C8244" s="1">
        <v>41887</v>
      </c>
      <c r="D8244" t="s">
        <v>957</v>
      </c>
      <c r="E8244" t="s">
        <v>73</v>
      </c>
      <c r="F8244" t="s">
        <v>5143</v>
      </c>
      <c r="G8244">
        <v>357</v>
      </c>
      <c r="H8244">
        <v>3</v>
      </c>
      <c r="I8244">
        <v>0</v>
      </c>
      <c r="J8244">
        <v>57.12</v>
      </c>
      <c r="K8244" s="2" t="s">
        <v>935</v>
      </c>
      <c r="L8244" s="2" t="s">
        <v>903</v>
      </c>
      <c r="M8244" s="2" t="s">
        <v>1147</v>
      </c>
      <c r="N8244" s="2">
        <v>10009</v>
      </c>
      <c r="O8244" s="2" t="s">
        <v>1043</v>
      </c>
      <c r="P8244" s="2" t="s">
        <v>976</v>
      </c>
      <c r="Q8244" s="2" t="s">
        <v>1054</v>
      </c>
      <c r="R8244" s="2" t="s">
        <v>5144</v>
      </c>
      <c r="S8244" s="2" t="s">
        <v>1130</v>
      </c>
      <c r="T8244" s="2" t="s">
        <v>943</v>
      </c>
    </row>
    <row r="8245" spans="1:20">
      <c r="A8245" t="s">
        <v>9981</v>
      </c>
      <c r="B8245" s="1">
        <v>41863</v>
      </c>
      <c r="C8245" s="1">
        <v>41867</v>
      </c>
      <c r="D8245" t="s">
        <v>957</v>
      </c>
      <c r="E8245" t="s">
        <v>628</v>
      </c>
      <c r="F8245" t="s">
        <v>6112</v>
      </c>
      <c r="G8245">
        <v>806.33600000000001</v>
      </c>
      <c r="H8245">
        <v>8</v>
      </c>
      <c r="I8245">
        <v>0.2</v>
      </c>
      <c r="J8245">
        <v>50.396000000000001</v>
      </c>
      <c r="K8245" s="2" t="s">
        <v>935</v>
      </c>
      <c r="L8245" s="2" t="s">
        <v>906</v>
      </c>
      <c r="M8245" s="2" t="s">
        <v>949</v>
      </c>
      <c r="N8245" s="2">
        <v>94122</v>
      </c>
      <c r="O8245" s="2" t="s">
        <v>950</v>
      </c>
      <c r="P8245" s="2" t="s">
        <v>976</v>
      </c>
      <c r="Q8245" s="2" t="s">
        <v>977</v>
      </c>
      <c r="R8245" s="2" t="s">
        <v>6113</v>
      </c>
      <c r="S8245" s="2" t="s">
        <v>5323</v>
      </c>
      <c r="T8245" s="2" t="s">
        <v>943</v>
      </c>
    </row>
    <row r="8246" spans="1:20">
      <c r="A8246" t="s">
        <v>9981</v>
      </c>
      <c r="B8246" s="1">
        <v>41863</v>
      </c>
      <c r="C8246" s="1">
        <v>41867</v>
      </c>
      <c r="D8246" t="s">
        <v>957</v>
      </c>
      <c r="E8246" t="s">
        <v>628</v>
      </c>
      <c r="F8246" t="s">
        <v>4932</v>
      </c>
      <c r="G8246">
        <v>85.44</v>
      </c>
      <c r="H8246">
        <v>3</v>
      </c>
      <c r="I8246">
        <v>0</v>
      </c>
      <c r="J8246">
        <v>31.6128</v>
      </c>
      <c r="K8246" s="2" t="s">
        <v>935</v>
      </c>
      <c r="L8246" s="2" t="s">
        <v>906</v>
      </c>
      <c r="M8246" s="2" t="s">
        <v>949</v>
      </c>
      <c r="N8246" s="2">
        <v>94122</v>
      </c>
      <c r="O8246" s="2" t="s">
        <v>950</v>
      </c>
      <c r="P8246" s="2" t="s">
        <v>939</v>
      </c>
      <c r="Q8246" s="2" t="s">
        <v>969</v>
      </c>
      <c r="R8246" s="2" t="s">
        <v>4933</v>
      </c>
      <c r="S8246" s="2" t="s">
        <v>5323</v>
      </c>
      <c r="T8246" s="2" t="s">
        <v>943</v>
      </c>
    </row>
    <row r="8247" spans="1:20">
      <c r="A8247" t="s">
        <v>9982</v>
      </c>
      <c r="B8247" s="1">
        <v>41870</v>
      </c>
      <c r="C8247" s="1">
        <v>41874</v>
      </c>
      <c r="D8247" t="s">
        <v>957</v>
      </c>
      <c r="E8247" t="s">
        <v>796</v>
      </c>
      <c r="F8247" t="s">
        <v>1509</v>
      </c>
      <c r="G8247">
        <v>344.91</v>
      </c>
      <c r="H8247">
        <v>3</v>
      </c>
      <c r="I8247">
        <v>0</v>
      </c>
      <c r="J8247">
        <v>10.347300000000001</v>
      </c>
      <c r="K8247" s="2" t="s">
        <v>935</v>
      </c>
      <c r="L8247" s="2" t="s">
        <v>1347</v>
      </c>
      <c r="M8247" s="2" t="s">
        <v>2025</v>
      </c>
      <c r="N8247" s="2">
        <v>31907</v>
      </c>
      <c r="O8247" s="2" t="s">
        <v>938</v>
      </c>
      <c r="P8247" s="2" t="s">
        <v>951</v>
      </c>
      <c r="Q8247" s="2" t="s">
        <v>965</v>
      </c>
      <c r="R8247" s="2" t="s">
        <v>1510</v>
      </c>
      <c r="S8247" s="2" t="s">
        <v>7477</v>
      </c>
      <c r="T8247" s="2" t="s">
        <v>955</v>
      </c>
    </row>
    <row r="8248" spans="1:20">
      <c r="A8248" t="s">
        <v>9983</v>
      </c>
      <c r="B8248" s="1">
        <v>42134</v>
      </c>
      <c r="C8248" s="1">
        <v>42134</v>
      </c>
      <c r="D8248" t="s">
        <v>2041</v>
      </c>
      <c r="E8248" t="s">
        <v>559</v>
      </c>
      <c r="F8248" t="s">
        <v>2790</v>
      </c>
      <c r="G8248">
        <v>70.97</v>
      </c>
      <c r="H8248">
        <v>5</v>
      </c>
      <c r="I8248">
        <v>0.8</v>
      </c>
      <c r="J8248">
        <v>-191.619</v>
      </c>
      <c r="K8248" s="2" t="s">
        <v>935</v>
      </c>
      <c r="L8248" s="2" t="s">
        <v>1311</v>
      </c>
      <c r="M8248" s="2" t="s">
        <v>1099</v>
      </c>
      <c r="N8248" s="2">
        <v>60505</v>
      </c>
      <c r="O8248" s="2" t="s">
        <v>1005</v>
      </c>
      <c r="P8248" s="2" t="s">
        <v>951</v>
      </c>
      <c r="Q8248" s="2" t="s">
        <v>983</v>
      </c>
      <c r="R8248" s="2" t="s">
        <v>2791</v>
      </c>
      <c r="S8248" s="2" t="s">
        <v>4596</v>
      </c>
      <c r="T8248" s="2" t="s">
        <v>1008</v>
      </c>
    </row>
    <row r="8249" spans="1:20">
      <c r="A8249" t="s">
        <v>9983</v>
      </c>
      <c r="B8249" s="1">
        <v>42134</v>
      </c>
      <c r="C8249" s="1">
        <v>42134</v>
      </c>
      <c r="D8249" t="s">
        <v>2041</v>
      </c>
      <c r="E8249" t="s">
        <v>559</v>
      </c>
      <c r="F8249" t="s">
        <v>5313</v>
      </c>
      <c r="G8249">
        <v>36.783999999999999</v>
      </c>
      <c r="H8249">
        <v>2</v>
      </c>
      <c r="I8249">
        <v>0.2</v>
      </c>
      <c r="J8249">
        <v>3.6783999999999999</v>
      </c>
      <c r="K8249" s="2" t="s">
        <v>935</v>
      </c>
      <c r="L8249" s="2" t="s">
        <v>1311</v>
      </c>
      <c r="M8249" s="2" t="s">
        <v>1099</v>
      </c>
      <c r="N8249" s="2">
        <v>60505</v>
      </c>
      <c r="O8249" s="2" t="s">
        <v>1005</v>
      </c>
      <c r="P8249" s="2" t="s">
        <v>951</v>
      </c>
      <c r="Q8249" s="2" t="s">
        <v>973</v>
      </c>
      <c r="R8249" s="2" t="s">
        <v>5314</v>
      </c>
      <c r="S8249" s="2" t="s">
        <v>4596</v>
      </c>
      <c r="T8249" s="2" t="s">
        <v>1008</v>
      </c>
    </row>
    <row r="8250" spans="1:20">
      <c r="A8250" t="s">
        <v>9984</v>
      </c>
      <c r="B8250" s="1">
        <v>42500</v>
      </c>
      <c r="C8250" s="1">
        <v>42503</v>
      </c>
      <c r="D8250" t="s">
        <v>933</v>
      </c>
      <c r="E8250" t="s">
        <v>89</v>
      </c>
      <c r="F8250" t="s">
        <v>3113</v>
      </c>
      <c r="G8250">
        <v>743.98800000000006</v>
      </c>
      <c r="H8250">
        <v>2</v>
      </c>
      <c r="I8250">
        <v>0.4</v>
      </c>
      <c r="J8250">
        <v>-123.998</v>
      </c>
      <c r="K8250" s="2" t="s">
        <v>935</v>
      </c>
      <c r="L8250" s="2" t="s">
        <v>1041</v>
      </c>
      <c r="M8250" s="2" t="s">
        <v>1042</v>
      </c>
      <c r="N8250" s="2">
        <v>19134</v>
      </c>
      <c r="O8250" s="2" t="s">
        <v>1043</v>
      </c>
      <c r="P8250" s="2" t="s">
        <v>976</v>
      </c>
      <c r="Q8250" s="2" t="s">
        <v>977</v>
      </c>
      <c r="R8250" s="2" t="s">
        <v>3114</v>
      </c>
      <c r="S8250" s="2" t="s">
        <v>1247</v>
      </c>
      <c r="T8250" s="2" t="s">
        <v>1008</v>
      </c>
    </row>
    <row r="8251" spans="1:20">
      <c r="A8251" t="s">
        <v>9985</v>
      </c>
      <c r="B8251" s="1">
        <v>42068</v>
      </c>
      <c r="C8251" s="1">
        <v>42072</v>
      </c>
      <c r="D8251" t="s">
        <v>933</v>
      </c>
      <c r="E8251" t="s">
        <v>389</v>
      </c>
      <c r="F8251" t="s">
        <v>4014</v>
      </c>
      <c r="G8251">
        <v>11.212</v>
      </c>
      <c r="H8251">
        <v>2</v>
      </c>
      <c r="I8251">
        <v>0.8</v>
      </c>
      <c r="J8251">
        <v>-16.818000000000001</v>
      </c>
      <c r="K8251" s="2" t="s">
        <v>935</v>
      </c>
      <c r="L8251" s="2" t="s">
        <v>1180</v>
      </c>
      <c r="M8251" s="2" t="s">
        <v>1099</v>
      </c>
      <c r="N8251" s="2">
        <v>60653</v>
      </c>
      <c r="O8251" s="2" t="s">
        <v>1005</v>
      </c>
      <c r="P8251" s="2" t="s">
        <v>951</v>
      </c>
      <c r="Q8251" s="2" t="s">
        <v>980</v>
      </c>
      <c r="R8251" s="2" t="s">
        <v>4015</v>
      </c>
      <c r="S8251" s="2" t="s">
        <v>3317</v>
      </c>
      <c r="T8251" s="2" t="s">
        <v>943</v>
      </c>
    </row>
    <row r="8252" spans="1:20">
      <c r="A8252" t="s">
        <v>9985</v>
      </c>
      <c r="B8252" s="1">
        <v>42068</v>
      </c>
      <c r="C8252" s="1">
        <v>42072</v>
      </c>
      <c r="D8252" t="s">
        <v>933</v>
      </c>
      <c r="E8252" t="s">
        <v>389</v>
      </c>
      <c r="F8252" t="s">
        <v>2036</v>
      </c>
      <c r="G8252">
        <v>4.7119999999999997</v>
      </c>
      <c r="H8252">
        <v>2</v>
      </c>
      <c r="I8252">
        <v>0.6</v>
      </c>
      <c r="J8252">
        <v>-1.8848</v>
      </c>
      <c r="K8252" s="2" t="s">
        <v>935</v>
      </c>
      <c r="L8252" s="2" t="s">
        <v>1180</v>
      </c>
      <c r="M8252" s="2" t="s">
        <v>1099</v>
      </c>
      <c r="N8252" s="2">
        <v>60653</v>
      </c>
      <c r="O8252" s="2" t="s">
        <v>1005</v>
      </c>
      <c r="P8252" s="2" t="s">
        <v>939</v>
      </c>
      <c r="Q8252" s="2" t="s">
        <v>969</v>
      </c>
      <c r="R8252" s="2" t="s">
        <v>2037</v>
      </c>
      <c r="S8252" s="2" t="s">
        <v>3317</v>
      </c>
      <c r="T8252" s="2" t="s">
        <v>943</v>
      </c>
    </row>
    <row r="8253" spans="1:20">
      <c r="A8253" t="s">
        <v>9985</v>
      </c>
      <c r="B8253" s="1">
        <v>42068</v>
      </c>
      <c r="C8253" s="1">
        <v>42072</v>
      </c>
      <c r="D8253" t="s">
        <v>933</v>
      </c>
      <c r="E8253" t="s">
        <v>389</v>
      </c>
      <c r="F8253" t="s">
        <v>4784</v>
      </c>
      <c r="G8253">
        <v>180.98</v>
      </c>
      <c r="H8253">
        <v>5</v>
      </c>
      <c r="I8253">
        <v>0.8</v>
      </c>
      <c r="J8253">
        <v>-470.548</v>
      </c>
      <c r="K8253" s="2" t="s">
        <v>935</v>
      </c>
      <c r="L8253" s="2" t="s">
        <v>1180</v>
      </c>
      <c r="M8253" s="2" t="s">
        <v>1099</v>
      </c>
      <c r="N8253" s="2">
        <v>60653</v>
      </c>
      <c r="O8253" s="2" t="s">
        <v>1005</v>
      </c>
      <c r="P8253" s="2" t="s">
        <v>951</v>
      </c>
      <c r="Q8253" s="2" t="s">
        <v>983</v>
      </c>
      <c r="R8253" s="2" t="s">
        <v>4785</v>
      </c>
      <c r="S8253" s="2" t="s">
        <v>3317</v>
      </c>
      <c r="T8253" s="2" t="s">
        <v>943</v>
      </c>
    </row>
    <row r="8254" spans="1:20">
      <c r="A8254" t="s">
        <v>9985</v>
      </c>
      <c r="B8254" s="1">
        <v>42068</v>
      </c>
      <c r="C8254" s="1">
        <v>42072</v>
      </c>
      <c r="D8254" t="s">
        <v>933</v>
      </c>
      <c r="E8254" t="s">
        <v>389</v>
      </c>
      <c r="F8254" t="s">
        <v>1371</v>
      </c>
      <c r="G8254">
        <v>60.415999999999997</v>
      </c>
      <c r="H8254">
        <v>2</v>
      </c>
      <c r="I8254">
        <v>0.2</v>
      </c>
      <c r="J8254">
        <v>6.0415999999999999</v>
      </c>
      <c r="K8254" s="2" t="s">
        <v>935</v>
      </c>
      <c r="L8254" s="2" t="s">
        <v>1180</v>
      </c>
      <c r="M8254" s="2" t="s">
        <v>1099</v>
      </c>
      <c r="N8254" s="2">
        <v>60653</v>
      </c>
      <c r="O8254" s="2" t="s">
        <v>1005</v>
      </c>
      <c r="P8254" s="2" t="s">
        <v>951</v>
      </c>
      <c r="Q8254" s="2" t="s">
        <v>965</v>
      </c>
      <c r="R8254" s="2" t="s">
        <v>1372</v>
      </c>
      <c r="S8254" s="2" t="s">
        <v>3317</v>
      </c>
      <c r="T8254" s="2" t="s">
        <v>943</v>
      </c>
    </row>
    <row r="8255" spans="1:20">
      <c r="A8255" t="s">
        <v>9986</v>
      </c>
      <c r="B8255" s="1">
        <v>42959</v>
      </c>
      <c r="C8255" s="1">
        <v>42966</v>
      </c>
      <c r="D8255" t="s">
        <v>957</v>
      </c>
      <c r="E8255" t="s">
        <v>785</v>
      </c>
      <c r="F8255" t="s">
        <v>5695</v>
      </c>
      <c r="G8255">
        <v>299.99</v>
      </c>
      <c r="H8255">
        <v>1</v>
      </c>
      <c r="I8255">
        <v>0</v>
      </c>
      <c r="J8255">
        <v>89.997</v>
      </c>
      <c r="K8255" s="2" t="s">
        <v>935</v>
      </c>
      <c r="L8255" s="2" t="s">
        <v>905</v>
      </c>
      <c r="M8255" s="2" t="s">
        <v>998</v>
      </c>
      <c r="N8255" s="2">
        <v>98103</v>
      </c>
      <c r="O8255" s="2" t="s">
        <v>950</v>
      </c>
      <c r="P8255" s="2" t="s">
        <v>976</v>
      </c>
      <c r="Q8255" s="2" t="s">
        <v>1977</v>
      </c>
      <c r="R8255" s="2" t="s">
        <v>5696</v>
      </c>
      <c r="S8255" s="2" t="s">
        <v>7267</v>
      </c>
      <c r="T8255" s="2" t="s">
        <v>943</v>
      </c>
    </row>
    <row r="8256" spans="1:20">
      <c r="A8256" t="s">
        <v>9986</v>
      </c>
      <c r="B8256" s="1">
        <v>42959</v>
      </c>
      <c r="C8256" s="1">
        <v>42966</v>
      </c>
      <c r="D8256" t="s">
        <v>957</v>
      </c>
      <c r="E8256" t="s">
        <v>785</v>
      </c>
      <c r="F8256" t="s">
        <v>7754</v>
      </c>
      <c r="G8256">
        <v>192.16</v>
      </c>
      <c r="H8256">
        <v>4</v>
      </c>
      <c r="I8256">
        <v>0</v>
      </c>
      <c r="J8256">
        <v>92.236800000000002</v>
      </c>
      <c r="K8256" s="2" t="s">
        <v>935</v>
      </c>
      <c r="L8256" s="2" t="s">
        <v>905</v>
      </c>
      <c r="M8256" s="2" t="s">
        <v>998</v>
      </c>
      <c r="N8256" s="2">
        <v>98103</v>
      </c>
      <c r="O8256" s="2" t="s">
        <v>950</v>
      </c>
      <c r="P8256" s="2" t="s">
        <v>951</v>
      </c>
      <c r="Q8256" s="2" t="s">
        <v>993</v>
      </c>
      <c r="R8256" s="2" t="s">
        <v>7755</v>
      </c>
      <c r="S8256" s="2" t="s">
        <v>7267</v>
      </c>
      <c r="T8256" s="2" t="s">
        <v>943</v>
      </c>
    </row>
    <row r="8257" spans="1:20">
      <c r="A8257" t="s">
        <v>9986</v>
      </c>
      <c r="B8257" s="1">
        <v>42959</v>
      </c>
      <c r="C8257" s="1">
        <v>42966</v>
      </c>
      <c r="D8257" t="s">
        <v>957</v>
      </c>
      <c r="E8257" t="s">
        <v>785</v>
      </c>
      <c r="F8257" t="s">
        <v>2700</v>
      </c>
      <c r="G8257">
        <v>242.624</v>
      </c>
      <c r="H8257">
        <v>8</v>
      </c>
      <c r="I8257">
        <v>0.2</v>
      </c>
      <c r="J8257">
        <v>27.295200000000001</v>
      </c>
      <c r="K8257" s="2" t="s">
        <v>935</v>
      </c>
      <c r="L8257" s="2" t="s">
        <v>905</v>
      </c>
      <c r="M8257" s="2" t="s">
        <v>998</v>
      </c>
      <c r="N8257" s="2">
        <v>98103</v>
      </c>
      <c r="O8257" s="2" t="s">
        <v>950</v>
      </c>
      <c r="P8257" s="2" t="s">
        <v>976</v>
      </c>
      <c r="Q8257" s="2" t="s">
        <v>977</v>
      </c>
      <c r="R8257" s="2" t="s">
        <v>2701</v>
      </c>
      <c r="S8257" s="2" t="s">
        <v>7267</v>
      </c>
      <c r="T8257" s="2" t="s">
        <v>943</v>
      </c>
    </row>
    <row r="8258" spans="1:20">
      <c r="A8258" t="s">
        <v>9986</v>
      </c>
      <c r="B8258" s="1">
        <v>42959</v>
      </c>
      <c r="C8258" s="1">
        <v>42966</v>
      </c>
      <c r="D8258" t="s">
        <v>957</v>
      </c>
      <c r="E8258" t="s">
        <v>785</v>
      </c>
      <c r="F8258" t="s">
        <v>1742</v>
      </c>
      <c r="G8258">
        <v>46.74</v>
      </c>
      <c r="H8258">
        <v>3</v>
      </c>
      <c r="I8258">
        <v>0</v>
      </c>
      <c r="J8258">
        <v>11.685</v>
      </c>
      <c r="K8258" s="2" t="s">
        <v>935</v>
      </c>
      <c r="L8258" s="2" t="s">
        <v>905</v>
      </c>
      <c r="M8258" s="2" t="s">
        <v>998</v>
      </c>
      <c r="N8258" s="2">
        <v>98103</v>
      </c>
      <c r="O8258" s="2" t="s">
        <v>950</v>
      </c>
      <c r="P8258" s="2" t="s">
        <v>951</v>
      </c>
      <c r="Q8258" s="2" t="s">
        <v>965</v>
      </c>
      <c r="R8258" s="2" t="s">
        <v>1743</v>
      </c>
      <c r="S8258" s="2" t="s">
        <v>7267</v>
      </c>
      <c r="T8258" s="2" t="s">
        <v>943</v>
      </c>
    </row>
    <row r="8259" spans="1:20">
      <c r="A8259" t="s">
        <v>9986</v>
      </c>
      <c r="B8259" s="1">
        <v>42959</v>
      </c>
      <c r="C8259" s="1">
        <v>42966</v>
      </c>
      <c r="D8259" t="s">
        <v>957</v>
      </c>
      <c r="E8259" t="s">
        <v>785</v>
      </c>
      <c r="F8259" t="s">
        <v>6468</v>
      </c>
      <c r="G8259">
        <v>174.95</v>
      </c>
      <c r="H8259">
        <v>5</v>
      </c>
      <c r="I8259">
        <v>0</v>
      </c>
      <c r="J8259">
        <v>12.246499999999999</v>
      </c>
      <c r="K8259" s="2" t="s">
        <v>935</v>
      </c>
      <c r="L8259" s="2" t="s">
        <v>905</v>
      </c>
      <c r="M8259" s="2" t="s">
        <v>998</v>
      </c>
      <c r="N8259" s="2">
        <v>98103</v>
      </c>
      <c r="O8259" s="2" t="s">
        <v>950</v>
      </c>
      <c r="P8259" s="2" t="s">
        <v>976</v>
      </c>
      <c r="Q8259" s="2" t="s">
        <v>1054</v>
      </c>
      <c r="R8259" s="2" t="s">
        <v>6469</v>
      </c>
      <c r="S8259" s="2" t="s">
        <v>7267</v>
      </c>
      <c r="T8259" s="2" t="s">
        <v>943</v>
      </c>
    </row>
    <row r="8260" spans="1:20">
      <c r="A8260" t="s">
        <v>9986</v>
      </c>
      <c r="B8260" s="1">
        <v>42959</v>
      </c>
      <c r="C8260" s="1">
        <v>42966</v>
      </c>
      <c r="D8260" t="s">
        <v>957</v>
      </c>
      <c r="E8260" t="s">
        <v>785</v>
      </c>
      <c r="F8260" t="s">
        <v>8971</v>
      </c>
      <c r="G8260">
        <v>100.70399999999999</v>
      </c>
      <c r="H8260">
        <v>6</v>
      </c>
      <c r="I8260">
        <v>0.2</v>
      </c>
      <c r="J8260">
        <v>37.764000000000003</v>
      </c>
      <c r="K8260" s="2" t="s">
        <v>935</v>
      </c>
      <c r="L8260" s="2" t="s">
        <v>905</v>
      </c>
      <c r="M8260" s="2" t="s">
        <v>998</v>
      </c>
      <c r="N8260" s="2">
        <v>98103</v>
      </c>
      <c r="O8260" s="2" t="s">
        <v>950</v>
      </c>
      <c r="P8260" s="2" t="s">
        <v>951</v>
      </c>
      <c r="Q8260" s="2" t="s">
        <v>980</v>
      </c>
      <c r="R8260" s="2" t="s">
        <v>8972</v>
      </c>
      <c r="S8260" s="2" t="s">
        <v>7267</v>
      </c>
      <c r="T8260" s="2" t="s">
        <v>943</v>
      </c>
    </row>
    <row r="8261" spans="1:20">
      <c r="A8261" t="s">
        <v>9987</v>
      </c>
      <c r="B8261" s="1">
        <v>42547</v>
      </c>
      <c r="C8261" s="1">
        <v>42547</v>
      </c>
      <c r="D8261" t="s">
        <v>2041</v>
      </c>
      <c r="E8261" t="s">
        <v>437</v>
      </c>
      <c r="F8261" t="s">
        <v>2430</v>
      </c>
      <c r="G8261">
        <v>368.91</v>
      </c>
      <c r="H8261">
        <v>9</v>
      </c>
      <c r="I8261">
        <v>0</v>
      </c>
      <c r="J8261">
        <v>180.76589999999999</v>
      </c>
      <c r="K8261" s="2" t="s">
        <v>935</v>
      </c>
      <c r="L8261" s="2" t="s">
        <v>1407</v>
      </c>
      <c r="M8261" s="2" t="s">
        <v>1122</v>
      </c>
      <c r="N8261" s="2">
        <v>48066</v>
      </c>
      <c r="O8261" s="2" t="s">
        <v>1005</v>
      </c>
      <c r="P8261" s="2" t="s">
        <v>951</v>
      </c>
      <c r="Q8261" s="2" t="s">
        <v>993</v>
      </c>
      <c r="R8261" s="2" t="s">
        <v>2431</v>
      </c>
      <c r="S8261" s="2" t="s">
        <v>3667</v>
      </c>
      <c r="T8261" s="2" t="s">
        <v>1008</v>
      </c>
    </row>
    <row r="8262" spans="1:20">
      <c r="A8262" t="s">
        <v>9987</v>
      </c>
      <c r="B8262" s="1">
        <v>42547</v>
      </c>
      <c r="C8262" s="1">
        <v>42547</v>
      </c>
      <c r="D8262" t="s">
        <v>2041</v>
      </c>
      <c r="E8262" t="s">
        <v>437</v>
      </c>
      <c r="F8262" t="s">
        <v>2243</v>
      </c>
      <c r="G8262">
        <v>8.02</v>
      </c>
      <c r="H8262">
        <v>1</v>
      </c>
      <c r="I8262">
        <v>0</v>
      </c>
      <c r="J8262">
        <v>3.7694000000000001</v>
      </c>
      <c r="K8262" s="2" t="s">
        <v>935</v>
      </c>
      <c r="L8262" s="2" t="s">
        <v>1407</v>
      </c>
      <c r="M8262" s="2" t="s">
        <v>1122</v>
      </c>
      <c r="N8262" s="2">
        <v>48066</v>
      </c>
      <c r="O8262" s="2" t="s">
        <v>1005</v>
      </c>
      <c r="P8262" s="2" t="s">
        <v>951</v>
      </c>
      <c r="Q8262" s="2" t="s">
        <v>980</v>
      </c>
      <c r="R8262" s="2" t="s">
        <v>2245</v>
      </c>
      <c r="S8262" s="2" t="s">
        <v>3667</v>
      </c>
      <c r="T8262" s="2" t="s">
        <v>1008</v>
      </c>
    </row>
    <row r="8263" spans="1:20">
      <c r="A8263" t="s">
        <v>9987</v>
      </c>
      <c r="B8263" s="1">
        <v>42547</v>
      </c>
      <c r="C8263" s="1">
        <v>42547</v>
      </c>
      <c r="D8263" t="s">
        <v>2041</v>
      </c>
      <c r="E8263" t="s">
        <v>437</v>
      </c>
      <c r="F8263" t="s">
        <v>5815</v>
      </c>
      <c r="G8263">
        <v>171.04</v>
      </c>
      <c r="H8263">
        <v>4</v>
      </c>
      <c r="I8263">
        <v>0</v>
      </c>
      <c r="J8263">
        <v>44.470399999999998</v>
      </c>
      <c r="K8263" s="2" t="s">
        <v>935</v>
      </c>
      <c r="L8263" s="2" t="s">
        <v>1407</v>
      </c>
      <c r="M8263" s="2" t="s">
        <v>1122</v>
      </c>
      <c r="N8263" s="2">
        <v>48066</v>
      </c>
      <c r="O8263" s="2" t="s">
        <v>1005</v>
      </c>
      <c r="P8263" s="2" t="s">
        <v>951</v>
      </c>
      <c r="Q8263" s="2" t="s">
        <v>965</v>
      </c>
      <c r="R8263" s="2" t="s">
        <v>5816</v>
      </c>
      <c r="S8263" s="2" t="s">
        <v>3667</v>
      </c>
      <c r="T8263" s="2" t="s">
        <v>1008</v>
      </c>
    </row>
    <row r="8264" spans="1:20">
      <c r="A8264" t="s">
        <v>9988</v>
      </c>
      <c r="B8264" s="1">
        <v>42719</v>
      </c>
      <c r="C8264" s="1">
        <v>42723</v>
      </c>
      <c r="D8264" t="s">
        <v>957</v>
      </c>
      <c r="E8264" t="s">
        <v>735</v>
      </c>
      <c r="F8264" t="s">
        <v>2138</v>
      </c>
      <c r="G8264">
        <v>19.440000000000001</v>
      </c>
      <c r="H8264">
        <v>3</v>
      </c>
      <c r="I8264">
        <v>0</v>
      </c>
      <c r="J8264">
        <v>9.3312000000000008</v>
      </c>
      <c r="K8264" s="2" t="s">
        <v>935</v>
      </c>
      <c r="L8264" s="2" t="s">
        <v>2407</v>
      </c>
      <c r="M8264" s="2" t="s">
        <v>2408</v>
      </c>
      <c r="N8264" s="2">
        <v>72701</v>
      </c>
      <c r="O8264" s="2" t="s">
        <v>938</v>
      </c>
      <c r="P8264" s="2" t="s">
        <v>951</v>
      </c>
      <c r="Q8264" s="2" t="s">
        <v>993</v>
      </c>
      <c r="R8264" s="2" t="s">
        <v>2139</v>
      </c>
      <c r="S8264" s="2" t="s">
        <v>6450</v>
      </c>
      <c r="T8264" s="2" t="s">
        <v>1008</v>
      </c>
    </row>
    <row r="8265" spans="1:20">
      <c r="A8265" t="s">
        <v>9989</v>
      </c>
      <c r="B8265" s="1">
        <v>42260</v>
      </c>
      <c r="C8265" s="1">
        <v>42264</v>
      </c>
      <c r="D8265" t="s">
        <v>957</v>
      </c>
      <c r="E8265" t="s">
        <v>618</v>
      </c>
      <c r="F8265" t="s">
        <v>3064</v>
      </c>
      <c r="G8265">
        <v>13.092000000000001</v>
      </c>
      <c r="H8265">
        <v>4</v>
      </c>
      <c r="I8265">
        <v>0.7</v>
      </c>
      <c r="J8265">
        <v>-10.0372</v>
      </c>
      <c r="K8265" s="2" t="s">
        <v>935</v>
      </c>
      <c r="L8265" s="2" t="s">
        <v>2244</v>
      </c>
      <c r="M8265" s="2" t="s">
        <v>992</v>
      </c>
      <c r="N8265" s="2">
        <v>28540</v>
      </c>
      <c r="O8265" s="2" t="s">
        <v>938</v>
      </c>
      <c r="P8265" s="2" t="s">
        <v>951</v>
      </c>
      <c r="Q8265" s="2" t="s">
        <v>980</v>
      </c>
      <c r="R8265" s="2" t="s">
        <v>3066</v>
      </c>
      <c r="S8265" s="2" t="s">
        <v>5219</v>
      </c>
      <c r="T8265" s="2" t="s">
        <v>943</v>
      </c>
    </row>
    <row r="8266" spans="1:20">
      <c r="A8266" t="s">
        <v>9990</v>
      </c>
      <c r="B8266" s="1">
        <v>42003</v>
      </c>
      <c r="C8266" s="1">
        <v>42008</v>
      </c>
      <c r="D8266" t="s">
        <v>957</v>
      </c>
      <c r="E8266" t="s">
        <v>251</v>
      </c>
      <c r="F8266" t="s">
        <v>9991</v>
      </c>
      <c r="G8266">
        <v>122.94</v>
      </c>
      <c r="H8266">
        <v>3</v>
      </c>
      <c r="I8266">
        <v>0</v>
      </c>
      <c r="J8266">
        <v>30.734999999999999</v>
      </c>
      <c r="K8266" s="2" t="s">
        <v>935</v>
      </c>
      <c r="L8266" s="2" t="s">
        <v>903</v>
      </c>
      <c r="M8266" s="2" t="s">
        <v>1147</v>
      </c>
      <c r="N8266" s="2">
        <v>10035</v>
      </c>
      <c r="O8266" s="2" t="s">
        <v>1043</v>
      </c>
      <c r="P8266" s="2" t="s">
        <v>951</v>
      </c>
      <c r="Q8266" s="2" t="s">
        <v>983</v>
      </c>
      <c r="R8266" s="2" t="s">
        <v>9992</v>
      </c>
      <c r="S8266" s="2" t="s">
        <v>2394</v>
      </c>
      <c r="T8266" s="2" t="s">
        <v>943</v>
      </c>
    </row>
    <row r="8267" spans="1:20">
      <c r="A8267" t="s">
        <v>9990</v>
      </c>
      <c r="B8267" s="1">
        <v>42003</v>
      </c>
      <c r="C8267" s="1">
        <v>42008</v>
      </c>
      <c r="D8267" t="s">
        <v>957</v>
      </c>
      <c r="E8267" t="s">
        <v>251</v>
      </c>
      <c r="F8267" t="s">
        <v>3835</v>
      </c>
      <c r="G8267">
        <v>35.448</v>
      </c>
      <c r="H8267">
        <v>7</v>
      </c>
      <c r="I8267">
        <v>0.2</v>
      </c>
      <c r="J8267">
        <v>12.8499</v>
      </c>
      <c r="K8267" s="2" t="s">
        <v>935</v>
      </c>
      <c r="L8267" s="2" t="s">
        <v>903</v>
      </c>
      <c r="M8267" s="2" t="s">
        <v>1147</v>
      </c>
      <c r="N8267" s="2">
        <v>10035</v>
      </c>
      <c r="O8267" s="2" t="s">
        <v>1043</v>
      </c>
      <c r="P8267" s="2" t="s">
        <v>951</v>
      </c>
      <c r="Q8267" s="2" t="s">
        <v>980</v>
      </c>
      <c r="R8267" s="2" t="s">
        <v>3836</v>
      </c>
      <c r="S8267" s="2" t="s">
        <v>2394</v>
      </c>
      <c r="T8267" s="2" t="s">
        <v>943</v>
      </c>
    </row>
    <row r="8268" spans="1:20">
      <c r="A8268" t="s">
        <v>9993</v>
      </c>
      <c r="B8268" s="1">
        <v>41758</v>
      </c>
      <c r="C8268" s="1">
        <v>41763</v>
      </c>
      <c r="D8268" t="s">
        <v>957</v>
      </c>
      <c r="E8268" t="s">
        <v>403</v>
      </c>
      <c r="F8268" t="s">
        <v>2385</v>
      </c>
      <c r="G8268">
        <v>19.98</v>
      </c>
      <c r="H8268">
        <v>2</v>
      </c>
      <c r="I8268">
        <v>0</v>
      </c>
      <c r="J8268">
        <v>5.1947999999999999</v>
      </c>
      <c r="K8268" s="2" t="s">
        <v>935</v>
      </c>
      <c r="L8268" s="2" t="s">
        <v>1127</v>
      </c>
      <c r="M8268" s="2" t="s">
        <v>1128</v>
      </c>
      <c r="N8268" s="2">
        <v>19901</v>
      </c>
      <c r="O8268" s="2" t="s">
        <v>1043</v>
      </c>
      <c r="P8268" s="2" t="s">
        <v>976</v>
      </c>
      <c r="Q8268" s="2" t="s">
        <v>977</v>
      </c>
      <c r="R8268" s="2" t="s">
        <v>2387</v>
      </c>
      <c r="S8268" s="2" t="s">
        <v>3432</v>
      </c>
      <c r="T8268" s="2" t="s">
        <v>943</v>
      </c>
    </row>
    <row r="8269" spans="1:20">
      <c r="A8269" t="s">
        <v>9994</v>
      </c>
      <c r="B8269" s="1">
        <v>42765</v>
      </c>
      <c r="C8269" s="1">
        <v>42772</v>
      </c>
      <c r="D8269" t="s">
        <v>957</v>
      </c>
      <c r="E8269" t="s">
        <v>487</v>
      </c>
      <c r="F8269" t="s">
        <v>7090</v>
      </c>
      <c r="G8269">
        <v>69.375</v>
      </c>
      <c r="H8269">
        <v>1</v>
      </c>
      <c r="I8269">
        <v>0.5</v>
      </c>
      <c r="J8269">
        <v>-47.174999999999997</v>
      </c>
      <c r="K8269" s="2" t="s">
        <v>935</v>
      </c>
      <c r="L8269" s="2" t="s">
        <v>1311</v>
      </c>
      <c r="M8269" s="2" t="s">
        <v>1099</v>
      </c>
      <c r="N8269" s="2">
        <v>60505</v>
      </c>
      <c r="O8269" s="2" t="s">
        <v>1005</v>
      </c>
      <c r="P8269" s="2" t="s">
        <v>939</v>
      </c>
      <c r="Q8269" s="2" t="s">
        <v>961</v>
      </c>
      <c r="R8269" s="2" t="s">
        <v>7091</v>
      </c>
      <c r="S8269" s="2" t="s">
        <v>4110</v>
      </c>
      <c r="T8269" s="2" t="s">
        <v>943</v>
      </c>
    </row>
    <row r="8270" spans="1:20">
      <c r="A8270" t="s">
        <v>9994</v>
      </c>
      <c r="B8270" s="1">
        <v>42765</v>
      </c>
      <c r="C8270" s="1">
        <v>42772</v>
      </c>
      <c r="D8270" t="s">
        <v>957</v>
      </c>
      <c r="E8270" t="s">
        <v>487</v>
      </c>
      <c r="F8270" t="s">
        <v>2806</v>
      </c>
      <c r="G8270">
        <v>31.68</v>
      </c>
      <c r="H8270">
        <v>4</v>
      </c>
      <c r="I8270">
        <v>0.2</v>
      </c>
      <c r="J8270">
        <v>2.7719999999999998</v>
      </c>
      <c r="K8270" s="2" t="s">
        <v>935</v>
      </c>
      <c r="L8270" s="2" t="s">
        <v>1311</v>
      </c>
      <c r="M8270" s="2" t="s">
        <v>1099</v>
      </c>
      <c r="N8270" s="2">
        <v>60505</v>
      </c>
      <c r="O8270" s="2" t="s">
        <v>1005</v>
      </c>
      <c r="P8270" s="2" t="s">
        <v>951</v>
      </c>
      <c r="Q8270" s="2" t="s">
        <v>1419</v>
      </c>
      <c r="R8270" s="2" t="s">
        <v>2807</v>
      </c>
      <c r="S8270" s="2" t="s">
        <v>4110</v>
      </c>
      <c r="T8270" s="2" t="s">
        <v>943</v>
      </c>
    </row>
    <row r="8271" spans="1:20">
      <c r="A8271" t="s">
        <v>9994</v>
      </c>
      <c r="B8271" s="1">
        <v>42765</v>
      </c>
      <c r="C8271" s="1">
        <v>42772</v>
      </c>
      <c r="D8271" t="s">
        <v>957</v>
      </c>
      <c r="E8271" t="s">
        <v>487</v>
      </c>
      <c r="F8271" t="s">
        <v>8046</v>
      </c>
      <c r="G8271">
        <v>2003.1679999999999</v>
      </c>
      <c r="H8271">
        <v>4</v>
      </c>
      <c r="I8271">
        <v>0.2</v>
      </c>
      <c r="J8271">
        <v>250.39599999999999</v>
      </c>
      <c r="K8271" s="2" t="s">
        <v>935</v>
      </c>
      <c r="L8271" s="2" t="s">
        <v>1311</v>
      </c>
      <c r="M8271" s="2" t="s">
        <v>1099</v>
      </c>
      <c r="N8271" s="2">
        <v>60505</v>
      </c>
      <c r="O8271" s="2" t="s">
        <v>1005</v>
      </c>
      <c r="P8271" s="2" t="s">
        <v>976</v>
      </c>
      <c r="Q8271" s="2" t="s">
        <v>977</v>
      </c>
      <c r="R8271" s="2" t="s">
        <v>8047</v>
      </c>
      <c r="S8271" s="2" t="s">
        <v>4110</v>
      </c>
      <c r="T8271" s="2" t="s">
        <v>943</v>
      </c>
    </row>
    <row r="8272" spans="1:20">
      <c r="A8272" t="s">
        <v>9994</v>
      </c>
      <c r="B8272" s="1">
        <v>42765</v>
      </c>
      <c r="C8272" s="1">
        <v>42772</v>
      </c>
      <c r="D8272" t="s">
        <v>957</v>
      </c>
      <c r="E8272" t="s">
        <v>487</v>
      </c>
      <c r="F8272" t="s">
        <v>1779</v>
      </c>
      <c r="G8272">
        <v>9.3439999999999994</v>
      </c>
      <c r="H8272">
        <v>2</v>
      </c>
      <c r="I8272">
        <v>0.2</v>
      </c>
      <c r="J8272">
        <v>3.1536</v>
      </c>
      <c r="K8272" s="2" t="s">
        <v>935</v>
      </c>
      <c r="L8272" s="2" t="s">
        <v>1311</v>
      </c>
      <c r="M8272" s="2" t="s">
        <v>1099</v>
      </c>
      <c r="N8272" s="2">
        <v>60505</v>
      </c>
      <c r="O8272" s="2" t="s">
        <v>1005</v>
      </c>
      <c r="P8272" s="2" t="s">
        <v>951</v>
      </c>
      <c r="Q8272" s="2" t="s">
        <v>973</v>
      </c>
      <c r="R8272" s="2" t="s">
        <v>1781</v>
      </c>
      <c r="S8272" s="2" t="s">
        <v>4110</v>
      </c>
      <c r="T8272" s="2" t="s">
        <v>943</v>
      </c>
    </row>
    <row r="8273" spans="1:20">
      <c r="A8273" t="s">
        <v>9995</v>
      </c>
      <c r="B8273" s="1">
        <v>42729</v>
      </c>
      <c r="C8273" s="1">
        <v>42735</v>
      </c>
      <c r="D8273" t="s">
        <v>957</v>
      </c>
      <c r="E8273" t="s">
        <v>611</v>
      </c>
      <c r="F8273" t="s">
        <v>2305</v>
      </c>
      <c r="G8273">
        <v>2563.056</v>
      </c>
      <c r="H8273">
        <v>8</v>
      </c>
      <c r="I8273">
        <v>0.1</v>
      </c>
      <c r="J8273">
        <v>313.26240000000001</v>
      </c>
      <c r="K8273" s="2" t="s">
        <v>935</v>
      </c>
      <c r="L8273" s="2" t="s">
        <v>903</v>
      </c>
      <c r="M8273" s="2" t="s">
        <v>1147</v>
      </c>
      <c r="N8273" s="2">
        <v>10009</v>
      </c>
      <c r="O8273" s="2" t="s">
        <v>1043</v>
      </c>
      <c r="P8273" s="2" t="s">
        <v>939</v>
      </c>
      <c r="Q8273" s="2" t="s">
        <v>945</v>
      </c>
      <c r="R8273" s="2" t="s">
        <v>2306</v>
      </c>
      <c r="S8273" s="2" t="s">
        <v>5134</v>
      </c>
      <c r="T8273" s="2" t="s">
        <v>943</v>
      </c>
    </row>
    <row r="8274" spans="1:20">
      <c r="A8274" t="s">
        <v>9996</v>
      </c>
      <c r="B8274" s="1">
        <v>42663</v>
      </c>
      <c r="C8274" s="1">
        <v>42668</v>
      </c>
      <c r="D8274" t="s">
        <v>957</v>
      </c>
      <c r="E8274" t="s">
        <v>557</v>
      </c>
      <c r="F8274" t="s">
        <v>7968</v>
      </c>
      <c r="G8274">
        <v>387.13600000000002</v>
      </c>
      <c r="H8274">
        <v>4</v>
      </c>
      <c r="I8274">
        <v>0.2</v>
      </c>
      <c r="J8274">
        <v>4.8391999999999999</v>
      </c>
      <c r="K8274" s="2" t="s">
        <v>935</v>
      </c>
      <c r="L8274" s="2" t="s">
        <v>9209</v>
      </c>
      <c r="M8274" s="2" t="s">
        <v>949</v>
      </c>
      <c r="N8274" s="2">
        <v>92020</v>
      </c>
      <c r="O8274" s="2" t="s">
        <v>950</v>
      </c>
      <c r="P8274" s="2" t="s">
        <v>939</v>
      </c>
      <c r="Q8274" s="2" t="s">
        <v>945</v>
      </c>
      <c r="R8274" s="2" t="s">
        <v>7969</v>
      </c>
      <c r="S8274" s="2" t="s">
        <v>4585</v>
      </c>
      <c r="T8274" s="2" t="s">
        <v>955</v>
      </c>
    </row>
    <row r="8275" spans="1:20">
      <c r="A8275" t="s">
        <v>9997</v>
      </c>
      <c r="B8275" s="1">
        <v>42168</v>
      </c>
      <c r="C8275" s="1">
        <v>42170</v>
      </c>
      <c r="D8275" t="s">
        <v>933</v>
      </c>
      <c r="E8275" t="s">
        <v>819</v>
      </c>
      <c r="F8275" t="s">
        <v>4369</v>
      </c>
      <c r="G8275">
        <v>3.4239999999999999</v>
      </c>
      <c r="H8275">
        <v>1</v>
      </c>
      <c r="I8275">
        <v>0.2</v>
      </c>
      <c r="J8275">
        <v>0.29959999999999998</v>
      </c>
      <c r="K8275" s="2" t="s">
        <v>935</v>
      </c>
      <c r="L8275" s="2" t="s">
        <v>1193</v>
      </c>
      <c r="M8275" s="2" t="s">
        <v>1348</v>
      </c>
      <c r="N8275" s="2">
        <v>45503</v>
      </c>
      <c r="O8275" s="2" t="s">
        <v>1043</v>
      </c>
      <c r="P8275" s="2" t="s">
        <v>951</v>
      </c>
      <c r="Q8275" s="2" t="s">
        <v>973</v>
      </c>
      <c r="R8275" s="2" t="s">
        <v>4370</v>
      </c>
      <c r="S8275" s="2" t="s">
        <v>8328</v>
      </c>
      <c r="T8275" s="2" t="s">
        <v>1008</v>
      </c>
    </row>
    <row r="8276" spans="1:20">
      <c r="A8276" t="s">
        <v>9998</v>
      </c>
      <c r="B8276" s="1">
        <v>42916</v>
      </c>
      <c r="C8276" s="1">
        <v>42920</v>
      </c>
      <c r="D8276" t="s">
        <v>957</v>
      </c>
      <c r="E8276" t="s">
        <v>596</v>
      </c>
      <c r="F8276" t="s">
        <v>6299</v>
      </c>
      <c r="G8276">
        <v>1085.42</v>
      </c>
      <c r="H8276">
        <v>7</v>
      </c>
      <c r="I8276">
        <v>0</v>
      </c>
      <c r="J8276">
        <v>282.20920000000001</v>
      </c>
      <c r="K8276" s="2" t="s">
        <v>935</v>
      </c>
      <c r="L8276" s="2" t="s">
        <v>2911</v>
      </c>
      <c r="M8276" s="2" t="s">
        <v>1147</v>
      </c>
      <c r="N8276" s="2">
        <v>10550</v>
      </c>
      <c r="O8276" s="2" t="s">
        <v>1043</v>
      </c>
      <c r="P8276" s="2" t="s">
        <v>951</v>
      </c>
      <c r="Q8276" s="2" t="s">
        <v>965</v>
      </c>
      <c r="R8276" s="2" t="s">
        <v>6300</v>
      </c>
      <c r="S8276" s="2" t="s">
        <v>4940</v>
      </c>
      <c r="T8276" s="2" t="s">
        <v>955</v>
      </c>
    </row>
    <row r="8277" spans="1:20">
      <c r="A8277" t="s">
        <v>9999</v>
      </c>
      <c r="B8277" s="1">
        <v>42181</v>
      </c>
      <c r="C8277" s="1">
        <v>42185</v>
      </c>
      <c r="D8277" t="s">
        <v>957</v>
      </c>
      <c r="E8277" t="s">
        <v>804</v>
      </c>
      <c r="F8277" t="s">
        <v>1306</v>
      </c>
      <c r="G8277">
        <v>43.055999999999997</v>
      </c>
      <c r="H8277">
        <v>9</v>
      </c>
      <c r="I8277">
        <v>0.2</v>
      </c>
      <c r="J8277">
        <v>15.607799999999999</v>
      </c>
      <c r="K8277" s="2" t="s">
        <v>935</v>
      </c>
      <c r="L8277" s="2" t="s">
        <v>1892</v>
      </c>
      <c r="M8277" s="2" t="s">
        <v>1348</v>
      </c>
      <c r="N8277" s="2">
        <v>44107</v>
      </c>
      <c r="O8277" s="2" t="s">
        <v>1043</v>
      </c>
      <c r="P8277" s="2" t="s">
        <v>951</v>
      </c>
      <c r="Q8277" s="2" t="s">
        <v>993</v>
      </c>
      <c r="R8277" s="2" t="s">
        <v>1307</v>
      </c>
      <c r="S8277" s="2" t="s">
        <v>7786</v>
      </c>
      <c r="T8277" s="2" t="s">
        <v>1008</v>
      </c>
    </row>
    <row r="8278" spans="1:20">
      <c r="A8278" t="s">
        <v>10000</v>
      </c>
      <c r="B8278" s="1">
        <v>42421</v>
      </c>
      <c r="C8278" s="1">
        <v>42425</v>
      </c>
      <c r="D8278" t="s">
        <v>957</v>
      </c>
      <c r="E8278" t="s">
        <v>840</v>
      </c>
      <c r="F8278" t="s">
        <v>3675</v>
      </c>
      <c r="G8278">
        <v>3.762</v>
      </c>
      <c r="H8278">
        <v>3</v>
      </c>
      <c r="I8278">
        <v>0.7</v>
      </c>
      <c r="J8278">
        <v>-2.7587999999999999</v>
      </c>
      <c r="K8278" s="2" t="s">
        <v>935</v>
      </c>
      <c r="L8278" s="2" t="s">
        <v>1697</v>
      </c>
      <c r="M8278" s="2" t="s">
        <v>960</v>
      </c>
      <c r="N8278" s="2">
        <v>33614</v>
      </c>
      <c r="O8278" s="2" t="s">
        <v>938</v>
      </c>
      <c r="P8278" s="2" t="s">
        <v>951</v>
      </c>
      <c r="Q8278" s="2" t="s">
        <v>980</v>
      </c>
      <c r="R8278" s="2" t="s">
        <v>3676</v>
      </c>
      <c r="S8278" s="2" t="s">
        <v>9889</v>
      </c>
      <c r="T8278" s="2" t="s">
        <v>1008</v>
      </c>
    </row>
    <row r="8279" spans="1:20">
      <c r="A8279" t="s">
        <v>10000</v>
      </c>
      <c r="B8279" s="1">
        <v>42421</v>
      </c>
      <c r="C8279" s="1">
        <v>42425</v>
      </c>
      <c r="D8279" t="s">
        <v>957</v>
      </c>
      <c r="E8279" t="s">
        <v>840</v>
      </c>
      <c r="F8279" t="s">
        <v>4038</v>
      </c>
      <c r="G8279">
        <v>34.86</v>
      </c>
      <c r="H8279">
        <v>2</v>
      </c>
      <c r="I8279">
        <v>0.7</v>
      </c>
      <c r="J8279">
        <v>-26.725999999999999</v>
      </c>
      <c r="K8279" s="2" t="s">
        <v>935</v>
      </c>
      <c r="L8279" s="2" t="s">
        <v>1697</v>
      </c>
      <c r="M8279" s="2" t="s">
        <v>960</v>
      </c>
      <c r="N8279" s="2">
        <v>33614</v>
      </c>
      <c r="O8279" s="2" t="s">
        <v>938</v>
      </c>
      <c r="P8279" s="2" t="s">
        <v>951</v>
      </c>
      <c r="Q8279" s="2" t="s">
        <v>980</v>
      </c>
      <c r="R8279" s="2" t="s">
        <v>4039</v>
      </c>
      <c r="S8279" s="2" t="s">
        <v>9889</v>
      </c>
      <c r="T8279" s="2" t="s">
        <v>1008</v>
      </c>
    </row>
    <row r="8280" spans="1:20">
      <c r="A8280" t="s">
        <v>10000</v>
      </c>
      <c r="B8280" s="1">
        <v>42421</v>
      </c>
      <c r="C8280" s="1">
        <v>42425</v>
      </c>
      <c r="D8280" t="s">
        <v>957</v>
      </c>
      <c r="E8280" t="s">
        <v>840</v>
      </c>
      <c r="F8280" t="s">
        <v>3416</v>
      </c>
      <c r="G8280">
        <v>432.45600000000002</v>
      </c>
      <c r="H8280">
        <v>3</v>
      </c>
      <c r="I8280">
        <v>0.2</v>
      </c>
      <c r="J8280">
        <v>32.434199999999997</v>
      </c>
      <c r="K8280" s="2" t="s">
        <v>935</v>
      </c>
      <c r="L8280" s="2" t="s">
        <v>1697</v>
      </c>
      <c r="M8280" s="2" t="s">
        <v>960</v>
      </c>
      <c r="N8280" s="2">
        <v>33614</v>
      </c>
      <c r="O8280" s="2" t="s">
        <v>938</v>
      </c>
      <c r="P8280" s="2" t="s">
        <v>951</v>
      </c>
      <c r="Q8280" s="2" t="s">
        <v>965</v>
      </c>
      <c r="R8280" s="2" t="s">
        <v>3417</v>
      </c>
      <c r="S8280" s="2" t="s">
        <v>9889</v>
      </c>
      <c r="T8280" s="2" t="s">
        <v>1008</v>
      </c>
    </row>
    <row r="8281" spans="1:20">
      <c r="A8281" t="s">
        <v>10001</v>
      </c>
      <c r="B8281" s="1">
        <v>42847</v>
      </c>
      <c r="C8281" s="1">
        <v>42851</v>
      </c>
      <c r="D8281" t="s">
        <v>957</v>
      </c>
      <c r="E8281" t="s">
        <v>288</v>
      </c>
      <c r="F8281" t="s">
        <v>3987</v>
      </c>
      <c r="G8281">
        <v>675.06</v>
      </c>
      <c r="H8281">
        <v>3</v>
      </c>
      <c r="I8281">
        <v>0</v>
      </c>
      <c r="J8281">
        <v>87.757800000000003</v>
      </c>
      <c r="K8281" s="2" t="s">
        <v>935</v>
      </c>
      <c r="L8281" s="2" t="s">
        <v>1347</v>
      </c>
      <c r="M8281" s="2" t="s">
        <v>2025</v>
      </c>
      <c r="N8281" s="2">
        <v>31907</v>
      </c>
      <c r="O8281" s="2" t="s">
        <v>938</v>
      </c>
      <c r="P8281" s="2" t="s">
        <v>951</v>
      </c>
      <c r="Q8281" s="2" t="s">
        <v>965</v>
      </c>
      <c r="R8281" s="2" t="s">
        <v>3988</v>
      </c>
      <c r="S8281" s="2" t="s">
        <v>2632</v>
      </c>
      <c r="T8281" s="2" t="s">
        <v>943</v>
      </c>
    </row>
    <row r="8282" spans="1:20">
      <c r="A8282" t="s">
        <v>10002</v>
      </c>
      <c r="B8282" s="1">
        <v>42864</v>
      </c>
      <c r="C8282" s="1">
        <v>42865</v>
      </c>
      <c r="D8282" t="s">
        <v>1079</v>
      </c>
      <c r="E8282" t="s">
        <v>260</v>
      </c>
      <c r="F8282" t="s">
        <v>1355</v>
      </c>
      <c r="G8282">
        <v>65.231999999999999</v>
      </c>
      <c r="H8282">
        <v>3</v>
      </c>
      <c r="I8282">
        <v>0.2</v>
      </c>
      <c r="J8282">
        <v>22.015799999999999</v>
      </c>
      <c r="K8282" s="2" t="s">
        <v>935</v>
      </c>
      <c r="L8282" s="2" t="s">
        <v>2244</v>
      </c>
      <c r="M8282" s="2" t="s">
        <v>992</v>
      </c>
      <c r="N8282" s="2">
        <v>28540</v>
      </c>
      <c r="O8282" s="2" t="s">
        <v>938</v>
      </c>
      <c r="P8282" s="2" t="s">
        <v>951</v>
      </c>
      <c r="Q8282" s="2" t="s">
        <v>1065</v>
      </c>
      <c r="R8282" s="2" t="s">
        <v>1356</v>
      </c>
      <c r="S8282" s="2" t="s">
        <v>2472</v>
      </c>
      <c r="T8282" s="2" t="s">
        <v>955</v>
      </c>
    </row>
    <row r="8283" spans="1:20">
      <c r="A8283" t="s">
        <v>10002</v>
      </c>
      <c r="B8283" s="1">
        <v>42864</v>
      </c>
      <c r="C8283" s="1">
        <v>42865</v>
      </c>
      <c r="D8283" t="s">
        <v>1079</v>
      </c>
      <c r="E8283" t="s">
        <v>260</v>
      </c>
      <c r="F8283" t="s">
        <v>3864</v>
      </c>
      <c r="G8283">
        <v>207</v>
      </c>
      <c r="H8283">
        <v>3</v>
      </c>
      <c r="I8283">
        <v>0.2</v>
      </c>
      <c r="J8283">
        <v>25.875</v>
      </c>
      <c r="K8283" s="2" t="s">
        <v>935</v>
      </c>
      <c r="L8283" s="2" t="s">
        <v>2244</v>
      </c>
      <c r="M8283" s="2" t="s">
        <v>992</v>
      </c>
      <c r="N8283" s="2">
        <v>28540</v>
      </c>
      <c r="O8283" s="2" t="s">
        <v>938</v>
      </c>
      <c r="P8283" s="2" t="s">
        <v>939</v>
      </c>
      <c r="Q8283" s="2" t="s">
        <v>945</v>
      </c>
      <c r="R8283" s="2" t="s">
        <v>3866</v>
      </c>
      <c r="S8283" s="2" t="s">
        <v>2472</v>
      </c>
      <c r="T8283" s="2" t="s">
        <v>955</v>
      </c>
    </row>
    <row r="8284" spans="1:20">
      <c r="A8284" t="s">
        <v>10003</v>
      </c>
      <c r="B8284" s="1">
        <v>42359</v>
      </c>
      <c r="C8284" s="1">
        <v>42364</v>
      </c>
      <c r="D8284" t="s">
        <v>933</v>
      </c>
      <c r="E8284" t="s">
        <v>505</v>
      </c>
      <c r="F8284" t="s">
        <v>3795</v>
      </c>
      <c r="G8284">
        <v>600.53</v>
      </c>
      <c r="H8284">
        <v>2</v>
      </c>
      <c r="I8284">
        <v>0.3</v>
      </c>
      <c r="J8284">
        <v>137.26400000000001</v>
      </c>
      <c r="K8284" s="2" t="s">
        <v>935</v>
      </c>
      <c r="L8284" s="2" t="s">
        <v>9380</v>
      </c>
      <c r="M8284" s="2" t="s">
        <v>1099</v>
      </c>
      <c r="N8284" s="2">
        <v>60174</v>
      </c>
      <c r="O8284" s="2" t="s">
        <v>1005</v>
      </c>
      <c r="P8284" s="2" t="s">
        <v>976</v>
      </c>
      <c r="Q8284" s="2" t="s">
        <v>1508</v>
      </c>
      <c r="R8284" s="2" t="s">
        <v>3796</v>
      </c>
      <c r="S8284" s="2" t="s">
        <v>4201</v>
      </c>
      <c r="T8284" s="2" t="s">
        <v>1008</v>
      </c>
    </row>
    <row r="8285" spans="1:20">
      <c r="A8285" t="s">
        <v>10003</v>
      </c>
      <c r="B8285" s="1">
        <v>42359</v>
      </c>
      <c r="C8285" s="1">
        <v>42364</v>
      </c>
      <c r="D8285" t="s">
        <v>933</v>
      </c>
      <c r="E8285" t="s">
        <v>505</v>
      </c>
      <c r="F8285" t="s">
        <v>3386</v>
      </c>
      <c r="G8285">
        <v>59.904000000000003</v>
      </c>
      <c r="H8285">
        <v>2</v>
      </c>
      <c r="I8285">
        <v>0.2</v>
      </c>
      <c r="J8285">
        <v>14.2272</v>
      </c>
      <c r="K8285" s="2" t="s">
        <v>935</v>
      </c>
      <c r="L8285" s="2" t="s">
        <v>9380</v>
      </c>
      <c r="M8285" s="2" t="s">
        <v>1099</v>
      </c>
      <c r="N8285" s="2">
        <v>60174</v>
      </c>
      <c r="O8285" s="2" t="s">
        <v>1005</v>
      </c>
      <c r="P8285" s="2" t="s">
        <v>951</v>
      </c>
      <c r="Q8285" s="2" t="s">
        <v>973</v>
      </c>
      <c r="R8285" s="2" t="s">
        <v>3387</v>
      </c>
      <c r="S8285" s="2" t="s">
        <v>4201</v>
      </c>
      <c r="T8285" s="2" t="s">
        <v>1008</v>
      </c>
    </row>
    <row r="8286" spans="1:20">
      <c r="A8286" t="s">
        <v>10003</v>
      </c>
      <c r="B8286" s="1">
        <v>42359</v>
      </c>
      <c r="C8286" s="1">
        <v>42364</v>
      </c>
      <c r="D8286" t="s">
        <v>933</v>
      </c>
      <c r="E8286" t="s">
        <v>505</v>
      </c>
      <c r="F8286" t="s">
        <v>3547</v>
      </c>
      <c r="G8286">
        <v>637.44000000000005</v>
      </c>
      <c r="H8286">
        <v>8</v>
      </c>
      <c r="I8286">
        <v>0.2</v>
      </c>
      <c r="J8286">
        <v>135.45599999999999</v>
      </c>
      <c r="K8286" s="2" t="s">
        <v>935</v>
      </c>
      <c r="L8286" s="2" t="s">
        <v>9380</v>
      </c>
      <c r="M8286" s="2" t="s">
        <v>1099</v>
      </c>
      <c r="N8286" s="2">
        <v>60174</v>
      </c>
      <c r="O8286" s="2" t="s">
        <v>1005</v>
      </c>
      <c r="P8286" s="2" t="s">
        <v>976</v>
      </c>
      <c r="Q8286" s="2" t="s">
        <v>1054</v>
      </c>
      <c r="R8286" s="2" t="s">
        <v>3548</v>
      </c>
      <c r="S8286" s="2" t="s">
        <v>4201</v>
      </c>
      <c r="T8286" s="2" t="s">
        <v>1008</v>
      </c>
    </row>
    <row r="8287" spans="1:20">
      <c r="A8287" t="s">
        <v>10003</v>
      </c>
      <c r="B8287" s="1">
        <v>42359</v>
      </c>
      <c r="C8287" s="1">
        <v>42364</v>
      </c>
      <c r="D8287" t="s">
        <v>933</v>
      </c>
      <c r="E8287" t="s">
        <v>505</v>
      </c>
      <c r="F8287" t="s">
        <v>2552</v>
      </c>
      <c r="G8287">
        <v>51.756</v>
      </c>
      <c r="H8287">
        <v>3</v>
      </c>
      <c r="I8287">
        <v>0.6</v>
      </c>
      <c r="J8287">
        <v>-33.641399999999997</v>
      </c>
      <c r="K8287" s="2" t="s">
        <v>935</v>
      </c>
      <c r="L8287" s="2" t="s">
        <v>9380</v>
      </c>
      <c r="M8287" s="2" t="s">
        <v>1099</v>
      </c>
      <c r="N8287" s="2">
        <v>60174</v>
      </c>
      <c r="O8287" s="2" t="s">
        <v>1005</v>
      </c>
      <c r="P8287" s="2" t="s">
        <v>939</v>
      </c>
      <c r="Q8287" s="2" t="s">
        <v>969</v>
      </c>
      <c r="R8287" s="2" t="s">
        <v>2553</v>
      </c>
      <c r="S8287" s="2" t="s">
        <v>4201</v>
      </c>
      <c r="T8287" s="2" t="s">
        <v>1008</v>
      </c>
    </row>
    <row r="8288" spans="1:20">
      <c r="A8288" t="s">
        <v>10004</v>
      </c>
      <c r="B8288" s="1">
        <v>41863</v>
      </c>
      <c r="C8288" s="1">
        <v>41867</v>
      </c>
      <c r="D8288" t="s">
        <v>957</v>
      </c>
      <c r="E8288" t="s">
        <v>779</v>
      </c>
      <c r="F8288" t="s">
        <v>9163</v>
      </c>
      <c r="G8288">
        <v>31.103999999999999</v>
      </c>
      <c r="H8288">
        <v>6</v>
      </c>
      <c r="I8288">
        <v>0.2</v>
      </c>
      <c r="J8288">
        <v>10.8864</v>
      </c>
      <c r="K8288" s="2" t="s">
        <v>935</v>
      </c>
      <c r="L8288" s="2" t="s">
        <v>2153</v>
      </c>
      <c r="M8288" s="2" t="s">
        <v>960</v>
      </c>
      <c r="N8288" s="2">
        <v>33180</v>
      </c>
      <c r="O8288" s="2" t="s">
        <v>938</v>
      </c>
      <c r="P8288" s="2" t="s">
        <v>951</v>
      </c>
      <c r="Q8288" s="2" t="s">
        <v>993</v>
      </c>
      <c r="R8288" s="2" t="s">
        <v>9164</v>
      </c>
      <c r="S8288" s="2" t="s">
        <v>7135</v>
      </c>
      <c r="T8288" s="2" t="s">
        <v>1008</v>
      </c>
    </row>
    <row r="8289" spans="1:20">
      <c r="A8289" t="s">
        <v>10004</v>
      </c>
      <c r="B8289" s="1">
        <v>41863</v>
      </c>
      <c r="C8289" s="1">
        <v>41867</v>
      </c>
      <c r="D8289" t="s">
        <v>957</v>
      </c>
      <c r="E8289" t="s">
        <v>779</v>
      </c>
      <c r="F8289" t="s">
        <v>2184</v>
      </c>
      <c r="G8289">
        <v>47.96</v>
      </c>
      <c r="H8289">
        <v>5</v>
      </c>
      <c r="I8289">
        <v>0.2</v>
      </c>
      <c r="J8289">
        <v>4.1965000000000003</v>
      </c>
      <c r="K8289" s="2" t="s">
        <v>935</v>
      </c>
      <c r="L8289" s="2" t="s">
        <v>2153</v>
      </c>
      <c r="M8289" s="2" t="s">
        <v>960</v>
      </c>
      <c r="N8289" s="2">
        <v>33180</v>
      </c>
      <c r="O8289" s="2" t="s">
        <v>938</v>
      </c>
      <c r="P8289" s="2" t="s">
        <v>951</v>
      </c>
      <c r="Q8289" s="2" t="s">
        <v>973</v>
      </c>
      <c r="R8289" s="2" t="s">
        <v>2186</v>
      </c>
      <c r="S8289" s="2" t="s">
        <v>7135</v>
      </c>
      <c r="T8289" s="2" t="s">
        <v>1008</v>
      </c>
    </row>
    <row r="8290" spans="1:20">
      <c r="A8290" t="s">
        <v>10004</v>
      </c>
      <c r="B8290" s="1">
        <v>41863</v>
      </c>
      <c r="C8290" s="1">
        <v>41867</v>
      </c>
      <c r="D8290" t="s">
        <v>957</v>
      </c>
      <c r="E8290" t="s">
        <v>779</v>
      </c>
      <c r="F8290" t="s">
        <v>3367</v>
      </c>
      <c r="G8290">
        <v>158.928</v>
      </c>
      <c r="H8290">
        <v>7</v>
      </c>
      <c r="I8290">
        <v>0.2</v>
      </c>
      <c r="J8290">
        <v>41.718600000000002</v>
      </c>
      <c r="K8290" s="2" t="s">
        <v>935</v>
      </c>
      <c r="L8290" s="2" t="s">
        <v>2153</v>
      </c>
      <c r="M8290" s="2" t="s">
        <v>960</v>
      </c>
      <c r="N8290" s="2">
        <v>33180</v>
      </c>
      <c r="O8290" s="2" t="s">
        <v>938</v>
      </c>
      <c r="P8290" s="2" t="s">
        <v>976</v>
      </c>
      <c r="Q8290" s="2" t="s">
        <v>1054</v>
      </c>
      <c r="R8290" s="2" t="s">
        <v>3368</v>
      </c>
      <c r="S8290" s="2" t="s">
        <v>7135</v>
      </c>
      <c r="T8290" s="2" t="s">
        <v>1008</v>
      </c>
    </row>
    <row r="8291" spans="1:20">
      <c r="A8291" t="s">
        <v>10004</v>
      </c>
      <c r="B8291" s="1">
        <v>41863</v>
      </c>
      <c r="C8291" s="1">
        <v>41867</v>
      </c>
      <c r="D8291" t="s">
        <v>957</v>
      </c>
      <c r="E8291" t="s">
        <v>779</v>
      </c>
      <c r="F8291" t="s">
        <v>5689</v>
      </c>
      <c r="G8291">
        <v>211.24799999999999</v>
      </c>
      <c r="H8291">
        <v>6</v>
      </c>
      <c r="I8291">
        <v>0.2</v>
      </c>
      <c r="J8291">
        <v>15.8436</v>
      </c>
      <c r="K8291" s="2" t="s">
        <v>935</v>
      </c>
      <c r="L8291" s="2" t="s">
        <v>2153</v>
      </c>
      <c r="M8291" s="2" t="s">
        <v>960</v>
      </c>
      <c r="N8291" s="2">
        <v>33180</v>
      </c>
      <c r="O8291" s="2" t="s">
        <v>938</v>
      </c>
      <c r="P8291" s="2" t="s">
        <v>951</v>
      </c>
      <c r="Q8291" s="2" t="s">
        <v>983</v>
      </c>
      <c r="R8291" s="2" t="s">
        <v>5690</v>
      </c>
      <c r="S8291" s="2" t="s">
        <v>7135</v>
      </c>
      <c r="T8291" s="2" t="s">
        <v>1008</v>
      </c>
    </row>
    <row r="8292" spans="1:20">
      <c r="A8292" t="s">
        <v>10004</v>
      </c>
      <c r="B8292" s="1">
        <v>41863</v>
      </c>
      <c r="C8292" s="1">
        <v>41867</v>
      </c>
      <c r="D8292" t="s">
        <v>957</v>
      </c>
      <c r="E8292" t="s">
        <v>779</v>
      </c>
      <c r="F8292" t="s">
        <v>6984</v>
      </c>
      <c r="G8292">
        <v>5.5519999999999996</v>
      </c>
      <c r="H8292">
        <v>2</v>
      </c>
      <c r="I8292">
        <v>0.2</v>
      </c>
      <c r="J8292">
        <v>-1.0409999999999999</v>
      </c>
      <c r="K8292" s="2" t="s">
        <v>935</v>
      </c>
      <c r="L8292" s="2" t="s">
        <v>2153</v>
      </c>
      <c r="M8292" s="2" t="s">
        <v>960</v>
      </c>
      <c r="N8292" s="2">
        <v>33180</v>
      </c>
      <c r="O8292" s="2" t="s">
        <v>938</v>
      </c>
      <c r="P8292" s="2" t="s">
        <v>951</v>
      </c>
      <c r="Q8292" s="2" t="s">
        <v>1419</v>
      </c>
      <c r="R8292" s="2" t="s">
        <v>6985</v>
      </c>
      <c r="S8292" s="2" t="s">
        <v>7135</v>
      </c>
      <c r="T8292" s="2" t="s">
        <v>1008</v>
      </c>
    </row>
    <row r="8293" spans="1:20">
      <c r="A8293" t="s">
        <v>10004</v>
      </c>
      <c r="B8293" s="1">
        <v>41863</v>
      </c>
      <c r="C8293" s="1">
        <v>41867</v>
      </c>
      <c r="D8293" t="s">
        <v>957</v>
      </c>
      <c r="E8293" t="s">
        <v>779</v>
      </c>
      <c r="F8293" t="s">
        <v>4912</v>
      </c>
      <c r="G8293">
        <v>2.952</v>
      </c>
      <c r="H8293">
        <v>1</v>
      </c>
      <c r="I8293">
        <v>0.2</v>
      </c>
      <c r="J8293">
        <v>0.99629999999999996</v>
      </c>
      <c r="K8293" s="2" t="s">
        <v>935</v>
      </c>
      <c r="L8293" s="2" t="s">
        <v>2153</v>
      </c>
      <c r="M8293" s="2" t="s">
        <v>960</v>
      </c>
      <c r="N8293" s="2">
        <v>33180</v>
      </c>
      <c r="O8293" s="2" t="s">
        <v>938</v>
      </c>
      <c r="P8293" s="2" t="s">
        <v>951</v>
      </c>
      <c r="Q8293" s="2" t="s">
        <v>952</v>
      </c>
      <c r="R8293" s="2" t="s">
        <v>4913</v>
      </c>
      <c r="S8293" s="2" t="s">
        <v>7135</v>
      </c>
      <c r="T8293" s="2" t="s">
        <v>1008</v>
      </c>
    </row>
    <row r="8294" spans="1:20">
      <c r="A8294" t="s">
        <v>10005</v>
      </c>
      <c r="B8294" s="1">
        <v>42349</v>
      </c>
      <c r="C8294" s="1">
        <v>42353</v>
      </c>
      <c r="D8294" t="s">
        <v>957</v>
      </c>
      <c r="E8294" t="s">
        <v>116</v>
      </c>
      <c r="F8294" t="s">
        <v>6151</v>
      </c>
      <c r="G8294">
        <v>10.332000000000001</v>
      </c>
      <c r="H8294">
        <v>3</v>
      </c>
      <c r="I8294">
        <v>0.7</v>
      </c>
      <c r="J8294">
        <v>-7.5768000000000004</v>
      </c>
      <c r="K8294" s="2" t="s">
        <v>935</v>
      </c>
      <c r="L8294" s="2" t="s">
        <v>1155</v>
      </c>
      <c r="M8294" s="2" t="s">
        <v>1348</v>
      </c>
      <c r="N8294" s="2">
        <v>45373</v>
      </c>
      <c r="O8294" s="2" t="s">
        <v>1043</v>
      </c>
      <c r="P8294" s="2" t="s">
        <v>951</v>
      </c>
      <c r="Q8294" s="2" t="s">
        <v>980</v>
      </c>
      <c r="R8294" s="2" t="s">
        <v>6152</v>
      </c>
      <c r="S8294" s="2" t="s">
        <v>1409</v>
      </c>
      <c r="T8294" s="2" t="s">
        <v>943</v>
      </c>
    </row>
    <row r="8295" spans="1:20">
      <c r="A8295" t="s">
        <v>10006</v>
      </c>
      <c r="B8295" s="1">
        <v>43042</v>
      </c>
      <c r="C8295" s="1">
        <v>43046</v>
      </c>
      <c r="D8295" t="s">
        <v>957</v>
      </c>
      <c r="E8295" t="s">
        <v>761</v>
      </c>
      <c r="F8295" t="s">
        <v>5184</v>
      </c>
      <c r="G8295">
        <v>18.367999999999999</v>
      </c>
      <c r="H8295">
        <v>4</v>
      </c>
      <c r="I8295">
        <v>0.2</v>
      </c>
      <c r="J8295">
        <v>5.9695999999999998</v>
      </c>
      <c r="K8295" s="2" t="s">
        <v>935</v>
      </c>
      <c r="L8295" s="2" t="s">
        <v>905</v>
      </c>
      <c r="M8295" s="2" t="s">
        <v>998</v>
      </c>
      <c r="N8295" s="2">
        <v>98103</v>
      </c>
      <c r="O8295" s="2" t="s">
        <v>950</v>
      </c>
      <c r="P8295" s="2" t="s">
        <v>951</v>
      </c>
      <c r="Q8295" s="2" t="s">
        <v>980</v>
      </c>
      <c r="R8295" s="2" t="s">
        <v>5185</v>
      </c>
      <c r="S8295" s="2" t="s">
        <v>6799</v>
      </c>
      <c r="T8295" s="2" t="s">
        <v>955</v>
      </c>
    </row>
    <row r="8296" spans="1:20">
      <c r="A8296" t="s">
        <v>10007</v>
      </c>
      <c r="B8296" s="1">
        <v>42807</v>
      </c>
      <c r="C8296" s="1">
        <v>42811</v>
      </c>
      <c r="D8296" t="s">
        <v>957</v>
      </c>
      <c r="E8296" t="s">
        <v>419</v>
      </c>
      <c r="F8296" t="s">
        <v>5096</v>
      </c>
      <c r="G8296">
        <v>299.89999999999998</v>
      </c>
      <c r="H8296">
        <v>2</v>
      </c>
      <c r="I8296">
        <v>0</v>
      </c>
      <c r="J8296">
        <v>74.974999999999994</v>
      </c>
      <c r="K8296" s="2" t="s">
        <v>935</v>
      </c>
      <c r="L8296" s="2" t="s">
        <v>903</v>
      </c>
      <c r="M8296" s="2" t="s">
        <v>1147</v>
      </c>
      <c r="N8296" s="2">
        <v>10011</v>
      </c>
      <c r="O8296" s="2" t="s">
        <v>1043</v>
      </c>
      <c r="P8296" s="2" t="s">
        <v>976</v>
      </c>
      <c r="Q8296" s="2" t="s">
        <v>977</v>
      </c>
      <c r="R8296" s="2" t="s">
        <v>5097</v>
      </c>
      <c r="S8296" s="2" t="s">
        <v>3532</v>
      </c>
      <c r="T8296" s="2" t="s">
        <v>943</v>
      </c>
    </row>
    <row r="8297" spans="1:20">
      <c r="A8297" t="s">
        <v>10008</v>
      </c>
      <c r="B8297" s="1">
        <v>42520</v>
      </c>
      <c r="C8297" s="1">
        <v>42524</v>
      </c>
      <c r="D8297" t="s">
        <v>957</v>
      </c>
      <c r="E8297" t="s">
        <v>550</v>
      </c>
      <c r="F8297" t="s">
        <v>1351</v>
      </c>
      <c r="G8297">
        <v>26.55</v>
      </c>
      <c r="H8297">
        <v>9</v>
      </c>
      <c r="I8297">
        <v>0</v>
      </c>
      <c r="J8297">
        <v>12.744</v>
      </c>
      <c r="K8297" s="2" t="s">
        <v>935</v>
      </c>
      <c r="L8297" s="2" t="s">
        <v>1899</v>
      </c>
      <c r="M8297" s="2" t="s">
        <v>1194</v>
      </c>
      <c r="N8297" s="2">
        <v>22204</v>
      </c>
      <c r="O8297" s="2" t="s">
        <v>938</v>
      </c>
      <c r="P8297" s="2" t="s">
        <v>951</v>
      </c>
      <c r="Q8297" s="2" t="s">
        <v>1065</v>
      </c>
      <c r="R8297" s="2" t="s">
        <v>1352</v>
      </c>
      <c r="S8297" s="2" t="s">
        <v>4532</v>
      </c>
      <c r="T8297" s="2" t="s">
        <v>955</v>
      </c>
    </row>
    <row r="8298" spans="1:20">
      <c r="A8298" t="s">
        <v>10008</v>
      </c>
      <c r="B8298" s="1">
        <v>42520</v>
      </c>
      <c r="C8298" s="1">
        <v>42524</v>
      </c>
      <c r="D8298" t="s">
        <v>957</v>
      </c>
      <c r="E8298" t="s">
        <v>550</v>
      </c>
      <c r="F8298" t="s">
        <v>1658</v>
      </c>
      <c r="G8298">
        <v>111.98</v>
      </c>
      <c r="H8298">
        <v>2</v>
      </c>
      <c r="I8298">
        <v>0</v>
      </c>
      <c r="J8298">
        <v>26.8752</v>
      </c>
      <c r="K8298" s="2" t="s">
        <v>935</v>
      </c>
      <c r="L8298" s="2" t="s">
        <v>1899</v>
      </c>
      <c r="M8298" s="2" t="s">
        <v>1194</v>
      </c>
      <c r="N8298" s="2">
        <v>22204</v>
      </c>
      <c r="O8298" s="2" t="s">
        <v>938</v>
      </c>
      <c r="P8298" s="2" t="s">
        <v>976</v>
      </c>
      <c r="Q8298" s="2" t="s">
        <v>1054</v>
      </c>
      <c r="R8298" s="2" t="s">
        <v>1659</v>
      </c>
      <c r="S8298" s="2" t="s">
        <v>4532</v>
      </c>
      <c r="T8298" s="2" t="s">
        <v>955</v>
      </c>
    </row>
    <row r="8299" spans="1:20">
      <c r="A8299" t="s">
        <v>10009</v>
      </c>
      <c r="B8299" s="1">
        <v>42190</v>
      </c>
      <c r="C8299" s="1">
        <v>42196</v>
      </c>
      <c r="D8299" t="s">
        <v>957</v>
      </c>
      <c r="E8299" t="s">
        <v>332</v>
      </c>
      <c r="F8299" t="s">
        <v>5990</v>
      </c>
      <c r="G8299">
        <v>4.9279999999999999</v>
      </c>
      <c r="H8299">
        <v>2</v>
      </c>
      <c r="I8299">
        <v>0.2</v>
      </c>
      <c r="J8299">
        <v>0.73919999999999997</v>
      </c>
      <c r="K8299" s="2" t="s">
        <v>935</v>
      </c>
      <c r="L8299" s="2" t="s">
        <v>1321</v>
      </c>
      <c r="M8299" s="2" t="s">
        <v>992</v>
      </c>
      <c r="N8299" s="2">
        <v>28205</v>
      </c>
      <c r="O8299" s="2" t="s">
        <v>938</v>
      </c>
      <c r="P8299" s="2" t="s">
        <v>939</v>
      </c>
      <c r="Q8299" s="2" t="s">
        <v>969</v>
      </c>
      <c r="R8299" s="2" t="s">
        <v>5991</v>
      </c>
      <c r="S8299" s="2" t="s">
        <v>2913</v>
      </c>
      <c r="T8299" s="2" t="s">
        <v>955</v>
      </c>
    </row>
    <row r="8300" spans="1:20">
      <c r="A8300" t="s">
        <v>10009</v>
      </c>
      <c r="B8300" s="1">
        <v>42190</v>
      </c>
      <c r="C8300" s="1">
        <v>42196</v>
      </c>
      <c r="D8300" t="s">
        <v>957</v>
      </c>
      <c r="E8300" t="s">
        <v>332</v>
      </c>
      <c r="F8300" t="s">
        <v>2970</v>
      </c>
      <c r="G8300">
        <v>11.784000000000001</v>
      </c>
      <c r="H8300">
        <v>3</v>
      </c>
      <c r="I8300">
        <v>0.2</v>
      </c>
      <c r="J8300">
        <v>4.2717000000000001</v>
      </c>
      <c r="K8300" s="2" t="s">
        <v>935</v>
      </c>
      <c r="L8300" s="2" t="s">
        <v>1321</v>
      </c>
      <c r="M8300" s="2" t="s">
        <v>992</v>
      </c>
      <c r="N8300" s="2">
        <v>28205</v>
      </c>
      <c r="O8300" s="2" t="s">
        <v>938</v>
      </c>
      <c r="P8300" s="2" t="s">
        <v>951</v>
      </c>
      <c r="Q8300" s="2" t="s">
        <v>952</v>
      </c>
      <c r="R8300" s="2" t="s">
        <v>2971</v>
      </c>
      <c r="S8300" s="2" t="s">
        <v>2913</v>
      </c>
      <c r="T8300" s="2" t="s">
        <v>955</v>
      </c>
    </row>
    <row r="8301" spans="1:20">
      <c r="A8301" t="s">
        <v>10010</v>
      </c>
      <c r="B8301" s="1">
        <v>41709</v>
      </c>
      <c r="C8301" s="1">
        <v>41713</v>
      </c>
      <c r="D8301" t="s">
        <v>957</v>
      </c>
      <c r="E8301" t="s">
        <v>635</v>
      </c>
      <c r="F8301" t="s">
        <v>7152</v>
      </c>
      <c r="G8301">
        <v>7.98</v>
      </c>
      <c r="H8301">
        <v>3</v>
      </c>
      <c r="I8301">
        <v>0</v>
      </c>
      <c r="J8301">
        <v>2.0748000000000002</v>
      </c>
      <c r="K8301" s="2" t="s">
        <v>935</v>
      </c>
      <c r="L8301" s="2" t="s">
        <v>1407</v>
      </c>
      <c r="M8301" s="2" t="s">
        <v>949</v>
      </c>
      <c r="N8301" s="2">
        <v>95661</v>
      </c>
      <c r="O8301" s="2" t="s">
        <v>950</v>
      </c>
      <c r="P8301" s="2" t="s">
        <v>951</v>
      </c>
      <c r="Q8301" s="2" t="s">
        <v>973</v>
      </c>
      <c r="R8301" s="2" t="s">
        <v>7153</v>
      </c>
      <c r="S8301" s="2" t="s">
        <v>5390</v>
      </c>
      <c r="T8301" s="2" t="s">
        <v>943</v>
      </c>
    </row>
    <row r="8302" spans="1:20">
      <c r="A8302" t="s">
        <v>10011</v>
      </c>
      <c r="B8302" s="1">
        <v>42114</v>
      </c>
      <c r="C8302" s="1">
        <v>42118</v>
      </c>
      <c r="D8302" t="s">
        <v>957</v>
      </c>
      <c r="E8302" t="s">
        <v>276</v>
      </c>
      <c r="F8302" t="s">
        <v>1745</v>
      </c>
      <c r="G8302">
        <v>180.96</v>
      </c>
      <c r="H8302">
        <v>2</v>
      </c>
      <c r="I8302">
        <v>0</v>
      </c>
      <c r="J8302">
        <v>81.432000000000002</v>
      </c>
      <c r="K8302" s="2" t="s">
        <v>935</v>
      </c>
      <c r="L8302" s="2" t="s">
        <v>907</v>
      </c>
      <c r="M8302" s="2" t="s">
        <v>1122</v>
      </c>
      <c r="N8302" s="2">
        <v>48234</v>
      </c>
      <c r="O8302" s="2" t="s">
        <v>1005</v>
      </c>
      <c r="P8302" s="2" t="s">
        <v>951</v>
      </c>
      <c r="Q8302" s="2" t="s">
        <v>1065</v>
      </c>
      <c r="R8302" s="2" t="s">
        <v>1746</v>
      </c>
      <c r="S8302" s="2" t="s">
        <v>2569</v>
      </c>
      <c r="T8302" s="2" t="s">
        <v>943</v>
      </c>
    </row>
    <row r="8303" spans="1:20">
      <c r="A8303" t="s">
        <v>10012</v>
      </c>
      <c r="B8303" s="1">
        <v>42942</v>
      </c>
      <c r="C8303" s="1">
        <v>42948</v>
      </c>
      <c r="D8303" t="s">
        <v>957</v>
      </c>
      <c r="E8303" t="s">
        <v>489</v>
      </c>
      <c r="F8303" t="s">
        <v>8321</v>
      </c>
      <c r="G8303">
        <v>1649.95</v>
      </c>
      <c r="H8303">
        <v>5</v>
      </c>
      <c r="I8303">
        <v>0</v>
      </c>
      <c r="J8303">
        <v>659.98</v>
      </c>
      <c r="K8303" s="2" t="s">
        <v>935</v>
      </c>
      <c r="L8303" s="2" t="s">
        <v>904</v>
      </c>
      <c r="M8303" s="2" t="s">
        <v>949</v>
      </c>
      <c r="N8303" s="2">
        <v>90036</v>
      </c>
      <c r="O8303" s="2" t="s">
        <v>950</v>
      </c>
      <c r="P8303" s="2" t="s">
        <v>976</v>
      </c>
      <c r="Q8303" s="2" t="s">
        <v>1054</v>
      </c>
      <c r="R8303" s="2" t="s">
        <v>8322</v>
      </c>
      <c r="S8303" s="2" t="s">
        <v>4116</v>
      </c>
      <c r="T8303" s="2" t="s">
        <v>955</v>
      </c>
    </row>
    <row r="8304" spans="1:20">
      <c r="A8304" t="s">
        <v>10012</v>
      </c>
      <c r="B8304" s="1">
        <v>42942</v>
      </c>
      <c r="C8304" s="1">
        <v>42948</v>
      </c>
      <c r="D8304" t="s">
        <v>957</v>
      </c>
      <c r="E8304" t="s">
        <v>489</v>
      </c>
      <c r="F8304" t="s">
        <v>3161</v>
      </c>
      <c r="G8304">
        <v>362.35199999999998</v>
      </c>
      <c r="H8304">
        <v>3</v>
      </c>
      <c r="I8304">
        <v>0.2</v>
      </c>
      <c r="J8304">
        <v>45.293999999999997</v>
      </c>
      <c r="K8304" s="2" t="s">
        <v>935</v>
      </c>
      <c r="L8304" s="2" t="s">
        <v>904</v>
      </c>
      <c r="M8304" s="2" t="s">
        <v>949</v>
      </c>
      <c r="N8304" s="2">
        <v>90036</v>
      </c>
      <c r="O8304" s="2" t="s">
        <v>950</v>
      </c>
      <c r="P8304" s="2" t="s">
        <v>939</v>
      </c>
      <c r="Q8304" s="2" t="s">
        <v>945</v>
      </c>
      <c r="R8304" s="2" t="s">
        <v>3163</v>
      </c>
      <c r="S8304" s="2" t="s">
        <v>4116</v>
      </c>
      <c r="T8304" s="2" t="s">
        <v>955</v>
      </c>
    </row>
    <row r="8305" spans="1:20">
      <c r="A8305" t="s">
        <v>10013</v>
      </c>
      <c r="B8305" s="1">
        <v>41943</v>
      </c>
      <c r="C8305" s="1">
        <v>41945</v>
      </c>
      <c r="D8305" t="s">
        <v>933</v>
      </c>
      <c r="E8305" t="s">
        <v>700</v>
      </c>
      <c r="F8305" t="s">
        <v>2675</v>
      </c>
      <c r="G8305">
        <v>73.584000000000003</v>
      </c>
      <c r="H8305">
        <v>2</v>
      </c>
      <c r="I8305">
        <v>0.2</v>
      </c>
      <c r="J8305">
        <v>8.2782</v>
      </c>
      <c r="K8305" s="2" t="s">
        <v>935</v>
      </c>
      <c r="L8305" s="2" t="s">
        <v>906</v>
      </c>
      <c r="M8305" s="2" t="s">
        <v>949</v>
      </c>
      <c r="N8305" s="2">
        <v>94110</v>
      </c>
      <c r="O8305" s="2" t="s">
        <v>950</v>
      </c>
      <c r="P8305" s="2" t="s">
        <v>976</v>
      </c>
      <c r="Q8305" s="2" t="s">
        <v>977</v>
      </c>
      <c r="R8305" s="2" t="s">
        <v>2676</v>
      </c>
      <c r="S8305" s="2" t="s">
        <v>6028</v>
      </c>
      <c r="T8305" s="2" t="s">
        <v>1008</v>
      </c>
    </row>
    <row r="8306" spans="1:20">
      <c r="A8306" t="s">
        <v>10014</v>
      </c>
      <c r="B8306" s="1">
        <v>43042</v>
      </c>
      <c r="C8306" s="1">
        <v>43048</v>
      </c>
      <c r="D8306" t="s">
        <v>957</v>
      </c>
      <c r="E8306" t="s">
        <v>752</v>
      </c>
      <c r="F8306" t="s">
        <v>8407</v>
      </c>
      <c r="G8306">
        <v>486.36799999999999</v>
      </c>
      <c r="H8306">
        <v>4</v>
      </c>
      <c r="I8306">
        <v>0.2</v>
      </c>
      <c r="J8306">
        <v>36.477600000000002</v>
      </c>
      <c r="K8306" s="2" t="s">
        <v>935</v>
      </c>
      <c r="L8306" s="2" t="s">
        <v>6170</v>
      </c>
      <c r="M8306" s="2" t="s">
        <v>949</v>
      </c>
      <c r="N8306" s="2">
        <v>93309</v>
      </c>
      <c r="O8306" s="2" t="s">
        <v>950</v>
      </c>
      <c r="P8306" s="2" t="s">
        <v>939</v>
      </c>
      <c r="Q8306" s="2" t="s">
        <v>961</v>
      </c>
      <c r="R8306" s="2" t="s">
        <v>8408</v>
      </c>
      <c r="S8306" s="2" t="s">
        <v>6647</v>
      </c>
      <c r="T8306" s="2" t="s">
        <v>943</v>
      </c>
    </row>
    <row r="8307" spans="1:20">
      <c r="A8307" t="s">
        <v>10015</v>
      </c>
      <c r="B8307" s="1">
        <v>42593</v>
      </c>
      <c r="C8307" s="1">
        <v>42598</v>
      </c>
      <c r="D8307" t="s">
        <v>957</v>
      </c>
      <c r="E8307" t="s">
        <v>248</v>
      </c>
      <c r="F8307" t="s">
        <v>3218</v>
      </c>
      <c r="G8307">
        <v>32.4</v>
      </c>
      <c r="H8307">
        <v>5</v>
      </c>
      <c r="I8307">
        <v>0</v>
      </c>
      <c r="J8307">
        <v>15.552</v>
      </c>
      <c r="K8307" s="2" t="s">
        <v>935</v>
      </c>
      <c r="L8307" s="2" t="s">
        <v>4899</v>
      </c>
      <c r="M8307" s="2" t="s">
        <v>1479</v>
      </c>
      <c r="N8307" s="2">
        <v>74133</v>
      </c>
      <c r="O8307" s="2" t="s">
        <v>1005</v>
      </c>
      <c r="P8307" s="2" t="s">
        <v>951</v>
      </c>
      <c r="Q8307" s="2" t="s">
        <v>993</v>
      </c>
      <c r="R8307" s="2" t="s">
        <v>3219</v>
      </c>
      <c r="S8307" s="2" t="s">
        <v>2375</v>
      </c>
      <c r="T8307" s="2" t="s">
        <v>1008</v>
      </c>
    </row>
    <row r="8308" spans="1:20">
      <c r="A8308" t="s">
        <v>10015</v>
      </c>
      <c r="B8308" s="1">
        <v>42593</v>
      </c>
      <c r="C8308" s="1">
        <v>42598</v>
      </c>
      <c r="D8308" t="s">
        <v>957</v>
      </c>
      <c r="E8308" t="s">
        <v>248</v>
      </c>
      <c r="F8308" t="s">
        <v>2842</v>
      </c>
      <c r="G8308">
        <v>41.86</v>
      </c>
      <c r="H8308">
        <v>7</v>
      </c>
      <c r="I8308">
        <v>0</v>
      </c>
      <c r="J8308">
        <v>19.255600000000001</v>
      </c>
      <c r="K8308" s="2" t="s">
        <v>935</v>
      </c>
      <c r="L8308" s="2" t="s">
        <v>4899</v>
      </c>
      <c r="M8308" s="2" t="s">
        <v>1479</v>
      </c>
      <c r="N8308" s="2">
        <v>74133</v>
      </c>
      <c r="O8308" s="2" t="s">
        <v>1005</v>
      </c>
      <c r="P8308" s="2" t="s">
        <v>951</v>
      </c>
      <c r="Q8308" s="2" t="s">
        <v>980</v>
      </c>
      <c r="R8308" s="2" t="s">
        <v>2843</v>
      </c>
      <c r="S8308" s="2" t="s">
        <v>2375</v>
      </c>
      <c r="T8308" s="2" t="s">
        <v>1008</v>
      </c>
    </row>
    <row r="8309" spans="1:20">
      <c r="A8309" t="s">
        <v>10015</v>
      </c>
      <c r="B8309" s="1">
        <v>42593</v>
      </c>
      <c r="C8309" s="1">
        <v>42598</v>
      </c>
      <c r="D8309" t="s">
        <v>957</v>
      </c>
      <c r="E8309" t="s">
        <v>248</v>
      </c>
      <c r="F8309" t="s">
        <v>6960</v>
      </c>
      <c r="G8309">
        <v>77.56</v>
      </c>
      <c r="H8309">
        <v>2</v>
      </c>
      <c r="I8309">
        <v>0</v>
      </c>
      <c r="J8309">
        <v>35.677599999999998</v>
      </c>
      <c r="K8309" s="2" t="s">
        <v>935</v>
      </c>
      <c r="L8309" s="2" t="s">
        <v>4899</v>
      </c>
      <c r="M8309" s="2" t="s">
        <v>1479</v>
      </c>
      <c r="N8309" s="2">
        <v>74133</v>
      </c>
      <c r="O8309" s="2" t="s">
        <v>1005</v>
      </c>
      <c r="P8309" s="2" t="s">
        <v>951</v>
      </c>
      <c r="Q8309" s="2" t="s">
        <v>980</v>
      </c>
      <c r="R8309" s="2" t="s">
        <v>6961</v>
      </c>
      <c r="S8309" s="2" t="s">
        <v>2375</v>
      </c>
      <c r="T8309" s="2" t="s">
        <v>1008</v>
      </c>
    </row>
    <row r="8310" spans="1:20">
      <c r="A8310" t="s">
        <v>10016</v>
      </c>
      <c r="B8310" s="1">
        <v>42576</v>
      </c>
      <c r="C8310" s="1">
        <v>42576</v>
      </c>
      <c r="D8310" t="s">
        <v>2041</v>
      </c>
      <c r="E8310" t="s">
        <v>660</v>
      </c>
      <c r="F8310" t="s">
        <v>4457</v>
      </c>
      <c r="G8310">
        <v>37.17</v>
      </c>
      <c r="H8310">
        <v>9</v>
      </c>
      <c r="I8310">
        <v>0</v>
      </c>
      <c r="J8310">
        <v>11.151</v>
      </c>
      <c r="K8310" s="2" t="s">
        <v>935</v>
      </c>
      <c r="L8310" s="2" t="s">
        <v>906</v>
      </c>
      <c r="M8310" s="2" t="s">
        <v>949</v>
      </c>
      <c r="N8310" s="2">
        <v>94122</v>
      </c>
      <c r="O8310" s="2" t="s">
        <v>950</v>
      </c>
      <c r="P8310" s="2" t="s">
        <v>951</v>
      </c>
      <c r="Q8310" s="2" t="s">
        <v>973</v>
      </c>
      <c r="R8310" s="2" t="s">
        <v>4458</v>
      </c>
      <c r="S8310" s="2" t="s">
        <v>5598</v>
      </c>
      <c r="T8310" s="2" t="s">
        <v>1008</v>
      </c>
    </row>
    <row r="8311" spans="1:20">
      <c r="A8311" t="s">
        <v>10017</v>
      </c>
      <c r="B8311" s="1">
        <v>41699</v>
      </c>
      <c r="C8311" s="1">
        <v>41705</v>
      </c>
      <c r="D8311" t="s">
        <v>957</v>
      </c>
      <c r="E8311" t="s">
        <v>599</v>
      </c>
      <c r="F8311" t="s">
        <v>5491</v>
      </c>
      <c r="G8311">
        <v>137.352</v>
      </c>
      <c r="H8311">
        <v>3</v>
      </c>
      <c r="I8311">
        <v>0.2</v>
      </c>
      <c r="J8311">
        <v>8.5845000000000002</v>
      </c>
      <c r="K8311" s="2" t="s">
        <v>935</v>
      </c>
      <c r="L8311" s="2" t="s">
        <v>1075</v>
      </c>
      <c r="M8311" s="2" t="s">
        <v>1004</v>
      </c>
      <c r="N8311" s="2">
        <v>77036</v>
      </c>
      <c r="O8311" s="2" t="s">
        <v>1005</v>
      </c>
      <c r="P8311" s="2" t="s">
        <v>951</v>
      </c>
      <c r="Q8311" s="2" t="s">
        <v>965</v>
      </c>
      <c r="R8311" s="2" t="s">
        <v>5492</v>
      </c>
      <c r="S8311" s="2" t="s">
        <v>4970</v>
      </c>
      <c r="T8311" s="2" t="s">
        <v>943</v>
      </c>
    </row>
    <row r="8312" spans="1:20">
      <c r="A8312" t="s">
        <v>10017</v>
      </c>
      <c r="B8312" s="1">
        <v>41699</v>
      </c>
      <c r="C8312" s="1">
        <v>41705</v>
      </c>
      <c r="D8312" t="s">
        <v>957</v>
      </c>
      <c r="E8312" t="s">
        <v>599</v>
      </c>
      <c r="F8312" t="s">
        <v>5559</v>
      </c>
      <c r="G8312">
        <v>376.50900000000001</v>
      </c>
      <c r="H8312">
        <v>3</v>
      </c>
      <c r="I8312">
        <v>0.3</v>
      </c>
      <c r="J8312">
        <v>-43.029600000000002</v>
      </c>
      <c r="K8312" s="2" t="s">
        <v>935</v>
      </c>
      <c r="L8312" s="2" t="s">
        <v>1075</v>
      </c>
      <c r="M8312" s="2" t="s">
        <v>1004</v>
      </c>
      <c r="N8312" s="2">
        <v>77036</v>
      </c>
      <c r="O8312" s="2" t="s">
        <v>1005</v>
      </c>
      <c r="P8312" s="2" t="s">
        <v>939</v>
      </c>
      <c r="Q8312" s="2" t="s">
        <v>961</v>
      </c>
      <c r="R8312" s="2" t="s">
        <v>5560</v>
      </c>
      <c r="S8312" s="2" t="s">
        <v>4970</v>
      </c>
      <c r="T8312" s="2" t="s">
        <v>943</v>
      </c>
    </row>
    <row r="8313" spans="1:20">
      <c r="A8313" t="s">
        <v>10018</v>
      </c>
      <c r="B8313" s="1">
        <v>42761</v>
      </c>
      <c r="C8313" s="1">
        <v>42766</v>
      </c>
      <c r="D8313" t="s">
        <v>957</v>
      </c>
      <c r="E8313" t="s">
        <v>270</v>
      </c>
      <c r="F8313" t="s">
        <v>1367</v>
      </c>
      <c r="G8313">
        <v>62.72</v>
      </c>
      <c r="H8313">
        <v>4</v>
      </c>
      <c r="I8313">
        <v>0</v>
      </c>
      <c r="J8313">
        <v>24.460799999999999</v>
      </c>
      <c r="K8313" s="2" t="s">
        <v>935</v>
      </c>
      <c r="L8313" s="2" t="s">
        <v>1347</v>
      </c>
      <c r="M8313" s="2" t="s">
        <v>2025</v>
      </c>
      <c r="N8313" s="2">
        <v>31907</v>
      </c>
      <c r="O8313" s="2" t="s">
        <v>938</v>
      </c>
      <c r="P8313" s="2" t="s">
        <v>939</v>
      </c>
      <c r="Q8313" s="2" t="s">
        <v>969</v>
      </c>
      <c r="R8313" s="2" t="s">
        <v>1369</v>
      </c>
      <c r="S8313" s="2" t="s">
        <v>2526</v>
      </c>
      <c r="T8313" s="2" t="s">
        <v>943</v>
      </c>
    </row>
    <row r="8314" spans="1:20">
      <c r="A8314" t="s">
        <v>10018</v>
      </c>
      <c r="B8314" s="1">
        <v>42761</v>
      </c>
      <c r="C8314" s="1">
        <v>42766</v>
      </c>
      <c r="D8314" t="s">
        <v>957</v>
      </c>
      <c r="E8314" t="s">
        <v>270</v>
      </c>
      <c r="F8314" t="s">
        <v>6349</v>
      </c>
      <c r="G8314">
        <v>2939.93</v>
      </c>
      <c r="H8314">
        <v>7</v>
      </c>
      <c r="I8314">
        <v>0</v>
      </c>
      <c r="J8314">
        <v>764.3818</v>
      </c>
      <c r="K8314" s="2" t="s">
        <v>935</v>
      </c>
      <c r="L8314" s="2" t="s">
        <v>1347</v>
      </c>
      <c r="M8314" s="2" t="s">
        <v>2025</v>
      </c>
      <c r="N8314" s="2">
        <v>31907</v>
      </c>
      <c r="O8314" s="2" t="s">
        <v>938</v>
      </c>
      <c r="P8314" s="2" t="s">
        <v>976</v>
      </c>
      <c r="Q8314" s="2" t="s">
        <v>977</v>
      </c>
      <c r="R8314" s="2" t="s">
        <v>6350</v>
      </c>
      <c r="S8314" s="2" t="s">
        <v>2526</v>
      </c>
      <c r="T8314" s="2" t="s">
        <v>943</v>
      </c>
    </row>
    <row r="8315" spans="1:20">
      <c r="A8315" t="s">
        <v>10019</v>
      </c>
      <c r="B8315" s="1">
        <v>41832</v>
      </c>
      <c r="C8315" s="1">
        <v>41836</v>
      </c>
      <c r="D8315" t="s">
        <v>957</v>
      </c>
      <c r="E8315" t="s">
        <v>447</v>
      </c>
      <c r="F8315" t="s">
        <v>3824</v>
      </c>
      <c r="G8315">
        <v>512.35799999999995</v>
      </c>
      <c r="H8315">
        <v>3</v>
      </c>
      <c r="I8315">
        <v>0.3</v>
      </c>
      <c r="J8315">
        <v>-14.6388</v>
      </c>
      <c r="K8315" s="2" t="s">
        <v>935</v>
      </c>
      <c r="L8315" s="2" t="s">
        <v>7967</v>
      </c>
      <c r="M8315" s="2" t="s">
        <v>1004</v>
      </c>
      <c r="N8315" s="2">
        <v>77573</v>
      </c>
      <c r="O8315" s="2" t="s">
        <v>1005</v>
      </c>
      <c r="P8315" s="2" t="s">
        <v>939</v>
      </c>
      <c r="Q8315" s="2" t="s">
        <v>945</v>
      </c>
      <c r="R8315" s="2" t="s">
        <v>3825</v>
      </c>
      <c r="S8315" s="2" t="s">
        <v>3730</v>
      </c>
      <c r="T8315" s="2" t="s">
        <v>1008</v>
      </c>
    </row>
    <row r="8316" spans="1:20">
      <c r="A8316" t="s">
        <v>10019</v>
      </c>
      <c r="B8316" s="1">
        <v>41832</v>
      </c>
      <c r="C8316" s="1">
        <v>41836</v>
      </c>
      <c r="D8316" t="s">
        <v>957</v>
      </c>
      <c r="E8316" t="s">
        <v>447</v>
      </c>
      <c r="F8316" t="s">
        <v>3793</v>
      </c>
      <c r="G8316">
        <v>3.488</v>
      </c>
      <c r="H8316">
        <v>2</v>
      </c>
      <c r="I8316">
        <v>0.2</v>
      </c>
      <c r="J8316">
        <v>0.56679999999999997</v>
      </c>
      <c r="K8316" s="2" t="s">
        <v>935</v>
      </c>
      <c r="L8316" s="2" t="s">
        <v>7967</v>
      </c>
      <c r="M8316" s="2" t="s">
        <v>1004</v>
      </c>
      <c r="N8316" s="2">
        <v>77573</v>
      </c>
      <c r="O8316" s="2" t="s">
        <v>1005</v>
      </c>
      <c r="P8316" s="2" t="s">
        <v>951</v>
      </c>
      <c r="Q8316" s="2" t="s">
        <v>1148</v>
      </c>
      <c r="R8316" s="2" t="s">
        <v>3794</v>
      </c>
      <c r="S8316" s="2" t="s">
        <v>3730</v>
      </c>
      <c r="T8316" s="2" t="s">
        <v>1008</v>
      </c>
    </row>
    <row r="8317" spans="1:20">
      <c r="A8317" t="s">
        <v>10019</v>
      </c>
      <c r="B8317" s="1">
        <v>41832</v>
      </c>
      <c r="C8317" s="1">
        <v>41836</v>
      </c>
      <c r="D8317" t="s">
        <v>957</v>
      </c>
      <c r="E8317" t="s">
        <v>447</v>
      </c>
      <c r="F8317" t="s">
        <v>3305</v>
      </c>
      <c r="G8317">
        <v>22.288</v>
      </c>
      <c r="H8317">
        <v>7</v>
      </c>
      <c r="I8317">
        <v>0.2</v>
      </c>
      <c r="J8317">
        <v>3.9003999999999999</v>
      </c>
      <c r="K8317" s="2" t="s">
        <v>935</v>
      </c>
      <c r="L8317" s="2" t="s">
        <v>7967</v>
      </c>
      <c r="M8317" s="2" t="s">
        <v>1004</v>
      </c>
      <c r="N8317" s="2">
        <v>77573</v>
      </c>
      <c r="O8317" s="2" t="s">
        <v>1005</v>
      </c>
      <c r="P8317" s="2" t="s">
        <v>951</v>
      </c>
      <c r="Q8317" s="2" t="s">
        <v>973</v>
      </c>
      <c r="R8317" s="2" t="s">
        <v>3306</v>
      </c>
      <c r="S8317" s="2" t="s">
        <v>3730</v>
      </c>
      <c r="T8317" s="2" t="s">
        <v>1008</v>
      </c>
    </row>
    <row r="8318" spans="1:20">
      <c r="A8318" t="s">
        <v>10019</v>
      </c>
      <c r="B8318" s="1">
        <v>41832</v>
      </c>
      <c r="C8318" s="1">
        <v>41836</v>
      </c>
      <c r="D8318" t="s">
        <v>957</v>
      </c>
      <c r="E8318" t="s">
        <v>447</v>
      </c>
      <c r="F8318" t="s">
        <v>1406</v>
      </c>
      <c r="G8318">
        <v>16.032</v>
      </c>
      <c r="H8318">
        <v>3</v>
      </c>
      <c r="I8318">
        <v>0.2</v>
      </c>
      <c r="J8318">
        <v>5.6112000000000002</v>
      </c>
      <c r="K8318" s="2" t="s">
        <v>935</v>
      </c>
      <c r="L8318" s="2" t="s">
        <v>7967</v>
      </c>
      <c r="M8318" s="2" t="s">
        <v>1004</v>
      </c>
      <c r="N8318" s="2">
        <v>77573</v>
      </c>
      <c r="O8318" s="2" t="s">
        <v>1005</v>
      </c>
      <c r="P8318" s="2" t="s">
        <v>951</v>
      </c>
      <c r="Q8318" s="2" t="s">
        <v>993</v>
      </c>
      <c r="R8318" s="2" t="s">
        <v>1408</v>
      </c>
      <c r="S8318" s="2" t="s">
        <v>3730</v>
      </c>
      <c r="T8318" s="2" t="s">
        <v>1008</v>
      </c>
    </row>
    <row r="8319" spans="1:20">
      <c r="A8319" t="s">
        <v>10020</v>
      </c>
      <c r="B8319" s="1">
        <v>42836</v>
      </c>
      <c r="C8319" s="1">
        <v>42841</v>
      </c>
      <c r="D8319" t="s">
        <v>957</v>
      </c>
      <c r="E8319" t="s">
        <v>81</v>
      </c>
      <c r="F8319" t="s">
        <v>4002</v>
      </c>
      <c r="G8319">
        <v>1.752</v>
      </c>
      <c r="H8319">
        <v>1</v>
      </c>
      <c r="I8319">
        <v>0.2</v>
      </c>
      <c r="J8319">
        <v>0.15329999999999999</v>
      </c>
      <c r="K8319" s="2" t="s">
        <v>935</v>
      </c>
      <c r="L8319" s="2" t="s">
        <v>2849</v>
      </c>
      <c r="M8319" s="2" t="s">
        <v>992</v>
      </c>
      <c r="N8319" s="2">
        <v>27217</v>
      </c>
      <c r="O8319" s="2" t="s">
        <v>938</v>
      </c>
      <c r="P8319" s="2" t="s">
        <v>951</v>
      </c>
      <c r="Q8319" s="2" t="s">
        <v>973</v>
      </c>
      <c r="R8319" s="2" t="s">
        <v>4003</v>
      </c>
      <c r="S8319" s="2" t="s">
        <v>1200</v>
      </c>
      <c r="T8319" s="2" t="s">
        <v>943</v>
      </c>
    </row>
    <row r="8320" spans="1:20">
      <c r="A8320" t="s">
        <v>10020</v>
      </c>
      <c r="B8320" s="1">
        <v>42836</v>
      </c>
      <c r="C8320" s="1">
        <v>42841</v>
      </c>
      <c r="D8320" t="s">
        <v>957</v>
      </c>
      <c r="E8320" t="s">
        <v>81</v>
      </c>
      <c r="F8320" t="s">
        <v>5172</v>
      </c>
      <c r="G8320">
        <v>20.992000000000001</v>
      </c>
      <c r="H8320">
        <v>8</v>
      </c>
      <c r="I8320">
        <v>0.2</v>
      </c>
      <c r="J8320">
        <v>2.3616000000000001</v>
      </c>
      <c r="K8320" s="2" t="s">
        <v>935</v>
      </c>
      <c r="L8320" s="2" t="s">
        <v>2849</v>
      </c>
      <c r="M8320" s="2" t="s">
        <v>992</v>
      </c>
      <c r="N8320" s="2">
        <v>27217</v>
      </c>
      <c r="O8320" s="2" t="s">
        <v>938</v>
      </c>
      <c r="P8320" s="2" t="s">
        <v>951</v>
      </c>
      <c r="Q8320" s="2" t="s">
        <v>973</v>
      </c>
      <c r="R8320" s="2" t="s">
        <v>5173</v>
      </c>
      <c r="S8320" s="2" t="s">
        <v>1200</v>
      </c>
      <c r="T8320" s="2" t="s">
        <v>943</v>
      </c>
    </row>
    <row r="8321" spans="1:20">
      <c r="A8321" t="s">
        <v>10021</v>
      </c>
      <c r="B8321" s="1">
        <v>43052</v>
      </c>
      <c r="C8321" s="1">
        <v>43057</v>
      </c>
      <c r="D8321" t="s">
        <v>957</v>
      </c>
      <c r="E8321" t="s">
        <v>247</v>
      </c>
      <c r="F8321" t="s">
        <v>2956</v>
      </c>
      <c r="G8321">
        <v>11.21</v>
      </c>
      <c r="H8321">
        <v>1</v>
      </c>
      <c r="I8321">
        <v>0</v>
      </c>
      <c r="J8321">
        <v>3.363</v>
      </c>
      <c r="K8321" s="2" t="s">
        <v>935</v>
      </c>
      <c r="L8321" s="2" t="s">
        <v>903</v>
      </c>
      <c r="M8321" s="2" t="s">
        <v>1147</v>
      </c>
      <c r="N8321" s="2">
        <v>10009</v>
      </c>
      <c r="O8321" s="2" t="s">
        <v>1043</v>
      </c>
      <c r="P8321" s="2" t="s">
        <v>951</v>
      </c>
      <c r="Q8321" s="2" t="s">
        <v>965</v>
      </c>
      <c r="R8321" s="2" t="s">
        <v>2957</v>
      </c>
      <c r="S8321" s="2" t="s">
        <v>2369</v>
      </c>
      <c r="T8321" s="2" t="s">
        <v>943</v>
      </c>
    </row>
    <row r="8322" spans="1:20">
      <c r="A8322" t="s">
        <v>10022</v>
      </c>
      <c r="B8322" s="1">
        <v>42343</v>
      </c>
      <c r="C8322" s="1">
        <v>42344</v>
      </c>
      <c r="D8322" t="s">
        <v>1079</v>
      </c>
      <c r="E8322" t="s">
        <v>46</v>
      </c>
      <c r="F8322" t="s">
        <v>6432</v>
      </c>
      <c r="G8322">
        <v>45.04</v>
      </c>
      <c r="H8322">
        <v>2</v>
      </c>
      <c r="I8322">
        <v>0.2</v>
      </c>
      <c r="J8322">
        <v>4.5039999999999996</v>
      </c>
      <c r="K8322" s="2" t="s">
        <v>935</v>
      </c>
      <c r="L8322" s="2" t="s">
        <v>1622</v>
      </c>
      <c r="M8322" s="2" t="s">
        <v>1004</v>
      </c>
      <c r="N8322" s="2">
        <v>75220</v>
      </c>
      <c r="O8322" s="2" t="s">
        <v>1005</v>
      </c>
      <c r="P8322" s="2" t="s">
        <v>951</v>
      </c>
      <c r="Q8322" s="2" t="s">
        <v>973</v>
      </c>
      <c r="R8322" s="2" t="s">
        <v>6433</v>
      </c>
      <c r="S8322" s="2" t="s">
        <v>1045</v>
      </c>
      <c r="T8322" s="2" t="s">
        <v>943</v>
      </c>
    </row>
    <row r="8323" spans="1:20">
      <c r="A8323" t="s">
        <v>10023</v>
      </c>
      <c r="B8323" s="1">
        <v>42639</v>
      </c>
      <c r="C8323" s="1">
        <v>42644</v>
      </c>
      <c r="D8323" t="s">
        <v>957</v>
      </c>
      <c r="E8323" t="s">
        <v>674</v>
      </c>
      <c r="F8323" t="s">
        <v>4038</v>
      </c>
      <c r="G8323">
        <v>15.624000000000001</v>
      </c>
      <c r="H8323">
        <v>2</v>
      </c>
      <c r="I8323">
        <v>0.8</v>
      </c>
      <c r="J8323">
        <v>-24.9984</v>
      </c>
      <c r="K8323" s="2" t="s">
        <v>935</v>
      </c>
      <c r="L8323" s="2" t="s">
        <v>1075</v>
      </c>
      <c r="M8323" s="2" t="s">
        <v>1004</v>
      </c>
      <c r="N8323" s="2">
        <v>77095</v>
      </c>
      <c r="O8323" s="2" t="s">
        <v>1005</v>
      </c>
      <c r="P8323" s="2" t="s">
        <v>951</v>
      </c>
      <c r="Q8323" s="2" t="s">
        <v>980</v>
      </c>
      <c r="R8323" s="2" t="s">
        <v>4039</v>
      </c>
      <c r="S8323" s="2" t="s">
        <v>5785</v>
      </c>
      <c r="T8323" s="2" t="s">
        <v>943</v>
      </c>
    </row>
    <row r="8324" spans="1:20">
      <c r="A8324" t="s">
        <v>10024</v>
      </c>
      <c r="B8324" s="1">
        <v>42693</v>
      </c>
      <c r="C8324" s="1">
        <v>42699</v>
      </c>
      <c r="D8324" t="s">
        <v>957</v>
      </c>
      <c r="E8324" t="s">
        <v>500</v>
      </c>
      <c r="F8324" t="s">
        <v>6677</v>
      </c>
      <c r="G8324">
        <v>8.74</v>
      </c>
      <c r="H8324">
        <v>2</v>
      </c>
      <c r="I8324">
        <v>0</v>
      </c>
      <c r="J8324">
        <v>2.2724000000000002</v>
      </c>
      <c r="K8324" s="2" t="s">
        <v>935</v>
      </c>
      <c r="L8324" s="2" t="s">
        <v>1939</v>
      </c>
      <c r="M8324" s="2" t="s">
        <v>1147</v>
      </c>
      <c r="N8324" s="2">
        <v>11561</v>
      </c>
      <c r="O8324" s="2" t="s">
        <v>1043</v>
      </c>
      <c r="P8324" s="2" t="s">
        <v>951</v>
      </c>
      <c r="Q8324" s="2" t="s">
        <v>983</v>
      </c>
      <c r="R8324" s="2" t="s">
        <v>6678</v>
      </c>
      <c r="S8324" s="2" t="s">
        <v>4180</v>
      </c>
      <c r="T8324" s="2" t="s">
        <v>943</v>
      </c>
    </row>
    <row r="8325" spans="1:20">
      <c r="A8325" t="s">
        <v>10024</v>
      </c>
      <c r="B8325" s="1">
        <v>42693</v>
      </c>
      <c r="C8325" s="1">
        <v>42699</v>
      </c>
      <c r="D8325" t="s">
        <v>957</v>
      </c>
      <c r="E8325" t="s">
        <v>500</v>
      </c>
      <c r="F8325" t="s">
        <v>2349</v>
      </c>
      <c r="G8325">
        <v>44.75</v>
      </c>
      <c r="H8325">
        <v>5</v>
      </c>
      <c r="I8325">
        <v>0</v>
      </c>
      <c r="J8325">
        <v>20.585000000000001</v>
      </c>
      <c r="K8325" s="2" t="s">
        <v>935</v>
      </c>
      <c r="L8325" s="2" t="s">
        <v>1939</v>
      </c>
      <c r="M8325" s="2" t="s">
        <v>1147</v>
      </c>
      <c r="N8325" s="2">
        <v>11561</v>
      </c>
      <c r="O8325" s="2" t="s">
        <v>1043</v>
      </c>
      <c r="P8325" s="2" t="s">
        <v>951</v>
      </c>
      <c r="Q8325" s="2" t="s">
        <v>993</v>
      </c>
      <c r="R8325" s="2" t="s">
        <v>2350</v>
      </c>
      <c r="S8325" s="2" t="s">
        <v>4180</v>
      </c>
      <c r="T8325" s="2" t="s">
        <v>943</v>
      </c>
    </row>
    <row r="8326" spans="1:20">
      <c r="A8326" t="s">
        <v>10025</v>
      </c>
      <c r="B8326" s="1">
        <v>42986</v>
      </c>
      <c r="C8326" s="1">
        <v>42987</v>
      </c>
      <c r="D8326" t="s">
        <v>1079</v>
      </c>
      <c r="E8326" t="s">
        <v>819</v>
      </c>
      <c r="F8326" t="s">
        <v>2347</v>
      </c>
      <c r="G8326">
        <v>61.68</v>
      </c>
      <c r="H8326">
        <v>5</v>
      </c>
      <c r="I8326">
        <v>0.2</v>
      </c>
      <c r="J8326">
        <v>5.3970000000000002</v>
      </c>
      <c r="K8326" s="2" t="s">
        <v>935</v>
      </c>
      <c r="L8326" s="2" t="s">
        <v>2940</v>
      </c>
      <c r="M8326" s="2" t="s">
        <v>960</v>
      </c>
      <c r="N8326" s="2">
        <v>33012</v>
      </c>
      <c r="O8326" s="2" t="s">
        <v>938</v>
      </c>
      <c r="P8326" s="2" t="s">
        <v>951</v>
      </c>
      <c r="Q8326" s="2" t="s">
        <v>965</v>
      </c>
      <c r="R8326" s="2" t="s">
        <v>2348</v>
      </c>
      <c r="S8326" s="2" t="s">
        <v>8328</v>
      </c>
      <c r="T8326" s="2" t="s">
        <v>1008</v>
      </c>
    </row>
    <row r="8327" spans="1:20">
      <c r="A8327" t="s">
        <v>10025</v>
      </c>
      <c r="B8327" s="1">
        <v>42986</v>
      </c>
      <c r="C8327" s="1">
        <v>42987</v>
      </c>
      <c r="D8327" t="s">
        <v>1079</v>
      </c>
      <c r="E8327" t="s">
        <v>819</v>
      </c>
      <c r="F8327" t="s">
        <v>4283</v>
      </c>
      <c r="G8327">
        <v>158.376</v>
      </c>
      <c r="H8327">
        <v>3</v>
      </c>
      <c r="I8327">
        <v>0.2</v>
      </c>
      <c r="J8327">
        <v>13.857900000000001</v>
      </c>
      <c r="K8327" s="2" t="s">
        <v>935</v>
      </c>
      <c r="L8327" s="2" t="s">
        <v>2940</v>
      </c>
      <c r="M8327" s="2" t="s">
        <v>960</v>
      </c>
      <c r="N8327" s="2">
        <v>33012</v>
      </c>
      <c r="O8327" s="2" t="s">
        <v>938</v>
      </c>
      <c r="P8327" s="2" t="s">
        <v>976</v>
      </c>
      <c r="Q8327" s="2" t="s">
        <v>977</v>
      </c>
      <c r="R8327" s="2" t="s">
        <v>4284</v>
      </c>
      <c r="S8327" s="2" t="s">
        <v>8328</v>
      </c>
      <c r="T8327" s="2" t="s">
        <v>1008</v>
      </c>
    </row>
    <row r="8328" spans="1:20">
      <c r="A8328" t="s">
        <v>10026</v>
      </c>
      <c r="B8328" s="1">
        <v>42937</v>
      </c>
      <c r="C8328" s="1">
        <v>42940</v>
      </c>
      <c r="D8328" t="s">
        <v>933</v>
      </c>
      <c r="E8328" t="s">
        <v>180</v>
      </c>
      <c r="F8328" t="s">
        <v>1563</v>
      </c>
      <c r="G8328">
        <v>2.8639999999999999</v>
      </c>
      <c r="H8328">
        <v>4</v>
      </c>
      <c r="I8328">
        <v>0.8</v>
      </c>
      <c r="J8328">
        <v>-4.5823999999999998</v>
      </c>
      <c r="K8328" s="2" t="s">
        <v>935</v>
      </c>
      <c r="L8328" s="2" t="s">
        <v>1311</v>
      </c>
      <c r="M8328" s="2" t="s">
        <v>1099</v>
      </c>
      <c r="N8328" s="2">
        <v>60505</v>
      </c>
      <c r="O8328" s="2" t="s">
        <v>1005</v>
      </c>
      <c r="P8328" s="2" t="s">
        <v>951</v>
      </c>
      <c r="Q8328" s="2" t="s">
        <v>980</v>
      </c>
      <c r="R8328" s="2" t="s">
        <v>1566</v>
      </c>
      <c r="S8328" s="2" t="s">
        <v>1858</v>
      </c>
      <c r="T8328" s="2" t="s">
        <v>955</v>
      </c>
    </row>
    <row r="8329" spans="1:20">
      <c r="A8329" t="s">
        <v>10026</v>
      </c>
      <c r="B8329" s="1">
        <v>42937</v>
      </c>
      <c r="C8329" s="1">
        <v>42940</v>
      </c>
      <c r="D8329" t="s">
        <v>933</v>
      </c>
      <c r="E8329" t="s">
        <v>180</v>
      </c>
      <c r="F8329" t="s">
        <v>4676</v>
      </c>
      <c r="G8329">
        <v>94.191999999999993</v>
      </c>
      <c r="H8329">
        <v>7</v>
      </c>
      <c r="I8329">
        <v>0.8</v>
      </c>
      <c r="J8329">
        <v>-164.83600000000001</v>
      </c>
      <c r="K8329" s="2" t="s">
        <v>935</v>
      </c>
      <c r="L8329" s="2" t="s">
        <v>1311</v>
      </c>
      <c r="M8329" s="2" t="s">
        <v>1099</v>
      </c>
      <c r="N8329" s="2">
        <v>60505</v>
      </c>
      <c r="O8329" s="2" t="s">
        <v>1005</v>
      </c>
      <c r="P8329" s="2" t="s">
        <v>951</v>
      </c>
      <c r="Q8329" s="2" t="s">
        <v>980</v>
      </c>
      <c r="R8329" s="2" t="s">
        <v>4677</v>
      </c>
      <c r="S8329" s="2" t="s">
        <v>1858</v>
      </c>
      <c r="T8329" s="2" t="s">
        <v>955</v>
      </c>
    </row>
    <row r="8330" spans="1:20">
      <c r="A8330" t="s">
        <v>10027</v>
      </c>
      <c r="B8330" s="1">
        <v>43014</v>
      </c>
      <c r="C8330" s="1">
        <v>43019</v>
      </c>
      <c r="D8330" t="s">
        <v>957</v>
      </c>
      <c r="E8330" t="s">
        <v>246</v>
      </c>
      <c r="F8330" t="s">
        <v>4575</v>
      </c>
      <c r="G8330">
        <v>143.69999999999999</v>
      </c>
      <c r="H8330">
        <v>3</v>
      </c>
      <c r="I8330">
        <v>0</v>
      </c>
      <c r="J8330">
        <v>68.975999999999999</v>
      </c>
      <c r="K8330" s="2" t="s">
        <v>935</v>
      </c>
      <c r="L8330" s="2" t="s">
        <v>1869</v>
      </c>
      <c r="M8330" s="2" t="s">
        <v>1600</v>
      </c>
      <c r="N8330" s="2">
        <v>7109</v>
      </c>
      <c r="O8330" s="2" t="s">
        <v>1043</v>
      </c>
      <c r="P8330" s="2" t="s">
        <v>951</v>
      </c>
      <c r="Q8330" s="2" t="s">
        <v>993</v>
      </c>
      <c r="R8330" s="2" t="s">
        <v>4576</v>
      </c>
      <c r="S8330" s="2" t="s">
        <v>2367</v>
      </c>
      <c r="T8330" s="2" t="s">
        <v>943</v>
      </c>
    </row>
    <row r="8331" spans="1:20">
      <c r="A8331" t="s">
        <v>10027</v>
      </c>
      <c r="B8331" s="1">
        <v>43014</v>
      </c>
      <c r="C8331" s="1">
        <v>43019</v>
      </c>
      <c r="D8331" t="s">
        <v>957</v>
      </c>
      <c r="E8331" t="s">
        <v>246</v>
      </c>
      <c r="F8331" t="s">
        <v>4247</v>
      </c>
      <c r="G8331">
        <v>6.48</v>
      </c>
      <c r="H8331">
        <v>1</v>
      </c>
      <c r="I8331">
        <v>0</v>
      </c>
      <c r="J8331">
        <v>3.1103999999999998</v>
      </c>
      <c r="K8331" s="2" t="s">
        <v>935</v>
      </c>
      <c r="L8331" s="2" t="s">
        <v>1869</v>
      </c>
      <c r="M8331" s="2" t="s">
        <v>1600</v>
      </c>
      <c r="N8331" s="2">
        <v>7109</v>
      </c>
      <c r="O8331" s="2" t="s">
        <v>1043</v>
      </c>
      <c r="P8331" s="2" t="s">
        <v>951</v>
      </c>
      <c r="Q8331" s="2" t="s">
        <v>993</v>
      </c>
      <c r="R8331" s="2" t="s">
        <v>4248</v>
      </c>
      <c r="S8331" s="2" t="s">
        <v>2367</v>
      </c>
      <c r="T8331" s="2" t="s">
        <v>943</v>
      </c>
    </row>
    <row r="8332" spans="1:20">
      <c r="A8332" t="s">
        <v>10028</v>
      </c>
      <c r="B8332" s="1">
        <v>43046</v>
      </c>
      <c r="C8332" s="1">
        <v>43050</v>
      </c>
      <c r="D8332" t="s">
        <v>957</v>
      </c>
      <c r="E8332" t="s">
        <v>280</v>
      </c>
      <c r="F8332" t="s">
        <v>10029</v>
      </c>
      <c r="G8332">
        <v>7.88</v>
      </c>
      <c r="H8332">
        <v>4</v>
      </c>
      <c r="I8332">
        <v>0</v>
      </c>
      <c r="J8332">
        <v>2.5215999999999998</v>
      </c>
      <c r="K8332" s="2" t="s">
        <v>935</v>
      </c>
      <c r="L8332" s="2" t="s">
        <v>903</v>
      </c>
      <c r="M8332" s="2" t="s">
        <v>1147</v>
      </c>
      <c r="N8332" s="2">
        <v>10024</v>
      </c>
      <c r="O8332" s="2" t="s">
        <v>1043</v>
      </c>
      <c r="P8332" s="2" t="s">
        <v>976</v>
      </c>
      <c r="Q8332" s="2" t="s">
        <v>1054</v>
      </c>
      <c r="R8332" s="2" t="s">
        <v>10030</v>
      </c>
      <c r="S8332" s="2" t="s">
        <v>2591</v>
      </c>
      <c r="T8332" s="2" t="s">
        <v>943</v>
      </c>
    </row>
    <row r="8333" spans="1:20">
      <c r="A8333" t="s">
        <v>10031</v>
      </c>
      <c r="B8333" s="1">
        <v>42438</v>
      </c>
      <c r="C8333" s="1">
        <v>42441</v>
      </c>
      <c r="D8333" t="s">
        <v>1079</v>
      </c>
      <c r="E8333" t="s">
        <v>575</v>
      </c>
      <c r="F8333" t="s">
        <v>2956</v>
      </c>
      <c r="G8333">
        <v>11.21</v>
      </c>
      <c r="H8333">
        <v>1</v>
      </c>
      <c r="I8333">
        <v>0</v>
      </c>
      <c r="J8333">
        <v>3.363</v>
      </c>
      <c r="K8333" s="2" t="s">
        <v>935</v>
      </c>
      <c r="L8333" s="2" t="s">
        <v>10032</v>
      </c>
      <c r="M8333" s="2" t="s">
        <v>2001</v>
      </c>
      <c r="N8333" s="2">
        <v>1810</v>
      </c>
      <c r="O8333" s="2" t="s">
        <v>1043</v>
      </c>
      <c r="P8333" s="2" t="s">
        <v>951</v>
      </c>
      <c r="Q8333" s="2" t="s">
        <v>965</v>
      </c>
      <c r="R8333" s="2" t="s">
        <v>2957</v>
      </c>
      <c r="S8333" s="2" t="s">
        <v>4730</v>
      </c>
      <c r="T8333" s="2" t="s">
        <v>943</v>
      </c>
    </row>
    <row r="8334" spans="1:20">
      <c r="A8334" t="s">
        <v>10031</v>
      </c>
      <c r="B8334" s="1">
        <v>42438</v>
      </c>
      <c r="C8334" s="1">
        <v>42441</v>
      </c>
      <c r="D8334" t="s">
        <v>1079</v>
      </c>
      <c r="E8334" t="s">
        <v>575</v>
      </c>
      <c r="F8334" t="s">
        <v>2520</v>
      </c>
      <c r="G8334">
        <v>354.9</v>
      </c>
      <c r="H8334">
        <v>5</v>
      </c>
      <c r="I8334">
        <v>0</v>
      </c>
      <c r="J8334">
        <v>88.724999999999994</v>
      </c>
      <c r="K8334" s="2" t="s">
        <v>935</v>
      </c>
      <c r="L8334" s="2" t="s">
        <v>10032</v>
      </c>
      <c r="M8334" s="2" t="s">
        <v>2001</v>
      </c>
      <c r="N8334" s="2">
        <v>1810</v>
      </c>
      <c r="O8334" s="2" t="s">
        <v>1043</v>
      </c>
      <c r="P8334" s="2" t="s">
        <v>939</v>
      </c>
      <c r="Q8334" s="2" t="s">
        <v>945</v>
      </c>
      <c r="R8334" s="2" t="s">
        <v>2521</v>
      </c>
      <c r="S8334" s="2" t="s">
        <v>4730</v>
      </c>
      <c r="T8334" s="2" t="s">
        <v>943</v>
      </c>
    </row>
    <row r="8335" spans="1:20">
      <c r="A8335" t="s">
        <v>10031</v>
      </c>
      <c r="B8335" s="1">
        <v>42438</v>
      </c>
      <c r="C8335" s="1">
        <v>42441</v>
      </c>
      <c r="D8335" t="s">
        <v>1079</v>
      </c>
      <c r="E8335" t="s">
        <v>575</v>
      </c>
      <c r="F8335" t="s">
        <v>8812</v>
      </c>
      <c r="G8335">
        <v>17.940000000000001</v>
      </c>
      <c r="H8335">
        <v>3</v>
      </c>
      <c r="I8335">
        <v>0</v>
      </c>
      <c r="J8335">
        <v>8.7905999999999995</v>
      </c>
      <c r="K8335" s="2" t="s">
        <v>935</v>
      </c>
      <c r="L8335" s="2" t="s">
        <v>10032</v>
      </c>
      <c r="M8335" s="2" t="s">
        <v>2001</v>
      </c>
      <c r="N8335" s="2">
        <v>1810</v>
      </c>
      <c r="O8335" s="2" t="s">
        <v>1043</v>
      </c>
      <c r="P8335" s="2" t="s">
        <v>951</v>
      </c>
      <c r="Q8335" s="2" t="s">
        <v>993</v>
      </c>
      <c r="R8335" s="2" t="s">
        <v>8813</v>
      </c>
      <c r="S8335" s="2" t="s">
        <v>4730</v>
      </c>
      <c r="T8335" s="2" t="s">
        <v>943</v>
      </c>
    </row>
    <row r="8336" spans="1:20">
      <c r="A8336" t="s">
        <v>10031</v>
      </c>
      <c r="B8336" s="1">
        <v>42438</v>
      </c>
      <c r="C8336" s="1">
        <v>42441</v>
      </c>
      <c r="D8336" t="s">
        <v>1079</v>
      </c>
      <c r="E8336" t="s">
        <v>575</v>
      </c>
      <c r="F8336" t="s">
        <v>2839</v>
      </c>
      <c r="G8336">
        <v>51.8</v>
      </c>
      <c r="H8336">
        <v>4</v>
      </c>
      <c r="I8336">
        <v>0</v>
      </c>
      <c r="J8336">
        <v>23.31</v>
      </c>
      <c r="K8336" s="2" t="s">
        <v>935</v>
      </c>
      <c r="L8336" s="2" t="s">
        <v>10032</v>
      </c>
      <c r="M8336" s="2" t="s">
        <v>2001</v>
      </c>
      <c r="N8336" s="2">
        <v>1810</v>
      </c>
      <c r="O8336" s="2" t="s">
        <v>1043</v>
      </c>
      <c r="P8336" s="2" t="s">
        <v>951</v>
      </c>
      <c r="Q8336" s="2" t="s">
        <v>980</v>
      </c>
      <c r="R8336" s="2" t="s">
        <v>2840</v>
      </c>
      <c r="S8336" s="2" t="s">
        <v>4730</v>
      </c>
      <c r="T8336" s="2" t="s">
        <v>943</v>
      </c>
    </row>
    <row r="8337" spans="1:20">
      <c r="A8337" t="s">
        <v>10033</v>
      </c>
      <c r="B8337" s="1">
        <v>42868</v>
      </c>
      <c r="C8337" s="1">
        <v>42873</v>
      </c>
      <c r="D8337" t="s">
        <v>933</v>
      </c>
      <c r="E8337" t="s">
        <v>250</v>
      </c>
      <c r="F8337" t="s">
        <v>5131</v>
      </c>
      <c r="G8337">
        <v>299.52</v>
      </c>
      <c r="H8337">
        <v>9</v>
      </c>
      <c r="I8337">
        <v>0</v>
      </c>
      <c r="J8337">
        <v>149.76</v>
      </c>
      <c r="K8337" s="2" t="s">
        <v>935</v>
      </c>
      <c r="L8337" s="2" t="s">
        <v>1442</v>
      </c>
      <c r="M8337" s="2" t="s">
        <v>1128</v>
      </c>
      <c r="N8337" s="2">
        <v>19711</v>
      </c>
      <c r="O8337" s="2" t="s">
        <v>1043</v>
      </c>
      <c r="P8337" s="2" t="s">
        <v>951</v>
      </c>
      <c r="Q8337" s="2" t="s">
        <v>980</v>
      </c>
      <c r="R8337" s="2" t="s">
        <v>5133</v>
      </c>
      <c r="S8337" s="2" t="s">
        <v>2388</v>
      </c>
      <c r="T8337" s="2" t="s">
        <v>1008</v>
      </c>
    </row>
    <row r="8338" spans="1:20">
      <c r="A8338" t="s">
        <v>10034</v>
      </c>
      <c r="B8338" s="1">
        <v>42553</v>
      </c>
      <c r="C8338" s="1">
        <v>42559</v>
      </c>
      <c r="D8338" t="s">
        <v>957</v>
      </c>
      <c r="E8338" t="s">
        <v>403</v>
      </c>
      <c r="F8338" t="s">
        <v>10035</v>
      </c>
      <c r="G8338">
        <v>7.7</v>
      </c>
      <c r="H8338">
        <v>2</v>
      </c>
      <c r="I8338">
        <v>0</v>
      </c>
      <c r="J8338">
        <v>3.157</v>
      </c>
      <c r="K8338" s="2" t="s">
        <v>935</v>
      </c>
      <c r="L8338" s="2" t="s">
        <v>1899</v>
      </c>
      <c r="M8338" s="2" t="s">
        <v>1194</v>
      </c>
      <c r="N8338" s="2">
        <v>22204</v>
      </c>
      <c r="O8338" s="2" t="s">
        <v>938</v>
      </c>
      <c r="P8338" s="2" t="s">
        <v>951</v>
      </c>
      <c r="Q8338" s="2" t="s">
        <v>973</v>
      </c>
      <c r="R8338" s="2" t="s">
        <v>10036</v>
      </c>
      <c r="S8338" s="2" t="s">
        <v>3432</v>
      </c>
      <c r="T8338" s="2" t="s">
        <v>943</v>
      </c>
    </row>
    <row r="8339" spans="1:20">
      <c r="A8339" t="s">
        <v>10037</v>
      </c>
      <c r="B8339" s="1">
        <v>42000</v>
      </c>
      <c r="C8339" s="1">
        <v>42007</v>
      </c>
      <c r="D8339" t="s">
        <v>957</v>
      </c>
      <c r="E8339" t="s">
        <v>624</v>
      </c>
      <c r="F8339" t="s">
        <v>9392</v>
      </c>
      <c r="G8339">
        <v>23.92</v>
      </c>
      <c r="H8339">
        <v>4</v>
      </c>
      <c r="I8339">
        <v>0</v>
      </c>
      <c r="J8339">
        <v>11.720800000000001</v>
      </c>
      <c r="K8339" s="2" t="s">
        <v>935</v>
      </c>
      <c r="L8339" s="2" t="s">
        <v>1227</v>
      </c>
      <c r="M8339" s="2" t="s">
        <v>1228</v>
      </c>
      <c r="N8339" s="2">
        <v>35601</v>
      </c>
      <c r="O8339" s="2" t="s">
        <v>938</v>
      </c>
      <c r="P8339" s="2" t="s">
        <v>951</v>
      </c>
      <c r="Q8339" s="2" t="s">
        <v>993</v>
      </c>
      <c r="R8339" s="2" t="s">
        <v>9393</v>
      </c>
      <c r="S8339" s="2" t="s">
        <v>5279</v>
      </c>
      <c r="T8339" s="2" t="s">
        <v>955</v>
      </c>
    </row>
    <row r="8340" spans="1:20">
      <c r="A8340" t="s">
        <v>10037</v>
      </c>
      <c r="B8340" s="1">
        <v>42000</v>
      </c>
      <c r="C8340" s="1">
        <v>42007</v>
      </c>
      <c r="D8340" t="s">
        <v>957</v>
      </c>
      <c r="E8340" t="s">
        <v>624</v>
      </c>
      <c r="F8340" t="s">
        <v>3547</v>
      </c>
      <c r="G8340">
        <v>498</v>
      </c>
      <c r="H8340">
        <v>5</v>
      </c>
      <c r="I8340">
        <v>0</v>
      </c>
      <c r="J8340">
        <v>184.26</v>
      </c>
      <c r="K8340" s="2" t="s">
        <v>935</v>
      </c>
      <c r="L8340" s="2" t="s">
        <v>1227</v>
      </c>
      <c r="M8340" s="2" t="s">
        <v>1228</v>
      </c>
      <c r="N8340" s="2">
        <v>35601</v>
      </c>
      <c r="O8340" s="2" t="s">
        <v>938</v>
      </c>
      <c r="P8340" s="2" t="s">
        <v>976</v>
      </c>
      <c r="Q8340" s="2" t="s">
        <v>1054</v>
      </c>
      <c r="R8340" s="2" t="s">
        <v>3548</v>
      </c>
      <c r="S8340" s="2" t="s">
        <v>5279</v>
      </c>
      <c r="T8340" s="2" t="s">
        <v>955</v>
      </c>
    </row>
    <row r="8341" spans="1:20">
      <c r="A8341" t="s">
        <v>10038</v>
      </c>
      <c r="B8341" s="1">
        <v>42838</v>
      </c>
      <c r="C8341" s="1">
        <v>42842</v>
      </c>
      <c r="D8341" t="s">
        <v>957</v>
      </c>
      <c r="E8341" t="s">
        <v>509</v>
      </c>
      <c r="F8341" t="s">
        <v>5169</v>
      </c>
      <c r="G8341">
        <v>436.70400000000001</v>
      </c>
      <c r="H8341">
        <v>6</v>
      </c>
      <c r="I8341">
        <v>0.2</v>
      </c>
      <c r="J8341">
        <v>-38.211599999999997</v>
      </c>
      <c r="K8341" s="2" t="s">
        <v>935</v>
      </c>
      <c r="L8341" s="2" t="s">
        <v>1943</v>
      </c>
      <c r="M8341" s="2" t="s">
        <v>949</v>
      </c>
      <c r="N8341" s="2">
        <v>92345</v>
      </c>
      <c r="O8341" s="2" t="s">
        <v>950</v>
      </c>
      <c r="P8341" s="2" t="s">
        <v>939</v>
      </c>
      <c r="Q8341" s="2" t="s">
        <v>945</v>
      </c>
      <c r="R8341" s="2" t="s">
        <v>5170</v>
      </c>
      <c r="S8341" s="2" t="s">
        <v>4238</v>
      </c>
      <c r="T8341" s="2" t="s">
        <v>955</v>
      </c>
    </row>
    <row r="8342" spans="1:20">
      <c r="A8342" t="s">
        <v>10039</v>
      </c>
      <c r="B8342" s="1">
        <v>41957</v>
      </c>
      <c r="C8342" s="1">
        <v>41963</v>
      </c>
      <c r="D8342" t="s">
        <v>957</v>
      </c>
      <c r="E8342" t="s">
        <v>473</v>
      </c>
      <c r="F8342" t="s">
        <v>4390</v>
      </c>
      <c r="G8342">
        <v>32.4</v>
      </c>
      <c r="H8342">
        <v>5</v>
      </c>
      <c r="I8342">
        <v>0</v>
      </c>
      <c r="J8342">
        <v>15.552</v>
      </c>
      <c r="K8342" s="2" t="s">
        <v>935</v>
      </c>
      <c r="L8342" s="2" t="s">
        <v>5202</v>
      </c>
      <c r="M8342" s="2" t="s">
        <v>1194</v>
      </c>
      <c r="N8342" s="2">
        <v>23320</v>
      </c>
      <c r="O8342" s="2" t="s">
        <v>938</v>
      </c>
      <c r="P8342" s="2" t="s">
        <v>951</v>
      </c>
      <c r="Q8342" s="2" t="s">
        <v>993</v>
      </c>
      <c r="R8342" s="2" t="s">
        <v>4391</v>
      </c>
      <c r="S8342" s="2" t="s">
        <v>4000</v>
      </c>
      <c r="T8342" s="2" t="s">
        <v>943</v>
      </c>
    </row>
    <row r="8343" spans="1:20">
      <c r="A8343" t="s">
        <v>10040</v>
      </c>
      <c r="B8343" s="1">
        <v>42897</v>
      </c>
      <c r="C8343" s="1">
        <v>42900</v>
      </c>
      <c r="D8343" t="s">
        <v>1079</v>
      </c>
      <c r="E8343" t="s">
        <v>40</v>
      </c>
      <c r="F8343" t="s">
        <v>2825</v>
      </c>
      <c r="G8343">
        <v>61.44</v>
      </c>
      <c r="H8343">
        <v>3</v>
      </c>
      <c r="I8343">
        <v>0</v>
      </c>
      <c r="J8343">
        <v>16.588799999999999</v>
      </c>
      <c r="K8343" s="2" t="s">
        <v>935</v>
      </c>
      <c r="L8343" s="2" t="s">
        <v>904</v>
      </c>
      <c r="M8343" s="2" t="s">
        <v>949</v>
      </c>
      <c r="N8343" s="2">
        <v>90036</v>
      </c>
      <c r="O8343" s="2" t="s">
        <v>950</v>
      </c>
      <c r="P8343" s="2" t="s">
        <v>951</v>
      </c>
      <c r="Q8343" s="2" t="s">
        <v>983</v>
      </c>
      <c r="R8343" s="2" t="s">
        <v>2826</v>
      </c>
      <c r="S8343" s="2" t="s">
        <v>1026</v>
      </c>
      <c r="T8343" s="2" t="s">
        <v>943</v>
      </c>
    </row>
    <row r="8344" spans="1:20">
      <c r="A8344" t="s">
        <v>10041</v>
      </c>
      <c r="B8344" s="1">
        <v>42699</v>
      </c>
      <c r="C8344" s="1">
        <v>42704</v>
      </c>
      <c r="D8344" t="s">
        <v>957</v>
      </c>
      <c r="E8344" t="s">
        <v>327</v>
      </c>
      <c r="F8344" t="s">
        <v>2505</v>
      </c>
      <c r="G8344">
        <v>73.36</v>
      </c>
      <c r="H8344">
        <v>7</v>
      </c>
      <c r="I8344">
        <v>0</v>
      </c>
      <c r="J8344">
        <v>19.807200000000002</v>
      </c>
      <c r="K8344" s="2" t="s">
        <v>935</v>
      </c>
      <c r="L8344" s="2" t="s">
        <v>2386</v>
      </c>
      <c r="M8344" s="2" t="s">
        <v>1228</v>
      </c>
      <c r="N8344" s="2">
        <v>35810</v>
      </c>
      <c r="O8344" s="2" t="s">
        <v>938</v>
      </c>
      <c r="P8344" s="2" t="s">
        <v>951</v>
      </c>
      <c r="Q8344" s="2" t="s">
        <v>965</v>
      </c>
      <c r="R8344" s="2" t="s">
        <v>2507</v>
      </c>
      <c r="S8344" s="2" t="s">
        <v>2890</v>
      </c>
      <c r="T8344" s="2" t="s">
        <v>943</v>
      </c>
    </row>
    <row r="8345" spans="1:20">
      <c r="A8345" t="s">
        <v>10042</v>
      </c>
      <c r="B8345" s="1">
        <v>41719</v>
      </c>
      <c r="C8345" s="1">
        <v>41723</v>
      </c>
      <c r="D8345" t="s">
        <v>957</v>
      </c>
      <c r="E8345" t="s">
        <v>362</v>
      </c>
      <c r="F8345" t="s">
        <v>1650</v>
      </c>
      <c r="G8345">
        <v>59.2</v>
      </c>
      <c r="H8345">
        <v>5</v>
      </c>
      <c r="I8345">
        <v>0.2</v>
      </c>
      <c r="J8345">
        <v>22.2</v>
      </c>
      <c r="K8345" s="2" t="s">
        <v>935</v>
      </c>
      <c r="L8345" s="2" t="s">
        <v>5439</v>
      </c>
      <c r="M8345" s="2" t="s">
        <v>1207</v>
      </c>
      <c r="N8345" s="2">
        <v>37918</v>
      </c>
      <c r="O8345" s="2" t="s">
        <v>938</v>
      </c>
      <c r="P8345" s="2" t="s">
        <v>951</v>
      </c>
      <c r="Q8345" s="2" t="s">
        <v>952</v>
      </c>
      <c r="R8345" s="2" t="s">
        <v>1652</v>
      </c>
      <c r="S8345" s="2" t="s">
        <v>3109</v>
      </c>
      <c r="T8345" s="2" t="s">
        <v>943</v>
      </c>
    </row>
    <row r="8346" spans="1:20">
      <c r="A8346" t="s">
        <v>10042</v>
      </c>
      <c r="B8346" s="1">
        <v>41719</v>
      </c>
      <c r="C8346" s="1">
        <v>41723</v>
      </c>
      <c r="D8346" t="s">
        <v>957</v>
      </c>
      <c r="E8346" t="s">
        <v>362</v>
      </c>
      <c r="F8346" t="s">
        <v>4349</v>
      </c>
      <c r="G8346">
        <v>32.951999999999998</v>
      </c>
      <c r="H8346">
        <v>3</v>
      </c>
      <c r="I8346">
        <v>0.2</v>
      </c>
      <c r="J8346">
        <v>6.5903999999999998</v>
      </c>
      <c r="K8346" s="2" t="s">
        <v>935</v>
      </c>
      <c r="L8346" s="2" t="s">
        <v>5439</v>
      </c>
      <c r="M8346" s="2" t="s">
        <v>1207</v>
      </c>
      <c r="N8346" s="2">
        <v>37918</v>
      </c>
      <c r="O8346" s="2" t="s">
        <v>938</v>
      </c>
      <c r="P8346" s="2" t="s">
        <v>939</v>
      </c>
      <c r="Q8346" s="2" t="s">
        <v>969</v>
      </c>
      <c r="R8346" s="2" t="s">
        <v>4350</v>
      </c>
      <c r="S8346" s="2" t="s">
        <v>3109</v>
      </c>
      <c r="T8346" s="2" t="s">
        <v>943</v>
      </c>
    </row>
    <row r="8347" spans="1:20">
      <c r="A8347" t="s">
        <v>10042</v>
      </c>
      <c r="B8347" s="1">
        <v>41719</v>
      </c>
      <c r="C8347" s="1">
        <v>41723</v>
      </c>
      <c r="D8347" t="s">
        <v>957</v>
      </c>
      <c r="E8347" t="s">
        <v>362</v>
      </c>
      <c r="F8347" t="s">
        <v>6332</v>
      </c>
      <c r="G8347">
        <v>218.376</v>
      </c>
      <c r="H8347">
        <v>3</v>
      </c>
      <c r="I8347">
        <v>0.2</v>
      </c>
      <c r="J8347">
        <v>-10.918799999999999</v>
      </c>
      <c r="K8347" s="2" t="s">
        <v>935</v>
      </c>
      <c r="L8347" s="2" t="s">
        <v>5439</v>
      </c>
      <c r="M8347" s="2" t="s">
        <v>1207</v>
      </c>
      <c r="N8347" s="2">
        <v>37918</v>
      </c>
      <c r="O8347" s="2" t="s">
        <v>938</v>
      </c>
      <c r="P8347" s="2" t="s">
        <v>939</v>
      </c>
      <c r="Q8347" s="2" t="s">
        <v>945</v>
      </c>
      <c r="R8347" s="2" t="s">
        <v>6333</v>
      </c>
      <c r="S8347" s="2" t="s">
        <v>3109</v>
      </c>
      <c r="T8347" s="2" t="s">
        <v>943</v>
      </c>
    </row>
    <row r="8348" spans="1:20">
      <c r="A8348" t="s">
        <v>10043</v>
      </c>
      <c r="B8348" s="1">
        <v>42124</v>
      </c>
      <c r="C8348" s="1">
        <v>42128</v>
      </c>
      <c r="D8348" t="s">
        <v>957</v>
      </c>
      <c r="E8348" t="s">
        <v>534</v>
      </c>
      <c r="F8348" t="s">
        <v>1626</v>
      </c>
      <c r="G8348">
        <v>31.4</v>
      </c>
      <c r="H8348">
        <v>5</v>
      </c>
      <c r="I8348">
        <v>0</v>
      </c>
      <c r="J8348">
        <v>13.188000000000001</v>
      </c>
      <c r="K8348" s="2" t="s">
        <v>935</v>
      </c>
      <c r="L8348" s="2" t="s">
        <v>2207</v>
      </c>
      <c r="M8348" s="2" t="s">
        <v>2001</v>
      </c>
      <c r="N8348" s="2">
        <v>1841</v>
      </c>
      <c r="O8348" s="2" t="s">
        <v>1043</v>
      </c>
      <c r="P8348" s="2" t="s">
        <v>939</v>
      </c>
      <c r="Q8348" s="2" t="s">
        <v>969</v>
      </c>
      <c r="R8348" s="2" t="s">
        <v>1627</v>
      </c>
      <c r="S8348" s="2" t="s">
        <v>4419</v>
      </c>
      <c r="T8348" s="2" t="s">
        <v>955</v>
      </c>
    </row>
    <row r="8349" spans="1:20">
      <c r="A8349" t="s">
        <v>10043</v>
      </c>
      <c r="B8349" s="1">
        <v>42124</v>
      </c>
      <c r="C8349" s="1">
        <v>42128</v>
      </c>
      <c r="D8349" t="s">
        <v>957</v>
      </c>
      <c r="E8349" t="s">
        <v>534</v>
      </c>
      <c r="F8349" t="s">
        <v>6359</v>
      </c>
      <c r="G8349">
        <v>9.48</v>
      </c>
      <c r="H8349">
        <v>1</v>
      </c>
      <c r="I8349">
        <v>0</v>
      </c>
      <c r="J8349">
        <v>3.7919999999999998</v>
      </c>
      <c r="K8349" s="2" t="s">
        <v>935</v>
      </c>
      <c r="L8349" s="2" t="s">
        <v>2207</v>
      </c>
      <c r="M8349" s="2" t="s">
        <v>2001</v>
      </c>
      <c r="N8349" s="2">
        <v>1841</v>
      </c>
      <c r="O8349" s="2" t="s">
        <v>1043</v>
      </c>
      <c r="P8349" s="2" t="s">
        <v>939</v>
      </c>
      <c r="Q8349" s="2" t="s">
        <v>969</v>
      </c>
      <c r="R8349" s="2" t="s">
        <v>6360</v>
      </c>
      <c r="S8349" s="2" t="s">
        <v>4419</v>
      </c>
      <c r="T8349" s="2" t="s">
        <v>955</v>
      </c>
    </row>
    <row r="8350" spans="1:20">
      <c r="A8350" t="s">
        <v>10043</v>
      </c>
      <c r="B8350" s="1">
        <v>42124</v>
      </c>
      <c r="C8350" s="1">
        <v>42128</v>
      </c>
      <c r="D8350" t="s">
        <v>957</v>
      </c>
      <c r="E8350" t="s">
        <v>534</v>
      </c>
      <c r="F8350" t="s">
        <v>4431</v>
      </c>
      <c r="G8350">
        <v>209.5</v>
      </c>
      <c r="H8350">
        <v>10</v>
      </c>
      <c r="I8350">
        <v>0</v>
      </c>
      <c r="J8350">
        <v>58.66</v>
      </c>
      <c r="K8350" s="2" t="s">
        <v>935</v>
      </c>
      <c r="L8350" s="2" t="s">
        <v>2207</v>
      </c>
      <c r="M8350" s="2" t="s">
        <v>2001</v>
      </c>
      <c r="N8350" s="2">
        <v>1841</v>
      </c>
      <c r="O8350" s="2" t="s">
        <v>1043</v>
      </c>
      <c r="P8350" s="2" t="s">
        <v>976</v>
      </c>
      <c r="Q8350" s="2" t="s">
        <v>977</v>
      </c>
      <c r="R8350" s="2" t="s">
        <v>4432</v>
      </c>
      <c r="S8350" s="2" t="s">
        <v>4419</v>
      </c>
      <c r="T8350" s="2" t="s">
        <v>955</v>
      </c>
    </row>
    <row r="8351" spans="1:20">
      <c r="A8351" t="s">
        <v>10043</v>
      </c>
      <c r="B8351" s="1">
        <v>42124</v>
      </c>
      <c r="C8351" s="1">
        <v>42128</v>
      </c>
      <c r="D8351" t="s">
        <v>957</v>
      </c>
      <c r="E8351" t="s">
        <v>534</v>
      </c>
      <c r="F8351" t="s">
        <v>8104</v>
      </c>
      <c r="G8351">
        <v>24.3</v>
      </c>
      <c r="H8351">
        <v>5</v>
      </c>
      <c r="I8351">
        <v>0</v>
      </c>
      <c r="J8351">
        <v>10.449</v>
      </c>
      <c r="K8351" s="2" t="s">
        <v>935</v>
      </c>
      <c r="L8351" s="2" t="s">
        <v>2207</v>
      </c>
      <c r="M8351" s="2" t="s">
        <v>2001</v>
      </c>
      <c r="N8351" s="2">
        <v>1841</v>
      </c>
      <c r="O8351" s="2" t="s">
        <v>1043</v>
      </c>
      <c r="P8351" s="2" t="s">
        <v>939</v>
      </c>
      <c r="Q8351" s="2" t="s">
        <v>969</v>
      </c>
      <c r="R8351" s="2" t="s">
        <v>8105</v>
      </c>
      <c r="S8351" s="2" t="s">
        <v>4419</v>
      </c>
      <c r="T8351" s="2" t="s">
        <v>955</v>
      </c>
    </row>
    <row r="8352" spans="1:20">
      <c r="A8352" t="s">
        <v>10043</v>
      </c>
      <c r="B8352" s="1">
        <v>42124</v>
      </c>
      <c r="C8352" s="1">
        <v>42128</v>
      </c>
      <c r="D8352" t="s">
        <v>957</v>
      </c>
      <c r="E8352" t="s">
        <v>534</v>
      </c>
      <c r="F8352" t="s">
        <v>4661</v>
      </c>
      <c r="G8352">
        <v>6.48</v>
      </c>
      <c r="H8352">
        <v>1</v>
      </c>
      <c r="I8352">
        <v>0</v>
      </c>
      <c r="J8352">
        <v>3.1103999999999998</v>
      </c>
      <c r="K8352" s="2" t="s">
        <v>935</v>
      </c>
      <c r="L8352" s="2" t="s">
        <v>2207</v>
      </c>
      <c r="M8352" s="2" t="s">
        <v>2001</v>
      </c>
      <c r="N8352" s="2">
        <v>1841</v>
      </c>
      <c r="O8352" s="2" t="s">
        <v>1043</v>
      </c>
      <c r="P8352" s="2" t="s">
        <v>951</v>
      </c>
      <c r="Q8352" s="2" t="s">
        <v>993</v>
      </c>
      <c r="R8352" s="2" t="s">
        <v>4662</v>
      </c>
      <c r="S8352" s="2" t="s">
        <v>4419</v>
      </c>
      <c r="T8352" s="2" t="s">
        <v>955</v>
      </c>
    </row>
    <row r="8353" spans="1:20">
      <c r="A8353" t="s">
        <v>10044</v>
      </c>
      <c r="B8353" s="1">
        <v>42858</v>
      </c>
      <c r="C8353" s="1">
        <v>42863</v>
      </c>
      <c r="D8353" t="s">
        <v>957</v>
      </c>
      <c r="E8353" t="s">
        <v>691</v>
      </c>
      <c r="F8353" t="s">
        <v>8481</v>
      </c>
      <c r="G8353">
        <v>32.448</v>
      </c>
      <c r="H8353">
        <v>2</v>
      </c>
      <c r="I8353">
        <v>0.2</v>
      </c>
      <c r="J8353">
        <v>7.3007999999999997</v>
      </c>
      <c r="K8353" s="2" t="s">
        <v>935</v>
      </c>
      <c r="L8353" s="2" t="s">
        <v>1041</v>
      </c>
      <c r="M8353" s="2" t="s">
        <v>1042</v>
      </c>
      <c r="N8353" s="2">
        <v>19134</v>
      </c>
      <c r="O8353" s="2" t="s">
        <v>1043</v>
      </c>
      <c r="P8353" s="2" t="s">
        <v>939</v>
      </c>
      <c r="Q8353" s="2" t="s">
        <v>969</v>
      </c>
      <c r="R8353" s="2" t="s">
        <v>8482</v>
      </c>
      <c r="S8353" s="2" t="s">
        <v>5967</v>
      </c>
      <c r="T8353" s="2" t="s">
        <v>955</v>
      </c>
    </row>
    <row r="8354" spans="1:20">
      <c r="A8354" t="s">
        <v>10044</v>
      </c>
      <c r="B8354" s="1">
        <v>42858</v>
      </c>
      <c r="C8354" s="1">
        <v>42863</v>
      </c>
      <c r="D8354" t="s">
        <v>957</v>
      </c>
      <c r="E8354" t="s">
        <v>691</v>
      </c>
      <c r="F8354" t="s">
        <v>3343</v>
      </c>
      <c r="G8354">
        <v>26.388000000000002</v>
      </c>
      <c r="H8354">
        <v>4</v>
      </c>
      <c r="I8354">
        <v>0.7</v>
      </c>
      <c r="J8354">
        <v>-17.591999999999999</v>
      </c>
      <c r="K8354" s="2" t="s">
        <v>935</v>
      </c>
      <c r="L8354" s="2" t="s">
        <v>1041</v>
      </c>
      <c r="M8354" s="2" t="s">
        <v>1042</v>
      </c>
      <c r="N8354" s="2">
        <v>19134</v>
      </c>
      <c r="O8354" s="2" t="s">
        <v>1043</v>
      </c>
      <c r="P8354" s="2" t="s">
        <v>951</v>
      </c>
      <c r="Q8354" s="2" t="s">
        <v>980</v>
      </c>
      <c r="R8354" s="2" t="s">
        <v>3344</v>
      </c>
      <c r="S8354" s="2" t="s">
        <v>5967</v>
      </c>
      <c r="T8354" s="2" t="s">
        <v>955</v>
      </c>
    </row>
    <row r="8355" spans="1:20">
      <c r="A8355" t="s">
        <v>10044</v>
      </c>
      <c r="B8355" s="1">
        <v>42858</v>
      </c>
      <c r="C8355" s="1">
        <v>42863</v>
      </c>
      <c r="D8355" t="s">
        <v>957</v>
      </c>
      <c r="E8355" t="s">
        <v>691</v>
      </c>
      <c r="F8355" t="s">
        <v>1681</v>
      </c>
      <c r="G8355">
        <v>373.47</v>
      </c>
      <c r="H8355">
        <v>5</v>
      </c>
      <c r="I8355">
        <v>0.4</v>
      </c>
      <c r="J8355">
        <v>-112.041</v>
      </c>
      <c r="K8355" s="2" t="s">
        <v>935</v>
      </c>
      <c r="L8355" s="2" t="s">
        <v>1041</v>
      </c>
      <c r="M8355" s="2" t="s">
        <v>1042</v>
      </c>
      <c r="N8355" s="2">
        <v>19134</v>
      </c>
      <c r="O8355" s="2" t="s">
        <v>1043</v>
      </c>
      <c r="P8355" s="2" t="s">
        <v>939</v>
      </c>
      <c r="Q8355" s="2" t="s">
        <v>961</v>
      </c>
      <c r="R8355" s="2" t="s">
        <v>1682</v>
      </c>
      <c r="S8355" s="2" t="s">
        <v>5967</v>
      </c>
      <c r="T8355" s="2" t="s">
        <v>955</v>
      </c>
    </row>
    <row r="8356" spans="1:20">
      <c r="A8356" t="s">
        <v>10044</v>
      </c>
      <c r="B8356" s="1">
        <v>42858</v>
      </c>
      <c r="C8356" s="1">
        <v>42863</v>
      </c>
      <c r="D8356" t="s">
        <v>957</v>
      </c>
      <c r="E8356" t="s">
        <v>691</v>
      </c>
      <c r="F8356" t="s">
        <v>4986</v>
      </c>
      <c r="G8356">
        <v>64.2</v>
      </c>
      <c r="H8356">
        <v>5</v>
      </c>
      <c r="I8356">
        <v>0.7</v>
      </c>
      <c r="J8356">
        <v>-44.94</v>
      </c>
      <c r="K8356" s="2" t="s">
        <v>935</v>
      </c>
      <c r="L8356" s="2" t="s">
        <v>1041</v>
      </c>
      <c r="M8356" s="2" t="s">
        <v>1042</v>
      </c>
      <c r="N8356" s="2">
        <v>19134</v>
      </c>
      <c r="O8356" s="2" t="s">
        <v>1043</v>
      </c>
      <c r="P8356" s="2" t="s">
        <v>951</v>
      </c>
      <c r="Q8356" s="2" t="s">
        <v>980</v>
      </c>
      <c r="R8356" s="2" t="s">
        <v>4987</v>
      </c>
      <c r="S8356" s="2" t="s">
        <v>5967</v>
      </c>
      <c r="T8356" s="2" t="s">
        <v>955</v>
      </c>
    </row>
    <row r="8357" spans="1:20">
      <c r="A8357" t="s">
        <v>10044</v>
      </c>
      <c r="B8357" s="1">
        <v>42858</v>
      </c>
      <c r="C8357" s="1">
        <v>42863</v>
      </c>
      <c r="D8357" t="s">
        <v>957</v>
      </c>
      <c r="E8357" t="s">
        <v>691</v>
      </c>
      <c r="F8357" t="s">
        <v>3154</v>
      </c>
      <c r="G8357">
        <v>8</v>
      </c>
      <c r="H8357">
        <v>2</v>
      </c>
      <c r="I8357">
        <v>0.2</v>
      </c>
      <c r="J8357">
        <v>2.8</v>
      </c>
      <c r="K8357" s="2" t="s">
        <v>935</v>
      </c>
      <c r="L8357" s="2" t="s">
        <v>1041</v>
      </c>
      <c r="M8357" s="2" t="s">
        <v>1042</v>
      </c>
      <c r="N8357" s="2">
        <v>19134</v>
      </c>
      <c r="O8357" s="2" t="s">
        <v>1043</v>
      </c>
      <c r="P8357" s="2" t="s">
        <v>951</v>
      </c>
      <c r="Q8357" s="2" t="s">
        <v>1148</v>
      </c>
      <c r="R8357" s="2" t="s">
        <v>3155</v>
      </c>
      <c r="S8357" s="2" t="s">
        <v>5967</v>
      </c>
      <c r="T8357" s="2" t="s">
        <v>955</v>
      </c>
    </row>
    <row r="8358" spans="1:20">
      <c r="A8358" t="s">
        <v>10045</v>
      </c>
      <c r="B8358" s="1">
        <v>42608</v>
      </c>
      <c r="C8358" s="1">
        <v>42612</v>
      </c>
      <c r="D8358" t="s">
        <v>957</v>
      </c>
      <c r="E8358" t="s">
        <v>246</v>
      </c>
      <c r="F8358" t="s">
        <v>5555</v>
      </c>
      <c r="G8358">
        <v>186.54</v>
      </c>
      <c r="H8358">
        <v>3</v>
      </c>
      <c r="I8358">
        <v>0</v>
      </c>
      <c r="J8358">
        <v>41.038800000000002</v>
      </c>
      <c r="K8358" s="2" t="s">
        <v>935</v>
      </c>
      <c r="L8358" s="2" t="s">
        <v>7835</v>
      </c>
      <c r="M8358" s="2" t="s">
        <v>2025</v>
      </c>
      <c r="N8358" s="2">
        <v>30605</v>
      </c>
      <c r="O8358" s="2" t="s">
        <v>938</v>
      </c>
      <c r="P8358" s="2" t="s">
        <v>939</v>
      </c>
      <c r="Q8358" s="2" t="s">
        <v>969</v>
      </c>
      <c r="R8358" s="2" t="s">
        <v>5556</v>
      </c>
      <c r="S8358" s="2" t="s">
        <v>2367</v>
      </c>
      <c r="T8358" s="2" t="s">
        <v>943</v>
      </c>
    </row>
    <row r="8359" spans="1:20">
      <c r="A8359" t="s">
        <v>10046</v>
      </c>
      <c r="B8359" s="1">
        <v>41740</v>
      </c>
      <c r="C8359" s="1">
        <v>41747</v>
      </c>
      <c r="D8359" t="s">
        <v>957</v>
      </c>
      <c r="E8359" t="s">
        <v>570</v>
      </c>
      <c r="F8359" t="s">
        <v>1818</v>
      </c>
      <c r="G8359">
        <v>87.08</v>
      </c>
      <c r="H8359">
        <v>7</v>
      </c>
      <c r="I8359">
        <v>0</v>
      </c>
      <c r="J8359">
        <v>24.382400000000001</v>
      </c>
      <c r="K8359" s="2" t="s">
        <v>935</v>
      </c>
      <c r="L8359" s="2" t="s">
        <v>2456</v>
      </c>
      <c r="M8359" s="2" t="s">
        <v>2457</v>
      </c>
      <c r="N8359" s="2">
        <v>59405</v>
      </c>
      <c r="O8359" s="2" t="s">
        <v>950</v>
      </c>
      <c r="P8359" s="2" t="s">
        <v>951</v>
      </c>
      <c r="Q8359" s="2" t="s">
        <v>965</v>
      </c>
      <c r="R8359" s="2" t="s">
        <v>1819</v>
      </c>
      <c r="S8359" s="2" t="s">
        <v>4698</v>
      </c>
      <c r="T8359" s="2" t="s">
        <v>943</v>
      </c>
    </row>
    <row r="8360" spans="1:20">
      <c r="A8360" t="s">
        <v>10046</v>
      </c>
      <c r="B8360" s="1">
        <v>41740</v>
      </c>
      <c r="C8360" s="1">
        <v>41747</v>
      </c>
      <c r="D8360" t="s">
        <v>957</v>
      </c>
      <c r="E8360" t="s">
        <v>570</v>
      </c>
      <c r="F8360" t="s">
        <v>2627</v>
      </c>
      <c r="G8360">
        <v>105.584</v>
      </c>
      <c r="H8360">
        <v>2</v>
      </c>
      <c r="I8360">
        <v>0.2</v>
      </c>
      <c r="J8360">
        <v>9.2385999999999999</v>
      </c>
      <c r="K8360" s="2" t="s">
        <v>935</v>
      </c>
      <c r="L8360" s="2" t="s">
        <v>2456</v>
      </c>
      <c r="M8360" s="2" t="s">
        <v>2457</v>
      </c>
      <c r="N8360" s="2">
        <v>59405</v>
      </c>
      <c r="O8360" s="2" t="s">
        <v>950</v>
      </c>
      <c r="P8360" s="2" t="s">
        <v>976</v>
      </c>
      <c r="Q8360" s="2" t="s">
        <v>977</v>
      </c>
      <c r="R8360" s="2" t="s">
        <v>2628</v>
      </c>
      <c r="S8360" s="2" t="s">
        <v>4698</v>
      </c>
      <c r="T8360" s="2" t="s">
        <v>943</v>
      </c>
    </row>
    <row r="8361" spans="1:20">
      <c r="A8361" t="s">
        <v>10046</v>
      </c>
      <c r="B8361" s="1">
        <v>41740</v>
      </c>
      <c r="C8361" s="1">
        <v>41747</v>
      </c>
      <c r="D8361" t="s">
        <v>957</v>
      </c>
      <c r="E8361" t="s">
        <v>570</v>
      </c>
      <c r="F8361" t="s">
        <v>6681</v>
      </c>
      <c r="G8361">
        <v>217.44</v>
      </c>
      <c r="H8361">
        <v>6</v>
      </c>
      <c r="I8361">
        <v>0</v>
      </c>
      <c r="J8361">
        <v>91.324799999999996</v>
      </c>
      <c r="K8361" s="2" t="s">
        <v>935</v>
      </c>
      <c r="L8361" s="2" t="s">
        <v>2456</v>
      </c>
      <c r="M8361" s="2" t="s">
        <v>2457</v>
      </c>
      <c r="N8361" s="2">
        <v>59405</v>
      </c>
      <c r="O8361" s="2" t="s">
        <v>950</v>
      </c>
      <c r="P8361" s="2" t="s">
        <v>976</v>
      </c>
      <c r="Q8361" s="2" t="s">
        <v>1054</v>
      </c>
      <c r="R8361" s="2" t="s">
        <v>6682</v>
      </c>
      <c r="S8361" s="2" t="s">
        <v>4698</v>
      </c>
      <c r="T8361" s="2" t="s">
        <v>943</v>
      </c>
    </row>
    <row r="8362" spans="1:20">
      <c r="A8362" t="s">
        <v>10047</v>
      </c>
      <c r="B8362" s="1">
        <v>42737</v>
      </c>
      <c r="C8362" s="1">
        <v>42739</v>
      </c>
      <c r="D8362" t="s">
        <v>933</v>
      </c>
      <c r="E8362" t="s">
        <v>828</v>
      </c>
      <c r="F8362" t="s">
        <v>4528</v>
      </c>
      <c r="G8362">
        <v>31.744</v>
      </c>
      <c r="H8362">
        <v>2</v>
      </c>
      <c r="I8362">
        <v>0.2</v>
      </c>
      <c r="J8362">
        <v>3.968</v>
      </c>
      <c r="K8362" s="2" t="s">
        <v>935</v>
      </c>
      <c r="L8362" s="2" t="s">
        <v>4563</v>
      </c>
      <c r="M8362" s="2" t="s">
        <v>1004</v>
      </c>
      <c r="N8362" s="2">
        <v>79907</v>
      </c>
      <c r="O8362" s="2" t="s">
        <v>1005</v>
      </c>
      <c r="P8362" s="2" t="s">
        <v>951</v>
      </c>
      <c r="Q8362" s="2" t="s">
        <v>973</v>
      </c>
      <c r="R8362" s="2" t="s">
        <v>4529</v>
      </c>
      <c r="S8362" s="2" t="s">
        <v>8733</v>
      </c>
      <c r="T8362" s="2" t="s">
        <v>943</v>
      </c>
    </row>
    <row r="8363" spans="1:20">
      <c r="A8363" t="s">
        <v>10047</v>
      </c>
      <c r="B8363" s="1">
        <v>42737</v>
      </c>
      <c r="C8363" s="1">
        <v>42739</v>
      </c>
      <c r="D8363" t="s">
        <v>933</v>
      </c>
      <c r="E8363" t="s">
        <v>828</v>
      </c>
      <c r="F8363" t="s">
        <v>9693</v>
      </c>
      <c r="G8363">
        <v>5.4320000000000004</v>
      </c>
      <c r="H8363">
        <v>2</v>
      </c>
      <c r="I8363">
        <v>0.8</v>
      </c>
      <c r="J8363">
        <v>-13.58</v>
      </c>
      <c r="K8363" s="2" t="s">
        <v>935</v>
      </c>
      <c r="L8363" s="2" t="s">
        <v>4563</v>
      </c>
      <c r="M8363" s="2" t="s">
        <v>1004</v>
      </c>
      <c r="N8363" s="2">
        <v>79907</v>
      </c>
      <c r="O8363" s="2" t="s">
        <v>1005</v>
      </c>
      <c r="P8363" s="2" t="s">
        <v>951</v>
      </c>
      <c r="Q8363" s="2" t="s">
        <v>983</v>
      </c>
      <c r="R8363" s="2" t="s">
        <v>9694</v>
      </c>
      <c r="S8363" s="2" t="s">
        <v>8733</v>
      </c>
      <c r="T8363" s="2" t="s">
        <v>943</v>
      </c>
    </row>
    <row r="8364" spans="1:20">
      <c r="A8364" t="s">
        <v>10047</v>
      </c>
      <c r="B8364" s="1">
        <v>42737</v>
      </c>
      <c r="C8364" s="1">
        <v>42739</v>
      </c>
      <c r="D8364" t="s">
        <v>933</v>
      </c>
      <c r="E8364" t="s">
        <v>828</v>
      </c>
      <c r="F8364" t="s">
        <v>4240</v>
      </c>
      <c r="G8364">
        <v>913.43</v>
      </c>
      <c r="H8364">
        <v>5</v>
      </c>
      <c r="I8364">
        <v>0.3</v>
      </c>
      <c r="J8364">
        <v>-169.637</v>
      </c>
      <c r="K8364" s="2" t="s">
        <v>935</v>
      </c>
      <c r="L8364" s="2" t="s">
        <v>4563</v>
      </c>
      <c r="M8364" s="2" t="s">
        <v>1004</v>
      </c>
      <c r="N8364" s="2">
        <v>79907</v>
      </c>
      <c r="O8364" s="2" t="s">
        <v>1005</v>
      </c>
      <c r="P8364" s="2" t="s">
        <v>939</v>
      </c>
      <c r="Q8364" s="2" t="s">
        <v>961</v>
      </c>
      <c r="R8364" s="2" t="s">
        <v>4241</v>
      </c>
      <c r="S8364" s="2" t="s">
        <v>8733</v>
      </c>
      <c r="T8364" s="2" t="s">
        <v>943</v>
      </c>
    </row>
    <row r="8365" spans="1:20">
      <c r="A8365" t="s">
        <v>10047</v>
      </c>
      <c r="B8365" s="1">
        <v>42737</v>
      </c>
      <c r="C8365" s="1">
        <v>42739</v>
      </c>
      <c r="D8365" t="s">
        <v>933</v>
      </c>
      <c r="E8365" t="s">
        <v>828</v>
      </c>
      <c r="F8365" t="s">
        <v>6299</v>
      </c>
      <c r="G8365">
        <v>372.14400000000001</v>
      </c>
      <c r="H8365">
        <v>3</v>
      </c>
      <c r="I8365">
        <v>0.2</v>
      </c>
      <c r="J8365">
        <v>27.910799999999998</v>
      </c>
      <c r="K8365" s="2" t="s">
        <v>935</v>
      </c>
      <c r="L8365" s="2" t="s">
        <v>4563</v>
      </c>
      <c r="M8365" s="2" t="s">
        <v>1004</v>
      </c>
      <c r="N8365" s="2">
        <v>79907</v>
      </c>
      <c r="O8365" s="2" t="s">
        <v>1005</v>
      </c>
      <c r="P8365" s="2" t="s">
        <v>951</v>
      </c>
      <c r="Q8365" s="2" t="s">
        <v>965</v>
      </c>
      <c r="R8365" s="2" t="s">
        <v>6300</v>
      </c>
      <c r="S8365" s="2" t="s">
        <v>8733</v>
      </c>
      <c r="T8365" s="2" t="s">
        <v>943</v>
      </c>
    </row>
    <row r="8366" spans="1:20">
      <c r="A8366" t="s">
        <v>10048</v>
      </c>
      <c r="B8366" s="1">
        <v>42853</v>
      </c>
      <c r="C8366" s="1">
        <v>42857</v>
      </c>
      <c r="D8366" t="s">
        <v>957</v>
      </c>
      <c r="E8366" t="s">
        <v>594</v>
      </c>
      <c r="F8366" t="s">
        <v>4935</v>
      </c>
      <c r="G8366">
        <v>751.98400000000004</v>
      </c>
      <c r="H8366">
        <v>2</v>
      </c>
      <c r="I8366">
        <v>0.2</v>
      </c>
      <c r="J8366">
        <v>84.598200000000006</v>
      </c>
      <c r="K8366" s="2" t="s">
        <v>935</v>
      </c>
      <c r="L8366" s="2" t="s">
        <v>10049</v>
      </c>
      <c r="M8366" s="2" t="s">
        <v>960</v>
      </c>
      <c r="N8366" s="2">
        <v>34741</v>
      </c>
      <c r="O8366" s="2" t="s">
        <v>938</v>
      </c>
      <c r="P8366" s="2" t="s">
        <v>976</v>
      </c>
      <c r="Q8366" s="2" t="s">
        <v>977</v>
      </c>
      <c r="R8366" s="2" t="s">
        <v>4937</v>
      </c>
      <c r="S8366" s="2" t="s">
        <v>4920</v>
      </c>
      <c r="T8366" s="2" t="s">
        <v>943</v>
      </c>
    </row>
    <row r="8367" spans="1:20">
      <c r="A8367" t="s">
        <v>10050</v>
      </c>
      <c r="B8367" s="1">
        <v>42765</v>
      </c>
      <c r="C8367" s="1">
        <v>42768</v>
      </c>
      <c r="D8367" t="s">
        <v>1079</v>
      </c>
      <c r="E8367" t="s">
        <v>505</v>
      </c>
      <c r="F8367" t="s">
        <v>975</v>
      </c>
      <c r="G8367">
        <v>604.76800000000003</v>
      </c>
      <c r="H8367">
        <v>4</v>
      </c>
      <c r="I8367">
        <v>0.2</v>
      </c>
      <c r="J8367">
        <v>60.476799999999997</v>
      </c>
      <c r="K8367" s="2" t="s">
        <v>935</v>
      </c>
      <c r="L8367" s="2" t="s">
        <v>905</v>
      </c>
      <c r="M8367" s="2" t="s">
        <v>998</v>
      </c>
      <c r="N8367" s="2">
        <v>98105</v>
      </c>
      <c r="O8367" s="2" t="s">
        <v>950</v>
      </c>
      <c r="P8367" s="2" t="s">
        <v>976</v>
      </c>
      <c r="Q8367" s="2" t="s">
        <v>977</v>
      </c>
      <c r="R8367" s="2" t="s">
        <v>978</v>
      </c>
      <c r="S8367" s="2" t="s">
        <v>4201</v>
      </c>
      <c r="T8367" s="2" t="s">
        <v>1008</v>
      </c>
    </row>
    <row r="8368" spans="1:20">
      <c r="A8368" t="s">
        <v>10051</v>
      </c>
      <c r="B8368" s="1">
        <v>41889</v>
      </c>
      <c r="C8368" s="1">
        <v>41894</v>
      </c>
      <c r="D8368" t="s">
        <v>933</v>
      </c>
      <c r="E8368" t="s">
        <v>812</v>
      </c>
      <c r="F8368" t="s">
        <v>10052</v>
      </c>
      <c r="G8368">
        <v>27.36</v>
      </c>
      <c r="H8368">
        <v>4</v>
      </c>
      <c r="I8368">
        <v>0</v>
      </c>
      <c r="J8368">
        <v>7.3872</v>
      </c>
      <c r="K8368" s="2" t="s">
        <v>935</v>
      </c>
      <c r="L8368" s="2" t="s">
        <v>1707</v>
      </c>
      <c r="M8368" s="2" t="s">
        <v>949</v>
      </c>
      <c r="N8368" s="2">
        <v>95051</v>
      </c>
      <c r="O8368" s="2" t="s">
        <v>950</v>
      </c>
      <c r="P8368" s="2" t="s">
        <v>951</v>
      </c>
      <c r="Q8368" s="2" t="s">
        <v>1419</v>
      </c>
      <c r="R8368" s="2" t="s">
        <v>10053</v>
      </c>
      <c r="S8368" s="2" t="s">
        <v>8038</v>
      </c>
      <c r="T8368" s="2" t="s">
        <v>955</v>
      </c>
    </row>
    <row r="8369" spans="1:20">
      <c r="A8369" t="s">
        <v>10051</v>
      </c>
      <c r="B8369" s="1">
        <v>41889</v>
      </c>
      <c r="C8369" s="1">
        <v>41894</v>
      </c>
      <c r="D8369" t="s">
        <v>933</v>
      </c>
      <c r="E8369" t="s">
        <v>812</v>
      </c>
      <c r="F8369" t="s">
        <v>6787</v>
      </c>
      <c r="G8369">
        <v>20.56</v>
      </c>
      <c r="H8369">
        <v>2</v>
      </c>
      <c r="I8369">
        <v>0</v>
      </c>
      <c r="J8369">
        <v>9.6631999999999998</v>
      </c>
      <c r="K8369" s="2" t="s">
        <v>935</v>
      </c>
      <c r="L8369" s="2" t="s">
        <v>1707</v>
      </c>
      <c r="M8369" s="2" t="s">
        <v>949</v>
      </c>
      <c r="N8369" s="2">
        <v>95051</v>
      </c>
      <c r="O8369" s="2" t="s">
        <v>950</v>
      </c>
      <c r="P8369" s="2" t="s">
        <v>951</v>
      </c>
      <c r="Q8369" s="2" t="s">
        <v>993</v>
      </c>
      <c r="R8369" s="2" t="s">
        <v>6788</v>
      </c>
      <c r="S8369" s="2" t="s">
        <v>8038</v>
      </c>
      <c r="T8369" s="2" t="s">
        <v>955</v>
      </c>
    </row>
    <row r="8370" spans="1:20">
      <c r="A8370" t="s">
        <v>10051</v>
      </c>
      <c r="B8370" s="1">
        <v>41889</v>
      </c>
      <c r="C8370" s="1">
        <v>41894</v>
      </c>
      <c r="D8370" t="s">
        <v>933</v>
      </c>
      <c r="E8370" t="s">
        <v>812</v>
      </c>
      <c r="F8370" t="s">
        <v>8971</v>
      </c>
      <c r="G8370">
        <v>83.92</v>
      </c>
      <c r="H8370">
        <v>5</v>
      </c>
      <c r="I8370">
        <v>0.2</v>
      </c>
      <c r="J8370">
        <v>31.47</v>
      </c>
      <c r="K8370" s="2" t="s">
        <v>935</v>
      </c>
      <c r="L8370" s="2" t="s">
        <v>1707</v>
      </c>
      <c r="M8370" s="2" t="s">
        <v>949</v>
      </c>
      <c r="N8370" s="2">
        <v>95051</v>
      </c>
      <c r="O8370" s="2" t="s">
        <v>950</v>
      </c>
      <c r="P8370" s="2" t="s">
        <v>951</v>
      </c>
      <c r="Q8370" s="2" t="s">
        <v>980</v>
      </c>
      <c r="R8370" s="2" t="s">
        <v>8972</v>
      </c>
      <c r="S8370" s="2" t="s">
        <v>8038</v>
      </c>
      <c r="T8370" s="2" t="s">
        <v>955</v>
      </c>
    </row>
    <row r="8371" spans="1:20">
      <c r="A8371" t="s">
        <v>10054</v>
      </c>
      <c r="B8371" s="1">
        <v>42532</v>
      </c>
      <c r="C8371" s="1">
        <v>42537</v>
      </c>
      <c r="D8371" t="s">
        <v>957</v>
      </c>
      <c r="E8371" t="s">
        <v>333</v>
      </c>
      <c r="F8371" t="s">
        <v>1699</v>
      </c>
      <c r="G8371">
        <v>902.71199999999999</v>
      </c>
      <c r="H8371">
        <v>3</v>
      </c>
      <c r="I8371">
        <v>0.2</v>
      </c>
      <c r="J8371">
        <v>33.851700000000001</v>
      </c>
      <c r="K8371" s="2" t="s">
        <v>935</v>
      </c>
      <c r="L8371" s="2" t="s">
        <v>904</v>
      </c>
      <c r="M8371" s="2" t="s">
        <v>949</v>
      </c>
      <c r="N8371" s="2">
        <v>90049</v>
      </c>
      <c r="O8371" s="2" t="s">
        <v>950</v>
      </c>
      <c r="P8371" s="2" t="s">
        <v>939</v>
      </c>
      <c r="Q8371" s="2" t="s">
        <v>961</v>
      </c>
      <c r="R8371" s="2" t="s">
        <v>1700</v>
      </c>
      <c r="S8371" s="2" t="s">
        <v>2920</v>
      </c>
      <c r="T8371" s="2" t="s">
        <v>943</v>
      </c>
    </row>
    <row r="8372" spans="1:20">
      <c r="A8372" t="s">
        <v>10055</v>
      </c>
      <c r="B8372" s="1">
        <v>42660</v>
      </c>
      <c r="C8372" s="1">
        <v>42664</v>
      </c>
      <c r="D8372" t="s">
        <v>957</v>
      </c>
      <c r="E8372" t="s">
        <v>506</v>
      </c>
      <c r="F8372" t="s">
        <v>7445</v>
      </c>
      <c r="G8372">
        <v>120.666</v>
      </c>
      <c r="H8372">
        <v>2</v>
      </c>
      <c r="I8372">
        <v>0.15</v>
      </c>
      <c r="J8372">
        <v>21.294</v>
      </c>
      <c r="K8372" s="2" t="s">
        <v>935</v>
      </c>
      <c r="L8372" s="2" t="s">
        <v>3966</v>
      </c>
      <c r="M8372" s="2" t="s">
        <v>949</v>
      </c>
      <c r="N8372" s="2">
        <v>93727</v>
      </c>
      <c r="O8372" s="2" t="s">
        <v>950</v>
      </c>
      <c r="P8372" s="2" t="s">
        <v>939</v>
      </c>
      <c r="Q8372" s="2" t="s">
        <v>940</v>
      </c>
      <c r="R8372" s="2" t="s">
        <v>7446</v>
      </c>
      <c r="S8372" s="2" t="s">
        <v>4206</v>
      </c>
      <c r="T8372" s="2" t="s">
        <v>1008</v>
      </c>
    </row>
    <row r="8373" spans="1:20">
      <c r="A8373" t="s">
        <v>10056</v>
      </c>
      <c r="B8373" s="1">
        <v>42000</v>
      </c>
      <c r="C8373" s="1">
        <v>42003</v>
      </c>
      <c r="D8373" t="s">
        <v>1079</v>
      </c>
      <c r="E8373" t="s">
        <v>776</v>
      </c>
      <c r="F8373" t="s">
        <v>2424</v>
      </c>
      <c r="G8373">
        <v>4.984</v>
      </c>
      <c r="H8373">
        <v>1</v>
      </c>
      <c r="I8373">
        <v>0.8</v>
      </c>
      <c r="J8373">
        <v>-8.4727999999999994</v>
      </c>
      <c r="K8373" s="2" t="s">
        <v>935</v>
      </c>
      <c r="L8373" s="2" t="s">
        <v>1003</v>
      </c>
      <c r="M8373" s="2" t="s">
        <v>1004</v>
      </c>
      <c r="N8373" s="2">
        <v>76106</v>
      </c>
      <c r="O8373" s="2" t="s">
        <v>1005</v>
      </c>
      <c r="P8373" s="2" t="s">
        <v>951</v>
      </c>
      <c r="Q8373" s="2" t="s">
        <v>980</v>
      </c>
      <c r="R8373" s="2" t="s">
        <v>2425</v>
      </c>
      <c r="S8373" s="2" t="s">
        <v>7099</v>
      </c>
      <c r="T8373" s="2" t="s">
        <v>943</v>
      </c>
    </row>
    <row r="8374" spans="1:20">
      <c r="A8374" t="s">
        <v>10057</v>
      </c>
      <c r="B8374" s="1">
        <v>42698</v>
      </c>
      <c r="C8374" s="1">
        <v>42705</v>
      </c>
      <c r="D8374" t="s">
        <v>957</v>
      </c>
      <c r="E8374" t="s">
        <v>705</v>
      </c>
      <c r="F8374" t="s">
        <v>3984</v>
      </c>
      <c r="G8374">
        <v>82.26</v>
      </c>
      <c r="H8374">
        <v>3</v>
      </c>
      <c r="I8374">
        <v>0</v>
      </c>
      <c r="J8374">
        <v>33.726599999999998</v>
      </c>
      <c r="K8374" s="2" t="s">
        <v>935</v>
      </c>
      <c r="L8374" s="2" t="s">
        <v>905</v>
      </c>
      <c r="M8374" s="2" t="s">
        <v>998</v>
      </c>
      <c r="N8374" s="2">
        <v>98105</v>
      </c>
      <c r="O8374" s="2" t="s">
        <v>950</v>
      </c>
      <c r="P8374" s="2" t="s">
        <v>939</v>
      </c>
      <c r="Q8374" s="2" t="s">
        <v>969</v>
      </c>
      <c r="R8374" s="2" t="s">
        <v>3985</v>
      </c>
      <c r="S8374" s="2" t="s">
        <v>6094</v>
      </c>
      <c r="T8374" s="2" t="s">
        <v>1008</v>
      </c>
    </row>
    <row r="8375" spans="1:20">
      <c r="A8375" t="s">
        <v>10058</v>
      </c>
      <c r="B8375" s="1">
        <v>42684</v>
      </c>
      <c r="C8375" s="1">
        <v>42687</v>
      </c>
      <c r="D8375" t="s">
        <v>1079</v>
      </c>
      <c r="E8375" t="s">
        <v>253</v>
      </c>
      <c r="F8375" t="s">
        <v>4633</v>
      </c>
      <c r="G8375">
        <v>29.74</v>
      </c>
      <c r="H8375">
        <v>1</v>
      </c>
      <c r="I8375">
        <v>0</v>
      </c>
      <c r="J8375">
        <v>4.4610000000000003</v>
      </c>
      <c r="K8375" s="2" t="s">
        <v>935</v>
      </c>
      <c r="L8375" s="2" t="s">
        <v>906</v>
      </c>
      <c r="M8375" s="2" t="s">
        <v>949</v>
      </c>
      <c r="N8375" s="2">
        <v>94110</v>
      </c>
      <c r="O8375" s="2" t="s">
        <v>950</v>
      </c>
      <c r="P8375" s="2" t="s">
        <v>951</v>
      </c>
      <c r="Q8375" s="2" t="s">
        <v>965</v>
      </c>
      <c r="R8375" s="2" t="s">
        <v>4634</v>
      </c>
      <c r="S8375" s="2" t="s">
        <v>2404</v>
      </c>
      <c r="T8375" s="2" t="s">
        <v>943</v>
      </c>
    </row>
    <row r="8376" spans="1:20">
      <c r="A8376" t="s">
        <v>10059</v>
      </c>
      <c r="B8376" s="1">
        <v>42009</v>
      </c>
      <c r="C8376" s="1">
        <v>42014</v>
      </c>
      <c r="D8376" t="s">
        <v>957</v>
      </c>
      <c r="E8376" t="s">
        <v>367</v>
      </c>
      <c r="F8376" t="s">
        <v>4107</v>
      </c>
      <c r="G8376">
        <v>87.36</v>
      </c>
      <c r="H8376">
        <v>6</v>
      </c>
      <c r="I8376">
        <v>0</v>
      </c>
      <c r="J8376">
        <v>23.587199999999999</v>
      </c>
      <c r="K8376" s="2" t="s">
        <v>935</v>
      </c>
      <c r="L8376" s="2" t="s">
        <v>906</v>
      </c>
      <c r="M8376" s="2" t="s">
        <v>949</v>
      </c>
      <c r="N8376" s="2">
        <v>94110</v>
      </c>
      <c r="O8376" s="2" t="s">
        <v>950</v>
      </c>
      <c r="P8376" s="2" t="s">
        <v>951</v>
      </c>
      <c r="Q8376" s="2" t="s">
        <v>983</v>
      </c>
      <c r="R8376" s="2" t="s">
        <v>4109</v>
      </c>
      <c r="S8376" s="2" t="s">
        <v>3183</v>
      </c>
      <c r="T8376" s="2" t="s">
        <v>1008</v>
      </c>
    </row>
    <row r="8377" spans="1:20">
      <c r="A8377" t="s">
        <v>10059</v>
      </c>
      <c r="B8377" s="1">
        <v>42009</v>
      </c>
      <c r="C8377" s="1">
        <v>42014</v>
      </c>
      <c r="D8377" t="s">
        <v>957</v>
      </c>
      <c r="E8377" t="s">
        <v>367</v>
      </c>
      <c r="F8377" t="s">
        <v>3192</v>
      </c>
      <c r="G8377">
        <v>56.16</v>
      </c>
      <c r="H8377">
        <v>6</v>
      </c>
      <c r="I8377">
        <v>0.2</v>
      </c>
      <c r="J8377">
        <v>17.55</v>
      </c>
      <c r="K8377" s="2" t="s">
        <v>935</v>
      </c>
      <c r="L8377" s="2" t="s">
        <v>906</v>
      </c>
      <c r="M8377" s="2" t="s">
        <v>949</v>
      </c>
      <c r="N8377" s="2">
        <v>94110</v>
      </c>
      <c r="O8377" s="2" t="s">
        <v>950</v>
      </c>
      <c r="P8377" s="2" t="s">
        <v>951</v>
      </c>
      <c r="Q8377" s="2" t="s">
        <v>980</v>
      </c>
      <c r="R8377" s="2" t="s">
        <v>3193</v>
      </c>
      <c r="S8377" s="2" t="s">
        <v>3183</v>
      </c>
      <c r="T8377" s="2" t="s">
        <v>1008</v>
      </c>
    </row>
    <row r="8378" spans="1:20">
      <c r="A8378" t="s">
        <v>10060</v>
      </c>
      <c r="B8378" s="1">
        <v>42815</v>
      </c>
      <c r="C8378" s="1">
        <v>42821</v>
      </c>
      <c r="D8378" t="s">
        <v>957</v>
      </c>
      <c r="E8378" t="s">
        <v>519</v>
      </c>
      <c r="F8378" t="s">
        <v>6159</v>
      </c>
      <c r="G8378">
        <v>64.384</v>
      </c>
      <c r="H8378">
        <v>1</v>
      </c>
      <c r="I8378">
        <v>0.2</v>
      </c>
      <c r="J8378">
        <v>8.048</v>
      </c>
      <c r="K8378" s="2" t="s">
        <v>935</v>
      </c>
      <c r="L8378" s="2" t="s">
        <v>6172</v>
      </c>
      <c r="M8378" s="2" t="s">
        <v>960</v>
      </c>
      <c r="N8378" s="2">
        <v>33068</v>
      </c>
      <c r="O8378" s="2" t="s">
        <v>938</v>
      </c>
      <c r="P8378" s="2" t="s">
        <v>951</v>
      </c>
      <c r="Q8378" s="2" t="s">
        <v>983</v>
      </c>
      <c r="R8378" s="2" t="s">
        <v>6160</v>
      </c>
      <c r="S8378" s="2" t="s">
        <v>4311</v>
      </c>
      <c r="T8378" s="2" t="s">
        <v>955</v>
      </c>
    </row>
    <row r="8379" spans="1:20">
      <c r="A8379" t="s">
        <v>10061</v>
      </c>
      <c r="B8379" s="1">
        <v>42320</v>
      </c>
      <c r="C8379" s="1">
        <v>42326</v>
      </c>
      <c r="D8379" t="s">
        <v>957</v>
      </c>
      <c r="E8379" t="s">
        <v>807</v>
      </c>
      <c r="F8379" t="s">
        <v>3881</v>
      </c>
      <c r="G8379">
        <v>64.784000000000006</v>
      </c>
      <c r="H8379">
        <v>1</v>
      </c>
      <c r="I8379">
        <v>0.2</v>
      </c>
      <c r="J8379">
        <v>-14.5764</v>
      </c>
      <c r="K8379" s="2" t="s">
        <v>935</v>
      </c>
      <c r="L8379" s="2" t="s">
        <v>1075</v>
      </c>
      <c r="M8379" s="2" t="s">
        <v>1004</v>
      </c>
      <c r="N8379" s="2">
        <v>77095</v>
      </c>
      <c r="O8379" s="2" t="s">
        <v>1005</v>
      </c>
      <c r="P8379" s="2" t="s">
        <v>951</v>
      </c>
      <c r="Q8379" s="2" t="s">
        <v>965</v>
      </c>
      <c r="R8379" s="2" t="s">
        <v>3882</v>
      </c>
      <c r="S8379" s="2" t="s">
        <v>7890</v>
      </c>
      <c r="T8379" s="2" t="s">
        <v>955</v>
      </c>
    </row>
    <row r="8380" spans="1:20">
      <c r="A8380" t="s">
        <v>10061</v>
      </c>
      <c r="B8380" s="1">
        <v>42320</v>
      </c>
      <c r="C8380" s="1">
        <v>42326</v>
      </c>
      <c r="D8380" t="s">
        <v>957</v>
      </c>
      <c r="E8380" t="s">
        <v>807</v>
      </c>
      <c r="F8380" t="s">
        <v>1711</v>
      </c>
      <c r="G8380">
        <v>15.552</v>
      </c>
      <c r="H8380">
        <v>3</v>
      </c>
      <c r="I8380">
        <v>0.2</v>
      </c>
      <c r="J8380">
        <v>5.6375999999999999</v>
      </c>
      <c r="K8380" s="2" t="s">
        <v>935</v>
      </c>
      <c r="L8380" s="2" t="s">
        <v>1075</v>
      </c>
      <c r="M8380" s="2" t="s">
        <v>1004</v>
      </c>
      <c r="N8380" s="2">
        <v>77095</v>
      </c>
      <c r="O8380" s="2" t="s">
        <v>1005</v>
      </c>
      <c r="P8380" s="2" t="s">
        <v>951</v>
      </c>
      <c r="Q8380" s="2" t="s">
        <v>993</v>
      </c>
      <c r="R8380" s="2" t="s">
        <v>1712</v>
      </c>
      <c r="S8380" s="2" t="s">
        <v>7890</v>
      </c>
      <c r="T8380" s="2" t="s">
        <v>955</v>
      </c>
    </row>
    <row r="8381" spans="1:20">
      <c r="A8381" t="s">
        <v>10061</v>
      </c>
      <c r="B8381" s="1">
        <v>42320</v>
      </c>
      <c r="C8381" s="1">
        <v>42326</v>
      </c>
      <c r="D8381" t="s">
        <v>957</v>
      </c>
      <c r="E8381" t="s">
        <v>807</v>
      </c>
      <c r="F8381" t="s">
        <v>3935</v>
      </c>
      <c r="G8381">
        <v>223.88800000000001</v>
      </c>
      <c r="H8381">
        <v>7</v>
      </c>
      <c r="I8381">
        <v>0.2</v>
      </c>
      <c r="J8381">
        <v>69.965000000000003</v>
      </c>
      <c r="K8381" s="2" t="s">
        <v>935</v>
      </c>
      <c r="L8381" s="2" t="s">
        <v>1075</v>
      </c>
      <c r="M8381" s="2" t="s">
        <v>1004</v>
      </c>
      <c r="N8381" s="2">
        <v>77095</v>
      </c>
      <c r="O8381" s="2" t="s">
        <v>1005</v>
      </c>
      <c r="P8381" s="2" t="s">
        <v>951</v>
      </c>
      <c r="Q8381" s="2" t="s">
        <v>1065</v>
      </c>
      <c r="R8381" s="2" t="s">
        <v>3936</v>
      </c>
      <c r="S8381" s="2" t="s">
        <v>7890</v>
      </c>
      <c r="T8381" s="2" t="s">
        <v>955</v>
      </c>
    </row>
    <row r="8382" spans="1:20">
      <c r="A8382" t="s">
        <v>10062</v>
      </c>
      <c r="B8382" s="1">
        <v>41891</v>
      </c>
      <c r="C8382" s="1">
        <v>41896</v>
      </c>
      <c r="D8382" t="s">
        <v>933</v>
      </c>
      <c r="E8382" t="s">
        <v>473</v>
      </c>
      <c r="F8382" t="s">
        <v>3303</v>
      </c>
      <c r="G8382">
        <v>10.896000000000001</v>
      </c>
      <c r="H8382">
        <v>3</v>
      </c>
      <c r="I8382">
        <v>0.2</v>
      </c>
      <c r="J8382">
        <v>3.4049999999999998</v>
      </c>
      <c r="K8382" s="2" t="s">
        <v>935</v>
      </c>
      <c r="L8382" s="2" t="s">
        <v>1180</v>
      </c>
      <c r="M8382" s="2" t="s">
        <v>1099</v>
      </c>
      <c r="N8382" s="2">
        <v>60653</v>
      </c>
      <c r="O8382" s="2" t="s">
        <v>1005</v>
      </c>
      <c r="P8382" s="2" t="s">
        <v>951</v>
      </c>
      <c r="Q8382" s="2" t="s">
        <v>993</v>
      </c>
      <c r="R8382" s="2" t="s">
        <v>3304</v>
      </c>
      <c r="S8382" s="2" t="s">
        <v>4000</v>
      </c>
      <c r="T8382" s="2" t="s">
        <v>943</v>
      </c>
    </row>
    <row r="8383" spans="1:20">
      <c r="A8383" t="s">
        <v>10063</v>
      </c>
      <c r="B8383" s="1">
        <v>42446</v>
      </c>
      <c r="C8383" s="1">
        <v>42448</v>
      </c>
      <c r="D8383" t="s">
        <v>933</v>
      </c>
      <c r="E8383" t="s">
        <v>719</v>
      </c>
      <c r="F8383" t="s">
        <v>2636</v>
      </c>
      <c r="G8383">
        <v>84.784000000000006</v>
      </c>
      <c r="H8383">
        <v>2</v>
      </c>
      <c r="I8383">
        <v>0.2</v>
      </c>
      <c r="J8383">
        <v>-20.136199999999999</v>
      </c>
      <c r="K8383" s="2" t="s">
        <v>935</v>
      </c>
      <c r="L8383" s="2" t="s">
        <v>906</v>
      </c>
      <c r="M8383" s="2" t="s">
        <v>949</v>
      </c>
      <c r="N8383" s="2">
        <v>94109</v>
      </c>
      <c r="O8383" s="2" t="s">
        <v>950</v>
      </c>
      <c r="P8383" s="2" t="s">
        <v>976</v>
      </c>
      <c r="Q8383" s="2" t="s">
        <v>977</v>
      </c>
      <c r="R8383" s="2" t="s">
        <v>2638</v>
      </c>
      <c r="S8383" s="2" t="s">
        <v>6233</v>
      </c>
      <c r="T8383" s="2" t="s">
        <v>943</v>
      </c>
    </row>
    <row r="8384" spans="1:20">
      <c r="A8384" t="s">
        <v>10064</v>
      </c>
      <c r="B8384" s="1">
        <v>42408</v>
      </c>
      <c r="C8384" s="1">
        <v>42415</v>
      </c>
      <c r="D8384" t="s">
        <v>957</v>
      </c>
      <c r="E8384" t="s">
        <v>831</v>
      </c>
      <c r="F8384" t="s">
        <v>3864</v>
      </c>
      <c r="G8384">
        <v>241.5</v>
      </c>
      <c r="H8384">
        <v>4</v>
      </c>
      <c r="I8384">
        <v>0.3</v>
      </c>
      <c r="J8384">
        <v>0</v>
      </c>
      <c r="K8384" s="2" t="s">
        <v>935</v>
      </c>
      <c r="L8384" s="2" t="s">
        <v>1075</v>
      </c>
      <c r="M8384" s="2" t="s">
        <v>1004</v>
      </c>
      <c r="N8384" s="2">
        <v>77036</v>
      </c>
      <c r="O8384" s="2" t="s">
        <v>1005</v>
      </c>
      <c r="P8384" s="2" t="s">
        <v>939</v>
      </c>
      <c r="Q8384" s="2" t="s">
        <v>945</v>
      </c>
      <c r="R8384" s="2" t="s">
        <v>3866</v>
      </c>
      <c r="S8384" s="2" t="s">
        <v>8809</v>
      </c>
      <c r="T8384" s="2" t="s">
        <v>955</v>
      </c>
    </row>
    <row r="8385" spans="1:20">
      <c r="A8385" t="s">
        <v>10065</v>
      </c>
      <c r="B8385" s="1">
        <v>42700</v>
      </c>
      <c r="C8385" s="1">
        <v>42702</v>
      </c>
      <c r="D8385" t="s">
        <v>1079</v>
      </c>
      <c r="E8385" t="s">
        <v>578</v>
      </c>
      <c r="F8385" t="s">
        <v>3678</v>
      </c>
      <c r="G8385">
        <v>59.97</v>
      </c>
      <c r="H8385">
        <v>3</v>
      </c>
      <c r="I8385">
        <v>0</v>
      </c>
      <c r="J8385">
        <v>14.9925</v>
      </c>
      <c r="K8385" s="2" t="s">
        <v>935</v>
      </c>
      <c r="L8385" s="2" t="s">
        <v>10066</v>
      </c>
      <c r="M8385" s="2" t="s">
        <v>1565</v>
      </c>
      <c r="N8385" s="2">
        <v>6484</v>
      </c>
      <c r="O8385" s="2" t="s">
        <v>1043</v>
      </c>
      <c r="P8385" s="2" t="s">
        <v>976</v>
      </c>
      <c r="Q8385" s="2" t="s">
        <v>1054</v>
      </c>
      <c r="R8385" s="2" t="s">
        <v>3679</v>
      </c>
      <c r="S8385" s="2" t="s">
        <v>4758</v>
      </c>
      <c r="T8385" s="2" t="s">
        <v>1008</v>
      </c>
    </row>
    <row r="8386" spans="1:20">
      <c r="A8386" t="s">
        <v>10065</v>
      </c>
      <c r="B8386" s="1">
        <v>42700</v>
      </c>
      <c r="C8386" s="1">
        <v>42702</v>
      </c>
      <c r="D8386" t="s">
        <v>1079</v>
      </c>
      <c r="E8386" t="s">
        <v>578</v>
      </c>
      <c r="F8386" t="s">
        <v>5515</v>
      </c>
      <c r="G8386">
        <v>13.36</v>
      </c>
      <c r="H8386">
        <v>2</v>
      </c>
      <c r="I8386">
        <v>0</v>
      </c>
      <c r="J8386">
        <v>6.4127999999999998</v>
      </c>
      <c r="K8386" s="2" t="s">
        <v>935</v>
      </c>
      <c r="L8386" s="2" t="s">
        <v>10066</v>
      </c>
      <c r="M8386" s="2" t="s">
        <v>1565</v>
      </c>
      <c r="N8386" s="2">
        <v>6484</v>
      </c>
      <c r="O8386" s="2" t="s">
        <v>1043</v>
      </c>
      <c r="P8386" s="2" t="s">
        <v>951</v>
      </c>
      <c r="Q8386" s="2" t="s">
        <v>993</v>
      </c>
      <c r="R8386" s="2" t="s">
        <v>5516</v>
      </c>
      <c r="S8386" s="2" t="s">
        <v>4758</v>
      </c>
      <c r="T8386" s="2" t="s">
        <v>1008</v>
      </c>
    </row>
    <row r="8387" spans="1:20">
      <c r="A8387" t="s">
        <v>10067</v>
      </c>
      <c r="B8387" s="1">
        <v>42982</v>
      </c>
      <c r="C8387" s="1">
        <v>42986</v>
      </c>
      <c r="D8387" t="s">
        <v>957</v>
      </c>
      <c r="E8387" t="s">
        <v>104</v>
      </c>
      <c r="F8387" t="s">
        <v>5073</v>
      </c>
      <c r="G8387">
        <v>11.808</v>
      </c>
      <c r="H8387">
        <v>3</v>
      </c>
      <c r="I8387">
        <v>0.2</v>
      </c>
      <c r="J8387">
        <v>4.1327999999999996</v>
      </c>
      <c r="K8387" s="2" t="s">
        <v>935</v>
      </c>
      <c r="L8387" s="2" t="s">
        <v>3701</v>
      </c>
      <c r="M8387" s="2" t="s">
        <v>949</v>
      </c>
      <c r="N8387" s="2">
        <v>94601</v>
      </c>
      <c r="O8387" s="2" t="s">
        <v>950</v>
      </c>
      <c r="P8387" s="2" t="s">
        <v>951</v>
      </c>
      <c r="Q8387" s="2" t="s">
        <v>980</v>
      </c>
      <c r="R8387" s="2" t="s">
        <v>5075</v>
      </c>
      <c r="S8387" s="2" t="s">
        <v>1336</v>
      </c>
      <c r="T8387" s="2" t="s">
        <v>955</v>
      </c>
    </row>
    <row r="8388" spans="1:20">
      <c r="A8388" t="s">
        <v>10068</v>
      </c>
      <c r="B8388" s="1">
        <v>42152</v>
      </c>
      <c r="C8388" s="1">
        <v>42158</v>
      </c>
      <c r="D8388" t="s">
        <v>957</v>
      </c>
      <c r="E8388" t="s">
        <v>633</v>
      </c>
      <c r="F8388" t="s">
        <v>3362</v>
      </c>
      <c r="G8388">
        <v>16.239999999999998</v>
      </c>
      <c r="H8388">
        <v>1</v>
      </c>
      <c r="I8388">
        <v>0</v>
      </c>
      <c r="J8388">
        <v>2.4359999999999999</v>
      </c>
      <c r="K8388" s="2" t="s">
        <v>935</v>
      </c>
      <c r="L8388" s="2" t="s">
        <v>2043</v>
      </c>
      <c r="M8388" s="2" t="s">
        <v>1565</v>
      </c>
      <c r="N8388" s="2">
        <v>6040</v>
      </c>
      <c r="O8388" s="2" t="s">
        <v>1043</v>
      </c>
      <c r="P8388" s="2" t="s">
        <v>951</v>
      </c>
      <c r="Q8388" s="2" t="s">
        <v>965</v>
      </c>
      <c r="R8388" s="2" t="s">
        <v>3363</v>
      </c>
      <c r="S8388" s="2" t="s">
        <v>5371</v>
      </c>
      <c r="T8388" s="2" t="s">
        <v>943</v>
      </c>
    </row>
    <row r="8389" spans="1:20">
      <c r="A8389" t="s">
        <v>10068</v>
      </c>
      <c r="B8389" s="1">
        <v>42152</v>
      </c>
      <c r="C8389" s="1">
        <v>42158</v>
      </c>
      <c r="D8389" t="s">
        <v>957</v>
      </c>
      <c r="E8389" t="s">
        <v>633</v>
      </c>
      <c r="F8389" t="s">
        <v>1573</v>
      </c>
      <c r="G8389">
        <v>77.55</v>
      </c>
      <c r="H8389">
        <v>5</v>
      </c>
      <c r="I8389">
        <v>0</v>
      </c>
      <c r="J8389">
        <v>21.713999999999999</v>
      </c>
      <c r="K8389" s="2" t="s">
        <v>935</v>
      </c>
      <c r="L8389" s="2" t="s">
        <v>2043</v>
      </c>
      <c r="M8389" s="2" t="s">
        <v>1565</v>
      </c>
      <c r="N8389" s="2">
        <v>6040</v>
      </c>
      <c r="O8389" s="2" t="s">
        <v>1043</v>
      </c>
      <c r="P8389" s="2" t="s">
        <v>951</v>
      </c>
      <c r="Q8389" s="2" t="s">
        <v>965</v>
      </c>
      <c r="R8389" s="2" t="s">
        <v>1575</v>
      </c>
      <c r="S8389" s="2" t="s">
        <v>5371</v>
      </c>
      <c r="T8389" s="2" t="s">
        <v>943</v>
      </c>
    </row>
    <row r="8390" spans="1:20">
      <c r="A8390" t="s">
        <v>10069</v>
      </c>
      <c r="B8390" s="1">
        <v>41944</v>
      </c>
      <c r="C8390" s="1">
        <v>41948</v>
      </c>
      <c r="D8390" t="s">
        <v>957</v>
      </c>
      <c r="E8390" t="s">
        <v>431</v>
      </c>
      <c r="F8390" t="s">
        <v>2650</v>
      </c>
      <c r="G8390">
        <v>76.12</v>
      </c>
      <c r="H8390">
        <v>2</v>
      </c>
      <c r="I8390">
        <v>0</v>
      </c>
      <c r="J8390">
        <v>22.0748</v>
      </c>
      <c r="K8390" s="2" t="s">
        <v>935</v>
      </c>
      <c r="L8390" s="2" t="s">
        <v>6273</v>
      </c>
      <c r="M8390" s="2" t="s">
        <v>1600</v>
      </c>
      <c r="N8390" s="2">
        <v>7050</v>
      </c>
      <c r="O8390" s="2" t="s">
        <v>1043</v>
      </c>
      <c r="P8390" s="2" t="s">
        <v>951</v>
      </c>
      <c r="Q8390" s="2" t="s">
        <v>983</v>
      </c>
      <c r="R8390" s="2" t="s">
        <v>2651</v>
      </c>
      <c r="S8390" s="2" t="s">
        <v>3627</v>
      </c>
      <c r="T8390" s="2" t="s">
        <v>955</v>
      </c>
    </row>
    <row r="8391" spans="1:20">
      <c r="A8391" t="s">
        <v>10070</v>
      </c>
      <c r="B8391" s="1">
        <v>42731</v>
      </c>
      <c r="C8391" s="1">
        <v>42734</v>
      </c>
      <c r="D8391" t="s">
        <v>1079</v>
      </c>
      <c r="E8391" t="s">
        <v>335</v>
      </c>
      <c r="F8391" t="s">
        <v>1346</v>
      </c>
      <c r="G8391">
        <v>17.184000000000001</v>
      </c>
      <c r="H8391">
        <v>6</v>
      </c>
      <c r="I8391">
        <v>0.2</v>
      </c>
      <c r="J8391">
        <v>6.2291999999999996</v>
      </c>
      <c r="K8391" s="2" t="s">
        <v>935</v>
      </c>
      <c r="L8391" s="2" t="s">
        <v>1611</v>
      </c>
      <c r="M8391" s="2" t="s">
        <v>1348</v>
      </c>
      <c r="N8391" s="2">
        <v>44312</v>
      </c>
      <c r="O8391" s="2" t="s">
        <v>1043</v>
      </c>
      <c r="P8391" s="2" t="s">
        <v>951</v>
      </c>
      <c r="Q8391" s="2" t="s">
        <v>1148</v>
      </c>
      <c r="R8391" s="2" t="s">
        <v>1349</v>
      </c>
      <c r="S8391" s="2" t="s">
        <v>2929</v>
      </c>
      <c r="T8391" s="2" t="s">
        <v>1008</v>
      </c>
    </row>
    <row r="8392" spans="1:20">
      <c r="A8392" t="s">
        <v>10071</v>
      </c>
      <c r="B8392" s="1">
        <v>43073</v>
      </c>
      <c r="C8392" s="1">
        <v>43075</v>
      </c>
      <c r="D8392" t="s">
        <v>1079</v>
      </c>
      <c r="E8392" t="s">
        <v>350</v>
      </c>
      <c r="F8392" t="s">
        <v>4415</v>
      </c>
      <c r="G8392">
        <v>11.76</v>
      </c>
      <c r="H8392">
        <v>2</v>
      </c>
      <c r="I8392">
        <v>0</v>
      </c>
      <c r="J8392">
        <v>5.7624000000000004</v>
      </c>
      <c r="K8392" s="2" t="s">
        <v>935</v>
      </c>
      <c r="L8392" s="2" t="s">
        <v>904</v>
      </c>
      <c r="M8392" s="2" t="s">
        <v>949</v>
      </c>
      <c r="N8392" s="2">
        <v>90032</v>
      </c>
      <c r="O8392" s="2" t="s">
        <v>950</v>
      </c>
      <c r="P8392" s="2" t="s">
        <v>951</v>
      </c>
      <c r="Q8392" s="2" t="s">
        <v>993</v>
      </c>
      <c r="R8392" s="2" t="s">
        <v>4416</v>
      </c>
      <c r="S8392" s="2" t="s">
        <v>3019</v>
      </c>
      <c r="T8392" s="2" t="s">
        <v>955</v>
      </c>
    </row>
    <row r="8393" spans="1:20">
      <c r="A8393" t="s">
        <v>10072</v>
      </c>
      <c r="B8393" s="1">
        <v>43092</v>
      </c>
      <c r="C8393" s="1">
        <v>43099</v>
      </c>
      <c r="D8393" t="s">
        <v>957</v>
      </c>
      <c r="E8393" t="s">
        <v>730</v>
      </c>
      <c r="F8393" t="s">
        <v>4349</v>
      </c>
      <c r="G8393">
        <v>27.46</v>
      </c>
      <c r="H8393">
        <v>2</v>
      </c>
      <c r="I8393">
        <v>0</v>
      </c>
      <c r="J8393">
        <v>9.8856000000000002</v>
      </c>
      <c r="K8393" s="2" t="s">
        <v>935</v>
      </c>
      <c r="L8393" s="2" t="s">
        <v>10073</v>
      </c>
      <c r="M8393" s="2" t="s">
        <v>1565</v>
      </c>
      <c r="N8393" s="2">
        <v>6810</v>
      </c>
      <c r="O8393" s="2" t="s">
        <v>1043</v>
      </c>
      <c r="P8393" s="2" t="s">
        <v>939</v>
      </c>
      <c r="Q8393" s="2" t="s">
        <v>969</v>
      </c>
      <c r="R8393" s="2" t="s">
        <v>4350</v>
      </c>
      <c r="S8393" s="2" t="s">
        <v>6382</v>
      </c>
      <c r="T8393" s="2" t="s">
        <v>1008</v>
      </c>
    </row>
    <row r="8394" spans="1:20">
      <c r="A8394" t="s">
        <v>10074</v>
      </c>
      <c r="B8394" s="1">
        <v>42705</v>
      </c>
      <c r="C8394" s="1">
        <v>42710</v>
      </c>
      <c r="D8394" t="s">
        <v>933</v>
      </c>
      <c r="E8394" t="s">
        <v>468</v>
      </c>
      <c r="F8394" t="s">
        <v>7713</v>
      </c>
      <c r="G8394">
        <v>137.94</v>
      </c>
      <c r="H8394">
        <v>3</v>
      </c>
      <c r="I8394">
        <v>0</v>
      </c>
      <c r="J8394">
        <v>35.864400000000003</v>
      </c>
      <c r="K8394" s="2" t="s">
        <v>935</v>
      </c>
      <c r="L8394" s="2" t="s">
        <v>1447</v>
      </c>
      <c r="M8394" s="2" t="s">
        <v>2001</v>
      </c>
      <c r="N8394" s="2">
        <v>2038</v>
      </c>
      <c r="O8394" s="2" t="s">
        <v>1043</v>
      </c>
      <c r="P8394" s="2" t="s">
        <v>976</v>
      </c>
      <c r="Q8394" s="2" t="s">
        <v>977</v>
      </c>
      <c r="R8394" s="2" t="s">
        <v>7714</v>
      </c>
      <c r="S8394" s="2" t="s">
        <v>3963</v>
      </c>
      <c r="T8394" s="2" t="s">
        <v>943</v>
      </c>
    </row>
    <row r="8395" spans="1:20">
      <c r="A8395" t="s">
        <v>10074</v>
      </c>
      <c r="B8395" s="1">
        <v>42705</v>
      </c>
      <c r="C8395" s="1">
        <v>42710</v>
      </c>
      <c r="D8395" t="s">
        <v>933</v>
      </c>
      <c r="E8395" t="s">
        <v>468</v>
      </c>
      <c r="F8395" t="s">
        <v>5939</v>
      </c>
      <c r="G8395">
        <v>111.15</v>
      </c>
      <c r="H8395">
        <v>5</v>
      </c>
      <c r="I8395">
        <v>0</v>
      </c>
      <c r="J8395">
        <v>48.905999999999999</v>
      </c>
      <c r="K8395" s="2" t="s">
        <v>935</v>
      </c>
      <c r="L8395" s="2" t="s">
        <v>1447</v>
      </c>
      <c r="M8395" s="2" t="s">
        <v>2001</v>
      </c>
      <c r="N8395" s="2">
        <v>2038</v>
      </c>
      <c r="O8395" s="2" t="s">
        <v>1043</v>
      </c>
      <c r="P8395" s="2" t="s">
        <v>939</v>
      </c>
      <c r="Q8395" s="2" t="s">
        <v>969</v>
      </c>
      <c r="R8395" s="2" t="s">
        <v>5940</v>
      </c>
      <c r="S8395" s="2" t="s">
        <v>3963</v>
      </c>
      <c r="T8395" s="2" t="s">
        <v>943</v>
      </c>
    </row>
    <row r="8396" spans="1:20">
      <c r="A8396" t="s">
        <v>10074</v>
      </c>
      <c r="B8396" s="1">
        <v>42705</v>
      </c>
      <c r="C8396" s="1">
        <v>42710</v>
      </c>
      <c r="D8396" t="s">
        <v>933</v>
      </c>
      <c r="E8396" t="s">
        <v>468</v>
      </c>
      <c r="F8396" t="s">
        <v>1731</v>
      </c>
      <c r="G8396">
        <v>901.95</v>
      </c>
      <c r="H8396">
        <v>3</v>
      </c>
      <c r="I8396">
        <v>0</v>
      </c>
      <c r="J8396">
        <v>297.64350000000002</v>
      </c>
      <c r="K8396" s="2" t="s">
        <v>935</v>
      </c>
      <c r="L8396" s="2" t="s">
        <v>1447</v>
      </c>
      <c r="M8396" s="2" t="s">
        <v>2001</v>
      </c>
      <c r="N8396" s="2">
        <v>2038</v>
      </c>
      <c r="O8396" s="2" t="s">
        <v>1043</v>
      </c>
      <c r="P8396" s="2" t="s">
        <v>951</v>
      </c>
      <c r="Q8396" s="2" t="s">
        <v>983</v>
      </c>
      <c r="R8396" s="2" t="s">
        <v>1732</v>
      </c>
      <c r="S8396" s="2" t="s">
        <v>3963</v>
      </c>
      <c r="T8396" s="2" t="s">
        <v>943</v>
      </c>
    </row>
    <row r="8397" spans="1:20">
      <c r="A8397" t="s">
        <v>10074</v>
      </c>
      <c r="B8397" s="1">
        <v>42705</v>
      </c>
      <c r="C8397" s="1">
        <v>42710</v>
      </c>
      <c r="D8397" t="s">
        <v>933</v>
      </c>
      <c r="E8397" t="s">
        <v>468</v>
      </c>
      <c r="F8397" t="s">
        <v>3002</v>
      </c>
      <c r="G8397">
        <v>366.00900000000001</v>
      </c>
      <c r="H8397">
        <v>3</v>
      </c>
      <c r="I8397">
        <v>0.3</v>
      </c>
      <c r="J8397">
        <v>-47.058300000000003</v>
      </c>
      <c r="K8397" s="2" t="s">
        <v>935</v>
      </c>
      <c r="L8397" s="2" t="s">
        <v>1447</v>
      </c>
      <c r="M8397" s="2" t="s">
        <v>2001</v>
      </c>
      <c r="N8397" s="2">
        <v>2038</v>
      </c>
      <c r="O8397" s="2" t="s">
        <v>1043</v>
      </c>
      <c r="P8397" s="2" t="s">
        <v>939</v>
      </c>
      <c r="Q8397" s="2" t="s">
        <v>961</v>
      </c>
      <c r="R8397" s="2" t="s">
        <v>3003</v>
      </c>
      <c r="S8397" s="2" t="s">
        <v>3963</v>
      </c>
      <c r="T8397" s="2" t="s">
        <v>943</v>
      </c>
    </row>
    <row r="8398" spans="1:20">
      <c r="A8398" t="s">
        <v>10075</v>
      </c>
      <c r="B8398" s="1">
        <v>41820</v>
      </c>
      <c r="C8398" s="1">
        <v>41820</v>
      </c>
      <c r="D8398" t="s">
        <v>2041</v>
      </c>
      <c r="E8398" t="s">
        <v>435</v>
      </c>
      <c r="F8398" t="s">
        <v>1523</v>
      </c>
      <c r="G8398">
        <v>310.68799999999999</v>
      </c>
      <c r="H8398">
        <v>7</v>
      </c>
      <c r="I8398">
        <v>0.2</v>
      </c>
      <c r="J8398">
        <v>108.74079999999999</v>
      </c>
      <c r="K8398" s="2" t="s">
        <v>935</v>
      </c>
      <c r="L8398" s="2" t="s">
        <v>1368</v>
      </c>
      <c r="M8398" s="2" t="s">
        <v>992</v>
      </c>
      <c r="N8398" s="2">
        <v>28403</v>
      </c>
      <c r="O8398" s="2" t="s">
        <v>938</v>
      </c>
      <c r="P8398" s="2" t="s">
        <v>951</v>
      </c>
      <c r="Q8398" s="2" t="s">
        <v>993</v>
      </c>
      <c r="R8398" s="2" t="s">
        <v>1524</v>
      </c>
      <c r="S8398" s="2" t="s">
        <v>3661</v>
      </c>
      <c r="T8398" s="2" t="s">
        <v>943</v>
      </c>
    </row>
    <row r="8399" spans="1:20">
      <c r="A8399" t="s">
        <v>10076</v>
      </c>
      <c r="B8399" s="1">
        <v>41885</v>
      </c>
      <c r="C8399" s="1">
        <v>41886</v>
      </c>
      <c r="D8399" t="s">
        <v>1079</v>
      </c>
      <c r="E8399" t="s">
        <v>336</v>
      </c>
      <c r="F8399" t="s">
        <v>8311</v>
      </c>
      <c r="G8399">
        <v>7.68</v>
      </c>
      <c r="H8399">
        <v>5</v>
      </c>
      <c r="I8399">
        <v>0.8</v>
      </c>
      <c r="J8399">
        <v>-11.52</v>
      </c>
      <c r="K8399" s="2" t="s">
        <v>935</v>
      </c>
      <c r="L8399" s="2" t="s">
        <v>1075</v>
      </c>
      <c r="M8399" s="2" t="s">
        <v>1004</v>
      </c>
      <c r="N8399" s="2">
        <v>77095</v>
      </c>
      <c r="O8399" s="2" t="s">
        <v>1005</v>
      </c>
      <c r="P8399" s="2" t="s">
        <v>951</v>
      </c>
      <c r="Q8399" s="2" t="s">
        <v>980</v>
      </c>
      <c r="R8399" s="2" t="s">
        <v>8312</v>
      </c>
      <c r="S8399" s="2" t="s">
        <v>2937</v>
      </c>
      <c r="T8399" s="2" t="s">
        <v>1008</v>
      </c>
    </row>
    <row r="8400" spans="1:20">
      <c r="A8400" t="s">
        <v>10077</v>
      </c>
      <c r="B8400" s="1">
        <v>43041</v>
      </c>
      <c r="C8400" s="1">
        <v>43046</v>
      </c>
      <c r="D8400" t="s">
        <v>933</v>
      </c>
      <c r="E8400" t="s">
        <v>732</v>
      </c>
      <c r="F8400" t="s">
        <v>4017</v>
      </c>
      <c r="G8400">
        <v>155.37200000000001</v>
      </c>
      <c r="H8400">
        <v>2</v>
      </c>
      <c r="I8400">
        <v>0.3</v>
      </c>
      <c r="J8400">
        <v>-35.513599999999997</v>
      </c>
      <c r="K8400" s="2" t="s">
        <v>935</v>
      </c>
      <c r="L8400" s="2" t="s">
        <v>1193</v>
      </c>
      <c r="M8400" s="2" t="s">
        <v>1348</v>
      </c>
      <c r="N8400" s="2">
        <v>45503</v>
      </c>
      <c r="O8400" s="2" t="s">
        <v>1043</v>
      </c>
      <c r="P8400" s="2" t="s">
        <v>939</v>
      </c>
      <c r="Q8400" s="2" t="s">
        <v>945</v>
      </c>
      <c r="R8400" s="2" t="s">
        <v>4018</v>
      </c>
      <c r="S8400" s="2" t="s">
        <v>6409</v>
      </c>
      <c r="T8400" s="2" t="s">
        <v>1008</v>
      </c>
    </row>
    <row r="8401" spans="1:20">
      <c r="A8401" t="s">
        <v>10078</v>
      </c>
      <c r="B8401" s="1">
        <v>42107</v>
      </c>
      <c r="C8401" s="1">
        <v>42112</v>
      </c>
      <c r="D8401" t="s">
        <v>957</v>
      </c>
      <c r="E8401" t="s">
        <v>569</v>
      </c>
      <c r="F8401" t="s">
        <v>4479</v>
      </c>
      <c r="G8401">
        <v>10.744</v>
      </c>
      <c r="H8401">
        <v>1</v>
      </c>
      <c r="I8401">
        <v>0.2</v>
      </c>
      <c r="J8401">
        <v>0.80579999999999996</v>
      </c>
      <c r="K8401" s="2" t="s">
        <v>935</v>
      </c>
      <c r="L8401" s="2" t="s">
        <v>4361</v>
      </c>
      <c r="M8401" s="2" t="s">
        <v>1186</v>
      </c>
      <c r="N8401" s="2">
        <v>85301</v>
      </c>
      <c r="O8401" s="2" t="s">
        <v>950</v>
      </c>
      <c r="P8401" s="2" t="s">
        <v>951</v>
      </c>
      <c r="Q8401" s="2" t="s">
        <v>965</v>
      </c>
      <c r="R8401" s="2" t="s">
        <v>4481</v>
      </c>
      <c r="S8401" s="2" t="s">
        <v>4696</v>
      </c>
      <c r="T8401" s="2" t="s">
        <v>943</v>
      </c>
    </row>
    <row r="8402" spans="1:20">
      <c r="A8402" t="s">
        <v>10079</v>
      </c>
      <c r="B8402" s="1">
        <v>42343</v>
      </c>
      <c r="C8402" s="1">
        <v>42347</v>
      </c>
      <c r="D8402" t="s">
        <v>933</v>
      </c>
      <c r="E8402" t="s">
        <v>687</v>
      </c>
      <c r="F8402" t="s">
        <v>4038</v>
      </c>
      <c r="G8402">
        <v>232.4</v>
      </c>
      <c r="H8402">
        <v>5</v>
      </c>
      <c r="I8402">
        <v>0.2</v>
      </c>
      <c r="J8402">
        <v>78.435000000000002</v>
      </c>
      <c r="K8402" s="2" t="s">
        <v>935</v>
      </c>
      <c r="L8402" s="2" t="s">
        <v>903</v>
      </c>
      <c r="M8402" s="2" t="s">
        <v>1147</v>
      </c>
      <c r="N8402" s="2">
        <v>10009</v>
      </c>
      <c r="O8402" s="2" t="s">
        <v>1043</v>
      </c>
      <c r="P8402" s="2" t="s">
        <v>951</v>
      </c>
      <c r="Q8402" s="2" t="s">
        <v>980</v>
      </c>
      <c r="R8402" s="2" t="s">
        <v>4039</v>
      </c>
      <c r="S8402" s="2" t="s">
        <v>5914</v>
      </c>
      <c r="T8402" s="2" t="s">
        <v>943</v>
      </c>
    </row>
    <row r="8403" spans="1:20">
      <c r="A8403" t="s">
        <v>10079</v>
      </c>
      <c r="B8403" s="1">
        <v>42343</v>
      </c>
      <c r="C8403" s="1">
        <v>42347</v>
      </c>
      <c r="D8403" t="s">
        <v>933</v>
      </c>
      <c r="E8403" t="s">
        <v>687</v>
      </c>
      <c r="F8403" t="s">
        <v>6761</v>
      </c>
      <c r="G8403">
        <v>164.64599999999999</v>
      </c>
      <c r="H8403">
        <v>3</v>
      </c>
      <c r="I8403">
        <v>0.1</v>
      </c>
      <c r="J8403">
        <v>12.8058</v>
      </c>
      <c r="K8403" s="2" t="s">
        <v>935</v>
      </c>
      <c r="L8403" s="2" t="s">
        <v>903</v>
      </c>
      <c r="M8403" s="2" t="s">
        <v>1147</v>
      </c>
      <c r="N8403" s="2">
        <v>10009</v>
      </c>
      <c r="O8403" s="2" t="s">
        <v>1043</v>
      </c>
      <c r="P8403" s="2" t="s">
        <v>939</v>
      </c>
      <c r="Q8403" s="2" t="s">
        <v>945</v>
      </c>
      <c r="R8403" s="2" t="s">
        <v>6762</v>
      </c>
      <c r="S8403" s="2" t="s">
        <v>5914</v>
      </c>
      <c r="T8403" s="2" t="s">
        <v>943</v>
      </c>
    </row>
    <row r="8404" spans="1:20">
      <c r="A8404" t="s">
        <v>10079</v>
      </c>
      <c r="B8404" s="1">
        <v>42343</v>
      </c>
      <c r="C8404" s="1">
        <v>42347</v>
      </c>
      <c r="D8404" t="s">
        <v>933</v>
      </c>
      <c r="E8404" t="s">
        <v>687</v>
      </c>
      <c r="F8404" t="s">
        <v>3480</v>
      </c>
      <c r="G8404">
        <v>22.68</v>
      </c>
      <c r="H8404">
        <v>2</v>
      </c>
      <c r="I8404">
        <v>0</v>
      </c>
      <c r="J8404">
        <v>11.113200000000001</v>
      </c>
      <c r="K8404" s="2" t="s">
        <v>935</v>
      </c>
      <c r="L8404" s="2" t="s">
        <v>903</v>
      </c>
      <c r="M8404" s="2" t="s">
        <v>1147</v>
      </c>
      <c r="N8404" s="2">
        <v>10009</v>
      </c>
      <c r="O8404" s="2" t="s">
        <v>1043</v>
      </c>
      <c r="P8404" s="2" t="s">
        <v>951</v>
      </c>
      <c r="Q8404" s="2" t="s">
        <v>993</v>
      </c>
      <c r="R8404" s="2" t="s">
        <v>3481</v>
      </c>
      <c r="S8404" s="2" t="s">
        <v>5914</v>
      </c>
      <c r="T8404" s="2" t="s">
        <v>943</v>
      </c>
    </row>
    <row r="8405" spans="1:20">
      <c r="A8405" t="s">
        <v>10080</v>
      </c>
      <c r="B8405" s="1">
        <v>42401</v>
      </c>
      <c r="C8405" s="1">
        <v>42407</v>
      </c>
      <c r="D8405" t="s">
        <v>957</v>
      </c>
      <c r="E8405" t="s">
        <v>472</v>
      </c>
      <c r="F8405" t="s">
        <v>1466</v>
      </c>
      <c r="G8405">
        <v>105.52</v>
      </c>
      <c r="H8405">
        <v>4</v>
      </c>
      <c r="I8405">
        <v>0</v>
      </c>
      <c r="J8405">
        <v>48.539200000000001</v>
      </c>
      <c r="K8405" s="2" t="s">
        <v>935</v>
      </c>
      <c r="L8405" s="2" t="s">
        <v>904</v>
      </c>
      <c r="M8405" s="2" t="s">
        <v>949</v>
      </c>
      <c r="N8405" s="2">
        <v>90036</v>
      </c>
      <c r="O8405" s="2" t="s">
        <v>950</v>
      </c>
      <c r="P8405" s="2" t="s">
        <v>951</v>
      </c>
      <c r="Q8405" s="2" t="s">
        <v>993</v>
      </c>
      <c r="R8405" s="2" t="s">
        <v>1467</v>
      </c>
      <c r="S8405" s="2" t="s">
        <v>3997</v>
      </c>
      <c r="T8405" s="2" t="s">
        <v>955</v>
      </c>
    </row>
    <row r="8406" spans="1:20">
      <c r="A8406" t="s">
        <v>10081</v>
      </c>
      <c r="B8406" s="1">
        <v>42924</v>
      </c>
      <c r="C8406" s="1">
        <v>42928</v>
      </c>
      <c r="D8406" t="s">
        <v>957</v>
      </c>
      <c r="E8406" t="s">
        <v>841</v>
      </c>
      <c r="F8406" t="s">
        <v>6452</v>
      </c>
      <c r="G8406">
        <v>83.92</v>
      </c>
      <c r="H8406">
        <v>4</v>
      </c>
      <c r="I8406">
        <v>0</v>
      </c>
      <c r="J8406">
        <v>5.8743999999999996</v>
      </c>
      <c r="K8406" s="2" t="s">
        <v>935</v>
      </c>
      <c r="L8406" s="2" t="s">
        <v>1442</v>
      </c>
      <c r="M8406" s="2" t="s">
        <v>1128</v>
      </c>
      <c r="N8406" s="2">
        <v>19711</v>
      </c>
      <c r="O8406" s="2" t="s">
        <v>1043</v>
      </c>
      <c r="P8406" s="2" t="s">
        <v>939</v>
      </c>
      <c r="Q8406" s="2" t="s">
        <v>969</v>
      </c>
      <c r="R8406" s="2" t="s">
        <v>6455</v>
      </c>
      <c r="S8406" s="2" t="s">
        <v>9945</v>
      </c>
      <c r="T8406" s="2" t="s">
        <v>955</v>
      </c>
    </row>
    <row r="8407" spans="1:20">
      <c r="A8407" t="s">
        <v>10081</v>
      </c>
      <c r="B8407" s="1">
        <v>42924</v>
      </c>
      <c r="C8407" s="1">
        <v>42928</v>
      </c>
      <c r="D8407" t="s">
        <v>957</v>
      </c>
      <c r="E8407" t="s">
        <v>841</v>
      </c>
      <c r="F8407" t="s">
        <v>3367</v>
      </c>
      <c r="G8407">
        <v>141.9</v>
      </c>
      <c r="H8407">
        <v>5</v>
      </c>
      <c r="I8407">
        <v>0</v>
      </c>
      <c r="J8407">
        <v>58.179000000000002</v>
      </c>
      <c r="K8407" s="2" t="s">
        <v>935</v>
      </c>
      <c r="L8407" s="2" t="s">
        <v>1442</v>
      </c>
      <c r="M8407" s="2" t="s">
        <v>1128</v>
      </c>
      <c r="N8407" s="2">
        <v>19711</v>
      </c>
      <c r="O8407" s="2" t="s">
        <v>1043</v>
      </c>
      <c r="P8407" s="2" t="s">
        <v>976</v>
      </c>
      <c r="Q8407" s="2" t="s">
        <v>1054</v>
      </c>
      <c r="R8407" s="2" t="s">
        <v>3368</v>
      </c>
      <c r="S8407" s="2" t="s">
        <v>9945</v>
      </c>
      <c r="T8407" s="2" t="s">
        <v>955</v>
      </c>
    </row>
    <row r="8408" spans="1:20">
      <c r="A8408" t="s">
        <v>10081</v>
      </c>
      <c r="B8408" s="1">
        <v>42924</v>
      </c>
      <c r="C8408" s="1">
        <v>42928</v>
      </c>
      <c r="D8408" t="s">
        <v>957</v>
      </c>
      <c r="E8408" t="s">
        <v>841</v>
      </c>
      <c r="F8408" t="s">
        <v>9188</v>
      </c>
      <c r="G8408">
        <v>39.979999999999997</v>
      </c>
      <c r="H8408">
        <v>2</v>
      </c>
      <c r="I8408">
        <v>0</v>
      </c>
      <c r="J8408">
        <v>9.1953999999999994</v>
      </c>
      <c r="K8408" s="2" t="s">
        <v>935</v>
      </c>
      <c r="L8408" s="2" t="s">
        <v>1442</v>
      </c>
      <c r="M8408" s="2" t="s">
        <v>1128</v>
      </c>
      <c r="N8408" s="2">
        <v>19711</v>
      </c>
      <c r="O8408" s="2" t="s">
        <v>1043</v>
      </c>
      <c r="P8408" s="2" t="s">
        <v>939</v>
      </c>
      <c r="Q8408" s="2" t="s">
        <v>969</v>
      </c>
      <c r="R8408" s="2" t="s">
        <v>9189</v>
      </c>
      <c r="S8408" s="2" t="s">
        <v>9945</v>
      </c>
      <c r="T8408" s="2" t="s">
        <v>955</v>
      </c>
    </row>
    <row r="8409" spans="1:20">
      <c r="A8409" t="s">
        <v>10081</v>
      </c>
      <c r="B8409" s="1">
        <v>42924</v>
      </c>
      <c r="C8409" s="1">
        <v>42928</v>
      </c>
      <c r="D8409" t="s">
        <v>957</v>
      </c>
      <c r="E8409" t="s">
        <v>841</v>
      </c>
      <c r="F8409" t="s">
        <v>4457</v>
      </c>
      <c r="G8409">
        <v>28.91</v>
      </c>
      <c r="H8409">
        <v>7</v>
      </c>
      <c r="I8409">
        <v>0</v>
      </c>
      <c r="J8409">
        <v>8.673</v>
      </c>
      <c r="K8409" s="2" t="s">
        <v>935</v>
      </c>
      <c r="L8409" s="2" t="s">
        <v>1442</v>
      </c>
      <c r="M8409" s="2" t="s">
        <v>1128</v>
      </c>
      <c r="N8409" s="2">
        <v>19711</v>
      </c>
      <c r="O8409" s="2" t="s">
        <v>1043</v>
      </c>
      <c r="P8409" s="2" t="s">
        <v>951</v>
      </c>
      <c r="Q8409" s="2" t="s">
        <v>973</v>
      </c>
      <c r="R8409" s="2" t="s">
        <v>4458</v>
      </c>
      <c r="S8409" s="2" t="s">
        <v>9945</v>
      </c>
      <c r="T8409" s="2" t="s">
        <v>955</v>
      </c>
    </row>
    <row r="8410" spans="1:20">
      <c r="A8410" t="s">
        <v>10081</v>
      </c>
      <c r="B8410" s="1">
        <v>42924</v>
      </c>
      <c r="C8410" s="1">
        <v>42928</v>
      </c>
      <c r="D8410" t="s">
        <v>957</v>
      </c>
      <c r="E8410" t="s">
        <v>841</v>
      </c>
      <c r="F8410" t="s">
        <v>8448</v>
      </c>
      <c r="G8410">
        <v>174.95</v>
      </c>
      <c r="H8410">
        <v>5</v>
      </c>
      <c r="I8410">
        <v>0</v>
      </c>
      <c r="J8410">
        <v>45.487000000000002</v>
      </c>
      <c r="K8410" s="2" t="s">
        <v>935</v>
      </c>
      <c r="L8410" s="2" t="s">
        <v>1442</v>
      </c>
      <c r="M8410" s="2" t="s">
        <v>1128</v>
      </c>
      <c r="N8410" s="2">
        <v>19711</v>
      </c>
      <c r="O8410" s="2" t="s">
        <v>1043</v>
      </c>
      <c r="P8410" s="2" t="s">
        <v>951</v>
      </c>
      <c r="Q8410" s="2" t="s">
        <v>973</v>
      </c>
      <c r="R8410" s="2" t="s">
        <v>8449</v>
      </c>
      <c r="S8410" s="2" t="s">
        <v>9945</v>
      </c>
      <c r="T8410" s="2" t="s">
        <v>955</v>
      </c>
    </row>
    <row r="8411" spans="1:20">
      <c r="A8411" t="s">
        <v>10082</v>
      </c>
      <c r="B8411" s="1">
        <v>42349</v>
      </c>
      <c r="C8411" s="1">
        <v>42355</v>
      </c>
      <c r="D8411" t="s">
        <v>957</v>
      </c>
      <c r="E8411" t="s">
        <v>136</v>
      </c>
      <c r="F8411" t="s">
        <v>3141</v>
      </c>
      <c r="G8411">
        <v>110.52800000000001</v>
      </c>
      <c r="H8411">
        <v>4</v>
      </c>
      <c r="I8411">
        <v>0.2</v>
      </c>
      <c r="J8411">
        <v>38.684800000000003</v>
      </c>
      <c r="K8411" s="2" t="s">
        <v>935</v>
      </c>
      <c r="L8411" s="2" t="s">
        <v>5223</v>
      </c>
      <c r="M8411" s="2" t="s">
        <v>949</v>
      </c>
      <c r="N8411" s="2">
        <v>92404</v>
      </c>
      <c r="O8411" s="2" t="s">
        <v>950</v>
      </c>
      <c r="P8411" s="2" t="s">
        <v>951</v>
      </c>
      <c r="Q8411" s="2" t="s">
        <v>980</v>
      </c>
      <c r="R8411" s="2" t="s">
        <v>3142</v>
      </c>
      <c r="S8411" s="2" t="s">
        <v>1545</v>
      </c>
      <c r="T8411" s="2" t="s">
        <v>1008</v>
      </c>
    </row>
    <row r="8412" spans="1:20">
      <c r="A8412" t="s">
        <v>10083</v>
      </c>
      <c r="B8412" s="1">
        <v>42689</v>
      </c>
      <c r="C8412" s="1">
        <v>42689</v>
      </c>
      <c r="D8412" t="s">
        <v>2041</v>
      </c>
      <c r="E8412" t="s">
        <v>71</v>
      </c>
      <c r="F8412" t="s">
        <v>1358</v>
      </c>
      <c r="G8412">
        <v>630.024</v>
      </c>
      <c r="H8412">
        <v>4</v>
      </c>
      <c r="I8412">
        <v>0.4</v>
      </c>
      <c r="J8412">
        <v>-199.5076</v>
      </c>
      <c r="K8412" s="2" t="s">
        <v>935</v>
      </c>
      <c r="L8412" s="2" t="s">
        <v>2849</v>
      </c>
      <c r="M8412" s="2" t="s">
        <v>992</v>
      </c>
      <c r="N8412" s="2">
        <v>27217</v>
      </c>
      <c r="O8412" s="2" t="s">
        <v>938</v>
      </c>
      <c r="P8412" s="2" t="s">
        <v>939</v>
      </c>
      <c r="Q8412" s="2" t="s">
        <v>961</v>
      </c>
      <c r="R8412" s="2" t="s">
        <v>1359</v>
      </c>
      <c r="S8412" s="2" t="s">
        <v>1116</v>
      </c>
      <c r="T8412" s="2" t="s">
        <v>955</v>
      </c>
    </row>
    <row r="8413" spans="1:20">
      <c r="A8413" t="s">
        <v>10084</v>
      </c>
      <c r="B8413" s="1">
        <v>42499</v>
      </c>
      <c r="C8413" s="1">
        <v>42502</v>
      </c>
      <c r="D8413" t="s">
        <v>933</v>
      </c>
      <c r="E8413" t="s">
        <v>569</v>
      </c>
      <c r="F8413" t="s">
        <v>1585</v>
      </c>
      <c r="G8413">
        <v>27.86</v>
      </c>
      <c r="H8413">
        <v>7</v>
      </c>
      <c r="I8413">
        <v>0</v>
      </c>
      <c r="J8413">
        <v>9.1937999999999995</v>
      </c>
      <c r="K8413" s="2" t="s">
        <v>935</v>
      </c>
      <c r="L8413" s="2" t="s">
        <v>2637</v>
      </c>
      <c r="M8413" s="2" t="s">
        <v>1194</v>
      </c>
      <c r="N8413" s="2">
        <v>24153</v>
      </c>
      <c r="O8413" s="2" t="s">
        <v>938</v>
      </c>
      <c r="P8413" s="2" t="s">
        <v>951</v>
      </c>
      <c r="Q8413" s="2" t="s">
        <v>973</v>
      </c>
      <c r="R8413" s="2" t="s">
        <v>1586</v>
      </c>
      <c r="S8413" s="2" t="s">
        <v>4696</v>
      </c>
      <c r="T8413" s="2" t="s">
        <v>943</v>
      </c>
    </row>
    <row r="8414" spans="1:20">
      <c r="A8414" t="s">
        <v>10085</v>
      </c>
      <c r="B8414" s="1">
        <v>42804</v>
      </c>
      <c r="C8414" s="1">
        <v>42808</v>
      </c>
      <c r="D8414" t="s">
        <v>957</v>
      </c>
      <c r="E8414" t="s">
        <v>254</v>
      </c>
      <c r="F8414" t="s">
        <v>2954</v>
      </c>
      <c r="G8414">
        <v>933.40800000000002</v>
      </c>
      <c r="H8414">
        <v>4</v>
      </c>
      <c r="I8414">
        <v>0.3</v>
      </c>
      <c r="J8414">
        <v>-173.34719999999999</v>
      </c>
      <c r="K8414" s="2" t="s">
        <v>935</v>
      </c>
      <c r="L8414" s="2" t="s">
        <v>1622</v>
      </c>
      <c r="M8414" s="2" t="s">
        <v>1004</v>
      </c>
      <c r="N8414" s="2">
        <v>75217</v>
      </c>
      <c r="O8414" s="2" t="s">
        <v>1005</v>
      </c>
      <c r="P8414" s="2" t="s">
        <v>939</v>
      </c>
      <c r="Q8414" s="2" t="s">
        <v>961</v>
      </c>
      <c r="R8414" s="2" t="s">
        <v>2955</v>
      </c>
      <c r="S8414" s="2" t="s">
        <v>2410</v>
      </c>
      <c r="T8414" s="2" t="s">
        <v>943</v>
      </c>
    </row>
    <row r="8415" spans="1:20">
      <c r="A8415" t="s">
        <v>10086</v>
      </c>
      <c r="B8415" s="1">
        <v>42721</v>
      </c>
      <c r="C8415" s="1">
        <v>42725</v>
      </c>
      <c r="D8415" t="s">
        <v>957</v>
      </c>
      <c r="E8415" t="s">
        <v>396</v>
      </c>
      <c r="F8415" t="s">
        <v>5118</v>
      </c>
      <c r="G8415">
        <v>51.84</v>
      </c>
      <c r="H8415">
        <v>10</v>
      </c>
      <c r="I8415">
        <v>0.2</v>
      </c>
      <c r="J8415">
        <v>18.143999999999998</v>
      </c>
      <c r="K8415" s="2" t="s">
        <v>935</v>
      </c>
      <c r="L8415" s="2" t="s">
        <v>1899</v>
      </c>
      <c r="M8415" s="2" t="s">
        <v>1004</v>
      </c>
      <c r="N8415" s="2">
        <v>76017</v>
      </c>
      <c r="O8415" s="2" t="s">
        <v>1005</v>
      </c>
      <c r="P8415" s="2" t="s">
        <v>951</v>
      </c>
      <c r="Q8415" s="2" t="s">
        <v>993</v>
      </c>
      <c r="R8415" s="2" t="s">
        <v>5119</v>
      </c>
      <c r="S8415" s="2" t="s">
        <v>3375</v>
      </c>
      <c r="T8415" s="2" t="s">
        <v>955</v>
      </c>
    </row>
    <row r="8416" spans="1:20">
      <c r="A8416" t="s">
        <v>10086</v>
      </c>
      <c r="B8416" s="1">
        <v>42721</v>
      </c>
      <c r="C8416" s="1">
        <v>42725</v>
      </c>
      <c r="D8416" t="s">
        <v>957</v>
      </c>
      <c r="E8416" t="s">
        <v>396</v>
      </c>
      <c r="F8416" t="s">
        <v>7272</v>
      </c>
      <c r="G8416">
        <v>165.6</v>
      </c>
      <c r="H8416">
        <v>3</v>
      </c>
      <c r="I8416">
        <v>0.2</v>
      </c>
      <c r="J8416">
        <v>-6.21</v>
      </c>
      <c r="K8416" s="2" t="s">
        <v>935</v>
      </c>
      <c r="L8416" s="2" t="s">
        <v>1899</v>
      </c>
      <c r="M8416" s="2" t="s">
        <v>1004</v>
      </c>
      <c r="N8416" s="2">
        <v>76017</v>
      </c>
      <c r="O8416" s="2" t="s">
        <v>1005</v>
      </c>
      <c r="P8416" s="2" t="s">
        <v>976</v>
      </c>
      <c r="Q8416" s="2" t="s">
        <v>1054</v>
      </c>
      <c r="R8416" s="2" t="s">
        <v>7273</v>
      </c>
      <c r="S8416" s="2" t="s">
        <v>3375</v>
      </c>
      <c r="T8416" s="2" t="s">
        <v>955</v>
      </c>
    </row>
    <row r="8417" spans="1:20">
      <c r="A8417" t="s">
        <v>10087</v>
      </c>
      <c r="B8417" s="1">
        <v>42831</v>
      </c>
      <c r="C8417" s="1">
        <v>42837</v>
      </c>
      <c r="D8417" t="s">
        <v>957</v>
      </c>
      <c r="E8417" t="s">
        <v>585</v>
      </c>
      <c r="F8417" t="s">
        <v>1832</v>
      </c>
      <c r="G8417">
        <v>106.32</v>
      </c>
      <c r="H8417">
        <v>3</v>
      </c>
      <c r="I8417">
        <v>0</v>
      </c>
      <c r="J8417">
        <v>49.970399999999998</v>
      </c>
      <c r="K8417" s="2" t="s">
        <v>935</v>
      </c>
      <c r="L8417" s="2" t="s">
        <v>5473</v>
      </c>
      <c r="M8417" s="2" t="s">
        <v>1340</v>
      </c>
      <c r="N8417" s="2">
        <v>52302</v>
      </c>
      <c r="O8417" s="2" t="s">
        <v>1005</v>
      </c>
      <c r="P8417" s="2" t="s">
        <v>951</v>
      </c>
      <c r="Q8417" s="2" t="s">
        <v>993</v>
      </c>
      <c r="R8417" s="2" t="s">
        <v>1076</v>
      </c>
      <c r="S8417" s="2" t="s">
        <v>4838</v>
      </c>
      <c r="T8417" s="2" t="s">
        <v>1008</v>
      </c>
    </row>
    <row r="8418" spans="1:20">
      <c r="A8418" t="s">
        <v>10088</v>
      </c>
      <c r="B8418" s="1">
        <v>42864</v>
      </c>
      <c r="C8418" s="1">
        <v>42866</v>
      </c>
      <c r="D8418" t="s">
        <v>1079</v>
      </c>
      <c r="E8418" t="s">
        <v>753</v>
      </c>
      <c r="F8418" t="s">
        <v>3658</v>
      </c>
      <c r="G8418">
        <v>147.91999999999999</v>
      </c>
      <c r="H8418">
        <v>5</v>
      </c>
      <c r="I8418">
        <v>0.2</v>
      </c>
      <c r="J8418">
        <v>46.225000000000001</v>
      </c>
      <c r="K8418" s="2" t="s">
        <v>935</v>
      </c>
      <c r="L8418" s="2" t="s">
        <v>905</v>
      </c>
      <c r="M8418" s="2" t="s">
        <v>998</v>
      </c>
      <c r="N8418" s="2">
        <v>98105</v>
      </c>
      <c r="O8418" s="2" t="s">
        <v>950</v>
      </c>
      <c r="P8418" s="2" t="s">
        <v>951</v>
      </c>
      <c r="Q8418" s="2" t="s">
        <v>980</v>
      </c>
      <c r="R8418" s="2" t="s">
        <v>3659</v>
      </c>
      <c r="S8418" s="2" t="s">
        <v>6653</v>
      </c>
      <c r="T8418" s="2" t="s">
        <v>1008</v>
      </c>
    </row>
    <row r="8419" spans="1:20">
      <c r="A8419" t="s">
        <v>10088</v>
      </c>
      <c r="B8419" s="1">
        <v>42864</v>
      </c>
      <c r="C8419" s="1">
        <v>42866</v>
      </c>
      <c r="D8419" t="s">
        <v>1079</v>
      </c>
      <c r="E8419" t="s">
        <v>753</v>
      </c>
      <c r="F8419" t="s">
        <v>1154</v>
      </c>
      <c r="G8419">
        <v>104.28</v>
      </c>
      <c r="H8419">
        <v>3</v>
      </c>
      <c r="I8419">
        <v>0</v>
      </c>
      <c r="J8419">
        <v>26.07</v>
      </c>
      <c r="K8419" s="2" t="s">
        <v>935</v>
      </c>
      <c r="L8419" s="2" t="s">
        <v>905</v>
      </c>
      <c r="M8419" s="2" t="s">
        <v>998</v>
      </c>
      <c r="N8419" s="2">
        <v>98105</v>
      </c>
      <c r="O8419" s="2" t="s">
        <v>950</v>
      </c>
      <c r="P8419" s="2" t="s">
        <v>951</v>
      </c>
      <c r="Q8419" s="2" t="s">
        <v>965</v>
      </c>
      <c r="R8419" s="2" t="s">
        <v>1156</v>
      </c>
      <c r="S8419" s="2" t="s">
        <v>6653</v>
      </c>
      <c r="T8419" s="2" t="s">
        <v>1008</v>
      </c>
    </row>
    <row r="8420" spans="1:20">
      <c r="A8420" t="s">
        <v>10088</v>
      </c>
      <c r="B8420" s="1">
        <v>42864</v>
      </c>
      <c r="C8420" s="1">
        <v>42866</v>
      </c>
      <c r="D8420" t="s">
        <v>1079</v>
      </c>
      <c r="E8420" t="s">
        <v>753</v>
      </c>
      <c r="F8420" t="s">
        <v>3426</v>
      </c>
      <c r="G8420">
        <v>286.85000000000002</v>
      </c>
      <c r="H8420">
        <v>1</v>
      </c>
      <c r="I8420">
        <v>0</v>
      </c>
      <c r="J8420">
        <v>63.106999999999999</v>
      </c>
      <c r="K8420" s="2" t="s">
        <v>935</v>
      </c>
      <c r="L8420" s="2" t="s">
        <v>905</v>
      </c>
      <c r="M8420" s="2" t="s">
        <v>998</v>
      </c>
      <c r="N8420" s="2">
        <v>98105</v>
      </c>
      <c r="O8420" s="2" t="s">
        <v>950</v>
      </c>
      <c r="P8420" s="2" t="s">
        <v>939</v>
      </c>
      <c r="Q8420" s="2" t="s">
        <v>961</v>
      </c>
      <c r="R8420" s="2" t="s">
        <v>3427</v>
      </c>
      <c r="S8420" s="2" t="s">
        <v>6653</v>
      </c>
      <c r="T8420" s="2" t="s">
        <v>1008</v>
      </c>
    </row>
    <row r="8421" spans="1:20">
      <c r="A8421" t="s">
        <v>10088</v>
      </c>
      <c r="B8421" s="1">
        <v>42864</v>
      </c>
      <c r="C8421" s="1">
        <v>42866</v>
      </c>
      <c r="D8421" t="s">
        <v>1079</v>
      </c>
      <c r="E8421" t="s">
        <v>753</v>
      </c>
      <c r="F8421" t="s">
        <v>8608</v>
      </c>
      <c r="G8421">
        <v>66.959999999999994</v>
      </c>
      <c r="H8421">
        <v>4</v>
      </c>
      <c r="I8421">
        <v>0</v>
      </c>
      <c r="J8421">
        <v>2.6783999999999999</v>
      </c>
      <c r="K8421" s="2" t="s">
        <v>935</v>
      </c>
      <c r="L8421" s="2" t="s">
        <v>905</v>
      </c>
      <c r="M8421" s="2" t="s">
        <v>998</v>
      </c>
      <c r="N8421" s="2">
        <v>98105</v>
      </c>
      <c r="O8421" s="2" t="s">
        <v>950</v>
      </c>
      <c r="P8421" s="2" t="s">
        <v>951</v>
      </c>
      <c r="Q8421" s="2" t="s">
        <v>965</v>
      </c>
      <c r="R8421" s="2" t="s">
        <v>8609</v>
      </c>
      <c r="S8421" s="2" t="s">
        <v>6653</v>
      </c>
      <c r="T8421" s="2" t="s">
        <v>1008</v>
      </c>
    </row>
    <row r="8422" spans="1:20">
      <c r="A8422" t="s">
        <v>10088</v>
      </c>
      <c r="B8422" s="1">
        <v>42864</v>
      </c>
      <c r="C8422" s="1">
        <v>42866</v>
      </c>
      <c r="D8422" t="s">
        <v>1079</v>
      </c>
      <c r="E8422" t="s">
        <v>753</v>
      </c>
      <c r="F8422" t="s">
        <v>5740</v>
      </c>
      <c r="G8422">
        <v>199.98</v>
      </c>
      <c r="H8422">
        <v>2</v>
      </c>
      <c r="I8422">
        <v>0</v>
      </c>
      <c r="J8422">
        <v>87.991200000000006</v>
      </c>
      <c r="K8422" s="2" t="s">
        <v>935</v>
      </c>
      <c r="L8422" s="2" t="s">
        <v>905</v>
      </c>
      <c r="M8422" s="2" t="s">
        <v>998</v>
      </c>
      <c r="N8422" s="2">
        <v>98105</v>
      </c>
      <c r="O8422" s="2" t="s">
        <v>950</v>
      </c>
      <c r="P8422" s="2" t="s">
        <v>976</v>
      </c>
      <c r="Q8422" s="2" t="s">
        <v>1054</v>
      </c>
      <c r="R8422" s="2" t="s">
        <v>5741</v>
      </c>
      <c r="S8422" s="2" t="s">
        <v>6653</v>
      </c>
      <c r="T8422" s="2" t="s">
        <v>1008</v>
      </c>
    </row>
    <row r="8423" spans="1:20">
      <c r="A8423" t="s">
        <v>10089</v>
      </c>
      <c r="B8423" s="1">
        <v>43020</v>
      </c>
      <c r="C8423" s="1">
        <v>43024</v>
      </c>
      <c r="D8423" t="s">
        <v>957</v>
      </c>
      <c r="E8423" t="s">
        <v>127</v>
      </c>
      <c r="F8423" t="s">
        <v>1126</v>
      </c>
      <c r="G8423">
        <v>45</v>
      </c>
      <c r="H8423">
        <v>3</v>
      </c>
      <c r="I8423">
        <v>0</v>
      </c>
      <c r="J8423">
        <v>4.95</v>
      </c>
      <c r="K8423" s="2" t="s">
        <v>935</v>
      </c>
      <c r="L8423" s="2" t="s">
        <v>1892</v>
      </c>
      <c r="M8423" s="2" t="s">
        <v>1600</v>
      </c>
      <c r="N8423" s="2">
        <v>8701</v>
      </c>
      <c r="O8423" s="2" t="s">
        <v>1043</v>
      </c>
      <c r="P8423" s="2" t="s">
        <v>976</v>
      </c>
      <c r="Q8423" s="2" t="s">
        <v>1054</v>
      </c>
      <c r="R8423" s="2" t="s">
        <v>1129</v>
      </c>
      <c r="S8423" s="2" t="s">
        <v>1481</v>
      </c>
      <c r="T8423" s="2" t="s">
        <v>943</v>
      </c>
    </row>
    <row r="8424" spans="1:20">
      <c r="A8424" t="s">
        <v>10089</v>
      </c>
      <c r="B8424" s="1">
        <v>43020</v>
      </c>
      <c r="C8424" s="1">
        <v>43024</v>
      </c>
      <c r="D8424" t="s">
        <v>957</v>
      </c>
      <c r="E8424" t="s">
        <v>127</v>
      </c>
      <c r="F8424" t="s">
        <v>1346</v>
      </c>
      <c r="G8424">
        <v>17.899999999999999</v>
      </c>
      <c r="H8424">
        <v>5</v>
      </c>
      <c r="I8424">
        <v>0</v>
      </c>
      <c r="J8424">
        <v>8.7710000000000008</v>
      </c>
      <c r="K8424" s="2" t="s">
        <v>935</v>
      </c>
      <c r="L8424" s="2" t="s">
        <v>1892</v>
      </c>
      <c r="M8424" s="2" t="s">
        <v>1600</v>
      </c>
      <c r="N8424" s="2">
        <v>8701</v>
      </c>
      <c r="O8424" s="2" t="s">
        <v>1043</v>
      </c>
      <c r="P8424" s="2" t="s">
        <v>951</v>
      </c>
      <c r="Q8424" s="2" t="s">
        <v>1148</v>
      </c>
      <c r="R8424" s="2" t="s">
        <v>1349</v>
      </c>
      <c r="S8424" s="2" t="s">
        <v>1481</v>
      </c>
      <c r="T8424" s="2" t="s">
        <v>943</v>
      </c>
    </row>
    <row r="8425" spans="1:20">
      <c r="A8425" t="s">
        <v>10089</v>
      </c>
      <c r="B8425" s="1">
        <v>43020</v>
      </c>
      <c r="C8425" s="1">
        <v>43024</v>
      </c>
      <c r="D8425" t="s">
        <v>957</v>
      </c>
      <c r="E8425" t="s">
        <v>127</v>
      </c>
      <c r="F8425" t="s">
        <v>7553</v>
      </c>
      <c r="G8425">
        <v>40.479999999999997</v>
      </c>
      <c r="H8425">
        <v>2</v>
      </c>
      <c r="I8425">
        <v>0</v>
      </c>
      <c r="J8425">
        <v>17.406400000000001</v>
      </c>
      <c r="K8425" s="2" t="s">
        <v>935</v>
      </c>
      <c r="L8425" s="2" t="s">
        <v>1892</v>
      </c>
      <c r="M8425" s="2" t="s">
        <v>1600</v>
      </c>
      <c r="N8425" s="2">
        <v>8701</v>
      </c>
      <c r="O8425" s="2" t="s">
        <v>1043</v>
      </c>
      <c r="P8425" s="2" t="s">
        <v>939</v>
      </c>
      <c r="Q8425" s="2" t="s">
        <v>969</v>
      </c>
      <c r="R8425" s="2" t="s">
        <v>7554</v>
      </c>
      <c r="S8425" s="2" t="s">
        <v>1481</v>
      </c>
      <c r="T8425" s="2" t="s">
        <v>943</v>
      </c>
    </row>
    <row r="8426" spans="1:20">
      <c r="A8426" t="s">
        <v>10089</v>
      </c>
      <c r="B8426" s="1">
        <v>43020</v>
      </c>
      <c r="C8426" s="1">
        <v>43024</v>
      </c>
      <c r="D8426" t="s">
        <v>957</v>
      </c>
      <c r="E8426" t="s">
        <v>127</v>
      </c>
      <c r="F8426" t="s">
        <v>6013</v>
      </c>
      <c r="G8426">
        <v>2154.9</v>
      </c>
      <c r="H8426">
        <v>5</v>
      </c>
      <c r="I8426">
        <v>0</v>
      </c>
      <c r="J8426">
        <v>129.29400000000001</v>
      </c>
      <c r="K8426" s="2" t="s">
        <v>935</v>
      </c>
      <c r="L8426" s="2" t="s">
        <v>1892</v>
      </c>
      <c r="M8426" s="2" t="s">
        <v>1600</v>
      </c>
      <c r="N8426" s="2">
        <v>8701</v>
      </c>
      <c r="O8426" s="2" t="s">
        <v>1043</v>
      </c>
      <c r="P8426" s="2" t="s">
        <v>939</v>
      </c>
      <c r="Q8426" s="2" t="s">
        <v>940</v>
      </c>
      <c r="R8426" s="2" t="s">
        <v>6014</v>
      </c>
      <c r="S8426" s="2" t="s">
        <v>1481</v>
      </c>
      <c r="T8426" s="2" t="s">
        <v>943</v>
      </c>
    </row>
    <row r="8427" spans="1:20">
      <c r="A8427" t="s">
        <v>10090</v>
      </c>
      <c r="B8427" s="1">
        <v>42610</v>
      </c>
      <c r="C8427" s="1">
        <v>42612</v>
      </c>
      <c r="D8427" t="s">
        <v>1079</v>
      </c>
      <c r="E8427" t="s">
        <v>550</v>
      </c>
      <c r="F8427" t="s">
        <v>8311</v>
      </c>
      <c r="G8427">
        <v>18.431999999999999</v>
      </c>
      <c r="H8427">
        <v>8</v>
      </c>
      <c r="I8427">
        <v>0.7</v>
      </c>
      <c r="J8427">
        <v>-12.288</v>
      </c>
      <c r="K8427" s="2" t="s">
        <v>935</v>
      </c>
      <c r="L8427" s="2" t="s">
        <v>1789</v>
      </c>
      <c r="M8427" s="2" t="s">
        <v>1348</v>
      </c>
      <c r="N8427" s="2">
        <v>45231</v>
      </c>
      <c r="O8427" s="2" t="s">
        <v>1043</v>
      </c>
      <c r="P8427" s="2" t="s">
        <v>951</v>
      </c>
      <c r="Q8427" s="2" t="s">
        <v>980</v>
      </c>
      <c r="R8427" s="2" t="s">
        <v>8312</v>
      </c>
      <c r="S8427" s="2" t="s">
        <v>4532</v>
      </c>
      <c r="T8427" s="2" t="s">
        <v>955</v>
      </c>
    </row>
    <row r="8428" spans="1:20">
      <c r="A8428" t="s">
        <v>10091</v>
      </c>
      <c r="B8428" s="1">
        <v>42279</v>
      </c>
      <c r="C8428" s="1">
        <v>42284</v>
      </c>
      <c r="D8428" t="s">
        <v>957</v>
      </c>
      <c r="E8428" t="s">
        <v>317</v>
      </c>
      <c r="F8428" t="s">
        <v>10052</v>
      </c>
      <c r="G8428">
        <v>10.944000000000001</v>
      </c>
      <c r="H8428">
        <v>2</v>
      </c>
      <c r="I8428">
        <v>0.2</v>
      </c>
      <c r="J8428">
        <v>0.95760000000000001</v>
      </c>
      <c r="K8428" s="2" t="s">
        <v>935</v>
      </c>
      <c r="L8428" s="2" t="s">
        <v>7143</v>
      </c>
      <c r="M8428" s="2" t="s">
        <v>1312</v>
      </c>
      <c r="N8428" s="2">
        <v>80229</v>
      </c>
      <c r="O8428" s="2" t="s">
        <v>950</v>
      </c>
      <c r="P8428" s="2" t="s">
        <v>951</v>
      </c>
      <c r="Q8428" s="2" t="s">
        <v>1419</v>
      </c>
      <c r="R8428" s="2" t="s">
        <v>10053</v>
      </c>
      <c r="S8428" s="2" t="s">
        <v>2815</v>
      </c>
      <c r="T8428" s="2" t="s">
        <v>943</v>
      </c>
    </row>
    <row r="8429" spans="1:20">
      <c r="A8429" t="s">
        <v>10092</v>
      </c>
      <c r="B8429" s="1">
        <v>43062</v>
      </c>
      <c r="C8429" s="1">
        <v>43064</v>
      </c>
      <c r="D8429" t="s">
        <v>1079</v>
      </c>
      <c r="E8429" t="s">
        <v>475</v>
      </c>
      <c r="F8429" t="s">
        <v>2546</v>
      </c>
      <c r="G8429">
        <v>4.3600000000000003</v>
      </c>
      <c r="H8429">
        <v>2</v>
      </c>
      <c r="I8429">
        <v>0</v>
      </c>
      <c r="J8429">
        <v>0.1744</v>
      </c>
      <c r="K8429" s="2" t="s">
        <v>935</v>
      </c>
      <c r="L8429" s="2" t="s">
        <v>1407</v>
      </c>
      <c r="M8429" s="2" t="s">
        <v>1122</v>
      </c>
      <c r="N8429" s="2">
        <v>48066</v>
      </c>
      <c r="O8429" s="2" t="s">
        <v>1005</v>
      </c>
      <c r="P8429" s="2" t="s">
        <v>951</v>
      </c>
      <c r="Q8429" s="2" t="s">
        <v>1419</v>
      </c>
      <c r="R8429" s="2" t="s">
        <v>2047</v>
      </c>
      <c r="S8429" s="2" t="s">
        <v>4010</v>
      </c>
      <c r="T8429" s="2" t="s">
        <v>943</v>
      </c>
    </row>
    <row r="8430" spans="1:20">
      <c r="A8430" t="s">
        <v>10093</v>
      </c>
      <c r="B8430" s="1">
        <v>43051</v>
      </c>
      <c r="C8430" s="1">
        <v>43055</v>
      </c>
      <c r="D8430" t="s">
        <v>957</v>
      </c>
      <c r="E8430" t="s">
        <v>191</v>
      </c>
      <c r="F8430" t="s">
        <v>6118</v>
      </c>
      <c r="G8430">
        <v>62.351999999999997</v>
      </c>
      <c r="H8430">
        <v>6</v>
      </c>
      <c r="I8430">
        <v>0.2</v>
      </c>
      <c r="J8430">
        <v>-10.9116</v>
      </c>
      <c r="K8430" s="2" t="s">
        <v>935</v>
      </c>
      <c r="L8430" s="2" t="s">
        <v>4480</v>
      </c>
      <c r="M8430" s="2" t="s">
        <v>1186</v>
      </c>
      <c r="N8430" s="2">
        <v>85281</v>
      </c>
      <c r="O8430" s="2" t="s">
        <v>950</v>
      </c>
      <c r="P8430" s="2" t="s">
        <v>976</v>
      </c>
      <c r="Q8430" s="2" t="s">
        <v>1054</v>
      </c>
      <c r="R8430" s="2" t="s">
        <v>6119</v>
      </c>
      <c r="S8430" s="2" t="s">
        <v>1951</v>
      </c>
      <c r="T8430" s="2" t="s">
        <v>955</v>
      </c>
    </row>
    <row r="8431" spans="1:20">
      <c r="A8431" t="s">
        <v>10094</v>
      </c>
      <c r="B8431" s="1">
        <v>42723</v>
      </c>
      <c r="C8431" s="1">
        <v>42725</v>
      </c>
      <c r="D8431" t="s">
        <v>933</v>
      </c>
      <c r="E8431" t="s">
        <v>105</v>
      </c>
      <c r="F8431" t="s">
        <v>7155</v>
      </c>
      <c r="G8431">
        <v>303.92</v>
      </c>
      <c r="H8431">
        <v>5</v>
      </c>
      <c r="I8431">
        <v>0.2</v>
      </c>
      <c r="J8431">
        <v>-30.391999999999999</v>
      </c>
      <c r="K8431" s="2" t="s">
        <v>935</v>
      </c>
      <c r="L8431" s="2" t="s">
        <v>5106</v>
      </c>
      <c r="M8431" s="2" t="s">
        <v>1042</v>
      </c>
      <c r="N8431" s="2">
        <v>19601</v>
      </c>
      <c r="O8431" s="2" t="s">
        <v>1043</v>
      </c>
      <c r="P8431" s="2" t="s">
        <v>939</v>
      </c>
      <c r="Q8431" s="2" t="s">
        <v>969</v>
      </c>
      <c r="R8431" s="2" t="s">
        <v>7157</v>
      </c>
      <c r="S8431" s="2" t="s">
        <v>1342</v>
      </c>
      <c r="T8431" s="2" t="s">
        <v>943</v>
      </c>
    </row>
    <row r="8432" spans="1:20">
      <c r="A8432" t="s">
        <v>10095</v>
      </c>
      <c r="B8432" s="1">
        <v>41728</v>
      </c>
      <c r="C8432" s="1">
        <v>41734</v>
      </c>
      <c r="D8432" t="s">
        <v>957</v>
      </c>
      <c r="E8432" t="s">
        <v>452</v>
      </c>
      <c r="F8432" t="s">
        <v>2800</v>
      </c>
      <c r="G8432">
        <v>129.30000000000001</v>
      </c>
      <c r="H8432">
        <v>2</v>
      </c>
      <c r="I8432">
        <v>0</v>
      </c>
      <c r="J8432">
        <v>6.4649999999999999</v>
      </c>
      <c r="K8432" s="2" t="s">
        <v>935</v>
      </c>
      <c r="L8432" s="2" t="s">
        <v>6326</v>
      </c>
      <c r="M8432" s="2" t="s">
        <v>1114</v>
      </c>
      <c r="N8432" s="2">
        <v>55124</v>
      </c>
      <c r="O8432" s="2" t="s">
        <v>1005</v>
      </c>
      <c r="P8432" s="2" t="s">
        <v>951</v>
      </c>
      <c r="Q8432" s="2" t="s">
        <v>965</v>
      </c>
      <c r="R8432" s="2" t="s">
        <v>2801</v>
      </c>
      <c r="S8432" s="2" t="s">
        <v>3801</v>
      </c>
      <c r="T8432" s="2" t="s">
        <v>943</v>
      </c>
    </row>
    <row r="8433" spans="1:20">
      <c r="A8433" t="s">
        <v>10096</v>
      </c>
      <c r="B8433" s="1">
        <v>43047</v>
      </c>
      <c r="C8433" s="1">
        <v>43052</v>
      </c>
      <c r="D8433" t="s">
        <v>957</v>
      </c>
      <c r="E8433" t="s">
        <v>690</v>
      </c>
      <c r="F8433" t="s">
        <v>3984</v>
      </c>
      <c r="G8433">
        <v>274.2</v>
      </c>
      <c r="H8433">
        <v>10</v>
      </c>
      <c r="I8433">
        <v>0</v>
      </c>
      <c r="J8433">
        <v>112.422</v>
      </c>
      <c r="K8433" s="2" t="s">
        <v>935</v>
      </c>
      <c r="L8433" s="2" t="s">
        <v>4850</v>
      </c>
      <c r="M8433" s="2" t="s">
        <v>3296</v>
      </c>
      <c r="N8433" s="2">
        <v>21215</v>
      </c>
      <c r="O8433" s="2" t="s">
        <v>1043</v>
      </c>
      <c r="P8433" s="2" t="s">
        <v>939</v>
      </c>
      <c r="Q8433" s="2" t="s">
        <v>969</v>
      </c>
      <c r="R8433" s="2" t="s">
        <v>3985</v>
      </c>
      <c r="S8433" s="2" t="s">
        <v>5959</v>
      </c>
      <c r="T8433" s="2" t="s">
        <v>955</v>
      </c>
    </row>
    <row r="8434" spans="1:20">
      <c r="A8434" t="s">
        <v>10097</v>
      </c>
      <c r="B8434" s="1">
        <v>41896</v>
      </c>
      <c r="C8434" s="1">
        <v>41900</v>
      </c>
      <c r="D8434" t="s">
        <v>933</v>
      </c>
      <c r="E8434" t="s">
        <v>665</v>
      </c>
      <c r="F8434" t="s">
        <v>4233</v>
      </c>
      <c r="G8434">
        <v>6.048</v>
      </c>
      <c r="H8434">
        <v>4</v>
      </c>
      <c r="I8434">
        <v>0.2</v>
      </c>
      <c r="J8434">
        <v>-1.3608</v>
      </c>
      <c r="K8434" s="2" t="s">
        <v>935</v>
      </c>
      <c r="L8434" s="2" t="s">
        <v>6186</v>
      </c>
      <c r="M8434" s="2" t="s">
        <v>1004</v>
      </c>
      <c r="N8434" s="2">
        <v>78415</v>
      </c>
      <c r="O8434" s="2" t="s">
        <v>1005</v>
      </c>
      <c r="P8434" s="2" t="s">
        <v>951</v>
      </c>
      <c r="Q8434" s="2" t="s">
        <v>1148</v>
      </c>
      <c r="R8434" s="2" t="s">
        <v>4234</v>
      </c>
      <c r="S8434" s="2" t="s">
        <v>5649</v>
      </c>
      <c r="T8434" s="2" t="s">
        <v>955</v>
      </c>
    </row>
    <row r="8435" spans="1:20">
      <c r="A8435" t="s">
        <v>10097</v>
      </c>
      <c r="B8435" s="1">
        <v>41896</v>
      </c>
      <c r="C8435" s="1">
        <v>41900</v>
      </c>
      <c r="D8435" t="s">
        <v>933</v>
      </c>
      <c r="E8435" t="s">
        <v>665</v>
      </c>
      <c r="F8435" t="s">
        <v>6754</v>
      </c>
      <c r="G8435">
        <v>6.8479999999999999</v>
      </c>
      <c r="H8435">
        <v>2</v>
      </c>
      <c r="I8435">
        <v>0.2</v>
      </c>
      <c r="J8435">
        <v>2.14</v>
      </c>
      <c r="K8435" s="2" t="s">
        <v>935</v>
      </c>
      <c r="L8435" s="2" t="s">
        <v>6186</v>
      </c>
      <c r="M8435" s="2" t="s">
        <v>1004</v>
      </c>
      <c r="N8435" s="2">
        <v>78415</v>
      </c>
      <c r="O8435" s="2" t="s">
        <v>1005</v>
      </c>
      <c r="P8435" s="2" t="s">
        <v>951</v>
      </c>
      <c r="Q8435" s="2" t="s">
        <v>993</v>
      </c>
      <c r="R8435" s="2" t="s">
        <v>6755</v>
      </c>
      <c r="S8435" s="2" t="s">
        <v>5649</v>
      </c>
      <c r="T8435" s="2" t="s">
        <v>955</v>
      </c>
    </row>
    <row r="8436" spans="1:20">
      <c r="A8436" t="s">
        <v>10097</v>
      </c>
      <c r="B8436" s="1">
        <v>41896</v>
      </c>
      <c r="C8436" s="1">
        <v>41900</v>
      </c>
      <c r="D8436" t="s">
        <v>933</v>
      </c>
      <c r="E8436" t="s">
        <v>665</v>
      </c>
      <c r="F8436" t="s">
        <v>6389</v>
      </c>
      <c r="G8436">
        <v>9.9600000000000009</v>
      </c>
      <c r="H8436">
        <v>5</v>
      </c>
      <c r="I8436">
        <v>0.6</v>
      </c>
      <c r="J8436">
        <v>-6.7229999999999999</v>
      </c>
      <c r="K8436" s="2" t="s">
        <v>935</v>
      </c>
      <c r="L8436" s="2" t="s">
        <v>6186</v>
      </c>
      <c r="M8436" s="2" t="s">
        <v>1004</v>
      </c>
      <c r="N8436" s="2">
        <v>78415</v>
      </c>
      <c r="O8436" s="2" t="s">
        <v>1005</v>
      </c>
      <c r="P8436" s="2" t="s">
        <v>939</v>
      </c>
      <c r="Q8436" s="2" t="s">
        <v>969</v>
      </c>
      <c r="R8436" s="2" t="s">
        <v>6390</v>
      </c>
      <c r="S8436" s="2" t="s">
        <v>5649</v>
      </c>
      <c r="T8436" s="2" t="s">
        <v>955</v>
      </c>
    </row>
    <row r="8437" spans="1:20">
      <c r="A8437" t="s">
        <v>10097</v>
      </c>
      <c r="B8437" s="1">
        <v>41896</v>
      </c>
      <c r="C8437" s="1">
        <v>41900</v>
      </c>
      <c r="D8437" t="s">
        <v>933</v>
      </c>
      <c r="E8437" t="s">
        <v>665</v>
      </c>
      <c r="F8437" t="s">
        <v>1289</v>
      </c>
      <c r="G8437">
        <v>8.5519999999999996</v>
      </c>
      <c r="H8437">
        <v>2</v>
      </c>
      <c r="I8437">
        <v>0.8</v>
      </c>
      <c r="J8437">
        <v>-13.683199999999999</v>
      </c>
      <c r="K8437" s="2" t="s">
        <v>935</v>
      </c>
      <c r="L8437" s="2" t="s">
        <v>6186</v>
      </c>
      <c r="M8437" s="2" t="s">
        <v>1004</v>
      </c>
      <c r="N8437" s="2">
        <v>78415</v>
      </c>
      <c r="O8437" s="2" t="s">
        <v>1005</v>
      </c>
      <c r="P8437" s="2" t="s">
        <v>951</v>
      </c>
      <c r="Q8437" s="2" t="s">
        <v>980</v>
      </c>
      <c r="R8437" s="2" t="s">
        <v>1290</v>
      </c>
      <c r="S8437" s="2" t="s">
        <v>5649</v>
      </c>
      <c r="T8437" s="2" t="s">
        <v>955</v>
      </c>
    </row>
    <row r="8438" spans="1:20">
      <c r="A8438" t="s">
        <v>10098</v>
      </c>
      <c r="B8438" s="1">
        <v>42267</v>
      </c>
      <c r="C8438" s="1">
        <v>42273</v>
      </c>
      <c r="D8438" t="s">
        <v>957</v>
      </c>
      <c r="E8438" t="s">
        <v>618</v>
      </c>
      <c r="F8438" t="s">
        <v>6556</v>
      </c>
      <c r="G8438">
        <v>45.584000000000003</v>
      </c>
      <c r="H8438">
        <v>11</v>
      </c>
      <c r="I8438">
        <v>0.2</v>
      </c>
      <c r="J8438">
        <v>16.5242</v>
      </c>
      <c r="K8438" s="2" t="s">
        <v>935</v>
      </c>
      <c r="L8438" s="2" t="s">
        <v>2128</v>
      </c>
      <c r="M8438" s="2" t="s">
        <v>2129</v>
      </c>
      <c r="N8438" s="2">
        <v>89115</v>
      </c>
      <c r="O8438" s="2" t="s">
        <v>950</v>
      </c>
      <c r="P8438" s="2" t="s">
        <v>951</v>
      </c>
      <c r="Q8438" s="2" t="s">
        <v>980</v>
      </c>
      <c r="R8438" s="2" t="s">
        <v>6557</v>
      </c>
      <c r="S8438" s="2" t="s">
        <v>5219</v>
      </c>
      <c r="T8438" s="2" t="s">
        <v>943</v>
      </c>
    </row>
    <row r="8439" spans="1:20">
      <c r="A8439" t="s">
        <v>10099</v>
      </c>
      <c r="B8439" s="1">
        <v>42348</v>
      </c>
      <c r="C8439" s="1">
        <v>42354</v>
      </c>
      <c r="D8439" t="s">
        <v>957</v>
      </c>
      <c r="E8439" t="s">
        <v>418</v>
      </c>
      <c r="F8439" t="s">
        <v>5868</v>
      </c>
      <c r="G8439">
        <v>25.488</v>
      </c>
      <c r="H8439">
        <v>2</v>
      </c>
      <c r="I8439">
        <v>0.2</v>
      </c>
      <c r="J8439">
        <v>4.4603999999999999</v>
      </c>
      <c r="K8439" s="2" t="s">
        <v>935</v>
      </c>
      <c r="L8439" s="2" t="s">
        <v>2813</v>
      </c>
      <c r="M8439" s="2" t="s">
        <v>1348</v>
      </c>
      <c r="N8439" s="2">
        <v>44105</v>
      </c>
      <c r="O8439" s="2" t="s">
        <v>1043</v>
      </c>
      <c r="P8439" s="2" t="s">
        <v>976</v>
      </c>
      <c r="Q8439" s="2" t="s">
        <v>1054</v>
      </c>
      <c r="R8439" s="2" t="s">
        <v>5869</v>
      </c>
      <c r="S8439" s="2" t="s">
        <v>3529</v>
      </c>
      <c r="T8439" s="2" t="s">
        <v>943</v>
      </c>
    </row>
    <row r="8440" spans="1:20">
      <c r="A8440" t="s">
        <v>10100</v>
      </c>
      <c r="B8440" s="1">
        <v>41787</v>
      </c>
      <c r="C8440" s="1">
        <v>41791</v>
      </c>
      <c r="D8440" t="s">
        <v>957</v>
      </c>
      <c r="E8440" t="s">
        <v>626</v>
      </c>
      <c r="F8440" t="s">
        <v>7438</v>
      </c>
      <c r="G8440">
        <v>136.96</v>
      </c>
      <c r="H8440">
        <v>4</v>
      </c>
      <c r="I8440">
        <v>0.2</v>
      </c>
      <c r="J8440">
        <v>51.36</v>
      </c>
      <c r="K8440" s="2" t="s">
        <v>935</v>
      </c>
      <c r="L8440" s="2" t="s">
        <v>905</v>
      </c>
      <c r="M8440" s="2" t="s">
        <v>998</v>
      </c>
      <c r="N8440" s="2">
        <v>98105</v>
      </c>
      <c r="O8440" s="2" t="s">
        <v>950</v>
      </c>
      <c r="P8440" s="2" t="s">
        <v>951</v>
      </c>
      <c r="Q8440" s="2" t="s">
        <v>980</v>
      </c>
      <c r="R8440" s="2" t="s">
        <v>7439</v>
      </c>
      <c r="S8440" s="2" t="s">
        <v>5303</v>
      </c>
      <c r="T8440" s="2" t="s">
        <v>943</v>
      </c>
    </row>
    <row r="8441" spans="1:20">
      <c r="A8441" t="s">
        <v>10101</v>
      </c>
      <c r="B8441" s="1">
        <v>42808</v>
      </c>
      <c r="C8441" s="1">
        <v>42811</v>
      </c>
      <c r="D8441" t="s">
        <v>933</v>
      </c>
      <c r="E8441" t="s">
        <v>328</v>
      </c>
      <c r="F8441" t="s">
        <v>7664</v>
      </c>
      <c r="G8441">
        <v>49.616</v>
      </c>
      <c r="H8441">
        <v>2</v>
      </c>
      <c r="I8441">
        <v>0.2</v>
      </c>
      <c r="J8441">
        <v>4.9615999999999998</v>
      </c>
      <c r="K8441" s="2" t="s">
        <v>935</v>
      </c>
      <c r="L8441" s="2" t="s">
        <v>1180</v>
      </c>
      <c r="M8441" s="2" t="s">
        <v>1099</v>
      </c>
      <c r="N8441" s="2">
        <v>60623</v>
      </c>
      <c r="O8441" s="2" t="s">
        <v>1005</v>
      </c>
      <c r="P8441" s="2" t="s">
        <v>976</v>
      </c>
      <c r="Q8441" s="2" t="s">
        <v>977</v>
      </c>
      <c r="R8441" s="2" t="s">
        <v>7665</v>
      </c>
      <c r="S8441" s="2" t="s">
        <v>2895</v>
      </c>
      <c r="T8441" s="2" t="s">
        <v>955</v>
      </c>
    </row>
    <row r="8442" spans="1:20">
      <c r="A8442" t="s">
        <v>10102</v>
      </c>
      <c r="B8442" s="1">
        <v>42712</v>
      </c>
      <c r="C8442" s="1">
        <v>42716</v>
      </c>
      <c r="D8442" t="s">
        <v>933</v>
      </c>
      <c r="E8442" t="s">
        <v>730</v>
      </c>
      <c r="F8442" t="s">
        <v>1806</v>
      </c>
      <c r="G8442">
        <v>10.584</v>
      </c>
      <c r="H8442">
        <v>3</v>
      </c>
      <c r="I8442">
        <v>0.2</v>
      </c>
      <c r="J8442">
        <v>3.4398</v>
      </c>
      <c r="K8442" s="2" t="s">
        <v>935</v>
      </c>
      <c r="L8442" s="2" t="s">
        <v>1347</v>
      </c>
      <c r="M8442" s="2" t="s">
        <v>1348</v>
      </c>
      <c r="N8442" s="2">
        <v>43229</v>
      </c>
      <c r="O8442" s="2" t="s">
        <v>1043</v>
      </c>
      <c r="P8442" s="2" t="s">
        <v>951</v>
      </c>
      <c r="Q8442" s="2" t="s">
        <v>993</v>
      </c>
      <c r="R8442" s="2" t="s">
        <v>1808</v>
      </c>
      <c r="S8442" s="2" t="s">
        <v>6382</v>
      </c>
      <c r="T8442" s="2" t="s">
        <v>1008</v>
      </c>
    </row>
    <row r="8443" spans="1:20">
      <c r="A8443" t="s">
        <v>10103</v>
      </c>
      <c r="B8443" s="1">
        <v>42861</v>
      </c>
      <c r="C8443" s="1">
        <v>42865</v>
      </c>
      <c r="D8443" t="s">
        <v>957</v>
      </c>
      <c r="E8443" t="s">
        <v>194</v>
      </c>
      <c r="F8443" t="s">
        <v>1466</v>
      </c>
      <c r="G8443">
        <v>84.415999999999997</v>
      </c>
      <c r="H8443">
        <v>4</v>
      </c>
      <c r="I8443">
        <v>0.2</v>
      </c>
      <c r="J8443">
        <v>27.435199999999998</v>
      </c>
      <c r="K8443" s="2" t="s">
        <v>935</v>
      </c>
      <c r="L8443" s="2" t="s">
        <v>2058</v>
      </c>
      <c r="M8443" s="2" t="s">
        <v>1186</v>
      </c>
      <c r="N8443" s="2">
        <v>85705</v>
      </c>
      <c r="O8443" s="2" t="s">
        <v>950</v>
      </c>
      <c r="P8443" s="2" t="s">
        <v>951</v>
      </c>
      <c r="Q8443" s="2" t="s">
        <v>993</v>
      </c>
      <c r="R8443" s="2" t="s">
        <v>1467</v>
      </c>
      <c r="S8443" s="2" t="s">
        <v>1975</v>
      </c>
      <c r="T8443" s="2" t="s">
        <v>943</v>
      </c>
    </row>
    <row r="8444" spans="1:20">
      <c r="A8444" t="s">
        <v>10104</v>
      </c>
      <c r="B8444" s="1">
        <v>42435</v>
      </c>
      <c r="C8444" s="1">
        <v>42439</v>
      </c>
      <c r="D8444" t="s">
        <v>957</v>
      </c>
      <c r="E8444" t="s">
        <v>730</v>
      </c>
      <c r="F8444" t="s">
        <v>3990</v>
      </c>
      <c r="G8444">
        <v>431.94</v>
      </c>
      <c r="H8444">
        <v>2</v>
      </c>
      <c r="I8444">
        <v>0.4</v>
      </c>
      <c r="J8444">
        <v>-71.989999999999995</v>
      </c>
      <c r="K8444" s="2" t="s">
        <v>935</v>
      </c>
      <c r="L8444" s="2" t="s">
        <v>1041</v>
      </c>
      <c r="M8444" s="2" t="s">
        <v>1042</v>
      </c>
      <c r="N8444" s="2">
        <v>19120</v>
      </c>
      <c r="O8444" s="2" t="s">
        <v>1043</v>
      </c>
      <c r="P8444" s="2" t="s">
        <v>976</v>
      </c>
      <c r="Q8444" s="2" t="s">
        <v>977</v>
      </c>
      <c r="R8444" s="2" t="s">
        <v>3991</v>
      </c>
      <c r="S8444" s="2" t="s">
        <v>6382</v>
      </c>
      <c r="T8444" s="2" t="s">
        <v>1008</v>
      </c>
    </row>
    <row r="8445" spans="1:20">
      <c r="A8445" t="s">
        <v>10104</v>
      </c>
      <c r="B8445" s="1">
        <v>42435</v>
      </c>
      <c r="C8445" s="1">
        <v>42439</v>
      </c>
      <c r="D8445" t="s">
        <v>957</v>
      </c>
      <c r="E8445" t="s">
        <v>730</v>
      </c>
      <c r="F8445" t="s">
        <v>5509</v>
      </c>
      <c r="G8445">
        <v>2.0430000000000001</v>
      </c>
      <c r="H8445">
        <v>1</v>
      </c>
      <c r="I8445">
        <v>0.7</v>
      </c>
      <c r="J8445">
        <v>-1.4982</v>
      </c>
      <c r="K8445" s="2" t="s">
        <v>935</v>
      </c>
      <c r="L8445" s="2" t="s">
        <v>1041</v>
      </c>
      <c r="M8445" s="2" t="s">
        <v>1042</v>
      </c>
      <c r="N8445" s="2">
        <v>19120</v>
      </c>
      <c r="O8445" s="2" t="s">
        <v>1043</v>
      </c>
      <c r="P8445" s="2" t="s">
        <v>951</v>
      </c>
      <c r="Q8445" s="2" t="s">
        <v>980</v>
      </c>
      <c r="R8445" s="2" t="s">
        <v>5510</v>
      </c>
      <c r="S8445" s="2" t="s">
        <v>6382</v>
      </c>
      <c r="T8445" s="2" t="s">
        <v>1008</v>
      </c>
    </row>
    <row r="8446" spans="1:20">
      <c r="A8446" t="s">
        <v>10104</v>
      </c>
      <c r="B8446" s="1">
        <v>42435</v>
      </c>
      <c r="C8446" s="1">
        <v>42439</v>
      </c>
      <c r="D8446" t="s">
        <v>957</v>
      </c>
      <c r="E8446" t="s">
        <v>730</v>
      </c>
      <c r="F8446" t="s">
        <v>2700</v>
      </c>
      <c r="G8446">
        <v>68.238</v>
      </c>
      <c r="H8446">
        <v>3</v>
      </c>
      <c r="I8446">
        <v>0.4</v>
      </c>
      <c r="J8446">
        <v>-12.510300000000001</v>
      </c>
      <c r="K8446" s="2" t="s">
        <v>935</v>
      </c>
      <c r="L8446" s="2" t="s">
        <v>1041</v>
      </c>
      <c r="M8446" s="2" t="s">
        <v>1042</v>
      </c>
      <c r="N8446" s="2">
        <v>19120</v>
      </c>
      <c r="O8446" s="2" t="s">
        <v>1043</v>
      </c>
      <c r="P8446" s="2" t="s">
        <v>976</v>
      </c>
      <c r="Q8446" s="2" t="s">
        <v>977</v>
      </c>
      <c r="R8446" s="2" t="s">
        <v>2701</v>
      </c>
      <c r="S8446" s="2" t="s">
        <v>6382</v>
      </c>
      <c r="T8446" s="2" t="s">
        <v>1008</v>
      </c>
    </row>
    <row r="8447" spans="1:20">
      <c r="A8447" t="s">
        <v>10105</v>
      </c>
      <c r="B8447" s="1">
        <v>43031</v>
      </c>
      <c r="C8447" s="1">
        <v>43032</v>
      </c>
      <c r="D8447" t="s">
        <v>1079</v>
      </c>
      <c r="E8447" t="s">
        <v>396</v>
      </c>
      <c r="F8447" t="s">
        <v>4257</v>
      </c>
      <c r="G8447">
        <v>240.744</v>
      </c>
      <c r="H8447">
        <v>4</v>
      </c>
      <c r="I8447">
        <v>0.3</v>
      </c>
      <c r="J8447">
        <v>-13.7568</v>
      </c>
      <c r="K8447" s="2" t="s">
        <v>935</v>
      </c>
      <c r="L8447" s="2" t="s">
        <v>7431</v>
      </c>
      <c r="M8447" s="2" t="s">
        <v>2135</v>
      </c>
      <c r="N8447" s="2">
        <v>2920</v>
      </c>
      <c r="O8447" s="2" t="s">
        <v>1043</v>
      </c>
      <c r="P8447" s="2" t="s">
        <v>939</v>
      </c>
      <c r="Q8447" s="2" t="s">
        <v>961</v>
      </c>
      <c r="R8447" s="2" t="s">
        <v>3771</v>
      </c>
      <c r="S8447" s="2" t="s">
        <v>3375</v>
      </c>
      <c r="T8447" s="2" t="s">
        <v>955</v>
      </c>
    </row>
    <row r="8448" spans="1:20">
      <c r="A8448" t="s">
        <v>10105</v>
      </c>
      <c r="B8448" s="1">
        <v>43031</v>
      </c>
      <c r="C8448" s="1">
        <v>43032</v>
      </c>
      <c r="D8448" t="s">
        <v>1079</v>
      </c>
      <c r="E8448" t="s">
        <v>396</v>
      </c>
      <c r="F8448" t="s">
        <v>6339</v>
      </c>
      <c r="G8448">
        <v>35</v>
      </c>
      <c r="H8448">
        <v>4</v>
      </c>
      <c r="I8448">
        <v>0</v>
      </c>
      <c r="J8448">
        <v>14.7</v>
      </c>
      <c r="K8448" s="2" t="s">
        <v>935</v>
      </c>
      <c r="L8448" s="2" t="s">
        <v>7431</v>
      </c>
      <c r="M8448" s="2" t="s">
        <v>2135</v>
      </c>
      <c r="N8448" s="2">
        <v>2920</v>
      </c>
      <c r="O8448" s="2" t="s">
        <v>1043</v>
      </c>
      <c r="P8448" s="2" t="s">
        <v>939</v>
      </c>
      <c r="Q8448" s="2" t="s">
        <v>969</v>
      </c>
      <c r="R8448" s="2" t="s">
        <v>6340</v>
      </c>
      <c r="S8448" s="2" t="s">
        <v>3375</v>
      </c>
      <c r="T8448" s="2" t="s">
        <v>955</v>
      </c>
    </row>
    <row r="8449" spans="1:20">
      <c r="A8449" t="s">
        <v>10105</v>
      </c>
      <c r="B8449" s="1">
        <v>43031</v>
      </c>
      <c r="C8449" s="1">
        <v>43032</v>
      </c>
      <c r="D8449" t="s">
        <v>1079</v>
      </c>
      <c r="E8449" t="s">
        <v>396</v>
      </c>
      <c r="F8449" t="s">
        <v>9262</v>
      </c>
      <c r="G8449">
        <v>210.68</v>
      </c>
      <c r="H8449">
        <v>2</v>
      </c>
      <c r="I8449">
        <v>0</v>
      </c>
      <c r="J8449">
        <v>50.563200000000002</v>
      </c>
      <c r="K8449" s="2" t="s">
        <v>935</v>
      </c>
      <c r="L8449" s="2" t="s">
        <v>7431</v>
      </c>
      <c r="M8449" s="2" t="s">
        <v>2135</v>
      </c>
      <c r="N8449" s="2">
        <v>2920</v>
      </c>
      <c r="O8449" s="2" t="s">
        <v>1043</v>
      </c>
      <c r="P8449" s="2" t="s">
        <v>939</v>
      </c>
      <c r="Q8449" s="2" t="s">
        <v>969</v>
      </c>
      <c r="R8449" s="2" t="s">
        <v>9263</v>
      </c>
      <c r="S8449" s="2" t="s">
        <v>3375</v>
      </c>
      <c r="T8449" s="2" t="s">
        <v>955</v>
      </c>
    </row>
    <row r="8450" spans="1:20">
      <c r="A8450" t="s">
        <v>10105</v>
      </c>
      <c r="B8450" s="1">
        <v>43031</v>
      </c>
      <c r="C8450" s="1">
        <v>43032</v>
      </c>
      <c r="D8450" t="s">
        <v>1079</v>
      </c>
      <c r="E8450" t="s">
        <v>396</v>
      </c>
      <c r="F8450" t="s">
        <v>2072</v>
      </c>
      <c r="G8450">
        <v>637.89599999999996</v>
      </c>
      <c r="H8450">
        <v>3</v>
      </c>
      <c r="I8450">
        <v>0.3</v>
      </c>
      <c r="J8450">
        <v>-127.5792</v>
      </c>
      <c r="K8450" s="2" t="s">
        <v>935</v>
      </c>
      <c r="L8450" s="2" t="s">
        <v>7431</v>
      </c>
      <c r="M8450" s="2" t="s">
        <v>2135</v>
      </c>
      <c r="N8450" s="2">
        <v>2920</v>
      </c>
      <c r="O8450" s="2" t="s">
        <v>1043</v>
      </c>
      <c r="P8450" s="2" t="s">
        <v>939</v>
      </c>
      <c r="Q8450" s="2" t="s">
        <v>961</v>
      </c>
      <c r="R8450" s="2" t="s">
        <v>2073</v>
      </c>
      <c r="S8450" s="2" t="s">
        <v>3375</v>
      </c>
      <c r="T8450" s="2" t="s">
        <v>955</v>
      </c>
    </row>
    <row r="8451" spans="1:20">
      <c r="A8451" t="s">
        <v>10105</v>
      </c>
      <c r="B8451" s="1">
        <v>43031</v>
      </c>
      <c r="C8451" s="1">
        <v>43032</v>
      </c>
      <c r="D8451" t="s">
        <v>1079</v>
      </c>
      <c r="E8451" t="s">
        <v>396</v>
      </c>
      <c r="F8451" t="s">
        <v>2167</v>
      </c>
      <c r="G8451">
        <v>43.44</v>
      </c>
      <c r="H8451">
        <v>8</v>
      </c>
      <c r="I8451">
        <v>0</v>
      </c>
      <c r="J8451">
        <v>21.285599999999999</v>
      </c>
      <c r="K8451" s="2" t="s">
        <v>935</v>
      </c>
      <c r="L8451" s="2" t="s">
        <v>7431</v>
      </c>
      <c r="M8451" s="2" t="s">
        <v>2135</v>
      </c>
      <c r="N8451" s="2">
        <v>2920</v>
      </c>
      <c r="O8451" s="2" t="s">
        <v>1043</v>
      </c>
      <c r="P8451" s="2" t="s">
        <v>951</v>
      </c>
      <c r="Q8451" s="2" t="s">
        <v>993</v>
      </c>
      <c r="R8451" s="2" t="s">
        <v>2168</v>
      </c>
      <c r="S8451" s="2" t="s">
        <v>3375</v>
      </c>
      <c r="T8451" s="2" t="s">
        <v>955</v>
      </c>
    </row>
    <row r="8452" spans="1:20">
      <c r="A8452" t="s">
        <v>10105</v>
      </c>
      <c r="B8452" s="1">
        <v>43031</v>
      </c>
      <c r="C8452" s="1">
        <v>43032</v>
      </c>
      <c r="D8452" t="s">
        <v>1079</v>
      </c>
      <c r="E8452" t="s">
        <v>396</v>
      </c>
      <c r="F8452" t="s">
        <v>4786</v>
      </c>
      <c r="G8452">
        <v>2.2200000000000002</v>
      </c>
      <c r="H8452">
        <v>1</v>
      </c>
      <c r="I8452">
        <v>0</v>
      </c>
      <c r="J8452">
        <v>0.66600000000000004</v>
      </c>
      <c r="K8452" s="2" t="s">
        <v>935</v>
      </c>
      <c r="L8452" s="2" t="s">
        <v>7431</v>
      </c>
      <c r="M8452" s="2" t="s">
        <v>2135</v>
      </c>
      <c r="N8452" s="2">
        <v>2920</v>
      </c>
      <c r="O8452" s="2" t="s">
        <v>1043</v>
      </c>
      <c r="P8452" s="2" t="s">
        <v>951</v>
      </c>
      <c r="Q8452" s="2" t="s">
        <v>983</v>
      </c>
      <c r="R8452" s="2" t="s">
        <v>4787</v>
      </c>
      <c r="S8452" s="2" t="s">
        <v>3375</v>
      </c>
      <c r="T8452" s="2" t="s">
        <v>955</v>
      </c>
    </row>
    <row r="8453" spans="1:20">
      <c r="A8453" t="s">
        <v>10106</v>
      </c>
      <c r="B8453" s="1">
        <v>41757</v>
      </c>
      <c r="C8453" s="1">
        <v>41759</v>
      </c>
      <c r="D8453" t="s">
        <v>1079</v>
      </c>
      <c r="E8453" t="s">
        <v>538</v>
      </c>
      <c r="F8453" t="s">
        <v>6349</v>
      </c>
      <c r="G8453">
        <v>1679.96</v>
      </c>
      <c r="H8453">
        <v>5</v>
      </c>
      <c r="I8453">
        <v>0.2</v>
      </c>
      <c r="J8453">
        <v>125.997</v>
      </c>
      <c r="K8453" s="2" t="s">
        <v>935</v>
      </c>
      <c r="L8453" s="2" t="s">
        <v>906</v>
      </c>
      <c r="M8453" s="2" t="s">
        <v>949</v>
      </c>
      <c r="N8453" s="2">
        <v>94122</v>
      </c>
      <c r="O8453" s="2" t="s">
        <v>950</v>
      </c>
      <c r="P8453" s="2" t="s">
        <v>976</v>
      </c>
      <c r="Q8453" s="2" t="s">
        <v>977</v>
      </c>
      <c r="R8453" s="2" t="s">
        <v>6350</v>
      </c>
      <c r="S8453" s="2" t="s">
        <v>4450</v>
      </c>
      <c r="T8453" s="2" t="s">
        <v>943</v>
      </c>
    </row>
    <row r="8454" spans="1:20">
      <c r="A8454" t="s">
        <v>10107</v>
      </c>
      <c r="B8454" s="1">
        <v>42478</v>
      </c>
      <c r="C8454" s="1">
        <v>42483</v>
      </c>
      <c r="D8454" t="s">
        <v>957</v>
      </c>
      <c r="E8454" t="s">
        <v>820</v>
      </c>
      <c r="F8454" t="s">
        <v>3691</v>
      </c>
      <c r="G8454">
        <v>344.37200000000001</v>
      </c>
      <c r="H8454">
        <v>4</v>
      </c>
      <c r="I8454">
        <v>0.3</v>
      </c>
      <c r="J8454">
        <v>-93.472399999999993</v>
      </c>
      <c r="K8454" s="2" t="s">
        <v>935</v>
      </c>
      <c r="L8454" s="2" t="s">
        <v>1075</v>
      </c>
      <c r="M8454" s="2" t="s">
        <v>1004</v>
      </c>
      <c r="N8454" s="2">
        <v>77070</v>
      </c>
      <c r="O8454" s="2" t="s">
        <v>1005</v>
      </c>
      <c r="P8454" s="2" t="s">
        <v>939</v>
      </c>
      <c r="Q8454" s="2" t="s">
        <v>945</v>
      </c>
      <c r="R8454" s="2" t="s">
        <v>3692</v>
      </c>
      <c r="S8454" s="2" t="s">
        <v>8382</v>
      </c>
      <c r="T8454" s="2" t="s">
        <v>955</v>
      </c>
    </row>
    <row r="8455" spans="1:20">
      <c r="A8455" t="s">
        <v>10107</v>
      </c>
      <c r="B8455" s="1">
        <v>42478</v>
      </c>
      <c r="C8455" s="1">
        <v>42483</v>
      </c>
      <c r="D8455" t="s">
        <v>957</v>
      </c>
      <c r="E8455" t="s">
        <v>820</v>
      </c>
      <c r="F8455" t="s">
        <v>2559</v>
      </c>
      <c r="G8455">
        <v>1554.9359999999999</v>
      </c>
      <c r="H8455">
        <v>3</v>
      </c>
      <c r="I8455">
        <v>0.2</v>
      </c>
      <c r="J8455">
        <v>77.746799999999993</v>
      </c>
      <c r="K8455" s="2" t="s">
        <v>935</v>
      </c>
      <c r="L8455" s="2" t="s">
        <v>1075</v>
      </c>
      <c r="M8455" s="2" t="s">
        <v>1004</v>
      </c>
      <c r="N8455" s="2">
        <v>77070</v>
      </c>
      <c r="O8455" s="2" t="s">
        <v>1005</v>
      </c>
      <c r="P8455" s="2" t="s">
        <v>951</v>
      </c>
      <c r="Q8455" s="2" t="s">
        <v>965</v>
      </c>
      <c r="R8455" s="2" t="s">
        <v>2561</v>
      </c>
      <c r="S8455" s="2" t="s">
        <v>8382</v>
      </c>
      <c r="T8455" s="2" t="s">
        <v>955</v>
      </c>
    </row>
    <row r="8456" spans="1:20">
      <c r="A8456" t="s">
        <v>10107</v>
      </c>
      <c r="B8456" s="1">
        <v>42478</v>
      </c>
      <c r="C8456" s="1">
        <v>42483</v>
      </c>
      <c r="D8456" t="s">
        <v>957</v>
      </c>
      <c r="E8456" t="s">
        <v>820</v>
      </c>
      <c r="F8456" t="s">
        <v>5445</v>
      </c>
      <c r="G8456">
        <v>127.88</v>
      </c>
      <c r="H8456">
        <v>5</v>
      </c>
      <c r="I8456">
        <v>0.6</v>
      </c>
      <c r="J8456">
        <v>-67.137</v>
      </c>
      <c r="K8456" s="2" t="s">
        <v>935</v>
      </c>
      <c r="L8456" s="2" t="s">
        <v>1075</v>
      </c>
      <c r="M8456" s="2" t="s">
        <v>1004</v>
      </c>
      <c r="N8456" s="2">
        <v>77070</v>
      </c>
      <c r="O8456" s="2" t="s">
        <v>1005</v>
      </c>
      <c r="P8456" s="2" t="s">
        <v>939</v>
      </c>
      <c r="Q8456" s="2" t="s">
        <v>969</v>
      </c>
      <c r="R8456" s="2" t="s">
        <v>5446</v>
      </c>
      <c r="S8456" s="2" t="s">
        <v>8382</v>
      </c>
      <c r="T8456" s="2" t="s">
        <v>955</v>
      </c>
    </row>
    <row r="8457" spans="1:20">
      <c r="A8457" t="s">
        <v>10108</v>
      </c>
      <c r="B8457" s="1">
        <v>42512</v>
      </c>
      <c r="C8457" s="1">
        <v>42519</v>
      </c>
      <c r="D8457" t="s">
        <v>957</v>
      </c>
      <c r="E8457" t="s">
        <v>587</v>
      </c>
      <c r="F8457" t="s">
        <v>1630</v>
      </c>
      <c r="G8457">
        <v>222.38399999999999</v>
      </c>
      <c r="H8457">
        <v>2</v>
      </c>
      <c r="I8457">
        <v>0.2</v>
      </c>
      <c r="J8457">
        <v>22.238399999999999</v>
      </c>
      <c r="K8457" s="2" t="s">
        <v>935</v>
      </c>
      <c r="L8457" s="2" t="s">
        <v>904</v>
      </c>
      <c r="M8457" s="2" t="s">
        <v>949</v>
      </c>
      <c r="N8457" s="2">
        <v>90049</v>
      </c>
      <c r="O8457" s="2" t="s">
        <v>950</v>
      </c>
      <c r="P8457" s="2" t="s">
        <v>976</v>
      </c>
      <c r="Q8457" s="2" t="s">
        <v>977</v>
      </c>
      <c r="R8457" s="2" t="s">
        <v>1632</v>
      </c>
      <c r="S8457" s="2" t="s">
        <v>4864</v>
      </c>
      <c r="T8457" s="2" t="s">
        <v>955</v>
      </c>
    </row>
    <row r="8458" spans="1:20">
      <c r="A8458" t="s">
        <v>10109</v>
      </c>
      <c r="B8458" s="1">
        <v>42883</v>
      </c>
      <c r="C8458" s="1">
        <v>42888</v>
      </c>
      <c r="D8458" t="s">
        <v>933</v>
      </c>
      <c r="E8458" t="s">
        <v>316</v>
      </c>
      <c r="F8458" t="s">
        <v>1179</v>
      </c>
      <c r="G8458">
        <v>106.869</v>
      </c>
      <c r="H8458">
        <v>3</v>
      </c>
      <c r="I8458">
        <v>0.3</v>
      </c>
      <c r="J8458">
        <v>-29.007300000000001</v>
      </c>
      <c r="K8458" s="2" t="s">
        <v>935</v>
      </c>
      <c r="L8458" s="2" t="s">
        <v>1180</v>
      </c>
      <c r="M8458" s="2" t="s">
        <v>1099</v>
      </c>
      <c r="N8458" s="2">
        <v>60653</v>
      </c>
      <c r="O8458" s="2" t="s">
        <v>1005</v>
      </c>
      <c r="P8458" s="2" t="s">
        <v>939</v>
      </c>
      <c r="Q8458" s="2" t="s">
        <v>945</v>
      </c>
      <c r="R8458" s="2" t="s">
        <v>1181</v>
      </c>
      <c r="S8458" s="2" t="s">
        <v>2808</v>
      </c>
      <c r="T8458" s="2" t="s">
        <v>955</v>
      </c>
    </row>
    <row r="8459" spans="1:20">
      <c r="A8459" t="s">
        <v>10109</v>
      </c>
      <c r="B8459" s="1">
        <v>42883</v>
      </c>
      <c r="C8459" s="1">
        <v>42888</v>
      </c>
      <c r="D8459" t="s">
        <v>933</v>
      </c>
      <c r="E8459" t="s">
        <v>316</v>
      </c>
      <c r="F8459" t="s">
        <v>4305</v>
      </c>
      <c r="G8459">
        <v>3.5640000000000001</v>
      </c>
      <c r="H8459">
        <v>3</v>
      </c>
      <c r="I8459">
        <v>0.8</v>
      </c>
      <c r="J8459">
        <v>-6.2370000000000001</v>
      </c>
      <c r="K8459" s="2" t="s">
        <v>935</v>
      </c>
      <c r="L8459" s="2" t="s">
        <v>1180</v>
      </c>
      <c r="M8459" s="2" t="s">
        <v>1099</v>
      </c>
      <c r="N8459" s="2">
        <v>60653</v>
      </c>
      <c r="O8459" s="2" t="s">
        <v>1005</v>
      </c>
      <c r="P8459" s="2" t="s">
        <v>951</v>
      </c>
      <c r="Q8459" s="2" t="s">
        <v>980</v>
      </c>
      <c r="R8459" s="2" t="s">
        <v>1974</v>
      </c>
      <c r="S8459" s="2" t="s">
        <v>2808</v>
      </c>
      <c r="T8459" s="2" t="s">
        <v>955</v>
      </c>
    </row>
    <row r="8460" spans="1:20">
      <c r="A8460" t="s">
        <v>10110</v>
      </c>
      <c r="B8460" s="1">
        <v>41876</v>
      </c>
      <c r="C8460" s="1">
        <v>41880</v>
      </c>
      <c r="D8460" t="s">
        <v>957</v>
      </c>
      <c r="E8460" t="s">
        <v>611</v>
      </c>
      <c r="F8460" t="s">
        <v>4986</v>
      </c>
      <c r="G8460">
        <v>25.68</v>
      </c>
      <c r="H8460">
        <v>3</v>
      </c>
      <c r="I8460">
        <v>0.8</v>
      </c>
      <c r="J8460">
        <v>-39.804000000000002</v>
      </c>
      <c r="K8460" s="2" t="s">
        <v>935</v>
      </c>
      <c r="L8460" s="2" t="s">
        <v>1075</v>
      </c>
      <c r="M8460" s="2" t="s">
        <v>1004</v>
      </c>
      <c r="N8460" s="2">
        <v>77070</v>
      </c>
      <c r="O8460" s="2" t="s">
        <v>1005</v>
      </c>
      <c r="P8460" s="2" t="s">
        <v>951</v>
      </c>
      <c r="Q8460" s="2" t="s">
        <v>980</v>
      </c>
      <c r="R8460" s="2" t="s">
        <v>4987</v>
      </c>
      <c r="S8460" s="2" t="s">
        <v>5134</v>
      </c>
      <c r="T8460" s="2" t="s">
        <v>943</v>
      </c>
    </row>
    <row r="8461" spans="1:20">
      <c r="A8461" t="s">
        <v>10110</v>
      </c>
      <c r="B8461" s="1">
        <v>41876</v>
      </c>
      <c r="C8461" s="1">
        <v>41880</v>
      </c>
      <c r="D8461" t="s">
        <v>957</v>
      </c>
      <c r="E8461" t="s">
        <v>611</v>
      </c>
      <c r="F8461" t="s">
        <v>2087</v>
      </c>
      <c r="G8461">
        <v>12.384</v>
      </c>
      <c r="H8461">
        <v>3</v>
      </c>
      <c r="I8461">
        <v>0.8</v>
      </c>
      <c r="J8461">
        <v>-19.814399999999999</v>
      </c>
      <c r="K8461" s="2" t="s">
        <v>935</v>
      </c>
      <c r="L8461" s="2" t="s">
        <v>1075</v>
      </c>
      <c r="M8461" s="2" t="s">
        <v>1004</v>
      </c>
      <c r="N8461" s="2">
        <v>77070</v>
      </c>
      <c r="O8461" s="2" t="s">
        <v>1005</v>
      </c>
      <c r="P8461" s="2" t="s">
        <v>951</v>
      </c>
      <c r="Q8461" s="2" t="s">
        <v>980</v>
      </c>
      <c r="R8461" s="2" t="s">
        <v>2088</v>
      </c>
      <c r="S8461" s="2" t="s">
        <v>5134</v>
      </c>
      <c r="T8461" s="2" t="s">
        <v>943</v>
      </c>
    </row>
    <row r="8462" spans="1:20">
      <c r="A8462" t="s">
        <v>10111</v>
      </c>
      <c r="B8462" s="1">
        <v>41881</v>
      </c>
      <c r="C8462" s="1">
        <v>41886</v>
      </c>
      <c r="D8462" t="s">
        <v>957</v>
      </c>
      <c r="E8462" t="s">
        <v>303</v>
      </c>
      <c r="F8462" t="s">
        <v>3913</v>
      </c>
      <c r="G8462">
        <v>25.3</v>
      </c>
      <c r="H8462">
        <v>5</v>
      </c>
      <c r="I8462">
        <v>0</v>
      </c>
      <c r="J8462">
        <v>11.891</v>
      </c>
      <c r="K8462" s="2" t="s">
        <v>935</v>
      </c>
      <c r="L8462" s="2" t="s">
        <v>1363</v>
      </c>
      <c r="M8462" s="2" t="s">
        <v>1565</v>
      </c>
      <c r="N8462" s="2">
        <v>6010</v>
      </c>
      <c r="O8462" s="2" t="s">
        <v>1043</v>
      </c>
      <c r="P8462" s="2" t="s">
        <v>951</v>
      </c>
      <c r="Q8462" s="2" t="s">
        <v>980</v>
      </c>
      <c r="R8462" s="2" t="s">
        <v>3914</v>
      </c>
      <c r="S8462" s="2" t="s">
        <v>2722</v>
      </c>
      <c r="T8462" s="2" t="s">
        <v>943</v>
      </c>
    </row>
    <row r="8463" spans="1:20">
      <c r="A8463" t="s">
        <v>10111</v>
      </c>
      <c r="B8463" s="1">
        <v>41881</v>
      </c>
      <c r="C8463" s="1">
        <v>41886</v>
      </c>
      <c r="D8463" t="s">
        <v>957</v>
      </c>
      <c r="E8463" t="s">
        <v>303</v>
      </c>
      <c r="F8463" t="s">
        <v>4012</v>
      </c>
      <c r="G8463">
        <v>95.94</v>
      </c>
      <c r="H8463">
        <v>3</v>
      </c>
      <c r="I8463">
        <v>0</v>
      </c>
      <c r="J8463">
        <v>9.5939999999999994</v>
      </c>
      <c r="K8463" s="2" t="s">
        <v>935</v>
      </c>
      <c r="L8463" s="2" t="s">
        <v>1363</v>
      </c>
      <c r="M8463" s="2" t="s">
        <v>1565</v>
      </c>
      <c r="N8463" s="2">
        <v>6010</v>
      </c>
      <c r="O8463" s="2" t="s">
        <v>1043</v>
      </c>
      <c r="P8463" s="2" t="s">
        <v>951</v>
      </c>
      <c r="Q8463" s="2" t="s">
        <v>965</v>
      </c>
      <c r="R8463" s="2" t="s">
        <v>4013</v>
      </c>
      <c r="S8463" s="2" t="s">
        <v>2722</v>
      </c>
      <c r="T8463" s="2" t="s">
        <v>943</v>
      </c>
    </row>
    <row r="8464" spans="1:20">
      <c r="A8464" t="s">
        <v>10112</v>
      </c>
      <c r="B8464" s="1">
        <v>42250</v>
      </c>
      <c r="C8464" s="1">
        <v>42254</v>
      </c>
      <c r="D8464" t="s">
        <v>933</v>
      </c>
      <c r="E8464" t="s">
        <v>637</v>
      </c>
      <c r="F8464" t="s">
        <v>6889</v>
      </c>
      <c r="G8464">
        <v>7.5</v>
      </c>
      <c r="H8464">
        <v>2</v>
      </c>
      <c r="I8464">
        <v>0</v>
      </c>
      <c r="J8464">
        <v>3.6</v>
      </c>
      <c r="K8464" s="2" t="s">
        <v>935</v>
      </c>
      <c r="L8464" s="2" t="s">
        <v>8509</v>
      </c>
      <c r="M8464" s="2" t="s">
        <v>1122</v>
      </c>
      <c r="N8464" s="2">
        <v>49423</v>
      </c>
      <c r="O8464" s="2" t="s">
        <v>1005</v>
      </c>
      <c r="P8464" s="2" t="s">
        <v>951</v>
      </c>
      <c r="Q8464" s="2" t="s">
        <v>952</v>
      </c>
      <c r="R8464" s="2" t="s">
        <v>6890</v>
      </c>
      <c r="S8464" s="2" t="s">
        <v>5411</v>
      </c>
      <c r="T8464" s="2" t="s">
        <v>943</v>
      </c>
    </row>
    <row r="8465" spans="1:20">
      <c r="A8465" t="s">
        <v>10113</v>
      </c>
      <c r="B8465" s="1">
        <v>41726</v>
      </c>
      <c r="C8465" s="1">
        <v>41730</v>
      </c>
      <c r="D8465" t="s">
        <v>957</v>
      </c>
      <c r="E8465" t="s">
        <v>716</v>
      </c>
      <c r="F8465" t="s">
        <v>1553</v>
      </c>
      <c r="G8465">
        <v>302.37599999999998</v>
      </c>
      <c r="H8465">
        <v>3</v>
      </c>
      <c r="I8465">
        <v>0.2</v>
      </c>
      <c r="J8465">
        <v>22.6782</v>
      </c>
      <c r="K8465" s="2" t="s">
        <v>935</v>
      </c>
      <c r="L8465" s="2" t="s">
        <v>5732</v>
      </c>
      <c r="M8465" s="2" t="s">
        <v>1495</v>
      </c>
      <c r="N8465" s="2">
        <v>87105</v>
      </c>
      <c r="O8465" s="2" t="s">
        <v>950</v>
      </c>
      <c r="P8465" s="2" t="s">
        <v>976</v>
      </c>
      <c r="Q8465" s="2" t="s">
        <v>977</v>
      </c>
      <c r="R8465" s="2" t="s">
        <v>1556</v>
      </c>
      <c r="S8465" s="2" t="s">
        <v>6207</v>
      </c>
      <c r="T8465" s="2" t="s">
        <v>1008</v>
      </c>
    </row>
    <row r="8466" spans="1:20">
      <c r="A8466" t="s">
        <v>10114</v>
      </c>
      <c r="B8466" s="1">
        <v>42134</v>
      </c>
      <c r="C8466" s="1">
        <v>42139</v>
      </c>
      <c r="D8466" t="s">
        <v>957</v>
      </c>
      <c r="E8466" t="s">
        <v>325</v>
      </c>
      <c r="F8466" t="s">
        <v>5164</v>
      </c>
      <c r="G8466">
        <v>46.688000000000002</v>
      </c>
      <c r="H8466">
        <v>4</v>
      </c>
      <c r="I8466">
        <v>0.2</v>
      </c>
      <c r="J8466">
        <v>-2.9180000000000001</v>
      </c>
      <c r="K8466" s="2" t="s">
        <v>935</v>
      </c>
      <c r="L8466" s="2" t="s">
        <v>2203</v>
      </c>
      <c r="M8466" s="2" t="s">
        <v>1312</v>
      </c>
      <c r="N8466" s="2">
        <v>80027</v>
      </c>
      <c r="O8466" s="2" t="s">
        <v>950</v>
      </c>
      <c r="P8466" s="2" t="s">
        <v>976</v>
      </c>
      <c r="Q8466" s="2" t="s">
        <v>1054</v>
      </c>
      <c r="R8466" s="2" t="s">
        <v>5165</v>
      </c>
      <c r="S8466" s="2" t="s">
        <v>2869</v>
      </c>
      <c r="T8466" s="2" t="s">
        <v>943</v>
      </c>
    </row>
    <row r="8467" spans="1:20">
      <c r="A8467" t="s">
        <v>10115</v>
      </c>
      <c r="B8467" s="1">
        <v>42103</v>
      </c>
      <c r="C8467" s="1">
        <v>42108</v>
      </c>
      <c r="D8467" t="s">
        <v>957</v>
      </c>
      <c r="E8467" t="s">
        <v>554</v>
      </c>
      <c r="F8467" t="s">
        <v>5135</v>
      </c>
      <c r="G8467">
        <v>17.940000000000001</v>
      </c>
      <c r="H8467">
        <v>3</v>
      </c>
      <c r="I8467">
        <v>0</v>
      </c>
      <c r="J8467">
        <v>3.0497999999999998</v>
      </c>
      <c r="K8467" s="2" t="s">
        <v>935</v>
      </c>
      <c r="L8467" s="2" t="s">
        <v>903</v>
      </c>
      <c r="M8467" s="2" t="s">
        <v>1147</v>
      </c>
      <c r="N8467" s="2">
        <v>10024</v>
      </c>
      <c r="O8467" s="2" t="s">
        <v>1043</v>
      </c>
      <c r="P8467" s="2" t="s">
        <v>951</v>
      </c>
      <c r="Q8467" s="2" t="s">
        <v>965</v>
      </c>
      <c r="R8467" s="2" t="s">
        <v>5136</v>
      </c>
      <c r="S8467" s="2" t="s">
        <v>4565</v>
      </c>
      <c r="T8467" s="2" t="s">
        <v>943</v>
      </c>
    </row>
    <row r="8468" spans="1:20">
      <c r="A8468" t="s">
        <v>10116</v>
      </c>
      <c r="B8468" s="1">
        <v>42103</v>
      </c>
      <c r="C8468" s="1">
        <v>42108</v>
      </c>
      <c r="D8468" t="s">
        <v>957</v>
      </c>
      <c r="E8468" t="s">
        <v>546</v>
      </c>
      <c r="F8468" t="s">
        <v>2711</v>
      </c>
      <c r="G8468">
        <v>370.14</v>
      </c>
      <c r="H8468">
        <v>3</v>
      </c>
      <c r="I8468">
        <v>0</v>
      </c>
      <c r="J8468">
        <v>144.3546</v>
      </c>
      <c r="K8468" s="2" t="s">
        <v>935</v>
      </c>
      <c r="L8468" s="2" t="s">
        <v>3354</v>
      </c>
      <c r="M8468" s="2" t="s">
        <v>1565</v>
      </c>
      <c r="N8468" s="2">
        <v>6360</v>
      </c>
      <c r="O8468" s="2" t="s">
        <v>1043</v>
      </c>
      <c r="P8468" s="2" t="s">
        <v>951</v>
      </c>
      <c r="Q8468" s="2" t="s">
        <v>983</v>
      </c>
      <c r="R8468" s="2" t="s">
        <v>2712</v>
      </c>
      <c r="S8468" s="2" t="s">
        <v>4512</v>
      </c>
      <c r="T8468" s="2" t="s">
        <v>943</v>
      </c>
    </row>
    <row r="8469" spans="1:20">
      <c r="A8469" t="s">
        <v>10117</v>
      </c>
      <c r="B8469" s="1">
        <v>42632</v>
      </c>
      <c r="C8469" s="1">
        <v>42636</v>
      </c>
      <c r="D8469" t="s">
        <v>957</v>
      </c>
      <c r="E8469" t="s">
        <v>451</v>
      </c>
      <c r="F8469" t="s">
        <v>1231</v>
      </c>
      <c r="G8469">
        <v>8.9280000000000008</v>
      </c>
      <c r="H8469">
        <v>2</v>
      </c>
      <c r="I8469">
        <v>0.2</v>
      </c>
      <c r="J8469">
        <v>3.1248</v>
      </c>
      <c r="K8469" s="2" t="s">
        <v>935</v>
      </c>
      <c r="L8469" s="2" t="s">
        <v>906</v>
      </c>
      <c r="M8469" s="2" t="s">
        <v>949</v>
      </c>
      <c r="N8469" s="2">
        <v>94122</v>
      </c>
      <c r="O8469" s="2" t="s">
        <v>950</v>
      </c>
      <c r="P8469" s="2" t="s">
        <v>951</v>
      </c>
      <c r="Q8469" s="2" t="s">
        <v>980</v>
      </c>
      <c r="R8469" s="2" t="s">
        <v>1232</v>
      </c>
      <c r="S8469" s="2" t="s">
        <v>3787</v>
      </c>
      <c r="T8469" s="2" t="s">
        <v>955</v>
      </c>
    </row>
    <row r="8470" spans="1:20">
      <c r="A8470" t="s">
        <v>10118</v>
      </c>
      <c r="B8470" s="1">
        <v>42685</v>
      </c>
      <c r="C8470" s="1">
        <v>42691</v>
      </c>
      <c r="D8470" t="s">
        <v>957</v>
      </c>
      <c r="E8470" t="s">
        <v>210</v>
      </c>
      <c r="F8470" t="s">
        <v>5581</v>
      </c>
      <c r="G8470">
        <v>2678.94</v>
      </c>
      <c r="H8470">
        <v>6</v>
      </c>
      <c r="I8470">
        <v>0</v>
      </c>
      <c r="J8470">
        <v>241.1046</v>
      </c>
      <c r="K8470" s="2" t="s">
        <v>935</v>
      </c>
      <c r="L8470" s="2" t="s">
        <v>6312</v>
      </c>
      <c r="M8470" s="2" t="s">
        <v>1136</v>
      </c>
      <c r="N8470" s="2">
        <v>46060</v>
      </c>
      <c r="O8470" s="2" t="s">
        <v>1005</v>
      </c>
      <c r="P8470" s="2" t="s">
        <v>939</v>
      </c>
      <c r="Q8470" s="2" t="s">
        <v>961</v>
      </c>
      <c r="R8470" s="2" t="s">
        <v>900</v>
      </c>
      <c r="S8470" s="2" t="s">
        <v>2086</v>
      </c>
      <c r="T8470" s="2" t="s">
        <v>955</v>
      </c>
    </row>
    <row r="8471" spans="1:20">
      <c r="A8471" t="s">
        <v>10119</v>
      </c>
      <c r="B8471" s="1">
        <v>42848</v>
      </c>
      <c r="C8471" s="1">
        <v>42852</v>
      </c>
      <c r="D8471" t="s">
        <v>957</v>
      </c>
      <c r="E8471" t="s">
        <v>96</v>
      </c>
      <c r="F8471" t="s">
        <v>2175</v>
      </c>
      <c r="G8471">
        <v>387.13600000000002</v>
      </c>
      <c r="H8471">
        <v>4</v>
      </c>
      <c r="I8471">
        <v>0.2</v>
      </c>
      <c r="J8471">
        <v>-14.5176</v>
      </c>
      <c r="K8471" s="2" t="s">
        <v>935</v>
      </c>
      <c r="L8471" s="2" t="s">
        <v>5625</v>
      </c>
      <c r="M8471" s="2" t="s">
        <v>1207</v>
      </c>
      <c r="N8471" s="2">
        <v>37042</v>
      </c>
      <c r="O8471" s="2" t="s">
        <v>938</v>
      </c>
      <c r="P8471" s="2" t="s">
        <v>939</v>
      </c>
      <c r="Q8471" s="2" t="s">
        <v>940</v>
      </c>
      <c r="R8471" s="2" t="s">
        <v>2176</v>
      </c>
      <c r="S8471" s="2" t="s">
        <v>1287</v>
      </c>
      <c r="T8471" s="2" t="s">
        <v>1008</v>
      </c>
    </row>
    <row r="8472" spans="1:20">
      <c r="A8472" t="s">
        <v>10119</v>
      </c>
      <c r="B8472" s="1">
        <v>42848</v>
      </c>
      <c r="C8472" s="1">
        <v>42852</v>
      </c>
      <c r="D8472" t="s">
        <v>957</v>
      </c>
      <c r="E8472" t="s">
        <v>96</v>
      </c>
      <c r="F8472" t="s">
        <v>3367</v>
      </c>
      <c r="G8472">
        <v>45.408000000000001</v>
      </c>
      <c r="H8472">
        <v>2</v>
      </c>
      <c r="I8472">
        <v>0.2</v>
      </c>
      <c r="J8472">
        <v>11.919600000000001</v>
      </c>
      <c r="K8472" s="2" t="s">
        <v>935</v>
      </c>
      <c r="L8472" s="2" t="s">
        <v>5625</v>
      </c>
      <c r="M8472" s="2" t="s">
        <v>1207</v>
      </c>
      <c r="N8472" s="2">
        <v>37042</v>
      </c>
      <c r="O8472" s="2" t="s">
        <v>938</v>
      </c>
      <c r="P8472" s="2" t="s">
        <v>976</v>
      </c>
      <c r="Q8472" s="2" t="s">
        <v>1054</v>
      </c>
      <c r="R8472" s="2" t="s">
        <v>3368</v>
      </c>
      <c r="S8472" s="2" t="s">
        <v>1287</v>
      </c>
      <c r="T8472" s="2" t="s">
        <v>1008</v>
      </c>
    </row>
    <row r="8473" spans="1:20">
      <c r="A8473" t="s">
        <v>10119</v>
      </c>
      <c r="B8473" s="1">
        <v>42848</v>
      </c>
      <c r="C8473" s="1">
        <v>42852</v>
      </c>
      <c r="D8473" t="s">
        <v>957</v>
      </c>
      <c r="E8473" t="s">
        <v>96</v>
      </c>
      <c r="F8473" t="s">
        <v>6715</v>
      </c>
      <c r="G8473">
        <v>77.951999999999998</v>
      </c>
      <c r="H8473">
        <v>3</v>
      </c>
      <c r="I8473">
        <v>0.2</v>
      </c>
      <c r="J8473">
        <v>-11.6928</v>
      </c>
      <c r="K8473" s="2" t="s">
        <v>935</v>
      </c>
      <c r="L8473" s="2" t="s">
        <v>5625</v>
      </c>
      <c r="M8473" s="2" t="s">
        <v>1207</v>
      </c>
      <c r="N8473" s="2">
        <v>37042</v>
      </c>
      <c r="O8473" s="2" t="s">
        <v>938</v>
      </c>
      <c r="P8473" s="2" t="s">
        <v>939</v>
      </c>
      <c r="Q8473" s="2" t="s">
        <v>969</v>
      </c>
      <c r="R8473" s="2" t="s">
        <v>6716</v>
      </c>
      <c r="S8473" s="2" t="s">
        <v>1287</v>
      </c>
      <c r="T8473" s="2" t="s">
        <v>1008</v>
      </c>
    </row>
    <row r="8474" spans="1:20">
      <c r="A8474" t="s">
        <v>10119</v>
      </c>
      <c r="B8474" s="1">
        <v>42848</v>
      </c>
      <c r="C8474" s="1">
        <v>42852</v>
      </c>
      <c r="D8474" t="s">
        <v>957</v>
      </c>
      <c r="E8474" t="s">
        <v>96</v>
      </c>
      <c r="F8474" t="s">
        <v>5781</v>
      </c>
      <c r="G8474">
        <v>3</v>
      </c>
      <c r="H8474">
        <v>1</v>
      </c>
      <c r="I8474">
        <v>0.2</v>
      </c>
      <c r="J8474">
        <v>1.05</v>
      </c>
      <c r="K8474" s="2" t="s">
        <v>935</v>
      </c>
      <c r="L8474" s="2" t="s">
        <v>5625</v>
      </c>
      <c r="M8474" s="2" t="s">
        <v>1207</v>
      </c>
      <c r="N8474" s="2">
        <v>37042</v>
      </c>
      <c r="O8474" s="2" t="s">
        <v>938</v>
      </c>
      <c r="P8474" s="2" t="s">
        <v>951</v>
      </c>
      <c r="Q8474" s="2" t="s">
        <v>952</v>
      </c>
      <c r="R8474" s="2" t="s">
        <v>5782</v>
      </c>
      <c r="S8474" s="2" t="s">
        <v>1287</v>
      </c>
      <c r="T8474" s="2" t="s">
        <v>1008</v>
      </c>
    </row>
    <row r="8475" spans="1:20">
      <c r="A8475" t="s">
        <v>10120</v>
      </c>
      <c r="B8475" s="1">
        <v>42299</v>
      </c>
      <c r="C8475" s="1">
        <v>42303</v>
      </c>
      <c r="D8475" t="s">
        <v>933</v>
      </c>
      <c r="E8475" t="s">
        <v>477</v>
      </c>
      <c r="F8475" t="s">
        <v>1818</v>
      </c>
      <c r="G8475">
        <v>9.952</v>
      </c>
      <c r="H8475">
        <v>1</v>
      </c>
      <c r="I8475">
        <v>0.2</v>
      </c>
      <c r="J8475">
        <v>0.99519999999999997</v>
      </c>
      <c r="K8475" s="2" t="s">
        <v>935</v>
      </c>
      <c r="L8475" s="2" t="s">
        <v>7368</v>
      </c>
      <c r="M8475" s="2" t="s">
        <v>960</v>
      </c>
      <c r="N8475" s="2">
        <v>33021</v>
      </c>
      <c r="O8475" s="2" t="s">
        <v>938</v>
      </c>
      <c r="P8475" s="2" t="s">
        <v>951</v>
      </c>
      <c r="Q8475" s="2" t="s">
        <v>965</v>
      </c>
      <c r="R8475" s="2" t="s">
        <v>1819</v>
      </c>
      <c r="S8475" s="2" t="s">
        <v>4047</v>
      </c>
      <c r="T8475" s="2" t="s">
        <v>943</v>
      </c>
    </row>
    <row r="8476" spans="1:20">
      <c r="A8476" t="s">
        <v>10121</v>
      </c>
      <c r="B8476" s="1">
        <v>42834</v>
      </c>
      <c r="C8476" s="1">
        <v>42839</v>
      </c>
      <c r="D8476" t="s">
        <v>957</v>
      </c>
      <c r="E8476" t="s">
        <v>600</v>
      </c>
      <c r="F8476" t="s">
        <v>2127</v>
      </c>
      <c r="G8476">
        <v>37.896000000000001</v>
      </c>
      <c r="H8476">
        <v>4</v>
      </c>
      <c r="I8476">
        <v>0.7</v>
      </c>
      <c r="J8476">
        <v>-29.053599999999999</v>
      </c>
      <c r="K8476" s="2" t="s">
        <v>935</v>
      </c>
      <c r="L8476" s="2" t="s">
        <v>5380</v>
      </c>
      <c r="M8476" s="2" t="s">
        <v>1042</v>
      </c>
      <c r="N8476" s="2">
        <v>17403</v>
      </c>
      <c r="O8476" s="2" t="s">
        <v>1043</v>
      </c>
      <c r="P8476" s="2" t="s">
        <v>951</v>
      </c>
      <c r="Q8476" s="2" t="s">
        <v>980</v>
      </c>
      <c r="R8476" s="2" t="s">
        <v>2130</v>
      </c>
      <c r="S8476" s="2" t="s">
        <v>4996</v>
      </c>
      <c r="T8476" s="2" t="s">
        <v>955</v>
      </c>
    </row>
    <row r="8477" spans="1:20">
      <c r="A8477" t="s">
        <v>10121</v>
      </c>
      <c r="B8477" s="1">
        <v>42834</v>
      </c>
      <c r="C8477" s="1">
        <v>42839</v>
      </c>
      <c r="D8477" t="s">
        <v>957</v>
      </c>
      <c r="E8477" t="s">
        <v>600</v>
      </c>
      <c r="F8477" t="s">
        <v>6706</v>
      </c>
      <c r="G8477">
        <v>65.584000000000003</v>
      </c>
      <c r="H8477">
        <v>2</v>
      </c>
      <c r="I8477">
        <v>0.2</v>
      </c>
      <c r="J8477">
        <v>23.7742</v>
      </c>
      <c r="K8477" s="2" t="s">
        <v>935</v>
      </c>
      <c r="L8477" s="2" t="s">
        <v>5380</v>
      </c>
      <c r="M8477" s="2" t="s">
        <v>1042</v>
      </c>
      <c r="N8477" s="2">
        <v>17403</v>
      </c>
      <c r="O8477" s="2" t="s">
        <v>1043</v>
      </c>
      <c r="P8477" s="2" t="s">
        <v>951</v>
      </c>
      <c r="Q8477" s="2" t="s">
        <v>993</v>
      </c>
      <c r="R8477" s="2" t="s">
        <v>6707</v>
      </c>
      <c r="S8477" s="2" t="s">
        <v>4996</v>
      </c>
      <c r="T8477" s="2" t="s">
        <v>955</v>
      </c>
    </row>
    <row r="8478" spans="1:20">
      <c r="A8478" t="s">
        <v>10122</v>
      </c>
      <c r="B8478" s="1">
        <v>43035</v>
      </c>
      <c r="C8478" s="1">
        <v>43040</v>
      </c>
      <c r="D8478" t="s">
        <v>957</v>
      </c>
      <c r="E8478" t="s">
        <v>123</v>
      </c>
      <c r="F8478" t="s">
        <v>6953</v>
      </c>
      <c r="G8478">
        <v>44.783999999999999</v>
      </c>
      <c r="H8478">
        <v>1</v>
      </c>
      <c r="I8478">
        <v>0.2</v>
      </c>
      <c r="J8478">
        <v>16.234200000000001</v>
      </c>
      <c r="K8478" s="2" t="s">
        <v>935</v>
      </c>
      <c r="L8478" s="2" t="s">
        <v>2506</v>
      </c>
      <c r="M8478" s="2" t="s">
        <v>1186</v>
      </c>
      <c r="N8478" s="2">
        <v>85204</v>
      </c>
      <c r="O8478" s="2" t="s">
        <v>950</v>
      </c>
      <c r="P8478" s="2" t="s">
        <v>951</v>
      </c>
      <c r="Q8478" s="2" t="s">
        <v>993</v>
      </c>
      <c r="R8478" s="2" t="s">
        <v>6954</v>
      </c>
      <c r="S8478" s="2" t="s">
        <v>1458</v>
      </c>
      <c r="T8478" s="2" t="s">
        <v>1008</v>
      </c>
    </row>
    <row r="8479" spans="1:20">
      <c r="A8479" t="s">
        <v>10123</v>
      </c>
      <c r="B8479" s="1">
        <v>42307</v>
      </c>
      <c r="C8479" s="1">
        <v>42307</v>
      </c>
      <c r="D8479" t="s">
        <v>2041</v>
      </c>
      <c r="E8479" t="s">
        <v>348</v>
      </c>
      <c r="F8479" t="s">
        <v>10124</v>
      </c>
      <c r="G8479">
        <v>1035.8</v>
      </c>
      <c r="H8479">
        <v>4</v>
      </c>
      <c r="I8479">
        <v>0</v>
      </c>
      <c r="J8479">
        <v>269.30799999999999</v>
      </c>
      <c r="K8479" s="2" t="s">
        <v>935</v>
      </c>
      <c r="L8479" s="2" t="s">
        <v>903</v>
      </c>
      <c r="M8479" s="2" t="s">
        <v>1147</v>
      </c>
      <c r="N8479" s="2">
        <v>10024</v>
      </c>
      <c r="O8479" s="2" t="s">
        <v>1043</v>
      </c>
      <c r="P8479" s="2" t="s">
        <v>976</v>
      </c>
      <c r="Q8479" s="2" t="s">
        <v>1508</v>
      </c>
      <c r="R8479" s="2" t="s">
        <v>10125</v>
      </c>
      <c r="S8479" s="2" t="s">
        <v>3010</v>
      </c>
      <c r="T8479" s="2" t="s">
        <v>955</v>
      </c>
    </row>
    <row r="8480" spans="1:20">
      <c r="A8480" t="s">
        <v>10126</v>
      </c>
      <c r="B8480" s="1">
        <v>43087</v>
      </c>
      <c r="C8480" s="1">
        <v>43093</v>
      </c>
      <c r="D8480" t="s">
        <v>957</v>
      </c>
      <c r="E8480" t="s">
        <v>555</v>
      </c>
      <c r="F8480" t="s">
        <v>3187</v>
      </c>
      <c r="G8480">
        <v>5.76</v>
      </c>
      <c r="H8480">
        <v>2</v>
      </c>
      <c r="I8480">
        <v>0</v>
      </c>
      <c r="J8480">
        <v>1.6704000000000001</v>
      </c>
      <c r="K8480" s="2" t="s">
        <v>935</v>
      </c>
      <c r="L8480" s="2" t="s">
        <v>906</v>
      </c>
      <c r="M8480" s="2" t="s">
        <v>949</v>
      </c>
      <c r="N8480" s="2">
        <v>94110</v>
      </c>
      <c r="O8480" s="2" t="s">
        <v>950</v>
      </c>
      <c r="P8480" s="2" t="s">
        <v>951</v>
      </c>
      <c r="Q8480" s="2" t="s">
        <v>973</v>
      </c>
      <c r="R8480" s="2" t="s">
        <v>3188</v>
      </c>
      <c r="S8480" s="2" t="s">
        <v>4567</v>
      </c>
      <c r="T8480" s="2" t="s">
        <v>1008</v>
      </c>
    </row>
    <row r="8481" spans="1:20">
      <c r="A8481" t="s">
        <v>10127</v>
      </c>
      <c r="B8481" s="1">
        <v>42441</v>
      </c>
      <c r="C8481" s="1">
        <v>42445</v>
      </c>
      <c r="D8481" t="s">
        <v>957</v>
      </c>
      <c r="E8481" t="s">
        <v>629</v>
      </c>
      <c r="F8481" t="s">
        <v>7416</v>
      </c>
      <c r="G8481">
        <v>19.98</v>
      </c>
      <c r="H8481">
        <v>2</v>
      </c>
      <c r="I8481">
        <v>0</v>
      </c>
      <c r="J8481">
        <v>8.9909999999999997</v>
      </c>
      <c r="K8481" s="2" t="s">
        <v>935</v>
      </c>
      <c r="L8481" s="2" t="s">
        <v>904</v>
      </c>
      <c r="M8481" s="2" t="s">
        <v>949</v>
      </c>
      <c r="N8481" s="2">
        <v>90036</v>
      </c>
      <c r="O8481" s="2" t="s">
        <v>950</v>
      </c>
      <c r="P8481" s="2" t="s">
        <v>951</v>
      </c>
      <c r="Q8481" s="2" t="s">
        <v>993</v>
      </c>
      <c r="R8481" s="2" t="s">
        <v>7418</v>
      </c>
      <c r="S8481" s="2" t="s">
        <v>5338</v>
      </c>
      <c r="T8481" s="2" t="s">
        <v>943</v>
      </c>
    </row>
    <row r="8482" spans="1:20">
      <c r="A8482" t="s">
        <v>10128</v>
      </c>
      <c r="B8482" s="1">
        <v>41841</v>
      </c>
      <c r="C8482" s="1">
        <v>41847</v>
      </c>
      <c r="D8482" t="s">
        <v>957</v>
      </c>
      <c r="E8482" t="s">
        <v>366</v>
      </c>
      <c r="F8482" t="s">
        <v>8604</v>
      </c>
      <c r="G8482">
        <v>35.979999999999997</v>
      </c>
      <c r="H8482">
        <v>2</v>
      </c>
      <c r="I8482">
        <v>0</v>
      </c>
      <c r="J8482">
        <v>10.074400000000001</v>
      </c>
      <c r="K8482" s="2" t="s">
        <v>935</v>
      </c>
      <c r="L8482" s="2" t="s">
        <v>3116</v>
      </c>
      <c r="M8482" s="2" t="s">
        <v>1034</v>
      </c>
      <c r="N8482" s="2">
        <v>68104</v>
      </c>
      <c r="O8482" s="2" t="s">
        <v>1005</v>
      </c>
      <c r="P8482" s="2" t="s">
        <v>976</v>
      </c>
      <c r="Q8482" s="2" t="s">
        <v>977</v>
      </c>
      <c r="R8482" s="2" t="s">
        <v>8605</v>
      </c>
      <c r="S8482" s="2" t="s">
        <v>3152</v>
      </c>
      <c r="T8482" s="2" t="s">
        <v>943</v>
      </c>
    </row>
    <row r="8483" spans="1:20">
      <c r="A8483" t="s">
        <v>10129</v>
      </c>
      <c r="B8483" s="1">
        <v>42514</v>
      </c>
      <c r="C8483" s="1">
        <v>42518</v>
      </c>
      <c r="D8483" t="s">
        <v>957</v>
      </c>
      <c r="E8483" t="s">
        <v>559</v>
      </c>
      <c r="F8483" t="s">
        <v>4053</v>
      </c>
      <c r="G8483">
        <v>16.655999999999999</v>
      </c>
      <c r="H8483">
        <v>3</v>
      </c>
      <c r="I8483">
        <v>0.2</v>
      </c>
      <c r="J8483">
        <v>3.3311999999999999</v>
      </c>
      <c r="K8483" s="2" t="s">
        <v>935</v>
      </c>
      <c r="L8483" s="2" t="s">
        <v>1041</v>
      </c>
      <c r="M8483" s="2" t="s">
        <v>1042</v>
      </c>
      <c r="N8483" s="2">
        <v>19120</v>
      </c>
      <c r="O8483" s="2" t="s">
        <v>1043</v>
      </c>
      <c r="P8483" s="2" t="s">
        <v>951</v>
      </c>
      <c r="Q8483" s="2" t="s">
        <v>973</v>
      </c>
      <c r="R8483" s="2" t="s">
        <v>4054</v>
      </c>
      <c r="S8483" s="2" t="s">
        <v>4596</v>
      </c>
      <c r="T8483" s="2" t="s">
        <v>1008</v>
      </c>
    </row>
    <row r="8484" spans="1:20">
      <c r="A8484" t="s">
        <v>10130</v>
      </c>
      <c r="B8484" s="1">
        <v>42777</v>
      </c>
      <c r="C8484" s="1">
        <v>42781</v>
      </c>
      <c r="D8484" t="s">
        <v>957</v>
      </c>
      <c r="E8484" t="s">
        <v>191</v>
      </c>
      <c r="F8484" t="s">
        <v>2567</v>
      </c>
      <c r="G8484">
        <v>20.7</v>
      </c>
      <c r="H8484">
        <v>2</v>
      </c>
      <c r="I8484">
        <v>0</v>
      </c>
      <c r="J8484">
        <v>9.9359999999999999</v>
      </c>
      <c r="K8484" s="2" t="s">
        <v>935</v>
      </c>
      <c r="L8484" s="2" t="s">
        <v>903</v>
      </c>
      <c r="M8484" s="2" t="s">
        <v>1147</v>
      </c>
      <c r="N8484" s="2">
        <v>10024</v>
      </c>
      <c r="O8484" s="2" t="s">
        <v>1043</v>
      </c>
      <c r="P8484" s="2" t="s">
        <v>951</v>
      </c>
      <c r="Q8484" s="2" t="s">
        <v>952</v>
      </c>
      <c r="R8484" s="2" t="s">
        <v>2568</v>
      </c>
      <c r="S8484" s="2" t="s">
        <v>1951</v>
      </c>
      <c r="T8484" s="2" t="s">
        <v>955</v>
      </c>
    </row>
    <row r="8485" spans="1:20">
      <c r="A8485" t="s">
        <v>10131</v>
      </c>
      <c r="B8485" s="1">
        <v>42633</v>
      </c>
      <c r="C8485" s="1">
        <v>42637</v>
      </c>
      <c r="D8485" t="s">
        <v>957</v>
      </c>
      <c r="E8485" t="s">
        <v>689</v>
      </c>
      <c r="F8485" t="s">
        <v>7149</v>
      </c>
      <c r="G8485">
        <v>83.7</v>
      </c>
      <c r="H8485">
        <v>5</v>
      </c>
      <c r="I8485">
        <v>0</v>
      </c>
      <c r="J8485">
        <v>41.012999999999998</v>
      </c>
      <c r="K8485" s="2" t="s">
        <v>935</v>
      </c>
      <c r="L8485" s="2" t="s">
        <v>6645</v>
      </c>
      <c r="M8485" s="2" t="s">
        <v>1122</v>
      </c>
      <c r="N8485" s="2">
        <v>49505</v>
      </c>
      <c r="O8485" s="2" t="s">
        <v>1005</v>
      </c>
      <c r="P8485" s="2" t="s">
        <v>951</v>
      </c>
      <c r="Q8485" s="2" t="s">
        <v>980</v>
      </c>
      <c r="R8485" s="2" t="s">
        <v>7150</v>
      </c>
      <c r="S8485" s="2" t="s">
        <v>5955</v>
      </c>
      <c r="T8485" s="2" t="s">
        <v>943</v>
      </c>
    </row>
    <row r="8486" spans="1:20">
      <c r="A8486" t="s">
        <v>10132</v>
      </c>
      <c r="B8486" s="1">
        <v>43002</v>
      </c>
      <c r="C8486" s="1">
        <v>43002</v>
      </c>
      <c r="D8486" t="s">
        <v>2041</v>
      </c>
      <c r="E8486" t="s">
        <v>226</v>
      </c>
      <c r="F8486" t="s">
        <v>2817</v>
      </c>
      <c r="G8486">
        <v>199.8</v>
      </c>
      <c r="H8486">
        <v>10</v>
      </c>
      <c r="I8486">
        <v>0</v>
      </c>
      <c r="J8486">
        <v>71.927999999999997</v>
      </c>
      <c r="K8486" s="2" t="s">
        <v>935</v>
      </c>
      <c r="L8486" s="2" t="s">
        <v>905</v>
      </c>
      <c r="M8486" s="2" t="s">
        <v>998</v>
      </c>
      <c r="N8486" s="2">
        <v>98115</v>
      </c>
      <c r="O8486" s="2" t="s">
        <v>950</v>
      </c>
      <c r="P8486" s="2" t="s">
        <v>939</v>
      </c>
      <c r="Q8486" s="2" t="s">
        <v>969</v>
      </c>
      <c r="R8486" s="2" t="s">
        <v>2818</v>
      </c>
      <c r="S8486" s="2" t="s">
        <v>2191</v>
      </c>
      <c r="T8486" s="2" t="s">
        <v>943</v>
      </c>
    </row>
    <row r="8487" spans="1:20">
      <c r="A8487" t="s">
        <v>10133</v>
      </c>
      <c r="B8487" s="1">
        <v>42821</v>
      </c>
      <c r="C8487" s="1">
        <v>42825</v>
      </c>
      <c r="D8487" t="s">
        <v>957</v>
      </c>
      <c r="E8487" t="s">
        <v>842</v>
      </c>
      <c r="F8487" t="s">
        <v>5421</v>
      </c>
      <c r="G8487">
        <v>45.68</v>
      </c>
      <c r="H8487">
        <v>2</v>
      </c>
      <c r="I8487">
        <v>0</v>
      </c>
      <c r="J8487">
        <v>21.012799999999999</v>
      </c>
      <c r="K8487" s="2" t="s">
        <v>935</v>
      </c>
      <c r="L8487" s="2" t="s">
        <v>3966</v>
      </c>
      <c r="M8487" s="2" t="s">
        <v>949</v>
      </c>
      <c r="N8487" s="2">
        <v>93727</v>
      </c>
      <c r="O8487" s="2" t="s">
        <v>950</v>
      </c>
      <c r="P8487" s="2" t="s">
        <v>951</v>
      </c>
      <c r="Q8487" s="2" t="s">
        <v>993</v>
      </c>
      <c r="R8487" s="2" t="s">
        <v>5423</v>
      </c>
      <c r="S8487" s="2" t="s">
        <v>10134</v>
      </c>
      <c r="T8487" s="2" t="s">
        <v>1008</v>
      </c>
    </row>
    <row r="8488" spans="1:20">
      <c r="A8488" t="s">
        <v>10133</v>
      </c>
      <c r="B8488" s="1">
        <v>42821</v>
      </c>
      <c r="C8488" s="1">
        <v>42825</v>
      </c>
      <c r="D8488" t="s">
        <v>957</v>
      </c>
      <c r="E8488" t="s">
        <v>842</v>
      </c>
      <c r="F8488" t="s">
        <v>1523</v>
      </c>
      <c r="G8488">
        <v>110.96</v>
      </c>
      <c r="H8488">
        <v>2</v>
      </c>
      <c r="I8488">
        <v>0</v>
      </c>
      <c r="J8488">
        <v>53.260800000000003</v>
      </c>
      <c r="K8488" s="2" t="s">
        <v>935</v>
      </c>
      <c r="L8488" s="2" t="s">
        <v>3966</v>
      </c>
      <c r="M8488" s="2" t="s">
        <v>949</v>
      </c>
      <c r="N8488" s="2">
        <v>93727</v>
      </c>
      <c r="O8488" s="2" t="s">
        <v>950</v>
      </c>
      <c r="P8488" s="2" t="s">
        <v>951</v>
      </c>
      <c r="Q8488" s="2" t="s">
        <v>993</v>
      </c>
      <c r="R8488" s="2" t="s">
        <v>1524</v>
      </c>
      <c r="S8488" s="2" t="s">
        <v>10134</v>
      </c>
      <c r="T8488" s="2" t="s">
        <v>1008</v>
      </c>
    </row>
    <row r="8489" spans="1:20">
      <c r="A8489" t="s">
        <v>10133</v>
      </c>
      <c r="B8489" s="1">
        <v>42821</v>
      </c>
      <c r="C8489" s="1">
        <v>42825</v>
      </c>
      <c r="D8489" t="s">
        <v>957</v>
      </c>
      <c r="E8489" t="s">
        <v>842</v>
      </c>
      <c r="F8489" t="s">
        <v>8340</v>
      </c>
      <c r="G8489">
        <v>11.94</v>
      </c>
      <c r="H8489">
        <v>3</v>
      </c>
      <c r="I8489">
        <v>0</v>
      </c>
      <c r="J8489">
        <v>5.97</v>
      </c>
      <c r="K8489" s="2" t="s">
        <v>935</v>
      </c>
      <c r="L8489" s="2" t="s">
        <v>3966</v>
      </c>
      <c r="M8489" s="2" t="s">
        <v>949</v>
      </c>
      <c r="N8489" s="2">
        <v>93727</v>
      </c>
      <c r="O8489" s="2" t="s">
        <v>950</v>
      </c>
      <c r="P8489" s="2" t="s">
        <v>951</v>
      </c>
      <c r="Q8489" s="2" t="s">
        <v>993</v>
      </c>
      <c r="R8489" s="2" t="s">
        <v>8341</v>
      </c>
      <c r="S8489" s="2" t="s">
        <v>10134</v>
      </c>
      <c r="T8489" s="2" t="s">
        <v>1008</v>
      </c>
    </row>
    <row r="8490" spans="1:20">
      <c r="A8490" t="s">
        <v>10135</v>
      </c>
      <c r="B8490" s="1">
        <v>42402</v>
      </c>
      <c r="C8490" s="1">
        <v>42404</v>
      </c>
      <c r="D8490" t="s">
        <v>933</v>
      </c>
      <c r="E8490" t="s">
        <v>395</v>
      </c>
      <c r="F8490" t="s">
        <v>7364</v>
      </c>
      <c r="G8490">
        <v>8749.9500000000007</v>
      </c>
      <c r="H8490">
        <v>5</v>
      </c>
      <c r="I8490">
        <v>0</v>
      </c>
      <c r="J8490">
        <v>2799.9839999999999</v>
      </c>
      <c r="K8490" s="2" t="s">
        <v>935</v>
      </c>
      <c r="L8490" s="2" t="s">
        <v>1899</v>
      </c>
      <c r="M8490" s="2" t="s">
        <v>1194</v>
      </c>
      <c r="N8490" s="2">
        <v>22204</v>
      </c>
      <c r="O8490" s="2" t="s">
        <v>938</v>
      </c>
      <c r="P8490" s="2" t="s">
        <v>976</v>
      </c>
      <c r="Q8490" s="2" t="s">
        <v>1508</v>
      </c>
      <c r="R8490" s="2" t="s">
        <v>893</v>
      </c>
      <c r="S8490" s="2" t="s">
        <v>3369</v>
      </c>
      <c r="T8490" s="2" t="s">
        <v>943</v>
      </c>
    </row>
    <row r="8491" spans="1:20">
      <c r="A8491" t="s">
        <v>10135</v>
      </c>
      <c r="B8491" s="1">
        <v>42402</v>
      </c>
      <c r="C8491" s="1">
        <v>42404</v>
      </c>
      <c r="D8491" t="s">
        <v>933</v>
      </c>
      <c r="E8491" t="s">
        <v>395</v>
      </c>
      <c r="F8491" t="s">
        <v>1803</v>
      </c>
      <c r="G8491">
        <v>36.4</v>
      </c>
      <c r="H8491">
        <v>8</v>
      </c>
      <c r="I8491">
        <v>0</v>
      </c>
      <c r="J8491">
        <v>18.2</v>
      </c>
      <c r="K8491" s="2" t="s">
        <v>935</v>
      </c>
      <c r="L8491" s="2" t="s">
        <v>1899</v>
      </c>
      <c r="M8491" s="2" t="s">
        <v>1194</v>
      </c>
      <c r="N8491" s="2">
        <v>22204</v>
      </c>
      <c r="O8491" s="2" t="s">
        <v>938</v>
      </c>
      <c r="P8491" s="2" t="s">
        <v>951</v>
      </c>
      <c r="Q8491" s="2" t="s">
        <v>980</v>
      </c>
      <c r="R8491" s="2" t="s">
        <v>1804</v>
      </c>
      <c r="S8491" s="2" t="s">
        <v>3369</v>
      </c>
      <c r="T8491" s="2" t="s">
        <v>943</v>
      </c>
    </row>
    <row r="8492" spans="1:20">
      <c r="A8492" t="s">
        <v>10135</v>
      </c>
      <c r="B8492" s="1">
        <v>42402</v>
      </c>
      <c r="C8492" s="1">
        <v>42404</v>
      </c>
      <c r="D8492" t="s">
        <v>933</v>
      </c>
      <c r="E8492" t="s">
        <v>395</v>
      </c>
      <c r="F8492" t="s">
        <v>6976</v>
      </c>
      <c r="G8492">
        <v>18.690000000000001</v>
      </c>
      <c r="H8492">
        <v>7</v>
      </c>
      <c r="I8492">
        <v>0</v>
      </c>
      <c r="J8492">
        <v>7.1021999999999998</v>
      </c>
      <c r="K8492" s="2" t="s">
        <v>935</v>
      </c>
      <c r="L8492" s="2" t="s">
        <v>1899</v>
      </c>
      <c r="M8492" s="2" t="s">
        <v>1194</v>
      </c>
      <c r="N8492" s="2">
        <v>22204</v>
      </c>
      <c r="O8492" s="2" t="s">
        <v>938</v>
      </c>
      <c r="P8492" s="2" t="s">
        <v>939</v>
      </c>
      <c r="Q8492" s="2" t="s">
        <v>969</v>
      </c>
      <c r="R8492" s="2" t="s">
        <v>6977</v>
      </c>
      <c r="S8492" s="2" t="s">
        <v>3369</v>
      </c>
      <c r="T8492" s="2" t="s">
        <v>943</v>
      </c>
    </row>
    <row r="8493" spans="1:20">
      <c r="A8493" t="s">
        <v>10136</v>
      </c>
      <c r="B8493" s="1">
        <v>42923</v>
      </c>
      <c r="C8493" s="1">
        <v>42927</v>
      </c>
      <c r="D8493" t="s">
        <v>957</v>
      </c>
      <c r="E8493" t="s">
        <v>303</v>
      </c>
      <c r="F8493" t="s">
        <v>4673</v>
      </c>
      <c r="G8493">
        <v>5.94</v>
      </c>
      <c r="H8493">
        <v>3</v>
      </c>
      <c r="I8493">
        <v>0</v>
      </c>
      <c r="J8493">
        <v>0.1188</v>
      </c>
      <c r="K8493" s="2" t="s">
        <v>935</v>
      </c>
      <c r="L8493" s="2" t="s">
        <v>904</v>
      </c>
      <c r="M8493" s="2" t="s">
        <v>949</v>
      </c>
      <c r="N8493" s="2">
        <v>90049</v>
      </c>
      <c r="O8493" s="2" t="s">
        <v>950</v>
      </c>
      <c r="P8493" s="2" t="s">
        <v>951</v>
      </c>
      <c r="Q8493" s="2" t="s">
        <v>1148</v>
      </c>
      <c r="R8493" s="2" t="s">
        <v>4674</v>
      </c>
      <c r="S8493" s="2" t="s">
        <v>2722</v>
      </c>
      <c r="T8493" s="2" t="s">
        <v>943</v>
      </c>
    </row>
    <row r="8494" spans="1:20">
      <c r="A8494" t="s">
        <v>10137</v>
      </c>
      <c r="B8494" s="1">
        <v>42300</v>
      </c>
      <c r="C8494" s="1">
        <v>42305</v>
      </c>
      <c r="D8494" t="s">
        <v>957</v>
      </c>
      <c r="E8494" t="s">
        <v>586</v>
      </c>
      <c r="F8494" t="s">
        <v>7110</v>
      </c>
      <c r="G8494">
        <v>60.735999999999997</v>
      </c>
      <c r="H8494">
        <v>8</v>
      </c>
      <c r="I8494">
        <v>0.2</v>
      </c>
      <c r="J8494">
        <v>20.4984</v>
      </c>
      <c r="K8494" s="2" t="s">
        <v>935</v>
      </c>
      <c r="L8494" s="2" t="s">
        <v>5207</v>
      </c>
      <c r="M8494" s="2" t="s">
        <v>1004</v>
      </c>
      <c r="N8494" s="2">
        <v>79424</v>
      </c>
      <c r="O8494" s="2" t="s">
        <v>1005</v>
      </c>
      <c r="P8494" s="2" t="s">
        <v>951</v>
      </c>
      <c r="Q8494" s="2" t="s">
        <v>993</v>
      </c>
      <c r="R8494" s="2" t="s">
        <v>7111</v>
      </c>
      <c r="S8494" s="2" t="s">
        <v>4845</v>
      </c>
      <c r="T8494" s="2" t="s">
        <v>943</v>
      </c>
    </row>
    <row r="8495" spans="1:20">
      <c r="A8495" t="s">
        <v>10137</v>
      </c>
      <c r="B8495" s="1">
        <v>42300</v>
      </c>
      <c r="C8495" s="1">
        <v>42305</v>
      </c>
      <c r="D8495" t="s">
        <v>957</v>
      </c>
      <c r="E8495" t="s">
        <v>586</v>
      </c>
      <c r="F8495" t="s">
        <v>7777</v>
      </c>
      <c r="G8495">
        <v>479.976</v>
      </c>
      <c r="H8495">
        <v>3</v>
      </c>
      <c r="I8495">
        <v>0.2</v>
      </c>
      <c r="J8495">
        <v>161.99189999999999</v>
      </c>
      <c r="K8495" s="2" t="s">
        <v>935</v>
      </c>
      <c r="L8495" s="2" t="s">
        <v>5207</v>
      </c>
      <c r="M8495" s="2" t="s">
        <v>1004</v>
      </c>
      <c r="N8495" s="2">
        <v>79424</v>
      </c>
      <c r="O8495" s="2" t="s">
        <v>1005</v>
      </c>
      <c r="P8495" s="2" t="s">
        <v>976</v>
      </c>
      <c r="Q8495" s="2" t="s">
        <v>1977</v>
      </c>
      <c r="R8495" s="2" t="s">
        <v>7778</v>
      </c>
      <c r="S8495" s="2" t="s">
        <v>4845</v>
      </c>
      <c r="T8495" s="2" t="s">
        <v>943</v>
      </c>
    </row>
    <row r="8496" spans="1:20">
      <c r="A8496" t="s">
        <v>10137</v>
      </c>
      <c r="B8496" s="1">
        <v>42300</v>
      </c>
      <c r="C8496" s="1">
        <v>42305</v>
      </c>
      <c r="D8496" t="s">
        <v>957</v>
      </c>
      <c r="E8496" t="s">
        <v>586</v>
      </c>
      <c r="F8496" t="s">
        <v>4338</v>
      </c>
      <c r="G8496">
        <v>6.08</v>
      </c>
      <c r="H8496">
        <v>1</v>
      </c>
      <c r="I8496">
        <v>0.8</v>
      </c>
      <c r="J8496">
        <v>-10.336</v>
      </c>
      <c r="K8496" s="2" t="s">
        <v>935</v>
      </c>
      <c r="L8496" s="2" t="s">
        <v>5207</v>
      </c>
      <c r="M8496" s="2" t="s">
        <v>1004</v>
      </c>
      <c r="N8496" s="2">
        <v>79424</v>
      </c>
      <c r="O8496" s="2" t="s">
        <v>1005</v>
      </c>
      <c r="P8496" s="2" t="s">
        <v>951</v>
      </c>
      <c r="Q8496" s="2" t="s">
        <v>980</v>
      </c>
      <c r="R8496" s="2" t="s">
        <v>4339</v>
      </c>
      <c r="S8496" s="2" t="s">
        <v>4845</v>
      </c>
      <c r="T8496" s="2" t="s">
        <v>943</v>
      </c>
    </row>
    <row r="8497" spans="1:20">
      <c r="A8497" t="s">
        <v>10138</v>
      </c>
      <c r="B8497" s="1">
        <v>42706</v>
      </c>
      <c r="C8497" s="1">
        <v>42712</v>
      </c>
      <c r="D8497" t="s">
        <v>957</v>
      </c>
      <c r="E8497" t="s">
        <v>181</v>
      </c>
      <c r="F8497" t="s">
        <v>7272</v>
      </c>
      <c r="G8497">
        <v>165.6</v>
      </c>
      <c r="H8497">
        <v>3</v>
      </c>
      <c r="I8497">
        <v>0.2</v>
      </c>
      <c r="J8497">
        <v>-6.21</v>
      </c>
      <c r="K8497" s="2" t="s">
        <v>935</v>
      </c>
      <c r="L8497" s="2" t="s">
        <v>9595</v>
      </c>
      <c r="M8497" s="2" t="s">
        <v>1312</v>
      </c>
      <c r="N8497" s="2">
        <v>80501</v>
      </c>
      <c r="O8497" s="2" t="s">
        <v>950</v>
      </c>
      <c r="P8497" s="2" t="s">
        <v>976</v>
      </c>
      <c r="Q8497" s="2" t="s">
        <v>1054</v>
      </c>
      <c r="R8497" s="2" t="s">
        <v>7273</v>
      </c>
      <c r="S8497" s="2" t="s">
        <v>1885</v>
      </c>
      <c r="T8497" s="2" t="s">
        <v>955</v>
      </c>
    </row>
    <row r="8498" spans="1:20">
      <c r="A8498" t="s">
        <v>10139</v>
      </c>
      <c r="B8498" s="1">
        <v>41703</v>
      </c>
      <c r="C8498" s="1">
        <v>41706</v>
      </c>
      <c r="D8498" t="s">
        <v>933</v>
      </c>
      <c r="E8498" t="s">
        <v>548</v>
      </c>
      <c r="F8498" t="s">
        <v>2278</v>
      </c>
      <c r="G8498">
        <v>59.52</v>
      </c>
      <c r="H8498">
        <v>3</v>
      </c>
      <c r="I8498">
        <v>0</v>
      </c>
      <c r="J8498">
        <v>15.475199999999999</v>
      </c>
      <c r="K8498" s="2" t="s">
        <v>935</v>
      </c>
      <c r="L8498" s="2" t="s">
        <v>3694</v>
      </c>
      <c r="M8498" s="2" t="s">
        <v>1147</v>
      </c>
      <c r="N8498" s="2">
        <v>10701</v>
      </c>
      <c r="O8498" s="2" t="s">
        <v>1043</v>
      </c>
      <c r="P8498" s="2" t="s">
        <v>951</v>
      </c>
      <c r="Q8498" s="2" t="s">
        <v>973</v>
      </c>
      <c r="R8498" s="2" t="s">
        <v>2280</v>
      </c>
      <c r="S8498" s="2" t="s">
        <v>4524</v>
      </c>
      <c r="T8498" s="2" t="s">
        <v>943</v>
      </c>
    </row>
    <row r="8499" spans="1:20">
      <c r="A8499" t="s">
        <v>10139</v>
      </c>
      <c r="B8499" s="1">
        <v>41703</v>
      </c>
      <c r="C8499" s="1">
        <v>41706</v>
      </c>
      <c r="D8499" t="s">
        <v>933</v>
      </c>
      <c r="E8499" t="s">
        <v>548</v>
      </c>
      <c r="F8499" t="s">
        <v>1850</v>
      </c>
      <c r="G8499">
        <v>479.97</v>
      </c>
      <c r="H8499">
        <v>3</v>
      </c>
      <c r="I8499">
        <v>0</v>
      </c>
      <c r="J8499">
        <v>177.5889</v>
      </c>
      <c r="K8499" s="2" t="s">
        <v>935</v>
      </c>
      <c r="L8499" s="2" t="s">
        <v>3694</v>
      </c>
      <c r="M8499" s="2" t="s">
        <v>1147</v>
      </c>
      <c r="N8499" s="2">
        <v>10701</v>
      </c>
      <c r="O8499" s="2" t="s">
        <v>1043</v>
      </c>
      <c r="P8499" s="2" t="s">
        <v>976</v>
      </c>
      <c r="Q8499" s="2" t="s">
        <v>1054</v>
      </c>
      <c r="R8499" s="2" t="s">
        <v>1851</v>
      </c>
      <c r="S8499" s="2" t="s">
        <v>4524</v>
      </c>
      <c r="T8499" s="2" t="s">
        <v>943</v>
      </c>
    </row>
    <row r="8500" spans="1:20">
      <c r="A8500" t="s">
        <v>10139</v>
      </c>
      <c r="B8500" s="1">
        <v>41703</v>
      </c>
      <c r="C8500" s="1">
        <v>41706</v>
      </c>
      <c r="D8500" t="s">
        <v>933</v>
      </c>
      <c r="E8500" t="s">
        <v>548</v>
      </c>
      <c r="F8500" t="s">
        <v>3156</v>
      </c>
      <c r="G8500">
        <v>18.62</v>
      </c>
      <c r="H8500">
        <v>2</v>
      </c>
      <c r="I8500">
        <v>0</v>
      </c>
      <c r="J8500">
        <v>5.3997999999999999</v>
      </c>
      <c r="K8500" s="2" t="s">
        <v>935</v>
      </c>
      <c r="L8500" s="2" t="s">
        <v>3694</v>
      </c>
      <c r="M8500" s="2" t="s">
        <v>1147</v>
      </c>
      <c r="N8500" s="2">
        <v>10701</v>
      </c>
      <c r="O8500" s="2" t="s">
        <v>1043</v>
      </c>
      <c r="P8500" s="2" t="s">
        <v>951</v>
      </c>
      <c r="Q8500" s="2" t="s">
        <v>1419</v>
      </c>
      <c r="R8500" s="2" t="s">
        <v>3157</v>
      </c>
      <c r="S8500" s="2" t="s">
        <v>4524</v>
      </c>
      <c r="T8500" s="2" t="s">
        <v>943</v>
      </c>
    </row>
    <row r="8501" spans="1:20">
      <c r="A8501" t="s">
        <v>10139</v>
      </c>
      <c r="B8501" s="1">
        <v>41703</v>
      </c>
      <c r="C8501" s="1">
        <v>41706</v>
      </c>
      <c r="D8501" t="s">
        <v>933</v>
      </c>
      <c r="E8501" t="s">
        <v>548</v>
      </c>
      <c r="F8501" t="s">
        <v>5751</v>
      </c>
      <c r="G8501">
        <v>49.631999999999998</v>
      </c>
      <c r="H8501">
        <v>6</v>
      </c>
      <c r="I8501">
        <v>0.2</v>
      </c>
      <c r="J8501">
        <v>16.750800000000002</v>
      </c>
      <c r="K8501" s="2" t="s">
        <v>935</v>
      </c>
      <c r="L8501" s="2" t="s">
        <v>3694</v>
      </c>
      <c r="M8501" s="2" t="s">
        <v>1147</v>
      </c>
      <c r="N8501" s="2">
        <v>10701</v>
      </c>
      <c r="O8501" s="2" t="s">
        <v>1043</v>
      </c>
      <c r="P8501" s="2" t="s">
        <v>951</v>
      </c>
      <c r="Q8501" s="2" t="s">
        <v>980</v>
      </c>
      <c r="R8501" s="2" t="s">
        <v>5752</v>
      </c>
      <c r="S8501" s="2" t="s">
        <v>4524</v>
      </c>
      <c r="T8501" s="2" t="s">
        <v>943</v>
      </c>
    </row>
    <row r="8502" spans="1:20">
      <c r="A8502" t="s">
        <v>10139</v>
      </c>
      <c r="B8502" s="1">
        <v>41703</v>
      </c>
      <c r="C8502" s="1">
        <v>41706</v>
      </c>
      <c r="D8502" t="s">
        <v>933</v>
      </c>
      <c r="E8502" t="s">
        <v>548</v>
      </c>
      <c r="F8502" t="s">
        <v>5085</v>
      </c>
      <c r="G8502">
        <v>97.82</v>
      </c>
      <c r="H8502">
        <v>2</v>
      </c>
      <c r="I8502">
        <v>0</v>
      </c>
      <c r="J8502">
        <v>45.9754</v>
      </c>
      <c r="K8502" s="2" t="s">
        <v>935</v>
      </c>
      <c r="L8502" s="2" t="s">
        <v>3694</v>
      </c>
      <c r="M8502" s="2" t="s">
        <v>1147</v>
      </c>
      <c r="N8502" s="2">
        <v>10701</v>
      </c>
      <c r="O8502" s="2" t="s">
        <v>1043</v>
      </c>
      <c r="P8502" s="2" t="s">
        <v>951</v>
      </c>
      <c r="Q8502" s="2" t="s">
        <v>993</v>
      </c>
      <c r="R8502" s="2" t="s">
        <v>5086</v>
      </c>
      <c r="S8502" s="2" t="s">
        <v>4524</v>
      </c>
      <c r="T8502" s="2" t="s">
        <v>943</v>
      </c>
    </row>
    <row r="8503" spans="1:20">
      <c r="A8503" t="s">
        <v>10140</v>
      </c>
      <c r="B8503" s="1">
        <v>42064</v>
      </c>
      <c r="C8503" s="1">
        <v>42066</v>
      </c>
      <c r="D8503" t="s">
        <v>933</v>
      </c>
      <c r="E8503" t="s">
        <v>760</v>
      </c>
      <c r="F8503" t="s">
        <v>2385</v>
      </c>
      <c r="G8503">
        <v>15.984</v>
      </c>
      <c r="H8503">
        <v>2</v>
      </c>
      <c r="I8503">
        <v>0.2</v>
      </c>
      <c r="J8503">
        <v>1.1988000000000001</v>
      </c>
      <c r="K8503" s="2" t="s">
        <v>935</v>
      </c>
      <c r="L8503" s="2" t="s">
        <v>904</v>
      </c>
      <c r="M8503" s="2" t="s">
        <v>949</v>
      </c>
      <c r="N8503" s="2">
        <v>90045</v>
      </c>
      <c r="O8503" s="2" t="s">
        <v>950</v>
      </c>
      <c r="P8503" s="2" t="s">
        <v>976</v>
      </c>
      <c r="Q8503" s="2" t="s">
        <v>977</v>
      </c>
      <c r="R8503" s="2" t="s">
        <v>2387</v>
      </c>
      <c r="S8503" s="2" t="s">
        <v>6770</v>
      </c>
      <c r="T8503" s="2" t="s">
        <v>955</v>
      </c>
    </row>
    <row r="8504" spans="1:20">
      <c r="A8504" t="s">
        <v>10140</v>
      </c>
      <c r="B8504" s="1">
        <v>42064</v>
      </c>
      <c r="C8504" s="1">
        <v>42066</v>
      </c>
      <c r="D8504" t="s">
        <v>933</v>
      </c>
      <c r="E8504" t="s">
        <v>760</v>
      </c>
      <c r="F8504" t="s">
        <v>2258</v>
      </c>
      <c r="G8504">
        <v>184.75200000000001</v>
      </c>
      <c r="H8504">
        <v>3</v>
      </c>
      <c r="I8504">
        <v>0.2</v>
      </c>
      <c r="J8504">
        <v>-20.784600000000001</v>
      </c>
      <c r="K8504" s="2" t="s">
        <v>935</v>
      </c>
      <c r="L8504" s="2" t="s">
        <v>904</v>
      </c>
      <c r="M8504" s="2" t="s">
        <v>949</v>
      </c>
      <c r="N8504" s="2">
        <v>90045</v>
      </c>
      <c r="O8504" s="2" t="s">
        <v>950</v>
      </c>
      <c r="P8504" s="2" t="s">
        <v>939</v>
      </c>
      <c r="Q8504" s="2" t="s">
        <v>945</v>
      </c>
      <c r="R8504" s="2" t="s">
        <v>2259</v>
      </c>
      <c r="S8504" s="2" t="s">
        <v>6770</v>
      </c>
      <c r="T8504" s="2" t="s">
        <v>955</v>
      </c>
    </row>
    <row r="8505" spans="1:20">
      <c r="A8505" t="s">
        <v>10141</v>
      </c>
      <c r="B8505" s="1">
        <v>41690</v>
      </c>
      <c r="C8505" s="1">
        <v>41694</v>
      </c>
      <c r="D8505" t="s">
        <v>957</v>
      </c>
      <c r="E8505" t="s">
        <v>312</v>
      </c>
      <c r="F8505" t="s">
        <v>6834</v>
      </c>
      <c r="G8505">
        <v>12.96</v>
      </c>
      <c r="H8505">
        <v>2</v>
      </c>
      <c r="I8505">
        <v>0</v>
      </c>
      <c r="J8505">
        <v>6.2207999999999997</v>
      </c>
      <c r="K8505" s="2" t="s">
        <v>935</v>
      </c>
      <c r="L8505" s="2" t="s">
        <v>904</v>
      </c>
      <c r="M8505" s="2" t="s">
        <v>949</v>
      </c>
      <c r="N8505" s="2">
        <v>90049</v>
      </c>
      <c r="O8505" s="2" t="s">
        <v>950</v>
      </c>
      <c r="P8505" s="2" t="s">
        <v>951</v>
      </c>
      <c r="Q8505" s="2" t="s">
        <v>993</v>
      </c>
      <c r="R8505" s="2" t="s">
        <v>6835</v>
      </c>
      <c r="S8505" s="2" t="s">
        <v>2785</v>
      </c>
      <c r="T8505" s="2" t="s">
        <v>1008</v>
      </c>
    </row>
    <row r="8506" spans="1:20">
      <c r="A8506" t="s">
        <v>10142</v>
      </c>
      <c r="B8506" s="1">
        <v>42492</v>
      </c>
      <c r="C8506" s="1">
        <v>42496</v>
      </c>
      <c r="D8506" t="s">
        <v>957</v>
      </c>
      <c r="E8506" t="s">
        <v>805</v>
      </c>
      <c r="F8506" t="s">
        <v>7101</v>
      </c>
      <c r="G8506">
        <v>366.74400000000003</v>
      </c>
      <c r="H8506">
        <v>4</v>
      </c>
      <c r="I8506">
        <v>0.3</v>
      </c>
      <c r="J8506">
        <v>-110.0232</v>
      </c>
      <c r="K8506" s="2" t="s">
        <v>935</v>
      </c>
      <c r="L8506" s="2" t="s">
        <v>2329</v>
      </c>
      <c r="M8506" s="2" t="s">
        <v>1004</v>
      </c>
      <c r="N8506" s="2">
        <v>79109</v>
      </c>
      <c r="O8506" s="2" t="s">
        <v>1005</v>
      </c>
      <c r="P8506" s="2" t="s">
        <v>939</v>
      </c>
      <c r="Q8506" s="2" t="s">
        <v>945</v>
      </c>
      <c r="R8506" s="2" t="s">
        <v>7102</v>
      </c>
      <c r="S8506" s="2" t="s">
        <v>7832</v>
      </c>
      <c r="T8506" s="2" t="s">
        <v>943</v>
      </c>
    </row>
    <row r="8507" spans="1:20">
      <c r="A8507" t="s">
        <v>10143</v>
      </c>
      <c r="B8507" s="1">
        <v>42437</v>
      </c>
      <c r="C8507" s="1">
        <v>42441</v>
      </c>
      <c r="D8507" t="s">
        <v>957</v>
      </c>
      <c r="E8507" t="s">
        <v>375</v>
      </c>
      <c r="F8507" t="s">
        <v>5073</v>
      </c>
      <c r="G8507">
        <v>8.8559999999999999</v>
      </c>
      <c r="H8507">
        <v>9</v>
      </c>
      <c r="I8507">
        <v>0.8</v>
      </c>
      <c r="J8507">
        <v>-14.169600000000001</v>
      </c>
      <c r="K8507" s="2" t="s">
        <v>935</v>
      </c>
      <c r="L8507" s="2" t="s">
        <v>1622</v>
      </c>
      <c r="M8507" s="2" t="s">
        <v>1004</v>
      </c>
      <c r="N8507" s="2">
        <v>75217</v>
      </c>
      <c r="O8507" s="2" t="s">
        <v>1005</v>
      </c>
      <c r="P8507" s="2" t="s">
        <v>951</v>
      </c>
      <c r="Q8507" s="2" t="s">
        <v>980</v>
      </c>
      <c r="R8507" s="2" t="s">
        <v>5075</v>
      </c>
      <c r="S8507" s="2" t="s">
        <v>3232</v>
      </c>
      <c r="T8507" s="2" t="s">
        <v>1008</v>
      </c>
    </row>
    <row r="8508" spans="1:20">
      <c r="A8508" t="s">
        <v>10143</v>
      </c>
      <c r="B8508" s="1">
        <v>42437</v>
      </c>
      <c r="C8508" s="1">
        <v>42441</v>
      </c>
      <c r="D8508" t="s">
        <v>957</v>
      </c>
      <c r="E8508" t="s">
        <v>375</v>
      </c>
      <c r="F8508" t="s">
        <v>1169</v>
      </c>
      <c r="G8508">
        <v>27.96</v>
      </c>
      <c r="H8508">
        <v>5</v>
      </c>
      <c r="I8508">
        <v>0.2</v>
      </c>
      <c r="J8508">
        <v>8.3879999999999999</v>
      </c>
      <c r="K8508" s="2" t="s">
        <v>935</v>
      </c>
      <c r="L8508" s="2" t="s">
        <v>1622</v>
      </c>
      <c r="M8508" s="2" t="s">
        <v>1004</v>
      </c>
      <c r="N8508" s="2">
        <v>75217</v>
      </c>
      <c r="O8508" s="2" t="s">
        <v>1005</v>
      </c>
      <c r="P8508" s="2" t="s">
        <v>976</v>
      </c>
      <c r="Q8508" s="2" t="s">
        <v>1054</v>
      </c>
      <c r="R8508" s="2" t="s">
        <v>1170</v>
      </c>
      <c r="S8508" s="2" t="s">
        <v>3232</v>
      </c>
      <c r="T8508" s="2" t="s">
        <v>1008</v>
      </c>
    </row>
    <row r="8509" spans="1:20">
      <c r="A8509" t="s">
        <v>10143</v>
      </c>
      <c r="B8509" s="1">
        <v>42437</v>
      </c>
      <c r="C8509" s="1">
        <v>42441</v>
      </c>
      <c r="D8509" t="s">
        <v>957</v>
      </c>
      <c r="E8509" t="s">
        <v>375</v>
      </c>
      <c r="F8509" t="s">
        <v>7864</v>
      </c>
      <c r="G8509">
        <v>146.352</v>
      </c>
      <c r="H8509">
        <v>3</v>
      </c>
      <c r="I8509">
        <v>0.2</v>
      </c>
      <c r="J8509">
        <v>49.393799999999999</v>
      </c>
      <c r="K8509" s="2" t="s">
        <v>935</v>
      </c>
      <c r="L8509" s="2" t="s">
        <v>1622</v>
      </c>
      <c r="M8509" s="2" t="s">
        <v>1004</v>
      </c>
      <c r="N8509" s="2">
        <v>75217</v>
      </c>
      <c r="O8509" s="2" t="s">
        <v>1005</v>
      </c>
      <c r="P8509" s="2" t="s">
        <v>951</v>
      </c>
      <c r="Q8509" s="2" t="s">
        <v>1065</v>
      </c>
      <c r="R8509" s="2" t="s">
        <v>7865</v>
      </c>
      <c r="S8509" s="2" t="s">
        <v>3232</v>
      </c>
      <c r="T8509" s="2" t="s">
        <v>1008</v>
      </c>
    </row>
    <row r="8510" spans="1:20">
      <c r="A8510" t="s">
        <v>10144</v>
      </c>
      <c r="B8510" s="1">
        <v>42349</v>
      </c>
      <c r="C8510" s="1">
        <v>42352</v>
      </c>
      <c r="D8510" t="s">
        <v>1079</v>
      </c>
      <c r="E8510" t="s">
        <v>278</v>
      </c>
      <c r="F8510" t="s">
        <v>3607</v>
      </c>
      <c r="G8510">
        <v>175.23</v>
      </c>
      <c r="H8510">
        <v>11</v>
      </c>
      <c r="I8510">
        <v>0</v>
      </c>
      <c r="J8510">
        <v>61.330500000000001</v>
      </c>
      <c r="K8510" s="2" t="s">
        <v>935</v>
      </c>
      <c r="L8510" s="2" t="s">
        <v>907</v>
      </c>
      <c r="M8510" s="2" t="s">
        <v>1122</v>
      </c>
      <c r="N8510" s="2">
        <v>48205</v>
      </c>
      <c r="O8510" s="2" t="s">
        <v>1005</v>
      </c>
      <c r="P8510" s="2" t="s">
        <v>976</v>
      </c>
      <c r="Q8510" s="2" t="s">
        <v>1054</v>
      </c>
      <c r="R8510" s="2" t="s">
        <v>3608</v>
      </c>
      <c r="S8510" s="2" t="s">
        <v>2581</v>
      </c>
      <c r="T8510" s="2" t="s">
        <v>943</v>
      </c>
    </row>
    <row r="8511" spans="1:20">
      <c r="A8511" t="s">
        <v>10144</v>
      </c>
      <c r="B8511" s="1">
        <v>42349</v>
      </c>
      <c r="C8511" s="1">
        <v>42352</v>
      </c>
      <c r="D8511" t="s">
        <v>1079</v>
      </c>
      <c r="E8511" t="s">
        <v>278</v>
      </c>
      <c r="F8511" t="s">
        <v>6112</v>
      </c>
      <c r="G8511">
        <v>125.99</v>
      </c>
      <c r="H8511">
        <v>1</v>
      </c>
      <c r="I8511">
        <v>0</v>
      </c>
      <c r="J8511">
        <v>31.497499999999999</v>
      </c>
      <c r="K8511" s="2" t="s">
        <v>935</v>
      </c>
      <c r="L8511" s="2" t="s">
        <v>907</v>
      </c>
      <c r="M8511" s="2" t="s">
        <v>1122</v>
      </c>
      <c r="N8511" s="2">
        <v>48205</v>
      </c>
      <c r="O8511" s="2" t="s">
        <v>1005</v>
      </c>
      <c r="P8511" s="2" t="s">
        <v>976</v>
      </c>
      <c r="Q8511" s="2" t="s">
        <v>977</v>
      </c>
      <c r="R8511" s="2" t="s">
        <v>6113</v>
      </c>
      <c r="S8511" s="2" t="s">
        <v>2581</v>
      </c>
      <c r="T8511" s="2" t="s">
        <v>943</v>
      </c>
    </row>
    <row r="8512" spans="1:20">
      <c r="A8512" t="s">
        <v>10144</v>
      </c>
      <c r="B8512" s="1">
        <v>42349</v>
      </c>
      <c r="C8512" s="1">
        <v>42352</v>
      </c>
      <c r="D8512" t="s">
        <v>1079</v>
      </c>
      <c r="E8512" t="s">
        <v>278</v>
      </c>
      <c r="F8512" t="s">
        <v>4443</v>
      </c>
      <c r="G8512">
        <v>23</v>
      </c>
      <c r="H8512">
        <v>2</v>
      </c>
      <c r="I8512">
        <v>0</v>
      </c>
      <c r="J8512">
        <v>10.35</v>
      </c>
      <c r="K8512" s="2" t="s">
        <v>935</v>
      </c>
      <c r="L8512" s="2" t="s">
        <v>907</v>
      </c>
      <c r="M8512" s="2" t="s">
        <v>1122</v>
      </c>
      <c r="N8512" s="2">
        <v>48205</v>
      </c>
      <c r="O8512" s="2" t="s">
        <v>1005</v>
      </c>
      <c r="P8512" s="2" t="s">
        <v>951</v>
      </c>
      <c r="Q8512" s="2" t="s">
        <v>980</v>
      </c>
      <c r="R8512" s="2" t="s">
        <v>4444</v>
      </c>
      <c r="S8512" s="2" t="s">
        <v>2581</v>
      </c>
      <c r="T8512" s="2" t="s">
        <v>943</v>
      </c>
    </row>
    <row r="8513" spans="1:20">
      <c r="A8513" t="s">
        <v>10145</v>
      </c>
      <c r="B8513" s="1">
        <v>42726</v>
      </c>
      <c r="C8513" s="1">
        <v>42730</v>
      </c>
      <c r="D8513" t="s">
        <v>957</v>
      </c>
      <c r="E8513" t="s">
        <v>116</v>
      </c>
      <c r="F8513" t="s">
        <v>6015</v>
      </c>
      <c r="G8513">
        <v>25.584</v>
      </c>
      <c r="H8513">
        <v>2</v>
      </c>
      <c r="I8513">
        <v>0.2</v>
      </c>
      <c r="J8513">
        <v>8.9543999999999997</v>
      </c>
      <c r="K8513" s="2" t="s">
        <v>935</v>
      </c>
      <c r="L8513" s="2" t="s">
        <v>903</v>
      </c>
      <c r="M8513" s="2" t="s">
        <v>1147</v>
      </c>
      <c r="N8513" s="2">
        <v>10035</v>
      </c>
      <c r="O8513" s="2" t="s">
        <v>1043</v>
      </c>
      <c r="P8513" s="2" t="s">
        <v>951</v>
      </c>
      <c r="Q8513" s="2" t="s">
        <v>980</v>
      </c>
      <c r="R8513" s="2" t="s">
        <v>6016</v>
      </c>
      <c r="S8513" s="2" t="s">
        <v>1409</v>
      </c>
      <c r="T8513" s="2" t="s">
        <v>943</v>
      </c>
    </row>
    <row r="8514" spans="1:20">
      <c r="A8514" t="s">
        <v>10146</v>
      </c>
      <c r="B8514" s="1">
        <v>42402</v>
      </c>
      <c r="C8514" s="1">
        <v>42408</v>
      </c>
      <c r="D8514" t="s">
        <v>957</v>
      </c>
      <c r="E8514" t="s">
        <v>430</v>
      </c>
      <c r="F8514" t="s">
        <v>3424</v>
      </c>
      <c r="G8514">
        <v>73.784000000000006</v>
      </c>
      <c r="H8514">
        <v>2</v>
      </c>
      <c r="I8514">
        <v>0.6</v>
      </c>
      <c r="J8514">
        <v>-77.473200000000006</v>
      </c>
      <c r="K8514" s="2" t="s">
        <v>935</v>
      </c>
      <c r="L8514" s="2" t="s">
        <v>1075</v>
      </c>
      <c r="M8514" s="2" t="s">
        <v>1004</v>
      </c>
      <c r="N8514" s="2">
        <v>77041</v>
      </c>
      <c r="O8514" s="2" t="s">
        <v>1005</v>
      </c>
      <c r="P8514" s="2" t="s">
        <v>939</v>
      </c>
      <c r="Q8514" s="2" t="s">
        <v>969</v>
      </c>
      <c r="R8514" s="2" t="s">
        <v>3425</v>
      </c>
      <c r="S8514" s="2" t="s">
        <v>3615</v>
      </c>
      <c r="T8514" s="2" t="s">
        <v>955</v>
      </c>
    </row>
    <row r="8515" spans="1:20">
      <c r="A8515" t="s">
        <v>10147</v>
      </c>
      <c r="B8515" s="1">
        <v>42891</v>
      </c>
      <c r="C8515" s="1">
        <v>42895</v>
      </c>
      <c r="D8515" t="s">
        <v>957</v>
      </c>
      <c r="E8515" t="s">
        <v>430</v>
      </c>
      <c r="F8515" t="s">
        <v>5548</v>
      </c>
      <c r="G8515">
        <v>20.736000000000001</v>
      </c>
      <c r="H8515">
        <v>4</v>
      </c>
      <c r="I8515">
        <v>0.2</v>
      </c>
      <c r="J8515">
        <v>7.2576000000000001</v>
      </c>
      <c r="K8515" s="2" t="s">
        <v>935</v>
      </c>
      <c r="L8515" s="2" t="s">
        <v>6258</v>
      </c>
      <c r="M8515" s="2" t="s">
        <v>960</v>
      </c>
      <c r="N8515" s="2">
        <v>32839</v>
      </c>
      <c r="O8515" s="2" t="s">
        <v>938</v>
      </c>
      <c r="P8515" s="2" t="s">
        <v>951</v>
      </c>
      <c r="Q8515" s="2" t="s">
        <v>993</v>
      </c>
      <c r="R8515" s="2" t="s">
        <v>5549</v>
      </c>
      <c r="S8515" s="2" t="s">
        <v>3615</v>
      </c>
      <c r="T8515" s="2" t="s">
        <v>955</v>
      </c>
    </row>
    <row r="8516" spans="1:20">
      <c r="A8516" t="s">
        <v>10148</v>
      </c>
      <c r="B8516" s="1">
        <v>42237</v>
      </c>
      <c r="C8516" s="1">
        <v>42242</v>
      </c>
      <c r="D8516" t="s">
        <v>957</v>
      </c>
      <c r="E8516" t="s">
        <v>484</v>
      </c>
      <c r="F8516" t="s">
        <v>1779</v>
      </c>
      <c r="G8516">
        <v>17.52</v>
      </c>
      <c r="H8516">
        <v>3</v>
      </c>
      <c r="I8516">
        <v>0</v>
      </c>
      <c r="J8516">
        <v>8.2344000000000008</v>
      </c>
      <c r="K8516" s="2" t="s">
        <v>935</v>
      </c>
      <c r="L8516" s="2" t="s">
        <v>3162</v>
      </c>
      <c r="M8516" s="2" t="s">
        <v>937</v>
      </c>
      <c r="N8516" s="2">
        <v>41042</v>
      </c>
      <c r="O8516" s="2" t="s">
        <v>938</v>
      </c>
      <c r="P8516" s="2" t="s">
        <v>951</v>
      </c>
      <c r="Q8516" s="2" t="s">
        <v>973</v>
      </c>
      <c r="R8516" s="2" t="s">
        <v>1781</v>
      </c>
      <c r="S8516" s="2" t="s">
        <v>4095</v>
      </c>
      <c r="T8516" s="2" t="s">
        <v>955</v>
      </c>
    </row>
    <row r="8517" spans="1:20">
      <c r="A8517" t="s">
        <v>10148</v>
      </c>
      <c r="B8517" s="1">
        <v>42237</v>
      </c>
      <c r="C8517" s="1">
        <v>42242</v>
      </c>
      <c r="D8517" t="s">
        <v>957</v>
      </c>
      <c r="E8517" t="s">
        <v>484</v>
      </c>
      <c r="F8517" t="s">
        <v>1234</v>
      </c>
      <c r="G8517">
        <v>35.76</v>
      </c>
      <c r="H8517">
        <v>12</v>
      </c>
      <c r="I8517">
        <v>0</v>
      </c>
      <c r="J8517">
        <v>10.0128</v>
      </c>
      <c r="K8517" s="2" t="s">
        <v>935</v>
      </c>
      <c r="L8517" s="2" t="s">
        <v>3162</v>
      </c>
      <c r="M8517" s="2" t="s">
        <v>937</v>
      </c>
      <c r="N8517" s="2">
        <v>41042</v>
      </c>
      <c r="O8517" s="2" t="s">
        <v>938</v>
      </c>
      <c r="P8517" s="2" t="s">
        <v>951</v>
      </c>
      <c r="Q8517" s="2" t="s">
        <v>973</v>
      </c>
      <c r="R8517" s="2" t="s">
        <v>1235</v>
      </c>
      <c r="S8517" s="2" t="s">
        <v>4095</v>
      </c>
      <c r="T8517" s="2" t="s">
        <v>955</v>
      </c>
    </row>
    <row r="8518" spans="1:20">
      <c r="A8518" t="s">
        <v>10149</v>
      </c>
      <c r="B8518" s="1">
        <v>42467</v>
      </c>
      <c r="C8518" s="1">
        <v>42471</v>
      </c>
      <c r="D8518" t="s">
        <v>957</v>
      </c>
      <c r="E8518" t="s">
        <v>283</v>
      </c>
      <c r="F8518" t="s">
        <v>972</v>
      </c>
      <c r="G8518">
        <v>3.64</v>
      </c>
      <c r="H8518">
        <v>2</v>
      </c>
      <c r="I8518">
        <v>0</v>
      </c>
      <c r="J8518">
        <v>0.98280000000000001</v>
      </c>
      <c r="K8518" s="2" t="s">
        <v>935</v>
      </c>
      <c r="L8518" s="2" t="s">
        <v>903</v>
      </c>
      <c r="M8518" s="2" t="s">
        <v>1147</v>
      </c>
      <c r="N8518" s="2">
        <v>10009</v>
      </c>
      <c r="O8518" s="2" t="s">
        <v>1043</v>
      </c>
      <c r="P8518" s="2" t="s">
        <v>951</v>
      </c>
      <c r="Q8518" s="2" t="s">
        <v>973</v>
      </c>
      <c r="R8518" s="2" t="s">
        <v>974</v>
      </c>
      <c r="S8518" s="2" t="s">
        <v>2610</v>
      </c>
      <c r="T8518" s="2" t="s">
        <v>943</v>
      </c>
    </row>
    <row r="8519" spans="1:20">
      <c r="A8519" t="s">
        <v>10150</v>
      </c>
      <c r="B8519" s="1">
        <v>42890</v>
      </c>
      <c r="C8519" s="1">
        <v>42893</v>
      </c>
      <c r="D8519" t="s">
        <v>933</v>
      </c>
      <c r="E8519" t="s">
        <v>247</v>
      </c>
      <c r="F8519" t="s">
        <v>5636</v>
      </c>
      <c r="G8519">
        <v>30.335999999999999</v>
      </c>
      <c r="H8519">
        <v>6</v>
      </c>
      <c r="I8519">
        <v>0.6</v>
      </c>
      <c r="J8519">
        <v>-17.443200000000001</v>
      </c>
      <c r="K8519" s="2" t="s">
        <v>935</v>
      </c>
      <c r="L8519" s="2" t="s">
        <v>6128</v>
      </c>
      <c r="M8519" s="2" t="s">
        <v>1004</v>
      </c>
      <c r="N8519" s="2">
        <v>75034</v>
      </c>
      <c r="O8519" s="2" t="s">
        <v>1005</v>
      </c>
      <c r="P8519" s="2" t="s">
        <v>939</v>
      </c>
      <c r="Q8519" s="2" t="s">
        <v>969</v>
      </c>
      <c r="R8519" s="2" t="s">
        <v>5637</v>
      </c>
      <c r="S8519" s="2" t="s">
        <v>2369</v>
      </c>
      <c r="T8519" s="2" t="s">
        <v>943</v>
      </c>
    </row>
    <row r="8520" spans="1:20">
      <c r="A8520" t="s">
        <v>10151</v>
      </c>
      <c r="B8520" s="1">
        <v>43073</v>
      </c>
      <c r="C8520" s="1">
        <v>43079</v>
      </c>
      <c r="D8520" t="s">
        <v>957</v>
      </c>
      <c r="E8520" t="s">
        <v>826</v>
      </c>
      <c r="F8520" t="s">
        <v>9667</v>
      </c>
      <c r="G8520">
        <v>12.99</v>
      </c>
      <c r="H8520">
        <v>1</v>
      </c>
      <c r="I8520">
        <v>0</v>
      </c>
      <c r="J8520">
        <v>1.5588</v>
      </c>
      <c r="K8520" s="2" t="s">
        <v>935</v>
      </c>
      <c r="L8520" s="2" t="s">
        <v>5155</v>
      </c>
      <c r="M8520" s="2" t="s">
        <v>1600</v>
      </c>
      <c r="N8520" s="2">
        <v>7501</v>
      </c>
      <c r="O8520" s="2" t="s">
        <v>1043</v>
      </c>
      <c r="P8520" s="2" t="s">
        <v>939</v>
      </c>
      <c r="Q8520" s="2" t="s">
        <v>969</v>
      </c>
      <c r="R8520" s="2" t="s">
        <v>9668</v>
      </c>
      <c r="S8520" s="2" t="s">
        <v>8606</v>
      </c>
      <c r="T8520" s="2" t="s">
        <v>943</v>
      </c>
    </row>
    <row r="8521" spans="1:20">
      <c r="A8521" t="s">
        <v>10151</v>
      </c>
      <c r="B8521" s="1">
        <v>43073</v>
      </c>
      <c r="C8521" s="1">
        <v>43079</v>
      </c>
      <c r="D8521" t="s">
        <v>957</v>
      </c>
      <c r="E8521" t="s">
        <v>826</v>
      </c>
      <c r="F8521" t="s">
        <v>1525</v>
      </c>
      <c r="G8521">
        <v>182.22</v>
      </c>
      <c r="H8521">
        <v>3</v>
      </c>
      <c r="I8521">
        <v>0</v>
      </c>
      <c r="J8521">
        <v>45.555</v>
      </c>
      <c r="K8521" s="2" t="s">
        <v>935</v>
      </c>
      <c r="L8521" s="2" t="s">
        <v>5155</v>
      </c>
      <c r="M8521" s="2" t="s">
        <v>1600</v>
      </c>
      <c r="N8521" s="2">
        <v>7501</v>
      </c>
      <c r="O8521" s="2" t="s">
        <v>1043</v>
      </c>
      <c r="P8521" s="2" t="s">
        <v>939</v>
      </c>
      <c r="Q8521" s="2" t="s">
        <v>945</v>
      </c>
      <c r="R8521" s="2" t="s">
        <v>1526</v>
      </c>
      <c r="S8521" s="2" t="s">
        <v>8606</v>
      </c>
      <c r="T8521" s="2" t="s">
        <v>943</v>
      </c>
    </row>
    <row r="8522" spans="1:20">
      <c r="A8522" t="s">
        <v>10151</v>
      </c>
      <c r="B8522" s="1">
        <v>43073</v>
      </c>
      <c r="C8522" s="1">
        <v>43079</v>
      </c>
      <c r="D8522" t="s">
        <v>957</v>
      </c>
      <c r="E8522" t="s">
        <v>826</v>
      </c>
      <c r="F8522" t="s">
        <v>1686</v>
      </c>
      <c r="G8522">
        <v>302.94</v>
      </c>
      <c r="H8522">
        <v>3</v>
      </c>
      <c r="I8522">
        <v>0</v>
      </c>
      <c r="J8522">
        <v>18.176400000000001</v>
      </c>
      <c r="K8522" s="2" t="s">
        <v>935</v>
      </c>
      <c r="L8522" s="2" t="s">
        <v>5155</v>
      </c>
      <c r="M8522" s="2" t="s">
        <v>1600</v>
      </c>
      <c r="N8522" s="2">
        <v>7501</v>
      </c>
      <c r="O8522" s="2" t="s">
        <v>1043</v>
      </c>
      <c r="P8522" s="2" t="s">
        <v>939</v>
      </c>
      <c r="Q8522" s="2" t="s">
        <v>945</v>
      </c>
      <c r="R8522" s="2" t="s">
        <v>1687</v>
      </c>
      <c r="S8522" s="2" t="s">
        <v>8606</v>
      </c>
      <c r="T8522" s="2" t="s">
        <v>943</v>
      </c>
    </row>
    <row r="8523" spans="1:20">
      <c r="A8523" t="s">
        <v>10152</v>
      </c>
      <c r="B8523" s="1">
        <v>42380</v>
      </c>
      <c r="C8523" s="1">
        <v>42384</v>
      </c>
      <c r="D8523" t="s">
        <v>957</v>
      </c>
      <c r="E8523" t="s">
        <v>142</v>
      </c>
      <c r="F8523" t="s">
        <v>3893</v>
      </c>
      <c r="G8523">
        <v>54.991999999999997</v>
      </c>
      <c r="H8523">
        <v>14</v>
      </c>
      <c r="I8523">
        <v>0.2</v>
      </c>
      <c r="J8523">
        <v>8.9361999999999995</v>
      </c>
      <c r="K8523" s="2" t="s">
        <v>935</v>
      </c>
      <c r="L8523" s="2" t="s">
        <v>1347</v>
      </c>
      <c r="M8523" s="2" t="s">
        <v>1348</v>
      </c>
      <c r="N8523" s="2">
        <v>43229</v>
      </c>
      <c r="O8523" s="2" t="s">
        <v>1043</v>
      </c>
      <c r="P8523" s="2" t="s">
        <v>939</v>
      </c>
      <c r="Q8523" s="2" t="s">
        <v>969</v>
      </c>
      <c r="R8523" s="2" t="s">
        <v>3894</v>
      </c>
      <c r="S8523" s="2" t="s">
        <v>1580</v>
      </c>
      <c r="T8523" s="2" t="s">
        <v>1008</v>
      </c>
    </row>
    <row r="8524" spans="1:20">
      <c r="A8524" t="s">
        <v>10153</v>
      </c>
      <c r="B8524" s="1">
        <v>42461</v>
      </c>
      <c r="C8524" s="1">
        <v>42467</v>
      </c>
      <c r="D8524" t="s">
        <v>957</v>
      </c>
      <c r="E8524" t="s">
        <v>557</v>
      </c>
      <c r="F8524" t="s">
        <v>3579</v>
      </c>
      <c r="G8524">
        <v>12.99</v>
      </c>
      <c r="H8524">
        <v>1</v>
      </c>
      <c r="I8524">
        <v>0</v>
      </c>
      <c r="J8524">
        <v>0.25979999999999998</v>
      </c>
      <c r="K8524" s="2" t="s">
        <v>935</v>
      </c>
      <c r="L8524" s="2" t="s">
        <v>3131</v>
      </c>
      <c r="M8524" s="2" t="s">
        <v>1014</v>
      </c>
      <c r="N8524" s="2">
        <v>53209</v>
      </c>
      <c r="O8524" s="2" t="s">
        <v>1005</v>
      </c>
      <c r="P8524" s="2" t="s">
        <v>976</v>
      </c>
      <c r="Q8524" s="2" t="s">
        <v>977</v>
      </c>
      <c r="R8524" s="2" t="s">
        <v>3580</v>
      </c>
      <c r="S8524" s="2" t="s">
        <v>4585</v>
      </c>
      <c r="T8524" s="2" t="s">
        <v>955</v>
      </c>
    </row>
    <row r="8525" spans="1:20">
      <c r="A8525" t="s">
        <v>10154</v>
      </c>
      <c r="B8525" s="1">
        <v>42999</v>
      </c>
      <c r="C8525" s="1">
        <v>43003</v>
      </c>
      <c r="D8525" t="s">
        <v>957</v>
      </c>
      <c r="E8525" t="s">
        <v>194</v>
      </c>
      <c r="F8525" t="s">
        <v>1729</v>
      </c>
      <c r="G8525">
        <v>55.86</v>
      </c>
      <c r="H8525">
        <v>7</v>
      </c>
      <c r="I8525">
        <v>0</v>
      </c>
      <c r="J8525">
        <v>27.93</v>
      </c>
      <c r="K8525" s="2" t="s">
        <v>935</v>
      </c>
      <c r="L8525" s="2" t="s">
        <v>906</v>
      </c>
      <c r="M8525" s="2" t="s">
        <v>949</v>
      </c>
      <c r="N8525" s="2">
        <v>94109</v>
      </c>
      <c r="O8525" s="2" t="s">
        <v>950</v>
      </c>
      <c r="P8525" s="2" t="s">
        <v>951</v>
      </c>
      <c r="Q8525" s="2" t="s">
        <v>993</v>
      </c>
      <c r="R8525" s="2" t="s">
        <v>1730</v>
      </c>
      <c r="S8525" s="2" t="s">
        <v>1975</v>
      </c>
      <c r="T8525" s="2" t="s">
        <v>943</v>
      </c>
    </row>
    <row r="8526" spans="1:20">
      <c r="A8526" t="s">
        <v>10155</v>
      </c>
      <c r="B8526" s="1">
        <v>42810</v>
      </c>
      <c r="C8526" s="1">
        <v>42810</v>
      </c>
      <c r="D8526" t="s">
        <v>2041</v>
      </c>
      <c r="E8526" t="s">
        <v>783</v>
      </c>
      <c r="F8526" t="s">
        <v>4324</v>
      </c>
      <c r="G8526">
        <v>44.375999999999998</v>
      </c>
      <c r="H8526">
        <v>2</v>
      </c>
      <c r="I8526">
        <v>0.4</v>
      </c>
      <c r="J8526">
        <v>-7.3959999999999999</v>
      </c>
      <c r="K8526" s="2" t="s">
        <v>935</v>
      </c>
      <c r="L8526" s="2" t="s">
        <v>1347</v>
      </c>
      <c r="M8526" s="2" t="s">
        <v>1348</v>
      </c>
      <c r="N8526" s="2">
        <v>43229</v>
      </c>
      <c r="O8526" s="2" t="s">
        <v>1043</v>
      </c>
      <c r="P8526" s="2" t="s">
        <v>976</v>
      </c>
      <c r="Q8526" s="2" t="s">
        <v>977</v>
      </c>
      <c r="R8526" s="2" t="s">
        <v>4325</v>
      </c>
      <c r="S8526" s="2" t="s">
        <v>7244</v>
      </c>
      <c r="T8526" s="2" t="s">
        <v>943</v>
      </c>
    </row>
    <row r="8527" spans="1:20">
      <c r="A8527" t="s">
        <v>10155</v>
      </c>
      <c r="B8527" s="1">
        <v>42810</v>
      </c>
      <c r="C8527" s="1">
        <v>42810</v>
      </c>
      <c r="D8527" t="s">
        <v>2041</v>
      </c>
      <c r="E8527" t="s">
        <v>783</v>
      </c>
      <c r="F8527" t="s">
        <v>7736</v>
      </c>
      <c r="G8527">
        <v>51.264000000000003</v>
      </c>
      <c r="H8527">
        <v>6</v>
      </c>
      <c r="I8527">
        <v>0.2</v>
      </c>
      <c r="J8527">
        <v>7.6896000000000004</v>
      </c>
      <c r="K8527" s="2" t="s">
        <v>935</v>
      </c>
      <c r="L8527" s="2" t="s">
        <v>1347</v>
      </c>
      <c r="M8527" s="2" t="s">
        <v>1348</v>
      </c>
      <c r="N8527" s="2">
        <v>43229</v>
      </c>
      <c r="O8527" s="2" t="s">
        <v>1043</v>
      </c>
      <c r="P8527" s="2" t="s">
        <v>939</v>
      </c>
      <c r="Q8527" s="2" t="s">
        <v>969</v>
      </c>
      <c r="R8527" s="2" t="s">
        <v>7737</v>
      </c>
      <c r="S8527" s="2" t="s">
        <v>7244</v>
      </c>
      <c r="T8527" s="2" t="s">
        <v>943</v>
      </c>
    </row>
    <row r="8528" spans="1:20">
      <c r="A8528" t="s">
        <v>10155</v>
      </c>
      <c r="B8528" s="1">
        <v>42810</v>
      </c>
      <c r="C8528" s="1">
        <v>42810</v>
      </c>
      <c r="D8528" t="s">
        <v>2041</v>
      </c>
      <c r="E8528" t="s">
        <v>783</v>
      </c>
      <c r="F8528" t="s">
        <v>1198</v>
      </c>
      <c r="G8528">
        <v>5.1929999999999996</v>
      </c>
      <c r="H8528">
        <v>3</v>
      </c>
      <c r="I8528">
        <v>0.7</v>
      </c>
      <c r="J8528">
        <v>-3.4620000000000002</v>
      </c>
      <c r="K8528" s="2" t="s">
        <v>935</v>
      </c>
      <c r="L8528" s="2" t="s">
        <v>1347</v>
      </c>
      <c r="M8528" s="2" t="s">
        <v>1348</v>
      </c>
      <c r="N8528" s="2">
        <v>43229</v>
      </c>
      <c r="O8528" s="2" t="s">
        <v>1043</v>
      </c>
      <c r="P8528" s="2" t="s">
        <v>951</v>
      </c>
      <c r="Q8528" s="2" t="s">
        <v>980</v>
      </c>
      <c r="R8528" s="2" t="s">
        <v>1199</v>
      </c>
      <c r="S8528" s="2" t="s">
        <v>7244</v>
      </c>
      <c r="T8528" s="2" t="s">
        <v>943</v>
      </c>
    </row>
    <row r="8529" spans="1:20">
      <c r="A8529" t="s">
        <v>10155</v>
      </c>
      <c r="B8529" s="1">
        <v>42810</v>
      </c>
      <c r="C8529" s="1">
        <v>42810</v>
      </c>
      <c r="D8529" t="s">
        <v>2041</v>
      </c>
      <c r="E8529" t="s">
        <v>783</v>
      </c>
      <c r="F8529" t="s">
        <v>2311</v>
      </c>
      <c r="G8529">
        <v>159.98400000000001</v>
      </c>
      <c r="H8529">
        <v>2</v>
      </c>
      <c r="I8529">
        <v>0.2</v>
      </c>
      <c r="J8529">
        <v>43.995600000000003</v>
      </c>
      <c r="K8529" s="2" t="s">
        <v>935</v>
      </c>
      <c r="L8529" s="2" t="s">
        <v>1347</v>
      </c>
      <c r="M8529" s="2" t="s">
        <v>1348</v>
      </c>
      <c r="N8529" s="2">
        <v>43229</v>
      </c>
      <c r="O8529" s="2" t="s">
        <v>1043</v>
      </c>
      <c r="P8529" s="2" t="s">
        <v>976</v>
      </c>
      <c r="Q8529" s="2" t="s">
        <v>1054</v>
      </c>
      <c r="R8529" s="2" t="s">
        <v>2312</v>
      </c>
      <c r="S8529" s="2" t="s">
        <v>7244</v>
      </c>
      <c r="T8529" s="2" t="s">
        <v>943</v>
      </c>
    </row>
    <row r="8530" spans="1:20">
      <c r="A8530" t="s">
        <v>10155</v>
      </c>
      <c r="B8530" s="1">
        <v>42810</v>
      </c>
      <c r="C8530" s="1">
        <v>42810</v>
      </c>
      <c r="D8530" t="s">
        <v>2041</v>
      </c>
      <c r="E8530" t="s">
        <v>783</v>
      </c>
      <c r="F8530" t="s">
        <v>1956</v>
      </c>
      <c r="G8530">
        <v>54.223999999999997</v>
      </c>
      <c r="H8530">
        <v>2</v>
      </c>
      <c r="I8530">
        <v>0.2</v>
      </c>
      <c r="J8530">
        <v>3.3889999999999998</v>
      </c>
      <c r="K8530" s="2" t="s">
        <v>935</v>
      </c>
      <c r="L8530" s="2" t="s">
        <v>1347</v>
      </c>
      <c r="M8530" s="2" t="s">
        <v>1348</v>
      </c>
      <c r="N8530" s="2">
        <v>43229</v>
      </c>
      <c r="O8530" s="2" t="s">
        <v>1043</v>
      </c>
      <c r="P8530" s="2" t="s">
        <v>951</v>
      </c>
      <c r="Q8530" s="2" t="s">
        <v>965</v>
      </c>
      <c r="R8530" s="2" t="s">
        <v>1957</v>
      </c>
      <c r="S8530" s="2" t="s">
        <v>7244</v>
      </c>
      <c r="T8530" s="2" t="s">
        <v>943</v>
      </c>
    </row>
    <row r="8531" spans="1:20">
      <c r="A8531" t="s">
        <v>10156</v>
      </c>
      <c r="B8531" s="1">
        <v>43049</v>
      </c>
      <c r="C8531" s="1">
        <v>43056</v>
      </c>
      <c r="D8531" t="s">
        <v>957</v>
      </c>
      <c r="E8531" t="s">
        <v>523</v>
      </c>
      <c r="F8531" t="s">
        <v>5666</v>
      </c>
      <c r="G8531">
        <v>241.42400000000001</v>
      </c>
      <c r="H8531">
        <v>2</v>
      </c>
      <c r="I8531">
        <v>0.2</v>
      </c>
      <c r="J8531">
        <v>-36.2136</v>
      </c>
      <c r="K8531" s="2" t="s">
        <v>935</v>
      </c>
      <c r="L8531" s="2" t="s">
        <v>904</v>
      </c>
      <c r="M8531" s="2" t="s">
        <v>949</v>
      </c>
      <c r="N8531" s="2">
        <v>90008</v>
      </c>
      <c r="O8531" s="2" t="s">
        <v>950</v>
      </c>
      <c r="P8531" s="2" t="s">
        <v>939</v>
      </c>
      <c r="Q8531" s="2" t="s">
        <v>945</v>
      </c>
      <c r="R8531" s="2" t="s">
        <v>5668</v>
      </c>
      <c r="S8531" s="2" t="s">
        <v>4340</v>
      </c>
      <c r="T8531" s="2" t="s">
        <v>1008</v>
      </c>
    </row>
    <row r="8532" spans="1:20">
      <c r="A8532" t="s">
        <v>10157</v>
      </c>
      <c r="B8532" s="1">
        <v>42704</v>
      </c>
      <c r="C8532" s="1">
        <v>42710</v>
      </c>
      <c r="D8532" t="s">
        <v>957</v>
      </c>
      <c r="E8532" t="s">
        <v>148</v>
      </c>
      <c r="F8532" t="s">
        <v>5621</v>
      </c>
      <c r="G8532">
        <v>33.36</v>
      </c>
      <c r="H8532">
        <v>4</v>
      </c>
      <c r="I8532">
        <v>0</v>
      </c>
      <c r="J8532">
        <v>16.68</v>
      </c>
      <c r="K8532" s="2" t="s">
        <v>935</v>
      </c>
      <c r="L8532" s="2" t="s">
        <v>907</v>
      </c>
      <c r="M8532" s="2" t="s">
        <v>1122</v>
      </c>
      <c r="N8532" s="2">
        <v>48227</v>
      </c>
      <c r="O8532" s="2" t="s">
        <v>1005</v>
      </c>
      <c r="P8532" s="2" t="s">
        <v>951</v>
      </c>
      <c r="Q8532" s="2" t="s">
        <v>993</v>
      </c>
      <c r="R8532" s="2" t="s">
        <v>5622</v>
      </c>
      <c r="S8532" s="2" t="s">
        <v>1617</v>
      </c>
      <c r="T8532" s="2" t="s">
        <v>943</v>
      </c>
    </row>
    <row r="8533" spans="1:20">
      <c r="A8533" t="s">
        <v>10157</v>
      </c>
      <c r="B8533" s="1">
        <v>42704</v>
      </c>
      <c r="C8533" s="1">
        <v>42710</v>
      </c>
      <c r="D8533" t="s">
        <v>957</v>
      </c>
      <c r="E8533" t="s">
        <v>148</v>
      </c>
      <c r="F8533" t="s">
        <v>2020</v>
      </c>
      <c r="G8533">
        <v>13.76</v>
      </c>
      <c r="H8533">
        <v>2</v>
      </c>
      <c r="I8533">
        <v>0</v>
      </c>
      <c r="J8533">
        <v>6.3296000000000001</v>
      </c>
      <c r="K8533" s="2" t="s">
        <v>935</v>
      </c>
      <c r="L8533" s="2" t="s">
        <v>907</v>
      </c>
      <c r="M8533" s="2" t="s">
        <v>1122</v>
      </c>
      <c r="N8533" s="2">
        <v>48227</v>
      </c>
      <c r="O8533" s="2" t="s">
        <v>1005</v>
      </c>
      <c r="P8533" s="2" t="s">
        <v>951</v>
      </c>
      <c r="Q8533" s="2" t="s">
        <v>993</v>
      </c>
      <c r="R8533" s="2" t="s">
        <v>2021</v>
      </c>
      <c r="S8533" s="2" t="s">
        <v>1617</v>
      </c>
      <c r="T8533" s="2" t="s">
        <v>943</v>
      </c>
    </row>
    <row r="8534" spans="1:20">
      <c r="A8534" t="s">
        <v>10157</v>
      </c>
      <c r="B8534" s="1">
        <v>42704</v>
      </c>
      <c r="C8534" s="1">
        <v>42710</v>
      </c>
      <c r="D8534" t="s">
        <v>957</v>
      </c>
      <c r="E8534" t="s">
        <v>148</v>
      </c>
      <c r="F8534" t="s">
        <v>4542</v>
      </c>
      <c r="G8534">
        <v>496.86</v>
      </c>
      <c r="H8534">
        <v>7</v>
      </c>
      <c r="I8534">
        <v>0</v>
      </c>
      <c r="J8534">
        <v>24.843</v>
      </c>
      <c r="K8534" s="2" t="s">
        <v>935</v>
      </c>
      <c r="L8534" s="2" t="s">
        <v>907</v>
      </c>
      <c r="M8534" s="2" t="s">
        <v>1122</v>
      </c>
      <c r="N8534" s="2">
        <v>48227</v>
      </c>
      <c r="O8534" s="2" t="s">
        <v>1005</v>
      </c>
      <c r="P8534" s="2" t="s">
        <v>951</v>
      </c>
      <c r="Q8534" s="2" t="s">
        <v>965</v>
      </c>
      <c r="R8534" s="2" t="s">
        <v>4543</v>
      </c>
      <c r="S8534" s="2" t="s">
        <v>1617</v>
      </c>
      <c r="T8534" s="2" t="s">
        <v>943</v>
      </c>
    </row>
    <row r="8535" spans="1:20">
      <c r="A8535" t="s">
        <v>10157</v>
      </c>
      <c r="B8535" s="1">
        <v>42704</v>
      </c>
      <c r="C8535" s="1">
        <v>42710</v>
      </c>
      <c r="D8535" t="s">
        <v>957</v>
      </c>
      <c r="E8535" t="s">
        <v>148</v>
      </c>
      <c r="F8535" t="s">
        <v>1205</v>
      </c>
      <c r="G8535">
        <v>389.97</v>
      </c>
      <c r="H8535">
        <v>3</v>
      </c>
      <c r="I8535">
        <v>0</v>
      </c>
      <c r="J8535">
        <v>35.097299999999997</v>
      </c>
      <c r="K8535" s="2" t="s">
        <v>935</v>
      </c>
      <c r="L8535" s="2" t="s">
        <v>907</v>
      </c>
      <c r="M8535" s="2" t="s">
        <v>1122</v>
      </c>
      <c r="N8535" s="2">
        <v>48227</v>
      </c>
      <c r="O8535" s="2" t="s">
        <v>1005</v>
      </c>
      <c r="P8535" s="2" t="s">
        <v>939</v>
      </c>
      <c r="Q8535" s="2" t="s">
        <v>945</v>
      </c>
      <c r="R8535" s="2" t="s">
        <v>1208</v>
      </c>
      <c r="S8535" s="2" t="s">
        <v>1617</v>
      </c>
      <c r="T8535" s="2" t="s">
        <v>943</v>
      </c>
    </row>
    <row r="8536" spans="1:20">
      <c r="A8536" t="s">
        <v>10158</v>
      </c>
      <c r="B8536" s="1">
        <v>42017</v>
      </c>
      <c r="C8536" s="1">
        <v>42019</v>
      </c>
      <c r="D8536" t="s">
        <v>933</v>
      </c>
      <c r="E8536" t="s">
        <v>810</v>
      </c>
      <c r="F8536" t="s">
        <v>2970</v>
      </c>
      <c r="G8536">
        <v>9.82</v>
      </c>
      <c r="H8536">
        <v>2</v>
      </c>
      <c r="I8536">
        <v>0</v>
      </c>
      <c r="J8536">
        <v>4.8117999999999999</v>
      </c>
      <c r="K8536" s="2" t="s">
        <v>935</v>
      </c>
      <c r="L8536" s="2" t="s">
        <v>1347</v>
      </c>
      <c r="M8536" s="2" t="s">
        <v>2025</v>
      </c>
      <c r="N8536" s="2">
        <v>31907</v>
      </c>
      <c r="O8536" s="2" t="s">
        <v>938</v>
      </c>
      <c r="P8536" s="2" t="s">
        <v>951</v>
      </c>
      <c r="Q8536" s="2" t="s">
        <v>952</v>
      </c>
      <c r="R8536" s="2" t="s">
        <v>2971</v>
      </c>
      <c r="S8536" s="2" t="s">
        <v>7985</v>
      </c>
      <c r="T8536" s="2" t="s">
        <v>955</v>
      </c>
    </row>
    <row r="8537" spans="1:20">
      <c r="A8537" t="s">
        <v>10159</v>
      </c>
      <c r="B8537" s="1">
        <v>41775</v>
      </c>
      <c r="C8537" s="1">
        <v>41779</v>
      </c>
      <c r="D8537" t="s">
        <v>957</v>
      </c>
      <c r="E8537" t="s">
        <v>749</v>
      </c>
      <c r="F8537" t="s">
        <v>5148</v>
      </c>
      <c r="G8537">
        <v>56.4</v>
      </c>
      <c r="H8537">
        <v>3</v>
      </c>
      <c r="I8537">
        <v>0</v>
      </c>
      <c r="J8537">
        <v>3.3839999999999999</v>
      </c>
      <c r="K8537" s="2" t="s">
        <v>935</v>
      </c>
      <c r="L8537" s="2" t="s">
        <v>906</v>
      </c>
      <c r="M8537" s="2" t="s">
        <v>949</v>
      </c>
      <c r="N8537" s="2">
        <v>94122</v>
      </c>
      <c r="O8537" s="2" t="s">
        <v>950</v>
      </c>
      <c r="P8537" s="2" t="s">
        <v>976</v>
      </c>
      <c r="Q8537" s="2" t="s">
        <v>1054</v>
      </c>
      <c r="R8537" s="2" t="s">
        <v>5149</v>
      </c>
      <c r="S8537" s="2" t="s">
        <v>6629</v>
      </c>
      <c r="T8537" s="2" t="s">
        <v>943</v>
      </c>
    </row>
    <row r="8538" spans="1:20">
      <c r="A8538" t="s">
        <v>10160</v>
      </c>
      <c r="B8538" s="1">
        <v>42162</v>
      </c>
      <c r="C8538" s="1">
        <v>42166</v>
      </c>
      <c r="D8538" t="s">
        <v>957</v>
      </c>
      <c r="E8538" t="s">
        <v>843</v>
      </c>
      <c r="F8538" t="s">
        <v>3595</v>
      </c>
      <c r="G8538">
        <v>18.312000000000001</v>
      </c>
      <c r="H8538">
        <v>4</v>
      </c>
      <c r="I8538">
        <v>0.7</v>
      </c>
      <c r="J8538">
        <v>-12.208</v>
      </c>
      <c r="K8538" s="2" t="s">
        <v>935</v>
      </c>
      <c r="L8538" s="2" t="s">
        <v>1041</v>
      </c>
      <c r="M8538" s="2" t="s">
        <v>1042</v>
      </c>
      <c r="N8538" s="2">
        <v>19143</v>
      </c>
      <c r="O8538" s="2" t="s">
        <v>1043</v>
      </c>
      <c r="P8538" s="2" t="s">
        <v>951</v>
      </c>
      <c r="Q8538" s="2" t="s">
        <v>980</v>
      </c>
      <c r="R8538" s="2" t="s">
        <v>3596</v>
      </c>
      <c r="S8538" s="2" t="s">
        <v>10161</v>
      </c>
      <c r="T8538" s="2" t="s">
        <v>1008</v>
      </c>
    </row>
    <row r="8539" spans="1:20">
      <c r="A8539" t="s">
        <v>10160</v>
      </c>
      <c r="B8539" s="1">
        <v>42162</v>
      </c>
      <c r="C8539" s="1">
        <v>42166</v>
      </c>
      <c r="D8539" t="s">
        <v>957</v>
      </c>
      <c r="E8539" t="s">
        <v>843</v>
      </c>
      <c r="F8539" t="s">
        <v>6902</v>
      </c>
      <c r="G8539">
        <v>25.92</v>
      </c>
      <c r="H8539">
        <v>5</v>
      </c>
      <c r="I8539">
        <v>0.2</v>
      </c>
      <c r="J8539">
        <v>9.0719999999999992</v>
      </c>
      <c r="K8539" s="2" t="s">
        <v>935</v>
      </c>
      <c r="L8539" s="2" t="s">
        <v>1041</v>
      </c>
      <c r="M8539" s="2" t="s">
        <v>1042</v>
      </c>
      <c r="N8539" s="2">
        <v>19143</v>
      </c>
      <c r="O8539" s="2" t="s">
        <v>1043</v>
      </c>
      <c r="P8539" s="2" t="s">
        <v>951</v>
      </c>
      <c r="Q8539" s="2" t="s">
        <v>993</v>
      </c>
      <c r="R8539" s="2" t="s">
        <v>6903</v>
      </c>
      <c r="S8539" s="2" t="s">
        <v>10161</v>
      </c>
      <c r="T8539" s="2" t="s">
        <v>1008</v>
      </c>
    </row>
    <row r="8540" spans="1:20">
      <c r="A8540" t="s">
        <v>10160</v>
      </c>
      <c r="B8540" s="1">
        <v>42162</v>
      </c>
      <c r="C8540" s="1">
        <v>42166</v>
      </c>
      <c r="D8540" t="s">
        <v>957</v>
      </c>
      <c r="E8540" t="s">
        <v>843</v>
      </c>
      <c r="F8540" t="s">
        <v>6071</v>
      </c>
      <c r="G8540">
        <v>8.016</v>
      </c>
      <c r="H8540">
        <v>3</v>
      </c>
      <c r="I8540">
        <v>0.2</v>
      </c>
      <c r="J8540">
        <v>1.002</v>
      </c>
      <c r="K8540" s="2" t="s">
        <v>935</v>
      </c>
      <c r="L8540" s="2" t="s">
        <v>1041</v>
      </c>
      <c r="M8540" s="2" t="s">
        <v>1042</v>
      </c>
      <c r="N8540" s="2">
        <v>19143</v>
      </c>
      <c r="O8540" s="2" t="s">
        <v>1043</v>
      </c>
      <c r="P8540" s="2" t="s">
        <v>951</v>
      </c>
      <c r="Q8540" s="2" t="s">
        <v>973</v>
      </c>
      <c r="R8540" s="2" t="s">
        <v>6072</v>
      </c>
      <c r="S8540" s="2" t="s">
        <v>10161</v>
      </c>
      <c r="T8540" s="2" t="s">
        <v>1008</v>
      </c>
    </row>
    <row r="8541" spans="1:20">
      <c r="A8541" t="s">
        <v>10162</v>
      </c>
      <c r="B8541" s="1">
        <v>42803</v>
      </c>
      <c r="C8541" s="1">
        <v>42807</v>
      </c>
      <c r="D8541" t="s">
        <v>957</v>
      </c>
      <c r="E8541" t="s">
        <v>94</v>
      </c>
      <c r="F8541" t="s">
        <v>5695</v>
      </c>
      <c r="G8541">
        <v>479.98399999999998</v>
      </c>
      <c r="H8541">
        <v>2</v>
      </c>
      <c r="I8541">
        <v>0.2</v>
      </c>
      <c r="J8541">
        <v>59.997999999999998</v>
      </c>
      <c r="K8541" s="2" t="s">
        <v>935</v>
      </c>
      <c r="L8541" s="2" t="s">
        <v>904</v>
      </c>
      <c r="M8541" s="2" t="s">
        <v>949</v>
      </c>
      <c r="N8541" s="2">
        <v>90008</v>
      </c>
      <c r="O8541" s="2" t="s">
        <v>950</v>
      </c>
      <c r="P8541" s="2" t="s">
        <v>976</v>
      </c>
      <c r="Q8541" s="2" t="s">
        <v>1977</v>
      </c>
      <c r="R8541" s="2" t="s">
        <v>5696</v>
      </c>
      <c r="S8541" s="2" t="s">
        <v>1273</v>
      </c>
      <c r="T8541" s="2" t="s">
        <v>943</v>
      </c>
    </row>
    <row r="8542" spans="1:20">
      <c r="A8542" t="s">
        <v>10162</v>
      </c>
      <c r="B8542" s="1">
        <v>42803</v>
      </c>
      <c r="C8542" s="1">
        <v>42807</v>
      </c>
      <c r="D8542" t="s">
        <v>957</v>
      </c>
      <c r="E8542" t="s">
        <v>94</v>
      </c>
      <c r="F8542" t="s">
        <v>979</v>
      </c>
      <c r="G8542">
        <v>30.84</v>
      </c>
      <c r="H8542">
        <v>5</v>
      </c>
      <c r="I8542">
        <v>0.2</v>
      </c>
      <c r="J8542">
        <v>9.6374999999999993</v>
      </c>
      <c r="K8542" s="2" t="s">
        <v>935</v>
      </c>
      <c r="L8542" s="2" t="s">
        <v>904</v>
      </c>
      <c r="M8542" s="2" t="s">
        <v>949</v>
      </c>
      <c r="N8542" s="2">
        <v>90008</v>
      </c>
      <c r="O8542" s="2" t="s">
        <v>950</v>
      </c>
      <c r="P8542" s="2" t="s">
        <v>951</v>
      </c>
      <c r="Q8542" s="2" t="s">
        <v>980</v>
      </c>
      <c r="R8542" s="2" t="s">
        <v>981</v>
      </c>
      <c r="S8542" s="2" t="s">
        <v>1273</v>
      </c>
      <c r="T8542" s="2" t="s">
        <v>943</v>
      </c>
    </row>
    <row r="8543" spans="1:20">
      <c r="A8543" t="s">
        <v>10163</v>
      </c>
      <c r="B8543" s="1">
        <v>42360</v>
      </c>
      <c r="C8543" s="1">
        <v>42361</v>
      </c>
      <c r="D8543" t="s">
        <v>1079</v>
      </c>
      <c r="E8543" t="s">
        <v>459</v>
      </c>
      <c r="F8543" t="s">
        <v>5231</v>
      </c>
      <c r="G8543">
        <v>33.567999999999998</v>
      </c>
      <c r="H8543">
        <v>2</v>
      </c>
      <c r="I8543">
        <v>0.2</v>
      </c>
      <c r="J8543">
        <v>1.6783999999999999</v>
      </c>
      <c r="K8543" s="2" t="s">
        <v>935</v>
      </c>
      <c r="L8543" s="2" t="s">
        <v>1041</v>
      </c>
      <c r="M8543" s="2" t="s">
        <v>1042</v>
      </c>
      <c r="N8543" s="2">
        <v>19140</v>
      </c>
      <c r="O8543" s="2" t="s">
        <v>1043</v>
      </c>
      <c r="P8543" s="2" t="s">
        <v>951</v>
      </c>
      <c r="Q8543" s="2" t="s">
        <v>965</v>
      </c>
      <c r="R8543" s="2" t="s">
        <v>5232</v>
      </c>
      <c r="S8543" s="2" t="s">
        <v>3880</v>
      </c>
      <c r="T8543" s="2" t="s">
        <v>955</v>
      </c>
    </row>
    <row r="8544" spans="1:20">
      <c r="A8544" t="s">
        <v>10163</v>
      </c>
      <c r="B8544" s="1">
        <v>42360</v>
      </c>
      <c r="C8544" s="1">
        <v>42361</v>
      </c>
      <c r="D8544" t="s">
        <v>1079</v>
      </c>
      <c r="E8544" t="s">
        <v>459</v>
      </c>
      <c r="F8544" t="s">
        <v>3864</v>
      </c>
      <c r="G8544">
        <v>422.625</v>
      </c>
      <c r="H8544">
        <v>7</v>
      </c>
      <c r="I8544">
        <v>0.3</v>
      </c>
      <c r="J8544">
        <v>0</v>
      </c>
      <c r="K8544" s="2" t="s">
        <v>935</v>
      </c>
      <c r="L8544" s="2" t="s">
        <v>1041</v>
      </c>
      <c r="M8544" s="2" t="s">
        <v>1042</v>
      </c>
      <c r="N8544" s="2">
        <v>19140</v>
      </c>
      <c r="O8544" s="2" t="s">
        <v>1043</v>
      </c>
      <c r="P8544" s="2" t="s">
        <v>939</v>
      </c>
      <c r="Q8544" s="2" t="s">
        <v>945</v>
      </c>
      <c r="R8544" s="2" t="s">
        <v>3866</v>
      </c>
      <c r="S8544" s="2" t="s">
        <v>3880</v>
      </c>
      <c r="T8544" s="2" t="s">
        <v>955</v>
      </c>
    </row>
    <row r="8545" spans="1:20">
      <c r="A8545" t="s">
        <v>10164</v>
      </c>
      <c r="B8545" s="1">
        <v>41857</v>
      </c>
      <c r="C8545" s="1">
        <v>41862</v>
      </c>
      <c r="D8545" t="s">
        <v>957</v>
      </c>
      <c r="E8545" t="s">
        <v>633</v>
      </c>
      <c r="F8545" t="s">
        <v>2311</v>
      </c>
      <c r="G8545">
        <v>199.98</v>
      </c>
      <c r="H8545">
        <v>2</v>
      </c>
      <c r="I8545">
        <v>0</v>
      </c>
      <c r="J8545">
        <v>83.991600000000005</v>
      </c>
      <c r="K8545" s="2" t="s">
        <v>935</v>
      </c>
      <c r="L8545" s="2" t="s">
        <v>903</v>
      </c>
      <c r="M8545" s="2" t="s">
        <v>1147</v>
      </c>
      <c r="N8545" s="2">
        <v>10035</v>
      </c>
      <c r="O8545" s="2" t="s">
        <v>1043</v>
      </c>
      <c r="P8545" s="2" t="s">
        <v>976</v>
      </c>
      <c r="Q8545" s="2" t="s">
        <v>1054</v>
      </c>
      <c r="R8545" s="2" t="s">
        <v>2312</v>
      </c>
      <c r="S8545" s="2" t="s">
        <v>5371</v>
      </c>
      <c r="T8545" s="2" t="s">
        <v>943</v>
      </c>
    </row>
    <row r="8546" spans="1:20">
      <c r="A8546" t="s">
        <v>10165</v>
      </c>
      <c r="B8546" s="1">
        <v>42456</v>
      </c>
      <c r="C8546" s="1">
        <v>42460</v>
      </c>
      <c r="D8546" t="s">
        <v>957</v>
      </c>
      <c r="E8546" t="s">
        <v>157</v>
      </c>
      <c r="F8546" t="s">
        <v>7553</v>
      </c>
      <c r="G8546">
        <v>20.239999999999998</v>
      </c>
      <c r="H8546">
        <v>1</v>
      </c>
      <c r="I8546">
        <v>0</v>
      </c>
      <c r="J8546">
        <v>8.7032000000000007</v>
      </c>
      <c r="K8546" s="2" t="s">
        <v>935</v>
      </c>
      <c r="L8546" s="2" t="s">
        <v>1347</v>
      </c>
      <c r="M8546" s="2" t="s">
        <v>2025</v>
      </c>
      <c r="N8546" s="2">
        <v>31907</v>
      </c>
      <c r="O8546" s="2" t="s">
        <v>938</v>
      </c>
      <c r="P8546" s="2" t="s">
        <v>939</v>
      </c>
      <c r="Q8546" s="2" t="s">
        <v>969</v>
      </c>
      <c r="R8546" s="2" t="s">
        <v>7554</v>
      </c>
      <c r="S8546" s="2" t="s">
        <v>1680</v>
      </c>
      <c r="T8546" s="2" t="s">
        <v>955</v>
      </c>
    </row>
    <row r="8547" spans="1:20">
      <c r="A8547" t="s">
        <v>10165</v>
      </c>
      <c r="B8547" s="1">
        <v>42456</v>
      </c>
      <c r="C8547" s="1">
        <v>42460</v>
      </c>
      <c r="D8547" t="s">
        <v>957</v>
      </c>
      <c r="E8547" t="s">
        <v>157</v>
      </c>
      <c r="F8547" t="s">
        <v>7248</v>
      </c>
      <c r="G8547">
        <v>39.92</v>
      </c>
      <c r="H8547">
        <v>4</v>
      </c>
      <c r="I8547">
        <v>0</v>
      </c>
      <c r="J8547">
        <v>11.1776</v>
      </c>
      <c r="K8547" s="2" t="s">
        <v>935</v>
      </c>
      <c r="L8547" s="2" t="s">
        <v>1347</v>
      </c>
      <c r="M8547" s="2" t="s">
        <v>2025</v>
      </c>
      <c r="N8547" s="2">
        <v>31907</v>
      </c>
      <c r="O8547" s="2" t="s">
        <v>938</v>
      </c>
      <c r="P8547" s="2" t="s">
        <v>939</v>
      </c>
      <c r="Q8547" s="2" t="s">
        <v>969</v>
      </c>
      <c r="R8547" s="2" t="s">
        <v>7249</v>
      </c>
      <c r="S8547" s="2" t="s">
        <v>1680</v>
      </c>
      <c r="T8547" s="2" t="s">
        <v>955</v>
      </c>
    </row>
    <row r="8548" spans="1:20">
      <c r="A8548" t="s">
        <v>10165</v>
      </c>
      <c r="B8548" s="1">
        <v>42456</v>
      </c>
      <c r="C8548" s="1">
        <v>42460</v>
      </c>
      <c r="D8548" t="s">
        <v>957</v>
      </c>
      <c r="E8548" t="s">
        <v>157</v>
      </c>
      <c r="F8548" t="s">
        <v>6717</v>
      </c>
      <c r="G8548">
        <v>32.54</v>
      </c>
      <c r="H8548">
        <v>2</v>
      </c>
      <c r="I8548">
        <v>0</v>
      </c>
      <c r="J8548">
        <v>15.944599999999999</v>
      </c>
      <c r="K8548" s="2" t="s">
        <v>935</v>
      </c>
      <c r="L8548" s="2" t="s">
        <v>1347</v>
      </c>
      <c r="M8548" s="2" t="s">
        <v>2025</v>
      </c>
      <c r="N8548" s="2">
        <v>31907</v>
      </c>
      <c r="O8548" s="2" t="s">
        <v>938</v>
      </c>
      <c r="P8548" s="2" t="s">
        <v>951</v>
      </c>
      <c r="Q8548" s="2" t="s">
        <v>980</v>
      </c>
      <c r="R8548" s="2" t="s">
        <v>6718</v>
      </c>
      <c r="S8548" s="2" t="s">
        <v>1680</v>
      </c>
      <c r="T8548" s="2" t="s">
        <v>955</v>
      </c>
    </row>
    <row r="8549" spans="1:20">
      <c r="A8549" t="s">
        <v>10166</v>
      </c>
      <c r="B8549" s="1">
        <v>42343</v>
      </c>
      <c r="C8549" s="1">
        <v>42348</v>
      </c>
      <c r="D8549" t="s">
        <v>957</v>
      </c>
      <c r="E8549" t="s">
        <v>390</v>
      </c>
      <c r="F8549" t="s">
        <v>1646</v>
      </c>
      <c r="G8549">
        <v>39</v>
      </c>
      <c r="H8549">
        <v>3</v>
      </c>
      <c r="I8549">
        <v>0</v>
      </c>
      <c r="J8549">
        <v>17.55</v>
      </c>
      <c r="K8549" s="2" t="s">
        <v>935</v>
      </c>
      <c r="L8549" s="2" t="s">
        <v>904</v>
      </c>
      <c r="M8549" s="2" t="s">
        <v>949</v>
      </c>
      <c r="N8549" s="2">
        <v>90049</v>
      </c>
      <c r="O8549" s="2" t="s">
        <v>950</v>
      </c>
      <c r="P8549" s="2" t="s">
        <v>976</v>
      </c>
      <c r="Q8549" s="2" t="s">
        <v>1054</v>
      </c>
      <c r="R8549" s="2" t="s">
        <v>1647</v>
      </c>
      <c r="S8549" s="2" t="s">
        <v>3321</v>
      </c>
      <c r="T8549" s="2" t="s">
        <v>955</v>
      </c>
    </row>
    <row r="8550" spans="1:20">
      <c r="A8550" t="s">
        <v>10166</v>
      </c>
      <c r="B8550" s="1">
        <v>42343</v>
      </c>
      <c r="C8550" s="1">
        <v>42348</v>
      </c>
      <c r="D8550" t="s">
        <v>957</v>
      </c>
      <c r="E8550" t="s">
        <v>390</v>
      </c>
      <c r="F8550" t="s">
        <v>3703</v>
      </c>
      <c r="G8550">
        <v>12.6</v>
      </c>
      <c r="H8550">
        <v>4</v>
      </c>
      <c r="I8550">
        <v>0</v>
      </c>
      <c r="J8550">
        <v>6.048</v>
      </c>
      <c r="K8550" s="2" t="s">
        <v>935</v>
      </c>
      <c r="L8550" s="2" t="s">
        <v>904</v>
      </c>
      <c r="M8550" s="2" t="s">
        <v>949</v>
      </c>
      <c r="N8550" s="2">
        <v>90049</v>
      </c>
      <c r="O8550" s="2" t="s">
        <v>950</v>
      </c>
      <c r="P8550" s="2" t="s">
        <v>951</v>
      </c>
      <c r="Q8550" s="2" t="s">
        <v>952</v>
      </c>
      <c r="R8550" s="2" t="s">
        <v>3704</v>
      </c>
      <c r="S8550" s="2" t="s">
        <v>3321</v>
      </c>
      <c r="T8550" s="2" t="s">
        <v>955</v>
      </c>
    </row>
    <row r="8551" spans="1:20">
      <c r="A8551" t="s">
        <v>10167</v>
      </c>
      <c r="B8551" s="1">
        <v>42258</v>
      </c>
      <c r="C8551" s="1">
        <v>42259</v>
      </c>
      <c r="D8551" t="s">
        <v>1079</v>
      </c>
      <c r="E8551" t="s">
        <v>390</v>
      </c>
      <c r="F8551" t="s">
        <v>2417</v>
      </c>
      <c r="G8551">
        <v>24.64</v>
      </c>
      <c r="H8551">
        <v>4</v>
      </c>
      <c r="I8551">
        <v>0.2</v>
      </c>
      <c r="J8551">
        <v>4.0039999999999996</v>
      </c>
      <c r="K8551" s="2" t="s">
        <v>935</v>
      </c>
      <c r="L8551" s="2" t="s">
        <v>1311</v>
      </c>
      <c r="M8551" s="2" t="s">
        <v>1312</v>
      </c>
      <c r="N8551" s="2">
        <v>80013</v>
      </c>
      <c r="O8551" s="2" t="s">
        <v>950</v>
      </c>
      <c r="P8551" s="2" t="s">
        <v>939</v>
      </c>
      <c r="Q8551" s="2" t="s">
        <v>969</v>
      </c>
      <c r="R8551" s="2" t="s">
        <v>2418</v>
      </c>
      <c r="S8551" s="2" t="s">
        <v>3321</v>
      </c>
      <c r="T8551" s="2" t="s">
        <v>955</v>
      </c>
    </row>
    <row r="8552" spans="1:20">
      <c r="A8552" t="s">
        <v>10168</v>
      </c>
      <c r="B8552" s="1">
        <v>42202</v>
      </c>
      <c r="C8552" s="1">
        <v>42209</v>
      </c>
      <c r="D8552" t="s">
        <v>957</v>
      </c>
      <c r="E8552" t="s">
        <v>200</v>
      </c>
      <c r="F8552" t="s">
        <v>9124</v>
      </c>
      <c r="G8552">
        <v>6.2640000000000002</v>
      </c>
      <c r="H8552">
        <v>3</v>
      </c>
      <c r="I8552">
        <v>0.2</v>
      </c>
      <c r="J8552">
        <v>2.0358000000000001</v>
      </c>
      <c r="K8552" s="2" t="s">
        <v>935</v>
      </c>
      <c r="L8552" s="2" t="s">
        <v>1075</v>
      </c>
      <c r="M8552" s="2" t="s">
        <v>1004</v>
      </c>
      <c r="N8552" s="2">
        <v>77041</v>
      </c>
      <c r="O8552" s="2" t="s">
        <v>1005</v>
      </c>
      <c r="P8552" s="2" t="s">
        <v>951</v>
      </c>
      <c r="Q8552" s="2" t="s">
        <v>952</v>
      </c>
      <c r="R8552" s="2" t="s">
        <v>9125</v>
      </c>
      <c r="S8552" s="2" t="s">
        <v>2027</v>
      </c>
      <c r="T8552" s="2" t="s">
        <v>955</v>
      </c>
    </row>
    <row r="8553" spans="1:20">
      <c r="A8553" t="s">
        <v>10168</v>
      </c>
      <c r="B8553" s="1">
        <v>42202</v>
      </c>
      <c r="C8553" s="1">
        <v>42209</v>
      </c>
      <c r="D8553" t="s">
        <v>957</v>
      </c>
      <c r="E8553" t="s">
        <v>200</v>
      </c>
      <c r="F8553" t="s">
        <v>2555</v>
      </c>
      <c r="G8553">
        <v>14.432</v>
      </c>
      <c r="H8553">
        <v>4</v>
      </c>
      <c r="I8553">
        <v>0.2</v>
      </c>
      <c r="J8553">
        <v>3.4276</v>
      </c>
      <c r="K8553" s="2" t="s">
        <v>935</v>
      </c>
      <c r="L8553" s="2" t="s">
        <v>1075</v>
      </c>
      <c r="M8553" s="2" t="s">
        <v>1004</v>
      </c>
      <c r="N8553" s="2">
        <v>77041</v>
      </c>
      <c r="O8553" s="2" t="s">
        <v>1005</v>
      </c>
      <c r="P8553" s="2" t="s">
        <v>951</v>
      </c>
      <c r="Q8553" s="2" t="s">
        <v>1148</v>
      </c>
      <c r="R8553" s="2" t="s">
        <v>2556</v>
      </c>
      <c r="S8553" s="2" t="s">
        <v>2027</v>
      </c>
      <c r="T8553" s="2" t="s">
        <v>955</v>
      </c>
    </row>
    <row r="8554" spans="1:20">
      <c r="A8554" t="s">
        <v>10169</v>
      </c>
      <c r="B8554" s="1">
        <v>41789</v>
      </c>
      <c r="C8554" s="1">
        <v>41793</v>
      </c>
      <c r="D8554" t="s">
        <v>957</v>
      </c>
      <c r="E8554" t="s">
        <v>522</v>
      </c>
      <c r="F8554" t="s">
        <v>3807</v>
      </c>
      <c r="G8554">
        <v>719.976</v>
      </c>
      <c r="H8554">
        <v>3</v>
      </c>
      <c r="I8554">
        <v>0.2</v>
      </c>
      <c r="J8554">
        <v>134.99549999999999</v>
      </c>
      <c r="K8554" s="2" t="s">
        <v>935</v>
      </c>
      <c r="L8554" s="2" t="s">
        <v>1180</v>
      </c>
      <c r="M8554" s="2" t="s">
        <v>1099</v>
      </c>
      <c r="N8554" s="2">
        <v>60623</v>
      </c>
      <c r="O8554" s="2" t="s">
        <v>1005</v>
      </c>
      <c r="P8554" s="2" t="s">
        <v>976</v>
      </c>
      <c r="Q8554" s="2" t="s">
        <v>1977</v>
      </c>
      <c r="R8554" s="2" t="s">
        <v>3808</v>
      </c>
      <c r="S8554" s="2" t="s">
        <v>4332</v>
      </c>
      <c r="T8554" s="2" t="s">
        <v>955</v>
      </c>
    </row>
    <row r="8555" spans="1:20">
      <c r="A8555" t="s">
        <v>10170</v>
      </c>
      <c r="B8555" s="1">
        <v>43052</v>
      </c>
      <c r="C8555" s="1">
        <v>43059</v>
      </c>
      <c r="D8555" t="s">
        <v>957</v>
      </c>
      <c r="E8555" t="s">
        <v>144</v>
      </c>
      <c r="F8555" t="s">
        <v>3300</v>
      </c>
      <c r="G8555">
        <v>239.92</v>
      </c>
      <c r="H8555">
        <v>8</v>
      </c>
      <c r="I8555">
        <v>0</v>
      </c>
      <c r="J8555">
        <v>23.992000000000001</v>
      </c>
      <c r="K8555" s="2" t="s">
        <v>935</v>
      </c>
      <c r="L8555" s="2" t="s">
        <v>1227</v>
      </c>
      <c r="M8555" s="2" t="s">
        <v>1228</v>
      </c>
      <c r="N8555" s="2">
        <v>35601</v>
      </c>
      <c r="O8555" s="2" t="s">
        <v>938</v>
      </c>
      <c r="P8555" s="2" t="s">
        <v>976</v>
      </c>
      <c r="Q8555" s="2" t="s">
        <v>1054</v>
      </c>
      <c r="R8555" s="2" t="s">
        <v>3301</v>
      </c>
      <c r="S8555" s="2" t="s">
        <v>1594</v>
      </c>
      <c r="T8555" s="2" t="s">
        <v>943</v>
      </c>
    </row>
    <row r="8556" spans="1:20">
      <c r="A8556" t="s">
        <v>10171</v>
      </c>
      <c r="B8556" s="1">
        <v>42713</v>
      </c>
      <c r="C8556" s="1">
        <v>42715</v>
      </c>
      <c r="D8556" t="s">
        <v>1079</v>
      </c>
      <c r="E8556" t="s">
        <v>456</v>
      </c>
      <c r="F8556" t="s">
        <v>4341</v>
      </c>
      <c r="G8556">
        <v>1056.8599999999999</v>
      </c>
      <c r="H8556">
        <v>7</v>
      </c>
      <c r="I8556">
        <v>0</v>
      </c>
      <c r="J8556">
        <v>158.529</v>
      </c>
      <c r="K8556" s="2" t="s">
        <v>935</v>
      </c>
      <c r="L8556" s="2" t="s">
        <v>1193</v>
      </c>
      <c r="M8556" s="2" t="s">
        <v>1194</v>
      </c>
      <c r="N8556" s="2">
        <v>22153</v>
      </c>
      <c r="O8556" s="2" t="s">
        <v>938</v>
      </c>
      <c r="P8556" s="2" t="s">
        <v>939</v>
      </c>
      <c r="Q8556" s="2" t="s">
        <v>961</v>
      </c>
      <c r="R8556" s="2" t="s">
        <v>4342</v>
      </c>
      <c r="S8556" s="2" t="s">
        <v>3838</v>
      </c>
      <c r="T8556" s="2" t="s">
        <v>943</v>
      </c>
    </row>
    <row r="8557" spans="1:20">
      <c r="A8557" t="s">
        <v>10172</v>
      </c>
      <c r="B8557" s="1">
        <v>42085</v>
      </c>
      <c r="C8557" s="1">
        <v>42085</v>
      </c>
      <c r="D8557" t="s">
        <v>2041</v>
      </c>
      <c r="E8557" t="s">
        <v>346</v>
      </c>
      <c r="F8557" t="s">
        <v>2370</v>
      </c>
      <c r="G8557">
        <v>447.94400000000002</v>
      </c>
      <c r="H8557">
        <v>7</v>
      </c>
      <c r="I8557">
        <v>0.2</v>
      </c>
      <c r="J8557">
        <v>89.588800000000006</v>
      </c>
      <c r="K8557" s="2" t="s">
        <v>935</v>
      </c>
      <c r="L8557" s="2" t="s">
        <v>6975</v>
      </c>
      <c r="M8557" s="2" t="s">
        <v>960</v>
      </c>
      <c r="N8557" s="2">
        <v>33317</v>
      </c>
      <c r="O8557" s="2" t="s">
        <v>938</v>
      </c>
      <c r="P8557" s="2" t="s">
        <v>976</v>
      </c>
      <c r="Q8557" s="2" t="s">
        <v>1054</v>
      </c>
      <c r="R8557" s="2" t="s">
        <v>2371</v>
      </c>
      <c r="S8557" s="2" t="s">
        <v>3006</v>
      </c>
      <c r="T8557" s="2" t="s">
        <v>943</v>
      </c>
    </row>
    <row r="8558" spans="1:20">
      <c r="A8558" t="s">
        <v>10172</v>
      </c>
      <c r="B8558" s="1">
        <v>42085</v>
      </c>
      <c r="C8558" s="1">
        <v>42085</v>
      </c>
      <c r="D8558" t="s">
        <v>2041</v>
      </c>
      <c r="E8558" t="s">
        <v>346</v>
      </c>
      <c r="F8558" t="s">
        <v>8434</v>
      </c>
      <c r="G8558">
        <v>150.40799999999999</v>
      </c>
      <c r="H8558">
        <v>9</v>
      </c>
      <c r="I8558">
        <v>0.2</v>
      </c>
      <c r="J8558">
        <v>-33.841799999999999</v>
      </c>
      <c r="K8558" s="2" t="s">
        <v>935</v>
      </c>
      <c r="L8558" s="2" t="s">
        <v>6975</v>
      </c>
      <c r="M8558" s="2" t="s">
        <v>960</v>
      </c>
      <c r="N8558" s="2">
        <v>33317</v>
      </c>
      <c r="O8558" s="2" t="s">
        <v>938</v>
      </c>
      <c r="P8558" s="2" t="s">
        <v>951</v>
      </c>
      <c r="Q8558" s="2" t="s">
        <v>965</v>
      </c>
      <c r="R8558" s="2" t="s">
        <v>8435</v>
      </c>
      <c r="S8558" s="2" t="s">
        <v>3006</v>
      </c>
      <c r="T8558" s="2" t="s">
        <v>943</v>
      </c>
    </row>
    <row r="8559" spans="1:20">
      <c r="A8559" t="s">
        <v>10173</v>
      </c>
      <c r="B8559" s="1">
        <v>42727</v>
      </c>
      <c r="C8559" s="1">
        <v>42730</v>
      </c>
      <c r="D8559" t="s">
        <v>933</v>
      </c>
      <c r="E8559" t="s">
        <v>211</v>
      </c>
      <c r="F8559" t="s">
        <v>3870</v>
      </c>
      <c r="G8559">
        <v>453.57600000000002</v>
      </c>
      <c r="H8559">
        <v>3</v>
      </c>
      <c r="I8559">
        <v>0.2</v>
      </c>
      <c r="J8559">
        <v>39.687899999999999</v>
      </c>
      <c r="K8559" s="2" t="s">
        <v>935</v>
      </c>
      <c r="L8559" s="2" t="s">
        <v>1075</v>
      </c>
      <c r="M8559" s="2" t="s">
        <v>1004</v>
      </c>
      <c r="N8559" s="2">
        <v>77041</v>
      </c>
      <c r="O8559" s="2" t="s">
        <v>1005</v>
      </c>
      <c r="P8559" s="2" t="s">
        <v>976</v>
      </c>
      <c r="Q8559" s="2" t="s">
        <v>977</v>
      </c>
      <c r="R8559" s="2" t="s">
        <v>3871</v>
      </c>
      <c r="S8559" s="2" t="s">
        <v>2092</v>
      </c>
      <c r="T8559" s="2" t="s">
        <v>955</v>
      </c>
    </row>
    <row r="8560" spans="1:20">
      <c r="A8560" t="s">
        <v>10173</v>
      </c>
      <c r="B8560" s="1">
        <v>42727</v>
      </c>
      <c r="C8560" s="1">
        <v>42730</v>
      </c>
      <c r="D8560" t="s">
        <v>933</v>
      </c>
      <c r="E8560" t="s">
        <v>211</v>
      </c>
      <c r="F8560" t="s">
        <v>7310</v>
      </c>
      <c r="G8560">
        <v>45.36</v>
      </c>
      <c r="H8560">
        <v>9</v>
      </c>
      <c r="I8560">
        <v>0.2</v>
      </c>
      <c r="J8560">
        <v>14.742000000000001</v>
      </c>
      <c r="K8560" s="2" t="s">
        <v>935</v>
      </c>
      <c r="L8560" s="2" t="s">
        <v>1075</v>
      </c>
      <c r="M8560" s="2" t="s">
        <v>1004</v>
      </c>
      <c r="N8560" s="2">
        <v>77041</v>
      </c>
      <c r="O8560" s="2" t="s">
        <v>1005</v>
      </c>
      <c r="P8560" s="2" t="s">
        <v>951</v>
      </c>
      <c r="Q8560" s="2" t="s">
        <v>952</v>
      </c>
      <c r="R8560" s="2" t="s">
        <v>7311</v>
      </c>
      <c r="S8560" s="2" t="s">
        <v>2092</v>
      </c>
      <c r="T8560" s="2" t="s">
        <v>955</v>
      </c>
    </row>
    <row r="8561" spans="1:20">
      <c r="A8561" t="s">
        <v>10173</v>
      </c>
      <c r="B8561" s="1">
        <v>42727</v>
      </c>
      <c r="C8561" s="1">
        <v>42730</v>
      </c>
      <c r="D8561" t="s">
        <v>933</v>
      </c>
      <c r="E8561" t="s">
        <v>211</v>
      </c>
      <c r="F8561" t="s">
        <v>5108</v>
      </c>
      <c r="G8561">
        <v>287.88</v>
      </c>
      <c r="H8561">
        <v>3</v>
      </c>
      <c r="I8561">
        <v>0.2</v>
      </c>
      <c r="J8561">
        <v>35.984999999999999</v>
      </c>
      <c r="K8561" s="2" t="s">
        <v>935</v>
      </c>
      <c r="L8561" s="2" t="s">
        <v>1075</v>
      </c>
      <c r="M8561" s="2" t="s">
        <v>1004</v>
      </c>
      <c r="N8561" s="2">
        <v>77041</v>
      </c>
      <c r="O8561" s="2" t="s">
        <v>1005</v>
      </c>
      <c r="P8561" s="2" t="s">
        <v>976</v>
      </c>
      <c r="Q8561" s="2" t="s">
        <v>977</v>
      </c>
      <c r="R8561" s="2" t="s">
        <v>5109</v>
      </c>
      <c r="S8561" s="2" t="s">
        <v>2092</v>
      </c>
      <c r="T8561" s="2" t="s">
        <v>955</v>
      </c>
    </row>
    <row r="8562" spans="1:20">
      <c r="A8562" t="s">
        <v>10173</v>
      </c>
      <c r="B8562" s="1">
        <v>42727</v>
      </c>
      <c r="C8562" s="1">
        <v>42730</v>
      </c>
      <c r="D8562" t="s">
        <v>933</v>
      </c>
      <c r="E8562" t="s">
        <v>211</v>
      </c>
      <c r="F8562" t="s">
        <v>6637</v>
      </c>
      <c r="G8562">
        <v>131.88</v>
      </c>
      <c r="H8562">
        <v>3</v>
      </c>
      <c r="I8562">
        <v>0.2</v>
      </c>
      <c r="J8562">
        <v>14.836499999999999</v>
      </c>
      <c r="K8562" s="2" t="s">
        <v>935</v>
      </c>
      <c r="L8562" s="2" t="s">
        <v>1075</v>
      </c>
      <c r="M8562" s="2" t="s">
        <v>1004</v>
      </c>
      <c r="N8562" s="2">
        <v>77041</v>
      </c>
      <c r="O8562" s="2" t="s">
        <v>1005</v>
      </c>
      <c r="P8562" s="2" t="s">
        <v>976</v>
      </c>
      <c r="Q8562" s="2" t="s">
        <v>977</v>
      </c>
      <c r="R8562" s="2" t="s">
        <v>6638</v>
      </c>
      <c r="S8562" s="2" t="s">
        <v>2092</v>
      </c>
      <c r="T8562" s="2" t="s">
        <v>955</v>
      </c>
    </row>
    <row r="8563" spans="1:20">
      <c r="A8563" t="s">
        <v>10173</v>
      </c>
      <c r="B8563" s="1">
        <v>42727</v>
      </c>
      <c r="C8563" s="1">
        <v>42730</v>
      </c>
      <c r="D8563" t="s">
        <v>933</v>
      </c>
      <c r="E8563" t="s">
        <v>211</v>
      </c>
      <c r="F8563" t="s">
        <v>2274</v>
      </c>
      <c r="G8563">
        <v>2.3279999999999998</v>
      </c>
      <c r="H8563">
        <v>2</v>
      </c>
      <c r="I8563">
        <v>0.6</v>
      </c>
      <c r="J8563">
        <v>-0.75660000000000005</v>
      </c>
      <c r="K8563" s="2" t="s">
        <v>935</v>
      </c>
      <c r="L8563" s="2" t="s">
        <v>1075</v>
      </c>
      <c r="M8563" s="2" t="s">
        <v>1004</v>
      </c>
      <c r="N8563" s="2">
        <v>77041</v>
      </c>
      <c r="O8563" s="2" t="s">
        <v>1005</v>
      </c>
      <c r="P8563" s="2" t="s">
        <v>939</v>
      </c>
      <c r="Q8563" s="2" t="s">
        <v>969</v>
      </c>
      <c r="R8563" s="2" t="s">
        <v>2275</v>
      </c>
      <c r="S8563" s="2" t="s">
        <v>2092</v>
      </c>
      <c r="T8563" s="2" t="s">
        <v>955</v>
      </c>
    </row>
    <row r="8564" spans="1:20">
      <c r="A8564" t="s">
        <v>10174</v>
      </c>
      <c r="B8564" s="1">
        <v>42462</v>
      </c>
      <c r="C8564" s="1">
        <v>42466</v>
      </c>
      <c r="D8564" t="s">
        <v>933</v>
      </c>
      <c r="E8564" t="s">
        <v>305</v>
      </c>
      <c r="F8564" t="s">
        <v>4364</v>
      </c>
      <c r="G8564">
        <v>1454.9</v>
      </c>
      <c r="H8564">
        <v>5</v>
      </c>
      <c r="I8564">
        <v>0</v>
      </c>
      <c r="J8564">
        <v>378.274</v>
      </c>
      <c r="K8564" s="2" t="s">
        <v>935</v>
      </c>
      <c r="L8564" s="2" t="s">
        <v>3131</v>
      </c>
      <c r="M8564" s="2" t="s">
        <v>1014</v>
      </c>
      <c r="N8564" s="2">
        <v>53209</v>
      </c>
      <c r="O8564" s="2" t="s">
        <v>1005</v>
      </c>
      <c r="P8564" s="2" t="s">
        <v>939</v>
      </c>
      <c r="Q8564" s="2" t="s">
        <v>945</v>
      </c>
      <c r="R8564" s="2" t="s">
        <v>4365</v>
      </c>
      <c r="S8564" s="2" t="s">
        <v>2741</v>
      </c>
      <c r="T8564" s="2" t="s">
        <v>955</v>
      </c>
    </row>
    <row r="8565" spans="1:20">
      <c r="A8565" t="s">
        <v>10175</v>
      </c>
      <c r="B8565" s="1">
        <v>42855</v>
      </c>
      <c r="C8565" s="1">
        <v>42859</v>
      </c>
      <c r="D8565" t="s">
        <v>957</v>
      </c>
      <c r="E8565" t="s">
        <v>470</v>
      </c>
      <c r="F8565" t="s">
        <v>4245</v>
      </c>
      <c r="G8565">
        <v>4.8419999999999996</v>
      </c>
      <c r="H8565">
        <v>3</v>
      </c>
      <c r="I8565">
        <v>0.7</v>
      </c>
      <c r="J8565">
        <v>-3.5508000000000002</v>
      </c>
      <c r="K8565" s="2" t="s">
        <v>935</v>
      </c>
      <c r="L8565" s="2" t="s">
        <v>10176</v>
      </c>
      <c r="M8565" s="2" t="s">
        <v>960</v>
      </c>
      <c r="N8565" s="2">
        <v>32771</v>
      </c>
      <c r="O8565" s="2" t="s">
        <v>938</v>
      </c>
      <c r="P8565" s="2" t="s">
        <v>951</v>
      </c>
      <c r="Q8565" s="2" t="s">
        <v>980</v>
      </c>
      <c r="R8565" s="2" t="s">
        <v>4246</v>
      </c>
      <c r="S8565" s="2" t="s">
        <v>3981</v>
      </c>
      <c r="T8565" s="2" t="s">
        <v>1008</v>
      </c>
    </row>
    <row r="8566" spans="1:20">
      <c r="A8566" t="s">
        <v>10175</v>
      </c>
      <c r="B8566" s="1">
        <v>42855</v>
      </c>
      <c r="C8566" s="1">
        <v>42859</v>
      </c>
      <c r="D8566" t="s">
        <v>957</v>
      </c>
      <c r="E8566" t="s">
        <v>470</v>
      </c>
      <c r="F8566" t="s">
        <v>8590</v>
      </c>
      <c r="G8566">
        <v>220.70400000000001</v>
      </c>
      <c r="H8566">
        <v>6</v>
      </c>
      <c r="I8566">
        <v>0.2</v>
      </c>
      <c r="J8566">
        <v>-8.2764000000000006</v>
      </c>
      <c r="K8566" s="2" t="s">
        <v>935</v>
      </c>
      <c r="L8566" s="2" t="s">
        <v>10176</v>
      </c>
      <c r="M8566" s="2" t="s">
        <v>960</v>
      </c>
      <c r="N8566" s="2">
        <v>32771</v>
      </c>
      <c r="O8566" s="2" t="s">
        <v>938</v>
      </c>
      <c r="P8566" s="2" t="s">
        <v>939</v>
      </c>
      <c r="Q8566" s="2" t="s">
        <v>969</v>
      </c>
      <c r="R8566" s="2" t="s">
        <v>8591</v>
      </c>
      <c r="S8566" s="2" t="s">
        <v>3981</v>
      </c>
      <c r="T8566" s="2" t="s">
        <v>1008</v>
      </c>
    </row>
    <row r="8567" spans="1:20">
      <c r="A8567" t="s">
        <v>10177</v>
      </c>
      <c r="B8567" s="1">
        <v>42691</v>
      </c>
      <c r="C8567" s="1">
        <v>42692</v>
      </c>
      <c r="D8567" t="s">
        <v>1079</v>
      </c>
      <c r="E8567" t="s">
        <v>823</v>
      </c>
      <c r="F8567" t="s">
        <v>6466</v>
      </c>
      <c r="G8567">
        <v>67.176000000000002</v>
      </c>
      <c r="H8567">
        <v>3</v>
      </c>
      <c r="I8567">
        <v>0.2</v>
      </c>
      <c r="J8567">
        <v>6.7176</v>
      </c>
      <c r="K8567" s="2" t="s">
        <v>935</v>
      </c>
      <c r="L8567" s="2" t="s">
        <v>7517</v>
      </c>
      <c r="M8567" s="2" t="s">
        <v>1004</v>
      </c>
      <c r="N8567" s="2">
        <v>75056</v>
      </c>
      <c r="O8567" s="2" t="s">
        <v>1005</v>
      </c>
      <c r="P8567" s="2" t="s">
        <v>976</v>
      </c>
      <c r="Q8567" s="2" t="s">
        <v>977</v>
      </c>
      <c r="R8567" s="2" t="s">
        <v>6467</v>
      </c>
      <c r="S8567" s="2" t="s">
        <v>8458</v>
      </c>
      <c r="T8567" s="2" t="s">
        <v>943</v>
      </c>
    </row>
    <row r="8568" spans="1:20">
      <c r="A8568" t="s">
        <v>10177</v>
      </c>
      <c r="B8568" s="1">
        <v>42691</v>
      </c>
      <c r="C8568" s="1">
        <v>42692</v>
      </c>
      <c r="D8568" t="s">
        <v>1079</v>
      </c>
      <c r="E8568" t="s">
        <v>823</v>
      </c>
      <c r="F8568" t="s">
        <v>5995</v>
      </c>
      <c r="G8568">
        <v>15.231999999999999</v>
      </c>
      <c r="H8568">
        <v>4</v>
      </c>
      <c r="I8568">
        <v>0.2</v>
      </c>
      <c r="J8568">
        <v>5.5216000000000003</v>
      </c>
      <c r="K8568" s="2" t="s">
        <v>935</v>
      </c>
      <c r="L8568" s="2" t="s">
        <v>7517</v>
      </c>
      <c r="M8568" s="2" t="s">
        <v>1004</v>
      </c>
      <c r="N8568" s="2">
        <v>75056</v>
      </c>
      <c r="O8568" s="2" t="s">
        <v>1005</v>
      </c>
      <c r="P8568" s="2" t="s">
        <v>951</v>
      </c>
      <c r="Q8568" s="2" t="s">
        <v>993</v>
      </c>
      <c r="R8568" s="2" t="s">
        <v>5996</v>
      </c>
      <c r="S8568" s="2" t="s">
        <v>8458</v>
      </c>
      <c r="T8568" s="2" t="s">
        <v>943</v>
      </c>
    </row>
    <row r="8569" spans="1:20">
      <c r="A8569" t="s">
        <v>10178</v>
      </c>
      <c r="B8569" s="1">
        <v>42684</v>
      </c>
      <c r="C8569" s="1">
        <v>42686</v>
      </c>
      <c r="D8569" t="s">
        <v>1079</v>
      </c>
      <c r="E8569" t="s">
        <v>333</v>
      </c>
      <c r="F8569" t="s">
        <v>5548</v>
      </c>
      <c r="G8569">
        <v>31.103999999999999</v>
      </c>
      <c r="H8569">
        <v>6</v>
      </c>
      <c r="I8569">
        <v>0.2</v>
      </c>
      <c r="J8569">
        <v>10.8864</v>
      </c>
      <c r="K8569" s="2" t="s">
        <v>935</v>
      </c>
      <c r="L8569" s="2" t="s">
        <v>1155</v>
      </c>
      <c r="M8569" s="2" t="s">
        <v>1348</v>
      </c>
      <c r="N8569" s="2">
        <v>45373</v>
      </c>
      <c r="O8569" s="2" t="s">
        <v>1043</v>
      </c>
      <c r="P8569" s="2" t="s">
        <v>951</v>
      </c>
      <c r="Q8569" s="2" t="s">
        <v>993</v>
      </c>
      <c r="R8569" s="2" t="s">
        <v>5549</v>
      </c>
      <c r="S8569" s="2" t="s">
        <v>2920</v>
      </c>
      <c r="T8569" s="2" t="s">
        <v>943</v>
      </c>
    </row>
    <row r="8570" spans="1:20">
      <c r="A8570" t="s">
        <v>10179</v>
      </c>
      <c r="B8570" s="1">
        <v>42710</v>
      </c>
      <c r="C8570" s="1">
        <v>42716</v>
      </c>
      <c r="D8570" t="s">
        <v>957</v>
      </c>
      <c r="E8570" t="s">
        <v>373</v>
      </c>
      <c r="F8570" t="s">
        <v>7131</v>
      </c>
      <c r="G8570">
        <v>968.74400000000003</v>
      </c>
      <c r="H8570">
        <v>7</v>
      </c>
      <c r="I8570">
        <v>0.2</v>
      </c>
      <c r="J8570">
        <v>314.84179999999998</v>
      </c>
      <c r="K8570" s="2" t="s">
        <v>935</v>
      </c>
      <c r="L8570" s="2" t="s">
        <v>6308</v>
      </c>
      <c r="M8570" s="2" t="s">
        <v>1147</v>
      </c>
      <c r="N8570" s="2">
        <v>11550</v>
      </c>
      <c r="O8570" s="2" t="s">
        <v>1043</v>
      </c>
      <c r="P8570" s="2" t="s">
        <v>951</v>
      </c>
      <c r="Q8570" s="2" t="s">
        <v>980</v>
      </c>
      <c r="R8570" s="2" t="s">
        <v>7132</v>
      </c>
      <c r="S8570" s="2" t="s">
        <v>3217</v>
      </c>
      <c r="T8570" s="2" t="s">
        <v>955</v>
      </c>
    </row>
    <row r="8571" spans="1:20">
      <c r="A8571" t="s">
        <v>10179</v>
      </c>
      <c r="B8571" s="1">
        <v>42710</v>
      </c>
      <c r="C8571" s="1">
        <v>42716</v>
      </c>
      <c r="D8571" t="s">
        <v>957</v>
      </c>
      <c r="E8571" t="s">
        <v>373</v>
      </c>
      <c r="F8571" t="s">
        <v>1289</v>
      </c>
      <c r="G8571">
        <v>222.352</v>
      </c>
      <c r="H8571">
        <v>13</v>
      </c>
      <c r="I8571">
        <v>0.2</v>
      </c>
      <c r="J8571">
        <v>77.8232</v>
      </c>
      <c r="K8571" s="2" t="s">
        <v>935</v>
      </c>
      <c r="L8571" s="2" t="s">
        <v>6308</v>
      </c>
      <c r="M8571" s="2" t="s">
        <v>1147</v>
      </c>
      <c r="N8571" s="2">
        <v>11550</v>
      </c>
      <c r="O8571" s="2" t="s">
        <v>1043</v>
      </c>
      <c r="P8571" s="2" t="s">
        <v>951</v>
      </c>
      <c r="Q8571" s="2" t="s">
        <v>980</v>
      </c>
      <c r="R8571" s="2" t="s">
        <v>1290</v>
      </c>
      <c r="S8571" s="2" t="s">
        <v>3217</v>
      </c>
      <c r="T8571" s="2" t="s">
        <v>955</v>
      </c>
    </row>
    <row r="8572" spans="1:20">
      <c r="A8572" t="s">
        <v>10179</v>
      </c>
      <c r="B8572" s="1">
        <v>42710</v>
      </c>
      <c r="C8572" s="1">
        <v>42716</v>
      </c>
      <c r="D8572" t="s">
        <v>957</v>
      </c>
      <c r="E8572" t="s">
        <v>373</v>
      </c>
      <c r="F8572" t="s">
        <v>3807</v>
      </c>
      <c r="G8572">
        <v>479.98399999999998</v>
      </c>
      <c r="H8572">
        <v>2</v>
      </c>
      <c r="I8572">
        <v>0.2</v>
      </c>
      <c r="J8572">
        <v>89.997</v>
      </c>
      <c r="K8572" s="2" t="s">
        <v>935</v>
      </c>
      <c r="L8572" s="2" t="s">
        <v>6308</v>
      </c>
      <c r="M8572" s="2" t="s">
        <v>1147</v>
      </c>
      <c r="N8572" s="2">
        <v>11550</v>
      </c>
      <c r="O8572" s="2" t="s">
        <v>1043</v>
      </c>
      <c r="P8572" s="2" t="s">
        <v>976</v>
      </c>
      <c r="Q8572" s="2" t="s">
        <v>1977</v>
      </c>
      <c r="R8572" s="2" t="s">
        <v>3808</v>
      </c>
      <c r="S8572" s="2" t="s">
        <v>3217</v>
      </c>
      <c r="T8572" s="2" t="s">
        <v>955</v>
      </c>
    </row>
    <row r="8573" spans="1:20">
      <c r="A8573" t="s">
        <v>10180</v>
      </c>
      <c r="B8573" s="1">
        <v>42463</v>
      </c>
      <c r="C8573" s="1">
        <v>42463</v>
      </c>
      <c r="D8573" t="s">
        <v>2041</v>
      </c>
      <c r="E8573" t="s">
        <v>312</v>
      </c>
      <c r="F8573" t="s">
        <v>4821</v>
      </c>
      <c r="G8573">
        <v>10.272</v>
      </c>
      <c r="H8573">
        <v>3</v>
      </c>
      <c r="I8573">
        <v>0.2</v>
      </c>
      <c r="J8573">
        <v>3.21</v>
      </c>
      <c r="K8573" s="2" t="s">
        <v>935</v>
      </c>
      <c r="L8573" s="2" t="s">
        <v>1622</v>
      </c>
      <c r="M8573" s="2" t="s">
        <v>1004</v>
      </c>
      <c r="N8573" s="2">
        <v>75081</v>
      </c>
      <c r="O8573" s="2" t="s">
        <v>1005</v>
      </c>
      <c r="P8573" s="2" t="s">
        <v>951</v>
      </c>
      <c r="Q8573" s="2" t="s">
        <v>993</v>
      </c>
      <c r="R8573" s="2" t="s">
        <v>4822</v>
      </c>
      <c r="S8573" s="2" t="s">
        <v>2785</v>
      </c>
      <c r="T8573" s="2" t="s">
        <v>1008</v>
      </c>
    </row>
    <row r="8574" spans="1:20">
      <c r="A8574" t="s">
        <v>10181</v>
      </c>
      <c r="B8574" s="1">
        <v>41971</v>
      </c>
      <c r="C8574" s="1">
        <v>41975</v>
      </c>
      <c r="D8574" t="s">
        <v>957</v>
      </c>
      <c r="E8574" t="s">
        <v>593</v>
      </c>
      <c r="F8574" t="s">
        <v>4727</v>
      </c>
      <c r="G8574">
        <v>998.85</v>
      </c>
      <c r="H8574">
        <v>5</v>
      </c>
      <c r="I8574">
        <v>0.4</v>
      </c>
      <c r="J8574">
        <v>-199.77</v>
      </c>
      <c r="K8574" s="2" t="s">
        <v>935</v>
      </c>
      <c r="L8574" s="2" t="s">
        <v>1075</v>
      </c>
      <c r="M8574" s="2" t="s">
        <v>1004</v>
      </c>
      <c r="N8574" s="2">
        <v>77041</v>
      </c>
      <c r="O8574" s="2" t="s">
        <v>1005</v>
      </c>
      <c r="P8574" s="2" t="s">
        <v>976</v>
      </c>
      <c r="Q8574" s="2" t="s">
        <v>1508</v>
      </c>
      <c r="R8574" s="2" t="s">
        <v>4728</v>
      </c>
      <c r="S8574" s="2" t="s">
        <v>4909</v>
      </c>
      <c r="T8574" s="2" t="s">
        <v>943</v>
      </c>
    </row>
    <row r="8575" spans="1:20">
      <c r="A8575" t="s">
        <v>10182</v>
      </c>
      <c r="B8575" s="1">
        <v>42297</v>
      </c>
      <c r="C8575" s="1">
        <v>42299</v>
      </c>
      <c r="D8575" t="s">
        <v>1079</v>
      </c>
      <c r="E8575" t="s">
        <v>530</v>
      </c>
      <c r="F8575" t="s">
        <v>1074</v>
      </c>
      <c r="G8575">
        <v>24.56</v>
      </c>
      <c r="H8575">
        <v>2</v>
      </c>
      <c r="I8575">
        <v>0</v>
      </c>
      <c r="J8575">
        <v>11.543200000000001</v>
      </c>
      <c r="K8575" s="2" t="s">
        <v>935</v>
      </c>
      <c r="L8575" s="2" t="s">
        <v>903</v>
      </c>
      <c r="M8575" s="2" t="s">
        <v>1147</v>
      </c>
      <c r="N8575" s="2">
        <v>10035</v>
      </c>
      <c r="O8575" s="2" t="s">
        <v>1043</v>
      </c>
      <c r="P8575" s="2" t="s">
        <v>951</v>
      </c>
      <c r="Q8575" s="2" t="s">
        <v>993</v>
      </c>
      <c r="R8575" s="2" t="s">
        <v>1076</v>
      </c>
      <c r="S8575" s="2" t="s">
        <v>4404</v>
      </c>
      <c r="T8575" s="2" t="s">
        <v>943</v>
      </c>
    </row>
    <row r="8576" spans="1:20">
      <c r="A8576" t="s">
        <v>10183</v>
      </c>
      <c r="B8576" s="1">
        <v>41901</v>
      </c>
      <c r="C8576" s="1">
        <v>41901</v>
      </c>
      <c r="D8576" t="s">
        <v>2041</v>
      </c>
      <c r="E8576" t="s">
        <v>136</v>
      </c>
      <c r="F8576" t="s">
        <v>4233</v>
      </c>
      <c r="G8576">
        <v>5.67</v>
      </c>
      <c r="H8576">
        <v>3</v>
      </c>
      <c r="I8576">
        <v>0</v>
      </c>
      <c r="J8576">
        <v>0.1134</v>
      </c>
      <c r="K8576" s="2" t="s">
        <v>935</v>
      </c>
      <c r="L8576" s="2" t="s">
        <v>906</v>
      </c>
      <c r="M8576" s="2" t="s">
        <v>949</v>
      </c>
      <c r="N8576" s="2">
        <v>94110</v>
      </c>
      <c r="O8576" s="2" t="s">
        <v>950</v>
      </c>
      <c r="P8576" s="2" t="s">
        <v>951</v>
      </c>
      <c r="Q8576" s="2" t="s">
        <v>1148</v>
      </c>
      <c r="R8576" s="2" t="s">
        <v>4234</v>
      </c>
      <c r="S8576" s="2" t="s">
        <v>1545</v>
      </c>
      <c r="T8576" s="2" t="s">
        <v>1008</v>
      </c>
    </row>
    <row r="8577" spans="1:20">
      <c r="A8577" t="s">
        <v>10184</v>
      </c>
      <c r="B8577" s="1">
        <v>42974</v>
      </c>
      <c r="C8577" s="1">
        <v>42977</v>
      </c>
      <c r="D8577" t="s">
        <v>933</v>
      </c>
      <c r="E8577" t="s">
        <v>517</v>
      </c>
      <c r="F8577" t="s">
        <v>2831</v>
      </c>
      <c r="G8577">
        <v>14.336</v>
      </c>
      <c r="H8577">
        <v>4</v>
      </c>
      <c r="I8577">
        <v>0.2</v>
      </c>
      <c r="J8577">
        <v>0.89600000000000002</v>
      </c>
      <c r="K8577" s="2" t="s">
        <v>935</v>
      </c>
      <c r="L8577" s="2" t="s">
        <v>7000</v>
      </c>
      <c r="M8577" s="2" t="s">
        <v>960</v>
      </c>
      <c r="N8577" s="2">
        <v>34952</v>
      </c>
      <c r="O8577" s="2" t="s">
        <v>938</v>
      </c>
      <c r="P8577" s="2" t="s">
        <v>951</v>
      </c>
      <c r="Q8577" s="2" t="s">
        <v>983</v>
      </c>
      <c r="R8577" s="2" t="s">
        <v>2833</v>
      </c>
      <c r="S8577" s="2" t="s">
        <v>4300</v>
      </c>
      <c r="T8577" s="2" t="s">
        <v>943</v>
      </c>
    </row>
    <row r="8578" spans="1:20">
      <c r="A8578" t="s">
        <v>10185</v>
      </c>
      <c r="B8578" s="1">
        <v>42919</v>
      </c>
      <c r="C8578" s="1">
        <v>42920</v>
      </c>
      <c r="D8578" t="s">
        <v>1079</v>
      </c>
      <c r="E8578" t="s">
        <v>756</v>
      </c>
      <c r="F8578" t="s">
        <v>3445</v>
      </c>
      <c r="G8578">
        <v>102.3</v>
      </c>
      <c r="H8578">
        <v>1</v>
      </c>
      <c r="I8578">
        <v>0</v>
      </c>
      <c r="J8578">
        <v>26.597999999999999</v>
      </c>
      <c r="K8578" s="2" t="s">
        <v>935</v>
      </c>
      <c r="L8578" s="2" t="s">
        <v>991</v>
      </c>
      <c r="M8578" s="2" t="s">
        <v>3264</v>
      </c>
      <c r="N8578" s="2">
        <v>3301</v>
      </c>
      <c r="O8578" s="2" t="s">
        <v>1043</v>
      </c>
      <c r="P8578" s="2" t="s">
        <v>939</v>
      </c>
      <c r="Q8578" s="2" t="s">
        <v>969</v>
      </c>
      <c r="R8578" s="2" t="s">
        <v>3446</v>
      </c>
      <c r="S8578" s="2" t="s">
        <v>6703</v>
      </c>
      <c r="T8578" s="2" t="s">
        <v>943</v>
      </c>
    </row>
    <row r="8579" spans="1:20">
      <c r="A8579" t="s">
        <v>10186</v>
      </c>
      <c r="B8579" s="1">
        <v>43091</v>
      </c>
      <c r="C8579" s="1">
        <v>43095</v>
      </c>
      <c r="D8579" t="s">
        <v>957</v>
      </c>
      <c r="E8579" t="s">
        <v>552</v>
      </c>
      <c r="F8579" t="s">
        <v>2072</v>
      </c>
      <c r="G8579">
        <v>607.52</v>
      </c>
      <c r="H8579">
        <v>2</v>
      </c>
      <c r="I8579">
        <v>0</v>
      </c>
      <c r="J8579">
        <v>97.203199999999995</v>
      </c>
      <c r="K8579" s="2" t="s">
        <v>935</v>
      </c>
      <c r="L8579" s="2" t="s">
        <v>1255</v>
      </c>
      <c r="M8579" s="2" t="s">
        <v>1114</v>
      </c>
      <c r="N8579" s="2">
        <v>55901</v>
      </c>
      <c r="O8579" s="2" t="s">
        <v>1005</v>
      </c>
      <c r="P8579" s="2" t="s">
        <v>939</v>
      </c>
      <c r="Q8579" s="2" t="s">
        <v>961</v>
      </c>
      <c r="R8579" s="2" t="s">
        <v>2073</v>
      </c>
      <c r="S8579" s="2" t="s">
        <v>4540</v>
      </c>
      <c r="T8579" s="2" t="s">
        <v>943</v>
      </c>
    </row>
    <row r="8580" spans="1:20">
      <c r="A8580" t="s">
        <v>10186</v>
      </c>
      <c r="B8580" s="1">
        <v>43091</v>
      </c>
      <c r="C8580" s="1">
        <v>43095</v>
      </c>
      <c r="D8580" t="s">
        <v>957</v>
      </c>
      <c r="E8580" t="s">
        <v>552</v>
      </c>
      <c r="F8580" t="s">
        <v>1742</v>
      </c>
      <c r="G8580">
        <v>31.16</v>
      </c>
      <c r="H8580">
        <v>2</v>
      </c>
      <c r="I8580">
        <v>0</v>
      </c>
      <c r="J8580">
        <v>7.79</v>
      </c>
      <c r="K8580" s="2" t="s">
        <v>935</v>
      </c>
      <c r="L8580" s="2" t="s">
        <v>1255</v>
      </c>
      <c r="M8580" s="2" t="s">
        <v>1114</v>
      </c>
      <c r="N8580" s="2">
        <v>55901</v>
      </c>
      <c r="O8580" s="2" t="s">
        <v>1005</v>
      </c>
      <c r="P8580" s="2" t="s">
        <v>951</v>
      </c>
      <c r="Q8580" s="2" t="s">
        <v>965</v>
      </c>
      <c r="R8580" s="2" t="s">
        <v>1743</v>
      </c>
      <c r="S8580" s="2" t="s">
        <v>4540</v>
      </c>
      <c r="T8580" s="2" t="s">
        <v>943</v>
      </c>
    </row>
    <row r="8581" spans="1:20">
      <c r="A8581" t="s">
        <v>10187</v>
      </c>
      <c r="B8581" s="1">
        <v>42731</v>
      </c>
      <c r="C8581" s="1">
        <v>42737</v>
      </c>
      <c r="D8581" t="s">
        <v>957</v>
      </c>
      <c r="E8581" t="s">
        <v>583</v>
      </c>
      <c r="F8581" t="s">
        <v>9124</v>
      </c>
      <c r="G8581">
        <v>2.61</v>
      </c>
      <c r="H8581">
        <v>1</v>
      </c>
      <c r="I8581">
        <v>0</v>
      </c>
      <c r="J8581">
        <v>1.2005999999999999</v>
      </c>
      <c r="K8581" s="2" t="s">
        <v>935</v>
      </c>
      <c r="L8581" s="2" t="s">
        <v>2203</v>
      </c>
      <c r="M8581" s="2" t="s">
        <v>937</v>
      </c>
      <c r="N8581" s="2">
        <v>40214</v>
      </c>
      <c r="O8581" s="2" t="s">
        <v>938</v>
      </c>
      <c r="P8581" s="2" t="s">
        <v>951</v>
      </c>
      <c r="Q8581" s="2" t="s">
        <v>952</v>
      </c>
      <c r="R8581" s="2" t="s">
        <v>9125</v>
      </c>
      <c r="S8581" s="2" t="s">
        <v>4819</v>
      </c>
      <c r="T8581" s="2" t="s">
        <v>943</v>
      </c>
    </row>
    <row r="8582" spans="1:20">
      <c r="A8582" t="s">
        <v>10188</v>
      </c>
      <c r="B8582" s="1">
        <v>41779</v>
      </c>
      <c r="C8582" s="1">
        <v>41781</v>
      </c>
      <c r="D8582" t="s">
        <v>933</v>
      </c>
      <c r="E8582" t="s">
        <v>621</v>
      </c>
      <c r="F8582" t="s">
        <v>8897</v>
      </c>
      <c r="G8582">
        <v>10.332000000000001</v>
      </c>
      <c r="H8582">
        <v>3</v>
      </c>
      <c r="I8582">
        <v>0.6</v>
      </c>
      <c r="J8582">
        <v>-5.9409000000000001</v>
      </c>
      <c r="K8582" s="2" t="s">
        <v>935</v>
      </c>
      <c r="L8582" s="2" t="s">
        <v>10189</v>
      </c>
      <c r="M8582" s="2" t="s">
        <v>1004</v>
      </c>
      <c r="N8582" s="2">
        <v>78666</v>
      </c>
      <c r="O8582" s="2" t="s">
        <v>1005</v>
      </c>
      <c r="P8582" s="2" t="s">
        <v>939</v>
      </c>
      <c r="Q8582" s="2" t="s">
        <v>969</v>
      </c>
      <c r="R8582" s="2" t="s">
        <v>8898</v>
      </c>
      <c r="S8582" s="2" t="s">
        <v>5248</v>
      </c>
      <c r="T8582" s="2" t="s">
        <v>955</v>
      </c>
    </row>
    <row r="8583" spans="1:20">
      <c r="A8583" t="s">
        <v>10188</v>
      </c>
      <c r="B8583" s="1">
        <v>41779</v>
      </c>
      <c r="C8583" s="1">
        <v>41781</v>
      </c>
      <c r="D8583" t="s">
        <v>933</v>
      </c>
      <c r="E8583" t="s">
        <v>621</v>
      </c>
      <c r="F8583" t="s">
        <v>3401</v>
      </c>
      <c r="G8583">
        <v>10.368</v>
      </c>
      <c r="H8583">
        <v>2</v>
      </c>
      <c r="I8583">
        <v>0.2</v>
      </c>
      <c r="J8583">
        <v>3.6288</v>
      </c>
      <c r="K8583" s="2" t="s">
        <v>935</v>
      </c>
      <c r="L8583" s="2" t="s">
        <v>10189</v>
      </c>
      <c r="M8583" s="2" t="s">
        <v>1004</v>
      </c>
      <c r="N8583" s="2">
        <v>78666</v>
      </c>
      <c r="O8583" s="2" t="s">
        <v>1005</v>
      </c>
      <c r="P8583" s="2" t="s">
        <v>951</v>
      </c>
      <c r="Q8583" s="2" t="s">
        <v>993</v>
      </c>
      <c r="R8583" s="2" t="s">
        <v>3403</v>
      </c>
      <c r="S8583" s="2" t="s">
        <v>5248</v>
      </c>
      <c r="T8583" s="2" t="s">
        <v>955</v>
      </c>
    </row>
    <row r="8584" spans="1:20">
      <c r="A8584" t="s">
        <v>10188</v>
      </c>
      <c r="B8584" s="1">
        <v>41779</v>
      </c>
      <c r="C8584" s="1">
        <v>41781</v>
      </c>
      <c r="D8584" t="s">
        <v>933</v>
      </c>
      <c r="E8584" t="s">
        <v>621</v>
      </c>
      <c r="F8584" t="s">
        <v>6118</v>
      </c>
      <c r="G8584">
        <v>20.783999999999999</v>
      </c>
      <c r="H8584">
        <v>2</v>
      </c>
      <c r="I8584">
        <v>0.2</v>
      </c>
      <c r="J8584">
        <v>-3.6372</v>
      </c>
      <c r="K8584" s="2" t="s">
        <v>935</v>
      </c>
      <c r="L8584" s="2" t="s">
        <v>10189</v>
      </c>
      <c r="M8584" s="2" t="s">
        <v>1004</v>
      </c>
      <c r="N8584" s="2">
        <v>78666</v>
      </c>
      <c r="O8584" s="2" t="s">
        <v>1005</v>
      </c>
      <c r="P8584" s="2" t="s">
        <v>976</v>
      </c>
      <c r="Q8584" s="2" t="s">
        <v>1054</v>
      </c>
      <c r="R8584" s="2" t="s">
        <v>6119</v>
      </c>
      <c r="S8584" s="2" t="s">
        <v>5248</v>
      </c>
      <c r="T8584" s="2" t="s">
        <v>955</v>
      </c>
    </row>
    <row r="8585" spans="1:20">
      <c r="A8585" t="s">
        <v>10188</v>
      </c>
      <c r="B8585" s="1">
        <v>41779</v>
      </c>
      <c r="C8585" s="1">
        <v>41781</v>
      </c>
      <c r="D8585" t="s">
        <v>933</v>
      </c>
      <c r="E8585" t="s">
        <v>621</v>
      </c>
      <c r="F8585" t="s">
        <v>8608</v>
      </c>
      <c r="G8585">
        <v>66.959999999999994</v>
      </c>
      <c r="H8585">
        <v>5</v>
      </c>
      <c r="I8585">
        <v>0.2</v>
      </c>
      <c r="J8585">
        <v>-13.391999999999999</v>
      </c>
      <c r="K8585" s="2" t="s">
        <v>935</v>
      </c>
      <c r="L8585" s="2" t="s">
        <v>10189</v>
      </c>
      <c r="M8585" s="2" t="s">
        <v>1004</v>
      </c>
      <c r="N8585" s="2">
        <v>78666</v>
      </c>
      <c r="O8585" s="2" t="s">
        <v>1005</v>
      </c>
      <c r="P8585" s="2" t="s">
        <v>951</v>
      </c>
      <c r="Q8585" s="2" t="s">
        <v>965</v>
      </c>
      <c r="R8585" s="2" t="s">
        <v>8609</v>
      </c>
      <c r="S8585" s="2" t="s">
        <v>5248</v>
      </c>
      <c r="T8585" s="2" t="s">
        <v>955</v>
      </c>
    </row>
    <row r="8586" spans="1:20">
      <c r="A8586" t="s">
        <v>10190</v>
      </c>
      <c r="B8586" s="1">
        <v>41674</v>
      </c>
      <c r="C8586" s="1">
        <v>41678</v>
      </c>
      <c r="D8586" t="s">
        <v>933</v>
      </c>
      <c r="E8586" t="s">
        <v>831</v>
      </c>
      <c r="F8586" t="s">
        <v>3741</v>
      </c>
      <c r="G8586">
        <v>17.248000000000001</v>
      </c>
      <c r="H8586">
        <v>2</v>
      </c>
      <c r="I8586">
        <v>0.2</v>
      </c>
      <c r="J8586">
        <v>6.0368000000000004</v>
      </c>
      <c r="K8586" s="2" t="s">
        <v>935</v>
      </c>
      <c r="L8586" s="2" t="s">
        <v>3829</v>
      </c>
      <c r="M8586" s="2" t="s">
        <v>949</v>
      </c>
      <c r="N8586" s="2">
        <v>92025</v>
      </c>
      <c r="O8586" s="2" t="s">
        <v>950</v>
      </c>
      <c r="P8586" s="2" t="s">
        <v>951</v>
      </c>
      <c r="Q8586" s="2" t="s">
        <v>980</v>
      </c>
      <c r="R8586" s="2" t="s">
        <v>3742</v>
      </c>
      <c r="S8586" s="2" t="s">
        <v>8809</v>
      </c>
      <c r="T8586" s="2" t="s">
        <v>955</v>
      </c>
    </row>
    <row r="8587" spans="1:20">
      <c r="A8587" t="s">
        <v>10191</v>
      </c>
      <c r="B8587" s="1">
        <v>43078</v>
      </c>
      <c r="C8587" s="1">
        <v>43084</v>
      </c>
      <c r="D8587" t="s">
        <v>957</v>
      </c>
      <c r="E8587" t="s">
        <v>798</v>
      </c>
      <c r="F8587" t="s">
        <v>4690</v>
      </c>
      <c r="G8587">
        <v>11.087999999999999</v>
      </c>
      <c r="H8587">
        <v>7</v>
      </c>
      <c r="I8587">
        <v>0.7</v>
      </c>
      <c r="J8587">
        <v>-8.1311999999999998</v>
      </c>
      <c r="K8587" s="2" t="s">
        <v>935</v>
      </c>
      <c r="L8587" s="2" t="s">
        <v>1041</v>
      </c>
      <c r="M8587" s="2" t="s">
        <v>1042</v>
      </c>
      <c r="N8587" s="2">
        <v>19134</v>
      </c>
      <c r="O8587" s="2" t="s">
        <v>1043</v>
      </c>
      <c r="P8587" s="2" t="s">
        <v>951</v>
      </c>
      <c r="Q8587" s="2" t="s">
        <v>980</v>
      </c>
      <c r="R8587" s="2" t="s">
        <v>4691</v>
      </c>
      <c r="S8587" s="2" t="s">
        <v>7541</v>
      </c>
      <c r="T8587" s="2" t="s">
        <v>943</v>
      </c>
    </row>
    <row r="8588" spans="1:20">
      <c r="A8588" t="s">
        <v>10192</v>
      </c>
      <c r="B8588" s="1">
        <v>42927</v>
      </c>
      <c r="C8588" s="1">
        <v>42934</v>
      </c>
      <c r="D8588" t="s">
        <v>957</v>
      </c>
      <c r="E8588" t="s">
        <v>264</v>
      </c>
      <c r="F8588" t="s">
        <v>1703</v>
      </c>
      <c r="G8588">
        <v>1287.45</v>
      </c>
      <c r="H8588">
        <v>5</v>
      </c>
      <c r="I8588">
        <v>0</v>
      </c>
      <c r="J8588">
        <v>244.6155</v>
      </c>
      <c r="K8588" s="2" t="s">
        <v>935</v>
      </c>
      <c r="L8588" s="2" t="s">
        <v>904</v>
      </c>
      <c r="M8588" s="2" t="s">
        <v>949</v>
      </c>
      <c r="N8588" s="2">
        <v>90049</v>
      </c>
      <c r="O8588" s="2" t="s">
        <v>950</v>
      </c>
      <c r="P8588" s="2" t="s">
        <v>976</v>
      </c>
      <c r="Q8588" s="2" t="s">
        <v>1054</v>
      </c>
      <c r="R8588" s="2" t="s">
        <v>1704</v>
      </c>
      <c r="S8588" s="2" t="s">
        <v>2494</v>
      </c>
      <c r="T8588" s="2" t="s">
        <v>955</v>
      </c>
    </row>
    <row r="8589" spans="1:20">
      <c r="A8589" t="s">
        <v>10192</v>
      </c>
      <c r="B8589" s="1">
        <v>42927</v>
      </c>
      <c r="C8589" s="1">
        <v>42934</v>
      </c>
      <c r="D8589" t="s">
        <v>957</v>
      </c>
      <c r="E8589" t="s">
        <v>264</v>
      </c>
      <c r="F8589" t="s">
        <v>3405</v>
      </c>
      <c r="G8589">
        <v>168.1</v>
      </c>
      <c r="H8589">
        <v>5</v>
      </c>
      <c r="I8589">
        <v>0</v>
      </c>
      <c r="J8589">
        <v>43.706000000000003</v>
      </c>
      <c r="K8589" s="2" t="s">
        <v>935</v>
      </c>
      <c r="L8589" s="2" t="s">
        <v>904</v>
      </c>
      <c r="M8589" s="2" t="s">
        <v>949</v>
      </c>
      <c r="N8589" s="2">
        <v>90049</v>
      </c>
      <c r="O8589" s="2" t="s">
        <v>950</v>
      </c>
      <c r="P8589" s="2" t="s">
        <v>951</v>
      </c>
      <c r="Q8589" s="2" t="s">
        <v>983</v>
      </c>
      <c r="R8589" s="2" t="s">
        <v>3406</v>
      </c>
      <c r="S8589" s="2" t="s">
        <v>2494</v>
      </c>
      <c r="T8589" s="2" t="s">
        <v>955</v>
      </c>
    </row>
    <row r="8590" spans="1:20">
      <c r="A8590" t="s">
        <v>10193</v>
      </c>
      <c r="B8590" s="1">
        <v>42139</v>
      </c>
      <c r="C8590" s="1">
        <v>42146</v>
      </c>
      <c r="D8590" t="s">
        <v>957</v>
      </c>
      <c r="E8590" t="s">
        <v>768</v>
      </c>
      <c r="F8590" t="s">
        <v>2845</v>
      </c>
      <c r="G8590">
        <v>51.968000000000004</v>
      </c>
      <c r="H8590">
        <v>2</v>
      </c>
      <c r="I8590">
        <v>0.2</v>
      </c>
      <c r="J8590">
        <v>-10.393599999999999</v>
      </c>
      <c r="K8590" s="2" t="s">
        <v>935</v>
      </c>
      <c r="L8590" s="2" t="s">
        <v>1041</v>
      </c>
      <c r="M8590" s="2" t="s">
        <v>1042</v>
      </c>
      <c r="N8590" s="2">
        <v>19140</v>
      </c>
      <c r="O8590" s="2" t="s">
        <v>1043</v>
      </c>
      <c r="P8590" s="2" t="s">
        <v>951</v>
      </c>
      <c r="Q8590" s="2" t="s">
        <v>965</v>
      </c>
      <c r="R8590" s="2" t="s">
        <v>2846</v>
      </c>
      <c r="S8590" s="2" t="s">
        <v>6908</v>
      </c>
      <c r="T8590" s="2" t="s">
        <v>955</v>
      </c>
    </row>
    <row r="8591" spans="1:20">
      <c r="A8591" t="s">
        <v>10194</v>
      </c>
      <c r="B8591" s="1">
        <v>42764</v>
      </c>
      <c r="C8591" s="1">
        <v>42767</v>
      </c>
      <c r="D8591" t="s">
        <v>1079</v>
      </c>
      <c r="E8591" t="s">
        <v>476</v>
      </c>
      <c r="F8591" t="s">
        <v>1234</v>
      </c>
      <c r="G8591">
        <v>4.7679999999999998</v>
      </c>
      <c r="H8591">
        <v>2</v>
      </c>
      <c r="I8591">
        <v>0.2</v>
      </c>
      <c r="J8591">
        <v>0.4768</v>
      </c>
      <c r="K8591" s="2" t="s">
        <v>935</v>
      </c>
      <c r="L8591" s="2" t="s">
        <v>1041</v>
      </c>
      <c r="M8591" s="2" t="s">
        <v>1042</v>
      </c>
      <c r="N8591" s="2">
        <v>19120</v>
      </c>
      <c r="O8591" s="2" t="s">
        <v>1043</v>
      </c>
      <c r="P8591" s="2" t="s">
        <v>951</v>
      </c>
      <c r="Q8591" s="2" t="s">
        <v>973</v>
      </c>
      <c r="R8591" s="2" t="s">
        <v>1235</v>
      </c>
      <c r="S8591" s="2" t="s">
        <v>4024</v>
      </c>
      <c r="T8591" s="2" t="s">
        <v>943</v>
      </c>
    </row>
    <row r="8592" spans="1:20">
      <c r="A8592" t="s">
        <v>10195</v>
      </c>
      <c r="B8592" s="1">
        <v>43007</v>
      </c>
      <c r="C8592" s="1">
        <v>43009</v>
      </c>
      <c r="D8592" t="s">
        <v>1079</v>
      </c>
      <c r="E8592" t="s">
        <v>146</v>
      </c>
      <c r="F8592" t="s">
        <v>6617</v>
      </c>
      <c r="G8592">
        <v>7.98</v>
      </c>
      <c r="H8592">
        <v>3</v>
      </c>
      <c r="I8592">
        <v>0</v>
      </c>
      <c r="J8592">
        <v>3.9102000000000001</v>
      </c>
      <c r="K8592" s="2" t="s">
        <v>935</v>
      </c>
      <c r="L8592" s="2" t="s">
        <v>6308</v>
      </c>
      <c r="M8592" s="2" t="s">
        <v>1147</v>
      </c>
      <c r="N8592" s="2">
        <v>11550</v>
      </c>
      <c r="O8592" s="2" t="s">
        <v>1043</v>
      </c>
      <c r="P8592" s="2" t="s">
        <v>951</v>
      </c>
      <c r="Q8592" s="2" t="s">
        <v>1065</v>
      </c>
      <c r="R8592" s="2" t="s">
        <v>6618</v>
      </c>
      <c r="S8592" s="2" t="s">
        <v>1606</v>
      </c>
      <c r="T8592" s="2" t="s">
        <v>955</v>
      </c>
    </row>
    <row r="8593" spans="1:20">
      <c r="A8593" t="s">
        <v>10196</v>
      </c>
      <c r="B8593" s="1">
        <v>42848</v>
      </c>
      <c r="C8593" s="1">
        <v>42851</v>
      </c>
      <c r="D8593" t="s">
        <v>1079</v>
      </c>
      <c r="E8593" t="s">
        <v>15</v>
      </c>
      <c r="F8593" t="s">
        <v>4526</v>
      </c>
      <c r="G8593">
        <v>18.687999999999999</v>
      </c>
      <c r="H8593">
        <v>2</v>
      </c>
      <c r="I8593">
        <v>0.2</v>
      </c>
      <c r="J8593">
        <v>7.008</v>
      </c>
      <c r="K8593" s="2" t="s">
        <v>935</v>
      </c>
      <c r="L8593" s="2" t="s">
        <v>10197</v>
      </c>
      <c r="M8593" s="2" t="s">
        <v>1312</v>
      </c>
      <c r="N8593" s="2">
        <v>80634</v>
      </c>
      <c r="O8593" s="2" t="s">
        <v>950</v>
      </c>
      <c r="P8593" s="2" t="s">
        <v>951</v>
      </c>
      <c r="Q8593" s="2" t="s">
        <v>1065</v>
      </c>
      <c r="R8593" s="2" t="s">
        <v>1496</v>
      </c>
      <c r="S8593" s="2" t="s">
        <v>963</v>
      </c>
      <c r="T8593" s="2" t="s">
        <v>943</v>
      </c>
    </row>
    <row r="8594" spans="1:20">
      <c r="A8594" t="s">
        <v>10196</v>
      </c>
      <c r="B8594" s="1">
        <v>42848</v>
      </c>
      <c r="C8594" s="1">
        <v>42851</v>
      </c>
      <c r="D8594" t="s">
        <v>1079</v>
      </c>
      <c r="E8594" t="s">
        <v>15</v>
      </c>
      <c r="F8594" t="s">
        <v>8104</v>
      </c>
      <c r="G8594">
        <v>11.664</v>
      </c>
      <c r="H8594">
        <v>3</v>
      </c>
      <c r="I8594">
        <v>0.2</v>
      </c>
      <c r="J8594">
        <v>3.3534000000000002</v>
      </c>
      <c r="K8594" s="2" t="s">
        <v>935</v>
      </c>
      <c r="L8594" s="2" t="s">
        <v>10197</v>
      </c>
      <c r="M8594" s="2" t="s">
        <v>1312</v>
      </c>
      <c r="N8594" s="2">
        <v>80634</v>
      </c>
      <c r="O8594" s="2" t="s">
        <v>950</v>
      </c>
      <c r="P8594" s="2" t="s">
        <v>939</v>
      </c>
      <c r="Q8594" s="2" t="s">
        <v>969</v>
      </c>
      <c r="R8594" s="2" t="s">
        <v>8105</v>
      </c>
      <c r="S8594" s="2" t="s">
        <v>963</v>
      </c>
      <c r="T8594" s="2" t="s">
        <v>943</v>
      </c>
    </row>
    <row r="8595" spans="1:20">
      <c r="A8595" t="s">
        <v>10198</v>
      </c>
      <c r="B8595" s="1">
        <v>43048</v>
      </c>
      <c r="C8595" s="1">
        <v>43052</v>
      </c>
      <c r="D8595" t="s">
        <v>957</v>
      </c>
      <c r="E8595" t="s">
        <v>383</v>
      </c>
      <c r="F8595" t="s">
        <v>2370</v>
      </c>
      <c r="G8595">
        <v>191.976</v>
      </c>
      <c r="H8595">
        <v>3</v>
      </c>
      <c r="I8595">
        <v>0.2</v>
      </c>
      <c r="J8595">
        <v>38.395200000000003</v>
      </c>
      <c r="K8595" s="2" t="s">
        <v>935</v>
      </c>
      <c r="L8595" s="2" t="s">
        <v>2244</v>
      </c>
      <c r="M8595" s="2" t="s">
        <v>960</v>
      </c>
      <c r="N8595" s="2">
        <v>32216</v>
      </c>
      <c r="O8595" s="2" t="s">
        <v>938</v>
      </c>
      <c r="P8595" s="2" t="s">
        <v>976</v>
      </c>
      <c r="Q8595" s="2" t="s">
        <v>1054</v>
      </c>
      <c r="R8595" s="2" t="s">
        <v>2371</v>
      </c>
      <c r="S8595" s="2" t="s">
        <v>3283</v>
      </c>
      <c r="T8595" s="2" t="s">
        <v>1008</v>
      </c>
    </row>
    <row r="8596" spans="1:20">
      <c r="A8596" t="s">
        <v>10198</v>
      </c>
      <c r="B8596" s="1">
        <v>43048</v>
      </c>
      <c r="C8596" s="1">
        <v>43052</v>
      </c>
      <c r="D8596" t="s">
        <v>957</v>
      </c>
      <c r="E8596" t="s">
        <v>383</v>
      </c>
      <c r="F8596" t="s">
        <v>9270</v>
      </c>
      <c r="G8596">
        <v>499.16800000000001</v>
      </c>
      <c r="H8596">
        <v>4</v>
      </c>
      <c r="I8596">
        <v>0.2</v>
      </c>
      <c r="J8596">
        <v>31.198</v>
      </c>
      <c r="K8596" s="2" t="s">
        <v>935</v>
      </c>
      <c r="L8596" s="2" t="s">
        <v>2244</v>
      </c>
      <c r="M8596" s="2" t="s">
        <v>960</v>
      </c>
      <c r="N8596" s="2">
        <v>32216</v>
      </c>
      <c r="O8596" s="2" t="s">
        <v>938</v>
      </c>
      <c r="P8596" s="2" t="s">
        <v>976</v>
      </c>
      <c r="Q8596" s="2" t="s">
        <v>977</v>
      </c>
      <c r="R8596" s="2" t="s">
        <v>9271</v>
      </c>
      <c r="S8596" s="2" t="s">
        <v>3283</v>
      </c>
      <c r="T8596" s="2" t="s">
        <v>1008</v>
      </c>
    </row>
    <row r="8597" spans="1:20">
      <c r="A8597" t="s">
        <v>10199</v>
      </c>
      <c r="B8597" s="1">
        <v>41764</v>
      </c>
      <c r="C8597" s="1">
        <v>41766</v>
      </c>
      <c r="D8597" t="s">
        <v>1079</v>
      </c>
      <c r="E8597" t="s">
        <v>297</v>
      </c>
      <c r="F8597" t="s">
        <v>4305</v>
      </c>
      <c r="G8597">
        <v>11.88</v>
      </c>
      <c r="H8597">
        <v>2</v>
      </c>
      <c r="I8597">
        <v>0</v>
      </c>
      <c r="J8597">
        <v>5.3460000000000001</v>
      </c>
      <c r="K8597" s="2" t="s">
        <v>935</v>
      </c>
      <c r="L8597" s="2" t="s">
        <v>1899</v>
      </c>
      <c r="M8597" s="2" t="s">
        <v>1194</v>
      </c>
      <c r="N8597" s="2">
        <v>22204</v>
      </c>
      <c r="O8597" s="2" t="s">
        <v>938</v>
      </c>
      <c r="P8597" s="2" t="s">
        <v>951</v>
      </c>
      <c r="Q8597" s="2" t="s">
        <v>980</v>
      </c>
      <c r="R8597" s="2" t="s">
        <v>1974</v>
      </c>
      <c r="S8597" s="2" t="s">
        <v>2684</v>
      </c>
      <c r="T8597" s="2" t="s">
        <v>955</v>
      </c>
    </row>
    <row r="8598" spans="1:20">
      <c r="A8598" t="s">
        <v>10199</v>
      </c>
      <c r="B8598" s="1">
        <v>41764</v>
      </c>
      <c r="C8598" s="1">
        <v>41766</v>
      </c>
      <c r="D8598" t="s">
        <v>1079</v>
      </c>
      <c r="E8598" t="s">
        <v>297</v>
      </c>
      <c r="F8598" t="s">
        <v>1832</v>
      </c>
      <c r="G8598">
        <v>35.44</v>
      </c>
      <c r="H8598">
        <v>1</v>
      </c>
      <c r="I8598">
        <v>0</v>
      </c>
      <c r="J8598">
        <v>16.6568</v>
      </c>
      <c r="K8598" s="2" t="s">
        <v>935</v>
      </c>
      <c r="L8598" s="2" t="s">
        <v>1899</v>
      </c>
      <c r="M8598" s="2" t="s">
        <v>1194</v>
      </c>
      <c r="N8598" s="2">
        <v>22204</v>
      </c>
      <c r="O8598" s="2" t="s">
        <v>938</v>
      </c>
      <c r="P8598" s="2" t="s">
        <v>951</v>
      </c>
      <c r="Q8598" s="2" t="s">
        <v>993</v>
      </c>
      <c r="R8598" s="2" t="s">
        <v>1076</v>
      </c>
      <c r="S8598" s="2" t="s">
        <v>2684</v>
      </c>
      <c r="T8598" s="2" t="s">
        <v>955</v>
      </c>
    </row>
    <row r="8599" spans="1:20">
      <c r="A8599" t="s">
        <v>10200</v>
      </c>
      <c r="B8599" s="1">
        <v>42670</v>
      </c>
      <c r="C8599" s="1">
        <v>42674</v>
      </c>
      <c r="D8599" t="s">
        <v>957</v>
      </c>
      <c r="E8599" t="s">
        <v>103</v>
      </c>
      <c r="F8599" t="s">
        <v>8971</v>
      </c>
      <c r="G8599">
        <v>67.135999999999996</v>
      </c>
      <c r="H8599">
        <v>4</v>
      </c>
      <c r="I8599">
        <v>0.2</v>
      </c>
      <c r="J8599">
        <v>25.175999999999998</v>
      </c>
      <c r="K8599" s="2" t="s">
        <v>935</v>
      </c>
      <c r="L8599" s="2" t="s">
        <v>906</v>
      </c>
      <c r="M8599" s="2" t="s">
        <v>949</v>
      </c>
      <c r="N8599" s="2">
        <v>94122</v>
      </c>
      <c r="O8599" s="2" t="s">
        <v>950</v>
      </c>
      <c r="P8599" s="2" t="s">
        <v>951</v>
      </c>
      <c r="Q8599" s="2" t="s">
        <v>980</v>
      </c>
      <c r="R8599" s="2" t="s">
        <v>8972</v>
      </c>
      <c r="S8599" s="2" t="s">
        <v>1332</v>
      </c>
      <c r="T8599" s="2" t="s">
        <v>1008</v>
      </c>
    </row>
    <row r="8600" spans="1:20">
      <c r="A8600" t="s">
        <v>10201</v>
      </c>
      <c r="B8600" s="1">
        <v>41969</v>
      </c>
      <c r="C8600" s="1">
        <v>41974</v>
      </c>
      <c r="D8600" t="s">
        <v>957</v>
      </c>
      <c r="E8600" t="s">
        <v>680</v>
      </c>
      <c r="F8600" t="s">
        <v>3474</v>
      </c>
      <c r="G8600">
        <v>4.32</v>
      </c>
      <c r="H8600">
        <v>3</v>
      </c>
      <c r="I8600">
        <v>0.2</v>
      </c>
      <c r="J8600">
        <v>1.512</v>
      </c>
      <c r="K8600" s="2" t="s">
        <v>935</v>
      </c>
      <c r="L8600" s="2" t="s">
        <v>3966</v>
      </c>
      <c r="M8600" s="2" t="s">
        <v>949</v>
      </c>
      <c r="N8600" s="2">
        <v>93727</v>
      </c>
      <c r="O8600" s="2" t="s">
        <v>950</v>
      </c>
      <c r="P8600" s="2" t="s">
        <v>951</v>
      </c>
      <c r="Q8600" s="2" t="s">
        <v>980</v>
      </c>
      <c r="R8600" s="2" t="s">
        <v>3475</v>
      </c>
      <c r="S8600" s="2" t="s">
        <v>5839</v>
      </c>
      <c r="T8600" s="2" t="s">
        <v>955</v>
      </c>
    </row>
    <row r="8601" spans="1:20">
      <c r="A8601" t="s">
        <v>10201</v>
      </c>
      <c r="B8601" s="1">
        <v>41969</v>
      </c>
      <c r="C8601" s="1">
        <v>41974</v>
      </c>
      <c r="D8601" t="s">
        <v>957</v>
      </c>
      <c r="E8601" t="s">
        <v>680</v>
      </c>
      <c r="F8601" t="s">
        <v>4462</v>
      </c>
      <c r="G8601">
        <v>14.94</v>
      </c>
      <c r="H8601">
        <v>3</v>
      </c>
      <c r="I8601">
        <v>0</v>
      </c>
      <c r="J8601">
        <v>7.0217999999999998</v>
      </c>
      <c r="K8601" s="2" t="s">
        <v>935</v>
      </c>
      <c r="L8601" s="2" t="s">
        <v>3966</v>
      </c>
      <c r="M8601" s="2" t="s">
        <v>949</v>
      </c>
      <c r="N8601" s="2">
        <v>93727</v>
      </c>
      <c r="O8601" s="2" t="s">
        <v>950</v>
      </c>
      <c r="P8601" s="2" t="s">
        <v>951</v>
      </c>
      <c r="Q8601" s="2" t="s">
        <v>993</v>
      </c>
      <c r="R8601" s="2" t="s">
        <v>4463</v>
      </c>
      <c r="S8601" s="2" t="s">
        <v>5839</v>
      </c>
      <c r="T8601" s="2" t="s">
        <v>955</v>
      </c>
    </row>
    <row r="8602" spans="1:20">
      <c r="A8602" t="s">
        <v>10201</v>
      </c>
      <c r="B8602" s="1">
        <v>41969</v>
      </c>
      <c r="C8602" s="1">
        <v>41974</v>
      </c>
      <c r="D8602" t="s">
        <v>957</v>
      </c>
      <c r="E8602" t="s">
        <v>680</v>
      </c>
      <c r="F8602" t="s">
        <v>5433</v>
      </c>
      <c r="G8602">
        <v>40.54</v>
      </c>
      <c r="H8602">
        <v>2</v>
      </c>
      <c r="I8602">
        <v>0</v>
      </c>
      <c r="J8602">
        <v>11.3512</v>
      </c>
      <c r="K8602" s="2" t="s">
        <v>935</v>
      </c>
      <c r="L8602" s="2" t="s">
        <v>3966</v>
      </c>
      <c r="M8602" s="2" t="s">
        <v>949</v>
      </c>
      <c r="N8602" s="2">
        <v>93727</v>
      </c>
      <c r="O8602" s="2" t="s">
        <v>950</v>
      </c>
      <c r="P8602" s="2" t="s">
        <v>951</v>
      </c>
      <c r="Q8602" s="2" t="s">
        <v>983</v>
      </c>
      <c r="R8602" s="2" t="s">
        <v>5434</v>
      </c>
      <c r="S8602" s="2" t="s">
        <v>5839</v>
      </c>
      <c r="T8602" s="2" t="s">
        <v>955</v>
      </c>
    </row>
    <row r="8603" spans="1:20">
      <c r="A8603" t="s">
        <v>10201</v>
      </c>
      <c r="B8603" s="1">
        <v>41969</v>
      </c>
      <c r="C8603" s="1">
        <v>41974</v>
      </c>
      <c r="D8603" t="s">
        <v>957</v>
      </c>
      <c r="E8603" t="s">
        <v>680</v>
      </c>
      <c r="F8603" t="s">
        <v>5660</v>
      </c>
      <c r="G8603">
        <v>7.3120000000000003</v>
      </c>
      <c r="H8603">
        <v>1</v>
      </c>
      <c r="I8603">
        <v>0.2</v>
      </c>
      <c r="J8603">
        <v>2.5592000000000001</v>
      </c>
      <c r="K8603" s="2" t="s">
        <v>935</v>
      </c>
      <c r="L8603" s="2" t="s">
        <v>3966</v>
      </c>
      <c r="M8603" s="2" t="s">
        <v>949</v>
      </c>
      <c r="N8603" s="2">
        <v>93727</v>
      </c>
      <c r="O8603" s="2" t="s">
        <v>950</v>
      </c>
      <c r="P8603" s="2" t="s">
        <v>951</v>
      </c>
      <c r="Q8603" s="2" t="s">
        <v>980</v>
      </c>
      <c r="R8603" s="2" t="s">
        <v>5661</v>
      </c>
      <c r="S8603" s="2" t="s">
        <v>5839</v>
      </c>
      <c r="T8603" s="2" t="s">
        <v>955</v>
      </c>
    </row>
    <row r="8604" spans="1:20">
      <c r="A8604" t="s">
        <v>10202</v>
      </c>
      <c r="B8604" s="1">
        <v>42004</v>
      </c>
      <c r="C8604" s="1">
        <v>42004</v>
      </c>
      <c r="D8604" t="s">
        <v>2041</v>
      </c>
      <c r="E8604" t="s">
        <v>367</v>
      </c>
      <c r="F8604" t="s">
        <v>6532</v>
      </c>
      <c r="G8604">
        <v>475.94400000000002</v>
      </c>
      <c r="H8604">
        <v>7</v>
      </c>
      <c r="I8604">
        <v>0.2</v>
      </c>
      <c r="J8604">
        <v>59.493000000000002</v>
      </c>
      <c r="K8604" s="2" t="s">
        <v>935</v>
      </c>
      <c r="L8604" s="2" t="s">
        <v>3815</v>
      </c>
      <c r="M8604" s="2" t="s">
        <v>2129</v>
      </c>
      <c r="N8604" s="2">
        <v>89502</v>
      </c>
      <c r="O8604" s="2" t="s">
        <v>950</v>
      </c>
      <c r="P8604" s="2" t="s">
        <v>976</v>
      </c>
      <c r="Q8604" s="2" t="s">
        <v>977</v>
      </c>
      <c r="R8604" s="2" t="s">
        <v>6533</v>
      </c>
      <c r="S8604" s="2" t="s">
        <v>3183</v>
      </c>
      <c r="T8604" s="2" t="s">
        <v>1008</v>
      </c>
    </row>
    <row r="8605" spans="1:20">
      <c r="A8605" t="s">
        <v>10203</v>
      </c>
      <c r="B8605" s="1">
        <v>42372</v>
      </c>
      <c r="C8605" s="1">
        <v>42377</v>
      </c>
      <c r="D8605" t="s">
        <v>957</v>
      </c>
      <c r="E8605" t="s">
        <v>173</v>
      </c>
      <c r="F8605" t="s">
        <v>5148</v>
      </c>
      <c r="G8605">
        <v>30.08</v>
      </c>
      <c r="H8605">
        <v>2</v>
      </c>
      <c r="I8605">
        <v>0.2</v>
      </c>
      <c r="J8605">
        <v>-5.2640000000000002</v>
      </c>
      <c r="K8605" s="2" t="s">
        <v>935</v>
      </c>
      <c r="L8605" s="2" t="s">
        <v>1504</v>
      </c>
      <c r="M8605" s="2" t="s">
        <v>1004</v>
      </c>
      <c r="N8605" s="2">
        <v>78207</v>
      </c>
      <c r="O8605" s="2" t="s">
        <v>1005</v>
      </c>
      <c r="P8605" s="2" t="s">
        <v>976</v>
      </c>
      <c r="Q8605" s="2" t="s">
        <v>1054</v>
      </c>
      <c r="R8605" s="2" t="s">
        <v>5149</v>
      </c>
      <c r="S8605" s="2" t="s">
        <v>1791</v>
      </c>
      <c r="T8605" s="2" t="s">
        <v>955</v>
      </c>
    </row>
    <row r="8606" spans="1:20">
      <c r="A8606" t="s">
        <v>10203</v>
      </c>
      <c r="B8606" s="1">
        <v>42372</v>
      </c>
      <c r="C8606" s="1">
        <v>42377</v>
      </c>
      <c r="D8606" t="s">
        <v>957</v>
      </c>
      <c r="E8606" t="s">
        <v>173</v>
      </c>
      <c r="F8606" t="s">
        <v>7272</v>
      </c>
      <c r="G8606">
        <v>165.6</v>
      </c>
      <c r="H8606">
        <v>3</v>
      </c>
      <c r="I8606">
        <v>0.2</v>
      </c>
      <c r="J8606">
        <v>-6.21</v>
      </c>
      <c r="K8606" s="2" t="s">
        <v>935</v>
      </c>
      <c r="L8606" s="2" t="s">
        <v>1504</v>
      </c>
      <c r="M8606" s="2" t="s">
        <v>1004</v>
      </c>
      <c r="N8606" s="2">
        <v>78207</v>
      </c>
      <c r="O8606" s="2" t="s">
        <v>1005</v>
      </c>
      <c r="P8606" s="2" t="s">
        <v>976</v>
      </c>
      <c r="Q8606" s="2" t="s">
        <v>1054</v>
      </c>
      <c r="R8606" s="2" t="s">
        <v>7273</v>
      </c>
      <c r="S8606" s="2" t="s">
        <v>1791</v>
      </c>
      <c r="T8606" s="2" t="s">
        <v>955</v>
      </c>
    </row>
    <row r="8607" spans="1:20">
      <c r="A8607" t="s">
        <v>10203</v>
      </c>
      <c r="B8607" s="1">
        <v>42372</v>
      </c>
      <c r="C8607" s="1">
        <v>42377</v>
      </c>
      <c r="D8607" t="s">
        <v>957</v>
      </c>
      <c r="E8607" t="s">
        <v>173</v>
      </c>
      <c r="F8607" t="s">
        <v>6061</v>
      </c>
      <c r="G8607">
        <v>180.96</v>
      </c>
      <c r="H8607">
        <v>5</v>
      </c>
      <c r="I8607">
        <v>0.2</v>
      </c>
      <c r="J8607">
        <v>13.571999999999999</v>
      </c>
      <c r="K8607" s="2" t="s">
        <v>935</v>
      </c>
      <c r="L8607" s="2" t="s">
        <v>1504</v>
      </c>
      <c r="M8607" s="2" t="s">
        <v>1004</v>
      </c>
      <c r="N8607" s="2">
        <v>78207</v>
      </c>
      <c r="O8607" s="2" t="s">
        <v>1005</v>
      </c>
      <c r="P8607" s="2" t="s">
        <v>976</v>
      </c>
      <c r="Q8607" s="2" t="s">
        <v>977</v>
      </c>
      <c r="R8607" s="2" t="s">
        <v>6062</v>
      </c>
      <c r="S8607" s="2" t="s">
        <v>1791</v>
      </c>
      <c r="T8607" s="2" t="s">
        <v>955</v>
      </c>
    </row>
    <row r="8608" spans="1:20">
      <c r="A8608" t="s">
        <v>10204</v>
      </c>
      <c r="B8608" s="1">
        <v>42965</v>
      </c>
      <c r="C8608" s="1">
        <v>42969</v>
      </c>
      <c r="D8608" t="s">
        <v>957</v>
      </c>
      <c r="E8608" t="s">
        <v>436</v>
      </c>
      <c r="F8608" t="s">
        <v>2835</v>
      </c>
      <c r="G8608">
        <v>23.18</v>
      </c>
      <c r="H8608">
        <v>2</v>
      </c>
      <c r="I8608">
        <v>0</v>
      </c>
      <c r="J8608">
        <v>7.6494</v>
      </c>
      <c r="K8608" s="2" t="s">
        <v>935</v>
      </c>
      <c r="L8608" s="2" t="s">
        <v>4344</v>
      </c>
      <c r="M8608" s="2" t="s">
        <v>2001</v>
      </c>
      <c r="N8608" s="2">
        <v>2740</v>
      </c>
      <c r="O8608" s="2" t="s">
        <v>1043</v>
      </c>
      <c r="P8608" s="2" t="s">
        <v>976</v>
      </c>
      <c r="Q8608" s="2" t="s">
        <v>1054</v>
      </c>
      <c r="R8608" s="2" t="s">
        <v>2836</v>
      </c>
      <c r="S8608" s="2" t="s">
        <v>3664</v>
      </c>
      <c r="T8608" s="2" t="s">
        <v>943</v>
      </c>
    </row>
    <row r="8609" spans="1:20">
      <c r="A8609" t="s">
        <v>10205</v>
      </c>
      <c r="B8609" s="1">
        <v>41794</v>
      </c>
      <c r="C8609" s="1">
        <v>41799</v>
      </c>
      <c r="D8609" t="s">
        <v>957</v>
      </c>
      <c r="E8609" t="s">
        <v>646</v>
      </c>
      <c r="F8609" t="s">
        <v>4932</v>
      </c>
      <c r="G8609">
        <v>56.96</v>
      </c>
      <c r="H8609">
        <v>2</v>
      </c>
      <c r="I8609">
        <v>0</v>
      </c>
      <c r="J8609">
        <v>21.075199999999999</v>
      </c>
      <c r="K8609" s="2" t="s">
        <v>935</v>
      </c>
      <c r="L8609" s="2" t="s">
        <v>903</v>
      </c>
      <c r="M8609" s="2" t="s">
        <v>1147</v>
      </c>
      <c r="N8609" s="2">
        <v>10035</v>
      </c>
      <c r="O8609" s="2" t="s">
        <v>1043</v>
      </c>
      <c r="P8609" s="2" t="s">
        <v>939</v>
      </c>
      <c r="Q8609" s="2" t="s">
        <v>969</v>
      </c>
      <c r="R8609" s="2" t="s">
        <v>4933</v>
      </c>
      <c r="S8609" s="2" t="s">
        <v>5482</v>
      </c>
      <c r="T8609" s="2" t="s">
        <v>943</v>
      </c>
    </row>
    <row r="8610" spans="1:20">
      <c r="A8610" t="s">
        <v>10205</v>
      </c>
      <c r="B8610" s="1">
        <v>41794</v>
      </c>
      <c r="C8610" s="1">
        <v>41799</v>
      </c>
      <c r="D8610" t="s">
        <v>957</v>
      </c>
      <c r="E8610" t="s">
        <v>646</v>
      </c>
      <c r="F8610" t="s">
        <v>4493</v>
      </c>
      <c r="G8610">
        <v>15.56</v>
      </c>
      <c r="H8610">
        <v>4</v>
      </c>
      <c r="I8610">
        <v>0</v>
      </c>
      <c r="J8610">
        <v>4.0456000000000003</v>
      </c>
      <c r="K8610" s="2" t="s">
        <v>935</v>
      </c>
      <c r="L8610" s="2" t="s">
        <v>903</v>
      </c>
      <c r="M8610" s="2" t="s">
        <v>1147</v>
      </c>
      <c r="N8610" s="2">
        <v>10035</v>
      </c>
      <c r="O8610" s="2" t="s">
        <v>1043</v>
      </c>
      <c r="P8610" s="2" t="s">
        <v>951</v>
      </c>
      <c r="Q8610" s="2" t="s">
        <v>983</v>
      </c>
      <c r="R8610" s="2" t="s">
        <v>4494</v>
      </c>
      <c r="S8610" s="2" t="s">
        <v>5482</v>
      </c>
      <c r="T8610" s="2" t="s">
        <v>943</v>
      </c>
    </row>
    <row r="8611" spans="1:20">
      <c r="A8611" t="s">
        <v>10205</v>
      </c>
      <c r="B8611" s="1">
        <v>41794</v>
      </c>
      <c r="C8611" s="1">
        <v>41799</v>
      </c>
      <c r="D8611" t="s">
        <v>957</v>
      </c>
      <c r="E8611" t="s">
        <v>646</v>
      </c>
      <c r="F8611" t="s">
        <v>2900</v>
      </c>
      <c r="G8611">
        <v>353.56799999999998</v>
      </c>
      <c r="H8611">
        <v>2</v>
      </c>
      <c r="I8611">
        <v>0.2</v>
      </c>
      <c r="J8611">
        <v>-44.195999999999998</v>
      </c>
      <c r="K8611" s="2" t="s">
        <v>935</v>
      </c>
      <c r="L8611" s="2" t="s">
        <v>903</v>
      </c>
      <c r="M8611" s="2" t="s">
        <v>1147</v>
      </c>
      <c r="N8611" s="2">
        <v>10035</v>
      </c>
      <c r="O8611" s="2" t="s">
        <v>1043</v>
      </c>
      <c r="P8611" s="2" t="s">
        <v>939</v>
      </c>
      <c r="Q8611" s="2" t="s">
        <v>940</v>
      </c>
      <c r="R8611" s="2" t="s">
        <v>2901</v>
      </c>
      <c r="S8611" s="2" t="s">
        <v>5482</v>
      </c>
      <c r="T8611" s="2" t="s">
        <v>943</v>
      </c>
    </row>
    <row r="8612" spans="1:20">
      <c r="A8612" t="s">
        <v>10205</v>
      </c>
      <c r="B8612" s="1">
        <v>41794</v>
      </c>
      <c r="C8612" s="1">
        <v>41799</v>
      </c>
      <c r="D8612" t="s">
        <v>957</v>
      </c>
      <c r="E8612" t="s">
        <v>646</v>
      </c>
      <c r="F8612" t="s">
        <v>3551</v>
      </c>
      <c r="G8612">
        <v>13.96</v>
      </c>
      <c r="H8612">
        <v>2</v>
      </c>
      <c r="I8612">
        <v>0</v>
      </c>
      <c r="J8612">
        <v>6.7008000000000001</v>
      </c>
      <c r="K8612" s="2" t="s">
        <v>935</v>
      </c>
      <c r="L8612" s="2" t="s">
        <v>903</v>
      </c>
      <c r="M8612" s="2" t="s">
        <v>1147</v>
      </c>
      <c r="N8612" s="2">
        <v>10035</v>
      </c>
      <c r="O8612" s="2" t="s">
        <v>1043</v>
      </c>
      <c r="P8612" s="2" t="s">
        <v>939</v>
      </c>
      <c r="Q8612" s="2" t="s">
        <v>969</v>
      </c>
      <c r="R8612" s="2" t="s">
        <v>3552</v>
      </c>
      <c r="S8612" s="2" t="s">
        <v>5482</v>
      </c>
      <c r="T8612" s="2" t="s">
        <v>943</v>
      </c>
    </row>
    <row r="8613" spans="1:20">
      <c r="A8613" t="s">
        <v>10206</v>
      </c>
      <c r="B8613" s="1">
        <v>43052</v>
      </c>
      <c r="C8613" s="1">
        <v>43056</v>
      </c>
      <c r="D8613" t="s">
        <v>933</v>
      </c>
      <c r="E8613" t="s">
        <v>395</v>
      </c>
      <c r="F8613" t="s">
        <v>5800</v>
      </c>
      <c r="G8613">
        <v>82.95</v>
      </c>
      <c r="H8613">
        <v>5</v>
      </c>
      <c r="I8613">
        <v>0</v>
      </c>
      <c r="J8613">
        <v>29.032499999999999</v>
      </c>
      <c r="K8613" s="2" t="s">
        <v>935</v>
      </c>
      <c r="L8613" s="2" t="s">
        <v>8906</v>
      </c>
      <c r="M8613" s="2" t="s">
        <v>949</v>
      </c>
      <c r="N8613" s="2">
        <v>93030</v>
      </c>
      <c r="O8613" s="2" t="s">
        <v>950</v>
      </c>
      <c r="P8613" s="2" t="s">
        <v>976</v>
      </c>
      <c r="Q8613" s="2" t="s">
        <v>1054</v>
      </c>
      <c r="R8613" s="2" t="s">
        <v>5801</v>
      </c>
      <c r="S8613" s="2" t="s">
        <v>3369</v>
      </c>
      <c r="T8613" s="2" t="s">
        <v>943</v>
      </c>
    </row>
    <row r="8614" spans="1:20">
      <c r="A8614" t="s">
        <v>10207</v>
      </c>
      <c r="B8614" s="1">
        <v>42397</v>
      </c>
      <c r="C8614" s="1">
        <v>42401</v>
      </c>
      <c r="D8614" t="s">
        <v>933</v>
      </c>
      <c r="E8614" t="s">
        <v>484</v>
      </c>
      <c r="F8614" t="s">
        <v>2278</v>
      </c>
      <c r="G8614">
        <v>39.68</v>
      </c>
      <c r="H8614">
        <v>2</v>
      </c>
      <c r="I8614">
        <v>0</v>
      </c>
      <c r="J8614">
        <v>10.316800000000001</v>
      </c>
      <c r="K8614" s="2" t="s">
        <v>935</v>
      </c>
      <c r="L8614" s="2" t="s">
        <v>904</v>
      </c>
      <c r="M8614" s="2" t="s">
        <v>949</v>
      </c>
      <c r="N8614" s="2">
        <v>90036</v>
      </c>
      <c r="O8614" s="2" t="s">
        <v>950</v>
      </c>
      <c r="P8614" s="2" t="s">
        <v>951</v>
      </c>
      <c r="Q8614" s="2" t="s">
        <v>973</v>
      </c>
      <c r="R8614" s="2" t="s">
        <v>2280</v>
      </c>
      <c r="S8614" s="2" t="s">
        <v>4095</v>
      </c>
      <c r="T8614" s="2" t="s">
        <v>955</v>
      </c>
    </row>
    <row r="8615" spans="1:20">
      <c r="A8615" t="s">
        <v>10208</v>
      </c>
      <c r="B8615" s="1">
        <v>42683</v>
      </c>
      <c r="C8615" s="1">
        <v>42688</v>
      </c>
      <c r="D8615" t="s">
        <v>957</v>
      </c>
      <c r="E8615" t="s">
        <v>111</v>
      </c>
      <c r="F8615" t="s">
        <v>1850</v>
      </c>
      <c r="G8615">
        <v>479.97</v>
      </c>
      <c r="H8615">
        <v>3</v>
      </c>
      <c r="I8615">
        <v>0</v>
      </c>
      <c r="J8615">
        <v>177.5889</v>
      </c>
      <c r="K8615" s="2" t="s">
        <v>935</v>
      </c>
      <c r="L8615" s="2" t="s">
        <v>3701</v>
      </c>
      <c r="M8615" s="2" t="s">
        <v>949</v>
      </c>
      <c r="N8615" s="2">
        <v>94601</v>
      </c>
      <c r="O8615" s="2" t="s">
        <v>950</v>
      </c>
      <c r="P8615" s="2" t="s">
        <v>976</v>
      </c>
      <c r="Q8615" s="2" t="s">
        <v>1054</v>
      </c>
      <c r="R8615" s="2" t="s">
        <v>1851</v>
      </c>
      <c r="S8615" s="2" t="s">
        <v>1385</v>
      </c>
      <c r="T8615" s="2" t="s">
        <v>943</v>
      </c>
    </row>
    <row r="8616" spans="1:20">
      <c r="A8616" t="s">
        <v>10209</v>
      </c>
      <c r="B8616" s="1">
        <v>42623</v>
      </c>
      <c r="C8616" s="1">
        <v>42627</v>
      </c>
      <c r="D8616" t="s">
        <v>957</v>
      </c>
      <c r="E8616" t="s">
        <v>476</v>
      </c>
      <c r="F8616" t="s">
        <v>7502</v>
      </c>
      <c r="G8616">
        <v>7.38</v>
      </c>
      <c r="H8616">
        <v>2</v>
      </c>
      <c r="I8616">
        <v>0</v>
      </c>
      <c r="J8616">
        <v>3.4685999999999999</v>
      </c>
      <c r="K8616" s="2" t="s">
        <v>935</v>
      </c>
      <c r="L8616" s="2" t="s">
        <v>3121</v>
      </c>
      <c r="M8616" s="2" t="s">
        <v>998</v>
      </c>
      <c r="N8616" s="2">
        <v>98026</v>
      </c>
      <c r="O8616" s="2" t="s">
        <v>950</v>
      </c>
      <c r="P8616" s="2" t="s">
        <v>951</v>
      </c>
      <c r="Q8616" s="2" t="s">
        <v>952</v>
      </c>
      <c r="R8616" s="2" t="s">
        <v>7503</v>
      </c>
      <c r="S8616" s="2" t="s">
        <v>4024</v>
      </c>
      <c r="T8616" s="2" t="s">
        <v>943</v>
      </c>
    </row>
    <row r="8617" spans="1:20">
      <c r="A8617" t="s">
        <v>10209</v>
      </c>
      <c r="B8617" s="1">
        <v>42623</v>
      </c>
      <c r="C8617" s="1">
        <v>42627</v>
      </c>
      <c r="D8617" t="s">
        <v>957</v>
      </c>
      <c r="E8617" t="s">
        <v>476</v>
      </c>
      <c r="F8617" t="s">
        <v>4305</v>
      </c>
      <c r="G8617">
        <v>14.256</v>
      </c>
      <c r="H8617">
        <v>3</v>
      </c>
      <c r="I8617">
        <v>0.2</v>
      </c>
      <c r="J8617">
        <v>4.4550000000000001</v>
      </c>
      <c r="K8617" s="2" t="s">
        <v>935</v>
      </c>
      <c r="L8617" s="2" t="s">
        <v>3121</v>
      </c>
      <c r="M8617" s="2" t="s">
        <v>998</v>
      </c>
      <c r="N8617" s="2">
        <v>98026</v>
      </c>
      <c r="O8617" s="2" t="s">
        <v>950</v>
      </c>
      <c r="P8617" s="2" t="s">
        <v>951</v>
      </c>
      <c r="Q8617" s="2" t="s">
        <v>980</v>
      </c>
      <c r="R8617" s="2" t="s">
        <v>1974</v>
      </c>
      <c r="S8617" s="2" t="s">
        <v>4024</v>
      </c>
      <c r="T8617" s="2" t="s">
        <v>943</v>
      </c>
    </row>
    <row r="8618" spans="1:20">
      <c r="A8618" t="s">
        <v>10209</v>
      </c>
      <c r="B8618" s="1">
        <v>42623</v>
      </c>
      <c r="C8618" s="1">
        <v>42627</v>
      </c>
      <c r="D8618" t="s">
        <v>957</v>
      </c>
      <c r="E8618" t="s">
        <v>476</v>
      </c>
      <c r="F8618" t="s">
        <v>3772</v>
      </c>
      <c r="G8618">
        <v>81.98</v>
      </c>
      <c r="H8618">
        <v>2</v>
      </c>
      <c r="I8618">
        <v>0</v>
      </c>
      <c r="J8618">
        <v>40.170200000000001</v>
      </c>
      <c r="K8618" s="2" t="s">
        <v>935</v>
      </c>
      <c r="L8618" s="2" t="s">
        <v>3121</v>
      </c>
      <c r="M8618" s="2" t="s">
        <v>998</v>
      </c>
      <c r="N8618" s="2">
        <v>98026</v>
      </c>
      <c r="O8618" s="2" t="s">
        <v>950</v>
      </c>
      <c r="P8618" s="2" t="s">
        <v>951</v>
      </c>
      <c r="Q8618" s="2" t="s">
        <v>993</v>
      </c>
      <c r="R8618" s="2" t="s">
        <v>3773</v>
      </c>
      <c r="S8618" s="2" t="s">
        <v>4024</v>
      </c>
      <c r="T8618" s="2" t="s">
        <v>943</v>
      </c>
    </row>
    <row r="8619" spans="1:20">
      <c r="A8619" t="s">
        <v>10209</v>
      </c>
      <c r="B8619" s="1">
        <v>42623</v>
      </c>
      <c r="C8619" s="1">
        <v>42627</v>
      </c>
      <c r="D8619" t="s">
        <v>957</v>
      </c>
      <c r="E8619" t="s">
        <v>476</v>
      </c>
      <c r="F8619" t="s">
        <v>3396</v>
      </c>
      <c r="G8619">
        <v>39.624000000000002</v>
      </c>
      <c r="H8619">
        <v>3</v>
      </c>
      <c r="I8619">
        <v>0.2</v>
      </c>
      <c r="J8619">
        <v>13.868399999999999</v>
      </c>
      <c r="K8619" s="2" t="s">
        <v>935</v>
      </c>
      <c r="L8619" s="2" t="s">
        <v>3121</v>
      </c>
      <c r="M8619" s="2" t="s">
        <v>998</v>
      </c>
      <c r="N8619" s="2">
        <v>98026</v>
      </c>
      <c r="O8619" s="2" t="s">
        <v>950</v>
      </c>
      <c r="P8619" s="2" t="s">
        <v>951</v>
      </c>
      <c r="Q8619" s="2" t="s">
        <v>980</v>
      </c>
      <c r="R8619" s="2" t="s">
        <v>3397</v>
      </c>
      <c r="S8619" s="2" t="s">
        <v>4024</v>
      </c>
      <c r="T8619" s="2" t="s">
        <v>943</v>
      </c>
    </row>
    <row r="8620" spans="1:20">
      <c r="A8620" t="s">
        <v>10210</v>
      </c>
      <c r="B8620" s="1">
        <v>42797</v>
      </c>
      <c r="C8620" s="1">
        <v>42802</v>
      </c>
      <c r="D8620" t="s">
        <v>957</v>
      </c>
      <c r="E8620" t="s">
        <v>443</v>
      </c>
      <c r="F8620" t="s">
        <v>3358</v>
      </c>
      <c r="G8620">
        <v>399.67200000000003</v>
      </c>
      <c r="H8620">
        <v>7</v>
      </c>
      <c r="I8620">
        <v>0.2</v>
      </c>
      <c r="J8620">
        <v>-14.9877</v>
      </c>
      <c r="K8620" s="2" t="s">
        <v>935</v>
      </c>
      <c r="L8620" s="2" t="s">
        <v>904</v>
      </c>
      <c r="M8620" s="2" t="s">
        <v>949</v>
      </c>
      <c r="N8620" s="2">
        <v>90004</v>
      </c>
      <c r="O8620" s="2" t="s">
        <v>950</v>
      </c>
      <c r="P8620" s="2" t="s">
        <v>939</v>
      </c>
      <c r="Q8620" s="2" t="s">
        <v>961</v>
      </c>
      <c r="R8620" s="2" t="s">
        <v>3359</v>
      </c>
      <c r="S8620" s="2" t="s">
        <v>3690</v>
      </c>
      <c r="T8620" s="2" t="s">
        <v>955</v>
      </c>
    </row>
    <row r="8621" spans="1:20">
      <c r="A8621" t="s">
        <v>10211</v>
      </c>
      <c r="B8621" s="1">
        <v>42986</v>
      </c>
      <c r="C8621" s="1">
        <v>42991</v>
      </c>
      <c r="D8621" t="s">
        <v>933</v>
      </c>
      <c r="E8621" t="s">
        <v>369</v>
      </c>
      <c r="F8621" t="s">
        <v>6988</v>
      </c>
      <c r="G8621">
        <v>65.12</v>
      </c>
      <c r="H8621">
        <v>4</v>
      </c>
      <c r="I8621">
        <v>0</v>
      </c>
      <c r="J8621">
        <v>16.9312</v>
      </c>
      <c r="K8621" s="2" t="s">
        <v>935</v>
      </c>
      <c r="L8621" s="2" t="s">
        <v>903</v>
      </c>
      <c r="M8621" s="2" t="s">
        <v>1147</v>
      </c>
      <c r="N8621" s="2">
        <v>10024</v>
      </c>
      <c r="O8621" s="2" t="s">
        <v>1043</v>
      </c>
      <c r="P8621" s="2" t="s">
        <v>951</v>
      </c>
      <c r="Q8621" s="2" t="s">
        <v>965</v>
      </c>
      <c r="R8621" s="2" t="s">
        <v>6989</v>
      </c>
      <c r="S8621" s="2" t="s">
        <v>3194</v>
      </c>
      <c r="T8621" s="2" t="s">
        <v>955</v>
      </c>
    </row>
    <row r="8622" spans="1:20">
      <c r="A8622" t="s">
        <v>10212</v>
      </c>
      <c r="B8622" s="1">
        <v>43045</v>
      </c>
      <c r="C8622" s="1">
        <v>43048</v>
      </c>
      <c r="D8622" t="s">
        <v>933</v>
      </c>
      <c r="E8622" t="s">
        <v>758</v>
      </c>
      <c r="F8622" t="s">
        <v>3204</v>
      </c>
      <c r="G8622">
        <v>30.56</v>
      </c>
      <c r="H8622">
        <v>5</v>
      </c>
      <c r="I8622">
        <v>0.6</v>
      </c>
      <c r="J8622">
        <v>-19.864000000000001</v>
      </c>
      <c r="K8622" s="2" t="s">
        <v>935</v>
      </c>
      <c r="L8622" s="2" t="s">
        <v>1622</v>
      </c>
      <c r="M8622" s="2" t="s">
        <v>1004</v>
      </c>
      <c r="N8622" s="2">
        <v>75217</v>
      </c>
      <c r="O8622" s="2" t="s">
        <v>1005</v>
      </c>
      <c r="P8622" s="2" t="s">
        <v>939</v>
      </c>
      <c r="Q8622" s="2" t="s">
        <v>969</v>
      </c>
      <c r="R8622" s="2" t="s">
        <v>3206</v>
      </c>
      <c r="S8622" s="2" t="s">
        <v>6742</v>
      </c>
      <c r="T8622" s="2" t="s">
        <v>943</v>
      </c>
    </row>
    <row r="8623" spans="1:20">
      <c r="A8623" t="s">
        <v>10213</v>
      </c>
      <c r="B8623" s="1">
        <v>42868</v>
      </c>
      <c r="C8623" s="1">
        <v>42873</v>
      </c>
      <c r="D8623" t="s">
        <v>957</v>
      </c>
      <c r="E8623" t="s">
        <v>451</v>
      </c>
      <c r="F8623" t="s">
        <v>1293</v>
      </c>
      <c r="G8623">
        <v>20.768000000000001</v>
      </c>
      <c r="H8623">
        <v>2</v>
      </c>
      <c r="I8623">
        <v>0.2</v>
      </c>
      <c r="J8623">
        <v>2.3363999999999998</v>
      </c>
      <c r="K8623" s="2" t="s">
        <v>935</v>
      </c>
      <c r="L8623" s="2" t="s">
        <v>1447</v>
      </c>
      <c r="M8623" s="2" t="s">
        <v>1207</v>
      </c>
      <c r="N8623" s="2">
        <v>37064</v>
      </c>
      <c r="O8623" s="2" t="s">
        <v>938</v>
      </c>
      <c r="P8623" s="2" t="s">
        <v>951</v>
      </c>
      <c r="Q8623" s="2" t="s">
        <v>983</v>
      </c>
      <c r="R8623" s="2" t="s">
        <v>1295</v>
      </c>
      <c r="S8623" s="2" t="s">
        <v>3787</v>
      </c>
      <c r="T8623" s="2" t="s">
        <v>955</v>
      </c>
    </row>
    <row r="8624" spans="1:20">
      <c r="A8624" t="s">
        <v>10214</v>
      </c>
      <c r="B8624" s="1">
        <v>42701</v>
      </c>
      <c r="C8624" s="1">
        <v>42705</v>
      </c>
      <c r="D8624" t="s">
        <v>957</v>
      </c>
      <c r="E8624" t="s">
        <v>688</v>
      </c>
      <c r="F8624" t="s">
        <v>1818</v>
      </c>
      <c r="G8624">
        <v>39.808</v>
      </c>
      <c r="H8624">
        <v>4</v>
      </c>
      <c r="I8624">
        <v>0.2</v>
      </c>
      <c r="J8624">
        <v>3.9807999999999999</v>
      </c>
      <c r="K8624" s="2" t="s">
        <v>935</v>
      </c>
      <c r="L8624" s="2" t="s">
        <v>1388</v>
      </c>
      <c r="M8624" s="2" t="s">
        <v>1186</v>
      </c>
      <c r="N8624" s="2">
        <v>85023</v>
      </c>
      <c r="O8624" s="2" t="s">
        <v>950</v>
      </c>
      <c r="P8624" s="2" t="s">
        <v>951</v>
      </c>
      <c r="Q8624" s="2" t="s">
        <v>965</v>
      </c>
      <c r="R8624" s="2" t="s">
        <v>1819</v>
      </c>
      <c r="S8624" s="2" t="s">
        <v>5924</v>
      </c>
      <c r="T8624" s="2" t="s">
        <v>943</v>
      </c>
    </row>
    <row r="8625" spans="1:20">
      <c r="A8625" t="s">
        <v>10215</v>
      </c>
      <c r="B8625" s="1">
        <v>42321</v>
      </c>
      <c r="C8625" s="1">
        <v>42326</v>
      </c>
      <c r="D8625" t="s">
        <v>957</v>
      </c>
      <c r="E8625" t="s">
        <v>304</v>
      </c>
      <c r="F8625" t="s">
        <v>4676</v>
      </c>
      <c r="G8625">
        <v>121.104</v>
      </c>
      <c r="H8625">
        <v>6</v>
      </c>
      <c r="I8625">
        <v>0.7</v>
      </c>
      <c r="J8625">
        <v>-100.92</v>
      </c>
      <c r="K8625" s="2" t="s">
        <v>935</v>
      </c>
      <c r="L8625" s="2" t="s">
        <v>2153</v>
      </c>
      <c r="M8625" s="2" t="s">
        <v>960</v>
      </c>
      <c r="N8625" s="2">
        <v>33178</v>
      </c>
      <c r="O8625" s="2" t="s">
        <v>938</v>
      </c>
      <c r="P8625" s="2" t="s">
        <v>951</v>
      </c>
      <c r="Q8625" s="2" t="s">
        <v>980</v>
      </c>
      <c r="R8625" s="2" t="s">
        <v>4677</v>
      </c>
      <c r="S8625" s="2" t="s">
        <v>2729</v>
      </c>
      <c r="T8625" s="2" t="s">
        <v>943</v>
      </c>
    </row>
    <row r="8626" spans="1:20">
      <c r="A8626" t="s">
        <v>10215</v>
      </c>
      <c r="B8626" s="1">
        <v>42321</v>
      </c>
      <c r="C8626" s="1">
        <v>42326</v>
      </c>
      <c r="D8626" t="s">
        <v>957</v>
      </c>
      <c r="E8626" t="s">
        <v>304</v>
      </c>
      <c r="F8626" t="s">
        <v>4870</v>
      </c>
      <c r="G8626">
        <v>111.96</v>
      </c>
      <c r="H8626">
        <v>5</v>
      </c>
      <c r="I8626">
        <v>0.2</v>
      </c>
      <c r="J8626">
        <v>-1.3995</v>
      </c>
      <c r="K8626" s="2" t="s">
        <v>935</v>
      </c>
      <c r="L8626" s="2" t="s">
        <v>2153</v>
      </c>
      <c r="M8626" s="2" t="s">
        <v>960</v>
      </c>
      <c r="N8626" s="2">
        <v>33178</v>
      </c>
      <c r="O8626" s="2" t="s">
        <v>938</v>
      </c>
      <c r="P8626" s="2" t="s">
        <v>976</v>
      </c>
      <c r="Q8626" s="2" t="s">
        <v>1054</v>
      </c>
      <c r="R8626" s="2" t="s">
        <v>4871</v>
      </c>
      <c r="S8626" s="2" t="s">
        <v>2729</v>
      </c>
      <c r="T8626" s="2" t="s">
        <v>943</v>
      </c>
    </row>
    <row r="8627" spans="1:20">
      <c r="A8627" t="s">
        <v>10216</v>
      </c>
      <c r="B8627" s="1">
        <v>42346</v>
      </c>
      <c r="C8627" s="1">
        <v>42350</v>
      </c>
      <c r="D8627" t="s">
        <v>957</v>
      </c>
      <c r="E8627" t="s">
        <v>484</v>
      </c>
      <c r="F8627" t="s">
        <v>5220</v>
      </c>
      <c r="G8627">
        <v>15.696</v>
      </c>
      <c r="H8627">
        <v>3</v>
      </c>
      <c r="I8627">
        <v>0.2</v>
      </c>
      <c r="J8627">
        <v>5.1012000000000004</v>
      </c>
      <c r="K8627" s="2" t="s">
        <v>935</v>
      </c>
      <c r="L8627" s="2" t="s">
        <v>1856</v>
      </c>
      <c r="M8627" s="2" t="s">
        <v>1312</v>
      </c>
      <c r="N8627" s="2">
        <v>80906</v>
      </c>
      <c r="O8627" s="2" t="s">
        <v>950</v>
      </c>
      <c r="P8627" s="2" t="s">
        <v>951</v>
      </c>
      <c r="Q8627" s="2" t="s">
        <v>993</v>
      </c>
      <c r="R8627" s="2" t="s">
        <v>5221</v>
      </c>
      <c r="S8627" s="2" t="s">
        <v>4095</v>
      </c>
      <c r="T8627" s="2" t="s">
        <v>955</v>
      </c>
    </row>
    <row r="8628" spans="1:20">
      <c r="A8628" t="s">
        <v>10217</v>
      </c>
      <c r="B8628" s="1">
        <v>42254</v>
      </c>
      <c r="C8628" s="1">
        <v>42259</v>
      </c>
      <c r="D8628" t="s">
        <v>957</v>
      </c>
      <c r="E8628" t="s">
        <v>186</v>
      </c>
      <c r="F8628" t="s">
        <v>5331</v>
      </c>
      <c r="G8628">
        <v>70.260000000000005</v>
      </c>
      <c r="H8628">
        <v>3</v>
      </c>
      <c r="I8628">
        <v>0</v>
      </c>
      <c r="J8628">
        <v>18.970199999999998</v>
      </c>
      <c r="K8628" s="2" t="s">
        <v>935</v>
      </c>
      <c r="L8628" s="2" t="s">
        <v>903</v>
      </c>
      <c r="M8628" s="2" t="s">
        <v>1147</v>
      </c>
      <c r="N8628" s="2">
        <v>10011</v>
      </c>
      <c r="O8628" s="2" t="s">
        <v>1043</v>
      </c>
      <c r="P8628" s="2" t="s">
        <v>951</v>
      </c>
      <c r="Q8628" s="2" t="s">
        <v>965</v>
      </c>
      <c r="R8628" s="2" t="s">
        <v>5332</v>
      </c>
      <c r="S8628" s="2" t="s">
        <v>1922</v>
      </c>
      <c r="T8628" s="2" t="s">
        <v>955</v>
      </c>
    </row>
    <row r="8629" spans="1:20">
      <c r="A8629" t="s">
        <v>10217</v>
      </c>
      <c r="B8629" s="1">
        <v>42254</v>
      </c>
      <c r="C8629" s="1">
        <v>42259</v>
      </c>
      <c r="D8629" t="s">
        <v>957</v>
      </c>
      <c r="E8629" t="s">
        <v>186</v>
      </c>
      <c r="F8629" t="s">
        <v>6845</v>
      </c>
      <c r="G8629">
        <v>90</v>
      </c>
      <c r="H8629">
        <v>5</v>
      </c>
      <c r="I8629">
        <v>0</v>
      </c>
      <c r="J8629">
        <v>16.2</v>
      </c>
      <c r="K8629" s="2" t="s">
        <v>935</v>
      </c>
      <c r="L8629" s="2" t="s">
        <v>903</v>
      </c>
      <c r="M8629" s="2" t="s">
        <v>1147</v>
      </c>
      <c r="N8629" s="2">
        <v>10011</v>
      </c>
      <c r="O8629" s="2" t="s">
        <v>1043</v>
      </c>
      <c r="P8629" s="2" t="s">
        <v>976</v>
      </c>
      <c r="Q8629" s="2" t="s">
        <v>1054</v>
      </c>
      <c r="R8629" s="2" t="s">
        <v>6847</v>
      </c>
      <c r="S8629" s="2" t="s">
        <v>1922</v>
      </c>
      <c r="T8629" s="2" t="s">
        <v>955</v>
      </c>
    </row>
    <row r="8630" spans="1:20">
      <c r="A8630" t="s">
        <v>10217</v>
      </c>
      <c r="B8630" s="1">
        <v>42254</v>
      </c>
      <c r="C8630" s="1">
        <v>42259</v>
      </c>
      <c r="D8630" t="s">
        <v>957</v>
      </c>
      <c r="E8630" t="s">
        <v>186</v>
      </c>
      <c r="F8630" t="s">
        <v>2724</v>
      </c>
      <c r="G8630">
        <v>6.0960000000000001</v>
      </c>
      <c r="H8630">
        <v>2</v>
      </c>
      <c r="I8630">
        <v>0.2</v>
      </c>
      <c r="J8630">
        <v>2.0573999999999999</v>
      </c>
      <c r="K8630" s="2" t="s">
        <v>935</v>
      </c>
      <c r="L8630" s="2" t="s">
        <v>903</v>
      </c>
      <c r="M8630" s="2" t="s">
        <v>1147</v>
      </c>
      <c r="N8630" s="2">
        <v>10011</v>
      </c>
      <c r="O8630" s="2" t="s">
        <v>1043</v>
      </c>
      <c r="P8630" s="2" t="s">
        <v>951</v>
      </c>
      <c r="Q8630" s="2" t="s">
        <v>980</v>
      </c>
      <c r="R8630" s="2" t="s">
        <v>2725</v>
      </c>
      <c r="S8630" s="2" t="s">
        <v>1922</v>
      </c>
      <c r="T8630" s="2" t="s">
        <v>955</v>
      </c>
    </row>
    <row r="8631" spans="1:20">
      <c r="A8631" t="s">
        <v>10217</v>
      </c>
      <c r="B8631" s="1">
        <v>42254</v>
      </c>
      <c r="C8631" s="1">
        <v>42259</v>
      </c>
      <c r="D8631" t="s">
        <v>957</v>
      </c>
      <c r="E8631" t="s">
        <v>186</v>
      </c>
      <c r="F8631" t="s">
        <v>5946</v>
      </c>
      <c r="G8631">
        <v>481.17599999999999</v>
      </c>
      <c r="H8631">
        <v>2</v>
      </c>
      <c r="I8631">
        <v>0.4</v>
      </c>
      <c r="J8631">
        <v>-120.294</v>
      </c>
      <c r="K8631" s="2" t="s">
        <v>935</v>
      </c>
      <c r="L8631" s="2" t="s">
        <v>903</v>
      </c>
      <c r="M8631" s="2" t="s">
        <v>1147</v>
      </c>
      <c r="N8631" s="2">
        <v>10011</v>
      </c>
      <c r="O8631" s="2" t="s">
        <v>1043</v>
      </c>
      <c r="P8631" s="2" t="s">
        <v>939</v>
      </c>
      <c r="Q8631" s="2" t="s">
        <v>961</v>
      </c>
      <c r="R8631" s="2" t="s">
        <v>5947</v>
      </c>
      <c r="S8631" s="2" t="s">
        <v>1922</v>
      </c>
      <c r="T8631" s="2" t="s">
        <v>955</v>
      </c>
    </row>
    <row r="8632" spans="1:20">
      <c r="A8632" t="s">
        <v>10217</v>
      </c>
      <c r="B8632" s="1">
        <v>42254</v>
      </c>
      <c r="C8632" s="1">
        <v>42259</v>
      </c>
      <c r="D8632" t="s">
        <v>957</v>
      </c>
      <c r="E8632" t="s">
        <v>186</v>
      </c>
      <c r="F8632" t="s">
        <v>3656</v>
      </c>
      <c r="G8632">
        <v>7.24</v>
      </c>
      <c r="H8632">
        <v>4</v>
      </c>
      <c r="I8632">
        <v>0</v>
      </c>
      <c r="J8632">
        <v>2.3892000000000002</v>
      </c>
      <c r="K8632" s="2" t="s">
        <v>935</v>
      </c>
      <c r="L8632" s="2" t="s">
        <v>903</v>
      </c>
      <c r="M8632" s="2" t="s">
        <v>1147</v>
      </c>
      <c r="N8632" s="2">
        <v>10011</v>
      </c>
      <c r="O8632" s="2" t="s">
        <v>1043</v>
      </c>
      <c r="P8632" s="2" t="s">
        <v>951</v>
      </c>
      <c r="Q8632" s="2" t="s">
        <v>1148</v>
      </c>
      <c r="R8632" s="2" t="s">
        <v>3657</v>
      </c>
      <c r="S8632" s="2" t="s">
        <v>1922</v>
      </c>
      <c r="T8632" s="2" t="s">
        <v>955</v>
      </c>
    </row>
    <row r="8633" spans="1:20">
      <c r="A8633" t="s">
        <v>10218</v>
      </c>
      <c r="B8633" s="1">
        <v>42579</v>
      </c>
      <c r="C8633" s="1">
        <v>42580</v>
      </c>
      <c r="D8633" t="s">
        <v>1079</v>
      </c>
      <c r="E8633" t="s">
        <v>276</v>
      </c>
      <c r="F8633" t="s">
        <v>3056</v>
      </c>
      <c r="G8633">
        <v>177.45</v>
      </c>
      <c r="H8633">
        <v>5</v>
      </c>
      <c r="I8633">
        <v>0.5</v>
      </c>
      <c r="J8633">
        <v>-78.078000000000003</v>
      </c>
      <c r="K8633" s="2" t="s">
        <v>935</v>
      </c>
      <c r="L8633" s="2" t="s">
        <v>8199</v>
      </c>
      <c r="M8633" s="2" t="s">
        <v>1042</v>
      </c>
      <c r="N8633" s="2">
        <v>18018</v>
      </c>
      <c r="O8633" s="2" t="s">
        <v>1043</v>
      </c>
      <c r="P8633" s="2" t="s">
        <v>939</v>
      </c>
      <c r="Q8633" s="2" t="s">
        <v>940</v>
      </c>
      <c r="R8633" s="2" t="s">
        <v>3057</v>
      </c>
      <c r="S8633" s="2" t="s">
        <v>2569</v>
      </c>
      <c r="T8633" s="2" t="s">
        <v>943</v>
      </c>
    </row>
    <row r="8634" spans="1:20">
      <c r="A8634" t="s">
        <v>10218</v>
      </c>
      <c r="B8634" s="1">
        <v>42579</v>
      </c>
      <c r="C8634" s="1">
        <v>42580</v>
      </c>
      <c r="D8634" t="s">
        <v>1079</v>
      </c>
      <c r="E8634" t="s">
        <v>276</v>
      </c>
      <c r="F8634" t="s">
        <v>3259</v>
      </c>
      <c r="G8634">
        <v>1369.7639999999999</v>
      </c>
      <c r="H8634">
        <v>6</v>
      </c>
      <c r="I8634">
        <v>0.7</v>
      </c>
      <c r="J8634">
        <v>-913.17600000000004</v>
      </c>
      <c r="K8634" s="2" t="s">
        <v>935</v>
      </c>
      <c r="L8634" s="2" t="s">
        <v>8199</v>
      </c>
      <c r="M8634" s="2" t="s">
        <v>1042</v>
      </c>
      <c r="N8634" s="2">
        <v>18018</v>
      </c>
      <c r="O8634" s="2" t="s">
        <v>1043</v>
      </c>
      <c r="P8634" s="2" t="s">
        <v>951</v>
      </c>
      <c r="Q8634" s="2" t="s">
        <v>980</v>
      </c>
      <c r="R8634" s="2" t="s">
        <v>3260</v>
      </c>
      <c r="S8634" s="2" t="s">
        <v>2569</v>
      </c>
      <c r="T8634" s="2" t="s">
        <v>943</v>
      </c>
    </row>
    <row r="8635" spans="1:20">
      <c r="A8635" t="s">
        <v>10218</v>
      </c>
      <c r="B8635" s="1">
        <v>42579</v>
      </c>
      <c r="C8635" s="1">
        <v>42580</v>
      </c>
      <c r="D8635" t="s">
        <v>1079</v>
      </c>
      <c r="E8635" t="s">
        <v>276</v>
      </c>
      <c r="F8635" t="s">
        <v>7748</v>
      </c>
      <c r="G8635">
        <v>9.48</v>
      </c>
      <c r="H8635">
        <v>3</v>
      </c>
      <c r="I8635">
        <v>0.2</v>
      </c>
      <c r="J8635">
        <v>0.71099999999999997</v>
      </c>
      <c r="K8635" s="2" t="s">
        <v>935</v>
      </c>
      <c r="L8635" s="2" t="s">
        <v>8199</v>
      </c>
      <c r="M8635" s="2" t="s">
        <v>1042</v>
      </c>
      <c r="N8635" s="2">
        <v>18018</v>
      </c>
      <c r="O8635" s="2" t="s">
        <v>1043</v>
      </c>
      <c r="P8635" s="2" t="s">
        <v>951</v>
      </c>
      <c r="Q8635" s="2" t="s">
        <v>983</v>
      </c>
      <c r="R8635" s="2" t="s">
        <v>7749</v>
      </c>
      <c r="S8635" s="2" t="s">
        <v>2569</v>
      </c>
      <c r="T8635" s="2" t="s">
        <v>943</v>
      </c>
    </row>
    <row r="8636" spans="1:20">
      <c r="A8636" t="s">
        <v>10219</v>
      </c>
      <c r="B8636" s="1">
        <v>42972</v>
      </c>
      <c r="C8636" s="1">
        <v>42976</v>
      </c>
      <c r="D8636" t="s">
        <v>957</v>
      </c>
      <c r="E8636" t="s">
        <v>333</v>
      </c>
      <c r="F8636" t="s">
        <v>934</v>
      </c>
      <c r="G8636">
        <v>130.97999999999999</v>
      </c>
      <c r="H8636">
        <v>2</v>
      </c>
      <c r="I8636">
        <v>0.5</v>
      </c>
      <c r="J8636">
        <v>-89.066400000000002</v>
      </c>
      <c r="K8636" s="2" t="s">
        <v>935</v>
      </c>
      <c r="L8636" s="2" t="s">
        <v>1041</v>
      </c>
      <c r="M8636" s="2" t="s">
        <v>1042</v>
      </c>
      <c r="N8636" s="2">
        <v>19140</v>
      </c>
      <c r="O8636" s="2" t="s">
        <v>1043</v>
      </c>
      <c r="P8636" s="2" t="s">
        <v>939</v>
      </c>
      <c r="Q8636" s="2" t="s">
        <v>940</v>
      </c>
      <c r="R8636" s="2" t="s">
        <v>941</v>
      </c>
      <c r="S8636" s="2" t="s">
        <v>2920</v>
      </c>
      <c r="T8636" s="2" t="s">
        <v>943</v>
      </c>
    </row>
    <row r="8637" spans="1:20">
      <c r="A8637" t="s">
        <v>10220</v>
      </c>
      <c r="B8637" s="1">
        <v>41759</v>
      </c>
      <c r="C8637" s="1">
        <v>41761</v>
      </c>
      <c r="D8637" t="s">
        <v>1079</v>
      </c>
      <c r="E8637" t="s">
        <v>650</v>
      </c>
      <c r="F8637" t="s">
        <v>8448</v>
      </c>
      <c r="G8637">
        <v>174.95</v>
      </c>
      <c r="H8637">
        <v>5</v>
      </c>
      <c r="I8637">
        <v>0</v>
      </c>
      <c r="J8637">
        <v>45.487000000000002</v>
      </c>
      <c r="K8637" s="2" t="s">
        <v>935</v>
      </c>
      <c r="L8637" s="2" t="s">
        <v>2203</v>
      </c>
      <c r="M8637" s="2" t="s">
        <v>937</v>
      </c>
      <c r="N8637" s="2">
        <v>40214</v>
      </c>
      <c r="O8637" s="2" t="s">
        <v>938</v>
      </c>
      <c r="P8637" s="2" t="s">
        <v>951</v>
      </c>
      <c r="Q8637" s="2" t="s">
        <v>973</v>
      </c>
      <c r="R8637" s="2" t="s">
        <v>8449</v>
      </c>
      <c r="S8637" s="2" t="s">
        <v>5517</v>
      </c>
      <c r="T8637" s="2" t="s">
        <v>943</v>
      </c>
    </row>
    <row r="8638" spans="1:20">
      <c r="A8638" t="s">
        <v>10220</v>
      </c>
      <c r="B8638" s="1">
        <v>41759</v>
      </c>
      <c r="C8638" s="1">
        <v>41761</v>
      </c>
      <c r="D8638" t="s">
        <v>1079</v>
      </c>
      <c r="E8638" t="s">
        <v>650</v>
      </c>
      <c r="F8638" t="s">
        <v>2757</v>
      </c>
      <c r="G8638">
        <v>826</v>
      </c>
      <c r="H8638">
        <v>5</v>
      </c>
      <c r="I8638">
        <v>0</v>
      </c>
      <c r="J8638">
        <v>214.76</v>
      </c>
      <c r="K8638" s="2" t="s">
        <v>935</v>
      </c>
      <c r="L8638" s="2" t="s">
        <v>2203</v>
      </c>
      <c r="M8638" s="2" t="s">
        <v>937</v>
      </c>
      <c r="N8638" s="2">
        <v>40214</v>
      </c>
      <c r="O8638" s="2" t="s">
        <v>938</v>
      </c>
      <c r="P8638" s="2" t="s">
        <v>951</v>
      </c>
      <c r="Q8638" s="2" t="s">
        <v>965</v>
      </c>
      <c r="R8638" s="2" t="s">
        <v>2759</v>
      </c>
      <c r="S8638" s="2" t="s">
        <v>5517</v>
      </c>
      <c r="T8638" s="2" t="s">
        <v>943</v>
      </c>
    </row>
    <row r="8639" spans="1:20">
      <c r="A8639" t="s">
        <v>10221</v>
      </c>
      <c r="B8639" s="1">
        <v>42852</v>
      </c>
      <c r="C8639" s="1">
        <v>42857</v>
      </c>
      <c r="D8639" t="s">
        <v>957</v>
      </c>
      <c r="E8639" t="s">
        <v>81</v>
      </c>
      <c r="F8639" t="s">
        <v>1176</v>
      </c>
      <c r="G8639">
        <v>139.58000000000001</v>
      </c>
      <c r="H8639">
        <v>7</v>
      </c>
      <c r="I8639">
        <v>0</v>
      </c>
      <c r="J8639">
        <v>39.0824</v>
      </c>
      <c r="K8639" s="2" t="s">
        <v>935</v>
      </c>
      <c r="L8639" s="2" t="s">
        <v>905</v>
      </c>
      <c r="M8639" s="2" t="s">
        <v>998</v>
      </c>
      <c r="N8639" s="2">
        <v>98105</v>
      </c>
      <c r="O8639" s="2" t="s">
        <v>950</v>
      </c>
      <c r="P8639" s="2" t="s">
        <v>939</v>
      </c>
      <c r="Q8639" s="2" t="s">
        <v>969</v>
      </c>
      <c r="R8639" s="2" t="s">
        <v>1177</v>
      </c>
      <c r="S8639" s="2" t="s">
        <v>1200</v>
      </c>
      <c r="T8639" s="2" t="s">
        <v>943</v>
      </c>
    </row>
    <row r="8640" spans="1:20">
      <c r="A8640" t="s">
        <v>10222</v>
      </c>
      <c r="B8640" s="1">
        <v>42939</v>
      </c>
      <c r="C8640" s="1">
        <v>42940</v>
      </c>
      <c r="D8640" t="s">
        <v>1079</v>
      </c>
      <c r="E8640" t="s">
        <v>233</v>
      </c>
      <c r="F8640" t="s">
        <v>4779</v>
      </c>
      <c r="G8640">
        <v>399.95</v>
      </c>
      <c r="H8640">
        <v>5</v>
      </c>
      <c r="I8640">
        <v>0</v>
      </c>
      <c r="J8640">
        <v>143.982</v>
      </c>
      <c r="K8640" s="2" t="s">
        <v>935</v>
      </c>
      <c r="L8640" s="2" t="s">
        <v>4868</v>
      </c>
      <c r="M8640" s="2" t="s">
        <v>1014</v>
      </c>
      <c r="N8640" s="2">
        <v>53142</v>
      </c>
      <c r="O8640" s="2" t="s">
        <v>1005</v>
      </c>
      <c r="P8640" s="2" t="s">
        <v>976</v>
      </c>
      <c r="Q8640" s="2" t="s">
        <v>1054</v>
      </c>
      <c r="R8640" s="2" t="s">
        <v>4780</v>
      </c>
      <c r="S8640" s="2" t="s">
        <v>2252</v>
      </c>
      <c r="T8640" s="2" t="s">
        <v>1008</v>
      </c>
    </row>
    <row r="8641" spans="1:20">
      <c r="A8641" t="s">
        <v>10223</v>
      </c>
      <c r="B8641" s="1">
        <v>41986</v>
      </c>
      <c r="C8641" s="1">
        <v>41988</v>
      </c>
      <c r="D8641" t="s">
        <v>933</v>
      </c>
      <c r="E8641" t="s">
        <v>224</v>
      </c>
      <c r="F8641" t="s">
        <v>4056</v>
      </c>
      <c r="G8641">
        <v>12.39</v>
      </c>
      <c r="H8641">
        <v>3</v>
      </c>
      <c r="I8641">
        <v>0</v>
      </c>
      <c r="J8641">
        <v>5.8232999999999997</v>
      </c>
      <c r="K8641" s="2" t="s">
        <v>935</v>
      </c>
      <c r="L8641" s="2" t="s">
        <v>936</v>
      </c>
      <c r="M8641" s="2" t="s">
        <v>937</v>
      </c>
      <c r="N8641" s="2">
        <v>42420</v>
      </c>
      <c r="O8641" s="2" t="s">
        <v>938</v>
      </c>
      <c r="P8641" s="2" t="s">
        <v>951</v>
      </c>
      <c r="Q8641" s="2" t="s">
        <v>980</v>
      </c>
      <c r="R8641" s="2" t="s">
        <v>4057</v>
      </c>
      <c r="S8641" s="2" t="s">
        <v>2182</v>
      </c>
      <c r="T8641" s="2" t="s">
        <v>955</v>
      </c>
    </row>
    <row r="8642" spans="1:20">
      <c r="A8642" t="s">
        <v>10224</v>
      </c>
      <c r="B8642" s="1">
        <v>42747</v>
      </c>
      <c r="C8642" s="1">
        <v>42751</v>
      </c>
      <c r="D8642" t="s">
        <v>957</v>
      </c>
      <c r="E8642" t="s">
        <v>160</v>
      </c>
      <c r="F8642" t="s">
        <v>3259</v>
      </c>
      <c r="G8642">
        <v>760.98</v>
      </c>
      <c r="H8642">
        <v>5</v>
      </c>
      <c r="I8642">
        <v>0.8</v>
      </c>
      <c r="J8642">
        <v>-1141.47</v>
      </c>
      <c r="K8642" s="2" t="s">
        <v>935</v>
      </c>
      <c r="L8642" s="2" t="s">
        <v>1622</v>
      </c>
      <c r="M8642" s="2" t="s">
        <v>1004</v>
      </c>
      <c r="N8642" s="2">
        <v>75217</v>
      </c>
      <c r="O8642" s="2" t="s">
        <v>1005</v>
      </c>
      <c r="P8642" s="2" t="s">
        <v>951</v>
      </c>
      <c r="Q8642" s="2" t="s">
        <v>980</v>
      </c>
      <c r="R8642" s="2" t="s">
        <v>3260</v>
      </c>
      <c r="S8642" s="2" t="s">
        <v>1709</v>
      </c>
      <c r="T8642" s="2" t="s">
        <v>955</v>
      </c>
    </row>
    <row r="8643" spans="1:20">
      <c r="A8643" t="s">
        <v>10225</v>
      </c>
      <c r="B8643" s="1">
        <v>43071</v>
      </c>
      <c r="C8643" s="1">
        <v>43071</v>
      </c>
      <c r="D8643" t="s">
        <v>2041</v>
      </c>
      <c r="E8643" t="s">
        <v>659</v>
      </c>
      <c r="F8643" t="s">
        <v>2420</v>
      </c>
      <c r="G8643">
        <v>67.86</v>
      </c>
      <c r="H8643">
        <v>6</v>
      </c>
      <c r="I8643">
        <v>0.7</v>
      </c>
      <c r="J8643">
        <v>-45.24</v>
      </c>
      <c r="K8643" s="2" t="s">
        <v>935</v>
      </c>
      <c r="L8643" s="2" t="s">
        <v>2123</v>
      </c>
      <c r="M8643" s="2" t="s">
        <v>1186</v>
      </c>
      <c r="N8643" s="2">
        <v>85345</v>
      </c>
      <c r="O8643" s="2" t="s">
        <v>950</v>
      </c>
      <c r="P8643" s="2" t="s">
        <v>951</v>
      </c>
      <c r="Q8643" s="2" t="s">
        <v>980</v>
      </c>
      <c r="R8643" s="2" t="s">
        <v>2422</v>
      </c>
      <c r="S8643" s="2" t="s">
        <v>5596</v>
      </c>
      <c r="T8643" s="2" t="s">
        <v>943</v>
      </c>
    </row>
    <row r="8644" spans="1:20">
      <c r="A8644" t="s">
        <v>10226</v>
      </c>
      <c r="B8644" s="1">
        <v>42316</v>
      </c>
      <c r="C8644" s="1">
        <v>42323</v>
      </c>
      <c r="D8644" t="s">
        <v>957</v>
      </c>
      <c r="E8644" t="s">
        <v>430</v>
      </c>
      <c r="F8644" t="s">
        <v>1938</v>
      </c>
      <c r="G8644">
        <v>31.504000000000001</v>
      </c>
      <c r="H8644">
        <v>11</v>
      </c>
      <c r="I8644">
        <v>0.2</v>
      </c>
      <c r="J8644">
        <v>11.814</v>
      </c>
      <c r="K8644" s="2" t="s">
        <v>935</v>
      </c>
      <c r="L8644" s="2" t="s">
        <v>2244</v>
      </c>
      <c r="M8644" s="2" t="s">
        <v>992</v>
      </c>
      <c r="N8644" s="2">
        <v>28540</v>
      </c>
      <c r="O8644" s="2" t="s">
        <v>938</v>
      </c>
      <c r="P8644" s="2" t="s">
        <v>951</v>
      </c>
      <c r="Q8644" s="2" t="s">
        <v>1148</v>
      </c>
      <c r="R8644" s="2" t="s">
        <v>1940</v>
      </c>
      <c r="S8644" s="2" t="s">
        <v>3615</v>
      </c>
      <c r="T8644" s="2" t="s">
        <v>955</v>
      </c>
    </row>
    <row r="8645" spans="1:20">
      <c r="A8645" t="s">
        <v>10226</v>
      </c>
      <c r="B8645" s="1">
        <v>42316</v>
      </c>
      <c r="C8645" s="1">
        <v>42323</v>
      </c>
      <c r="D8645" t="s">
        <v>957</v>
      </c>
      <c r="E8645" t="s">
        <v>430</v>
      </c>
      <c r="F8645" t="s">
        <v>7310</v>
      </c>
      <c r="G8645">
        <v>5.04</v>
      </c>
      <c r="H8645">
        <v>1</v>
      </c>
      <c r="I8645">
        <v>0.2</v>
      </c>
      <c r="J8645">
        <v>1.6379999999999999</v>
      </c>
      <c r="K8645" s="2" t="s">
        <v>935</v>
      </c>
      <c r="L8645" s="2" t="s">
        <v>2244</v>
      </c>
      <c r="M8645" s="2" t="s">
        <v>992</v>
      </c>
      <c r="N8645" s="2">
        <v>28540</v>
      </c>
      <c r="O8645" s="2" t="s">
        <v>938</v>
      </c>
      <c r="P8645" s="2" t="s">
        <v>951</v>
      </c>
      <c r="Q8645" s="2" t="s">
        <v>952</v>
      </c>
      <c r="R8645" s="2" t="s">
        <v>7311</v>
      </c>
      <c r="S8645" s="2" t="s">
        <v>3615</v>
      </c>
      <c r="T8645" s="2" t="s">
        <v>955</v>
      </c>
    </row>
    <row r="8646" spans="1:20">
      <c r="A8646" t="s">
        <v>10226</v>
      </c>
      <c r="B8646" s="1">
        <v>42316</v>
      </c>
      <c r="C8646" s="1">
        <v>42323</v>
      </c>
      <c r="D8646" t="s">
        <v>957</v>
      </c>
      <c r="E8646" t="s">
        <v>430</v>
      </c>
      <c r="F8646" t="s">
        <v>2318</v>
      </c>
      <c r="G8646">
        <v>39.878999999999998</v>
      </c>
      <c r="H8646">
        <v>7</v>
      </c>
      <c r="I8646">
        <v>0.7</v>
      </c>
      <c r="J8646">
        <v>-29.244599999999998</v>
      </c>
      <c r="K8646" s="2" t="s">
        <v>935</v>
      </c>
      <c r="L8646" s="2" t="s">
        <v>2244</v>
      </c>
      <c r="M8646" s="2" t="s">
        <v>992</v>
      </c>
      <c r="N8646" s="2">
        <v>28540</v>
      </c>
      <c r="O8646" s="2" t="s">
        <v>938</v>
      </c>
      <c r="P8646" s="2" t="s">
        <v>951</v>
      </c>
      <c r="Q8646" s="2" t="s">
        <v>980</v>
      </c>
      <c r="R8646" s="2" t="s">
        <v>2319</v>
      </c>
      <c r="S8646" s="2" t="s">
        <v>3615</v>
      </c>
      <c r="T8646" s="2" t="s">
        <v>955</v>
      </c>
    </row>
    <row r="8647" spans="1:20">
      <c r="A8647" t="s">
        <v>10226</v>
      </c>
      <c r="B8647" s="1">
        <v>42316</v>
      </c>
      <c r="C8647" s="1">
        <v>42323</v>
      </c>
      <c r="D8647" t="s">
        <v>957</v>
      </c>
      <c r="E8647" t="s">
        <v>430</v>
      </c>
      <c r="F8647" t="s">
        <v>2036</v>
      </c>
      <c r="G8647">
        <v>4.7119999999999997</v>
      </c>
      <c r="H8647">
        <v>1</v>
      </c>
      <c r="I8647">
        <v>0.2</v>
      </c>
      <c r="J8647">
        <v>1.4136</v>
      </c>
      <c r="K8647" s="2" t="s">
        <v>935</v>
      </c>
      <c r="L8647" s="2" t="s">
        <v>2244</v>
      </c>
      <c r="M8647" s="2" t="s">
        <v>992</v>
      </c>
      <c r="N8647" s="2">
        <v>28540</v>
      </c>
      <c r="O8647" s="2" t="s">
        <v>938</v>
      </c>
      <c r="P8647" s="2" t="s">
        <v>939</v>
      </c>
      <c r="Q8647" s="2" t="s">
        <v>969</v>
      </c>
      <c r="R8647" s="2" t="s">
        <v>2037</v>
      </c>
      <c r="S8647" s="2" t="s">
        <v>3615</v>
      </c>
      <c r="T8647" s="2" t="s">
        <v>955</v>
      </c>
    </row>
    <row r="8648" spans="1:20">
      <c r="A8648" t="s">
        <v>10227</v>
      </c>
      <c r="B8648" s="1">
        <v>42699</v>
      </c>
      <c r="C8648" s="1">
        <v>42703</v>
      </c>
      <c r="D8648" t="s">
        <v>957</v>
      </c>
      <c r="E8648" t="s">
        <v>764</v>
      </c>
      <c r="F8648" t="s">
        <v>1538</v>
      </c>
      <c r="G8648">
        <v>194.352</v>
      </c>
      <c r="H8648">
        <v>3</v>
      </c>
      <c r="I8648">
        <v>0.2</v>
      </c>
      <c r="J8648">
        <v>19.435199999999998</v>
      </c>
      <c r="K8648" s="2" t="s">
        <v>935</v>
      </c>
      <c r="L8648" s="2" t="s">
        <v>904</v>
      </c>
      <c r="M8648" s="2" t="s">
        <v>949</v>
      </c>
      <c r="N8648" s="2">
        <v>90032</v>
      </c>
      <c r="O8648" s="2" t="s">
        <v>950</v>
      </c>
      <c r="P8648" s="2" t="s">
        <v>939</v>
      </c>
      <c r="Q8648" s="2" t="s">
        <v>945</v>
      </c>
      <c r="R8648" s="2" t="s">
        <v>1539</v>
      </c>
      <c r="S8648" s="2" t="s">
        <v>6825</v>
      </c>
      <c r="T8648" s="2" t="s">
        <v>943</v>
      </c>
    </row>
    <row r="8649" spans="1:20">
      <c r="A8649" t="s">
        <v>10228</v>
      </c>
      <c r="B8649" s="1">
        <v>42343</v>
      </c>
      <c r="C8649" s="1">
        <v>42346</v>
      </c>
      <c r="D8649" t="s">
        <v>1079</v>
      </c>
      <c r="E8649" t="s">
        <v>701</v>
      </c>
      <c r="F8649" t="s">
        <v>1689</v>
      </c>
      <c r="G8649">
        <v>97.424000000000007</v>
      </c>
      <c r="H8649">
        <v>2</v>
      </c>
      <c r="I8649">
        <v>0.2</v>
      </c>
      <c r="J8649">
        <v>10.9602</v>
      </c>
      <c r="K8649" s="2" t="s">
        <v>935</v>
      </c>
      <c r="L8649" s="2" t="s">
        <v>5909</v>
      </c>
      <c r="M8649" s="2" t="s">
        <v>1207</v>
      </c>
      <c r="N8649" s="2">
        <v>37211</v>
      </c>
      <c r="O8649" s="2" t="s">
        <v>938</v>
      </c>
      <c r="P8649" s="2" t="s">
        <v>939</v>
      </c>
      <c r="Q8649" s="2" t="s">
        <v>945</v>
      </c>
      <c r="R8649" s="2" t="s">
        <v>1690</v>
      </c>
      <c r="S8649" s="2" t="s">
        <v>6030</v>
      </c>
      <c r="T8649" s="2" t="s">
        <v>955</v>
      </c>
    </row>
    <row r="8650" spans="1:20">
      <c r="A8650" t="s">
        <v>10229</v>
      </c>
      <c r="B8650" s="1">
        <v>42580</v>
      </c>
      <c r="C8650" s="1">
        <v>42585</v>
      </c>
      <c r="D8650" t="s">
        <v>957</v>
      </c>
      <c r="E8650" t="s">
        <v>709</v>
      </c>
      <c r="F8650" t="s">
        <v>3351</v>
      </c>
      <c r="G8650">
        <v>704.76</v>
      </c>
      <c r="H8650">
        <v>5</v>
      </c>
      <c r="I8650">
        <v>0.2</v>
      </c>
      <c r="J8650">
        <v>26.4285</v>
      </c>
      <c r="K8650" s="2" t="s">
        <v>935</v>
      </c>
      <c r="L8650" s="2" t="s">
        <v>1321</v>
      </c>
      <c r="M8650" s="2" t="s">
        <v>992</v>
      </c>
      <c r="N8650" s="2">
        <v>28205</v>
      </c>
      <c r="O8650" s="2" t="s">
        <v>938</v>
      </c>
      <c r="P8650" s="2" t="s">
        <v>951</v>
      </c>
      <c r="Q8650" s="2" t="s">
        <v>965</v>
      </c>
      <c r="R8650" s="2" t="s">
        <v>3352</v>
      </c>
      <c r="S8650" s="2" t="s">
        <v>6131</v>
      </c>
      <c r="T8650" s="2" t="s">
        <v>943</v>
      </c>
    </row>
    <row r="8651" spans="1:20">
      <c r="A8651" t="s">
        <v>10229</v>
      </c>
      <c r="B8651" s="1">
        <v>42580</v>
      </c>
      <c r="C8651" s="1">
        <v>42585</v>
      </c>
      <c r="D8651" t="s">
        <v>957</v>
      </c>
      <c r="E8651" t="s">
        <v>709</v>
      </c>
      <c r="F8651" t="s">
        <v>2510</v>
      </c>
      <c r="G8651">
        <v>27.396000000000001</v>
      </c>
      <c r="H8651">
        <v>3</v>
      </c>
      <c r="I8651">
        <v>0.7</v>
      </c>
      <c r="J8651">
        <v>-20.090399999999999</v>
      </c>
      <c r="K8651" s="2" t="s">
        <v>935</v>
      </c>
      <c r="L8651" s="2" t="s">
        <v>1321</v>
      </c>
      <c r="M8651" s="2" t="s">
        <v>992</v>
      </c>
      <c r="N8651" s="2">
        <v>28205</v>
      </c>
      <c r="O8651" s="2" t="s">
        <v>938</v>
      </c>
      <c r="P8651" s="2" t="s">
        <v>951</v>
      </c>
      <c r="Q8651" s="2" t="s">
        <v>980</v>
      </c>
      <c r="R8651" s="2" t="s">
        <v>2511</v>
      </c>
      <c r="S8651" s="2" t="s">
        <v>6131</v>
      </c>
      <c r="T8651" s="2" t="s">
        <v>943</v>
      </c>
    </row>
    <row r="8652" spans="1:20">
      <c r="A8652" t="s">
        <v>10230</v>
      </c>
      <c r="B8652" s="1">
        <v>41895</v>
      </c>
      <c r="C8652" s="1">
        <v>41895</v>
      </c>
      <c r="D8652" t="s">
        <v>2041</v>
      </c>
      <c r="E8652" t="s">
        <v>317</v>
      </c>
      <c r="F8652" t="s">
        <v>7942</v>
      </c>
      <c r="G8652">
        <v>5.7</v>
      </c>
      <c r="H8652">
        <v>5</v>
      </c>
      <c r="I8652">
        <v>0</v>
      </c>
      <c r="J8652">
        <v>2.6789999999999998</v>
      </c>
      <c r="K8652" s="2" t="s">
        <v>935</v>
      </c>
      <c r="L8652" s="2" t="s">
        <v>905</v>
      </c>
      <c r="M8652" s="2" t="s">
        <v>998</v>
      </c>
      <c r="N8652" s="2">
        <v>98103</v>
      </c>
      <c r="O8652" s="2" t="s">
        <v>950</v>
      </c>
      <c r="P8652" s="2" t="s">
        <v>951</v>
      </c>
      <c r="Q8652" s="2" t="s">
        <v>1148</v>
      </c>
      <c r="R8652" s="2" t="s">
        <v>7943</v>
      </c>
      <c r="S8652" s="2" t="s">
        <v>2815</v>
      </c>
      <c r="T8652" s="2" t="s">
        <v>943</v>
      </c>
    </row>
    <row r="8653" spans="1:20">
      <c r="A8653" t="s">
        <v>10230</v>
      </c>
      <c r="B8653" s="1">
        <v>41895</v>
      </c>
      <c r="C8653" s="1">
        <v>41895</v>
      </c>
      <c r="D8653" t="s">
        <v>2041</v>
      </c>
      <c r="E8653" t="s">
        <v>317</v>
      </c>
      <c r="F8653" t="s">
        <v>1903</v>
      </c>
      <c r="G8653">
        <v>14.19</v>
      </c>
      <c r="H8653">
        <v>3</v>
      </c>
      <c r="I8653">
        <v>0</v>
      </c>
      <c r="J8653">
        <v>5.5340999999999996</v>
      </c>
      <c r="K8653" s="2" t="s">
        <v>935</v>
      </c>
      <c r="L8653" s="2" t="s">
        <v>905</v>
      </c>
      <c r="M8653" s="2" t="s">
        <v>998</v>
      </c>
      <c r="N8653" s="2">
        <v>98103</v>
      </c>
      <c r="O8653" s="2" t="s">
        <v>950</v>
      </c>
      <c r="P8653" s="2" t="s">
        <v>939</v>
      </c>
      <c r="Q8653" s="2" t="s">
        <v>969</v>
      </c>
      <c r="R8653" s="2" t="s">
        <v>1905</v>
      </c>
      <c r="S8653" s="2" t="s">
        <v>2815</v>
      </c>
      <c r="T8653" s="2" t="s">
        <v>943</v>
      </c>
    </row>
    <row r="8654" spans="1:20">
      <c r="A8654" t="s">
        <v>10230</v>
      </c>
      <c r="B8654" s="1">
        <v>41895</v>
      </c>
      <c r="C8654" s="1">
        <v>41895</v>
      </c>
      <c r="D8654" t="s">
        <v>2041</v>
      </c>
      <c r="E8654" t="s">
        <v>317</v>
      </c>
      <c r="F8654" t="s">
        <v>2615</v>
      </c>
      <c r="G8654">
        <v>7.3</v>
      </c>
      <c r="H8654">
        <v>2</v>
      </c>
      <c r="I8654">
        <v>0</v>
      </c>
      <c r="J8654">
        <v>2.19</v>
      </c>
      <c r="K8654" s="2" t="s">
        <v>935</v>
      </c>
      <c r="L8654" s="2" t="s">
        <v>905</v>
      </c>
      <c r="M8654" s="2" t="s">
        <v>998</v>
      </c>
      <c r="N8654" s="2">
        <v>98103</v>
      </c>
      <c r="O8654" s="2" t="s">
        <v>950</v>
      </c>
      <c r="P8654" s="2" t="s">
        <v>951</v>
      </c>
      <c r="Q8654" s="2" t="s">
        <v>1419</v>
      </c>
      <c r="R8654" s="2" t="s">
        <v>2616</v>
      </c>
      <c r="S8654" s="2" t="s">
        <v>2815</v>
      </c>
      <c r="T8654" s="2" t="s">
        <v>943</v>
      </c>
    </row>
    <row r="8655" spans="1:20">
      <c r="A8655" t="s">
        <v>10230</v>
      </c>
      <c r="B8655" s="1">
        <v>41895</v>
      </c>
      <c r="C8655" s="1">
        <v>41895</v>
      </c>
      <c r="D8655" t="s">
        <v>2041</v>
      </c>
      <c r="E8655" t="s">
        <v>317</v>
      </c>
      <c r="F8655" t="s">
        <v>2914</v>
      </c>
      <c r="G8655">
        <v>199.98</v>
      </c>
      <c r="H8655">
        <v>2</v>
      </c>
      <c r="I8655">
        <v>0</v>
      </c>
      <c r="J8655">
        <v>75.992400000000004</v>
      </c>
      <c r="K8655" s="2" t="s">
        <v>935</v>
      </c>
      <c r="L8655" s="2" t="s">
        <v>905</v>
      </c>
      <c r="M8655" s="2" t="s">
        <v>998</v>
      </c>
      <c r="N8655" s="2">
        <v>98103</v>
      </c>
      <c r="O8655" s="2" t="s">
        <v>950</v>
      </c>
      <c r="P8655" s="2" t="s">
        <v>976</v>
      </c>
      <c r="Q8655" s="2" t="s">
        <v>1054</v>
      </c>
      <c r="R8655" s="2" t="s">
        <v>2915</v>
      </c>
      <c r="S8655" s="2" t="s">
        <v>2815</v>
      </c>
      <c r="T8655" s="2" t="s">
        <v>943</v>
      </c>
    </row>
    <row r="8656" spans="1:20">
      <c r="A8656" t="s">
        <v>10230</v>
      </c>
      <c r="B8656" s="1">
        <v>41895</v>
      </c>
      <c r="C8656" s="1">
        <v>41895</v>
      </c>
      <c r="D8656" t="s">
        <v>2041</v>
      </c>
      <c r="E8656" t="s">
        <v>317</v>
      </c>
      <c r="F8656" t="s">
        <v>6681</v>
      </c>
      <c r="G8656">
        <v>144.96</v>
      </c>
      <c r="H8656">
        <v>4</v>
      </c>
      <c r="I8656">
        <v>0</v>
      </c>
      <c r="J8656">
        <v>60.883200000000002</v>
      </c>
      <c r="K8656" s="2" t="s">
        <v>935</v>
      </c>
      <c r="L8656" s="2" t="s">
        <v>905</v>
      </c>
      <c r="M8656" s="2" t="s">
        <v>998</v>
      </c>
      <c r="N8656" s="2">
        <v>98103</v>
      </c>
      <c r="O8656" s="2" t="s">
        <v>950</v>
      </c>
      <c r="P8656" s="2" t="s">
        <v>976</v>
      </c>
      <c r="Q8656" s="2" t="s">
        <v>1054</v>
      </c>
      <c r="R8656" s="2" t="s">
        <v>6682</v>
      </c>
      <c r="S8656" s="2" t="s">
        <v>2815</v>
      </c>
      <c r="T8656" s="2" t="s">
        <v>943</v>
      </c>
    </row>
    <row r="8657" spans="1:20">
      <c r="A8657" t="s">
        <v>10230</v>
      </c>
      <c r="B8657" s="1">
        <v>41895</v>
      </c>
      <c r="C8657" s="1">
        <v>41895</v>
      </c>
      <c r="D8657" t="s">
        <v>2041</v>
      </c>
      <c r="E8657" t="s">
        <v>317</v>
      </c>
      <c r="F8657" t="s">
        <v>4400</v>
      </c>
      <c r="G8657">
        <v>118</v>
      </c>
      <c r="H8657">
        <v>2</v>
      </c>
      <c r="I8657">
        <v>0</v>
      </c>
      <c r="J8657">
        <v>20.059999999999999</v>
      </c>
      <c r="K8657" s="2" t="s">
        <v>935</v>
      </c>
      <c r="L8657" s="2" t="s">
        <v>905</v>
      </c>
      <c r="M8657" s="2" t="s">
        <v>998</v>
      </c>
      <c r="N8657" s="2">
        <v>98103</v>
      </c>
      <c r="O8657" s="2" t="s">
        <v>950</v>
      </c>
      <c r="P8657" s="2" t="s">
        <v>976</v>
      </c>
      <c r="Q8657" s="2" t="s">
        <v>1054</v>
      </c>
      <c r="R8657" s="2" t="s">
        <v>4401</v>
      </c>
      <c r="S8657" s="2" t="s">
        <v>2815</v>
      </c>
      <c r="T8657" s="2" t="s">
        <v>943</v>
      </c>
    </row>
    <row r="8658" spans="1:20">
      <c r="A8658" t="s">
        <v>10230</v>
      </c>
      <c r="B8658" s="1">
        <v>41895</v>
      </c>
      <c r="C8658" s="1">
        <v>41895</v>
      </c>
      <c r="D8658" t="s">
        <v>2041</v>
      </c>
      <c r="E8658" t="s">
        <v>317</v>
      </c>
      <c r="F8658" t="s">
        <v>6218</v>
      </c>
      <c r="G8658">
        <v>48.94</v>
      </c>
      <c r="H8658">
        <v>1</v>
      </c>
      <c r="I8658">
        <v>0</v>
      </c>
      <c r="J8658">
        <v>24.47</v>
      </c>
      <c r="K8658" s="2" t="s">
        <v>935</v>
      </c>
      <c r="L8658" s="2" t="s">
        <v>905</v>
      </c>
      <c r="M8658" s="2" t="s">
        <v>998</v>
      </c>
      <c r="N8658" s="2">
        <v>98103</v>
      </c>
      <c r="O8658" s="2" t="s">
        <v>950</v>
      </c>
      <c r="P8658" s="2" t="s">
        <v>951</v>
      </c>
      <c r="Q8658" s="2" t="s">
        <v>993</v>
      </c>
      <c r="R8658" s="2" t="s">
        <v>6219</v>
      </c>
      <c r="S8658" s="2" t="s">
        <v>2815</v>
      </c>
      <c r="T8658" s="2" t="s">
        <v>943</v>
      </c>
    </row>
    <row r="8659" spans="1:20">
      <c r="A8659" t="s">
        <v>10230</v>
      </c>
      <c r="B8659" s="1">
        <v>41895</v>
      </c>
      <c r="C8659" s="1">
        <v>41895</v>
      </c>
      <c r="D8659" t="s">
        <v>2041</v>
      </c>
      <c r="E8659" t="s">
        <v>317</v>
      </c>
      <c r="F8659" t="s">
        <v>5146</v>
      </c>
      <c r="G8659">
        <v>22.66</v>
      </c>
      <c r="H8659">
        <v>2</v>
      </c>
      <c r="I8659">
        <v>0</v>
      </c>
      <c r="J8659">
        <v>9.7438000000000002</v>
      </c>
      <c r="K8659" s="2" t="s">
        <v>935</v>
      </c>
      <c r="L8659" s="2" t="s">
        <v>905</v>
      </c>
      <c r="M8659" s="2" t="s">
        <v>998</v>
      </c>
      <c r="N8659" s="2">
        <v>98103</v>
      </c>
      <c r="O8659" s="2" t="s">
        <v>950</v>
      </c>
      <c r="P8659" s="2" t="s">
        <v>951</v>
      </c>
      <c r="Q8659" s="2" t="s">
        <v>983</v>
      </c>
      <c r="R8659" s="2" t="s">
        <v>5147</v>
      </c>
      <c r="S8659" s="2" t="s">
        <v>2815</v>
      </c>
      <c r="T8659" s="2" t="s">
        <v>943</v>
      </c>
    </row>
    <row r="8660" spans="1:20">
      <c r="A8660" t="s">
        <v>10231</v>
      </c>
      <c r="B8660" s="1">
        <v>42542</v>
      </c>
      <c r="C8660" s="1">
        <v>42546</v>
      </c>
      <c r="D8660" t="s">
        <v>957</v>
      </c>
      <c r="E8660" t="s">
        <v>84</v>
      </c>
      <c r="F8660" t="s">
        <v>3675</v>
      </c>
      <c r="G8660">
        <v>0.83599999999999997</v>
      </c>
      <c r="H8660">
        <v>1</v>
      </c>
      <c r="I8660">
        <v>0.8</v>
      </c>
      <c r="J8660">
        <v>-1.3375999999999999</v>
      </c>
      <c r="K8660" s="2" t="s">
        <v>935</v>
      </c>
      <c r="L8660" s="2" t="s">
        <v>1180</v>
      </c>
      <c r="M8660" s="2" t="s">
        <v>1099</v>
      </c>
      <c r="N8660" s="2">
        <v>60623</v>
      </c>
      <c r="O8660" s="2" t="s">
        <v>1005</v>
      </c>
      <c r="P8660" s="2" t="s">
        <v>951</v>
      </c>
      <c r="Q8660" s="2" t="s">
        <v>980</v>
      </c>
      <c r="R8660" s="2" t="s">
        <v>3676</v>
      </c>
      <c r="S8660" s="2" t="s">
        <v>1217</v>
      </c>
      <c r="T8660" s="2" t="s">
        <v>955</v>
      </c>
    </row>
    <row r="8661" spans="1:20">
      <c r="A8661" t="s">
        <v>10232</v>
      </c>
      <c r="B8661" s="1">
        <v>42616</v>
      </c>
      <c r="C8661" s="1">
        <v>42621</v>
      </c>
      <c r="D8661" t="s">
        <v>957</v>
      </c>
      <c r="E8661" t="s">
        <v>644</v>
      </c>
      <c r="F8661" t="s">
        <v>6058</v>
      </c>
      <c r="G8661">
        <v>30.96</v>
      </c>
      <c r="H8661">
        <v>6</v>
      </c>
      <c r="I8661">
        <v>0.2</v>
      </c>
      <c r="J8661">
        <v>11.223000000000001</v>
      </c>
      <c r="K8661" s="2" t="s">
        <v>935</v>
      </c>
      <c r="L8661" s="2" t="s">
        <v>1789</v>
      </c>
      <c r="M8661" s="2" t="s">
        <v>1348</v>
      </c>
      <c r="N8661" s="2">
        <v>45231</v>
      </c>
      <c r="O8661" s="2" t="s">
        <v>1043</v>
      </c>
      <c r="P8661" s="2" t="s">
        <v>951</v>
      </c>
      <c r="Q8661" s="2" t="s">
        <v>993</v>
      </c>
      <c r="R8661" s="2" t="s">
        <v>6060</v>
      </c>
      <c r="S8661" s="2" t="s">
        <v>5471</v>
      </c>
      <c r="T8661" s="2" t="s">
        <v>955</v>
      </c>
    </row>
    <row r="8662" spans="1:20">
      <c r="A8662" t="s">
        <v>10233</v>
      </c>
      <c r="B8662" s="1">
        <v>43064</v>
      </c>
      <c r="C8662" s="1">
        <v>43069</v>
      </c>
      <c r="D8662" t="s">
        <v>957</v>
      </c>
      <c r="E8662" t="s">
        <v>577</v>
      </c>
      <c r="F8662" t="s">
        <v>4772</v>
      </c>
      <c r="G8662">
        <v>723.92</v>
      </c>
      <c r="H8662">
        <v>5</v>
      </c>
      <c r="I8662">
        <v>0.2</v>
      </c>
      <c r="J8662">
        <v>-81.441000000000003</v>
      </c>
      <c r="K8662" s="2" t="s">
        <v>935</v>
      </c>
      <c r="L8662" s="2" t="s">
        <v>959</v>
      </c>
      <c r="M8662" s="2" t="s">
        <v>960</v>
      </c>
      <c r="N8662" s="2">
        <v>33311</v>
      </c>
      <c r="O8662" s="2" t="s">
        <v>938</v>
      </c>
      <c r="P8662" s="2" t="s">
        <v>939</v>
      </c>
      <c r="Q8662" s="2" t="s">
        <v>940</v>
      </c>
      <c r="R8662" s="2" t="s">
        <v>4773</v>
      </c>
      <c r="S8662" s="2" t="s">
        <v>4743</v>
      </c>
      <c r="T8662" s="2" t="s">
        <v>943</v>
      </c>
    </row>
    <row r="8663" spans="1:20">
      <c r="A8663" t="s">
        <v>10234</v>
      </c>
      <c r="B8663" s="1">
        <v>42136</v>
      </c>
      <c r="C8663" s="1">
        <v>42141</v>
      </c>
      <c r="D8663" t="s">
        <v>957</v>
      </c>
      <c r="E8663" t="s">
        <v>562</v>
      </c>
      <c r="F8663" t="s">
        <v>7527</v>
      </c>
      <c r="G8663">
        <v>21.968</v>
      </c>
      <c r="H8663">
        <v>4</v>
      </c>
      <c r="I8663">
        <v>0.6</v>
      </c>
      <c r="J8663">
        <v>-15.9268</v>
      </c>
      <c r="K8663" s="2" t="s">
        <v>935</v>
      </c>
      <c r="L8663" s="2" t="s">
        <v>1075</v>
      </c>
      <c r="M8663" s="2" t="s">
        <v>1004</v>
      </c>
      <c r="N8663" s="2">
        <v>77041</v>
      </c>
      <c r="O8663" s="2" t="s">
        <v>1005</v>
      </c>
      <c r="P8663" s="2" t="s">
        <v>939</v>
      </c>
      <c r="Q8663" s="2" t="s">
        <v>969</v>
      </c>
      <c r="R8663" s="2" t="s">
        <v>7528</v>
      </c>
      <c r="S8663" s="2" t="s">
        <v>4645</v>
      </c>
      <c r="T8663" s="2" t="s">
        <v>943</v>
      </c>
    </row>
    <row r="8664" spans="1:20">
      <c r="A8664" t="s">
        <v>10234</v>
      </c>
      <c r="B8664" s="1">
        <v>42136</v>
      </c>
      <c r="C8664" s="1">
        <v>42141</v>
      </c>
      <c r="D8664" t="s">
        <v>957</v>
      </c>
      <c r="E8664" t="s">
        <v>562</v>
      </c>
      <c r="F8664" t="s">
        <v>4191</v>
      </c>
      <c r="G8664">
        <v>619.15200000000004</v>
      </c>
      <c r="H8664">
        <v>6</v>
      </c>
      <c r="I8664">
        <v>0.2</v>
      </c>
      <c r="J8664">
        <v>69.654600000000002</v>
      </c>
      <c r="K8664" s="2" t="s">
        <v>935</v>
      </c>
      <c r="L8664" s="2" t="s">
        <v>1075</v>
      </c>
      <c r="M8664" s="2" t="s">
        <v>1004</v>
      </c>
      <c r="N8664" s="2">
        <v>77041</v>
      </c>
      <c r="O8664" s="2" t="s">
        <v>1005</v>
      </c>
      <c r="P8664" s="2" t="s">
        <v>976</v>
      </c>
      <c r="Q8664" s="2" t="s">
        <v>977</v>
      </c>
      <c r="R8664" s="2" t="s">
        <v>4192</v>
      </c>
      <c r="S8664" s="2" t="s">
        <v>4645</v>
      </c>
      <c r="T8664" s="2" t="s">
        <v>943</v>
      </c>
    </row>
    <row r="8665" spans="1:20">
      <c r="A8665" t="s">
        <v>10234</v>
      </c>
      <c r="B8665" s="1">
        <v>42136</v>
      </c>
      <c r="C8665" s="1">
        <v>42141</v>
      </c>
      <c r="D8665" t="s">
        <v>957</v>
      </c>
      <c r="E8665" t="s">
        <v>562</v>
      </c>
      <c r="F8665" t="s">
        <v>2950</v>
      </c>
      <c r="G8665">
        <v>127.904</v>
      </c>
      <c r="H8665">
        <v>7</v>
      </c>
      <c r="I8665">
        <v>0.2</v>
      </c>
      <c r="J8665">
        <v>41.568800000000003</v>
      </c>
      <c r="K8665" s="2" t="s">
        <v>935</v>
      </c>
      <c r="L8665" s="2" t="s">
        <v>1075</v>
      </c>
      <c r="M8665" s="2" t="s">
        <v>1004</v>
      </c>
      <c r="N8665" s="2">
        <v>77041</v>
      </c>
      <c r="O8665" s="2" t="s">
        <v>1005</v>
      </c>
      <c r="P8665" s="2" t="s">
        <v>951</v>
      </c>
      <c r="Q8665" s="2" t="s">
        <v>993</v>
      </c>
      <c r="R8665" s="2" t="s">
        <v>2952</v>
      </c>
      <c r="S8665" s="2" t="s">
        <v>4645</v>
      </c>
      <c r="T8665" s="2" t="s">
        <v>943</v>
      </c>
    </row>
    <row r="8666" spans="1:20">
      <c r="A8666" t="s">
        <v>10235</v>
      </c>
      <c r="B8666" s="1">
        <v>42824</v>
      </c>
      <c r="C8666" s="1">
        <v>42826</v>
      </c>
      <c r="D8666" t="s">
        <v>933</v>
      </c>
      <c r="E8666" t="s">
        <v>325</v>
      </c>
      <c r="F8666" t="s">
        <v>4972</v>
      </c>
      <c r="G8666">
        <v>94.2</v>
      </c>
      <c r="H8666">
        <v>5</v>
      </c>
      <c r="I8666">
        <v>0</v>
      </c>
      <c r="J8666">
        <v>39.564</v>
      </c>
      <c r="K8666" s="2" t="s">
        <v>935</v>
      </c>
      <c r="L8666" s="2" t="s">
        <v>1892</v>
      </c>
      <c r="M8666" s="2" t="s">
        <v>949</v>
      </c>
      <c r="N8666" s="2">
        <v>90712</v>
      </c>
      <c r="O8666" s="2" t="s">
        <v>950</v>
      </c>
      <c r="P8666" s="2" t="s">
        <v>939</v>
      </c>
      <c r="Q8666" s="2" t="s">
        <v>969</v>
      </c>
      <c r="R8666" s="2" t="s">
        <v>4973</v>
      </c>
      <c r="S8666" s="2" t="s">
        <v>2869</v>
      </c>
      <c r="T8666" s="2" t="s">
        <v>943</v>
      </c>
    </row>
    <row r="8667" spans="1:20">
      <c r="A8667" t="s">
        <v>10236</v>
      </c>
      <c r="B8667" s="1">
        <v>42691</v>
      </c>
      <c r="C8667" s="1">
        <v>42692</v>
      </c>
      <c r="D8667" t="s">
        <v>1079</v>
      </c>
      <c r="E8667" t="s">
        <v>763</v>
      </c>
      <c r="F8667" t="s">
        <v>2806</v>
      </c>
      <c r="G8667">
        <v>49.5</v>
      </c>
      <c r="H8667">
        <v>5</v>
      </c>
      <c r="I8667">
        <v>0</v>
      </c>
      <c r="J8667">
        <v>13.365</v>
      </c>
      <c r="K8667" s="2" t="s">
        <v>935</v>
      </c>
      <c r="L8667" s="2" t="s">
        <v>906</v>
      </c>
      <c r="M8667" s="2" t="s">
        <v>949</v>
      </c>
      <c r="N8667" s="2">
        <v>94122</v>
      </c>
      <c r="O8667" s="2" t="s">
        <v>950</v>
      </c>
      <c r="P8667" s="2" t="s">
        <v>951</v>
      </c>
      <c r="Q8667" s="2" t="s">
        <v>1419</v>
      </c>
      <c r="R8667" s="2" t="s">
        <v>2807</v>
      </c>
      <c r="S8667" s="2" t="s">
        <v>6820</v>
      </c>
      <c r="T8667" s="2" t="s">
        <v>1008</v>
      </c>
    </row>
    <row r="8668" spans="1:20">
      <c r="A8668" t="s">
        <v>10237</v>
      </c>
      <c r="B8668" s="1">
        <v>42734</v>
      </c>
      <c r="C8668" s="1">
        <v>42737</v>
      </c>
      <c r="D8668" t="s">
        <v>1079</v>
      </c>
      <c r="E8668" t="s">
        <v>844</v>
      </c>
      <c r="F8668" t="s">
        <v>6958</v>
      </c>
      <c r="G8668">
        <v>16.52</v>
      </c>
      <c r="H8668">
        <v>5</v>
      </c>
      <c r="I8668">
        <v>0.2</v>
      </c>
      <c r="J8668">
        <v>1.6519999999999999</v>
      </c>
      <c r="K8668" s="2" t="s">
        <v>935</v>
      </c>
      <c r="L8668" s="2" t="s">
        <v>1041</v>
      </c>
      <c r="M8668" s="2" t="s">
        <v>1042</v>
      </c>
      <c r="N8668" s="2">
        <v>19140</v>
      </c>
      <c r="O8668" s="2" t="s">
        <v>1043</v>
      </c>
      <c r="P8668" s="2" t="s">
        <v>951</v>
      </c>
      <c r="Q8668" s="2" t="s">
        <v>973</v>
      </c>
      <c r="R8668" s="2" t="s">
        <v>6959</v>
      </c>
      <c r="S8668" s="2" t="s">
        <v>10238</v>
      </c>
      <c r="T8668" s="2" t="s">
        <v>955</v>
      </c>
    </row>
    <row r="8669" spans="1:20">
      <c r="A8669" t="s">
        <v>10239</v>
      </c>
      <c r="B8669" s="1">
        <v>42726</v>
      </c>
      <c r="C8669" s="1">
        <v>42728</v>
      </c>
      <c r="D8669" t="s">
        <v>933</v>
      </c>
      <c r="E8669" t="s">
        <v>581</v>
      </c>
      <c r="F8669" t="s">
        <v>1499</v>
      </c>
      <c r="G8669">
        <v>55.36</v>
      </c>
      <c r="H8669">
        <v>4</v>
      </c>
      <c r="I8669">
        <v>0.2</v>
      </c>
      <c r="J8669">
        <v>19.376000000000001</v>
      </c>
      <c r="K8669" s="2" t="s">
        <v>935</v>
      </c>
      <c r="L8669" s="2" t="s">
        <v>905</v>
      </c>
      <c r="M8669" s="2" t="s">
        <v>998</v>
      </c>
      <c r="N8669" s="2">
        <v>98115</v>
      </c>
      <c r="O8669" s="2" t="s">
        <v>950</v>
      </c>
      <c r="P8669" s="2" t="s">
        <v>951</v>
      </c>
      <c r="Q8669" s="2" t="s">
        <v>980</v>
      </c>
      <c r="R8669" s="2" t="s">
        <v>1500</v>
      </c>
      <c r="S8669" s="2" t="s">
        <v>4806</v>
      </c>
      <c r="T8669" s="2" t="s">
        <v>1008</v>
      </c>
    </row>
    <row r="8670" spans="1:20">
      <c r="A8670" t="s">
        <v>10239</v>
      </c>
      <c r="B8670" s="1">
        <v>42726</v>
      </c>
      <c r="C8670" s="1">
        <v>42728</v>
      </c>
      <c r="D8670" t="s">
        <v>933</v>
      </c>
      <c r="E8670" t="s">
        <v>581</v>
      </c>
      <c r="F8670" t="s">
        <v>7911</v>
      </c>
      <c r="G8670">
        <v>11.56</v>
      </c>
      <c r="H8670">
        <v>1</v>
      </c>
      <c r="I8670">
        <v>0.2</v>
      </c>
      <c r="J8670">
        <v>3.7570000000000001</v>
      </c>
      <c r="K8670" s="2" t="s">
        <v>935</v>
      </c>
      <c r="L8670" s="2" t="s">
        <v>905</v>
      </c>
      <c r="M8670" s="2" t="s">
        <v>998</v>
      </c>
      <c r="N8670" s="2">
        <v>98115</v>
      </c>
      <c r="O8670" s="2" t="s">
        <v>950</v>
      </c>
      <c r="P8670" s="2" t="s">
        <v>976</v>
      </c>
      <c r="Q8670" s="2" t="s">
        <v>1508</v>
      </c>
      <c r="R8670" s="2" t="s">
        <v>7912</v>
      </c>
      <c r="S8670" s="2" t="s">
        <v>4806</v>
      </c>
      <c r="T8670" s="2" t="s">
        <v>1008</v>
      </c>
    </row>
    <row r="8671" spans="1:20">
      <c r="A8671" t="s">
        <v>10240</v>
      </c>
      <c r="B8671" s="1">
        <v>42358</v>
      </c>
      <c r="C8671" s="1">
        <v>42363</v>
      </c>
      <c r="D8671" t="s">
        <v>933</v>
      </c>
      <c r="E8671" t="s">
        <v>538</v>
      </c>
      <c r="F8671" t="s">
        <v>4812</v>
      </c>
      <c r="G8671">
        <v>17.12</v>
      </c>
      <c r="H8671">
        <v>4</v>
      </c>
      <c r="I8671">
        <v>0</v>
      </c>
      <c r="J8671">
        <v>7.7039999999999997</v>
      </c>
      <c r="K8671" s="2" t="s">
        <v>935</v>
      </c>
      <c r="L8671" s="2" t="s">
        <v>904</v>
      </c>
      <c r="M8671" s="2" t="s">
        <v>949</v>
      </c>
      <c r="N8671" s="2">
        <v>90036</v>
      </c>
      <c r="O8671" s="2" t="s">
        <v>950</v>
      </c>
      <c r="P8671" s="2" t="s">
        <v>951</v>
      </c>
      <c r="Q8671" s="2" t="s">
        <v>993</v>
      </c>
      <c r="R8671" s="2" t="s">
        <v>1076</v>
      </c>
      <c r="S8671" s="2" t="s">
        <v>4450</v>
      </c>
      <c r="T8671" s="2" t="s">
        <v>943</v>
      </c>
    </row>
    <row r="8672" spans="1:20">
      <c r="A8672" t="s">
        <v>10241</v>
      </c>
      <c r="B8672" s="1">
        <v>42000</v>
      </c>
      <c r="C8672" s="1">
        <v>42005</v>
      </c>
      <c r="D8672" t="s">
        <v>933</v>
      </c>
      <c r="E8672" t="s">
        <v>94</v>
      </c>
      <c r="F8672" t="s">
        <v>7155</v>
      </c>
      <c r="G8672">
        <v>182.352</v>
      </c>
      <c r="H8672">
        <v>3</v>
      </c>
      <c r="I8672">
        <v>0.2</v>
      </c>
      <c r="J8672">
        <v>-18.235199999999999</v>
      </c>
      <c r="K8672" s="2" t="s">
        <v>935</v>
      </c>
      <c r="L8672" s="2" t="s">
        <v>2813</v>
      </c>
      <c r="M8672" s="2" t="s">
        <v>1348</v>
      </c>
      <c r="N8672" s="2">
        <v>44105</v>
      </c>
      <c r="O8672" s="2" t="s">
        <v>1043</v>
      </c>
      <c r="P8672" s="2" t="s">
        <v>939</v>
      </c>
      <c r="Q8672" s="2" t="s">
        <v>969</v>
      </c>
      <c r="R8672" s="2" t="s">
        <v>7157</v>
      </c>
      <c r="S8672" s="2" t="s">
        <v>1273</v>
      </c>
      <c r="T8672" s="2" t="s">
        <v>943</v>
      </c>
    </row>
    <row r="8673" spans="1:20">
      <c r="A8673" t="s">
        <v>10241</v>
      </c>
      <c r="B8673" s="1">
        <v>42000</v>
      </c>
      <c r="C8673" s="1">
        <v>42005</v>
      </c>
      <c r="D8673" t="s">
        <v>933</v>
      </c>
      <c r="E8673" t="s">
        <v>94</v>
      </c>
      <c r="F8673" t="s">
        <v>1757</v>
      </c>
      <c r="G8673">
        <v>118.16</v>
      </c>
      <c r="H8673">
        <v>2</v>
      </c>
      <c r="I8673">
        <v>0.2</v>
      </c>
      <c r="J8673">
        <v>-25.109000000000002</v>
      </c>
      <c r="K8673" s="2" t="s">
        <v>935</v>
      </c>
      <c r="L8673" s="2" t="s">
        <v>2813</v>
      </c>
      <c r="M8673" s="2" t="s">
        <v>1348</v>
      </c>
      <c r="N8673" s="2">
        <v>44105</v>
      </c>
      <c r="O8673" s="2" t="s">
        <v>1043</v>
      </c>
      <c r="P8673" s="2" t="s">
        <v>951</v>
      </c>
      <c r="Q8673" s="2" t="s">
        <v>965</v>
      </c>
      <c r="R8673" s="2" t="s">
        <v>1758</v>
      </c>
      <c r="S8673" s="2" t="s">
        <v>1273</v>
      </c>
      <c r="T8673" s="2" t="s">
        <v>943</v>
      </c>
    </row>
    <row r="8674" spans="1:20">
      <c r="A8674" t="s">
        <v>10242</v>
      </c>
      <c r="B8674" s="1">
        <v>42782</v>
      </c>
      <c r="C8674" s="1">
        <v>42787</v>
      </c>
      <c r="D8674" t="s">
        <v>957</v>
      </c>
      <c r="E8674" t="s">
        <v>615</v>
      </c>
      <c r="F8674" t="s">
        <v>1865</v>
      </c>
      <c r="G8674">
        <v>18.367999999999999</v>
      </c>
      <c r="H8674">
        <v>2</v>
      </c>
      <c r="I8674">
        <v>0.2</v>
      </c>
      <c r="J8674">
        <v>6.1992000000000003</v>
      </c>
      <c r="K8674" s="2" t="s">
        <v>935</v>
      </c>
      <c r="L8674" s="2" t="s">
        <v>1227</v>
      </c>
      <c r="M8674" s="2" t="s">
        <v>1099</v>
      </c>
      <c r="N8674" s="2">
        <v>62521</v>
      </c>
      <c r="O8674" s="2" t="s">
        <v>1005</v>
      </c>
      <c r="P8674" s="2" t="s">
        <v>951</v>
      </c>
      <c r="Q8674" s="2" t="s">
        <v>1148</v>
      </c>
      <c r="R8674" s="2" t="s">
        <v>1866</v>
      </c>
      <c r="S8674" s="2" t="s">
        <v>5200</v>
      </c>
      <c r="T8674" s="2" t="s">
        <v>943</v>
      </c>
    </row>
    <row r="8675" spans="1:20">
      <c r="A8675" t="s">
        <v>10242</v>
      </c>
      <c r="B8675" s="1">
        <v>42782</v>
      </c>
      <c r="C8675" s="1">
        <v>42787</v>
      </c>
      <c r="D8675" t="s">
        <v>957</v>
      </c>
      <c r="E8675" t="s">
        <v>615</v>
      </c>
      <c r="F8675" t="s">
        <v>1378</v>
      </c>
      <c r="G8675">
        <v>600.55799999999999</v>
      </c>
      <c r="H8675">
        <v>3</v>
      </c>
      <c r="I8675">
        <v>0.3</v>
      </c>
      <c r="J8675">
        <v>-8.5793999999999997</v>
      </c>
      <c r="K8675" s="2" t="s">
        <v>935</v>
      </c>
      <c r="L8675" s="2" t="s">
        <v>1227</v>
      </c>
      <c r="M8675" s="2" t="s">
        <v>1099</v>
      </c>
      <c r="N8675" s="2">
        <v>62521</v>
      </c>
      <c r="O8675" s="2" t="s">
        <v>1005</v>
      </c>
      <c r="P8675" s="2" t="s">
        <v>939</v>
      </c>
      <c r="Q8675" s="2" t="s">
        <v>945</v>
      </c>
      <c r="R8675" s="2" t="s">
        <v>1379</v>
      </c>
      <c r="S8675" s="2" t="s">
        <v>5200</v>
      </c>
      <c r="T8675" s="2" t="s">
        <v>943</v>
      </c>
    </row>
    <row r="8676" spans="1:20">
      <c r="A8676" t="s">
        <v>10242</v>
      </c>
      <c r="B8676" s="1">
        <v>42782</v>
      </c>
      <c r="C8676" s="1">
        <v>42787</v>
      </c>
      <c r="D8676" t="s">
        <v>957</v>
      </c>
      <c r="E8676" t="s">
        <v>615</v>
      </c>
      <c r="F8676" t="s">
        <v>1635</v>
      </c>
      <c r="G8676">
        <v>50.351999999999997</v>
      </c>
      <c r="H8676">
        <v>3</v>
      </c>
      <c r="I8676">
        <v>0.2</v>
      </c>
      <c r="J8676">
        <v>-8.1821999999999999</v>
      </c>
      <c r="K8676" s="2" t="s">
        <v>935</v>
      </c>
      <c r="L8676" s="2" t="s">
        <v>1227</v>
      </c>
      <c r="M8676" s="2" t="s">
        <v>1099</v>
      </c>
      <c r="N8676" s="2">
        <v>62521</v>
      </c>
      <c r="O8676" s="2" t="s">
        <v>1005</v>
      </c>
      <c r="P8676" s="2" t="s">
        <v>951</v>
      </c>
      <c r="Q8676" s="2" t="s">
        <v>965</v>
      </c>
      <c r="R8676" s="2" t="s">
        <v>1637</v>
      </c>
      <c r="S8676" s="2" t="s">
        <v>5200</v>
      </c>
      <c r="T8676" s="2" t="s">
        <v>943</v>
      </c>
    </row>
    <row r="8677" spans="1:20">
      <c r="A8677" t="s">
        <v>10242</v>
      </c>
      <c r="B8677" s="1">
        <v>42782</v>
      </c>
      <c r="C8677" s="1">
        <v>42787</v>
      </c>
      <c r="D8677" t="s">
        <v>957</v>
      </c>
      <c r="E8677" t="s">
        <v>615</v>
      </c>
      <c r="F8677" t="s">
        <v>2645</v>
      </c>
      <c r="G8677">
        <v>28.032</v>
      </c>
      <c r="H8677">
        <v>6</v>
      </c>
      <c r="I8677">
        <v>0.2</v>
      </c>
      <c r="J8677">
        <v>3.504</v>
      </c>
      <c r="K8677" s="2" t="s">
        <v>935</v>
      </c>
      <c r="L8677" s="2" t="s">
        <v>1227</v>
      </c>
      <c r="M8677" s="2" t="s">
        <v>1099</v>
      </c>
      <c r="N8677" s="2">
        <v>62521</v>
      </c>
      <c r="O8677" s="2" t="s">
        <v>1005</v>
      </c>
      <c r="P8677" s="2" t="s">
        <v>951</v>
      </c>
      <c r="Q8677" s="2" t="s">
        <v>973</v>
      </c>
      <c r="R8677" s="2" t="s">
        <v>2647</v>
      </c>
      <c r="S8677" s="2" t="s">
        <v>5200</v>
      </c>
      <c r="T8677" s="2" t="s">
        <v>943</v>
      </c>
    </row>
    <row r="8678" spans="1:20">
      <c r="A8678" t="s">
        <v>10242</v>
      </c>
      <c r="B8678" s="1">
        <v>42782</v>
      </c>
      <c r="C8678" s="1">
        <v>42787</v>
      </c>
      <c r="D8678" t="s">
        <v>957</v>
      </c>
      <c r="E8678" t="s">
        <v>615</v>
      </c>
      <c r="F8678" t="s">
        <v>4374</v>
      </c>
      <c r="G8678">
        <v>7.6920000000000002</v>
      </c>
      <c r="H8678">
        <v>1</v>
      </c>
      <c r="I8678">
        <v>0.6</v>
      </c>
      <c r="J8678">
        <v>-3.6537000000000002</v>
      </c>
      <c r="K8678" s="2" t="s">
        <v>935</v>
      </c>
      <c r="L8678" s="2" t="s">
        <v>1227</v>
      </c>
      <c r="M8678" s="2" t="s">
        <v>1099</v>
      </c>
      <c r="N8678" s="2">
        <v>62521</v>
      </c>
      <c r="O8678" s="2" t="s">
        <v>1005</v>
      </c>
      <c r="P8678" s="2" t="s">
        <v>939</v>
      </c>
      <c r="Q8678" s="2" t="s">
        <v>969</v>
      </c>
      <c r="R8678" s="2" t="s">
        <v>4375</v>
      </c>
      <c r="S8678" s="2" t="s">
        <v>5200</v>
      </c>
      <c r="T8678" s="2" t="s">
        <v>943</v>
      </c>
    </row>
    <row r="8679" spans="1:20">
      <c r="A8679" t="s">
        <v>10243</v>
      </c>
      <c r="B8679" s="1">
        <v>43032</v>
      </c>
      <c r="C8679" s="1">
        <v>43034</v>
      </c>
      <c r="D8679" t="s">
        <v>1079</v>
      </c>
      <c r="E8679" t="s">
        <v>192</v>
      </c>
      <c r="F8679" t="s">
        <v>4816</v>
      </c>
      <c r="G8679">
        <v>517.40499999999997</v>
      </c>
      <c r="H8679">
        <v>5</v>
      </c>
      <c r="I8679">
        <v>0.3</v>
      </c>
      <c r="J8679">
        <v>-81.3065</v>
      </c>
      <c r="K8679" s="2" t="s">
        <v>935</v>
      </c>
      <c r="L8679" s="2" t="s">
        <v>10244</v>
      </c>
      <c r="M8679" s="2" t="s">
        <v>1004</v>
      </c>
      <c r="N8679" s="2">
        <v>76063</v>
      </c>
      <c r="O8679" s="2" t="s">
        <v>1005</v>
      </c>
      <c r="P8679" s="2" t="s">
        <v>939</v>
      </c>
      <c r="Q8679" s="2" t="s">
        <v>961</v>
      </c>
      <c r="R8679" s="2" t="s">
        <v>4817</v>
      </c>
      <c r="S8679" s="2" t="s">
        <v>1955</v>
      </c>
      <c r="T8679" s="2" t="s">
        <v>943</v>
      </c>
    </row>
    <row r="8680" spans="1:20">
      <c r="A8680" t="s">
        <v>10245</v>
      </c>
      <c r="B8680" s="1">
        <v>42615</v>
      </c>
      <c r="C8680" s="1">
        <v>42620</v>
      </c>
      <c r="D8680" t="s">
        <v>933</v>
      </c>
      <c r="E8680" t="s">
        <v>335</v>
      </c>
      <c r="F8680" t="s">
        <v>3072</v>
      </c>
      <c r="G8680">
        <v>8.6080000000000005</v>
      </c>
      <c r="H8680">
        <v>8</v>
      </c>
      <c r="I8680">
        <v>0.8</v>
      </c>
      <c r="J8680">
        <v>-13.3424</v>
      </c>
      <c r="K8680" s="2" t="s">
        <v>935</v>
      </c>
      <c r="L8680" s="2" t="s">
        <v>1075</v>
      </c>
      <c r="M8680" s="2" t="s">
        <v>1004</v>
      </c>
      <c r="N8680" s="2">
        <v>77070</v>
      </c>
      <c r="O8680" s="2" t="s">
        <v>1005</v>
      </c>
      <c r="P8680" s="2" t="s">
        <v>951</v>
      </c>
      <c r="Q8680" s="2" t="s">
        <v>980</v>
      </c>
      <c r="R8680" s="2" t="s">
        <v>3073</v>
      </c>
      <c r="S8680" s="2" t="s">
        <v>2929</v>
      </c>
      <c r="T8680" s="2" t="s">
        <v>1008</v>
      </c>
    </row>
    <row r="8681" spans="1:20">
      <c r="A8681" t="s">
        <v>10245</v>
      </c>
      <c r="B8681" s="1">
        <v>42615</v>
      </c>
      <c r="C8681" s="1">
        <v>42620</v>
      </c>
      <c r="D8681" t="s">
        <v>933</v>
      </c>
      <c r="E8681" t="s">
        <v>335</v>
      </c>
      <c r="F8681" t="s">
        <v>3238</v>
      </c>
      <c r="G8681">
        <v>159.56</v>
      </c>
      <c r="H8681">
        <v>5</v>
      </c>
      <c r="I8681">
        <v>0.2</v>
      </c>
      <c r="J8681">
        <v>33.906500000000001</v>
      </c>
      <c r="K8681" s="2" t="s">
        <v>935</v>
      </c>
      <c r="L8681" s="2" t="s">
        <v>1075</v>
      </c>
      <c r="M8681" s="2" t="s">
        <v>1004</v>
      </c>
      <c r="N8681" s="2">
        <v>77070</v>
      </c>
      <c r="O8681" s="2" t="s">
        <v>1005</v>
      </c>
      <c r="P8681" s="2" t="s">
        <v>976</v>
      </c>
      <c r="Q8681" s="2" t="s">
        <v>1054</v>
      </c>
      <c r="R8681" s="2" t="s">
        <v>3239</v>
      </c>
      <c r="S8681" s="2" t="s">
        <v>2929</v>
      </c>
      <c r="T8681" s="2" t="s">
        <v>1008</v>
      </c>
    </row>
    <row r="8682" spans="1:20">
      <c r="A8682" t="s">
        <v>10246</v>
      </c>
      <c r="B8682" s="1">
        <v>42705</v>
      </c>
      <c r="C8682" s="1">
        <v>42707</v>
      </c>
      <c r="D8682" t="s">
        <v>933</v>
      </c>
      <c r="E8682" t="s">
        <v>117</v>
      </c>
      <c r="F8682" t="s">
        <v>1731</v>
      </c>
      <c r="G8682">
        <v>2104.5500000000002</v>
      </c>
      <c r="H8682">
        <v>7</v>
      </c>
      <c r="I8682">
        <v>0</v>
      </c>
      <c r="J8682">
        <v>694.50149999999996</v>
      </c>
      <c r="K8682" s="2" t="s">
        <v>935</v>
      </c>
      <c r="L8682" s="2" t="s">
        <v>2194</v>
      </c>
      <c r="M8682" s="2" t="s">
        <v>1194</v>
      </c>
      <c r="N8682" s="2">
        <v>23223</v>
      </c>
      <c r="O8682" s="2" t="s">
        <v>938</v>
      </c>
      <c r="P8682" s="2" t="s">
        <v>951</v>
      </c>
      <c r="Q8682" s="2" t="s">
        <v>983</v>
      </c>
      <c r="R8682" s="2" t="s">
        <v>1732</v>
      </c>
      <c r="S8682" s="2" t="s">
        <v>1422</v>
      </c>
      <c r="T8682" s="2" t="s">
        <v>955</v>
      </c>
    </row>
    <row r="8683" spans="1:20">
      <c r="A8683" t="s">
        <v>10246</v>
      </c>
      <c r="B8683" s="1">
        <v>42705</v>
      </c>
      <c r="C8683" s="1">
        <v>42707</v>
      </c>
      <c r="D8683" t="s">
        <v>933</v>
      </c>
      <c r="E8683" t="s">
        <v>117</v>
      </c>
      <c r="F8683" t="s">
        <v>2939</v>
      </c>
      <c r="G8683">
        <v>40.700000000000003</v>
      </c>
      <c r="H8683">
        <v>5</v>
      </c>
      <c r="I8683">
        <v>0</v>
      </c>
      <c r="J8683">
        <v>11.803000000000001</v>
      </c>
      <c r="K8683" s="2" t="s">
        <v>935</v>
      </c>
      <c r="L8683" s="2" t="s">
        <v>2194</v>
      </c>
      <c r="M8683" s="2" t="s">
        <v>1194</v>
      </c>
      <c r="N8683" s="2">
        <v>23223</v>
      </c>
      <c r="O8683" s="2" t="s">
        <v>938</v>
      </c>
      <c r="P8683" s="2" t="s">
        <v>951</v>
      </c>
      <c r="Q8683" s="2" t="s">
        <v>1419</v>
      </c>
      <c r="R8683" s="2" t="s">
        <v>2941</v>
      </c>
      <c r="S8683" s="2" t="s">
        <v>1422</v>
      </c>
      <c r="T8683" s="2" t="s">
        <v>955</v>
      </c>
    </row>
    <row r="8684" spans="1:20">
      <c r="A8684" t="s">
        <v>10247</v>
      </c>
      <c r="B8684" s="1">
        <v>41948</v>
      </c>
      <c r="C8684" s="1">
        <v>41953</v>
      </c>
      <c r="D8684" t="s">
        <v>957</v>
      </c>
      <c r="E8684" t="s">
        <v>312</v>
      </c>
      <c r="F8684" t="s">
        <v>5868</v>
      </c>
      <c r="G8684">
        <v>47.79</v>
      </c>
      <c r="H8684">
        <v>3</v>
      </c>
      <c r="I8684">
        <v>0</v>
      </c>
      <c r="J8684">
        <v>16.2486</v>
      </c>
      <c r="K8684" s="2" t="s">
        <v>935</v>
      </c>
      <c r="L8684" s="2" t="s">
        <v>1899</v>
      </c>
      <c r="M8684" s="2" t="s">
        <v>1194</v>
      </c>
      <c r="N8684" s="2">
        <v>22204</v>
      </c>
      <c r="O8684" s="2" t="s">
        <v>938</v>
      </c>
      <c r="P8684" s="2" t="s">
        <v>976</v>
      </c>
      <c r="Q8684" s="2" t="s">
        <v>1054</v>
      </c>
      <c r="R8684" s="2" t="s">
        <v>5869</v>
      </c>
      <c r="S8684" s="2" t="s">
        <v>2785</v>
      </c>
      <c r="T8684" s="2" t="s">
        <v>1008</v>
      </c>
    </row>
    <row r="8685" spans="1:20">
      <c r="A8685" t="s">
        <v>10248</v>
      </c>
      <c r="B8685" s="1">
        <v>43064</v>
      </c>
      <c r="C8685" s="1">
        <v>43070</v>
      </c>
      <c r="D8685" t="s">
        <v>957</v>
      </c>
      <c r="E8685" t="s">
        <v>412</v>
      </c>
      <c r="F8685" t="s">
        <v>3214</v>
      </c>
      <c r="G8685">
        <v>5.16</v>
      </c>
      <c r="H8685">
        <v>2</v>
      </c>
      <c r="I8685">
        <v>0</v>
      </c>
      <c r="J8685">
        <v>1.3415999999999999</v>
      </c>
      <c r="K8685" s="2" t="s">
        <v>935</v>
      </c>
      <c r="L8685" s="2" t="s">
        <v>906</v>
      </c>
      <c r="M8685" s="2" t="s">
        <v>949</v>
      </c>
      <c r="N8685" s="2">
        <v>94122</v>
      </c>
      <c r="O8685" s="2" t="s">
        <v>950</v>
      </c>
      <c r="P8685" s="2" t="s">
        <v>951</v>
      </c>
      <c r="Q8685" s="2" t="s">
        <v>973</v>
      </c>
      <c r="R8685" s="2" t="s">
        <v>3216</v>
      </c>
      <c r="S8685" s="2" t="s">
        <v>3486</v>
      </c>
      <c r="T8685" s="2" t="s">
        <v>943</v>
      </c>
    </row>
    <row r="8686" spans="1:20">
      <c r="A8686" t="s">
        <v>10249</v>
      </c>
      <c r="B8686" s="1">
        <v>42720</v>
      </c>
      <c r="C8686" s="1">
        <v>42727</v>
      </c>
      <c r="D8686" t="s">
        <v>957</v>
      </c>
      <c r="E8686" t="s">
        <v>240</v>
      </c>
      <c r="F8686" t="s">
        <v>2365</v>
      </c>
      <c r="G8686">
        <v>21.21</v>
      </c>
      <c r="H8686">
        <v>7</v>
      </c>
      <c r="I8686">
        <v>0</v>
      </c>
      <c r="J8686">
        <v>4.4541000000000004</v>
      </c>
      <c r="K8686" s="2" t="s">
        <v>935</v>
      </c>
      <c r="L8686" s="2" t="s">
        <v>912</v>
      </c>
      <c r="M8686" s="2" t="s">
        <v>949</v>
      </c>
      <c r="N8686" s="2">
        <v>92024</v>
      </c>
      <c r="O8686" s="2" t="s">
        <v>950</v>
      </c>
      <c r="P8686" s="2" t="s">
        <v>976</v>
      </c>
      <c r="Q8686" s="2" t="s">
        <v>1054</v>
      </c>
      <c r="R8686" s="2" t="s">
        <v>2366</v>
      </c>
      <c r="S8686" s="2" t="s">
        <v>2316</v>
      </c>
      <c r="T8686" s="2" t="s">
        <v>1008</v>
      </c>
    </row>
    <row r="8687" spans="1:20">
      <c r="A8687" t="s">
        <v>10250</v>
      </c>
      <c r="B8687" s="1">
        <v>43053</v>
      </c>
      <c r="C8687" s="1">
        <v>43057</v>
      </c>
      <c r="D8687" t="s">
        <v>933</v>
      </c>
      <c r="E8687" t="s">
        <v>519</v>
      </c>
      <c r="F8687" t="s">
        <v>5260</v>
      </c>
      <c r="G8687">
        <v>96.36</v>
      </c>
      <c r="H8687">
        <v>6</v>
      </c>
      <c r="I8687">
        <v>0</v>
      </c>
      <c r="J8687">
        <v>25.053599999999999</v>
      </c>
      <c r="K8687" s="2" t="s">
        <v>935</v>
      </c>
      <c r="L8687" s="2" t="s">
        <v>4503</v>
      </c>
      <c r="M8687" s="2" t="s">
        <v>1147</v>
      </c>
      <c r="N8687" s="2">
        <v>13601</v>
      </c>
      <c r="O8687" s="2" t="s">
        <v>1043</v>
      </c>
      <c r="P8687" s="2" t="s">
        <v>951</v>
      </c>
      <c r="Q8687" s="2" t="s">
        <v>965</v>
      </c>
      <c r="R8687" s="2" t="s">
        <v>5261</v>
      </c>
      <c r="S8687" s="2" t="s">
        <v>4311</v>
      </c>
      <c r="T8687" s="2" t="s">
        <v>955</v>
      </c>
    </row>
    <row r="8688" spans="1:20">
      <c r="A8688" t="s">
        <v>10251</v>
      </c>
      <c r="B8688" s="1">
        <v>42547</v>
      </c>
      <c r="C8688" s="1">
        <v>42547</v>
      </c>
      <c r="D8688" t="s">
        <v>2041</v>
      </c>
      <c r="E8688" t="s">
        <v>396</v>
      </c>
      <c r="F8688" t="s">
        <v>2320</v>
      </c>
      <c r="G8688">
        <v>231.72</v>
      </c>
      <c r="H8688">
        <v>2</v>
      </c>
      <c r="I8688">
        <v>0</v>
      </c>
      <c r="J8688">
        <v>11.586</v>
      </c>
      <c r="K8688" s="2" t="s">
        <v>935</v>
      </c>
      <c r="L8688" s="2" t="s">
        <v>904</v>
      </c>
      <c r="M8688" s="2" t="s">
        <v>949</v>
      </c>
      <c r="N8688" s="2">
        <v>90036</v>
      </c>
      <c r="O8688" s="2" t="s">
        <v>950</v>
      </c>
      <c r="P8688" s="2" t="s">
        <v>951</v>
      </c>
      <c r="Q8688" s="2" t="s">
        <v>1419</v>
      </c>
      <c r="R8688" s="2" t="s">
        <v>2321</v>
      </c>
      <c r="S8688" s="2" t="s">
        <v>3375</v>
      </c>
      <c r="T8688" s="2" t="s">
        <v>955</v>
      </c>
    </row>
    <row r="8689" spans="1:20">
      <c r="A8689" t="s">
        <v>10251</v>
      </c>
      <c r="B8689" s="1">
        <v>42547</v>
      </c>
      <c r="C8689" s="1">
        <v>42547</v>
      </c>
      <c r="D8689" t="s">
        <v>2041</v>
      </c>
      <c r="E8689" t="s">
        <v>396</v>
      </c>
      <c r="F8689" t="s">
        <v>1938</v>
      </c>
      <c r="G8689">
        <v>17.899999999999999</v>
      </c>
      <c r="H8689">
        <v>5</v>
      </c>
      <c r="I8689">
        <v>0</v>
      </c>
      <c r="J8689">
        <v>8.9499999999999993</v>
      </c>
      <c r="K8689" s="2" t="s">
        <v>935</v>
      </c>
      <c r="L8689" s="2" t="s">
        <v>904</v>
      </c>
      <c r="M8689" s="2" t="s">
        <v>949</v>
      </c>
      <c r="N8689" s="2">
        <v>90036</v>
      </c>
      <c r="O8689" s="2" t="s">
        <v>950</v>
      </c>
      <c r="P8689" s="2" t="s">
        <v>951</v>
      </c>
      <c r="Q8689" s="2" t="s">
        <v>1148</v>
      </c>
      <c r="R8689" s="2" t="s">
        <v>1940</v>
      </c>
      <c r="S8689" s="2" t="s">
        <v>3375</v>
      </c>
      <c r="T8689" s="2" t="s">
        <v>955</v>
      </c>
    </row>
    <row r="8690" spans="1:20">
      <c r="A8690" t="s">
        <v>10251</v>
      </c>
      <c r="B8690" s="1">
        <v>42547</v>
      </c>
      <c r="C8690" s="1">
        <v>42547</v>
      </c>
      <c r="D8690" t="s">
        <v>2041</v>
      </c>
      <c r="E8690" t="s">
        <v>396</v>
      </c>
      <c r="F8690" t="s">
        <v>4008</v>
      </c>
      <c r="G8690">
        <v>12.48</v>
      </c>
      <c r="H8690">
        <v>2</v>
      </c>
      <c r="I8690">
        <v>0</v>
      </c>
      <c r="J8690">
        <v>5.6159999999999997</v>
      </c>
      <c r="K8690" s="2" t="s">
        <v>935</v>
      </c>
      <c r="L8690" s="2" t="s">
        <v>904</v>
      </c>
      <c r="M8690" s="2" t="s">
        <v>949</v>
      </c>
      <c r="N8690" s="2">
        <v>90036</v>
      </c>
      <c r="O8690" s="2" t="s">
        <v>950</v>
      </c>
      <c r="P8690" s="2" t="s">
        <v>951</v>
      </c>
      <c r="Q8690" s="2" t="s">
        <v>993</v>
      </c>
      <c r="R8690" s="2" t="s">
        <v>4009</v>
      </c>
      <c r="S8690" s="2" t="s">
        <v>3375</v>
      </c>
      <c r="T8690" s="2" t="s">
        <v>955</v>
      </c>
    </row>
    <row r="8691" spans="1:20">
      <c r="A8691" t="s">
        <v>10252</v>
      </c>
      <c r="B8691" s="1">
        <v>41999</v>
      </c>
      <c r="C8691" s="1">
        <v>42003</v>
      </c>
      <c r="D8691" t="s">
        <v>957</v>
      </c>
      <c r="E8691" t="s">
        <v>728</v>
      </c>
      <c r="F8691" t="s">
        <v>5193</v>
      </c>
      <c r="G8691">
        <v>8.016</v>
      </c>
      <c r="H8691">
        <v>3</v>
      </c>
      <c r="I8691">
        <v>0.2</v>
      </c>
      <c r="J8691">
        <v>1.1022000000000001</v>
      </c>
      <c r="K8691" s="2" t="s">
        <v>935</v>
      </c>
      <c r="L8691" s="2" t="s">
        <v>1041</v>
      </c>
      <c r="M8691" s="2" t="s">
        <v>1042</v>
      </c>
      <c r="N8691" s="2">
        <v>19140</v>
      </c>
      <c r="O8691" s="2" t="s">
        <v>1043</v>
      </c>
      <c r="P8691" s="2" t="s">
        <v>951</v>
      </c>
      <c r="Q8691" s="2" t="s">
        <v>973</v>
      </c>
      <c r="R8691" s="2" t="s">
        <v>5194</v>
      </c>
      <c r="S8691" s="2" t="s">
        <v>6358</v>
      </c>
      <c r="T8691" s="2" t="s">
        <v>955</v>
      </c>
    </row>
    <row r="8692" spans="1:20">
      <c r="A8692" t="s">
        <v>10253</v>
      </c>
      <c r="B8692" s="1">
        <v>42596</v>
      </c>
      <c r="C8692" s="1">
        <v>42600</v>
      </c>
      <c r="D8692" t="s">
        <v>957</v>
      </c>
      <c r="E8692" t="s">
        <v>124</v>
      </c>
      <c r="F8692" t="s">
        <v>4406</v>
      </c>
      <c r="G8692">
        <v>259.89600000000002</v>
      </c>
      <c r="H8692">
        <v>2</v>
      </c>
      <c r="I8692">
        <v>0.4</v>
      </c>
      <c r="J8692">
        <v>-56.3108</v>
      </c>
      <c r="K8692" s="2" t="s">
        <v>935</v>
      </c>
      <c r="L8692" s="2" t="s">
        <v>1611</v>
      </c>
      <c r="M8692" s="2" t="s">
        <v>1348</v>
      </c>
      <c r="N8692" s="2">
        <v>44312</v>
      </c>
      <c r="O8692" s="2" t="s">
        <v>1043</v>
      </c>
      <c r="P8692" s="2" t="s">
        <v>976</v>
      </c>
      <c r="Q8692" s="2" t="s">
        <v>977</v>
      </c>
      <c r="R8692" s="2" t="s">
        <v>4407</v>
      </c>
      <c r="S8692" s="2" t="s">
        <v>1465</v>
      </c>
      <c r="T8692" s="2" t="s">
        <v>955</v>
      </c>
    </row>
    <row r="8693" spans="1:20">
      <c r="A8693" t="s">
        <v>10253</v>
      </c>
      <c r="B8693" s="1">
        <v>42596</v>
      </c>
      <c r="C8693" s="1">
        <v>42600</v>
      </c>
      <c r="D8693" t="s">
        <v>957</v>
      </c>
      <c r="E8693" t="s">
        <v>124</v>
      </c>
      <c r="F8693" t="s">
        <v>3077</v>
      </c>
      <c r="G8693">
        <v>247.18799999999999</v>
      </c>
      <c r="H8693">
        <v>2</v>
      </c>
      <c r="I8693">
        <v>0.4</v>
      </c>
      <c r="J8693">
        <v>-49.437600000000003</v>
      </c>
      <c r="K8693" s="2" t="s">
        <v>935</v>
      </c>
      <c r="L8693" s="2" t="s">
        <v>1611</v>
      </c>
      <c r="M8693" s="2" t="s">
        <v>1348</v>
      </c>
      <c r="N8693" s="2">
        <v>44312</v>
      </c>
      <c r="O8693" s="2" t="s">
        <v>1043</v>
      </c>
      <c r="P8693" s="2" t="s">
        <v>976</v>
      </c>
      <c r="Q8693" s="2" t="s">
        <v>977</v>
      </c>
      <c r="R8693" s="2" t="s">
        <v>3079</v>
      </c>
      <c r="S8693" s="2" t="s">
        <v>1465</v>
      </c>
      <c r="T8693" s="2" t="s">
        <v>955</v>
      </c>
    </row>
    <row r="8694" spans="1:20">
      <c r="A8694" t="s">
        <v>10253</v>
      </c>
      <c r="B8694" s="1">
        <v>42596</v>
      </c>
      <c r="C8694" s="1">
        <v>42600</v>
      </c>
      <c r="D8694" t="s">
        <v>957</v>
      </c>
      <c r="E8694" t="s">
        <v>124</v>
      </c>
      <c r="F8694" t="s">
        <v>6605</v>
      </c>
      <c r="G8694">
        <v>279.95999999999998</v>
      </c>
      <c r="H8694">
        <v>5</v>
      </c>
      <c r="I8694">
        <v>0.2</v>
      </c>
      <c r="J8694">
        <v>48.993000000000002</v>
      </c>
      <c r="K8694" s="2" t="s">
        <v>935</v>
      </c>
      <c r="L8694" s="2" t="s">
        <v>1611</v>
      </c>
      <c r="M8694" s="2" t="s">
        <v>1348</v>
      </c>
      <c r="N8694" s="2">
        <v>44312</v>
      </c>
      <c r="O8694" s="2" t="s">
        <v>1043</v>
      </c>
      <c r="P8694" s="2" t="s">
        <v>976</v>
      </c>
      <c r="Q8694" s="2" t="s">
        <v>1054</v>
      </c>
      <c r="R8694" s="2" t="s">
        <v>6606</v>
      </c>
      <c r="S8694" s="2" t="s">
        <v>1465</v>
      </c>
      <c r="T8694" s="2" t="s">
        <v>955</v>
      </c>
    </row>
    <row r="8695" spans="1:20">
      <c r="A8695" t="s">
        <v>10254</v>
      </c>
      <c r="B8695" s="1">
        <v>42667</v>
      </c>
      <c r="C8695" s="1">
        <v>42671</v>
      </c>
      <c r="D8695" t="s">
        <v>957</v>
      </c>
      <c r="E8695" t="s">
        <v>581</v>
      </c>
      <c r="F8695" t="s">
        <v>1935</v>
      </c>
      <c r="G8695">
        <v>450</v>
      </c>
      <c r="H8695">
        <v>5</v>
      </c>
      <c r="I8695">
        <v>0</v>
      </c>
      <c r="J8695">
        <v>162</v>
      </c>
      <c r="K8695" s="2" t="s">
        <v>935</v>
      </c>
      <c r="L8695" s="2" t="s">
        <v>906</v>
      </c>
      <c r="M8695" s="2" t="s">
        <v>949</v>
      </c>
      <c r="N8695" s="2">
        <v>94110</v>
      </c>
      <c r="O8695" s="2" t="s">
        <v>950</v>
      </c>
      <c r="P8695" s="2" t="s">
        <v>976</v>
      </c>
      <c r="Q8695" s="2" t="s">
        <v>1054</v>
      </c>
      <c r="R8695" s="2" t="s">
        <v>1936</v>
      </c>
      <c r="S8695" s="2" t="s">
        <v>4806</v>
      </c>
      <c r="T8695" s="2" t="s">
        <v>1008</v>
      </c>
    </row>
    <row r="8696" spans="1:20">
      <c r="A8696" t="s">
        <v>10255</v>
      </c>
      <c r="B8696" s="1">
        <v>41874</v>
      </c>
      <c r="C8696" s="1">
        <v>41879</v>
      </c>
      <c r="D8696" t="s">
        <v>933</v>
      </c>
      <c r="E8696" t="s">
        <v>182</v>
      </c>
      <c r="F8696" t="s">
        <v>2767</v>
      </c>
      <c r="G8696">
        <v>19.440000000000001</v>
      </c>
      <c r="H8696">
        <v>3</v>
      </c>
      <c r="I8696">
        <v>0</v>
      </c>
      <c r="J8696">
        <v>9.5256000000000007</v>
      </c>
      <c r="K8696" s="2" t="s">
        <v>935</v>
      </c>
      <c r="L8696" s="2" t="s">
        <v>6645</v>
      </c>
      <c r="M8696" s="2" t="s">
        <v>1122</v>
      </c>
      <c r="N8696" s="2">
        <v>49505</v>
      </c>
      <c r="O8696" s="2" t="s">
        <v>1005</v>
      </c>
      <c r="P8696" s="2" t="s">
        <v>951</v>
      </c>
      <c r="Q8696" s="2" t="s">
        <v>993</v>
      </c>
      <c r="R8696" s="2" t="s">
        <v>2769</v>
      </c>
      <c r="S8696" s="2" t="s">
        <v>1894</v>
      </c>
      <c r="T8696" s="2" t="s">
        <v>1008</v>
      </c>
    </row>
    <row r="8697" spans="1:20">
      <c r="A8697" t="s">
        <v>10256</v>
      </c>
      <c r="B8697" s="1">
        <v>42993</v>
      </c>
      <c r="C8697" s="1">
        <v>42995</v>
      </c>
      <c r="D8697" t="s">
        <v>933</v>
      </c>
      <c r="E8697" t="s">
        <v>89</v>
      </c>
      <c r="F8697" t="s">
        <v>1699</v>
      </c>
      <c r="G8697">
        <v>300.904</v>
      </c>
      <c r="H8697">
        <v>1</v>
      </c>
      <c r="I8697">
        <v>0.2</v>
      </c>
      <c r="J8697">
        <v>11.283899999999999</v>
      </c>
      <c r="K8697" s="2" t="s">
        <v>935</v>
      </c>
      <c r="L8697" s="2" t="s">
        <v>906</v>
      </c>
      <c r="M8697" s="2" t="s">
        <v>949</v>
      </c>
      <c r="N8697" s="2">
        <v>94109</v>
      </c>
      <c r="O8697" s="2" t="s">
        <v>950</v>
      </c>
      <c r="P8697" s="2" t="s">
        <v>939</v>
      </c>
      <c r="Q8697" s="2" t="s">
        <v>961</v>
      </c>
      <c r="R8697" s="2" t="s">
        <v>1700</v>
      </c>
      <c r="S8697" s="2" t="s">
        <v>1247</v>
      </c>
      <c r="T8697" s="2" t="s">
        <v>1008</v>
      </c>
    </row>
    <row r="8698" spans="1:20">
      <c r="A8698" t="s">
        <v>10257</v>
      </c>
      <c r="B8698" s="1">
        <v>42901</v>
      </c>
      <c r="C8698" s="1">
        <v>42906</v>
      </c>
      <c r="D8698" t="s">
        <v>957</v>
      </c>
      <c r="E8698" t="s">
        <v>185</v>
      </c>
      <c r="F8698" t="s">
        <v>5494</v>
      </c>
      <c r="G8698">
        <v>239.976</v>
      </c>
      <c r="H8698">
        <v>3</v>
      </c>
      <c r="I8698">
        <v>0.2</v>
      </c>
      <c r="J8698">
        <v>26.997299999999999</v>
      </c>
      <c r="K8698" s="2" t="s">
        <v>935</v>
      </c>
      <c r="L8698" s="2" t="s">
        <v>5909</v>
      </c>
      <c r="M8698" s="2" t="s">
        <v>1207</v>
      </c>
      <c r="N8698" s="2">
        <v>37211</v>
      </c>
      <c r="O8698" s="2" t="s">
        <v>938</v>
      </c>
      <c r="P8698" s="2" t="s">
        <v>976</v>
      </c>
      <c r="Q8698" s="2" t="s">
        <v>977</v>
      </c>
      <c r="R8698" s="2" t="s">
        <v>5495</v>
      </c>
      <c r="S8698" s="2" t="s">
        <v>1917</v>
      </c>
      <c r="T8698" s="2" t="s">
        <v>955</v>
      </c>
    </row>
    <row r="8699" spans="1:20">
      <c r="A8699" t="s">
        <v>10257</v>
      </c>
      <c r="B8699" s="1">
        <v>42901</v>
      </c>
      <c r="C8699" s="1">
        <v>42906</v>
      </c>
      <c r="D8699" t="s">
        <v>957</v>
      </c>
      <c r="E8699" t="s">
        <v>185</v>
      </c>
      <c r="F8699" t="s">
        <v>1716</v>
      </c>
      <c r="G8699">
        <v>31.167999999999999</v>
      </c>
      <c r="H8699">
        <v>4</v>
      </c>
      <c r="I8699">
        <v>0.2</v>
      </c>
      <c r="J8699">
        <v>9.3504000000000005</v>
      </c>
      <c r="K8699" s="2" t="s">
        <v>935</v>
      </c>
      <c r="L8699" s="2" t="s">
        <v>5909</v>
      </c>
      <c r="M8699" s="2" t="s">
        <v>1207</v>
      </c>
      <c r="N8699" s="2">
        <v>37211</v>
      </c>
      <c r="O8699" s="2" t="s">
        <v>938</v>
      </c>
      <c r="P8699" s="2" t="s">
        <v>939</v>
      </c>
      <c r="Q8699" s="2" t="s">
        <v>969</v>
      </c>
      <c r="R8699" s="2" t="s">
        <v>1717</v>
      </c>
      <c r="S8699" s="2" t="s">
        <v>1917</v>
      </c>
      <c r="T8699" s="2" t="s">
        <v>955</v>
      </c>
    </row>
    <row r="8700" spans="1:20">
      <c r="A8700" t="s">
        <v>10257</v>
      </c>
      <c r="B8700" s="1">
        <v>42901</v>
      </c>
      <c r="C8700" s="1">
        <v>42906</v>
      </c>
      <c r="D8700" t="s">
        <v>957</v>
      </c>
      <c r="E8700" t="s">
        <v>185</v>
      </c>
      <c r="F8700" t="s">
        <v>6731</v>
      </c>
      <c r="G8700">
        <v>120.96</v>
      </c>
      <c r="H8700">
        <v>2</v>
      </c>
      <c r="I8700">
        <v>0.4</v>
      </c>
      <c r="J8700">
        <v>-28.224</v>
      </c>
      <c r="K8700" s="2" t="s">
        <v>935</v>
      </c>
      <c r="L8700" s="2" t="s">
        <v>5909</v>
      </c>
      <c r="M8700" s="2" t="s">
        <v>1207</v>
      </c>
      <c r="N8700" s="2">
        <v>37211</v>
      </c>
      <c r="O8700" s="2" t="s">
        <v>938</v>
      </c>
      <c r="P8700" s="2" t="s">
        <v>939</v>
      </c>
      <c r="Q8700" s="2" t="s">
        <v>961</v>
      </c>
      <c r="R8700" s="2" t="s">
        <v>6732</v>
      </c>
      <c r="S8700" s="2" t="s">
        <v>1917</v>
      </c>
      <c r="T8700" s="2" t="s">
        <v>955</v>
      </c>
    </row>
    <row r="8701" spans="1:20">
      <c r="A8701" t="s">
        <v>10257</v>
      </c>
      <c r="B8701" s="1">
        <v>42901</v>
      </c>
      <c r="C8701" s="1">
        <v>42906</v>
      </c>
      <c r="D8701" t="s">
        <v>957</v>
      </c>
      <c r="E8701" t="s">
        <v>185</v>
      </c>
      <c r="F8701" t="s">
        <v>3487</v>
      </c>
      <c r="G8701">
        <v>2239.9360000000001</v>
      </c>
      <c r="H8701">
        <v>8</v>
      </c>
      <c r="I8701">
        <v>0.2</v>
      </c>
      <c r="J8701">
        <v>223.99359999999999</v>
      </c>
      <c r="K8701" s="2" t="s">
        <v>935</v>
      </c>
      <c r="L8701" s="2" t="s">
        <v>5909</v>
      </c>
      <c r="M8701" s="2" t="s">
        <v>1207</v>
      </c>
      <c r="N8701" s="2">
        <v>37211</v>
      </c>
      <c r="O8701" s="2" t="s">
        <v>938</v>
      </c>
      <c r="P8701" s="2" t="s">
        <v>976</v>
      </c>
      <c r="Q8701" s="2" t="s">
        <v>977</v>
      </c>
      <c r="R8701" s="2" t="s">
        <v>3488</v>
      </c>
      <c r="S8701" s="2" t="s">
        <v>1917</v>
      </c>
      <c r="T8701" s="2" t="s">
        <v>955</v>
      </c>
    </row>
    <row r="8702" spans="1:20">
      <c r="A8702" t="s">
        <v>10257</v>
      </c>
      <c r="B8702" s="1">
        <v>42901</v>
      </c>
      <c r="C8702" s="1">
        <v>42906</v>
      </c>
      <c r="D8702" t="s">
        <v>957</v>
      </c>
      <c r="E8702" t="s">
        <v>185</v>
      </c>
      <c r="F8702" t="s">
        <v>2160</v>
      </c>
      <c r="G8702">
        <v>76.608000000000004</v>
      </c>
      <c r="H8702">
        <v>8</v>
      </c>
      <c r="I8702">
        <v>0.2</v>
      </c>
      <c r="J8702">
        <v>6.7031999999999998</v>
      </c>
      <c r="K8702" s="2" t="s">
        <v>935</v>
      </c>
      <c r="L8702" s="2" t="s">
        <v>5909</v>
      </c>
      <c r="M8702" s="2" t="s">
        <v>1207</v>
      </c>
      <c r="N8702" s="2">
        <v>37211</v>
      </c>
      <c r="O8702" s="2" t="s">
        <v>938</v>
      </c>
      <c r="P8702" s="2" t="s">
        <v>951</v>
      </c>
      <c r="Q8702" s="2" t="s">
        <v>983</v>
      </c>
      <c r="R8702" s="2" t="s">
        <v>2161</v>
      </c>
      <c r="S8702" s="2" t="s">
        <v>1917</v>
      </c>
      <c r="T8702" s="2" t="s">
        <v>955</v>
      </c>
    </row>
    <row r="8703" spans="1:20">
      <c r="A8703" t="s">
        <v>10257</v>
      </c>
      <c r="B8703" s="1">
        <v>42901</v>
      </c>
      <c r="C8703" s="1">
        <v>42906</v>
      </c>
      <c r="D8703" t="s">
        <v>957</v>
      </c>
      <c r="E8703" t="s">
        <v>185</v>
      </c>
      <c r="F8703" t="s">
        <v>2666</v>
      </c>
      <c r="G8703">
        <v>142.77600000000001</v>
      </c>
      <c r="H8703">
        <v>1</v>
      </c>
      <c r="I8703">
        <v>0.2</v>
      </c>
      <c r="J8703">
        <v>17.847000000000001</v>
      </c>
      <c r="K8703" s="2" t="s">
        <v>935</v>
      </c>
      <c r="L8703" s="2" t="s">
        <v>5909</v>
      </c>
      <c r="M8703" s="2" t="s">
        <v>1207</v>
      </c>
      <c r="N8703" s="2">
        <v>37211</v>
      </c>
      <c r="O8703" s="2" t="s">
        <v>938</v>
      </c>
      <c r="P8703" s="2" t="s">
        <v>951</v>
      </c>
      <c r="Q8703" s="2" t="s">
        <v>965</v>
      </c>
      <c r="R8703" s="2" t="s">
        <v>2667</v>
      </c>
      <c r="S8703" s="2" t="s">
        <v>1917</v>
      </c>
      <c r="T8703" s="2" t="s">
        <v>955</v>
      </c>
    </row>
    <row r="8704" spans="1:20">
      <c r="A8704" t="s">
        <v>10257</v>
      </c>
      <c r="B8704" s="1">
        <v>42901</v>
      </c>
      <c r="C8704" s="1">
        <v>42906</v>
      </c>
      <c r="D8704" t="s">
        <v>957</v>
      </c>
      <c r="E8704" t="s">
        <v>185</v>
      </c>
      <c r="F8704" t="s">
        <v>10258</v>
      </c>
      <c r="G8704">
        <v>91.36</v>
      </c>
      <c r="H8704">
        <v>5</v>
      </c>
      <c r="I8704">
        <v>0.2</v>
      </c>
      <c r="J8704">
        <v>29.692</v>
      </c>
      <c r="K8704" s="2" t="s">
        <v>935</v>
      </c>
      <c r="L8704" s="2" t="s">
        <v>5909</v>
      </c>
      <c r="M8704" s="2" t="s">
        <v>1207</v>
      </c>
      <c r="N8704" s="2">
        <v>37211</v>
      </c>
      <c r="O8704" s="2" t="s">
        <v>938</v>
      </c>
      <c r="P8704" s="2" t="s">
        <v>951</v>
      </c>
      <c r="Q8704" s="2" t="s">
        <v>993</v>
      </c>
      <c r="R8704" s="2" t="s">
        <v>10259</v>
      </c>
      <c r="S8704" s="2" t="s">
        <v>1917</v>
      </c>
      <c r="T8704" s="2" t="s">
        <v>955</v>
      </c>
    </row>
    <row r="8705" spans="1:20">
      <c r="A8705" t="s">
        <v>10260</v>
      </c>
      <c r="B8705" s="1">
        <v>42064</v>
      </c>
      <c r="C8705" s="1">
        <v>42068</v>
      </c>
      <c r="D8705" t="s">
        <v>957</v>
      </c>
      <c r="E8705" t="s">
        <v>317</v>
      </c>
      <c r="F8705" t="s">
        <v>4786</v>
      </c>
      <c r="G8705">
        <v>3.552</v>
      </c>
      <c r="H8705">
        <v>2</v>
      </c>
      <c r="I8705">
        <v>0.2</v>
      </c>
      <c r="J8705">
        <v>0.44400000000000001</v>
      </c>
      <c r="K8705" s="2" t="s">
        <v>935</v>
      </c>
      <c r="L8705" s="2" t="s">
        <v>1041</v>
      </c>
      <c r="M8705" s="2" t="s">
        <v>1042</v>
      </c>
      <c r="N8705" s="2">
        <v>19120</v>
      </c>
      <c r="O8705" s="2" t="s">
        <v>1043</v>
      </c>
      <c r="P8705" s="2" t="s">
        <v>951</v>
      </c>
      <c r="Q8705" s="2" t="s">
        <v>983</v>
      </c>
      <c r="R8705" s="2" t="s">
        <v>4787</v>
      </c>
      <c r="S8705" s="2" t="s">
        <v>2815</v>
      </c>
      <c r="T8705" s="2" t="s">
        <v>943</v>
      </c>
    </row>
    <row r="8706" spans="1:20">
      <c r="A8706" t="s">
        <v>10261</v>
      </c>
      <c r="B8706" s="1">
        <v>42574</v>
      </c>
      <c r="C8706" s="1">
        <v>42577</v>
      </c>
      <c r="D8706" t="s">
        <v>1079</v>
      </c>
      <c r="E8706" t="s">
        <v>638</v>
      </c>
      <c r="F8706" t="s">
        <v>8604</v>
      </c>
      <c r="G8706">
        <v>115.136</v>
      </c>
      <c r="H8706">
        <v>8</v>
      </c>
      <c r="I8706">
        <v>0.2</v>
      </c>
      <c r="J8706">
        <v>11.5136</v>
      </c>
      <c r="K8706" s="2" t="s">
        <v>935</v>
      </c>
      <c r="L8706" s="2" t="s">
        <v>1075</v>
      </c>
      <c r="M8706" s="2" t="s">
        <v>1004</v>
      </c>
      <c r="N8706" s="2">
        <v>77041</v>
      </c>
      <c r="O8706" s="2" t="s">
        <v>1005</v>
      </c>
      <c r="P8706" s="2" t="s">
        <v>976</v>
      </c>
      <c r="Q8706" s="2" t="s">
        <v>977</v>
      </c>
      <c r="R8706" s="2" t="s">
        <v>8605</v>
      </c>
      <c r="S8706" s="2" t="s">
        <v>5417</v>
      </c>
      <c r="T8706" s="2" t="s">
        <v>943</v>
      </c>
    </row>
    <row r="8707" spans="1:20">
      <c r="A8707" t="s">
        <v>10262</v>
      </c>
      <c r="B8707" s="1">
        <v>41913</v>
      </c>
      <c r="C8707" s="1">
        <v>41917</v>
      </c>
      <c r="D8707" t="s">
        <v>957</v>
      </c>
      <c r="E8707" t="s">
        <v>795</v>
      </c>
      <c r="F8707" t="s">
        <v>9970</v>
      </c>
      <c r="G8707">
        <v>4.71</v>
      </c>
      <c r="H8707">
        <v>1</v>
      </c>
      <c r="I8707">
        <v>0</v>
      </c>
      <c r="J8707">
        <v>0</v>
      </c>
      <c r="K8707" s="2" t="s">
        <v>935</v>
      </c>
      <c r="L8707" s="2" t="s">
        <v>3815</v>
      </c>
      <c r="M8707" s="2" t="s">
        <v>2129</v>
      </c>
      <c r="N8707" s="2">
        <v>89502</v>
      </c>
      <c r="O8707" s="2" t="s">
        <v>950</v>
      </c>
      <c r="P8707" s="2" t="s">
        <v>951</v>
      </c>
      <c r="Q8707" s="2" t="s">
        <v>1148</v>
      </c>
      <c r="R8707" s="2" t="s">
        <v>9971</v>
      </c>
      <c r="S8707" s="2" t="s">
        <v>7462</v>
      </c>
      <c r="T8707" s="2" t="s">
        <v>1008</v>
      </c>
    </row>
    <row r="8708" spans="1:20">
      <c r="A8708" t="s">
        <v>10263</v>
      </c>
      <c r="B8708" s="1">
        <v>41890</v>
      </c>
      <c r="C8708" s="1">
        <v>41895</v>
      </c>
      <c r="D8708" t="s">
        <v>957</v>
      </c>
      <c r="E8708" t="s">
        <v>508</v>
      </c>
      <c r="F8708" t="s">
        <v>4316</v>
      </c>
      <c r="G8708">
        <v>172.76400000000001</v>
      </c>
      <c r="H8708">
        <v>2</v>
      </c>
      <c r="I8708">
        <v>0.1</v>
      </c>
      <c r="J8708">
        <v>13.437200000000001</v>
      </c>
      <c r="K8708" s="2" t="s">
        <v>935</v>
      </c>
      <c r="L8708" s="2" t="s">
        <v>903</v>
      </c>
      <c r="M8708" s="2" t="s">
        <v>1147</v>
      </c>
      <c r="N8708" s="2">
        <v>10009</v>
      </c>
      <c r="O8708" s="2" t="s">
        <v>1043</v>
      </c>
      <c r="P8708" s="2" t="s">
        <v>939</v>
      </c>
      <c r="Q8708" s="2" t="s">
        <v>945</v>
      </c>
      <c r="R8708" s="2" t="s">
        <v>4317</v>
      </c>
      <c r="S8708" s="2" t="s">
        <v>4230</v>
      </c>
      <c r="T8708" s="2" t="s">
        <v>1008</v>
      </c>
    </row>
    <row r="8709" spans="1:20">
      <c r="A8709" t="s">
        <v>10263</v>
      </c>
      <c r="B8709" s="1">
        <v>41890</v>
      </c>
      <c r="C8709" s="1">
        <v>41895</v>
      </c>
      <c r="D8709" t="s">
        <v>957</v>
      </c>
      <c r="E8709" t="s">
        <v>508</v>
      </c>
      <c r="F8709" t="s">
        <v>5467</v>
      </c>
      <c r="G8709">
        <v>3.52</v>
      </c>
      <c r="H8709">
        <v>2</v>
      </c>
      <c r="I8709">
        <v>0</v>
      </c>
      <c r="J8709">
        <v>1.6896</v>
      </c>
      <c r="K8709" s="2" t="s">
        <v>935</v>
      </c>
      <c r="L8709" s="2" t="s">
        <v>903</v>
      </c>
      <c r="M8709" s="2" t="s">
        <v>1147</v>
      </c>
      <c r="N8709" s="2">
        <v>10009</v>
      </c>
      <c r="O8709" s="2" t="s">
        <v>1043</v>
      </c>
      <c r="P8709" s="2" t="s">
        <v>951</v>
      </c>
      <c r="Q8709" s="2" t="s">
        <v>973</v>
      </c>
      <c r="R8709" s="2" t="s">
        <v>5468</v>
      </c>
      <c r="S8709" s="2" t="s">
        <v>4230</v>
      </c>
      <c r="T8709" s="2" t="s">
        <v>1008</v>
      </c>
    </row>
    <row r="8710" spans="1:20">
      <c r="A8710" t="s">
        <v>10264</v>
      </c>
      <c r="B8710" s="1">
        <v>41959</v>
      </c>
      <c r="C8710" s="1">
        <v>41961</v>
      </c>
      <c r="D8710" t="s">
        <v>1079</v>
      </c>
      <c r="E8710" t="s">
        <v>307</v>
      </c>
      <c r="F8710" t="s">
        <v>3554</v>
      </c>
      <c r="G8710">
        <v>79.968000000000004</v>
      </c>
      <c r="H8710">
        <v>4</v>
      </c>
      <c r="I8710">
        <v>0.2</v>
      </c>
      <c r="J8710">
        <v>-17.992799999999999</v>
      </c>
      <c r="K8710" s="2" t="s">
        <v>935</v>
      </c>
      <c r="L8710" s="2" t="s">
        <v>904</v>
      </c>
      <c r="M8710" s="2" t="s">
        <v>949</v>
      </c>
      <c r="N8710" s="2">
        <v>90008</v>
      </c>
      <c r="O8710" s="2" t="s">
        <v>950</v>
      </c>
      <c r="P8710" s="2" t="s">
        <v>976</v>
      </c>
      <c r="Q8710" s="2" t="s">
        <v>977</v>
      </c>
      <c r="R8710" s="2" t="s">
        <v>3555</v>
      </c>
      <c r="S8710" s="2" t="s">
        <v>2755</v>
      </c>
      <c r="T8710" s="2" t="s">
        <v>955</v>
      </c>
    </row>
    <row r="8711" spans="1:20">
      <c r="A8711" t="s">
        <v>10264</v>
      </c>
      <c r="B8711" s="1">
        <v>41959</v>
      </c>
      <c r="C8711" s="1">
        <v>41961</v>
      </c>
      <c r="D8711" t="s">
        <v>1079</v>
      </c>
      <c r="E8711" t="s">
        <v>307</v>
      </c>
      <c r="F8711" t="s">
        <v>2856</v>
      </c>
      <c r="G8711">
        <v>305.97449999999998</v>
      </c>
      <c r="H8711">
        <v>3</v>
      </c>
      <c r="I8711">
        <v>0.15</v>
      </c>
      <c r="J8711">
        <v>25.197900000000001</v>
      </c>
      <c r="K8711" s="2" t="s">
        <v>935</v>
      </c>
      <c r="L8711" s="2" t="s">
        <v>904</v>
      </c>
      <c r="M8711" s="2" t="s">
        <v>949</v>
      </c>
      <c r="N8711" s="2">
        <v>90008</v>
      </c>
      <c r="O8711" s="2" t="s">
        <v>950</v>
      </c>
      <c r="P8711" s="2" t="s">
        <v>939</v>
      </c>
      <c r="Q8711" s="2" t="s">
        <v>940</v>
      </c>
      <c r="R8711" s="2" t="s">
        <v>2857</v>
      </c>
      <c r="S8711" s="2" t="s">
        <v>2755</v>
      </c>
      <c r="T8711" s="2" t="s">
        <v>955</v>
      </c>
    </row>
    <row r="8712" spans="1:20">
      <c r="A8712" t="s">
        <v>10264</v>
      </c>
      <c r="B8712" s="1">
        <v>41959</v>
      </c>
      <c r="C8712" s="1">
        <v>41961</v>
      </c>
      <c r="D8712" t="s">
        <v>1079</v>
      </c>
      <c r="E8712" t="s">
        <v>307</v>
      </c>
      <c r="F8712" t="s">
        <v>1509</v>
      </c>
      <c r="G8712">
        <v>344.91</v>
      </c>
      <c r="H8712">
        <v>3</v>
      </c>
      <c r="I8712">
        <v>0</v>
      </c>
      <c r="J8712">
        <v>10.347300000000001</v>
      </c>
      <c r="K8712" s="2" t="s">
        <v>935</v>
      </c>
      <c r="L8712" s="2" t="s">
        <v>904</v>
      </c>
      <c r="M8712" s="2" t="s">
        <v>949</v>
      </c>
      <c r="N8712" s="2">
        <v>90008</v>
      </c>
      <c r="O8712" s="2" t="s">
        <v>950</v>
      </c>
      <c r="P8712" s="2" t="s">
        <v>951</v>
      </c>
      <c r="Q8712" s="2" t="s">
        <v>965</v>
      </c>
      <c r="R8712" s="2" t="s">
        <v>1510</v>
      </c>
      <c r="S8712" s="2" t="s">
        <v>2755</v>
      </c>
      <c r="T8712" s="2" t="s">
        <v>955</v>
      </c>
    </row>
    <row r="8713" spans="1:20">
      <c r="A8713" t="s">
        <v>10265</v>
      </c>
      <c r="B8713" s="1">
        <v>41701</v>
      </c>
      <c r="C8713" s="1">
        <v>41705</v>
      </c>
      <c r="D8713" t="s">
        <v>957</v>
      </c>
      <c r="E8713" t="s">
        <v>468</v>
      </c>
      <c r="F8713" t="s">
        <v>4240</v>
      </c>
      <c r="G8713">
        <v>626.35199999999998</v>
      </c>
      <c r="H8713">
        <v>3</v>
      </c>
      <c r="I8713">
        <v>0.2</v>
      </c>
      <c r="J8713">
        <v>-23.488199999999999</v>
      </c>
      <c r="K8713" s="2" t="s">
        <v>935</v>
      </c>
      <c r="L8713" s="2" t="s">
        <v>912</v>
      </c>
      <c r="M8713" s="2" t="s">
        <v>949</v>
      </c>
      <c r="N8713" s="2">
        <v>92037</v>
      </c>
      <c r="O8713" s="2" t="s">
        <v>950</v>
      </c>
      <c r="P8713" s="2" t="s">
        <v>939</v>
      </c>
      <c r="Q8713" s="2" t="s">
        <v>961</v>
      </c>
      <c r="R8713" s="2" t="s">
        <v>4241</v>
      </c>
      <c r="S8713" s="2" t="s">
        <v>3963</v>
      </c>
      <c r="T8713" s="2" t="s">
        <v>943</v>
      </c>
    </row>
    <row r="8714" spans="1:20">
      <c r="A8714" t="s">
        <v>10266</v>
      </c>
      <c r="B8714" s="1">
        <v>42341</v>
      </c>
      <c r="C8714" s="1">
        <v>42345</v>
      </c>
      <c r="D8714" t="s">
        <v>957</v>
      </c>
      <c r="E8714" t="s">
        <v>673</v>
      </c>
      <c r="F8714" t="s">
        <v>5333</v>
      </c>
      <c r="G8714">
        <v>359.49900000000002</v>
      </c>
      <c r="H8714">
        <v>3</v>
      </c>
      <c r="I8714">
        <v>0.15</v>
      </c>
      <c r="J8714">
        <v>-29.605799999999999</v>
      </c>
      <c r="K8714" s="2" t="s">
        <v>935</v>
      </c>
      <c r="L8714" s="2" t="s">
        <v>906</v>
      </c>
      <c r="M8714" s="2" t="s">
        <v>949</v>
      </c>
      <c r="N8714" s="2">
        <v>94110</v>
      </c>
      <c r="O8714" s="2" t="s">
        <v>950</v>
      </c>
      <c r="P8714" s="2" t="s">
        <v>939</v>
      </c>
      <c r="Q8714" s="2" t="s">
        <v>940</v>
      </c>
      <c r="R8714" s="2" t="s">
        <v>5334</v>
      </c>
      <c r="S8714" s="2" t="s">
        <v>5767</v>
      </c>
      <c r="T8714" s="2" t="s">
        <v>943</v>
      </c>
    </row>
    <row r="8715" spans="1:20">
      <c r="A8715" t="s">
        <v>10267</v>
      </c>
      <c r="B8715" s="1">
        <v>42927</v>
      </c>
      <c r="C8715" s="1">
        <v>42932</v>
      </c>
      <c r="D8715" t="s">
        <v>957</v>
      </c>
      <c r="E8715" t="s">
        <v>803</v>
      </c>
      <c r="F8715" t="s">
        <v>2983</v>
      </c>
      <c r="G8715">
        <v>71.951999999999998</v>
      </c>
      <c r="H8715">
        <v>6</v>
      </c>
      <c r="I8715">
        <v>0.2</v>
      </c>
      <c r="J8715">
        <v>5.3963999999999999</v>
      </c>
      <c r="K8715" s="2" t="s">
        <v>935</v>
      </c>
      <c r="L8715" s="2" t="s">
        <v>912</v>
      </c>
      <c r="M8715" s="2" t="s">
        <v>949</v>
      </c>
      <c r="N8715" s="2">
        <v>92105</v>
      </c>
      <c r="O8715" s="2" t="s">
        <v>950</v>
      </c>
      <c r="P8715" s="2" t="s">
        <v>976</v>
      </c>
      <c r="Q8715" s="2" t="s">
        <v>977</v>
      </c>
      <c r="R8715" s="2" t="s">
        <v>2985</v>
      </c>
      <c r="S8715" s="2" t="s">
        <v>7740</v>
      </c>
      <c r="T8715" s="2" t="s">
        <v>955</v>
      </c>
    </row>
    <row r="8716" spans="1:20">
      <c r="A8716" t="s">
        <v>10267</v>
      </c>
      <c r="B8716" s="1">
        <v>42927</v>
      </c>
      <c r="C8716" s="1">
        <v>42932</v>
      </c>
      <c r="D8716" t="s">
        <v>957</v>
      </c>
      <c r="E8716" t="s">
        <v>803</v>
      </c>
      <c r="F8716" t="s">
        <v>4287</v>
      </c>
      <c r="G8716">
        <v>29.8</v>
      </c>
      <c r="H8716">
        <v>5</v>
      </c>
      <c r="I8716">
        <v>0.2</v>
      </c>
      <c r="J8716">
        <v>9.3125</v>
      </c>
      <c r="K8716" s="2" t="s">
        <v>935</v>
      </c>
      <c r="L8716" s="2" t="s">
        <v>912</v>
      </c>
      <c r="M8716" s="2" t="s">
        <v>949</v>
      </c>
      <c r="N8716" s="2">
        <v>92105</v>
      </c>
      <c r="O8716" s="2" t="s">
        <v>950</v>
      </c>
      <c r="P8716" s="2" t="s">
        <v>951</v>
      </c>
      <c r="Q8716" s="2" t="s">
        <v>980</v>
      </c>
      <c r="R8716" s="2" t="s">
        <v>4288</v>
      </c>
      <c r="S8716" s="2" t="s">
        <v>7740</v>
      </c>
      <c r="T8716" s="2" t="s">
        <v>955</v>
      </c>
    </row>
    <row r="8717" spans="1:20">
      <c r="A8717" t="s">
        <v>10268</v>
      </c>
      <c r="B8717" s="1">
        <v>43055</v>
      </c>
      <c r="C8717" s="1">
        <v>43059</v>
      </c>
      <c r="D8717" t="s">
        <v>933</v>
      </c>
      <c r="E8717" t="s">
        <v>368</v>
      </c>
      <c r="F8717" t="s">
        <v>2690</v>
      </c>
      <c r="G8717">
        <v>1.8240000000000001</v>
      </c>
      <c r="H8717">
        <v>1</v>
      </c>
      <c r="I8717">
        <v>0.7</v>
      </c>
      <c r="J8717">
        <v>-1.3984000000000001</v>
      </c>
      <c r="K8717" s="2" t="s">
        <v>935</v>
      </c>
      <c r="L8717" s="2" t="s">
        <v>10269</v>
      </c>
      <c r="M8717" s="2" t="s">
        <v>1348</v>
      </c>
      <c r="N8717" s="2">
        <v>44035</v>
      </c>
      <c r="O8717" s="2" t="s">
        <v>1043</v>
      </c>
      <c r="P8717" s="2" t="s">
        <v>951</v>
      </c>
      <c r="Q8717" s="2" t="s">
        <v>980</v>
      </c>
      <c r="R8717" s="2" t="s">
        <v>2691</v>
      </c>
      <c r="S8717" s="2" t="s">
        <v>3186</v>
      </c>
      <c r="T8717" s="2" t="s">
        <v>955</v>
      </c>
    </row>
    <row r="8718" spans="1:20">
      <c r="A8718" t="s">
        <v>10270</v>
      </c>
      <c r="B8718" s="1">
        <v>42533</v>
      </c>
      <c r="C8718" s="1">
        <v>42537</v>
      </c>
      <c r="D8718" t="s">
        <v>933</v>
      </c>
      <c r="E8718" t="s">
        <v>641</v>
      </c>
      <c r="F8718" t="s">
        <v>6159</v>
      </c>
      <c r="G8718">
        <v>64.384</v>
      </c>
      <c r="H8718">
        <v>4</v>
      </c>
      <c r="I8718">
        <v>0.8</v>
      </c>
      <c r="J8718">
        <v>-160.96</v>
      </c>
      <c r="K8718" s="2" t="s">
        <v>935</v>
      </c>
      <c r="L8718" s="2" t="s">
        <v>1075</v>
      </c>
      <c r="M8718" s="2" t="s">
        <v>1004</v>
      </c>
      <c r="N8718" s="2">
        <v>77070</v>
      </c>
      <c r="O8718" s="2" t="s">
        <v>1005</v>
      </c>
      <c r="P8718" s="2" t="s">
        <v>951</v>
      </c>
      <c r="Q8718" s="2" t="s">
        <v>983</v>
      </c>
      <c r="R8718" s="2" t="s">
        <v>6160</v>
      </c>
      <c r="S8718" s="2" t="s">
        <v>5452</v>
      </c>
      <c r="T8718" s="2" t="s">
        <v>1008</v>
      </c>
    </row>
    <row r="8719" spans="1:20">
      <c r="A8719" t="s">
        <v>10270</v>
      </c>
      <c r="B8719" s="1">
        <v>42533</v>
      </c>
      <c r="C8719" s="1">
        <v>42537</v>
      </c>
      <c r="D8719" t="s">
        <v>933</v>
      </c>
      <c r="E8719" t="s">
        <v>641</v>
      </c>
      <c r="F8719" t="s">
        <v>3285</v>
      </c>
      <c r="G8719">
        <v>6.984</v>
      </c>
      <c r="H8719">
        <v>2</v>
      </c>
      <c r="I8719">
        <v>0.6</v>
      </c>
      <c r="J8719">
        <v>-4.5396000000000001</v>
      </c>
      <c r="K8719" s="2" t="s">
        <v>935</v>
      </c>
      <c r="L8719" s="2" t="s">
        <v>1075</v>
      </c>
      <c r="M8719" s="2" t="s">
        <v>1004</v>
      </c>
      <c r="N8719" s="2">
        <v>77070</v>
      </c>
      <c r="O8719" s="2" t="s">
        <v>1005</v>
      </c>
      <c r="P8719" s="2" t="s">
        <v>939</v>
      </c>
      <c r="Q8719" s="2" t="s">
        <v>969</v>
      </c>
      <c r="R8719" s="2" t="s">
        <v>3286</v>
      </c>
      <c r="S8719" s="2" t="s">
        <v>5452</v>
      </c>
      <c r="T8719" s="2" t="s">
        <v>1008</v>
      </c>
    </row>
    <row r="8720" spans="1:20">
      <c r="A8720" t="s">
        <v>10270</v>
      </c>
      <c r="B8720" s="1">
        <v>42533</v>
      </c>
      <c r="C8720" s="1">
        <v>42537</v>
      </c>
      <c r="D8720" t="s">
        <v>933</v>
      </c>
      <c r="E8720" t="s">
        <v>641</v>
      </c>
      <c r="F8720" t="s">
        <v>5467</v>
      </c>
      <c r="G8720">
        <v>11.263999999999999</v>
      </c>
      <c r="H8720">
        <v>8</v>
      </c>
      <c r="I8720">
        <v>0.2</v>
      </c>
      <c r="J8720">
        <v>3.9424000000000001</v>
      </c>
      <c r="K8720" s="2" t="s">
        <v>935</v>
      </c>
      <c r="L8720" s="2" t="s">
        <v>1075</v>
      </c>
      <c r="M8720" s="2" t="s">
        <v>1004</v>
      </c>
      <c r="N8720" s="2">
        <v>77070</v>
      </c>
      <c r="O8720" s="2" t="s">
        <v>1005</v>
      </c>
      <c r="P8720" s="2" t="s">
        <v>951</v>
      </c>
      <c r="Q8720" s="2" t="s">
        <v>973</v>
      </c>
      <c r="R8720" s="2" t="s">
        <v>5468</v>
      </c>
      <c r="S8720" s="2" t="s">
        <v>5452</v>
      </c>
      <c r="T8720" s="2" t="s">
        <v>1008</v>
      </c>
    </row>
    <row r="8721" spans="1:20">
      <c r="A8721" t="s">
        <v>10270</v>
      </c>
      <c r="B8721" s="1">
        <v>42533</v>
      </c>
      <c r="C8721" s="1">
        <v>42537</v>
      </c>
      <c r="D8721" t="s">
        <v>933</v>
      </c>
      <c r="E8721" t="s">
        <v>641</v>
      </c>
      <c r="F8721" t="s">
        <v>7458</v>
      </c>
      <c r="G8721">
        <v>15.552</v>
      </c>
      <c r="H8721">
        <v>3</v>
      </c>
      <c r="I8721">
        <v>0.2</v>
      </c>
      <c r="J8721">
        <v>5.6375999999999999</v>
      </c>
      <c r="K8721" s="2" t="s">
        <v>935</v>
      </c>
      <c r="L8721" s="2" t="s">
        <v>1075</v>
      </c>
      <c r="M8721" s="2" t="s">
        <v>1004</v>
      </c>
      <c r="N8721" s="2">
        <v>77070</v>
      </c>
      <c r="O8721" s="2" t="s">
        <v>1005</v>
      </c>
      <c r="P8721" s="2" t="s">
        <v>951</v>
      </c>
      <c r="Q8721" s="2" t="s">
        <v>993</v>
      </c>
      <c r="R8721" s="2" t="s">
        <v>7459</v>
      </c>
      <c r="S8721" s="2" t="s">
        <v>5452</v>
      </c>
      <c r="T8721" s="2" t="s">
        <v>1008</v>
      </c>
    </row>
    <row r="8722" spans="1:20">
      <c r="A8722" t="s">
        <v>10270</v>
      </c>
      <c r="B8722" s="1">
        <v>42533</v>
      </c>
      <c r="C8722" s="1">
        <v>42537</v>
      </c>
      <c r="D8722" t="s">
        <v>933</v>
      </c>
      <c r="E8722" t="s">
        <v>641</v>
      </c>
      <c r="F8722" t="s">
        <v>7395</v>
      </c>
      <c r="G8722">
        <v>379.37200000000001</v>
      </c>
      <c r="H8722">
        <v>2</v>
      </c>
      <c r="I8722">
        <v>0.3</v>
      </c>
      <c r="J8722">
        <v>-119.2312</v>
      </c>
      <c r="K8722" s="2" t="s">
        <v>935</v>
      </c>
      <c r="L8722" s="2" t="s">
        <v>1075</v>
      </c>
      <c r="M8722" s="2" t="s">
        <v>1004</v>
      </c>
      <c r="N8722" s="2">
        <v>77070</v>
      </c>
      <c r="O8722" s="2" t="s">
        <v>1005</v>
      </c>
      <c r="P8722" s="2" t="s">
        <v>939</v>
      </c>
      <c r="Q8722" s="2" t="s">
        <v>945</v>
      </c>
      <c r="R8722" s="2" t="s">
        <v>7396</v>
      </c>
      <c r="S8722" s="2" t="s">
        <v>5452</v>
      </c>
      <c r="T8722" s="2" t="s">
        <v>1008</v>
      </c>
    </row>
    <row r="8723" spans="1:20">
      <c r="A8723" t="s">
        <v>10270</v>
      </c>
      <c r="B8723" s="1">
        <v>42533</v>
      </c>
      <c r="C8723" s="1">
        <v>42537</v>
      </c>
      <c r="D8723" t="s">
        <v>933</v>
      </c>
      <c r="E8723" t="s">
        <v>641</v>
      </c>
      <c r="F8723" t="s">
        <v>5105</v>
      </c>
      <c r="G8723">
        <v>67.536000000000001</v>
      </c>
      <c r="H8723">
        <v>9</v>
      </c>
      <c r="I8723">
        <v>0.2</v>
      </c>
      <c r="J8723">
        <v>6.7535999999999996</v>
      </c>
      <c r="K8723" s="2" t="s">
        <v>935</v>
      </c>
      <c r="L8723" s="2" t="s">
        <v>1075</v>
      </c>
      <c r="M8723" s="2" t="s">
        <v>1004</v>
      </c>
      <c r="N8723" s="2">
        <v>77070</v>
      </c>
      <c r="O8723" s="2" t="s">
        <v>1005</v>
      </c>
      <c r="P8723" s="2" t="s">
        <v>951</v>
      </c>
      <c r="Q8723" s="2" t="s">
        <v>965</v>
      </c>
      <c r="R8723" s="2" t="s">
        <v>3229</v>
      </c>
      <c r="S8723" s="2" t="s">
        <v>5452</v>
      </c>
      <c r="T8723" s="2" t="s">
        <v>1008</v>
      </c>
    </row>
    <row r="8724" spans="1:20">
      <c r="A8724" t="s">
        <v>10270</v>
      </c>
      <c r="B8724" s="1">
        <v>42533</v>
      </c>
      <c r="C8724" s="1">
        <v>42537</v>
      </c>
      <c r="D8724" t="s">
        <v>933</v>
      </c>
      <c r="E8724" t="s">
        <v>641</v>
      </c>
      <c r="F8724" t="s">
        <v>1069</v>
      </c>
      <c r="G8724">
        <v>1.524</v>
      </c>
      <c r="H8724">
        <v>2</v>
      </c>
      <c r="I8724">
        <v>0.8</v>
      </c>
      <c r="J8724">
        <v>-2.6669999999999998</v>
      </c>
      <c r="K8724" s="2" t="s">
        <v>935</v>
      </c>
      <c r="L8724" s="2" t="s">
        <v>1075</v>
      </c>
      <c r="M8724" s="2" t="s">
        <v>1004</v>
      </c>
      <c r="N8724" s="2">
        <v>77070</v>
      </c>
      <c r="O8724" s="2" t="s">
        <v>1005</v>
      </c>
      <c r="P8724" s="2" t="s">
        <v>951</v>
      </c>
      <c r="Q8724" s="2" t="s">
        <v>980</v>
      </c>
      <c r="R8724" s="2" t="s">
        <v>1070</v>
      </c>
      <c r="S8724" s="2" t="s">
        <v>5452</v>
      </c>
      <c r="T8724" s="2" t="s">
        <v>1008</v>
      </c>
    </row>
    <row r="8725" spans="1:20">
      <c r="A8725" t="s">
        <v>10271</v>
      </c>
      <c r="B8725" s="1">
        <v>42733</v>
      </c>
      <c r="C8725" s="1">
        <v>42735</v>
      </c>
      <c r="D8725" t="s">
        <v>933</v>
      </c>
      <c r="E8725" t="s">
        <v>818</v>
      </c>
      <c r="F8725" t="s">
        <v>2543</v>
      </c>
      <c r="G8725">
        <v>37.408000000000001</v>
      </c>
      <c r="H8725">
        <v>7</v>
      </c>
      <c r="I8725">
        <v>0.2</v>
      </c>
      <c r="J8725">
        <v>13.0928</v>
      </c>
      <c r="K8725" s="2" t="s">
        <v>935</v>
      </c>
      <c r="L8725" s="2" t="s">
        <v>2153</v>
      </c>
      <c r="M8725" s="2" t="s">
        <v>960</v>
      </c>
      <c r="N8725" s="2">
        <v>33178</v>
      </c>
      <c r="O8725" s="2" t="s">
        <v>938</v>
      </c>
      <c r="P8725" s="2" t="s">
        <v>951</v>
      </c>
      <c r="Q8725" s="2" t="s">
        <v>993</v>
      </c>
      <c r="R8725" s="2" t="s">
        <v>2544</v>
      </c>
      <c r="S8725" s="2" t="s">
        <v>8324</v>
      </c>
      <c r="T8725" s="2" t="s">
        <v>1008</v>
      </c>
    </row>
    <row r="8726" spans="1:20">
      <c r="A8726" t="s">
        <v>10271</v>
      </c>
      <c r="B8726" s="1">
        <v>42733</v>
      </c>
      <c r="C8726" s="1">
        <v>42735</v>
      </c>
      <c r="D8726" t="s">
        <v>933</v>
      </c>
      <c r="E8726" t="s">
        <v>818</v>
      </c>
      <c r="F8726" t="s">
        <v>8031</v>
      </c>
      <c r="G8726">
        <v>25.344000000000001</v>
      </c>
      <c r="H8726">
        <v>6</v>
      </c>
      <c r="I8726">
        <v>0.2</v>
      </c>
      <c r="J8726">
        <v>8.8704000000000001</v>
      </c>
      <c r="K8726" s="2" t="s">
        <v>935</v>
      </c>
      <c r="L8726" s="2" t="s">
        <v>2153</v>
      </c>
      <c r="M8726" s="2" t="s">
        <v>960</v>
      </c>
      <c r="N8726" s="2">
        <v>33178</v>
      </c>
      <c r="O8726" s="2" t="s">
        <v>938</v>
      </c>
      <c r="P8726" s="2" t="s">
        <v>951</v>
      </c>
      <c r="Q8726" s="2" t="s">
        <v>993</v>
      </c>
      <c r="R8726" s="2" t="s">
        <v>8032</v>
      </c>
      <c r="S8726" s="2" t="s">
        <v>8324</v>
      </c>
      <c r="T8726" s="2" t="s">
        <v>1008</v>
      </c>
    </row>
    <row r="8727" spans="1:20">
      <c r="A8727" t="s">
        <v>10272</v>
      </c>
      <c r="B8727" s="1">
        <v>42812</v>
      </c>
      <c r="C8727" s="1">
        <v>42817</v>
      </c>
      <c r="D8727" t="s">
        <v>957</v>
      </c>
      <c r="E8727" t="s">
        <v>405</v>
      </c>
      <c r="F8727" t="s">
        <v>3235</v>
      </c>
      <c r="G8727">
        <v>46.2</v>
      </c>
      <c r="H8727">
        <v>4</v>
      </c>
      <c r="I8727">
        <v>0</v>
      </c>
      <c r="J8727">
        <v>21.251999999999999</v>
      </c>
      <c r="K8727" s="2" t="s">
        <v>935</v>
      </c>
      <c r="L8727" s="2" t="s">
        <v>905</v>
      </c>
      <c r="M8727" s="2" t="s">
        <v>998</v>
      </c>
      <c r="N8727" s="2">
        <v>98115</v>
      </c>
      <c r="O8727" s="2" t="s">
        <v>950</v>
      </c>
      <c r="P8727" s="2" t="s">
        <v>951</v>
      </c>
      <c r="Q8727" s="2" t="s">
        <v>973</v>
      </c>
      <c r="R8727" s="2" t="s">
        <v>3236</v>
      </c>
      <c r="S8727" s="2" t="s">
        <v>3437</v>
      </c>
      <c r="T8727" s="2" t="s">
        <v>943</v>
      </c>
    </row>
    <row r="8728" spans="1:20">
      <c r="A8728" t="s">
        <v>10273</v>
      </c>
      <c r="B8728" s="1">
        <v>42365</v>
      </c>
      <c r="C8728" s="1">
        <v>42369</v>
      </c>
      <c r="D8728" t="s">
        <v>957</v>
      </c>
      <c r="E8728" t="s">
        <v>187</v>
      </c>
      <c r="F8728" t="s">
        <v>10029</v>
      </c>
      <c r="G8728">
        <v>4.7279999999999998</v>
      </c>
      <c r="H8728">
        <v>3</v>
      </c>
      <c r="I8728">
        <v>0.2</v>
      </c>
      <c r="J8728">
        <v>0.70920000000000005</v>
      </c>
      <c r="K8728" s="2" t="s">
        <v>935</v>
      </c>
      <c r="L8728" s="2" t="s">
        <v>1949</v>
      </c>
      <c r="M8728" s="2" t="s">
        <v>1207</v>
      </c>
      <c r="N8728" s="2">
        <v>37130</v>
      </c>
      <c r="O8728" s="2" t="s">
        <v>938</v>
      </c>
      <c r="P8728" s="2" t="s">
        <v>976</v>
      </c>
      <c r="Q8728" s="2" t="s">
        <v>1054</v>
      </c>
      <c r="R8728" s="2" t="s">
        <v>10030</v>
      </c>
      <c r="S8728" s="2" t="s">
        <v>1928</v>
      </c>
      <c r="T8728" s="2" t="s">
        <v>955</v>
      </c>
    </row>
    <row r="8729" spans="1:20">
      <c r="A8729" t="s">
        <v>10273</v>
      </c>
      <c r="B8729" s="1">
        <v>42365</v>
      </c>
      <c r="C8729" s="1">
        <v>42369</v>
      </c>
      <c r="D8729" t="s">
        <v>957</v>
      </c>
      <c r="E8729" t="s">
        <v>187</v>
      </c>
      <c r="F8729" t="s">
        <v>9966</v>
      </c>
      <c r="G8729">
        <v>53.351999999999997</v>
      </c>
      <c r="H8729">
        <v>3</v>
      </c>
      <c r="I8729">
        <v>0.2</v>
      </c>
      <c r="J8729">
        <v>16.005600000000001</v>
      </c>
      <c r="K8729" s="2" t="s">
        <v>935</v>
      </c>
      <c r="L8729" s="2" t="s">
        <v>1949</v>
      </c>
      <c r="M8729" s="2" t="s">
        <v>1207</v>
      </c>
      <c r="N8729" s="2">
        <v>37130</v>
      </c>
      <c r="O8729" s="2" t="s">
        <v>938</v>
      </c>
      <c r="P8729" s="2" t="s">
        <v>939</v>
      </c>
      <c r="Q8729" s="2" t="s">
        <v>969</v>
      </c>
      <c r="R8729" s="2" t="s">
        <v>9967</v>
      </c>
      <c r="S8729" s="2" t="s">
        <v>1928</v>
      </c>
      <c r="T8729" s="2" t="s">
        <v>955</v>
      </c>
    </row>
    <row r="8730" spans="1:20">
      <c r="A8730" t="s">
        <v>10273</v>
      </c>
      <c r="B8730" s="1">
        <v>42365</v>
      </c>
      <c r="C8730" s="1">
        <v>42369</v>
      </c>
      <c r="D8730" t="s">
        <v>957</v>
      </c>
      <c r="E8730" t="s">
        <v>187</v>
      </c>
      <c r="F8730" t="s">
        <v>7409</v>
      </c>
      <c r="G8730">
        <v>131.10400000000001</v>
      </c>
      <c r="H8730">
        <v>2</v>
      </c>
      <c r="I8730">
        <v>0.2</v>
      </c>
      <c r="J8730">
        <v>8.1940000000000008</v>
      </c>
      <c r="K8730" s="2" t="s">
        <v>935</v>
      </c>
      <c r="L8730" s="2" t="s">
        <v>1949</v>
      </c>
      <c r="M8730" s="2" t="s">
        <v>1207</v>
      </c>
      <c r="N8730" s="2">
        <v>37130</v>
      </c>
      <c r="O8730" s="2" t="s">
        <v>938</v>
      </c>
      <c r="P8730" s="2" t="s">
        <v>939</v>
      </c>
      <c r="Q8730" s="2" t="s">
        <v>940</v>
      </c>
      <c r="R8730" s="2" t="s">
        <v>7410</v>
      </c>
      <c r="S8730" s="2" t="s">
        <v>1928</v>
      </c>
      <c r="T8730" s="2" t="s">
        <v>955</v>
      </c>
    </row>
    <row r="8731" spans="1:20">
      <c r="A8731" t="s">
        <v>10273</v>
      </c>
      <c r="B8731" s="1">
        <v>42365</v>
      </c>
      <c r="C8731" s="1">
        <v>42369</v>
      </c>
      <c r="D8731" t="s">
        <v>957</v>
      </c>
      <c r="E8731" t="s">
        <v>187</v>
      </c>
      <c r="F8731" t="s">
        <v>5105</v>
      </c>
      <c r="G8731">
        <v>22.512</v>
      </c>
      <c r="H8731">
        <v>3</v>
      </c>
      <c r="I8731">
        <v>0.2</v>
      </c>
      <c r="J8731">
        <v>2.2511999999999999</v>
      </c>
      <c r="K8731" s="2" t="s">
        <v>935</v>
      </c>
      <c r="L8731" s="2" t="s">
        <v>1949</v>
      </c>
      <c r="M8731" s="2" t="s">
        <v>1207</v>
      </c>
      <c r="N8731" s="2">
        <v>37130</v>
      </c>
      <c r="O8731" s="2" t="s">
        <v>938</v>
      </c>
      <c r="P8731" s="2" t="s">
        <v>951</v>
      </c>
      <c r="Q8731" s="2" t="s">
        <v>965</v>
      </c>
      <c r="R8731" s="2" t="s">
        <v>3229</v>
      </c>
      <c r="S8731" s="2" t="s">
        <v>1928</v>
      </c>
      <c r="T8731" s="2" t="s">
        <v>955</v>
      </c>
    </row>
    <row r="8732" spans="1:20">
      <c r="A8732" t="s">
        <v>10273</v>
      </c>
      <c r="B8732" s="1">
        <v>42365</v>
      </c>
      <c r="C8732" s="1">
        <v>42369</v>
      </c>
      <c r="D8732" t="s">
        <v>957</v>
      </c>
      <c r="E8732" t="s">
        <v>187</v>
      </c>
      <c r="F8732" t="s">
        <v>6118</v>
      </c>
      <c r="G8732">
        <v>72.744</v>
      </c>
      <c r="H8732">
        <v>7</v>
      </c>
      <c r="I8732">
        <v>0.2</v>
      </c>
      <c r="J8732">
        <v>-12.7302</v>
      </c>
      <c r="K8732" s="2" t="s">
        <v>935</v>
      </c>
      <c r="L8732" s="2" t="s">
        <v>1949</v>
      </c>
      <c r="M8732" s="2" t="s">
        <v>1207</v>
      </c>
      <c r="N8732" s="2">
        <v>37130</v>
      </c>
      <c r="O8732" s="2" t="s">
        <v>938</v>
      </c>
      <c r="P8732" s="2" t="s">
        <v>976</v>
      </c>
      <c r="Q8732" s="2" t="s">
        <v>1054</v>
      </c>
      <c r="R8732" s="2" t="s">
        <v>6119</v>
      </c>
      <c r="S8732" s="2" t="s">
        <v>1928</v>
      </c>
      <c r="T8732" s="2" t="s">
        <v>955</v>
      </c>
    </row>
    <row r="8733" spans="1:20">
      <c r="A8733" t="s">
        <v>10274</v>
      </c>
      <c r="B8733" s="1">
        <v>42216</v>
      </c>
      <c r="C8733" s="1">
        <v>42222</v>
      </c>
      <c r="D8733" t="s">
        <v>957</v>
      </c>
      <c r="E8733" t="s">
        <v>337</v>
      </c>
      <c r="F8733" t="s">
        <v>2141</v>
      </c>
      <c r="G8733">
        <v>52.59</v>
      </c>
      <c r="H8733">
        <v>3</v>
      </c>
      <c r="I8733">
        <v>0</v>
      </c>
      <c r="J8733">
        <v>15.776999999999999</v>
      </c>
      <c r="K8733" s="2" t="s">
        <v>935</v>
      </c>
      <c r="L8733" s="2" t="s">
        <v>5389</v>
      </c>
      <c r="M8733" s="2" t="s">
        <v>1434</v>
      </c>
      <c r="N8733" s="2">
        <v>63116</v>
      </c>
      <c r="O8733" s="2" t="s">
        <v>1005</v>
      </c>
      <c r="P8733" s="2" t="s">
        <v>951</v>
      </c>
      <c r="Q8733" s="2" t="s">
        <v>1419</v>
      </c>
      <c r="R8733" s="2" t="s">
        <v>2142</v>
      </c>
      <c r="S8733" s="2" t="s">
        <v>2942</v>
      </c>
      <c r="T8733" s="2" t="s">
        <v>955</v>
      </c>
    </row>
    <row r="8734" spans="1:20">
      <c r="A8734" t="s">
        <v>10275</v>
      </c>
      <c r="B8734" s="1">
        <v>42913</v>
      </c>
      <c r="C8734" s="1">
        <v>42915</v>
      </c>
      <c r="D8734" t="s">
        <v>933</v>
      </c>
      <c r="E8734" t="s">
        <v>519</v>
      </c>
      <c r="F8734" t="s">
        <v>6374</v>
      </c>
      <c r="G8734">
        <v>19.440000000000001</v>
      </c>
      <c r="H8734">
        <v>3</v>
      </c>
      <c r="I8734">
        <v>0</v>
      </c>
      <c r="J8734">
        <v>9.3312000000000008</v>
      </c>
      <c r="K8734" s="2" t="s">
        <v>935</v>
      </c>
      <c r="L8734" s="2" t="s">
        <v>905</v>
      </c>
      <c r="M8734" s="2" t="s">
        <v>998</v>
      </c>
      <c r="N8734" s="2">
        <v>98105</v>
      </c>
      <c r="O8734" s="2" t="s">
        <v>950</v>
      </c>
      <c r="P8734" s="2" t="s">
        <v>951</v>
      </c>
      <c r="Q8734" s="2" t="s">
        <v>993</v>
      </c>
      <c r="R8734" s="2" t="s">
        <v>6375</v>
      </c>
      <c r="S8734" s="2" t="s">
        <v>4311</v>
      </c>
      <c r="T8734" s="2" t="s">
        <v>955</v>
      </c>
    </row>
    <row r="8735" spans="1:20">
      <c r="A8735" t="s">
        <v>10275</v>
      </c>
      <c r="B8735" s="1">
        <v>42913</v>
      </c>
      <c r="C8735" s="1">
        <v>42915</v>
      </c>
      <c r="D8735" t="s">
        <v>933</v>
      </c>
      <c r="E8735" t="s">
        <v>519</v>
      </c>
      <c r="F8735" t="s">
        <v>2441</v>
      </c>
      <c r="G8735">
        <v>126.3</v>
      </c>
      <c r="H8735">
        <v>3</v>
      </c>
      <c r="I8735">
        <v>0</v>
      </c>
      <c r="J8735">
        <v>40.415999999999997</v>
      </c>
      <c r="K8735" s="2" t="s">
        <v>935</v>
      </c>
      <c r="L8735" s="2" t="s">
        <v>905</v>
      </c>
      <c r="M8735" s="2" t="s">
        <v>998</v>
      </c>
      <c r="N8735" s="2">
        <v>98105</v>
      </c>
      <c r="O8735" s="2" t="s">
        <v>950</v>
      </c>
      <c r="P8735" s="2" t="s">
        <v>939</v>
      </c>
      <c r="Q8735" s="2" t="s">
        <v>969</v>
      </c>
      <c r="R8735" s="2" t="s">
        <v>2443</v>
      </c>
      <c r="S8735" s="2" t="s">
        <v>4311</v>
      </c>
      <c r="T8735" s="2" t="s">
        <v>955</v>
      </c>
    </row>
    <row r="8736" spans="1:20">
      <c r="A8736" t="s">
        <v>10275</v>
      </c>
      <c r="B8736" s="1">
        <v>42913</v>
      </c>
      <c r="C8736" s="1">
        <v>42915</v>
      </c>
      <c r="D8736" t="s">
        <v>933</v>
      </c>
      <c r="E8736" t="s">
        <v>519</v>
      </c>
      <c r="F8736" t="s">
        <v>1703</v>
      </c>
      <c r="G8736">
        <v>1287.45</v>
      </c>
      <c r="H8736">
        <v>5</v>
      </c>
      <c r="I8736">
        <v>0</v>
      </c>
      <c r="J8736">
        <v>244.6155</v>
      </c>
      <c r="K8736" s="2" t="s">
        <v>935</v>
      </c>
      <c r="L8736" s="2" t="s">
        <v>905</v>
      </c>
      <c r="M8736" s="2" t="s">
        <v>998</v>
      </c>
      <c r="N8736" s="2">
        <v>98105</v>
      </c>
      <c r="O8736" s="2" t="s">
        <v>950</v>
      </c>
      <c r="P8736" s="2" t="s">
        <v>976</v>
      </c>
      <c r="Q8736" s="2" t="s">
        <v>1054</v>
      </c>
      <c r="R8736" s="2" t="s">
        <v>1704</v>
      </c>
      <c r="S8736" s="2" t="s">
        <v>4311</v>
      </c>
      <c r="T8736" s="2" t="s">
        <v>955</v>
      </c>
    </row>
    <row r="8737" spans="1:20">
      <c r="A8737" t="s">
        <v>10276</v>
      </c>
      <c r="B8737" s="1">
        <v>41677</v>
      </c>
      <c r="C8737" s="1">
        <v>41680</v>
      </c>
      <c r="D8737" t="s">
        <v>933</v>
      </c>
      <c r="E8737" t="s">
        <v>350</v>
      </c>
      <c r="F8737" t="s">
        <v>3362</v>
      </c>
      <c r="G8737">
        <v>64.959999999999994</v>
      </c>
      <c r="H8737">
        <v>4</v>
      </c>
      <c r="I8737">
        <v>0</v>
      </c>
      <c r="J8737">
        <v>9.7439999999999998</v>
      </c>
      <c r="K8737" s="2" t="s">
        <v>935</v>
      </c>
      <c r="L8737" s="2" t="s">
        <v>903</v>
      </c>
      <c r="M8737" s="2" t="s">
        <v>1147</v>
      </c>
      <c r="N8737" s="2">
        <v>10024</v>
      </c>
      <c r="O8737" s="2" t="s">
        <v>1043</v>
      </c>
      <c r="P8737" s="2" t="s">
        <v>951</v>
      </c>
      <c r="Q8737" s="2" t="s">
        <v>965</v>
      </c>
      <c r="R8737" s="2" t="s">
        <v>3363</v>
      </c>
      <c r="S8737" s="2" t="s">
        <v>3019</v>
      </c>
      <c r="T8737" s="2" t="s">
        <v>955</v>
      </c>
    </row>
    <row r="8738" spans="1:20">
      <c r="A8738" t="s">
        <v>10277</v>
      </c>
      <c r="B8738" s="1">
        <v>42617</v>
      </c>
      <c r="C8738" s="1">
        <v>42622</v>
      </c>
      <c r="D8738" t="s">
        <v>957</v>
      </c>
      <c r="E8738" t="s">
        <v>588</v>
      </c>
      <c r="F8738" t="s">
        <v>2666</v>
      </c>
      <c r="G8738">
        <v>535.41</v>
      </c>
      <c r="H8738">
        <v>3</v>
      </c>
      <c r="I8738">
        <v>0</v>
      </c>
      <c r="J8738">
        <v>160.62299999999999</v>
      </c>
      <c r="K8738" s="2" t="s">
        <v>935</v>
      </c>
      <c r="L8738" s="2" t="s">
        <v>8261</v>
      </c>
      <c r="M8738" s="2" t="s">
        <v>1114</v>
      </c>
      <c r="N8738" s="2">
        <v>55125</v>
      </c>
      <c r="O8738" s="2" t="s">
        <v>1005</v>
      </c>
      <c r="P8738" s="2" t="s">
        <v>951</v>
      </c>
      <c r="Q8738" s="2" t="s">
        <v>965</v>
      </c>
      <c r="R8738" s="2" t="s">
        <v>2667</v>
      </c>
      <c r="S8738" s="2" t="s">
        <v>4869</v>
      </c>
      <c r="T8738" s="2" t="s">
        <v>955</v>
      </c>
    </row>
    <row r="8739" spans="1:20">
      <c r="A8739" t="s">
        <v>10278</v>
      </c>
      <c r="B8739" s="1">
        <v>42831</v>
      </c>
      <c r="C8739" s="1">
        <v>42835</v>
      </c>
      <c r="D8739" t="s">
        <v>957</v>
      </c>
      <c r="E8739" t="s">
        <v>784</v>
      </c>
      <c r="F8739" t="s">
        <v>3671</v>
      </c>
      <c r="G8739">
        <v>8.1</v>
      </c>
      <c r="H8739">
        <v>5</v>
      </c>
      <c r="I8739">
        <v>0.7</v>
      </c>
      <c r="J8739">
        <v>-5.94</v>
      </c>
      <c r="K8739" s="2" t="s">
        <v>935</v>
      </c>
      <c r="L8739" s="2" t="s">
        <v>6438</v>
      </c>
      <c r="M8739" s="2" t="s">
        <v>1207</v>
      </c>
      <c r="N8739" s="2">
        <v>37421</v>
      </c>
      <c r="O8739" s="2" t="s">
        <v>938</v>
      </c>
      <c r="P8739" s="2" t="s">
        <v>951</v>
      </c>
      <c r="Q8739" s="2" t="s">
        <v>980</v>
      </c>
      <c r="R8739" s="2" t="s">
        <v>3672</v>
      </c>
      <c r="S8739" s="2" t="s">
        <v>7261</v>
      </c>
      <c r="T8739" s="2" t="s">
        <v>955</v>
      </c>
    </row>
    <row r="8740" spans="1:20">
      <c r="A8740" t="s">
        <v>10279</v>
      </c>
      <c r="B8740" s="1">
        <v>43077</v>
      </c>
      <c r="C8740" s="1">
        <v>43080</v>
      </c>
      <c r="D8740" t="s">
        <v>1079</v>
      </c>
      <c r="E8740" t="s">
        <v>131</v>
      </c>
      <c r="F8740" t="s">
        <v>1503</v>
      </c>
      <c r="G8740">
        <v>13.247999999999999</v>
      </c>
      <c r="H8740">
        <v>4</v>
      </c>
      <c r="I8740">
        <v>0.2</v>
      </c>
      <c r="J8740">
        <v>3.6432000000000002</v>
      </c>
      <c r="K8740" s="2" t="s">
        <v>935</v>
      </c>
      <c r="L8740" s="2" t="s">
        <v>1041</v>
      </c>
      <c r="M8740" s="2" t="s">
        <v>1042</v>
      </c>
      <c r="N8740" s="2">
        <v>19140</v>
      </c>
      <c r="O8740" s="2" t="s">
        <v>1043</v>
      </c>
      <c r="P8740" s="2" t="s">
        <v>951</v>
      </c>
      <c r="Q8740" s="2" t="s">
        <v>973</v>
      </c>
      <c r="R8740" s="2" t="s">
        <v>1505</v>
      </c>
      <c r="S8740" s="2" t="s">
        <v>1501</v>
      </c>
      <c r="T8740" s="2" t="s">
        <v>943</v>
      </c>
    </row>
    <row r="8741" spans="1:20">
      <c r="A8741" t="s">
        <v>10279</v>
      </c>
      <c r="B8741" s="1">
        <v>43077</v>
      </c>
      <c r="C8741" s="1">
        <v>43080</v>
      </c>
      <c r="D8741" t="s">
        <v>1079</v>
      </c>
      <c r="E8741" t="s">
        <v>131</v>
      </c>
      <c r="F8741" t="s">
        <v>2378</v>
      </c>
      <c r="G8741">
        <v>83.988</v>
      </c>
      <c r="H8741">
        <v>2</v>
      </c>
      <c r="I8741">
        <v>0.4</v>
      </c>
      <c r="J8741">
        <v>-20.997</v>
      </c>
      <c r="K8741" s="2" t="s">
        <v>935</v>
      </c>
      <c r="L8741" s="2" t="s">
        <v>1041</v>
      </c>
      <c r="M8741" s="2" t="s">
        <v>1042</v>
      </c>
      <c r="N8741" s="2">
        <v>19140</v>
      </c>
      <c r="O8741" s="2" t="s">
        <v>1043</v>
      </c>
      <c r="P8741" s="2" t="s">
        <v>976</v>
      </c>
      <c r="Q8741" s="2" t="s">
        <v>977</v>
      </c>
      <c r="R8741" s="2" t="s">
        <v>2379</v>
      </c>
      <c r="S8741" s="2" t="s">
        <v>1501</v>
      </c>
      <c r="T8741" s="2" t="s">
        <v>943</v>
      </c>
    </row>
    <row r="8742" spans="1:20">
      <c r="A8742" t="s">
        <v>10280</v>
      </c>
      <c r="B8742" s="1">
        <v>42575</v>
      </c>
      <c r="C8742" s="1">
        <v>42576</v>
      </c>
      <c r="D8742" t="s">
        <v>1079</v>
      </c>
      <c r="E8742" t="s">
        <v>562</v>
      </c>
      <c r="F8742" t="s">
        <v>4617</v>
      </c>
      <c r="G8742">
        <v>73.2</v>
      </c>
      <c r="H8742">
        <v>5</v>
      </c>
      <c r="I8742">
        <v>0</v>
      </c>
      <c r="J8742">
        <v>21.228000000000002</v>
      </c>
      <c r="K8742" s="2" t="s">
        <v>935</v>
      </c>
      <c r="L8742" s="2" t="s">
        <v>908</v>
      </c>
      <c r="M8742" s="2" t="s">
        <v>1555</v>
      </c>
      <c r="N8742" s="2">
        <v>70506</v>
      </c>
      <c r="O8742" s="2" t="s">
        <v>938</v>
      </c>
      <c r="P8742" s="2" t="s">
        <v>951</v>
      </c>
      <c r="Q8742" s="2" t="s">
        <v>973</v>
      </c>
      <c r="R8742" s="2" t="s">
        <v>4618</v>
      </c>
      <c r="S8742" s="2" t="s">
        <v>4645</v>
      </c>
      <c r="T8742" s="2" t="s">
        <v>943</v>
      </c>
    </row>
    <row r="8743" spans="1:20">
      <c r="A8743" t="s">
        <v>10281</v>
      </c>
      <c r="B8743" s="1">
        <v>42317</v>
      </c>
      <c r="C8743" s="1">
        <v>42317</v>
      </c>
      <c r="D8743" t="s">
        <v>2041</v>
      </c>
      <c r="E8743" t="s">
        <v>382</v>
      </c>
      <c r="F8743" t="s">
        <v>1563</v>
      </c>
      <c r="G8743">
        <v>10.74</v>
      </c>
      <c r="H8743">
        <v>3</v>
      </c>
      <c r="I8743">
        <v>0</v>
      </c>
      <c r="J8743">
        <v>5.1551999999999998</v>
      </c>
      <c r="K8743" s="2" t="s">
        <v>935</v>
      </c>
      <c r="L8743" s="2" t="s">
        <v>2207</v>
      </c>
      <c r="M8743" s="2" t="s">
        <v>1136</v>
      </c>
      <c r="N8743" s="2">
        <v>46226</v>
      </c>
      <c r="O8743" s="2" t="s">
        <v>1005</v>
      </c>
      <c r="P8743" s="2" t="s">
        <v>951</v>
      </c>
      <c r="Q8743" s="2" t="s">
        <v>980</v>
      </c>
      <c r="R8743" s="2" t="s">
        <v>1566</v>
      </c>
      <c r="S8743" s="2" t="s">
        <v>3276</v>
      </c>
      <c r="T8743" s="2" t="s">
        <v>1008</v>
      </c>
    </row>
    <row r="8744" spans="1:20">
      <c r="A8744" t="s">
        <v>10282</v>
      </c>
      <c r="B8744" s="1">
        <v>42279</v>
      </c>
      <c r="C8744" s="1">
        <v>42281</v>
      </c>
      <c r="D8744" t="s">
        <v>1079</v>
      </c>
      <c r="E8744" t="s">
        <v>293</v>
      </c>
      <c r="F8744" t="s">
        <v>1285</v>
      </c>
      <c r="G8744">
        <v>11.032</v>
      </c>
      <c r="H8744">
        <v>1</v>
      </c>
      <c r="I8744">
        <v>0.2</v>
      </c>
      <c r="J8744">
        <v>3.0337999999999998</v>
      </c>
      <c r="K8744" s="2" t="s">
        <v>935</v>
      </c>
      <c r="L8744" s="2" t="s">
        <v>9491</v>
      </c>
      <c r="M8744" s="2" t="s">
        <v>1281</v>
      </c>
      <c r="N8744" s="2">
        <v>97123</v>
      </c>
      <c r="O8744" s="2" t="s">
        <v>950</v>
      </c>
      <c r="P8744" s="2" t="s">
        <v>939</v>
      </c>
      <c r="Q8744" s="2" t="s">
        <v>969</v>
      </c>
      <c r="R8744" s="2" t="s">
        <v>1286</v>
      </c>
      <c r="S8744" s="2" t="s">
        <v>2662</v>
      </c>
      <c r="T8744" s="2" t="s">
        <v>943</v>
      </c>
    </row>
    <row r="8745" spans="1:20">
      <c r="A8745" t="s">
        <v>10282</v>
      </c>
      <c r="B8745" s="1">
        <v>42279</v>
      </c>
      <c r="C8745" s="1">
        <v>42281</v>
      </c>
      <c r="D8745" t="s">
        <v>1079</v>
      </c>
      <c r="E8745" t="s">
        <v>293</v>
      </c>
      <c r="F8745" t="s">
        <v>1569</v>
      </c>
      <c r="G8745">
        <v>53.04</v>
      </c>
      <c r="H8745">
        <v>3</v>
      </c>
      <c r="I8745">
        <v>0.2</v>
      </c>
      <c r="J8745">
        <v>-4.641</v>
      </c>
      <c r="K8745" s="2" t="s">
        <v>935</v>
      </c>
      <c r="L8745" s="2" t="s">
        <v>9491</v>
      </c>
      <c r="M8745" s="2" t="s">
        <v>1281</v>
      </c>
      <c r="N8745" s="2">
        <v>97123</v>
      </c>
      <c r="O8745" s="2" t="s">
        <v>950</v>
      </c>
      <c r="P8745" s="2" t="s">
        <v>976</v>
      </c>
      <c r="Q8745" s="2" t="s">
        <v>1054</v>
      </c>
      <c r="R8745" s="2" t="s">
        <v>1570</v>
      </c>
      <c r="S8745" s="2" t="s">
        <v>2662</v>
      </c>
      <c r="T8745" s="2" t="s">
        <v>943</v>
      </c>
    </row>
    <row r="8746" spans="1:20">
      <c r="A8746" t="s">
        <v>10283</v>
      </c>
      <c r="B8746" s="1">
        <v>42330</v>
      </c>
      <c r="C8746" s="1">
        <v>42333</v>
      </c>
      <c r="D8746" t="s">
        <v>933</v>
      </c>
      <c r="E8746" t="s">
        <v>843</v>
      </c>
      <c r="F8746" t="s">
        <v>1024</v>
      </c>
      <c r="G8746">
        <v>17.12</v>
      </c>
      <c r="H8746">
        <v>4</v>
      </c>
      <c r="I8746">
        <v>0</v>
      </c>
      <c r="J8746">
        <v>4.9648000000000003</v>
      </c>
      <c r="K8746" s="2" t="s">
        <v>935</v>
      </c>
      <c r="L8746" s="2" t="s">
        <v>8874</v>
      </c>
      <c r="M8746" s="2" t="s">
        <v>2001</v>
      </c>
      <c r="N8746" s="2">
        <v>2138</v>
      </c>
      <c r="O8746" s="2" t="s">
        <v>1043</v>
      </c>
      <c r="P8746" s="2" t="s">
        <v>951</v>
      </c>
      <c r="Q8746" s="2" t="s">
        <v>973</v>
      </c>
      <c r="R8746" s="2" t="s">
        <v>1025</v>
      </c>
      <c r="S8746" s="2" t="s">
        <v>10161</v>
      </c>
      <c r="T8746" s="2" t="s">
        <v>1008</v>
      </c>
    </row>
    <row r="8747" spans="1:20">
      <c r="A8747" t="s">
        <v>10283</v>
      </c>
      <c r="B8747" s="1">
        <v>42330</v>
      </c>
      <c r="C8747" s="1">
        <v>42333</v>
      </c>
      <c r="D8747" t="s">
        <v>933</v>
      </c>
      <c r="E8747" t="s">
        <v>843</v>
      </c>
      <c r="F8747" t="s">
        <v>8960</v>
      </c>
      <c r="G8747">
        <v>59.94</v>
      </c>
      <c r="H8747">
        <v>3</v>
      </c>
      <c r="I8747">
        <v>0</v>
      </c>
      <c r="J8747">
        <v>28.171800000000001</v>
      </c>
      <c r="K8747" s="2" t="s">
        <v>935</v>
      </c>
      <c r="L8747" s="2" t="s">
        <v>8874</v>
      </c>
      <c r="M8747" s="2" t="s">
        <v>2001</v>
      </c>
      <c r="N8747" s="2">
        <v>2138</v>
      </c>
      <c r="O8747" s="2" t="s">
        <v>1043</v>
      </c>
      <c r="P8747" s="2" t="s">
        <v>951</v>
      </c>
      <c r="Q8747" s="2" t="s">
        <v>993</v>
      </c>
      <c r="R8747" s="2" t="s">
        <v>8961</v>
      </c>
      <c r="S8747" s="2" t="s">
        <v>10161</v>
      </c>
      <c r="T8747" s="2" t="s">
        <v>1008</v>
      </c>
    </row>
    <row r="8748" spans="1:20">
      <c r="A8748" t="s">
        <v>10284</v>
      </c>
      <c r="B8748" s="1">
        <v>42768</v>
      </c>
      <c r="C8748" s="1">
        <v>42773</v>
      </c>
      <c r="D8748" t="s">
        <v>957</v>
      </c>
      <c r="E8748" t="s">
        <v>691</v>
      </c>
      <c r="F8748" t="s">
        <v>3625</v>
      </c>
      <c r="G8748">
        <v>210.58</v>
      </c>
      <c r="H8748">
        <v>2</v>
      </c>
      <c r="I8748">
        <v>0</v>
      </c>
      <c r="J8748">
        <v>12.6348</v>
      </c>
      <c r="K8748" s="2" t="s">
        <v>935</v>
      </c>
      <c r="L8748" s="2" t="s">
        <v>912</v>
      </c>
      <c r="M8748" s="2" t="s">
        <v>949</v>
      </c>
      <c r="N8748" s="2">
        <v>92105</v>
      </c>
      <c r="O8748" s="2" t="s">
        <v>950</v>
      </c>
      <c r="P8748" s="2" t="s">
        <v>939</v>
      </c>
      <c r="Q8748" s="2" t="s">
        <v>969</v>
      </c>
      <c r="R8748" s="2" t="s">
        <v>3626</v>
      </c>
      <c r="S8748" s="2" t="s">
        <v>5967</v>
      </c>
      <c r="T8748" s="2" t="s">
        <v>955</v>
      </c>
    </row>
    <row r="8749" spans="1:20">
      <c r="A8749" t="s">
        <v>10284</v>
      </c>
      <c r="B8749" s="1">
        <v>42768</v>
      </c>
      <c r="C8749" s="1">
        <v>42773</v>
      </c>
      <c r="D8749" t="s">
        <v>957</v>
      </c>
      <c r="E8749" t="s">
        <v>691</v>
      </c>
      <c r="F8749" t="s">
        <v>2988</v>
      </c>
      <c r="G8749">
        <v>30.96</v>
      </c>
      <c r="H8749">
        <v>2</v>
      </c>
      <c r="I8749">
        <v>0.2</v>
      </c>
      <c r="J8749">
        <v>10.061999999999999</v>
      </c>
      <c r="K8749" s="2" t="s">
        <v>935</v>
      </c>
      <c r="L8749" s="2" t="s">
        <v>912</v>
      </c>
      <c r="M8749" s="2" t="s">
        <v>949</v>
      </c>
      <c r="N8749" s="2">
        <v>92105</v>
      </c>
      <c r="O8749" s="2" t="s">
        <v>950</v>
      </c>
      <c r="P8749" s="2" t="s">
        <v>951</v>
      </c>
      <c r="Q8749" s="2" t="s">
        <v>980</v>
      </c>
      <c r="R8749" s="2" t="s">
        <v>2990</v>
      </c>
      <c r="S8749" s="2" t="s">
        <v>5967</v>
      </c>
      <c r="T8749" s="2" t="s">
        <v>955</v>
      </c>
    </row>
    <row r="8750" spans="1:20">
      <c r="A8750" t="s">
        <v>10284</v>
      </c>
      <c r="B8750" s="1">
        <v>42768</v>
      </c>
      <c r="C8750" s="1">
        <v>42773</v>
      </c>
      <c r="D8750" t="s">
        <v>957</v>
      </c>
      <c r="E8750" t="s">
        <v>691</v>
      </c>
      <c r="F8750" t="s">
        <v>8421</v>
      </c>
      <c r="G8750">
        <v>239.98400000000001</v>
      </c>
      <c r="H8750">
        <v>2</v>
      </c>
      <c r="I8750">
        <v>0.2</v>
      </c>
      <c r="J8750">
        <v>38.997399999999999</v>
      </c>
      <c r="K8750" s="2" t="s">
        <v>935</v>
      </c>
      <c r="L8750" s="2" t="s">
        <v>912</v>
      </c>
      <c r="M8750" s="2" t="s">
        <v>949</v>
      </c>
      <c r="N8750" s="2">
        <v>92105</v>
      </c>
      <c r="O8750" s="2" t="s">
        <v>950</v>
      </c>
      <c r="P8750" s="2" t="s">
        <v>976</v>
      </c>
      <c r="Q8750" s="2" t="s">
        <v>1508</v>
      </c>
      <c r="R8750" s="2" t="s">
        <v>8422</v>
      </c>
      <c r="S8750" s="2" t="s">
        <v>5967</v>
      </c>
      <c r="T8750" s="2" t="s">
        <v>955</v>
      </c>
    </row>
    <row r="8751" spans="1:20">
      <c r="A8751" t="s">
        <v>10285</v>
      </c>
      <c r="B8751" s="1">
        <v>42171</v>
      </c>
      <c r="C8751" s="1">
        <v>42174</v>
      </c>
      <c r="D8751" t="s">
        <v>1079</v>
      </c>
      <c r="E8751" t="s">
        <v>116</v>
      </c>
      <c r="F8751" t="s">
        <v>2439</v>
      </c>
      <c r="G8751">
        <v>3050.3760000000002</v>
      </c>
      <c r="H8751">
        <v>3</v>
      </c>
      <c r="I8751">
        <v>0.2</v>
      </c>
      <c r="J8751">
        <v>1143.8910000000001</v>
      </c>
      <c r="K8751" s="2" t="s">
        <v>935</v>
      </c>
      <c r="L8751" s="2" t="s">
        <v>903</v>
      </c>
      <c r="M8751" s="2" t="s">
        <v>1147</v>
      </c>
      <c r="N8751" s="2">
        <v>10009</v>
      </c>
      <c r="O8751" s="2" t="s">
        <v>1043</v>
      </c>
      <c r="P8751" s="2" t="s">
        <v>951</v>
      </c>
      <c r="Q8751" s="2" t="s">
        <v>980</v>
      </c>
      <c r="R8751" s="2" t="s">
        <v>885</v>
      </c>
      <c r="S8751" s="2" t="s">
        <v>1409</v>
      </c>
      <c r="T8751" s="2" t="s">
        <v>943</v>
      </c>
    </row>
    <row r="8752" spans="1:20">
      <c r="A8752" t="s">
        <v>10285</v>
      </c>
      <c r="B8752" s="1">
        <v>42171</v>
      </c>
      <c r="C8752" s="1">
        <v>42174</v>
      </c>
      <c r="D8752" t="s">
        <v>1079</v>
      </c>
      <c r="E8752" t="s">
        <v>116</v>
      </c>
      <c r="F8752" t="s">
        <v>4694</v>
      </c>
      <c r="G8752">
        <v>133.97999999999999</v>
      </c>
      <c r="H8752">
        <v>2</v>
      </c>
      <c r="I8752">
        <v>0</v>
      </c>
      <c r="J8752">
        <v>33.494999999999997</v>
      </c>
      <c r="K8752" s="2" t="s">
        <v>935</v>
      </c>
      <c r="L8752" s="2" t="s">
        <v>903</v>
      </c>
      <c r="M8752" s="2" t="s">
        <v>1147</v>
      </c>
      <c r="N8752" s="2">
        <v>10009</v>
      </c>
      <c r="O8752" s="2" t="s">
        <v>1043</v>
      </c>
      <c r="P8752" s="2" t="s">
        <v>976</v>
      </c>
      <c r="Q8752" s="2" t="s">
        <v>977</v>
      </c>
      <c r="R8752" s="2" t="s">
        <v>4695</v>
      </c>
      <c r="S8752" s="2" t="s">
        <v>1409</v>
      </c>
      <c r="T8752" s="2" t="s">
        <v>943</v>
      </c>
    </row>
    <row r="8753" spans="1:20">
      <c r="A8753" t="s">
        <v>10286</v>
      </c>
      <c r="B8753" s="1">
        <v>42495</v>
      </c>
      <c r="C8753" s="1">
        <v>42499</v>
      </c>
      <c r="D8753" t="s">
        <v>957</v>
      </c>
      <c r="E8753" t="s">
        <v>99</v>
      </c>
      <c r="F8753" t="s">
        <v>10287</v>
      </c>
      <c r="G8753">
        <v>93.248000000000005</v>
      </c>
      <c r="H8753">
        <v>4</v>
      </c>
      <c r="I8753">
        <v>0.2</v>
      </c>
      <c r="J8753">
        <v>31.4712</v>
      </c>
      <c r="K8753" s="2" t="s">
        <v>935</v>
      </c>
      <c r="L8753" s="2" t="s">
        <v>5896</v>
      </c>
      <c r="M8753" s="2" t="s">
        <v>960</v>
      </c>
      <c r="N8753" s="2">
        <v>32303</v>
      </c>
      <c r="O8753" s="2" t="s">
        <v>938</v>
      </c>
      <c r="P8753" s="2" t="s">
        <v>951</v>
      </c>
      <c r="Q8753" s="2" t="s">
        <v>993</v>
      </c>
      <c r="R8753" s="2" t="s">
        <v>10288</v>
      </c>
      <c r="S8753" s="2" t="s">
        <v>1300</v>
      </c>
      <c r="T8753" s="2" t="s">
        <v>1008</v>
      </c>
    </row>
    <row r="8754" spans="1:20">
      <c r="A8754" t="s">
        <v>10286</v>
      </c>
      <c r="B8754" s="1">
        <v>42495</v>
      </c>
      <c r="C8754" s="1">
        <v>42499</v>
      </c>
      <c r="D8754" t="s">
        <v>957</v>
      </c>
      <c r="E8754" t="s">
        <v>99</v>
      </c>
      <c r="F8754" t="s">
        <v>5114</v>
      </c>
      <c r="G8754">
        <v>177.48</v>
      </c>
      <c r="H8754">
        <v>3</v>
      </c>
      <c r="I8754">
        <v>0.2</v>
      </c>
      <c r="J8754">
        <v>19.9665</v>
      </c>
      <c r="K8754" s="2" t="s">
        <v>935</v>
      </c>
      <c r="L8754" s="2" t="s">
        <v>5896</v>
      </c>
      <c r="M8754" s="2" t="s">
        <v>960</v>
      </c>
      <c r="N8754" s="2">
        <v>32303</v>
      </c>
      <c r="O8754" s="2" t="s">
        <v>938</v>
      </c>
      <c r="P8754" s="2" t="s">
        <v>976</v>
      </c>
      <c r="Q8754" s="2" t="s">
        <v>977</v>
      </c>
      <c r="R8754" s="2" t="s">
        <v>5115</v>
      </c>
      <c r="S8754" s="2" t="s">
        <v>1300</v>
      </c>
      <c r="T8754" s="2" t="s">
        <v>1008</v>
      </c>
    </row>
    <row r="8755" spans="1:20">
      <c r="A8755" t="s">
        <v>10289</v>
      </c>
      <c r="B8755" s="1">
        <v>42987</v>
      </c>
      <c r="C8755" s="1">
        <v>42988</v>
      </c>
      <c r="D8755" t="s">
        <v>1079</v>
      </c>
      <c r="E8755" t="s">
        <v>613</v>
      </c>
      <c r="F8755" t="s">
        <v>4912</v>
      </c>
      <c r="G8755">
        <v>17.712</v>
      </c>
      <c r="H8755">
        <v>6</v>
      </c>
      <c r="I8755">
        <v>0.2</v>
      </c>
      <c r="J8755">
        <v>5.9778000000000002</v>
      </c>
      <c r="K8755" s="2" t="s">
        <v>935</v>
      </c>
      <c r="L8755" s="2" t="s">
        <v>3385</v>
      </c>
      <c r="M8755" s="2" t="s">
        <v>1348</v>
      </c>
      <c r="N8755" s="2">
        <v>43615</v>
      </c>
      <c r="O8755" s="2" t="s">
        <v>1043</v>
      </c>
      <c r="P8755" s="2" t="s">
        <v>951</v>
      </c>
      <c r="Q8755" s="2" t="s">
        <v>952</v>
      </c>
      <c r="R8755" s="2" t="s">
        <v>4913</v>
      </c>
      <c r="S8755" s="2" t="s">
        <v>5163</v>
      </c>
      <c r="T8755" s="2" t="s">
        <v>943</v>
      </c>
    </row>
    <row r="8756" spans="1:20">
      <c r="A8756" t="s">
        <v>10289</v>
      </c>
      <c r="B8756" s="1">
        <v>42987</v>
      </c>
      <c r="C8756" s="1">
        <v>42988</v>
      </c>
      <c r="D8756" t="s">
        <v>1079</v>
      </c>
      <c r="E8756" t="s">
        <v>613</v>
      </c>
      <c r="F8756" t="s">
        <v>3671</v>
      </c>
      <c r="G8756">
        <v>4.8600000000000003</v>
      </c>
      <c r="H8756">
        <v>3</v>
      </c>
      <c r="I8756">
        <v>0.7</v>
      </c>
      <c r="J8756">
        <v>-3.5640000000000001</v>
      </c>
      <c r="K8756" s="2" t="s">
        <v>935</v>
      </c>
      <c r="L8756" s="2" t="s">
        <v>3385</v>
      </c>
      <c r="M8756" s="2" t="s">
        <v>1348</v>
      </c>
      <c r="N8756" s="2">
        <v>43615</v>
      </c>
      <c r="O8756" s="2" t="s">
        <v>1043</v>
      </c>
      <c r="P8756" s="2" t="s">
        <v>951</v>
      </c>
      <c r="Q8756" s="2" t="s">
        <v>980</v>
      </c>
      <c r="R8756" s="2" t="s">
        <v>3672</v>
      </c>
      <c r="S8756" s="2" t="s">
        <v>5163</v>
      </c>
      <c r="T8756" s="2" t="s">
        <v>943</v>
      </c>
    </row>
    <row r="8757" spans="1:20">
      <c r="A8757" t="s">
        <v>10289</v>
      </c>
      <c r="B8757" s="1">
        <v>42987</v>
      </c>
      <c r="C8757" s="1">
        <v>42988</v>
      </c>
      <c r="D8757" t="s">
        <v>1079</v>
      </c>
      <c r="E8757" t="s">
        <v>613</v>
      </c>
      <c r="F8757" t="s">
        <v>4849</v>
      </c>
      <c r="G8757">
        <v>6.258</v>
      </c>
      <c r="H8757">
        <v>2</v>
      </c>
      <c r="I8757">
        <v>0.7</v>
      </c>
      <c r="J8757">
        <v>-5.2149999999999999</v>
      </c>
      <c r="K8757" s="2" t="s">
        <v>935</v>
      </c>
      <c r="L8757" s="2" t="s">
        <v>3385</v>
      </c>
      <c r="M8757" s="2" t="s">
        <v>1348</v>
      </c>
      <c r="N8757" s="2">
        <v>43615</v>
      </c>
      <c r="O8757" s="2" t="s">
        <v>1043</v>
      </c>
      <c r="P8757" s="2" t="s">
        <v>951</v>
      </c>
      <c r="Q8757" s="2" t="s">
        <v>980</v>
      </c>
      <c r="R8757" s="2" t="s">
        <v>4851</v>
      </c>
      <c r="S8757" s="2" t="s">
        <v>5163</v>
      </c>
      <c r="T8757" s="2" t="s">
        <v>943</v>
      </c>
    </row>
    <row r="8758" spans="1:20">
      <c r="A8758" t="s">
        <v>10290</v>
      </c>
      <c r="B8758" s="1">
        <v>42573</v>
      </c>
      <c r="C8758" s="1">
        <v>42577</v>
      </c>
      <c r="D8758" t="s">
        <v>957</v>
      </c>
      <c r="E8758" t="s">
        <v>772</v>
      </c>
      <c r="F8758" t="s">
        <v>2777</v>
      </c>
      <c r="G8758">
        <v>37.68</v>
      </c>
      <c r="H8758">
        <v>2</v>
      </c>
      <c r="I8758">
        <v>0</v>
      </c>
      <c r="J8758">
        <v>10.5504</v>
      </c>
      <c r="K8758" s="2" t="s">
        <v>935</v>
      </c>
      <c r="L8758" s="2" t="s">
        <v>1250</v>
      </c>
      <c r="M8758" s="2" t="s">
        <v>3296</v>
      </c>
      <c r="N8758" s="2">
        <v>21044</v>
      </c>
      <c r="O8758" s="2" t="s">
        <v>1043</v>
      </c>
      <c r="P8758" s="2" t="s">
        <v>951</v>
      </c>
      <c r="Q8758" s="2" t="s">
        <v>983</v>
      </c>
      <c r="R8758" s="2" t="s">
        <v>2778</v>
      </c>
      <c r="S8758" s="2" t="s">
        <v>7015</v>
      </c>
      <c r="T8758" s="2" t="s">
        <v>955</v>
      </c>
    </row>
    <row r="8759" spans="1:20">
      <c r="A8759" t="s">
        <v>10290</v>
      </c>
      <c r="B8759" s="1">
        <v>42573</v>
      </c>
      <c r="C8759" s="1">
        <v>42577</v>
      </c>
      <c r="D8759" t="s">
        <v>957</v>
      </c>
      <c r="E8759" t="s">
        <v>772</v>
      </c>
      <c r="F8759" t="s">
        <v>1835</v>
      </c>
      <c r="G8759">
        <v>51.84</v>
      </c>
      <c r="H8759">
        <v>8</v>
      </c>
      <c r="I8759">
        <v>0</v>
      </c>
      <c r="J8759">
        <v>24.883199999999999</v>
      </c>
      <c r="K8759" s="2" t="s">
        <v>935</v>
      </c>
      <c r="L8759" s="2" t="s">
        <v>1250</v>
      </c>
      <c r="M8759" s="2" t="s">
        <v>3296</v>
      </c>
      <c r="N8759" s="2">
        <v>21044</v>
      </c>
      <c r="O8759" s="2" t="s">
        <v>1043</v>
      </c>
      <c r="P8759" s="2" t="s">
        <v>951</v>
      </c>
      <c r="Q8759" s="2" t="s">
        <v>993</v>
      </c>
      <c r="R8759" s="2" t="s">
        <v>1836</v>
      </c>
      <c r="S8759" s="2" t="s">
        <v>7015</v>
      </c>
      <c r="T8759" s="2" t="s">
        <v>955</v>
      </c>
    </row>
    <row r="8760" spans="1:20">
      <c r="A8760" t="s">
        <v>10290</v>
      </c>
      <c r="B8760" s="1">
        <v>42573</v>
      </c>
      <c r="C8760" s="1">
        <v>42577</v>
      </c>
      <c r="D8760" t="s">
        <v>957</v>
      </c>
      <c r="E8760" t="s">
        <v>772</v>
      </c>
      <c r="F8760" t="s">
        <v>3107</v>
      </c>
      <c r="G8760">
        <v>27.42</v>
      </c>
      <c r="H8760">
        <v>3</v>
      </c>
      <c r="I8760">
        <v>0</v>
      </c>
      <c r="J8760">
        <v>9.3228000000000009</v>
      </c>
      <c r="K8760" s="2" t="s">
        <v>935</v>
      </c>
      <c r="L8760" s="2" t="s">
        <v>1250</v>
      </c>
      <c r="M8760" s="2" t="s">
        <v>3296</v>
      </c>
      <c r="N8760" s="2">
        <v>21044</v>
      </c>
      <c r="O8760" s="2" t="s">
        <v>1043</v>
      </c>
      <c r="P8760" s="2" t="s">
        <v>939</v>
      </c>
      <c r="Q8760" s="2" t="s">
        <v>969</v>
      </c>
      <c r="R8760" s="2" t="s">
        <v>3108</v>
      </c>
      <c r="S8760" s="2" t="s">
        <v>7015</v>
      </c>
      <c r="T8760" s="2" t="s">
        <v>955</v>
      </c>
    </row>
    <row r="8761" spans="1:20">
      <c r="A8761" t="s">
        <v>10290</v>
      </c>
      <c r="B8761" s="1">
        <v>42573</v>
      </c>
      <c r="C8761" s="1">
        <v>42577</v>
      </c>
      <c r="D8761" t="s">
        <v>957</v>
      </c>
      <c r="E8761" t="s">
        <v>772</v>
      </c>
      <c r="F8761" t="s">
        <v>3474</v>
      </c>
      <c r="G8761">
        <v>5.4</v>
      </c>
      <c r="H8761">
        <v>3</v>
      </c>
      <c r="I8761">
        <v>0</v>
      </c>
      <c r="J8761">
        <v>2.5920000000000001</v>
      </c>
      <c r="K8761" s="2" t="s">
        <v>935</v>
      </c>
      <c r="L8761" s="2" t="s">
        <v>1250</v>
      </c>
      <c r="M8761" s="2" t="s">
        <v>3296</v>
      </c>
      <c r="N8761" s="2">
        <v>21044</v>
      </c>
      <c r="O8761" s="2" t="s">
        <v>1043</v>
      </c>
      <c r="P8761" s="2" t="s">
        <v>951</v>
      </c>
      <c r="Q8761" s="2" t="s">
        <v>980</v>
      </c>
      <c r="R8761" s="2" t="s">
        <v>3475</v>
      </c>
      <c r="S8761" s="2" t="s">
        <v>7015</v>
      </c>
      <c r="T8761" s="2" t="s">
        <v>955</v>
      </c>
    </row>
    <row r="8762" spans="1:20">
      <c r="A8762" t="s">
        <v>10291</v>
      </c>
      <c r="B8762" s="1">
        <v>42400</v>
      </c>
      <c r="C8762" s="1">
        <v>42406</v>
      </c>
      <c r="D8762" t="s">
        <v>957</v>
      </c>
      <c r="E8762" t="s">
        <v>464</v>
      </c>
      <c r="F8762" t="s">
        <v>2439</v>
      </c>
      <c r="G8762">
        <v>1270.99</v>
      </c>
      <c r="H8762">
        <v>1</v>
      </c>
      <c r="I8762">
        <v>0</v>
      </c>
      <c r="J8762">
        <v>635.495</v>
      </c>
      <c r="K8762" s="2" t="s">
        <v>935</v>
      </c>
      <c r="L8762" s="2" t="s">
        <v>910</v>
      </c>
      <c r="M8762" s="2" t="s">
        <v>2025</v>
      </c>
      <c r="N8762" s="2">
        <v>30318</v>
      </c>
      <c r="O8762" s="2" t="s">
        <v>938</v>
      </c>
      <c r="P8762" s="2" t="s">
        <v>951</v>
      </c>
      <c r="Q8762" s="2" t="s">
        <v>980</v>
      </c>
      <c r="R8762" s="2" t="s">
        <v>885</v>
      </c>
      <c r="S8762" s="2" t="s">
        <v>3920</v>
      </c>
      <c r="T8762" s="2" t="s">
        <v>1008</v>
      </c>
    </row>
    <row r="8763" spans="1:20">
      <c r="A8763" t="s">
        <v>10291</v>
      </c>
      <c r="B8763" s="1">
        <v>42400</v>
      </c>
      <c r="C8763" s="1">
        <v>42406</v>
      </c>
      <c r="D8763" t="s">
        <v>957</v>
      </c>
      <c r="E8763" t="s">
        <v>464</v>
      </c>
      <c r="F8763" t="s">
        <v>5836</v>
      </c>
      <c r="G8763">
        <v>125.36</v>
      </c>
      <c r="H8763">
        <v>8</v>
      </c>
      <c r="I8763">
        <v>0</v>
      </c>
      <c r="J8763">
        <v>58.919199999999996</v>
      </c>
      <c r="K8763" s="2" t="s">
        <v>935</v>
      </c>
      <c r="L8763" s="2" t="s">
        <v>910</v>
      </c>
      <c r="M8763" s="2" t="s">
        <v>2025</v>
      </c>
      <c r="N8763" s="2">
        <v>30318</v>
      </c>
      <c r="O8763" s="2" t="s">
        <v>938</v>
      </c>
      <c r="P8763" s="2" t="s">
        <v>951</v>
      </c>
      <c r="Q8763" s="2" t="s">
        <v>1065</v>
      </c>
      <c r="R8763" s="2" t="s">
        <v>5837</v>
      </c>
      <c r="S8763" s="2" t="s">
        <v>3920</v>
      </c>
      <c r="T8763" s="2" t="s">
        <v>1008</v>
      </c>
    </row>
    <row r="8764" spans="1:20">
      <c r="A8764" t="s">
        <v>10292</v>
      </c>
      <c r="B8764" s="1">
        <v>42733</v>
      </c>
      <c r="C8764" s="1">
        <v>42737</v>
      </c>
      <c r="D8764" t="s">
        <v>957</v>
      </c>
      <c r="E8764" t="s">
        <v>439</v>
      </c>
      <c r="F8764" t="s">
        <v>3543</v>
      </c>
      <c r="G8764">
        <v>14.03</v>
      </c>
      <c r="H8764">
        <v>1</v>
      </c>
      <c r="I8764">
        <v>0</v>
      </c>
      <c r="J8764">
        <v>4.0686999999999998</v>
      </c>
      <c r="K8764" s="2" t="s">
        <v>935</v>
      </c>
      <c r="L8764" s="2" t="s">
        <v>5667</v>
      </c>
      <c r="M8764" s="2" t="s">
        <v>949</v>
      </c>
      <c r="N8764" s="2">
        <v>95823</v>
      </c>
      <c r="O8764" s="2" t="s">
        <v>950</v>
      </c>
      <c r="P8764" s="2" t="s">
        <v>951</v>
      </c>
      <c r="Q8764" s="2" t="s">
        <v>965</v>
      </c>
      <c r="R8764" s="2" t="s">
        <v>3544</v>
      </c>
      <c r="S8764" s="2" t="s">
        <v>3673</v>
      </c>
      <c r="T8764" s="2" t="s">
        <v>943</v>
      </c>
    </row>
    <row r="8765" spans="1:20">
      <c r="A8765" t="s">
        <v>10292</v>
      </c>
      <c r="B8765" s="1">
        <v>42733</v>
      </c>
      <c r="C8765" s="1">
        <v>42737</v>
      </c>
      <c r="D8765" t="s">
        <v>957</v>
      </c>
      <c r="E8765" t="s">
        <v>439</v>
      </c>
      <c r="F8765" t="s">
        <v>5808</v>
      </c>
      <c r="G8765">
        <v>27.96</v>
      </c>
      <c r="H8765">
        <v>2</v>
      </c>
      <c r="I8765">
        <v>0</v>
      </c>
      <c r="J8765">
        <v>7.2695999999999996</v>
      </c>
      <c r="K8765" s="2" t="s">
        <v>935</v>
      </c>
      <c r="L8765" s="2" t="s">
        <v>5667</v>
      </c>
      <c r="M8765" s="2" t="s">
        <v>949</v>
      </c>
      <c r="N8765" s="2">
        <v>95823</v>
      </c>
      <c r="O8765" s="2" t="s">
        <v>950</v>
      </c>
      <c r="P8765" s="2" t="s">
        <v>951</v>
      </c>
      <c r="Q8765" s="2" t="s">
        <v>1419</v>
      </c>
      <c r="R8765" s="2" t="s">
        <v>5809</v>
      </c>
      <c r="S8765" s="2" t="s">
        <v>3673</v>
      </c>
      <c r="T8765" s="2" t="s">
        <v>943</v>
      </c>
    </row>
    <row r="8766" spans="1:20">
      <c r="A8766" t="s">
        <v>10293</v>
      </c>
      <c r="B8766" s="1">
        <v>42329</v>
      </c>
      <c r="C8766" s="1">
        <v>42335</v>
      </c>
      <c r="D8766" t="s">
        <v>957</v>
      </c>
      <c r="E8766" t="s">
        <v>234</v>
      </c>
      <c r="F8766" t="s">
        <v>5193</v>
      </c>
      <c r="G8766">
        <v>5.3440000000000003</v>
      </c>
      <c r="H8766">
        <v>2</v>
      </c>
      <c r="I8766">
        <v>0.2</v>
      </c>
      <c r="J8766">
        <v>0.73480000000000001</v>
      </c>
      <c r="K8766" s="2" t="s">
        <v>935</v>
      </c>
      <c r="L8766" s="2" t="s">
        <v>1003</v>
      </c>
      <c r="M8766" s="2" t="s">
        <v>1004</v>
      </c>
      <c r="N8766" s="2">
        <v>76106</v>
      </c>
      <c r="O8766" s="2" t="s">
        <v>1005</v>
      </c>
      <c r="P8766" s="2" t="s">
        <v>951</v>
      </c>
      <c r="Q8766" s="2" t="s">
        <v>973</v>
      </c>
      <c r="R8766" s="2" t="s">
        <v>5194</v>
      </c>
      <c r="S8766" s="2" t="s">
        <v>2256</v>
      </c>
      <c r="T8766" s="2" t="s">
        <v>955</v>
      </c>
    </row>
    <row r="8767" spans="1:20">
      <c r="A8767" t="s">
        <v>10293</v>
      </c>
      <c r="B8767" s="1">
        <v>42329</v>
      </c>
      <c r="C8767" s="1">
        <v>42335</v>
      </c>
      <c r="D8767" t="s">
        <v>957</v>
      </c>
      <c r="E8767" t="s">
        <v>234</v>
      </c>
      <c r="F8767" t="s">
        <v>1009</v>
      </c>
      <c r="G8767">
        <v>1.696</v>
      </c>
      <c r="H8767">
        <v>2</v>
      </c>
      <c r="I8767">
        <v>0.8</v>
      </c>
      <c r="J8767">
        <v>-2.544</v>
      </c>
      <c r="K8767" s="2" t="s">
        <v>935</v>
      </c>
      <c r="L8767" s="2" t="s">
        <v>1003</v>
      </c>
      <c r="M8767" s="2" t="s">
        <v>1004</v>
      </c>
      <c r="N8767" s="2">
        <v>76106</v>
      </c>
      <c r="O8767" s="2" t="s">
        <v>1005</v>
      </c>
      <c r="P8767" s="2" t="s">
        <v>951</v>
      </c>
      <c r="Q8767" s="2" t="s">
        <v>980</v>
      </c>
      <c r="R8767" s="2" t="s">
        <v>1010</v>
      </c>
      <c r="S8767" s="2" t="s">
        <v>2256</v>
      </c>
      <c r="T8767" s="2" t="s">
        <v>955</v>
      </c>
    </row>
    <row r="8768" spans="1:20">
      <c r="A8768" t="s">
        <v>10293</v>
      </c>
      <c r="B8768" s="1">
        <v>42329</v>
      </c>
      <c r="C8768" s="1">
        <v>42335</v>
      </c>
      <c r="D8768" t="s">
        <v>957</v>
      </c>
      <c r="E8768" t="s">
        <v>234</v>
      </c>
      <c r="F8768" t="s">
        <v>9991</v>
      </c>
      <c r="G8768">
        <v>24.588000000000001</v>
      </c>
      <c r="H8768">
        <v>3</v>
      </c>
      <c r="I8768">
        <v>0.8</v>
      </c>
      <c r="J8768">
        <v>-67.617000000000004</v>
      </c>
      <c r="K8768" s="2" t="s">
        <v>935</v>
      </c>
      <c r="L8768" s="2" t="s">
        <v>1003</v>
      </c>
      <c r="M8768" s="2" t="s">
        <v>1004</v>
      </c>
      <c r="N8768" s="2">
        <v>76106</v>
      </c>
      <c r="O8768" s="2" t="s">
        <v>1005</v>
      </c>
      <c r="P8768" s="2" t="s">
        <v>951</v>
      </c>
      <c r="Q8768" s="2" t="s">
        <v>983</v>
      </c>
      <c r="R8768" s="2" t="s">
        <v>9992</v>
      </c>
      <c r="S8768" s="2" t="s">
        <v>2256</v>
      </c>
      <c r="T8768" s="2" t="s">
        <v>955</v>
      </c>
    </row>
    <row r="8769" spans="1:20">
      <c r="A8769" t="s">
        <v>10293</v>
      </c>
      <c r="B8769" s="1">
        <v>42329</v>
      </c>
      <c r="C8769" s="1">
        <v>42335</v>
      </c>
      <c r="D8769" t="s">
        <v>957</v>
      </c>
      <c r="E8769" t="s">
        <v>234</v>
      </c>
      <c r="F8769" t="s">
        <v>2332</v>
      </c>
      <c r="G8769">
        <v>7.98</v>
      </c>
      <c r="H8769">
        <v>5</v>
      </c>
      <c r="I8769">
        <v>0.8</v>
      </c>
      <c r="J8769">
        <v>-13.167</v>
      </c>
      <c r="K8769" s="2" t="s">
        <v>935</v>
      </c>
      <c r="L8769" s="2" t="s">
        <v>1003</v>
      </c>
      <c r="M8769" s="2" t="s">
        <v>1004</v>
      </c>
      <c r="N8769" s="2">
        <v>76106</v>
      </c>
      <c r="O8769" s="2" t="s">
        <v>1005</v>
      </c>
      <c r="P8769" s="2" t="s">
        <v>951</v>
      </c>
      <c r="Q8769" s="2" t="s">
        <v>980</v>
      </c>
      <c r="R8769" s="2" t="s">
        <v>2333</v>
      </c>
      <c r="S8769" s="2" t="s">
        <v>2256</v>
      </c>
      <c r="T8769" s="2" t="s">
        <v>955</v>
      </c>
    </row>
    <row r="8770" spans="1:20">
      <c r="A8770" t="s">
        <v>10294</v>
      </c>
      <c r="B8770" s="1">
        <v>42282</v>
      </c>
      <c r="C8770" s="1">
        <v>42286</v>
      </c>
      <c r="D8770" t="s">
        <v>957</v>
      </c>
      <c r="E8770" t="s">
        <v>638</v>
      </c>
      <c r="F8770" t="s">
        <v>1935</v>
      </c>
      <c r="G8770">
        <v>288</v>
      </c>
      <c r="H8770">
        <v>4</v>
      </c>
      <c r="I8770">
        <v>0.2</v>
      </c>
      <c r="J8770">
        <v>57.6</v>
      </c>
      <c r="K8770" s="2" t="s">
        <v>935</v>
      </c>
      <c r="L8770" s="2" t="s">
        <v>1347</v>
      </c>
      <c r="M8770" s="2" t="s">
        <v>1348</v>
      </c>
      <c r="N8770" s="2">
        <v>43229</v>
      </c>
      <c r="O8770" s="2" t="s">
        <v>1043</v>
      </c>
      <c r="P8770" s="2" t="s">
        <v>976</v>
      </c>
      <c r="Q8770" s="2" t="s">
        <v>1054</v>
      </c>
      <c r="R8770" s="2" t="s">
        <v>1936</v>
      </c>
      <c r="S8770" s="2" t="s">
        <v>5417</v>
      </c>
      <c r="T8770" s="2" t="s">
        <v>943</v>
      </c>
    </row>
    <row r="8771" spans="1:20">
      <c r="A8771" t="s">
        <v>10295</v>
      </c>
      <c r="B8771" s="1">
        <v>42625</v>
      </c>
      <c r="C8771" s="1">
        <v>42626</v>
      </c>
      <c r="D8771" t="s">
        <v>2041</v>
      </c>
      <c r="E8771" t="s">
        <v>233</v>
      </c>
      <c r="F8771" t="s">
        <v>8426</v>
      </c>
      <c r="G8771">
        <v>146.952</v>
      </c>
      <c r="H8771">
        <v>3</v>
      </c>
      <c r="I8771">
        <v>0.2</v>
      </c>
      <c r="J8771">
        <v>9.1844999999999999</v>
      </c>
      <c r="K8771" s="2" t="s">
        <v>935</v>
      </c>
      <c r="L8771" s="2" t="s">
        <v>2203</v>
      </c>
      <c r="M8771" s="2" t="s">
        <v>1312</v>
      </c>
      <c r="N8771" s="2">
        <v>80027</v>
      </c>
      <c r="O8771" s="2" t="s">
        <v>950</v>
      </c>
      <c r="P8771" s="2" t="s">
        <v>976</v>
      </c>
      <c r="Q8771" s="2" t="s">
        <v>977</v>
      </c>
      <c r="R8771" s="2" t="s">
        <v>8427</v>
      </c>
      <c r="S8771" s="2" t="s">
        <v>2252</v>
      </c>
      <c r="T8771" s="2" t="s">
        <v>1008</v>
      </c>
    </row>
    <row r="8772" spans="1:20">
      <c r="A8772" t="s">
        <v>10295</v>
      </c>
      <c r="B8772" s="1">
        <v>42625</v>
      </c>
      <c r="C8772" s="1">
        <v>42626</v>
      </c>
      <c r="D8772" t="s">
        <v>2041</v>
      </c>
      <c r="E8772" t="s">
        <v>233</v>
      </c>
      <c r="F8772" t="s">
        <v>3619</v>
      </c>
      <c r="G8772">
        <v>83.135999999999996</v>
      </c>
      <c r="H8772">
        <v>4</v>
      </c>
      <c r="I8772">
        <v>0.2</v>
      </c>
      <c r="J8772">
        <v>5.1959999999999997</v>
      </c>
      <c r="K8772" s="2" t="s">
        <v>935</v>
      </c>
      <c r="L8772" s="2" t="s">
        <v>2203</v>
      </c>
      <c r="M8772" s="2" t="s">
        <v>1312</v>
      </c>
      <c r="N8772" s="2">
        <v>80027</v>
      </c>
      <c r="O8772" s="2" t="s">
        <v>950</v>
      </c>
      <c r="P8772" s="2" t="s">
        <v>939</v>
      </c>
      <c r="Q8772" s="2" t="s">
        <v>945</v>
      </c>
      <c r="R8772" s="2" t="s">
        <v>3621</v>
      </c>
      <c r="S8772" s="2" t="s">
        <v>2252</v>
      </c>
      <c r="T8772" s="2" t="s">
        <v>1008</v>
      </c>
    </row>
    <row r="8773" spans="1:20">
      <c r="A8773" t="s">
        <v>10296</v>
      </c>
      <c r="B8773" s="1">
        <v>42992</v>
      </c>
      <c r="C8773" s="1">
        <v>42995</v>
      </c>
      <c r="D8773" t="s">
        <v>1079</v>
      </c>
      <c r="E8773" t="s">
        <v>643</v>
      </c>
      <c r="F8773" t="s">
        <v>5198</v>
      </c>
      <c r="G8773">
        <v>942.78399999999999</v>
      </c>
      <c r="H8773">
        <v>4</v>
      </c>
      <c r="I8773">
        <v>0.2</v>
      </c>
      <c r="J8773">
        <v>94.278400000000005</v>
      </c>
      <c r="K8773" s="2" t="s">
        <v>935</v>
      </c>
      <c r="L8773" s="2" t="s">
        <v>4936</v>
      </c>
      <c r="M8773" s="2" t="s">
        <v>992</v>
      </c>
      <c r="N8773" s="2">
        <v>27604</v>
      </c>
      <c r="O8773" s="2" t="s">
        <v>938</v>
      </c>
      <c r="P8773" s="2" t="s">
        <v>951</v>
      </c>
      <c r="Q8773" s="2" t="s">
        <v>983</v>
      </c>
      <c r="R8773" s="2" t="s">
        <v>5199</v>
      </c>
      <c r="S8773" s="2" t="s">
        <v>5469</v>
      </c>
      <c r="T8773" s="2" t="s">
        <v>955</v>
      </c>
    </row>
    <row r="8774" spans="1:20">
      <c r="A8774" t="s">
        <v>10296</v>
      </c>
      <c r="B8774" s="1">
        <v>42992</v>
      </c>
      <c r="C8774" s="1">
        <v>42995</v>
      </c>
      <c r="D8774" t="s">
        <v>1079</v>
      </c>
      <c r="E8774" t="s">
        <v>643</v>
      </c>
      <c r="F8774" t="s">
        <v>4476</v>
      </c>
      <c r="G8774">
        <v>74.352000000000004</v>
      </c>
      <c r="H8774">
        <v>3</v>
      </c>
      <c r="I8774">
        <v>0.2</v>
      </c>
      <c r="J8774">
        <v>23.234999999999999</v>
      </c>
      <c r="K8774" s="2" t="s">
        <v>935</v>
      </c>
      <c r="L8774" s="2" t="s">
        <v>4936</v>
      </c>
      <c r="M8774" s="2" t="s">
        <v>992</v>
      </c>
      <c r="N8774" s="2">
        <v>27604</v>
      </c>
      <c r="O8774" s="2" t="s">
        <v>938</v>
      </c>
      <c r="P8774" s="2" t="s">
        <v>951</v>
      </c>
      <c r="Q8774" s="2" t="s">
        <v>993</v>
      </c>
      <c r="R8774" s="2" t="s">
        <v>4477</v>
      </c>
      <c r="S8774" s="2" t="s">
        <v>5469</v>
      </c>
      <c r="T8774" s="2" t="s">
        <v>955</v>
      </c>
    </row>
    <row r="8775" spans="1:20">
      <c r="A8775" t="s">
        <v>10297</v>
      </c>
      <c r="B8775" s="1">
        <v>42058</v>
      </c>
      <c r="C8775" s="1">
        <v>42063</v>
      </c>
      <c r="D8775" t="s">
        <v>957</v>
      </c>
      <c r="E8775" t="s">
        <v>840</v>
      </c>
      <c r="F8775" t="s">
        <v>2831</v>
      </c>
      <c r="G8775">
        <v>26.88</v>
      </c>
      <c r="H8775">
        <v>6</v>
      </c>
      <c r="I8775">
        <v>0</v>
      </c>
      <c r="J8775">
        <v>6.72</v>
      </c>
      <c r="K8775" s="2" t="s">
        <v>935</v>
      </c>
      <c r="L8775" s="2" t="s">
        <v>903</v>
      </c>
      <c r="M8775" s="2" t="s">
        <v>1147</v>
      </c>
      <c r="N8775" s="2">
        <v>10024</v>
      </c>
      <c r="O8775" s="2" t="s">
        <v>1043</v>
      </c>
      <c r="P8775" s="2" t="s">
        <v>951</v>
      </c>
      <c r="Q8775" s="2" t="s">
        <v>983</v>
      </c>
      <c r="R8775" s="2" t="s">
        <v>2833</v>
      </c>
      <c r="S8775" s="2" t="s">
        <v>9889</v>
      </c>
      <c r="T8775" s="2" t="s">
        <v>1008</v>
      </c>
    </row>
    <row r="8776" spans="1:20">
      <c r="A8776" t="s">
        <v>10297</v>
      </c>
      <c r="B8776" s="1">
        <v>42058</v>
      </c>
      <c r="C8776" s="1">
        <v>42063</v>
      </c>
      <c r="D8776" t="s">
        <v>957</v>
      </c>
      <c r="E8776" t="s">
        <v>840</v>
      </c>
      <c r="F8776" t="s">
        <v>5509</v>
      </c>
      <c r="G8776">
        <v>10.896000000000001</v>
      </c>
      <c r="H8776">
        <v>2</v>
      </c>
      <c r="I8776">
        <v>0.2</v>
      </c>
      <c r="J8776">
        <v>3.8136000000000001</v>
      </c>
      <c r="K8776" s="2" t="s">
        <v>935</v>
      </c>
      <c r="L8776" s="2" t="s">
        <v>903</v>
      </c>
      <c r="M8776" s="2" t="s">
        <v>1147</v>
      </c>
      <c r="N8776" s="2">
        <v>10024</v>
      </c>
      <c r="O8776" s="2" t="s">
        <v>1043</v>
      </c>
      <c r="P8776" s="2" t="s">
        <v>951</v>
      </c>
      <c r="Q8776" s="2" t="s">
        <v>980</v>
      </c>
      <c r="R8776" s="2" t="s">
        <v>5510</v>
      </c>
      <c r="S8776" s="2" t="s">
        <v>9889</v>
      </c>
      <c r="T8776" s="2" t="s">
        <v>1008</v>
      </c>
    </row>
    <row r="8777" spans="1:20">
      <c r="A8777" t="s">
        <v>10298</v>
      </c>
      <c r="B8777" s="1">
        <v>42709</v>
      </c>
      <c r="C8777" s="1">
        <v>42713</v>
      </c>
      <c r="D8777" t="s">
        <v>933</v>
      </c>
      <c r="E8777" t="s">
        <v>542</v>
      </c>
      <c r="F8777" t="s">
        <v>1471</v>
      </c>
      <c r="G8777">
        <v>3.536</v>
      </c>
      <c r="H8777">
        <v>2</v>
      </c>
      <c r="I8777">
        <v>0.2</v>
      </c>
      <c r="J8777">
        <v>0.30940000000000001</v>
      </c>
      <c r="K8777" s="2" t="s">
        <v>935</v>
      </c>
      <c r="L8777" s="2" t="s">
        <v>1180</v>
      </c>
      <c r="M8777" s="2" t="s">
        <v>1099</v>
      </c>
      <c r="N8777" s="2">
        <v>60623</v>
      </c>
      <c r="O8777" s="2" t="s">
        <v>1005</v>
      </c>
      <c r="P8777" s="2" t="s">
        <v>951</v>
      </c>
      <c r="Q8777" s="2" t="s">
        <v>973</v>
      </c>
      <c r="R8777" s="2" t="s">
        <v>1472</v>
      </c>
      <c r="S8777" s="2" t="s">
        <v>4487</v>
      </c>
      <c r="T8777" s="2" t="s">
        <v>1008</v>
      </c>
    </row>
    <row r="8778" spans="1:20">
      <c r="A8778" t="s">
        <v>10299</v>
      </c>
      <c r="B8778" s="1">
        <v>42553</v>
      </c>
      <c r="C8778" s="1">
        <v>42554</v>
      </c>
      <c r="D8778" t="s">
        <v>1079</v>
      </c>
      <c r="E8778" t="s">
        <v>159</v>
      </c>
      <c r="F8778" t="s">
        <v>3161</v>
      </c>
      <c r="G8778">
        <v>528.42999999999995</v>
      </c>
      <c r="H8778">
        <v>5</v>
      </c>
      <c r="I8778">
        <v>0.3</v>
      </c>
      <c r="J8778">
        <v>0</v>
      </c>
      <c r="K8778" s="2" t="s">
        <v>935</v>
      </c>
      <c r="L8778" s="2" t="s">
        <v>2386</v>
      </c>
      <c r="M8778" s="2" t="s">
        <v>1004</v>
      </c>
      <c r="N8778" s="2">
        <v>77340</v>
      </c>
      <c r="O8778" s="2" t="s">
        <v>1005</v>
      </c>
      <c r="P8778" s="2" t="s">
        <v>939</v>
      </c>
      <c r="Q8778" s="2" t="s">
        <v>945</v>
      </c>
      <c r="R8778" s="2" t="s">
        <v>3163</v>
      </c>
      <c r="S8778" s="2" t="s">
        <v>1694</v>
      </c>
      <c r="T8778" s="2" t="s">
        <v>955</v>
      </c>
    </row>
    <row r="8779" spans="1:20">
      <c r="A8779" t="s">
        <v>10299</v>
      </c>
      <c r="B8779" s="1">
        <v>42553</v>
      </c>
      <c r="C8779" s="1">
        <v>42554</v>
      </c>
      <c r="D8779" t="s">
        <v>1079</v>
      </c>
      <c r="E8779" t="s">
        <v>159</v>
      </c>
      <c r="F8779" t="s">
        <v>6226</v>
      </c>
      <c r="G8779">
        <v>41.472000000000001</v>
      </c>
      <c r="H8779">
        <v>8</v>
      </c>
      <c r="I8779">
        <v>0.2</v>
      </c>
      <c r="J8779">
        <v>14.5152</v>
      </c>
      <c r="K8779" s="2" t="s">
        <v>935</v>
      </c>
      <c r="L8779" s="2" t="s">
        <v>2386</v>
      </c>
      <c r="M8779" s="2" t="s">
        <v>1004</v>
      </c>
      <c r="N8779" s="2">
        <v>77340</v>
      </c>
      <c r="O8779" s="2" t="s">
        <v>1005</v>
      </c>
      <c r="P8779" s="2" t="s">
        <v>951</v>
      </c>
      <c r="Q8779" s="2" t="s">
        <v>993</v>
      </c>
      <c r="R8779" s="2" t="s">
        <v>6227</v>
      </c>
      <c r="S8779" s="2" t="s">
        <v>1694</v>
      </c>
      <c r="T8779" s="2" t="s">
        <v>955</v>
      </c>
    </row>
    <row r="8780" spans="1:20">
      <c r="A8780" t="s">
        <v>10300</v>
      </c>
      <c r="B8780" s="1">
        <v>43082</v>
      </c>
      <c r="C8780" s="1">
        <v>43087</v>
      </c>
      <c r="D8780" t="s">
        <v>957</v>
      </c>
      <c r="E8780" t="s">
        <v>217</v>
      </c>
      <c r="F8780" t="s">
        <v>2856</v>
      </c>
      <c r="G8780">
        <v>287.976</v>
      </c>
      <c r="H8780">
        <v>3</v>
      </c>
      <c r="I8780">
        <v>0.2</v>
      </c>
      <c r="J8780">
        <v>7.1993999999999998</v>
      </c>
      <c r="K8780" s="2" t="s">
        <v>935</v>
      </c>
      <c r="L8780" s="2" t="s">
        <v>903</v>
      </c>
      <c r="M8780" s="2" t="s">
        <v>1147</v>
      </c>
      <c r="N8780" s="2">
        <v>10024</v>
      </c>
      <c r="O8780" s="2" t="s">
        <v>1043</v>
      </c>
      <c r="P8780" s="2" t="s">
        <v>939</v>
      </c>
      <c r="Q8780" s="2" t="s">
        <v>940</v>
      </c>
      <c r="R8780" s="2" t="s">
        <v>2857</v>
      </c>
      <c r="S8780" s="2" t="s">
        <v>2125</v>
      </c>
      <c r="T8780" s="2" t="s">
        <v>955</v>
      </c>
    </row>
    <row r="8781" spans="1:20">
      <c r="A8781" t="s">
        <v>10301</v>
      </c>
      <c r="B8781" s="1">
        <v>42083</v>
      </c>
      <c r="C8781" s="1">
        <v>42085</v>
      </c>
      <c r="D8781" t="s">
        <v>933</v>
      </c>
      <c r="E8781" t="s">
        <v>354</v>
      </c>
      <c r="F8781" t="s">
        <v>3517</v>
      </c>
      <c r="G8781">
        <v>29.303999999999998</v>
      </c>
      <c r="H8781">
        <v>3</v>
      </c>
      <c r="I8781">
        <v>0.2</v>
      </c>
      <c r="J8781">
        <v>2.5640999999999998</v>
      </c>
      <c r="K8781" s="2" t="s">
        <v>935</v>
      </c>
      <c r="L8781" s="2" t="s">
        <v>2637</v>
      </c>
      <c r="M8781" s="2" t="s">
        <v>1281</v>
      </c>
      <c r="N8781" s="2">
        <v>97301</v>
      </c>
      <c r="O8781" s="2" t="s">
        <v>950</v>
      </c>
      <c r="P8781" s="2" t="s">
        <v>951</v>
      </c>
      <c r="Q8781" s="2" t="s">
        <v>965</v>
      </c>
      <c r="R8781" s="2" t="s">
        <v>3518</v>
      </c>
      <c r="S8781" s="2" t="s">
        <v>3055</v>
      </c>
      <c r="T8781" s="2" t="s">
        <v>943</v>
      </c>
    </row>
    <row r="8782" spans="1:20">
      <c r="A8782" t="s">
        <v>10302</v>
      </c>
      <c r="B8782" s="1">
        <v>42064</v>
      </c>
      <c r="C8782" s="1">
        <v>42067</v>
      </c>
      <c r="D8782" t="s">
        <v>1079</v>
      </c>
      <c r="E8782" t="s">
        <v>838</v>
      </c>
      <c r="F8782" t="s">
        <v>5402</v>
      </c>
      <c r="G8782">
        <v>55.328000000000003</v>
      </c>
      <c r="H8782">
        <v>2</v>
      </c>
      <c r="I8782">
        <v>0.2</v>
      </c>
      <c r="J8782">
        <v>6.2244000000000002</v>
      </c>
      <c r="K8782" s="2" t="s">
        <v>935</v>
      </c>
      <c r="L8782" s="2" t="s">
        <v>1075</v>
      </c>
      <c r="M8782" s="2" t="s">
        <v>1004</v>
      </c>
      <c r="N8782" s="2">
        <v>77070</v>
      </c>
      <c r="O8782" s="2" t="s">
        <v>1005</v>
      </c>
      <c r="P8782" s="2" t="s">
        <v>951</v>
      </c>
      <c r="Q8782" s="2" t="s">
        <v>973</v>
      </c>
      <c r="R8782" s="2" t="s">
        <v>5403</v>
      </c>
      <c r="S8782" s="2" t="s">
        <v>9602</v>
      </c>
      <c r="T8782" s="2" t="s">
        <v>955</v>
      </c>
    </row>
    <row r="8783" spans="1:20">
      <c r="A8783" t="s">
        <v>10302</v>
      </c>
      <c r="B8783" s="1">
        <v>42064</v>
      </c>
      <c r="C8783" s="1">
        <v>42067</v>
      </c>
      <c r="D8783" t="s">
        <v>1079</v>
      </c>
      <c r="E8783" t="s">
        <v>838</v>
      </c>
      <c r="F8783" t="s">
        <v>3610</v>
      </c>
      <c r="G8783">
        <v>1227.9983999999999</v>
      </c>
      <c r="H8783">
        <v>6</v>
      </c>
      <c r="I8783">
        <v>0.32</v>
      </c>
      <c r="J8783">
        <v>-36.117600000000003</v>
      </c>
      <c r="K8783" s="2" t="s">
        <v>935</v>
      </c>
      <c r="L8783" s="2" t="s">
        <v>1075</v>
      </c>
      <c r="M8783" s="2" t="s">
        <v>1004</v>
      </c>
      <c r="N8783" s="2">
        <v>77070</v>
      </c>
      <c r="O8783" s="2" t="s">
        <v>1005</v>
      </c>
      <c r="P8783" s="2" t="s">
        <v>939</v>
      </c>
      <c r="Q8783" s="2" t="s">
        <v>940</v>
      </c>
      <c r="R8783" s="2" t="s">
        <v>3611</v>
      </c>
      <c r="S8783" s="2" t="s">
        <v>9602</v>
      </c>
      <c r="T8783" s="2" t="s">
        <v>955</v>
      </c>
    </row>
    <row r="8784" spans="1:20">
      <c r="A8784" t="s">
        <v>10303</v>
      </c>
      <c r="B8784" s="1">
        <v>42628</v>
      </c>
      <c r="C8784" s="1">
        <v>42633</v>
      </c>
      <c r="D8784" t="s">
        <v>957</v>
      </c>
      <c r="E8784" t="s">
        <v>307</v>
      </c>
      <c r="F8784" t="s">
        <v>5161</v>
      </c>
      <c r="G8784">
        <v>20.416</v>
      </c>
      <c r="H8784">
        <v>4</v>
      </c>
      <c r="I8784">
        <v>0.2</v>
      </c>
      <c r="J8784">
        <v>6.6352000000000002</v>
      </c>
      <c r="K8784" s="2" t="s">
        <v>935</v>
      </c>
      <c r="L8784" s="2" t="s">
        <v>10304</v>
      </c>
      <c r="M8784" s="2" t="s">
        <v>6454</v>
      </c>
      <c r="N8784" s="2">
        <v>83301</v>
      </c>
      <c r="O8784" s="2" t="s">
        <v>950</v>
      </c>
      <c r="P8784" s="2" t="s">
        <v>951</v>
      </c>
      <c r="Q8784" s="2" t="s">
        <v>980</v>
      </c>
      <c r="R8784" s="2" t="s">
        <v>5162</v>
      </c>
      <c r="S8784" s="2" t="s">
        <v>2755</v>
      </c>
      <c r="T8784" s="2" t="s">
        <v>955</v>
      </c>
    </row>
    <row r="8785" spans="1:20">
      <c r="A8785" t="s">
        <v>10303</v>
      </c>
      <c r="B8785" s="1">
        <v>42628</v>
      </c>
      <c r="C8785" s="1">
        <v>42633</v>
      </c>
      <c r="D8785" t="s">
        <v>957</v>
      </c>
      <c r="E8785" t="s">
        <v>307</v>
      </c>
      <c r="F8785" t="s">
        <v>1699</v>
      </c>
      <c r="G8785">
        <v>1128.3900000000001</v>
      </c>
      <c r="H8785">
        <v>3</v>
      </c>
      <c r="I8785">
        <v>0</v>
      </c>
      <c r="J8785">
        <v>259.52969999999999</v>
      </c>
      <c r="K8785" s="2" t="s">
        <v>935</v>
      </c>
      <c r="L8785" s="2" t="s">
        <v>10304</v>
      </c>
      <c r="M8785" s="2" t="s">
        <v>6454</v>
      </c>
      <c r="N8785" s="2">
        <v>83301</v>
      </c>
      <c r="O8785" s="2" t="s">
        <v>950</v>
      </c>
      <c r="P8785" s="2" t="s">
        <v>939</v>
      </c>
      <c r="Q8785" s="2" t="s">
        <v>961</v>
      </c>
      <c r="R8785" s="2" t="s">
        <v>1700</v>
      </c>
      <c r="S8785" s="2" t="s">
        <v>2755</v>
      </c>
      <c r="T8785" s="2" t="s">
        <v>955</v>
      </c>
    </row>
    <row r="8786" spans="1:20">
      <c r="A8786" t="s">
        <v>10305</v>
      </c>
      <c r="B8786" s="1">
        <v>42811</v>
      </c>
      <c r="C8786" s="1">
        <v>42817</v>
      </c>
      <c r="D8786" t="s">
        <v>957</v>
      </c>
      <c r="E8786" t="s">
        <v>413</v>
      </c>
      <c r="F8786" t="s">
        <v>5092</v>
      </c>
      <c r="G8786">
        <v>4.6079999999999997</v>
      </c>
      <c r="H8786">
        <v>2</v>
      </c>
      <c r="I8786">
        <v>0.2</v>
      </c>
      <c r="J8786">
        <v>1.6704000000000001</v>
      </c>
      <c r="K8786" s="2" t="s">
        <v>935</v>
      </c>
      <c r="L8786" s="2" t="s">
        <v>5439</v>
      </c>
      <c r="M8786" s="2" t="s">
        <v>1207</v>
      </c>
      <c r="N8786" s="2">
        <v>37918</v>
      </c>
      <c r="O8786" s="2" t="s">
        <v>938</v>
      </c>
      <c r="P8786" s="2" t="s">
        <v>951</v>
      </c>
      <c r="Q8786" s="2" t="s">
        <v>952</v>
      </c>
      <c r="R8786" s="2" t="s">
        <v>5093</v>
      </c>
      <c r="S8786" s="2" t="s">
        <v>3490</v>
      </c>
      <c r="T8786" s="2" t="s">
        <v>1008</v>
      </c>
    </row>
    <row r="8787" spans="1:20">
      <c r="A8787" t="s">
        <v>10306</v>
      </c>
      <c r="B8787" s="1">
        <v>42883</v>
      </c>
      <c r="C8787" s="1">
        <v>42888</v>
      </c>
      <c r="D8787" t="s">
        <v>957</v>
      </c>
      <c r="E8787" t="s">
        <v>754</v>
      </c>
      <c r="F8787" t="s">
        <v>7811</v>
      </c>
      <c r="G8787">
        <v>195.96</v>
      </c>
      <c r="H8787">
        <v>5</v>
      </c>
      <c r="I8787">
        <v>0.2</v>
      </c>
      <c r="J8787">
        <v>19.596</v>
      </c>
      <c r="K8787" s="2" t="s">
        <v>935</v>
      </c>
      <c r="L8787" s="2" t="s">
        <v>1388</v>
      </c>
      <c r="M8787" s="2" t="s">
        <v>1186</v>
      </c>
      <c r="N8787" s="2">
        <v>85023</v>
      </c>
      <c r="O8787" s="2" t="s">
        <v>950</v>
      </c>
      <c r="P8787" s="2" t="s">
        <v>976</v>
      </c>
      <c r="Q8787" s="2" t="s">
        <v>977</v>
      </c>
      <c r="R8787" s="2" t="s">
        <v>7812</v>
      </c>
      <c r="S8787" s="2" t="s">
        <v>6657</v>
      </c>
      <c r="T8787" s="2" t="s">
        <v>955</v>
      </c>
    </row>
    <row r="8788" spans="1:20">
      <c r="A8788" t="s">
        <v>10306</v>
      </c>
      <c r="B8788" s="1">
        <v>42883</v>
      </c>
      <c r="C8788" s="1">
        <v>42888</v>
      </c>
      <c r="D8788" t="s">
        <v>957</v>
      </c>
      <c r="E8788" t="s">
        <v>754</v>
      </c>
      <c r="F8788" t="s">
        <v>6474</v>
      </c>
      <c r="G8788">
        <v>15.552</v>
      </c>
      <c r="H8788">
        <v>3</v>
      </c>
      <c r="I8788">
        <v>0.2</v>
      </c>
      <c r="J8788">
        <v>5.4432</v>
      </c>
      <c r="K8788" s="2" t="s">
        <v>935</v>
      </c>
      <c r="L8788" s="2" t="s">
        <v>1388</v>
      </c>
      <c r="M8788" s="2" t="s">
        <v>1186</v>
      </c>
      <c r="N8788" s="2">
        <v>85023</v>
      </c>
      <c r="O8788" s="2" t="s">
        <v>950</v>
      </c>
      <c r="P8788" s="2" t="s">
        <v>951</v>
      </c>
      <c r="Q8788" s="2" t="s">
        <v>993</v>
      </c>
      <c r="R8788" s="2" t="s">
        <v>6475</v>
      </c>
      <c r="S8788" s="2" t="s">
        <v>6657</v>
      </c>
      <c r="T8788" s="2" t="s">
        <v>955</v>
      </c>
    </row>
    <row r="8789" spans="1:20">
      <c r="A8789" t="s">
        <v>10306</v>
      </c>
      <c r="B8789" s="1">
        <v>42883</v>
      </c>
      <c r="C8789" s="1">
        <v>42888</v>
      </c>
      <c r="D8789" t="s">
        <v>957</v>
      </c>
      <c r="E8789" t="s">
        <v>754</v>
      </c>
      <c r="F8789" t="s">
        <v>1329</v>
      </c>
      <c r="G8789">
        <v>271.96800000000002</v>
      </c>
      <c r="H8789">
        <v>4</v>
      </c>
      <c r="I8789">
        <v>0.2</v>
      </c>
      <c r="J8789">
        <v>54.393599999999999</v>
      </c>
      <c r="K8789" s="2" t="s">
        <v>935</v>
      </c>
      <c r="L8789" s="2" t="s">
        <v>1388</v>
      </c>
      <c r="M8789" s="2" t="s">
        <v>1186</v>
      </c>
      <c r="N8789" s="2">
        <v>85023</v>
      </c>
      <c r="O8789" s="2" t="s">
        <v>950</v>
      </c>
      <c r="P8789" s="2" t="s">
        <v>976</v>
      </c>
      <c r="Q8789" s="2" t="s">
        <v>1054</v>
      </c>
      <c r="R8789" s="2" t="s">
        <v>1331</v>
      </c>
      <c r="S8789" s="2" t="s">
        <v>6657</v>
      </c>
      <c r="T8789" s="2" t="s">
        <v>955</v>
      </c>
    </row>
    <row r="8790" spans="1:20">
      <c r="A8790" t="s">
        <v>10307</v>
      </c>
      <c r="B8790" s="1">
        <v>42901</v>
      </c>
      <c r="C8790" s="1">
        <v>42905</v>
      </c>
      <c r="D8790" t="s">
        <v>957</v>
      </c>
      <c r="E8790" t="s">
        <v>611</v>
      </c>
      <c r="F8790" t="s">
        <v>4364</v>
      </c>
      <c r="G8790">
        <v>698.35199999999998</v>
      </c>
      <c r="H8790">
        <v>3</v>
      </c>
      <c r="I8790">
        <v>0.2</v>
      </c>
      <c r="J8790">
        <v>52.376399999999997</v>
      </c>
      <c r="K8790" s="2" t="s">
        <v>935</v>
      </c>
      <c r="L8790" s="2" t="s">
        <v>1554</v>
      </c>
      <c r="M8790" s="2" t="s">
        <v>992</v>
      </c>
      <c r="N8790" s="2">
        <v>28110</v>
      </c>
      <c r="O8790" s="2" t="s">
        <v>938</v>
      </c>
      <c r="P8790" s="2" t="s">
        <v>939</v>
      </c>
      <c r="Q8790" s="2" t="s">
        <v>945</v>
      </c>
      <c r="R8790" s="2" t="s">
        <v>4365</v>
      </c>
      <c r="S8790" s="2" t="s">
        <v>5134</v>
      </c>
      <c r="T8790" s="2" t="s">
        <v>943</v>
      </c>
    </row>
    <row r="8791" spans="1:20">
      <c r="A8791" t="s">
        <v>10307</v>
      </c>
      <c r="B8791" s="1">
        <v>42901</v>
      </c>
      <c r="C8791" s="1">
        <v>42905</v>
      </c>
      <c r="D8791" t="s">
        <v>957</v>
      </c>
      <c r="E8791" t="s">
        <v>611</v>
      </c>
      <c r="F8791" t="s">
        <v>5124</v>
      </c>
      <c r="G8791">
        <v>77.727999999999994</v>
      </c>
      <c r="H8791">
        <v>2</v>
      </c>
      <c r="I8791">
        <v>0.2</v>
      </c>
      <c r="J8791">
        <v>-3.8864000000000001</v>
      </c>
      <c r="K8791" s="2" t="s">
        <v>935</v>
      </c>
      <c r="L8791" s="2" t="s">
        <v>1554</v>
      </c>
      <c r="M8791" s="2" t="s">
        <v>992</v>
      </c>
      <c r="N8791" s="2">
        <v>28110</v>
      </c>
      <c r="O8791" s="2" t="s">
        <v>938</v>
      </c>
      <c r="P8791" s="2" t="s">
        <v>939</v>
      </c>
      <c r="Q8791" s="2" t="s">
        <v>940</v>
      </c>
      <c r="R8791" s="2" t="s">
        <v>5125</v>
      </c>
      <c r="S8791" s="2" t="s">
        <v>5134</v>
      </c>
      <c r="T8791" s="2" t="s">
        <v>943</v>
      </c>
    </row>
    <row r="8792" spans="1:20">
      <c r="A8792" t="s">
        <v>10308</v>
      </c>
      <c r="B8792" s="1">
        <v>42253</v>
      </c>
      <c r="C8792" s="1">
        <v>42259</v>
      </c>
      <c r="D8792" t="s">
        <v>957</v>
      </c>
      <c r="E8792" t="s">
        <v>186</v>
      </c>
      <c r="F8792" t="s">
        <v>6421</v>
      </c>
      <c r="G8792">
        <v>46.62</v>
      </c>
      <c r="H8792">
        <v>9</v>
      </c>
      <c r="I8792">
        <v>0</v>
      </c>
      <c r="J8792">
        <v>21.4452</v>
      </c>
      <c r="K8792" s="2" t="s">
        <v>935</v>
      </c>
      <c r="L8792" s="2" t="s">
        <v>2194</v>
      </c>
      <c r="M8792" s="2" t="s">
        <v>1194</v>
      </c>
      <c r="N8792" s="2">
        <v>23223</v>
      </c>
      <c r="O8792" s="2" t="s">
        <v>938</v>
      </c>
      <c r="P8792" s="2" t="s">
        <v>951</v>
      </c>
      <c r="Q8792" s="2" t="s">
        <v>980</v>
      </c>
      <c r="R8792" s="2" t="s">
        <v>6423</v>
      </c>
      <c r="S8792" s="2" t="s">
        <v>1922</v>
      </c>
      <c r="T8792" s="2" t="s">
        <v>955</v>
      </c>
    </row>
    <row r="8793" spans="1:20">
      <c r="A8793" t="s">
        <v>10309</v>
      </c>
      <c r="B8793" s="1">
        <v>42812</v>
      </c>
      <c r="C8793" s="1">
        <v>42818</v>
      </c>
      <c r="D8793" t="s">
        <v>957</v>
      </c>
      <c r="E8793" t="s">
        <v>683</v>
      </c>
      <c r="F8793" t="s">
        <v>3166</v>
      </c>
      <c r="G8793">
        <v>537.54399999999998</v>
      </c>
      <c r="H8793">
        <v>7</v>
      </c>
      <c r="I8793">
        <v>0.2</v>
      </c>
      <c r="J8793">
        <v>47.0351</v>
      </c>
      <c r="K8793" s="2" t="s">
        <v>935</v>
      </c>
      <c r="L8793" s="2" t="s">
        <v>1075</v>
      </c>
      <c r="M8793" s="2" t="s">
        <v>1004</v>
      </c>
      <c r="N8793" s="2">
        <v>77041</v>
      </c>
      <c r="O8793" s="2" t="s">
        <v>1005</v>
      </c>
      <c r="P8793" s="2" t="s">
        <v>976</v>
      </c>
      <c r="Q8793" s="2" t="s">
        <v>977</v>
      </c>
      <c r="R8793" s="2" t="s">
        <v>3167</v>
      </c>
      <c r="S8793" s="2" t="s">
        <v>5867</v>
      </c>
      <c r="T8793" s="2" t="s">
        <v>943</v>
      </c>
    </row>
    <row r="8794" spans="1:20">
      <c r="A8794" t="s">
        <v>10310</v>
      </c>
      <c r="B8794" s="1">
        <v>41992</v>
      </c>
      <c r="C8794" s="1">
        <v>41994</v>
      </c>
      <c r="D8794" t="s">
        <v>1079</v>
      </c>
      <c r="E8794" t="s">
        <v>217</v>
      </c>
      <c r="F8794" t="s">
        <v>2853</v>
      </c>
      <c r="G8794">
        <v>14.62</v>
      </c>
      <c r="H8794">
        <v>2</v>
      </c>
      <c r="I8794">
        <v>0</v>
      </c>
      <c r="J8794">
        <v>6.8714000000000004</v>
      </c>
      <c r="K8794" s="2" t="s">
        <v>935</v>
      </c>
      <c r="L8794" s="2" t="s">
        <v>904</v>
      </c>
      <c r="M8794" s="2" t="s">
        <v>949</v>
      </c>
      <c r="N8794" s="2">
        <v>90008</v>
      </c>
      <c r="O8794" s="2" t="s">
        <v>950</v>
      </c>
      <c r="P8794" s="2" t="s">
        <v>951</v>
      </c>
      <c r="Q8794" s="2" t="s">
        <v>952</v>
      </c>
      <c r="R8794" s="2" t="s">
        <v>2854</v>
      </c>
      <c r="S8794" s="2" t="s">
        <v>2125</v>
      </c>
      <c r="T8794" s="2" t="s">
        <v>955</v>
      </c>
    </row>
    <row r="8795" spans="1:20">
      <c r="A8795" t="s">
        <v>10310</v>
      </c>
      <c r="B8795" s="1">
        <v>41992</v>
      </c>
      <c r="C8795" s="1">
        <v>41994</v>
      </c>
      <c r="D8795" t="s">
        <v>1079</v>
      </c>
      <c r="E8795" t="s">
        <v>217</v>
      </c>
      <c r="F8795" t="s">
        <v>2555</v>
      </c>
      <c r="G8795">
        <v>22.55</v>
      </c>
      <c r="H8795">
        <v>5</v>
      </c>
      <c r="I8795">
        <v>0</v>
      </c>
      <c r="J8795">
        <v>8.7944999999999993</v>
      </c>
      <c r="K8795" s="2" t="s">
        <v>935</v>
      </c>
      <c r="L8795" s="2" t="s">
        <v>904</v>
      </c>
      <c r="M8795" s="2" t="s">
        <v>949</v>
      </c>
      <c r="N8795" s="2">
        <v>90008</v>
      </c>
      <c r="O8795" s="2" t="s">
        <v>950</v>
      </c>
      <c r="P8795" s="2" t="s">
        <v>951</v>
      </c>
      <c r="Q8795" s="2" t="s">
        <v>1148</v>
      </c>
      <c r="R8795" s="2" t="s">
        <v>2556</v>
      </c>
      <c r="S8795" s="2" t="s">
        <v>2125</v>
      </c>
      <c r="T8795" s="2" t="s">
        <v>955</v>
      </c>
    </row>
    <row r="8796" spans="1:20">
      <c r="A8796" t="s">
        <v>10310</v>
      </c>
      <c r="B8796" s="1">
        <v>41992</v>
      </c>
      <c r="C8796" s="1">
        <v>41994</v>
      </c>
      <c r="D8796" t="s">
        <v>1079</v>
      </c>
      <c r="E8796" t="s">
        <v>217</v>
      </c>
      <c r="F8796" t="s">
        <v>5523</v>
      </c>
      <c r="G8796">
        <v>583.79999999999995</v>
      </c>
      <c r="H8796">
        <v>5</v>
      </c>
      <c r="I8796">
        <v>0.2</v>
      </c>
      <c r="J8796">
        <v>72.974999999999994</v>
      </c>
      <c r="K8796" s="2" t="s">
        <v>935</v>
      </c>
      <c r="L8796" s="2" t="s">
        <v>904</v>
      </c>
      <c r="M8796" s="2" t="s">
        <v>949</v>
      </c>
      <c r="N8796" s="2">
        <v>90008</v>
      </c>
      <c r="O8796" s="2" t="s">
        <v>950</v>
      </c>
      <c r="P8796" s="2" t="s">
        <v>976</v>
      </c>
      <c r="Q8796" s="2" t="s">
        <v>977</v>
      </c>
      <c r="R8796" s="2" t="s">
        <v>5526</v>
      </c>
      <c r="S8796" s="2" t="s">
        <v>2125</v>
      </c>
      <c r="T8796" s="2" t="s">
        <v>955</v>
      </c>
    </row>
    <row r="8797" spans="1:20">
      <c r="A8797" t="s">
        <v>10310</v>
      </c>
      <c r="B8797" s="1">
        <v>41992</v>
      </c>
      <c r="C8797" s="1">
        <v>41994</v>
      </c>
      <c r="D8797" t="s">
        <v>1079</v>
      </c>
      <c r="E8797" t="s">
        <v>217</v>
      </c>
      <c r="F8797" t="s">
        <v>3168</v>
      </c>
      <c r="G8797">
        <v>211.16800000000001</v>
      </c>
      <c r="H8797">
        <v>4</v>
      </c>
      <c r="I8797">
        <v>0.2</v>
      </c>
      <c r="J8797">
        <v>15.8376</v>
      </c>
      <c r="K8797" s="2" t="s">
        <v>935</v>
      </c>
      <c r="L8797" s="2" t="s">
        <v>904</v>
      </c>
      <c r="M8797" s="2" t="s">
        <v>949</v>
      </c>
      <c r="N8797" s="2">
        <v>90008</v>
      </c>
      <c r="O8797" s="2" t="s">
        <v>950</v>
      </c>
      <c r="P8797" s="2" t="s">
        <v>976</v>
      </c>
      <c r="Q8797" s="2" t="s">
        <v>977</v>
      </c>
      <c r="R8797" s="2" t="s">
        <v>3169</v>
      </c>
      <c r="S8797" s="2" t="s">
        <v>2125</v>
      </c>
      <c r="T8797" s="2" t="s">
        <v>955</v>
      </c>
    </row>
    <row r="8798" spans="1:20">
      <c r="A8798" t="s">
        <v>10311</v>
      </c>
      <c r="B8798" s="1">
        <v>42558</v>
      </c>
      <c r="C8798" s="1">
        <v>42564</v>
      </c>
      <c r="D8798" t="s">
        <v>957</v>
      </c>
      <c r="E8798" t="s">
        <v>131</v>
      </c>
      <c r="F8798" t="s">
        <v>2572</v>
      </c>
      <c r="G8798">
        <v>12.96</v>
      </c>
      <c r="H8798">
        <v>2</v>
      </c>
      <c r="I8798">
        <v>0</v>
      </c>
      <c r="J8798">
        <v>6.2207999999999997</v>
      </c>
      <c r="K8798" s="2" t="s">
        <v>935</v>
      </c>
      <c r="L8798" s="2" t="s">
        <v>1047</v>
      </c>
      <c r="M8798" s="2" t="s">
        <v>1020</v>
      </c>
      <c r="N8798" s="2">
        <v>84057</v>
      </c>
      <c r="O8798" s="2" t="s">
        <v>950</v>
      </c>
      <c r="P8798" s="2" t="s">
        <v>951</v>
      </c>
      <c r="Q8798" s="2" t="s">
        <v>993</v>
      </c>
      <c r="R8798" s="2" t="s">
        <v>2573</v>
      </c>
      <c r="S8798" s="2" t="s">
        <v>1501</v>
      </c>
      <c r="T8798" s="2" t="s">
        <v>943</v>
      </c>
    </row>
    <row r="8799" spans="1:20">
      <c r="A8799" t="s">
        <v>10311</v>
      </c>
      <c r="B8799" s="1">
        <v>42558</v>
      </c>
      <c r="C8799" s="1">
        <v>42564</v>
      </c>
      <c r="D8799" t="s">
        <v>957</v>
      </c>
      <c r="E8799" t="s">
        <v>131</v>
      </c>
      <c r="F8799" t="s">
        <v>5313</v>
      </c>
      <c r="G8799">
        <v>45.98</v>
      </c>
      <c r="H8799">
        <v>2</v>
      </c>
      <c r="I8799">
        <v>0</v>
      </c>
      <c r="J8799">
        <v>12.8744</v>
      </c>
      <c r="K8799" s="2" t="s">
        <v>935</v>
      </c>
      <c r="L8799" s="2" t="s">
        <v>1047</v>
      </c>
      <c r="M8799" s="2" t="s">
        <v>1020</v>
      </c>
      <c r="N8799" s="2">
        <v>84057</v>
      </c>
      <c r="O8799" s="2" t="s">
        <v>950</v>
      </c>
      <c r="P8799" s="2" t="s">
        <v>951</v>
      </c>
      <c r="Q8799" s="2" t="s">
        <v>973</v>
      </c>
      <c r="R8799" s="2" t="s">
        <v>5314</v>
      </c>
      <c r="S8799" s="2" t="s">
        <v>1501</v>
      </c>
      <c r="T8799" s="2" t="s">
        <v>943</v>
      </c>
    </row>
    <row r="8800" spans="1:20">
      <c r="A8800" t="s">
        <v>10312</v>
      </c>
      <c r="B8800" s="1">
        <v>42466</v>
      </c>
      <c r="C8800" s="1">
        <v>42470</v>
      </c>
      <c r="D8800" t="s">
        <v>957</v>
      </c>
      <c r="E8800" t="s">
        <v>145</v>
      </c>
      <c r="F8800" t="s">
        <v>5878</v>
      </c>
      <c r="G8800">
        <v>1294.75</v>
      </c>
      <c r="H8800">
        <v>5</v>
      </c>
      <c r="I8800">
        <v>0</v>
      </c>
      <c r="J8800">
        <v>336.63499999999999</v>
      </c>
      <c r="K8800" s="2" t="s">
        <v>935</v>
      </c>
      <c r="L8800" s="2" t="s">
        <v>2849</v>
      </c>
      <c r="M8800" s="2" t="s">
        <v>5497</v>
      </c>
      <c r="N8800" s="2">
        <v>5408</v>
      </c>
      <c r="O8800" s="2" t="s">
        <v>1043</v>
      </c>
      <c r="P8800" s="2" t="s">
        <v>976</v>
      </c>
      <c r="Q8800" s="2" t="s">
        <v>977</v>
      </c>
      <c r="R8800" s="2" t="s">
        <v>5879</v>
      </c>
      <c r="S8800" s="2" t="s">
        <v>1602</v>
      </c>
      <c r="T8800" s="2" t="s">
        <v>1008</v>
      </c>
    </row>
    <row r="8801" spans="1:20">
      <c r="A8801" t="s">
        <v>10313</v>
      </c>
      <c r="B8801" s="1">
        <v>41767</v>
      </c>
      <c r="C8801" s="1">
        <v>41769</v>
      </c>
      <c r="D8801" t="s">
        <v>1079</v>
      </c>
      <c r="E8801" t="s">
        <v>465</v>
      </c>
      <c r="F8801" t="s">
        <v>1976</v>
      </c>
      <c r="G8801">
        <v>1799.97</v>
      </c>
      <c r="H8801">
        <v>5</v>
      </c>
      <c r="I8801">
        <v>0.4</v>
      </c>
      <c r="J8801">
        <v>239.99600000000001</v>
      </c>
      <c r="K8801" s="2" t="s">
        <v>935</v>
      </c>
      <c r="L8801" s="2" t="s">
        <v>1041</v>
      </c>
      <c r="M8801" s="2" t="s">
        <v>1042</v>
      </c>
      <c r="N8801" s="2">
        <v>19134</v>
      </c>
      <c r="O8801" s="2" t="s">
        <v>1043</v>
      </c>
      <c r="P8801" s="2" t="s">
        <v>976</v>
      </c>
      <c r="Q8801" s="2" t="s">
        <v>1977</v>
      </c>
      <c r="R8801" s="2" t="s">
        <v>887</v>
      </c>
      <c r="S8801" s="2" t="s">
        <v>3934</v>
      </c>
      <c r="T8801" s="2" t="s">
        <v>943</v>
      </c>
    </row>
    <row r="8802" spans="1:20">
      <c r="A8802" t="s">
        <v>10314</v>
      </c>
      <c r="B8802" s="1">
        <v>43062</v>
      </c>
      <c r="C8802" s="1">
        <v>43066</v>
      </c>
      <c r="D8802" t="s">
        <v>957</v>
      </c>
      <c r="E8802" t="s">
        <v>350</v>
      </c>
      <c r="F8802" t="s">
        <v>5515</v>
      </c>
      <c r="G8802">
        <v>10.688000000000001</v>
      </c>
      <c r="H8802">
        <v>2</v>
      </c>
      <c r="I8802">
        <v>0.2</v>
      </c>
      <c r="J8802">
        <v>3.7408000000000001</v>
      </c>
      <c r="K8802" s="2" t="s">
        <v>935</v>
      </c>
      <c r="L8802" s="2" t="s">
        <v>1180</v>
      </c>
      <c r="M8802" s="2" t="s">
        <v>1099</v>
      </c>
      <c r="N8802" s="2">
        <v>60623</v>
      </c>
      <c r="O8802" s="2" t="s">
        <v>1005</v>
      </c>
      <c r="P8802" s="2" t="s">
        <v>951</v>
      </c>
      <c r="Q8802" s="2" t="s">
        <v>993</v>
      </c>
      <c r="R8802" s="2" t="s">
        <v>5516</v>
      </c>
      <c r="S8802" s="2" t="s">
        <v>3019</v>
      </c>
      <c r="T8802" s="2" t="s">
        <v>955</v>
      </c>
    </row>
    <row r="8803" spans="1:20">
      <c r="A8803" t="s">
        <v>10315</v>
      </c>
      <c r="B8803" s="1">
        <v>42684</v>
      </c>
      <c r="C8803" s="1">
        <v>42686</v>
      </c>
      <c r="D8803" t="s">
        <v>1079</v>
      </c>
      <c r="E8803" t="s">
        <v>811</v>
      </c>
      <c r="F8803" t="s">
        <v>8089</v>
      </c>
      <c r="G8803">
        <v>221.98</v>
      </c>
      <c r="H8803">
        <v>2</v>
      </c>
      <c r="I8803">
        <v>0</v>
      </c>
      <c r="J8803">
        <v>62.154400000000003</v>
      </c>
      <c r="K8803" s="2" t="s">
        <v>935</v>
      </c>
      <c r="L8803" s="2" t="s">
        <v>5178</v>
      </c>
      <c r="M8803" s="2" t="s">
        <v>1479</v>
      </c>
      <c r="N8803" s="2">
        <v>73120</v>
      </c>
      <c r="O8803" s="2" t="s">
        <v>1005</v>
      </c>
      <c r="P8803" s="2" t="s">
        <v>976</v>
      </c>
      <c r="Q8803" s="2" t="s">
        <v>977</v>
      </c>
      <c r="R8803" s="2" t="s">
        <v>8090</v>
      </c>
      <c r="S8803" s="2" t="s">
        <v>8005</v>
      </c>
      <c r="T8803" s="2" t="s">
        <v>943</v>
      </c>
    </row>
    <row r="8804" spans="1:20">
      <c r="A8804" t="s">
        <v>10315</v>
      </c>
      <c r="B8804" s="1">
        <v>42684</v>
      </c>
      <c r="C8804" s="1">
        <v>42686</v>
      </c>
      <c r="D8804" t="s">
        <v>1079</v>
      </c>
      <c r="E8804" t="s">
        <v>811</v>
      </c>
      <c r="F8804" t="s">
        <v>4781</v>
      </c>
      <c r="G8804">
        <v>341.96</v>
      </c>
      <c r="H8804">
        <v>2</v>
      </c>
      <c r="I8804">
        <v>0</v>
      </c>
      <c r="J8804">
        <v>54.7136</v>
      </c>
      <c r="K8804" s="2" t="s">
        <v>935</v>
      </c>
      <c r="L8804" s="2" t="s">
        <v>5178</v>
      </c>
      <c r="M8804" s="2" t="s">
        <v>1479</v>
      </c>
      <c r="N8804" s="2">
        <v>73120</v>
      </c>
      <c r="O8804" s="2" t="s">
        <v>1005</v>
      </c>
      <c r="P8804" s="2" t="s">
        <v>939</v>
      </c>
      <c r="Q8804" s="2" t="s">
        <v>940</v>
      </c>
      <c r="R8804" s="2" t="s">
        <v>4782</v>
      </c>
      <c r="S8804" s="2" t="s">
        <v>8005</v>
      </c>
      <c r="T8804" s="2" t="s">
        <v>943</v>
      </c>
    </row>
    <row r="8805" spans="1:20">
      <c r="A8805" t="s">
        <v>10316</v>
      </c>
      <c r="B8805" s="1">
        <v>42004</v>
      </c>
      <c r="C8805" s="1">
        <v>42005</v>
      </c>
      <c r="D8805" t="s">
        <v>1079</v>
      </c>
      <c r="E8805" t="s">
        <v>748</v>
      </c>
      <c r="F8805" t="s">
        <v>2835</v>
      </c>
      <c r="G8805">
        <v>34.770000000000003</v>
      </c>
      <c r="H8805">
        <v>3</v>
      </c>
      <c r="I8805">
        <v>0</v>
      </c>
      <c r="J8805">
        <v>11.4741</v>
      </c>
      <c r="K8805" s="2" t="s">
        <v>935</v>
      </c>
      <c r="L8805" s="2" t="s">
        <v>903</v>
      </c>
      <c r="M8805" s="2" t="s">
        <v>1147</v>
      </c>
      <c r="N8805" s="2">
        <v>10035</v>
      </c>
      <c r="O8805" s="2" t="s">
        <v>1043</v>
      </c>
      <c r="P8805" s="2" t="s">
        <v>976</v>
      </c>
      <c r="Q8805" s="2" t="s">
        <v>1054</v>
      </c>
      <c r="R8805" s="2" t="s">
        <v>2836</v>
      </c>
      <c r="S8805" s="2" t="s">
        <v>6599</v>
      </c>
      <c r="T8805" s="2" t="s">
        <v>955</v>
      </c>
    </row>
    <row r="8806" spans="1:20">
      <c r="A8806" t="s">
        <v>10316</v>
      </c>
      <c r="B8806" s="1">
        <v>42004</v>
      </c>
      <c r="C8806" s="1">
        <v>42005</v>
      </c>
      <c r="D8806" t="s">
        <v>1079</v>
      </c>
      <c r="E8806" t="s">
        <v>748</v>
      </c>
      <c r="F8806" t="s">
        <v>1531</v>
      </c>
      <c r="G8806">
        <v>18.899999999999999</v>
      </c>
      <c r="H8806">
        <v>3</v>
      </c>
      <c r="I8806">
        <v>0</v>
      </c>
      <c r="J8806">
        <v>8.6940000000000008</v>
      </c>
      <c r="K8806" s="2" t="s">
        <v>935</v>
      </c>
      <c r="L8806" s="2" t="s">
        <v>903</v>
      </c>
      <c r="M8806" s="2" t="s">
        <v>1147</v>
      </c>
      <c r="N8806" s="2">
        <v>10035</v>
      </c>
      <c r="O8806" s="2" t="s">
        <v>1043</v>
      </c>
      <c r="P8806" s="2" t="s">
        <v>951</v>
      </c>
      <c r="Q8806" s="2" t="s">
        <v>952</v>
      </c>
      <c r="R8806" s="2" t="s">
        <v>1532</v>
      </c>
      <c r="S8806" s="2" t="s">
        <v>6599</v>
      </c>
      <c r="T8806" s="2" t="s">
        <v>955</v>
      </c>
    </row>
    <row r="8807" spans="1:20">
      <c r="A8807" t="s">
        <v>10317</v>
      </c>
      <c r="B8807" s="1">
        <v>42966</v>
      </c>
      <c r="C8807" s="1">
        <v>42970</v>
      </c>
      <c r="D8807" t="s">
        <v>957</v>
      </c>
      <c r="E8807" t="s">
        <v>212</v>
      </c>
      <c r="F8807" t="s">
        <v>4986</v>
      </c>
      <c r="G8807">
        <v>102.72</v>
      </c>
      <c r="H8807">
        <v>3</v>
      </c>
      <c r="I8807">
        <v>0.2</v>
      </c>
      <c r="J8807">
        <v>37.235999999999997</v>
      </c>
      <c r="K8807" s="2" t="s">
        <v>935</v>
      </c>
      <c r="L8807" s="2" t="s">
        <v>5422</v>
      </c>
      <c r="M8807" s="2" t="s">
        <v>1020</v>
      </c>
      <c r="N8807" s="2">
        <v>84106</v>
      </c>
      <c r="O8807" s="2" t="s">
        <v>950</v>
      </c>
      <c r="P8807" s="2" t="s">
        <v>951</v>
      </c>
      <c r="Q8807" s="2" t="s">
        <v>980</v>
      </c>
      <c r="R8807" s="2" t="s">
        <v>4987</v>
      </c>
      <c r="S8807" s="2" t="s">
        <v>2097</v>
      </c>
      <c r="T8807" s="2" t="s">
        <v>943</v>
      </c>
    </row>
    <row r="8808" spans="1:20">
      <c r="A8808" t="s">
        <v>10318</v>
      </c>
      <c r="B8808" s="1">
        <v>42625</v>
      </c>
      <c r="C8808" s="1">
        <v>42629</v>
      </c>
      <c r="D8808" t="s">
        <v>957</v>
      </c>
      <c r="E8808" t="s">
        <v>621</v>
      </c>
      <c r="F8808" t="s">
        <v>7901</v>
      </c>
      <c r="G8808">
        <v>40.479999999999997</v>
      </c>
      <c r="H8808">
        <v>2</v>
      </c>
      <c r="I8808">
        <v>0</v>
      </c>
      <c r="J8808">
        <v>14.572800000000001</v>
      </c>
      <c r="K8808" s="2" t="s">
        <v>935</v>
      </c>
      <c r="L8808" s="2" t="s">
        <v>8595</v>
      </c>
      <c r="M8808" s="2" t="s">
        <v>1147</v>
      </c>
      <c r="N8808" s="2">
        <v>13501</v>
      </c>
      <c r="O8808" s="2" t="s">
        <v>1043</v>
      </c>
      <c r="P8808" s="2" t="s">
        <v>939</v>
      </c>
      <c r="Q8808" s="2" t="s">
        <v>969</v>
      </c>
      <c r="R8808" s="2" t="s">
        <v>7902</v>
      </c>
      <c r="S8808" s="2" t="s">
        <v>5248</v>
      </c>
      <c r="T8808" s="2" t="s">
        <v>955</v>
      </c>
    </row>
    <row r="8809" spans="1:20">
      <c r="A8809" t="s">
        <v>10319</v>
      </c>
      <c r="B8809" s="1">
        <v>43034</v>
      </c>
      <c r="C8809" s="1">
        <v>43039</v>
      </c>
      <c r="D8809" t="s">
        <v>957</v>
      </c>
      <c r="E8809" t="s">
        <v>496</v>
      </c>
      <c r="F8809" t="s">
        <v>3658</v>
      </c>
      <c r="G8809">
        <v>33.281999999999996</v>
      </c>
      <c r="H8809">
        <v>3</v>
      </c>
      <c r="I8809">
        <v>0.7</v>
      </c>
      <c r="J8809">
        <v>-27.734999999999999</v>
      </c>
      <c r="K8809" s="2" t="s">
        <v>935</v>
      </c>
      <c r="L8809" s="2" t="s">
        <v>1041</v>
      </c>
      <c r="M8809" s="2" t="s">
        <v>1042</v>
      </c>
      <c r="N8809" s="2">
        <v>19134</v>
      </c>
      <c r="O8809" s="2" t="s">
        <v>1043</v>
      </c>
      <c r="P8809" s="2" t="s">
        <v>951</v>
      </c>
      <c r="Q8809" s="2" t="s">
        <v>980</v>
      </c>
      <c r="R8809" s="2" t="s">
        <v>3659</v>
      </c>
      <c r="S8809" s="2" t="s">
        <v>4142</v>
      </c>
      <c r="T8809" s="2" t="s">
        <v>943</v>
      </c>
    </row>
    <row r="8810" spans="1:20">
      <c r="A8810" t="s">
        <v>10319</v>
      </c>
      <c r="B8810" s="1">
        <v>43034</v>
      </c>
      <c r="C8810" s="1">
        <v>43039</v>
      </c>
      <c r="D8810" t="s">
        <v>957</v>
      </c>
      <c r="E8810" t="s">
        <v>496</v>
      </c>
      <c r="F8810" t="s">
        <v>5366</v>
      </c>
      <c r="G8810">
        <v>118.65</v>
      </c>
      <c r="H8810">
        <v>5</v>
      </c>
      <c r="I8810">
        <v>0.4</v>
      </c>
      <c r="J8810">
        <v>19.774999999999999</v>
      </c>
      <c r="K8810" s="2" t="s">
        <v>935</v>
      </c>
      <c r="L8810" s="2" t="s">
        <v>1041</v>
      </c>
      <c r="M8810" s="2" t="s">
        <v>1042</v>
      </c>
      <c r="N8810" s="2">
        <v>19134</v>
      </c>
      <c r="O8810" s="2" t="s">
        <v>1043</v>
      </c>
      <c r="P8810" s="2" t="s">
        <v>976</v>
      </c>
      <c r="Q8810" s="2" t="s">
        <v>977</v>
      </c>
      <c r="R8810" s="2" t="s">
        <v>5367</v>
      </c>
      <c r="S8810" s="2" t="s">
        <v>4142</v>
      </c>
      <c r="T8810" s="2" t="s">
        <v>943</v>
      </c>
    </row>
    <row r="8811" spans="1:20">
      <c r="A8811" t="s">
        <v>10319</v>
      </c>
      <c r="B8811" s="1">
        <v>43034</v>
      </c>
      <c r="C8811" s="1">
        <v>43039</v>
      </c>
      <c r="D8811" t="s">
        <v>957</v>
      </c>
      <c r="E8811" t="s">
        <v>496</v>
      </c>
      <c r="F8811" t="s">
        <v>4087</v>
      </c>
      <c r="G8811">
        <v>14.76</v>
      </c>
      <c r="H8811">
        <v>5</v>
      </c>
      <c r="I8811">
        <v>0.2</v>
      </c>
      <c r="J8811">
        <v>4.9814999999999996</v>
      </c>
      <c r="K8811" s="2" t="s">
        <v>935</v>
      </c>
      <c r="L8811" s="2" t="s">
        <v>1041</v>
      </c>
      <c r="M8811" s="2" t="s">
        <v>1042</v>
      </c>
      <c r="N8811" s="2">
        <v>19134</v>
      </c>
      <c r="O8811" s="2" t="s">
        <v>1043</v>
      </c>
      <c r="P8811" s="2" t="s">
        <v>951</v>
      </c>
      <c r="Q8811" s="2" t="s">
        <v>952</v>
      </c>
      <c r="R8811" s="2" t="s">
        <v>4088</v>
      </c>
      <c r="S8811" s="2" t="s">
        <v>4142</v>
      </c>
      <c r="T8811" s="2" t="s">
        <v>943</v>
      </c>
    </row>
    <row r="8812" spans="1:20">
      <c r="A8812" t="s">
        <v>10320</v>
      </c>
      <c r="B8812" s="1">
        <v>42885</v>
      </c>
      <c r="C8812" s="1">
        <v>42890</v>
      </c>
      <c r="D8812" t="s">
        <v>957</v>
      </c>
      <c r="E8812" t="s">
        <v>472</v>
      </c>
      <c r="F8812" t="s">
        <v>4149</v>
      </c>
      <c r="G8812">
        <v>37.520000000000003</v>
      </c>
      <c r="H8812">
        <v>4</v>
      </c>
      <c r="I8812">
        <v>0</v>
      </c>
      <c r="J8812">
        <v>18.009599999999999</v>
      </c>
      <c r="K8812" s="2" t="s">
        <v>935</v>
      </c>
      <c r="L8812" s="2" t="s">
        <v>904</v>
      </c>
      <c r="M8812" s="2" t="s">
        <v>949</v>
      </c>
      <c r="N8812" s="2">
        <v>90004</v>
      </c>
      <c r="O8812" s="2" t="s">
        <v>950</v>
      </c>
      <c r="P8812" s="2" t="s">
        <v>951</v>
      </c>
      <c r="Q8812" s="2" t="s">
        <v>993</v>
      </c>
      <c r="R8812" s="2" t="s">
        <v>4150</v>
      </c>
      <c r="S8812" s="2" t="s">
        <v>3997</v>
      </c>
      <c r="T8812" s="2" t="s">
        <v>955</v>
      </c>
    </row>
    <row r="8813" spans="1:20">
      <c r="A8813" t="s">
        <v>10321</v>
      </c>
      <c r="B8813" s="1">
        <v>42437</v>
      </c>
      <c r="C8813" s="1">
        <v>42442</v>
      </c>
      <c r="D8813" t="s">
        <v>957</v>
      </c>
      <c r="E8813" t="s">
        <v>124</v>
      </c>
      <c r="F8813" t="s">
        <v>4924</v>
      </c>
      <c r="G8813">
        <v>207.14400000000001</v>
      </c>
      <c r="H8813">
        <v>3</v>
      </c>
      <c r="I8813">
        <v>0.1</v>
      </c>
      <c r="J8813">
        <v>48.333599999999997</v>
      </c>
      <c r="K8813" s="2" t="s">
        <v>935</v>
      </c>
      <c r="L8813" s="2" t="s">
        <v>909</v>
      </c>
      <c r="M8813" s="2" t="s">
        <v>1122</v>
      </c>
      <c r="N8813" s="2">
        <v>49201</v>
      </c>
      <c r="O8813" s="2" t="s">
        <v>1005</v>
      </c>
      <c r="P8813" s="2" t="s">
        <v>951</v>
      </c>
      <c r="Q8813" s="2" t="s">
        <v>983</v>
      </c>
      <c r="R8813" s="2" t="s">
        <v>4925</v>
      </c>
      <c r="S8813" s="2" t="s">
        <v>1465</v>
      </c>
      <c r="T8813" s="2" t="s">
        <v>955</v>
      </c>
    </row>
    <row r="8814" spans="1:20">
      <c r="A8814" t="s">
        <v>10321</v>
      </c>
      <c r="B8814" s="1">
        <v>42437</v>
      </c>
      <c r="C8814" s="1">
        <v>42442</v>
      </c>
      <c r="D8814" t="s">
        <v>957</v>
      </c>
      <c r="E8814" t="s">
        <v>124</v>
      </c>
      <c r="F8814" t="s">
        <v>7318</v>
      </c>
      <c r="G8814">
        <v>13.9</v>
      </c>
      <c r="H8814">
        <v>5</v>
      </c>
      <c r="I8814">
        <v>0</v>
      </c>
      <c r="J8814">
        <v>3.7530000000000001</v>
      </c>
      <c r="K8814" s="2" t="s">
        <v>935</v>
      </c>
      <c r="L8814" s="2" t="s">
        <v>909</v>
      </c>
      <c r="M8814" s="2" t="s">
        <v>1122</v>
      </c>
      <c r="N8814" s="2">
        <v>49201</v>
      </c>
      <c r="O8814" s="2" t="s">
        <v>1005</v>
      </c>
      <c r="P8814" s="2" t="s">
        <v>951</v>
      </c>
      <c r="Q8814" s="2" t="s">
        <v>973</v>
      </c>
      <c r="R8814" s="2" t="s">
        <v>4610</v>
      </c>
      <c r="S8814" s="2" t="s">
        <v>1465</v>
      </c>
      <c r="T8814" s="2" t="s">
        <v>955</v>
      </c>
    </row>
    <row r="8815" spans="1:20">
      <c r="A8815" t="s">
        <v>10322</v>
      </c>
      <c r="B8815" s="1">
        <v>42211</v>
      </c>
      <c r="C8815" s="1">
        <v>42216</v>
      </c>
      <c r="D8815" t="s">
        <v>957</v>
      </c>
      <c r="E8815" t="s">
        <v>372</v>
      </c>
      <c r="F8815" t="s">
        <v>3074</v>
      </c>
      <c r="G8815">
        <v>266.35199999999998</v>
      </c>
      <c r="H8815">
        <v>3</v>
      </c>
      <c r="I8815">
        <v>0.2</v>
      </c>
      <c r="J8815">
        <v>13.317600000000001</v>
      </c>
      <c r="K8815" s="2" t="s">
        <v>935</v>
      </c>
      <c r="L8815" s="2" t="s">
        <v>4361</v>
      </c>
      <c r="M8815" s="2" t="s">
        <v>1186</v>
      </c>
      <c r="N8815" s="2">
        <v>85301</v>
      </c>
      <c r="O8815" s="2" t="s">
        <v>950</v>
      </c>
      <c r="P8815" s="2" t="s">
        <v>939</v>
      </c>
      <c r="Q8815" s="2" t="s">
        <v>945</v>
      </c>
      <c r="R8815" s="2" t="s">
        <v>3075</v>
      </c>
      <c r="S8815" s="2" t="s">
        <v>3212</v>
      </c>
      <c r="T8815" s="2" t="s">
        <v>955</v>
      </c>
    </row>
    <row r="8816" spans="1:20">
      <c r="A8816" t="s">
        <v>10323</v>
      </c>
      <c r="B8816" s="1">
        <v>42331</v>
      </c>
      <c r="C8816" s="1">
        <v>42333</v>
      </c>
      <c r="D8816" t="s">
        <v>933</v>
      </c>
      <c r="E8816" t="s">
        <v>673</v>
      </c>
      <c r="F8816" t="s">
        <v>2115</v>
      </c>
      <c r="G8816">
        <v>307.98</v>
      </c>
      <c r="H8816">
        <v>2</v>
      </c>
      <c r="I8816">
        <v>0</v>
      </c>
      <c r="J8816">
        <v>89.3142</v>
      </c>
      <c r="K8816" s="2" t="s">
        <v>935</v>
      </c>
      <c r="L8816" s="2" t="s">
        <v>1368</v>
      </c>
      <c r="M8816" s="2" t="s">
        <v>1128</v>
      </c>
      <c r="N8816" s="2">
        <v>19805</v>
      </c>
      <c r="O8816" s="2" t="s">
        <v>1043</v>
      </c>
      <c r="P8816" s="2" t="s">
        <v>976</v>
      </c>
      <c r="Q8816" s="2" t="s">
        <v>977</v>
      </c>
      <c r="R8816" s="2" t="s">
        <v>2117</v>
      </c>
      <c r="S8816" s="2" t="s">
        <v>5767</v>
      </c>
      <c r="T8816" s="2" t="s">
        <v>943</v>
      </c>
    </row>
    <row r="8817" spans="1:20">
      <c r="A8817" t="s">
        <v>10323</v>
      </c>
      <c r="B8817" s="1">
        <v>42331</v>
      </c>
      <c r="C8817" s="1">
        <v>42333</v>
      </c>
      <c r="D8817" t="s">
        <v>933</v>
      </c>
      <c r="E8817" t="s">
        <v>673</v>
      </c>
      <c r="F8817" t="s">
        <v>10324</v>
      </c>
      <c r="G8817">
        <v>44.1</v>
      </c>
      <c r="H8817">
        <v>6</v>
      </c>
      <c r="I8817">
        <v>0</v>
      </c>
      <c r="J8817">
        <v>20.727</v>
      </c>
      <c r="K8817" s="2" t="s">
        <v>935</v>
      </c>
      <c r="L8817" s="2" t="s">
        <v>1368</v>
      </c>
      <c r="M8817" s="2" t="s">
        <v>1128</v>
      </c>
      <c r="N8817" s="2">
        <v>19805</v>
      </c>
      <c r="O8817" s="2" t="s">
        <v>1043</v>
      </c>
      <c r="P8817" s="2" t="s">
        <v>951</v>
      </c>
      <c r="Q8817" s="2" t="s">
        <v>993</v>
      </c>
      <c r="R8817" s="2" t="s">
        <v>10325</v>
      </c>
      <c r="S8817" s="2" t="s">
        <v>5767</v>
      </c>
      <c r="T8817" s="2" t="s">
        <v>943</v>
      </c>
    </row>
    <row r="8818" spans="1:20">
      <c r="A8818" t="s">
        <v>10323</v>
      </c>
      <c r="B8818" s="1">
        <v>42331</v>
      </c>
      <c r="C8818" s="1">
        <v>42333</v>
      </c>
      <c r="D8818" t="s">
        <v>933</v>
      </c>
      <c r="E8818" t="s">
        <v>673</v>
      </c>
      <c r="F8818" t="s">
        <v>1543</v>
      </c>
      <c r="G8818">
        <v>13.12</v>
      </c>
      <c r="H8818">
        <v>4</v>
      </c>
      <c r="I8818">
        <v>0</v>
      </c>
      <c r="J8818">
        <v>5.6416000000000004</v>
      </c>
      <c r="K8818" s="2" t="s">
        <v>935</v>
      </c>
      <c r="L8818" s="2" t="s">
        <v>1368</v>
      </c>
      <c r="M8818" s="2" t="s">
        <v>1128</v>
      </c>
      <c r="N8818" s="2">
        <v>19805</v>
      </c>
      <c r="O8818" s="2" t="s">
        <v>1043</v>
      </c>
      <c r="P8818" s="2" t="s">
        <v>951</v>
      </c>
      <c r="Q8818" s="2" t="s">
        <v>973</v>
      </c>
      <c r="R8818" s="2" t="s">
        <v>1544</v>
      </c>
      <c r="S8818" s="2" t="s">
        <v>5767</v>
      </c>
      <c r="T8818" s="2" t="s">
        <v>943</v>
      </c>
    </row>
    <row r="8819" spans="1:20">
      <c r="A8819" t="s">
        <v>10323</v>
      </c>
      <c r="B8819" s="1">
        <v>42331</v>
      </c>
      <c r="C8819" s="1">
        <v>42333</v>
      </c>
      <c r="D8819" t="s">
        <v>933</v>
      </c>
      <c r="E8819" t="s">
        <v>673</v>
      </c>
      <c r="F8819" t="s">
        <v>6307</v>
      </c>
      <c r="G8819">
        <v>16.559999999999999</v>
      </c>
      <c r="H8819">
        <v>2</v>
      </c>
      <c r="I8819">
        <v>0</v>
      </c>
      <c r="J8819">
        <v>7.7831999999999999</v>
      </c>
      <c r="K8819" s="2" t="s">
        <v>935</v>
      </c>
      <c r="L8819" s="2" t="s">
        <v>1368</v>
      </c>
      <c r="M8819" s="2" t="s">
        <v>1128</v>
      </c>
      <c r="N8819" s="2">
        <v>19805</v>
      </c>
      <c r="O8819" s="2" t="s">
        <v>1043</v>
      </c>
      <c r="P8819" s="2" t="s">
        <v>951</v>
      </c>
      <c r="Q8819" s="2" t="s">
        <v>1065</v>
      </c>
      <c r="R8819" s="2" t="s">
        <v>1496</v>
      </c>
      <c r="S8819" s="2" t="s">
        <v>5767</v>
      </c>
      <c r="T8819" s="2" t="s">
        <v>943</v>
      </c>
    </row>
    <row r="8820" spans="1:20">
      <c r="A8820" t="s">
        <v>10323</v>
      </c>
      <c r="B8820" s="1">
        <v>42331</v>
      </c>
      <c r="C8820" s="1">
        <v>42333</v>
      </c>
      <c r="D8820" t="s">
        <v>933</v>
      </c>
      <c r="E8820" t="s">
        <v>673</v>
      </c>
      <c r="F8820" t="s">
        <v>2572</v>
      </c>
      <c r="G8820">
        <v>38.880000000000003</v>
      </c>
      <c r="H8820">
        <v>6</v>
      </c>
      <c r="I8820">
        <v>0</v>
      </c>
      <c r="J8820">
        <v>18.662400000000002</v>
      </c>
      <c r="K8820" s="2" t="s">
        <v>935</v>
      </c>
      <c r="L8820" s="2" t="s">
        <v>1368</v>
      </c>
      <c r="M8820" s="2" t="s">
        <v>1128</v>
      </c>
      <c r="N8820" s="2">
        <v>19805</v>
      </c>
      <c r="O8820" s="2" t="s">
        <v>1043</v>
      </c>
      <c r="P8820" s="2" t="s">
        <v>951</v>
      </c>
      <c r="Q8820" s="2" t="s">
        <v>993</v>
      </c>
      <c r="R8820" s="2" t="s">
        <v>2573</v>
      </c>
      <c r="S8820" s="2" t="s">
        <v>5767</v>
      </c>
      <c r="T8820" s="2" t="s">
        <v>943</v>
      </c>
    </row>
    <row r="8821" spans="1:20">
      <c r="A8821" t="s">
        <v>10326</v>
      </c>
      <c r="B8821" s="1">
        <v>42336</v>
      </c>
      <c r="C8821" s="1">
        <v>42340</v>
      </c>
      <c r="D8821" t="s">
        <v>957</v>
      </c>
      <c r="E8821" t="s">
        <v>488</v>
      </c>
      <c r="F8821" t="s">
        <v>3143</v>
      </c>
      <c r="G8821">
        <v>335.52</v>
      </c>
      <c r="H8821">
        <v>4</v>
      </c>
      <c r="I8821">
        <v>0.2</v>
      </c>
      <c r="J8821">
        <v>117.432</v>
      </c>
      <c r="K8821" s="2" t="s">
        <v>935</v>
      </c>
      <c r="L8821" s="2" t="s">
        <v>1996</v>
      </c>
      <c r="M8821" s="2" t="s">
        <v>1004</v>
      </c>
      <c r="N8821" s="2">
        <v>78745</v>
      </c>
      <c r="O8821" s="2" t="s">
        <v>1005</v>
      </c>
      <c r="P8821" s="2" t="s">
        <v>951</v>
      </c>
      <c r="Q8821" s="2" t="s">
        <v>993</v>
      </c>
      <c r="R8821" s="2" t="s">
        <v>3144</v>
      </c>
      <c r="S8821" s="2" t="s">
        <v>4114</v>
      </c>
      <c r="T8821" s="2" t="s">
        <v>943</v>
      </c>
    </row>
    <row r="8822" spans="1:20">
      <c r="A8822" t="s">
        <v>10327</v>
      </c>
      <c r="B8822" s="1">
        <v>43042</v>
      </c>
      <c r="C8822" s="1">
        <v>43046</v>
      </c>
      <c r="D8822" t="s">
        <v>957</v>
      </c>
      <c r="E8822" t="s">
        <v>107</v>
      </c>
      <c r="F8822" t="s">
        <v>2455</v>
      </c>
      <c r="G8822">
        <v>959.98400000000004</v>
      </c>
      <c r="H8822">
        <v>2</v>
      </c>
      <c r="I8822">
        <v>0.2</v>
      </c>
      <c r="J8822">
        <v>311.9948</v>
      </c>
      <c r="K8822" s="2" t="s">
        <v>935</v>
      </c>
      <c r="L8822" s="2" t="s">
        <v>6258</v>
      </c>
      <c r="M8822" s="2" t="s">
        <v>960</v>
      </c>
      <c r="N8822" s="2">
        <v>32839</v>
      </c>
      <c r="O8822" s="2" t="s">
        <v>938</v>
      </c>
      <c r="P8822" s="2" t="s">
        <v>976</v>
      </c>
      <c r="Q8822" s="2" t="s">
        <v>1977</v>
      </c>
      <c r="R8822" s="2" t="s">
        <v>2458</v>
      </c>
      <c r="S8822" s="2" t="s">
        <v>1360</v>
      </c>
      <c r="T8822" s="2" t="s">
        <v>943</v>
      </c>
    </row>
    <row r="8823" spans="1:20">
      <c r="A8823" t="s">
        <v>10327</v>
      </c>
      <c r="B8823" s="1">
        <v>43042</v>
      </c>
      <c r="C8823" s="1">
        <v>43046</v>
      </c>
      <c r="D8823" t="s">
        <v>957</v>
      </c>
      <c r="E8823" t="s">
        <v>107</v>
      </c>
      <c r="F8823" t="s">
        <v>5509</v>
      </c>
      <c r="G8823">
        <v>4.0860000000000003</v>
      </c>
      <c r="H8823">
        <v>2</v>
      </c>
      <c r="I8823">
        <v>0.7</v>
      </c>
      <c r="J8823">
        <v>-2.9964</v>
      </c>
      <c r="K8823" s="2" t="s">
        <v>935</v>
      </c>
      <c r="L8823" s="2" t="s">
        <v>6258</v>
      </c>
      <c r="M8823" s="2" t="s">
        <v>960</v>
      </c>
      <c r="N8823" s="2">
        <v>32839</v>
      </c>
      <c r="O8823" s="2" t="s">
        <v>938</v>
      </c>
      <c r="P8823" s="2" t="s">
        <v>951</v>
      </c>
      <c r="Q8823" s="2" t="s">
        <v>980</v>
      </c>
      <c r="R8823" s="2" t="s">
        <v>5510</v>
      </c>
      <c r="S8823" s="2" t="s">
        <v>1360</v>
      </c>
      <c r="T8823" s="2" t="s">
        <v>943</v>
      </c>
    </row>
    <row r="8824" spans="1:20">
      <c r="A8824" t="s">
        <v>10327</v>
      </c>
      <c r="B8824" s="1">
        <v>43042</v>
      </c>
      <c r="C8824" s="1">
        <v>43046</v>
      </c>
      <c r="D8824" t="s">
        <v>957</v>
      </c>
      <c r="E8824" t="s">
        <v>107</v>
      </c>
      <c r="F8824" t="s">
        <v>8448</v>
      </c>
      <c r="G8824">
        <v>55.984000000000002</v>
      </c>
      <c r="H8824">
        <v>2</v>
      </c>
      <c r="I8824">
        <v>0.2</v>
      </c>
      <c r="J8824">
        <v>4.1988000000000003</v>
      </c>
      <c r="K8824" s="2" t="s">
        <v>935</v>
      </c>
      <c r="L8824" s="2" t="s">
        <v>6258</v>
      </c>
      <c r="M8824" s="2" t="s">
        <v>960</v>
      </c>
      <c r="N8824" s="2">
        <v>32839</v>
      </c>
      <c r="O8824" s="2" t="s">
        <v>938</v>
      </c>
      <c r="P8824" s="2" t="s">
        <v>951</v>
      </c>
      <c r="Q8824" s="2" t="s">
        <v>973</v>
      </c>
      <c r="R8824" s="2" t="s">
        <v>8449</v>
      </c>
      <c r="S8824" s="2" t="s">
        <v>1360</v>
      </c>
      <c r="T8824" s="2" t="s">
        <v>943</v>
      </c>
    </row>
    <row r="8825" spans="1:20">
      <c r="A8825" t="s">
        <v>10327</v>
      </c>
      <c r="B8825" s="1">
        <v>43042</v>
      </c>
      <c r="C8825" s="1">
        <v>43046</v>
      </c>
      <c r="D8825" t="s">
        <v>957</v>
      </c>
      <c r="E8825" t="s">
        <v>107</v>
      </c>
      <c r="F8825" t="s">
        <v>3334</v>
      </c>
      <c r="G8825">
        <v>10.688000000000001</v>
      </c>
      <c r="H8825">
        <v>2</v>
      </c>
      <c r="I8825">
        <v>0.2</v>
      </c>
      <c r="J8825">
        <v>3.7408000000000001</v>
      </c>
      <c r="K8825" s="2" t="s">
        <v>935</v>
      </c>
      <c r="L8825" s="2" t="s">
        <v>6258</v>
      </c>
      <c r="M8825" s="2" t="s">
        <v>960</v>
      </c>
      <c r="N8825" s="2">
        <v>32839</v>
      </c>
      <c r="O8825" s="2" t="s">
        <v>938</v>
      </c>
      <c r="P8825" s="2" t="s">
        <v>951</v>
      </c>
      <c r="Q8825" s="2" t="s">
        <v>993</v>
      </c>
      <c r="R8825" s="2" t="s">
        <v>3335</v>
      </c>
      <c r="S8825" s="2" t="s">
        <v>1360</v>
      </c>
      <c r="T8825" s="2" t="s">
        <v>943</v>
      </c>
    </row>
    <row r="8826" spans="1:20">
      <c r="A8826" t="s">
        <v>10328</v>
      </c>
      <c r="B8826" s="1">
        <v>42815</v>
      </c>
      <c r="C8826" s="1">
        <v>42817</v>
      </c>
      <c r="D8826" t="s">
        <v>933</v>
      </c>
      <c r="E8826" t="s">
        <v>76</v>
      </c>
      <c r="F8826" t="s">
        <v>2395</v>
      </c>
      <c r="G8826">
        <v>8.8559999999999999</v>
      </c>
      <c r="H8826">
        <v>3</v>
      </c>
      <c r="I8826">
        <v>0.2</v>
      </c>
      <c r="J8826">
        <v>2.8782000000000001</v>
      </c>
      <c r="K8826" s="2" t="s">
        <v>935</v>
      </c>
      <c r="L8826" s="2" t="s">
        <v>5106</v>
      </c>
      <c r="M8826" s="2" t="s">
        <v>1042</v>
      </c>
      <c r="N8826" s="2">
        <v>19601</v>
      </c>
      <c r="O8826" s="2" t="s">
        <v>1043</v>
      </c>
      <c r="P8826" s="2" t="s">
        <v>951</v>
      </c>
      <c r="Q8826" s="2" t="s">
        <v>1065</v>
      </c>
      <c r="R8826" s="2" t="s">
        <v>2396</v>
      </c>
      <c r="S8826" s="2" t="s">
        <v>1157</v>
      </c>
      <c r="T8826" s="2" t="s">
        <v>943</v>
      </c>
    </row>
    <row r="8827" spans="1:20">
      <c r="A8827" t="s">
        <v>10329</v>
      </c>
      <c r="B8827" s="1">
        <v>42357</v>
      </c>
      <c r="C8827" s="1">
        <v>42360</v>
      </c>
      <c r="D8827" t="s">
        <v>1079</v>
      </c>
      <c r="E8827" t="s">
        <v>205</v>
      </c>
      <c r="F8827" t="s">
        <v>5092</v>
      </c>
      <c r="G8827">
        <v>6.9119999999999999</v>
      </c>
      <c r="H8827">
        <v>3</v>
      </c>
      <c r="I8827">
        <v>0.2</v>
      </c>
      <c r="J8827">
        <v>2.5055999999999998</v>
      </c>
      <c r="K8827" s="2" t="s">
        <v>935</v>
      </c>
      <c r="L8827" s="2" t="s">
        <v>1041</v>
      </c>
      <c r="M8827" s="2" t="s">
        <v>1042</v>
      </c>
      <c r="N8827" s="2">
        <v>19134</v>
      </c>
      <c r="O8827" s="2" t="s">
        <v>1043</v>
      </c>
      <c r="P8827" s="2" t="s">
        <v>951</v>
      </c>
      <c r="Q8827" s="2" t="s">
        <v>952</v>
      </c>
      <c r="R8827" s="2" t="s">
        <v>5093</v>
      </c>
      <c r="S8827" s="2" t="s">
        <v>2059</v>
      </c>
      <c r="T8827" s="2" t="s">
        <v>943</v>
      </c>
    </row>
    <row r="8828" spans="1:20">
      <c r="A8828" t="s">
        <v>10330</v>
      </c>
      <c r="B8828" s="1">
        <v>41731</v>
      </c>
      <c r="C8828" s="1">
        <v>41735</v>
      </c>
      <c r="D8828" t="s">
        <v>933</v>
      </c>
      <c r="E8828" t="s">
        <v>766</v>
      </c>
      <c r="F8828" t="s">
        <v>2543</v>
      </c>
      <c r="G8828">
        <v>26.72</v>
      </c>
      <c r="H8828">
        <v>5</v>
      </c>
      <c r="I8828">
        <v>0.2</v>
      </c>
      <c r="J8828">
        <v>9.3520000000000003</v>
      </c>
      <c r="K8828" s="2" t="s">
        <v>935</v>
      </c>
      <c r="L8828" s="2" t="s">
        <v>1075</v>
      </c>
      <c r="M8828" s="2" t="s">
        <v>1004</v>
      </c>
      <c r="N8828" s="2">
        <v>77095</v>
      </c>
      <c r="O8828" s="2" t="s">
        <v>1005</v>
      </c>
      <c r="P8828" s="2" t="s">
        <v>951</v>
      </c>
      <c r="Q8828" s="2" t="s">
        <v>993</v>
      </c>
      <c r="R8828" s="2" t="s">
        <v>2544</v>
      </c>
      <c r="S8828" s="2" t="s">
        <v>6856</v>
      </c>
      <c r="T8828" s="2" t="s">
        <v>943</v>
      </c>
    </row>
    <row r="8829" spans="1:20">
      <c r="A8829" t="s">
        <v>10330</v>
      </c>
      <c r="B8829" s="1">
        <v>41731</v>
      </c>
      <c r="C8829" s="1">
        <v>41735</v>
      </c>
      <c r="D8829" t="s">
        <v>933</v>
      </c>
      <c r="E8829" t="s">
        <v>766</v>
      </c>
      <c r="F8829" t="s">
        <v>8773</v>
      </c>
      <c r="G8829">
        <v>33.488</v>
      </c>
      <c r="H8829">
        <v>7</v>
      </c>
      <c r="I8829">
        <v>0.2</v>
      </c>
      <c r="J8829">
        <v>10.465</v>
      </c>
      <c r="K8829" s="2" t="s">
        <v>935</v>
      </c>
      <c r="L8829" s="2" t="s">
        <v>1075</v>
      </c>
      <c r="M8829" s="2" t="s">
        <v>1004</v>
      </c>
      <c r="N8829" s="2">
        <v>77095</v>
      </c>
      <c r="O8829" s="2" t="s">
        <v>1005</v>
      </c>
      <c r="P8829" s="2" t="s">
        <v>951</v>
      </c>
      <c r="Q8829" s="2" t="s">
        <v>993</v>
      </c>
      <c r="R8829" s="2" t="s">
        <v>8774</v>
      </c>
      <c r="S8829" s="2" t="s">
        <v>6856</v>
      </c>
      <c r="T8829" s="2" t="s">
        <v>943</v>
      </c>
    </row>
    <row r="8830" spans="1:20">
      <c r="A8830" t="s">
        <v>10331</v>
      </c>
      <c r="B8830" s="1">
        <v>42160</v>
      </c>
      <c r="C8830" s="1">
        <v>42164</v>
      </c>
      <c r="D8830" t="s">
        <v>957</v>
      </c>
      <c r="E8830" t="s">
        <v>234</v>
      </c>
      <c r="F8830" t="s">
        <v>4979</v>
      </c>
      <c r="G8830">
        <v>10.56</v>
      </c>
      <c r="H8830">
        <v>2</v>
      </c>
      <c r="I8830">
        <v>0</v>
      </c>
      <c r="J8830">
        <v>4.7519999999999998</v>
      </c>
      <c r="K8830" s="2" t="s">
        <v>935</v>
      </c>
      <c r="L8830" s="2" t="s">
        <v>9380</v>
      </c>
      <c r="M8830" s="2" t="s">
        <v>1434</v>
      </c>
      <c r="N8830" s="2">
        <v>63301</v>
      </c>
      <c r="O8830" s="2" t="s">
        <v>1005</v>
      </c>
      <c r="P8830" s="2" t="s">
        <v>951</v>
      </c>
      <c r="Q8830" s="2" t="s">
        <v>993</v>
      </c>
      <c r="R8830" s="2" t="s">
        <v>4980</v>
      </c>
      <c r="S8830" s="2" t="s">
        <v>2256</v>
      </c>
      <c r="T8830" s="2" t="s">
        <v>955</v>
      </c>
    </row>
    <row r="8831" spans="1:20">
      <c r="A8831" t="s">
        <v>10332</v>
      </c>
      <c r="B8831" s="1">
        <v>41918</v>
      </c>
      <c r="C8831" s="1">
        <v>41921</v>
      </c>
      <c r="D8831" t="s">
        <v>1079</v>
      </c>
      <c r="E8831" t="s">
        <v>834</v>
      </c>
      <c r="F8831" t="s">
        <v>7622</v>
      </c>
      <c r="G8831">
        <v>386.34</v>
      </c>
      <c r="H8831">
        <v>2</v>
      </c>
      <c r="I8831">
        <v>0</v>
      </c>
      <c r="J8831">
        <v>54.087600000000002</v>
      </c>
      <c r="K8831" s="2" t="s">
        <v>935</v>
      </c>
      <c r="L8831" s="2" t="s">
        <v>4740</v>
      </c>
      <c r="M8831" s="2" t="s">
        <v>1136</v>
      </c>
      <c r="N8831" s="2">
        <v>46203</v>
      </c>
      <c r="O8831" s="2" t="s">
        <v>1005</v>
      </c>
      <c r="P8831" s="2" t="s">
        <v>951</v>
      </c>
      <c r="Q8831" s="2" t="s">
        <v>965</v>
      </c>
      <c r="R8831" s="2" t="s">
        <v>7623</v>
      </c>
      <c r="S8831" s="2" t="s">
        <v>9072</v>
      </c>
      <c r="T8831" s="2" t="s">
        <v>955</v>
      </c>
    </row>
    <row r="8832" spans="1:20">
      <c r="A8832" t="s">
        <v>10333</v>
      </c>
      <c r="B8832" s="1">
        <v>42603</v>
      </c>
      <c r="C8832" s="1">
        <v>42606</v>
      </c>
      <c r="D8832" t="s">
        <v>933</v>
      </c>
      <c r="E8832" t="s">
        <v>401</v>
      </c>
      <c r="F8832" t="s">
        <v>3675</v>
      </c>
      <c r="G8832">
        <v>33.44</v>
      </c>
      <c r="H8832">
        <v>10</v>
      </c>
      <c r="I8832">
        <v>0.2</v>
      </c>
      <c r="J8832">
        <v>11.704000000000001</v>
      </c>
      <c r="K8832" s="2" t="s">
        <v>935</v>
      </c>
      <c r="L8832" s="2" t="s">
        <v>905</v>
      </c>
      <c r="M8832" s="2" t="s">
        <v>998</v>
      </c>
      <c r="N8832" s="2">
        <v>98115</v>
      </c>
      <c r="O8832" s="2" t="s">
        <v>950</v>
      </c>
      <c r="P8832" s="2" t="s">
        <v>951</v>
      </c>
      <c r="Q8832" s="2" t="s">
        <v>980</v>
      </c>
      <c r="R8832" s="2" t="s">
        <v>3676</v>
      </c>
      <c r="S8832" s="2" t="s">
        <v>3404</v>
      </c>
      <c r="T8832" s="2" t="s">
        <v>955</v>
      </c>
    </row>
    <row r="8833" spans="1:20">
      <c r="A8833" t="s">
        <v>10334</v>
      </c>
      <c r="B8833" s="1">
        <v>42323</v>
      </c>
      <c r="C8833" s="1">
        <v>42327</v>
      </c>
      <c r="D8833" t="s">
        <v>957</v>
      </c>
      <c r="E8833" t="s">
        <v>779</v>
      </c>
      <c r="F8833" t="s">
        <v>2817</v>
      </c>
      <c r="G8833">
        <v>39.96</v>
      </c>
      <c r="H8833">
        <v>2</v>
      </c>
      <c r="I8833">
        <v>0</v>
      </c>
      <c r="J8833">
        <v>14.3856</v>
      </c>
      <c r="K8833" s="2" t="s">
        <v>935</v>
      </c>
      <c r="L8833" s="2" t="s">
        <v>3819</v>
      </c>
      <c r="M8833" s="2" t="s">
        <v>1194</v>
      </c>
      <c r="N8833" s="2">
        <v>22801</v>
      </c>
      <c r="O8833" s="2" t="s">
        <v>938</v>
      </c>
      <c r="P8833" s="2" t="s">
        <v>939</v>
      </c>
      <c r="Q8833" s="2" t="s">
        <v>969</v>
      </c>
      <c r="R8833" s="2" t="s">
        <v>2818</v>
      </c>
      <c r="S8833" s="2" t="s">
        <v>7135</v>
      </c>
      <c r="T8833" s="2" t="s">
        <v>1008</v>
      </c>
    </row>
    <row r="8834" spans="1:20">
      <c r="A8834" t="s">
        <v>10335</v>
      </c>
      <c r="B8834" s="1">
        <v>42177</v>
      </c>
      <c r="C8834" s="1">
        <v>42182</v>
      </c>
      <c r="D8834" t="s">
        <v>957</v>
      </c>
      <c r="E8834" t="s">
        <v>573</v>
      </c>
      <c r="F8834" t="s">
        <v>3259</v>
      </c>
      <c r="G8834">
        <v>1217.568</v>
      </c>
      <c r="H8834">
        <v>2</v>
      </c>
      <c r="I8834">
        <v>0.2</v>
      </c>
      <c r="J8834">
        <v>456.58800000000002</v>
      </c>
      <c r="K8834" s="2" t="s">
        <v>935</v>
      </c>
      <c r="L8834" s="2" t="s">
        <v>1255</v>
      </c>
      <c r="M8834" s="2" t="s">
        <v>1147</v>
      </c>
      <c r="N8834" s="2">
        <v>14609</v>
      </c>
      <c r="O8834" s="2" t="s">
        <v>1043</v>
      </c>
      <c r="P8834" s="2" t="s">
        <v>951</v>
      </c>
      <c r="Q8834" s="2" t="s">
        <v>980</v>
      </c>
      <c r="R8834" s="2" t="s">
        <v>3260</v>
      </c>
      <c r="S8834" s="2" t="s">
        <v>4720</v>
      </c>
      <c r="T8834" s="2" t="s">
        <v>943</v>
      </c>
    </row>
    <row r="8835" spans="1:20">
      <c r="A8835" t="s">
        <v>10336</v>
      </c>
      <c r="B8835" s="1">
        <v>43002</v>
      </c>
      <c r="C8835" s="1">
        <v>43006</v>
      </c>
      <c r="D8835" t="s">
        <v>957</v>
      </c>
      <c r="E8835" t="s">
        <v>636</v>
      </c>
      <c r="F8835" t="s">
        <v>4424</v>
      </c>
      <c r="G8835">
        <v>15.51</v>
      </c>
      <c r="H8835">
        <v>1</v>
      </c>
      <c r="I8835">
        <v>0</v>
      </c>
      <c r="J8835">
        <v>3.8774999999999999</v>
      </c>
      <c r="K8835" s="2" t="s">
        <v>935</v>
      </c>
      <c r="L8835" s="2" t="s">
        <v>7608</v>
      </c>
      <c r="M8835" s="2" t="s">
        <v>2025</v>
      </c>
      <c r="N8835" s="2">
        <v>30328</v>
      </c>
      <c r="O8835" s="2" t="s">
        <v>938</v>
      </c>
      <c r="P8835" s="2" t="s">
        <v>951</v>
      </c>
      <c r="Q8835" s="2" t="s">
        <v>965</v>
      </c>
      <c r="R8835" s="2" t="s">
        <v>4425</v>
      </c>
      <c r="S8835" s="2" t="s">
        <v>5406</v>
      </c>
      <c r="T8835" s="2" t="s">
        <v>1008</v>
      </c>
    </row>
    <row r="8836" spans="1:20">
      <c r="A8836" t="s">
        <v>10336</v>
      </c>
      <c r="B8836" s="1">
        <v>43002</v>
      </c>
      <c r="C8836" s="1">
        <v>43006</v>
      </c>
      <c r="D8836" t="s">
        <v>957</v>
      </c>
      <c r="E8836" t="s">
        <v>636</v>
      </c>
      <c r="F8836" t="s">
        <v>6663</v>
      </c>
      <c r="G8836">
        <v>89.9</v>
      </c>
      <c r="H8836">
        <v>2</v>
      </c>
      <c r="I8836">
        <v>0</v>
      </c>
      <c r="J8836">
        <v>25.172000000000001</v>
      </c>
      <c r="K8836" s="2" t="s">
        <v>935</v>
      </c>
      <c r="L8836" s="2" t="s">
        <v>7608</v>
      </c>
      <c r="M8836" s="2" t="s">
        <v>2025</v>
      </c>
      <c r="N8836" s="2">
        <v>30328</v>
      </c>
      <c r="O8836" s="2" t="s">
        <v>938</v>
      </c>
      <c r="P8836" s="2" t="s">
        <v>976</v>
      </c>
      <c r="Q8836" s="2" t="s">
        <v>977</v>
      </c>
      <c r="R8836" s="2" t="s">
        <v>6664</v>
      </c>
      <c r="S8836" s="2" t="s">
        <v>5406</v>
      </c>
      <c r="T8836" s="2" t="s">
        <v>1008</v>
      </c>
    </row>
    <row r="8837" spans="1:20">
      <c r="A8837" t="s">
        <v>10336</v>
      </c>
      <c r="B8837" s="1">
        <v>43002</v>
      </c>
      <c r="C8837" s="1">
        <v>43006</v>
      </c>
      <c r="D8837" t="s">
        <v>957</v>
      </c>
      <c r="E8837" t="s">
        <v>636</v>
      </c>
      <c r="F8837" t="s">
        <v>8343</v>
      </c>
      <c r="G8837">
        <v>14.28</v>
      </c>
      <c r="H8837">
        <v>4</v>
      </c>
      <c r="I8837">
        <v>0</v>
      </c>
      <c r="J8837">
        <v>3.7128000000000001</v>
      </c>
      <c r="K8837" s="2" t="s">
        <v>935</v>
      </c>
      <c r="L8837" s="2" t="s">
        <v>7608</v>
      </c>
      <c r="M8837" s="2" t="s">
        <v>2025</v>
      </c>
      <c r="N8837" s="2">
        <v>30328</v>
      </c>
      <c r="O8837" s="2" t="s">
        <v>938</v>
      </c>
      <c r="P8837" s="2" t="s">
        <v>951</v>
      </c>
      <c r="Q8837" s="2" t="s">
        <v>973</v>
      </c>
      <c r="R8837" s="2" t="s">
        <v>8344</v>
      </c>
      <c r="S8837" s="2" t="s">
        <v>5406</v>
      </c>
      <c r="T8837" s="2" t="s">
        <v>1008</v>
      </c>
    </row>
    <row r="8838" spans="1:20">
      <c r="A8838" t="s">
        <v>10336</v>
      </c>
      <c r="B8838" s="1">
        <v>43002</v>
      </c>
      <c r="C8838" s="1">
        <v>43006</v>
      </c>
      <c r="D8838" t="s">
        <v>957</v>
      </c>
      <c r="E8838" t="s">
        <v>636</v>
      </c>
      <c r="F8838" t="s">
        <v>3484</v>
      </c>
      <c r="G8838">
        <v>12.72</v>
      </c>
      <c r="H8838">
        <v>3</v>
      </c>
      <c r="I8838">
        <v>0</v>
      </c>
      <c r="J8838">
        <v>4.9607999999999999</v>
      </c>
      <c r="K8838" s="2" t="s">
        <v>935</v>
      </c>
      <c r="L8838" s="2" t="s">
        <v>7608</v>
      </c>
      <c r="M8838" s="2" t="s">
        <v>2025</v>
      </c>
      <c r="N8838" s="2">
        <v>30328</v>
      </c>
      <c r="O8838" s="2" t="s">
        <v>938</v>
      </c>
      <c r="P8838" s="2" t="s">
        <v>951</v>
      </c>
      <c r="Q8838" s="2" t="s">
        <v>973</v>
      </c>
      <c r="R8838" s="2" t="s">
        <v>3485</v>
      </c>
      <c r="S8838" s="2" t="s">
        <v>5406</v>
      </c>
      <c r="T8838" s="2" t="s">
        <v>1008</v>
      </c>
    </row>
    <row r="8839" spans="1:20">
      <c r="A8839" t="s">
        <v>10336</v>
      </c>
      <c r="B8839" s="1">
        <v>43002</v>
      </c>
      <c r="C8839" s="1">
        <v>43006</v>
      </c>
      <c r="D8839" t="s">
        <v>957</v>
      </c>
      <c r="E8839" t="s">
        <v>636</v>
      </c>
      <c r="F8839" t="s">
        <v>2173</v>
      </c>
      <c r="G8839">
        <v>15.75</v>
      </c>
      <c r="H8839">
        <v>5</v>
      </c>
      <c r="I8839">
        <v>0</v>
      </c>
      <c r="J8839">
        <v>7.56</v>
      </c>
      <c r="K8839" s="2" t="s">
        <v>935</v>
      </c>
      <c r="L8839" s="2" t="s">
        <v>7608</v>
      </c>
      <c r="M8839" s="2" t="s">
        <v>2025</v>
      </c>
      <c r="N8839" s="2">
        <v>30328</v>
      </c>
      <c r="O8839" s="2" t="s">
        <v>938</v>
      </c>
      <c r="P8839" s="2" t="s">
        <v>951</v>
      </c>
      <c r="Q8839" s="2" t="s">
        <v>952</v>
      </c>
      <c r="R8839" s="2" t="s">
        <v>2174</v>
      </c>
      <c r="S8839" s="2" t="s">
        <v>5406</v>
      </c>
      <c r="T8839" s="2" t="s">
        <v>1008</v>
      </c>
    </row>
    <row r="8840" spans="1:20">
      <c r="A8840" t="s">
        <v>10337</v>
      </c>
      <c r="B8840" s="1">
        <v>41735</v>
      </c>
      <c r="C8840" s="1">
        <v>41739</v>
      </c>
      <c r="D8840" t="s">
        <v>933</v>
      </c>
      <c r="E8840" t="s">
        <v>451</v>
      </c>
      <c r="F8840" t="s">
        <v>6956</v>
      </c>
      <c r="G8840">
        <v>70.95</v>
      </c>
      <c r="H8840">
        <v>3</v>
      </c>
      <c r="I8840">
        <v>0</v>
      </c>
      <c r="J8840">
        <v>18.446999999999999</v>
      </c>
      <c r="K8840" s="2" t="s">
        <v>935</v>
      </c>
      <c r="L8840" s="2" t="s">
        <v>904</v>
      </c>
      <c r="M8840" s="2" t="s">
        <v>949</v>
      </c>
      <c r="N8840" s="2">
        <v>90004</v>
      </c>
      <c r="O8840" s="2" t="s">
        <v>950</v>
      </c>
      <c r="P8840" s="2" t="s">
        <v>951</v>
      </c>
      <c r="Q8840" s="2" t="s">
        <v>973</v>
      </c>
      <c r="R8840" s="2" t="s">
        <v>6957</v>
      </c>
      <c r="S8840" s="2" t="s">
        <v>3787</v>
      </c>
      <c r="T8840" s="2" t="s">
        <v>955</v>
      </c>
    </row>
    <row r="8841" spans="1:20">
      <c r="A8841" t="s">
        <v>10337</v>
      </c>
      <c r="B8841" s="1">
        <v>41735</v>
      </c>
      <c r="C8841" s="1">
        <v>41739</v>
      </c>
      <c r="D8841" t="s">
        <v>933</v>
      </c>
      <c r="E8841" t="s">
        <v>451</v>
      </c>
      <c r="F8841" t="s">
        <v>1317</v>
      </c>
      <c r="G8841">
        <v>65.567999999999998</v>
      </c>
      <c r="H8841">
        <v>2</v>
      </c>
      <c r="I8841">
        <v>0.2</v>
      </c>
      <c r="J8841">
        <v>23.7684</v>
      </c>
      <c r="K8841" s="2" t="s">
        <v>935</v>
      </c>
      <c r="L8841" s="2" t="s">
        <v>904</v>
      </c>
      <c r="M8841" s="2" t="s">
        <v>949</v>
      </c>
      <c r="N8841" s="2">
        <v>90004</v>
      </c>
      <c r="O8841" s="2" t="s">
        <v>950</v>
      </c>
      <c r="P8841" s="2" t="s">
        <v>951</v>
      </c>
      <c r="Q8841" s="2" t="s">
        <v>980</v>
      </c>
      <c r="R8841" s="2" t="s">
        <v>1318</v>
      </c>
      <c r="S8841" s="2" t="s">
        <v>3787</v>
      </c>
      <c r="T8841" s="2" t="s">
        <v>955</v>
      </c>
    </row>
    <row r="8842" spans="1:20">
      <c r="A8842" t="s">
        <v>10337</v>
      </c>
      <c r="B8842" s="1">
        <v>41735</v>
      </c>
      <c r="C8842" s="1">
        <v>41739</v>
      </c>
      <c r="D8842" t="s">
        <v>933</v>
      </c>
      <c r="E8842" t="s">
        <v>451</v>
      </c>
      <c r="F8842" t="s">
        <v>5740</v>
      </c>
      <c r="G8842">
        <v>299.97000000000003</v>
      </c>
      <c r="H8842">
        <v>3</v>
      </c>
      <c r="I8842">
        <v>0</v>
      </c>
      <c r="J8842">
        <v>131.98679999999999</v>
      </c>
      <c r="K8842" s="2" t="s">
        <v>935</v>
      </c>
      <c r="L8842" s="2" t="s">
        <v>904</v>
      </c>
      <c r="M8842" s="2" t="s">
        <v>949</v>
      </c>
      <c r="N8842" s="2">
        <v>90004</v>
      </c>
      <c r="O8842" s="2" t="s">
        <v>950</v>
      </c>
      <c r="P8842" s="2" t="s">
        <v>976</v>
      </c>
      <c r="Q8842" s="2" t="s">
        <v>1054</v>
      </c>
      <c r="R8842" s="2" t="s">
        <v>5741</v>
      </c>
      <c r="S8842" s="2" t="s">
        <v>3787</v>
      </c>
      <c r="T8842" s="2" t="s">
        <v>955</v>
      </c>
    </row>
    <row r="8843" spans="1:20">
      <c r="A8843" t="s">
        <v>10338</v>
      </c>
      <c r="B8843" s="1">
        <v>42409</v>
      </c>
      <c r="C8843" s="1">
        <v>42413</v>
      </c>
      <c r="D8843" t="s">
        <v>957</v>
      </c>
      <c r="E8843" t="s">
        <v>391</v>
      </c>
      <c r="F8843" t="s">
        <v>1799</v>
      </c>
      <c r="G8843">
        <v>89.97</v>
      </c>
      <c r="H8843">
        <v>3</v>
      </c>
      <c r="I8843">
        <v>0</v>
      </c>
      <c r="J8843">
        <v>39.586799999999997</v>
      </c>
      <c r="K8843" s="2" t="s">
        <v>935</v>
      </c>
      <c r="L8843" s="2" t="s">
        <v>906</v>
      </c>
      <c r="M8843" s="2" t="s">
        <v>949</v>
      </c>
      <c r="N8843" s="2">
        <v>94110</v>
      </c>
      <c r="O8843" s="2" t="s">
        <v>950</v>
      </c>
      <c r="P8843" s="2" t="s">
        <v>976</v>
      </c>
      <c r="Q8843" s="2" t="s">
        <v>1054</v>
      </c>
      <c r="R8843" s="2" t="s">
        <v>1800</v>
      </c>
      <c r="S8843" s="2" t="s">
        <v>3325</v>
      </c>
      <c r="T8843" s="2" t="s">
        <v>955</v>
      </c>
    </row>
    <row r="8844" spans="1:20">
      <c r="A8844" t="s">
        <v>10338</v>
      </c>
      <c r="B8844" s="1">
        <v>42409</v>
      </c>
      <c r="C8844" s="1">
        <v>42413</v>
      </c>
      <c r="D8844" t="s">
        <v>957</v>
      </c>
      <c r="E8844" t="s">
        <v>391</v>
      </c>
      <c r="F8844" t="s">
        <v>3607</v>
      </c>
      <c r="G8844">
        <v>31.86</v>
      </c>
      <c r="H8844">
        <v>2</v>
      </c>
      <c r="I8844">
        <v>0</v>
      </c>
      <c r="J8844">
        <v>11.151</v>
      </c>
      <c r="K8844" s="2" t="s">
        <v>935</v>
      </c>
      <c r="L8844" s="2" t="s">
        <v>906</v>
      </c>
      <c r="M8844" s="2" t="s">
        <v>949</v>
      </c>
      <c r="N8844" s="2">
        <v>94110</v>
      </c>
      <c r="O8844" s="2" t="s">
        <v>950</v>
      </c>
      <c r="P8844" s="2" t="s">
        <v>976</v>
      </c>
      <c r="Q8844" s="2" t="s">
        <v>1054</v>
      </c>
      <c r="R8844" s="2" t="s">
        <v>3608</v>
      </c>
      <c r="S8844" s="2" t="s">
        <v>3325</v>
      </c>
      <c r="T8844" s="2" t="s">
        <v>955</v>
      </c>
    </row>
    <row r="8845" spans="1:20">
      <c r="A8845" t="s">
        <v>10339</v>
      </c>
      <c r="B8845" s="1">
        <v>41961</v>
      </c>
      <c r="C8845" s="1">
        <v>41963</v>
      </c>
      <c r="D8845" t="s">
        <v>933</v>
      </c>
      <c r="E8845" t="s">
        <v>88</v>
      </c>
      <c r="F8845" t="s">
        <v>7725</v>
      </c>
      <c r="G8845">
        <v>67.150000000000006</v>
      </c>
      <c r="H8845">
        <v>5</v>
      </c>
      <c r="I8845">
        <v>0</v>
      </c>
      <c r="J8845">
        <v>16.787500000000001</v>
      </c>
      <c r="K8845" s="2" t="s">
        <v>935</v>
      </c>
      <c r="L8845" s="2" t="s">
        <v>911</v>
      </c>
      <c r="M8845" s="2" t="s">
        <v>1114</v>
      </c>
      <c r="N8845" s="2">
        <v>55407</v>
      </c>
      <c r="O8845" s="2" t="s">
        <v>1005</v>
      </c>
      <c r="P8845" s="2" t="s">
        <v>951</v>
      </c>
      <c r="Q8845" s="2" t="s">
        <v>965</v>
      </c>
      <c r="R8845" s="2" t="s">
        <v>7726</v>
      </c>
      <c r="S8845" s="2" t="s">
        <v>1243</v>
      </c>
      <c r="T8845" s="2" t="s">
        <v>955</v>
      </c>
    </row>
    <row r="8846" spans="1:20">
      <c r="A8846" t="s">
        <v>10340</v>
      </c>
      <c r="B8846" s="1">
        <v>43087</v>
      </c>
      <c r="C8846" s="1">
        <v>43092</v>
      </c>
      <c r="D8846" t="s">
        <v>957</v>
      </c>
      <c r="E8846" t="s">
        <v>499</v>
      </c>
      <c r="F8846" t="s">
        <v>5266</v>
      </c>
      <c r="G8846">
        <v>7.2359999999999998</v>
      </c>
      <c r="H8846">
        <v>3</v>
      </c>
      <c r="I8846">
        <v>0.7</v>
      </c>
      <c r="J8846">
        <v>-6.03</v>
      </c>
      <c r="K8846" s="2" t="s">
        <v>935</v>
      </c>
      <c r="L8846" s="2" t="s">
        <v>1347</v>
      </c>
      <c r="M8846" s="2" t="s">
        <v>1348</v>
      </c>
      <c r="N8846" s="2">
        <v>43229</v>
      </c>
      <c r="O8846" s="2" t="s">
        <v>1043</v>
      </c>
      <c r="P8846" s="2" t="s">
        <v>951</v>
      </c>
      <c r="Q8846" s="2" t="s">
        <v>980</v>
      </c>
      <c r="R8846" s="2" t="s">
        <v>5267</v>
      </c>
      <c r="S8846" s="2" t="s">
        <v>4171</v>
      </c>
      <c r="T8846" s="2" t="s">
        <v>943</v>
      </c>
    </row>
    <row r="8847" spans="1:20">
      <c r="A8847" t="s">
        <v>10340</v>
      </c>
      <c r="B8847" s="1">
        <v>43087</v>
      </c>
      <c r="C8847" s="1">
        <v>43092</v>
      </c>
      <c r="D8847" t="s">
        <v>957</v>
      </c>
      <c r="E8847" t="s">
        <v>499</v>
      </c>
      <c r="F8847" t="s">
        <v>1414</v>
      </c>
      <c r="G8847">
        <v>4.8239999999999998</v>
      </c>
      <c r="H8847">
        <v>3</v>
      </c>
      <c r="I8847">
        <v>0.2</v>
      </c>
      <c r="J8847">
        <v>1.7486999999999999</v>
      </c>
      <c r="K8847" s="2" t="s">
        <v>935</v>
      </c>
      <c r="L8847" s="2" t="s">
        <v>1347</v>
      </c>
      <c r="M8847" s="2" t="s">
        <v>1348</v>
      </c>
      <c r="N8847" s="2">
        <v>43229</v>
      </c>
      <c r="O8847" s="2" t="s">
        <v>1043</v>
      </c>
      <c r="P8847" s="2" t="s">
        <v>951</v>
      </c>
      <c r="Q8847" s="2" t="s">
        <v>1148</v>
      </c>
      <c r="R8847" s="2" t="s">
        <v>1415</v>
      </c>
      <c r="S8847" s="2" t="s">
        <v>4171</v>
      </c>
      <c r="T8847" s="2" t="s">
        <v>943</v>
      </c>
    </row>
    <row r="8848" spans="1:20">
      <c r="A8848" t="s">
        <v>10340</v>
      </c>
      <c r="B8848" s="1">
        <v>43087</v>
      </c>
      <c r="C8848" s="1">
        <v>43092</v>
      </c>
      <c r="D8848" t="s">
        <v>957</v>
      </c>
      <c r="E8848" t="s">
        <v>499</v>
      </c>
      <c r="F8848" t="s">
        <v>2267</v>
      </c>
      <c r="G8848">
        <v>91.36</v>
      </c>
      <c r="H8848">
        <v>5</v>
      </c>
      <c r="I8848">
        <v>0.2</v>
      </c>
      <c r="J8848">
        <v>29.692</v>
      </c>
      <c r="K8848" s="2" t="s">
        <v>935</v>
      </c>
      <c r="L8848" s="2" t="s">
        <v>1347</v>
      </c>
      <c r="M8848" s="2" t="s">
        <v>1348</v>
      </c>
      <c r="N8848" s="2">
        <v>43229</v>
      </c>
      <c r="O8848" s="2" t="s">
        <v>1043</v>
      </c>
      <c r="P8848" s="2" t="s">
        <v>951</v>
      </c>
      <c r="Q8848" s="2" t="s">
        <v>993</v>
      </c>
      <c r="R8848" s="2" t="s">
        <v>2268</v>
      </c>
      <c r="S8848" s="2" t="s">
        <v>4171</v>
      </c>
      <c r="T8848" s="2" t="s">
        <v>943</v>
      </c>
    </row>
    <row r="8849" spans="1:20">
      <c r="A8849" t="s">
        <v>10340</v>
      </c>
      <c r="B8849" s="1">
        <v>43087</v>
      </c>
      <c r="C8849" s="1">
        <v>43092</v>
      </c>
      <c r="D8849" t="s">
        <v>957</v>
      </c>
      <c r="E8849" t="s">
        <v>499</v>
      </c>
      <c r="F8849" t="s">
        <v>3372</v>
      </c>
      <c r="G8849">
        <v>130.11199999999999</v>
      </c>
      <c r="H8849">
        <v>2</v>
      </c>
      <c r="I8849">
        <v>0.2</v>
      </c>
      <c r="J8849">
        <v>13.011200000000001</v>
      </c>
      <c r="K8849" s="2" t="s">
        <v>935</v>
      </c>
      <c r="L8849" s="2" t="s">
        <v>1347</v>
      </c>
      <c r="M8849" s="2" t="s">
        <v>1348</v>
      </c>
      <c r="N8849" s="2">
        <v>43229</v>
      </c>
      <c r="O8849" s="2" t="s">
        <v>1043</v>
      </c>
      <c r="P8849" s="2" t="s">
        <v>951</v>
      </c>
      <c r="Q8849" s="2" t="s">
        <v>983</v>
      </c>
      <c r="R8849" s="2" t="s">
        <v>3373</v>
      </c>
      <c r="S8849" s="2" t="s">
        <v>4171</v>
      </c>
      <c r="T8849" s="2" t="s">
        <v>943</v>
      </c>
    </row>
    <row r="8850" spans="1:20">
      <c r="A8850" t="s">
        <v>10341</v>
      </c>
      <c r="B8850" s="1">
        <v>42187</v>
      </c>
      <c r="C8850" s="1">
        <v>42189</v>
      </c>
      <c r="D8850" t="s">
        <v>1079</v>
      </c>
      <c r="E8850" t="s">
        <v>189</v>
      </c>
      <c r="F8850" t="s">
        <v>4032</v>
      </c>
      <c r="G8850">
        <v>74.239999999999995</v>
      </c>
      <c r="H8850">
        <v>1</v>
      </c>
      <c r="I8850">
        <v>0.2</v>
      </c>
      <c r="J8850">
        <v>8.3520000000000003</v>
      </c>
      <c r="K8850" s="2" t="s">
        <v>935</v>
      </c>
      <c r="L8850" s="2" t="s">
        <v>4936</v>
      </c>
      <c r="M8850" s="2" t="s">
        <v>992</v>
      </c>
      <c r="N8850" s="2">
        <v>27604</v>
      </c>
      <c r="O8850" s="2" t="s">
        <v>938</v>
      </c>
      <c r="P8850" s="2" t="s">
        <v>976</v>
      </c>
      <c r="Q8850" s="2" t="s">
        <v>977</v>
      </c>
      <c r="R8850" s="2" t="s">
        <v>4034</v>
      </c>
      <c r="S8850" s="2" t="s">
        <v>1941</v>
      </c>
      <c r="T8850" s="2" t="s">
        <v>955</v>
      </c>
    </row>
    <row r="8851" spans="1:20">
      <c r="A8851" t="s">
        <v>10341</v>
      </c>
      <c r="B8851" s="1">
        <v>42187</v>
      </c>
      <c r="C8851" s="1">
        <v>42189</v>
      </c>
      <c r="D8851" t="s">
        <v>1079</v>
      </c>
      <c r="E8851" t="s">
        <v>189</v>
      </c>
      <c r="F8851" t="s">
        <v>3942</v>
      </c>
      <c r="G8851">
        <v>159.84</v>
      </c>
      <c r="H8851">
        <v>10</v>
      </c>
      <c r="I8851">
        <v>0.2</v>
      </c>
      <c r="J8851">
        <v>45.954000000000001</v>
      </c>
      <c r="K8851" s="2" t="s">
        <v>935</v>
      </c>
      <c r="L8851" s="2" t="s">
        <v>4936</v>
      </c>
      <c r="M8851" s="2" t="s">
        <v>992</v>
      </c>
      <c r="N8851" s="2">
        <v>27604</v>
      </c>
      <c r="O8851" s="2" t="s">
        <v>938</v>
      </c>
      <c r="P8851" s="2" t="s">
        <v>939</v>
      </c>
      <c r="Q8851" s="2" t="s">
        <v>969</v>
      </c>
      <c r="R8851" s="2" t="s">
        <v>3944</v>
      </c>
      <c r="S8851" s="2" t="s">
        <v>1941</v>
      </c>
      <c r="T8851" s="2" t="s">
        <v>955</v>
      </c>
    </row>
    <row r="8852" spans="1:20">
      <c r="A8852" t="s">
        <v>10341</v>
      </c>
      <c r="B8852" s="1">
        <v>42187</v>
      </c>
      <c r="C8852" s="1">
        <v>42189</v>
      </c>
      <c r="D8852" t="s">
        <v>1079</v>
      </c>
      <c r="E8852" t="s">
        <v>189</v>
      </c>
      <c r="F8852" t="s">
        <v>2750</v>
      </c>
      <c r="G8852">
        <v>2.8919999999999999</v>
      </c>
      <c r="H8852">
        <v>2</v>
      </c>
      <c r="I8852">
        <v>0.7</v>
      </c>
      <c r="J8852">
        <v>-2.3136000000000001</v>
      </c>
      <c r="K8852" s="2" t="s">
        <v>935</v>
      </c>
      <c r="L8852" s="2" t="s">
        <v>4936</v>
      </c>
      <c r="M8852" s="2" t="s">
        <v>992</v>
      </c>
      <c r="N8852" s="2">
        <v>27604</v>
      </c>
      <c r="O8852" s="2" t="s">
        <v>938</v>
      </c>
      <c r="P8852" s="2" t="s">
        <v>951</v>
      </c>
      <c r="Q8852" s="2" t="s">
        <v>980</v>
      </c>
      <c r="R8852" s="2" t="s">
        <v>2751</v>
      </c>
      <c r="S8852" s="2" t="s">
        <v>1941</v>
      </c>
      <c r="T8852" s="2" t="s">
        <v>955</v>
      </c>
    </row>
    <row r="8853" spans="1:20">
      <c r="A8853" t="s">
        <v>10341</v>
      </c>
      <c r="B8853" s="1">
        <v>42187</v>
      </c>
      <c r="C8853" s="1">
        <v>42189</v>
      </c>
      <c r="D8853" t="s">
        <v>1079</v>
      </c>
      <c r="E8853" t="s">
        <v>189</v>
      </c>
      <c r="F8853" t="s">
        <v>3319</v>
      </c>
      <c r="G8853">
        <v>9.3919999999999995</v>
      </c>
      <c r="H8853">
        <v>2</v>
      </c>
      <c r="I8853">
        <v>0.2</v>
      </c>
      <c r="J8853">
        <v>3.2871999999999999</v>
      </c>
      <c r="K8853" s="2" t="s">
        <v>935</v>
      </c>
      <c r="L8853" s="2" t="s">
        <v>4936</v>
      </c>
      <c r="M8853" s="2" t="s">
        <v>992</v>
      </c>
      <c r="N8853" s="2">
        <v>27604</v>
      </c>
      <c r="O8853" s="2" t="s">
        <v>938</v>
      </c>
      <c r="P8853" s="2" t="s">
        <v>951</v>
      </c>
      <c r="Q8853" s="2" t="s">
        <v>993</v>
      </c>
      <c r="R8853" s="2" t="s">
        <v>3320</v>
      </c>
      <c r="S8853" s="2" t="s">
        <v>1941</v>
      </c>
      <c r="T8853" s="2" t="s">
        <v>955</v>
      </c>
    </row>
    <row r="8854" spans="1:20">
      <c r="A8854" t="s">
        <v>10342</v>
      </c>
      <c r="B8854" s="1">
        <v>41920</v>
      </c>
      <c r="C8854" s="1">
        <v>41925</v>
      </c>
      <c r="D8854" t="s">
        <v>933</v>
      </c>
      <c r="E8854" t="s">
        <v>87</v>
      </c>
      <c r="F8854" t="s">
        <v>4428</v>
      </c>
      <c r="G8854">
        <v>123.92</v>
      </c>
      <c r="H8854">
        <v>4</v>
      </c>
      <c r="I8854">
        <v>0</v>
      </c>
      <c r="J8854">
        <v>55.764000000000003</v>
      </c>
      <c r="K8854" s="2" t="s">
        <v>935</v>
      </c>
      <c r="L8854" s="2" t="s">
        <v>903</v>
      </c>
      <c r="M8854" s="2" t="s">
        <v>1147</v>
      </c>
      <c r="N8854" s="2">
        <v>10011</v>
      </c>
      <c r="O8854" s="2" t="s">
        <v>1043</v>
      </c>
      <c r="P8854" s="2" t="s">
        <v>951</v>
      </c>
      <c r="Q8854" s="2" t="s">
        <v>993</v>
      </c>
      <c r="R8854" s="2" t="s">
        <v>4429</v>
      </c>
      <c r="S8854" s="2" t="s">
        <v>1236</v>
      </c>
      <c r="T8854" s="2" t="s">
        <v>943</v>
      </c>
    </row>
    <row r="8855" spans="1:20">
      <c r="A8855" t="s">
        <v>10343</v>
      </c>
      <c r="B8855" s="1">
        <v>42269</v>
      </c>
      <c r="C8855" s="1">
        <v>42272</v>
      </c>
      <c r="D8855" t="s">
        <v>1079</v>
      </c>
      <c r="E8855" t="s">
        <v>439</v>
      </c>
      <c r="F8855" t="s">
        <v>5156</v>
      </c>
      <c r="G8855">
        <v>55.6</v>
      </c>
      <c r="H8855">
        <v>5</v>
      </c>
      <c r="I8855">
        <v>0.2</v>
      </c>
      <c r="J8855">
        <v>6.2549999999999999</v>
      </c>
      <c r="K8855" s="2" t="s">
        <v>935</v>
      </c>
      <c r="L8855" s="2" t="s">
        <v>1041</v>
      </c>
      <c r="M8855" s="2" t="s">
        <v>1042</v>
      </c>
      <c r="N8855" s="2">
        <v>19143</v>
      </c>
      <c r="O8855" s="2" t="s">
        <v>1043</v>
      </c>
      <c r="P8855" s="2" t="s">
        <v>951</v>
      </c>
      <c r="Q8855" s="2" t="s">
        <v>1419</v>
      </c>
      <c r="R8855" s="2" t="s">
        <v>5157</v>
      </c>
      <c r="S8855" s="2" t="s">
        <v>3673</v>
      </c>
      <c r="T8855" s="2" t="s">
        <v>943</v>
      </c>
    </row>
    <row r="8856" spans="1:20">
      <c r="A8856" t="s">
        <v>10343</v>
      </c>
      <c r="B8856" s="1">
        <v>42269</v>
      </c>
      <c r="C8856" s="1">
        <v>42272</v>
      </c>
      <c r="D8856" t="s">
        <v>1079</v>
      </c>
      <c r="E8856" t="s">
        <v>439</v>
      </c>
      <c r="F8856" t="s">
        <v>1703</v>
      </c>
      <c r="G8856">
        <v>617.976</v>
      </c>
      <c r="H8856">
        <v>3</v>
      </c>
      <c r="I8856">
        <v>0.2</v>
      </c>
      <c r="J8856">
        <v>-7.7247000000000003</v>
      </c>
      <c r="K8856" s="2" t="s">
        <v>935</v>
      </c>
      <c r="L8856" s="2" t="s">
        <v>1041</v>
      </c>
      <c r="M8856" s="2" t="s">
        <v>1042</v>
      </c>
      <c r="N8856" s="2">
        <v>19143</v>
      </c>
      <c r="O8856" s="2" t="s">
        <v>1043</v>
      </c>
      <c r="P8856" s="2" t="s">
        <v>976</v>
      </c>
      <c r="Q8856" s="2" t="s">
        <v>1054</v>
      </c>
      <c r="R8856" s="2" t="s">
        <v>1704</v>
      </c>
      <c r="S8856" s="2" t="s">
        <v>3673</v>
      </c>
      <c r="T8856" s="2" t="s">
        <v>943</v>
      </c>
    </row>
    <row r="8857" spans="1:20">
      <c r="A8857" t="s">
        <v>10344</v>
      </c>
      <c r="B8857" s="1">
        <v>43093</v>
      </c>
      <c r="C8857" s="1">
        <v>43099</v>
      </c>
      <c r="D8857" t="s">
        <v>957</v>
      </c>
      <c r="E8857" t="s">
        <v>373</v>
      </c>
      <c r="F8857" t="s">
        <v>1692</v>
      </c>
      <c r="G8857">
        <v>21.312000000000001</v>
      </c>
      <c r="H8857">
        <v>3</v>
      </c>
      <c r="I8857">
        <v>0.2</v>
      </c>
      <c r="J8857">
        <v>7.992</v>
      </c>
      <c r="K8857" s="2" t="s">
        <v>935</v>
      </c>
      <c r="L8857" s="2" t="s">
        <v>6453</v>
      </c>
      <c r="M8857" s="2" t="s">
        <v>6454</v>
      </c>
      <c r="N8857" s="2">
        <v>83642</v>
      </c>
      <c r="O8857" s="2" t="s">
        <v>950</v>
      </c>
      <c r="P8857" s="2" t="s">
        <v>951</v>
      </c>
      <c r="Q8857" s="2" t="s">
        <v>980</v>
      </c>
      <c r="R8857" s="2" t="s">
        <v>1693</v>
      </c>
      <c r="S8857" s="2" t="s">
        <v>3217</v>
      </c>
      <c r="T8857" s="2" t="s">
        <v>955</v>
      </c>
    </row>
    <row r="8858" spans="1:20">
      <c r="A8858" t="s">
        <v>10345</v>
      </c>
      <c r="B8858" s="1">
        <v>43021</v>
      </c>
      <c r="C8858" s="1">
        <v>43028</v>
      </c>
      <c r="D8858" t="s">
        <v>957</v>
      </c>
      <c r="E8858" t="s">
        <v>534</v>
      </c>
      <c r="F8858" t="s">
        <v>2098</v>
      </c>
      <c r="G8858">
        <v>209.94</v>
      </c>
      <c r="H8858">
        <v>6</v>
      </c>
      <c r="I8858">
        <v>0</v>
      </c>
      <c r="J8858">
        <v>39.888599999999997</v>
      </c>
      <c r="K8858" s="2" t="s">
        <v>935</v>
      </c>
      <c r="L8858" s="2" t="s">
        <v>5667</v>
      </c>
      <c r="M8858" s="2" t="s">
        <v>949</v>
      </c>
      <c r="N8858" s="2">
        <v>95823</v>
      </c>
      <c r="O8858" s="2" t="s">
        <v>950</v>
      </c>
      <c r="P8858" s="2" t="s">
        <v>976</v>
      </c>
      <c r="Q8858" s="2" t="s">
        <v>1054</v>
      </c>
      <c r="R8858" s="2" t="s">
        <v>2099</v>
      </c>
      <c r="S8858" s="2" t="s">
        <v>4419</v>
      </c>
      <c r="T8858" s="2" t="s">
        <v>955</v>
      </c>
    </row>
    <row r="8859" spans="1:20">
      <c r="A8859" t="s">
        <v>10345</v>
      </c>
      <c r="B8859" s="1">
        <v>43021</v>
      </c>
      <c r="C8859" s="1">
        <v>43028</v>
      </c>
      <c r="D8859" t="s">
        <v>957</v>
      </c>
      <c r="E8859" t="s">
        <v>534</v>
      </c>
      <c r="F8859" t="s">
        <v>6179</v>
      </c>
      <c r="G8859">
        <v>31.984000000000002</v>
      </c>
      <c r="H8859">
        <v>2</v>
      </c>
      <c r="I8859">
        <v>0.2</v>
      </c>
      <c r="J8859">
        <v>-7.9960000000000004</v>
      </c>
      <c r="K8859" s="2" t="s">
        <v>935</v>
      </c>
      <c r="L8859" s="2" t="s">
        <v>5667</v>
      </c>
      <c r="M8859" s="2" t="s">
        <v>949</v>
      </c>
      <c r="N8859" s="2">
        <v>95823</v>
      </c>
      <c r="O8859" s="2" t="s">
        <v>950</v>
      </c>
      <c r="P8859" s="2" t="s">
        <v>976</v>
      </c>
      <c r="Q8859" s="2" t="s">
        <v>977</v>
      </c>
      <c r="R8859" s="2" t="s">
        <v>6180</v>
      </c>
      <c r="S8859" s="2" t="s">
        <v>4419</v>
      </c>
      <c r="T8859" s="2" t="s">
        <v>955</v>
      </c>
    </row>
    <row r="8860" spans="1:20">
      <c r="A8860" t="s">
        <v>10345</v>
      </c>
      <c r="B8860" s="1">
        <v>43021</v>
      </c>
      <c r="C8860" s="1">
        <v>43028</v>
      </c>
      <c r="D8860" t="s">
        <v>957</v>
      </c>
      <c r="E8860" t="s">
        <v>534</v>
      </c>
      <c r="F8860" t="s">
        <v>2439</v>
      </c>
      <c r="G8860">
        <v>5083.96</v>
      </c>
      <c r="H8860">
        <v>5</v>
      </c>
      <c r="I8860">
        <v>0.2</v>
      </c>
      <c r="J8860">
        <v>1906.4849999999999</v>
      </c>
      <c r="K8860" s="2" t="s">
        <v>935</v>
      </c>
      <c r="L8860" s="2" t="s">
        <v>5667</v>
      </c>
      <c r="M8860" s="2" t="s">
        <v>949</v>
      </c>
      <c r="N8860" s="2">
        <v>95823</v>
      </c>
      <c r="O8860" s="2" t="s">
        <v>950</v>
      </c>
      <c r="P8860" s="2" t="s">
        <v>951</v>
      </c>
      <c r="Q8860" s="2" t="s">
        <v>980</v>
      </c>
      <c r="R8860" s="2" t="s">
        <v>885</v>
      </c>
      <c r="S8860" s="2" t="s">
        <v>4419</v>
      </c>
      <c r="T8860" s="2" t="s">
        <v>955</v>
      </c>
    </row>
    <row r="8861" spans="1:20">
      <c r="A8861" t="s">
        <v>10346</v>
      </c>
      <c r="B8861" s="1">
        <v>42967</v>
      </c>
      <c r="C8861" s="1">
        <v>42973</v>
      </c>
      <c r="D8861" t="s">
        <v>957</v>
      </c>
      <c r="E8861" t="s">
        <v>555</v>
      </c>
      <c r="F8861" t="s">
        <v>6663</v>
      </c>
      <c r="G8861">
        <v>35.96</v>
      </c>
      <c r="H8861">
        <v>1</v>
      </c>
      <c r="I8861">
        <v>0.2</v>
      </c>
      <c r="J8861">
        <v>3.5960000000000001</v>
      </c>
      <c r="K8861" s="2" t="s">
        <v>935</v>
      </c>
      <c r="L8861" s="2" t="s">
        <v>1321</v>
      </c>
      <c r="M8861" s="2" t="s">
        <v>992</v>
      </c>
      <c r="N8861" s="2">
        <v>28205</v>
      </c>
      <c r="O8861" s="2" t="s">
        <v>938</v>
      </c>
      <c r="P8861" s="2" t="s">
        <v>976</v>
      </c>
      <c r="Q8861" s="2" t="s">
        <v>977</v>
      </c>
      <c r="R8861" s="2" t="s">
        <v>6664</v>
      </c>
      <c r="S8861" s="2" t="s">
        <v>4567</v>
      </c>
      <c r="T8861" s="2" t="s">
        <v>1008</v>
      </c>
    </row>
    <row r="8862" spans="1:20">
      <c r="A8862" t="s">
        <v>10347</v>
      </c>
      <c r="B8862" s="1">
        <v>42258</v>
      </c>
      <c r="C8862" s="1">
        <v>42265</v>
      </c>
      <c r="D8862" t="s">
        <v>957</v>
      </c>
      <c r="E8862" t="s">
        <v>437</v>
      </c>
      <c r="F8862" t="s">
        <v>7570</v>
      </c>
      <c r="G8862">
        <v>31.05</v>
      </c>
      <c r="H8862">
        <v>3</v>
      </c>
      <c r="I8862">
        <v>0</v>
      </c>
      <c r="J8862">
        <v>14.904</v>
      </c>
      <c r="K8862" s="2" t="s">
        <v>935</v>
      </c>
      <c r="L8862" s="2" t="s">
        <v>5155</v>
      </c>
      <c r="M8862" s="2" t="s">
        <v>1600</v>
      </c>
      <c r="N8862" s="2">
        <v>7501</v>
      </c>
      <c r="O8862" s="2" t="s">
        <v>1043</v>
      </c>
      <c r="P8862" s="2" t="s">
        <v>951</v>
      </c>
      <c r="Q8862" s="2" t="s">
        <v>952</v>
      </c>
      <c r="R8862" s="2" t="s">
        <v>7571</v>
      </c>
      <c r="S8862" s="2" t="s">
        <v>3667</v>
      </c>
      <c r="T8862" s="2" t="s">
        <v>1008</v>
      </c>
    </row>
    <row r="8863" spans="1:20">
      <c r="A8863" t="s">
        <v>10347</v>
      </c>
      <c r="B8863" s="1">
        <v>42258</v>
      </c>
      <c r="C8863" s="1">
        <v>42265</v>
      </c>
      <c r="D8863" t="s">
        <v>957</v>
      </c>
      <c r="E8863" t="s">
        <v>437</v>
      </c>
      <c r="F8863" t="s">
        <v>5794</v>
      </c>
      <c r="G8863">
        <v>8.92</v>
      </c>
      <c r="H8863">
        <v>4</v>
      </c>
      <c r="I8863">
        <v>0</v>
      </c>
      <c r="J8863">
        <v>3.9247999999999998</v>
      </c>
      <c r="K8863" s="2" t="s">
        <v>935</v>
      </c>
      <c r="L8863" s="2" t="s">
        <v>5155</v>
      </c>
      <c r="M8863" s="2" t="s">
        <v>1600</v>
      </c>
      <c r="N8863" s="2">
        <v>7501</v>
      </c>
      <c r="O8863" s="2" t="s">
        <v>1043</v>
      </c>
      <c r="P8863" s="2" t="s">
        <v>939</v>
      </c>
      <c r="Q8863" s="2" t="s">
        <v>969</v>
      </c>
      <c r="R8863" s="2" t="s">
        <v>5795</v>
      </c>
      <c r="S8863" s="2" t="s">
        <v>3667</v>
      </c>
      <c r="T8863" s="2" t="s">
        <v>1008</v>
      </c>
    </row>
    <row r="8864" spans="1:20">
      <c r="A8864" t="s">
        <v>10347</v>
      </c>
      <c r="B8864" s="1">
        <v>42258</v>
      </c>
      <c r="C8864" s="1">
        <v>42265</v>
      </c>
      <c r="D8864" t="s">
        <v>957</v>
      </c>
      <c r="E8864" t="s">
        <v>437</v>
      </c>
      <c r="F8864" t="s">
        <v>1863</v>
      </c>
      <c r="G8864">
        <v>209.6</v>
      </c>
      <c r="H8864">
        <v>4</v>
      </c>
      <c r="I8864">
        <v>0</v>
      </c>
      <c r="J8864">
        <v>96.415999999999997</v>
      </c>
      <c r="K8864" s="2" t="s">
        <v>935</v>
      </c>
      <c r="L8864" s="2" t="s">
        <v>5155</v>
      </c>
      <c r="M8864" s="2" t="s">
        <v>1600</v>
      </c>
      <c r="N8864" s="2">
        <v>7501</v>
      </c>
      <c r="O8864" s="2" t="s">
        <v>1043</v>
      </c>
      <c r="P8864" s="2" t="s">
        <v>951</v>
      </c>
      <c r="Q8864" s="2" t="s">
        <v>980</v>
      </c>
      <c r="R8864" s="2" t="s">
        <v>1864</v>
      </c>
      <c r="S8864" s="2" t="s">
        <v>3667</v>
      </c>
      <c r="T8864" s="2" t="s">
        <v>1008</v>
      </c>
    </row>
    <row r="8865" spans="1:20">
      <c r="A8865" t="s">
        <v>10347</v>
      </c>
      <c r="B8865" s="1">
        <v>42258</v>
      </c>
      <c r="C8865" s="1">
        <v>42265</v>
      </c>
      <c r="D8865" t="s">
        <v>957</v>
      </c>
      <c r="E8865" t="s">
        <v>437</v>
      </c>
      <c r="F8865" t="s">
        <v>4788</v>
      </c>
      <c r="G8865">
        <v>111.04</v>
      </c>
      <c r="H8865">
        <v>4</v>
      </c>
      <c r="I8865">
        <v>0</v>
      </c>
      <c r="J8865">
        <v>29.980799999999999</v>
      </c>
      <c r="K8865" s="2" t="s">
        <v>935</v>
      </c>
      <c r="L8865" s="2" t="s">
        <v>5155</v>
      </c>
      <c r="M8865" s="2" t="s">
        <v>1600</v>
      </c>
      <c r="N8865" s="2">
        <v>7501</v>
      </c>
      <c r="O8865" s="2" t="s">
        <v>1043</v>
      </c>
      <c r="P8865" s="2" t="s">
        <v>951</v>
      </c>
      <c r="Q8865" s="2" t="s">
        <v>983</v>
      </c>
      <c r="R8865" s="2" t="s">
        <v>4789</v>
      </c>
      <c r="S8865" s="2" t="s">
        <v>3667</v>
      </c>
      <c r="T8865" s="2" t="s">
        <v>1008</v>
      </c>
    </row>
    <row r="8866" spans="1:20">
      <c r="A8866" t="s">
        <v>10347</v>
      </c>
      <c r="B8866" s="1">
        <v>42258</v>
      </c>
      <c r="C8866" s="1">
        <v>42265</v>
      </c>
      <c r="D8866" t="s">
        <v>957</v>
      </c>
      <c r="E8866" t="s">
        <v>437</v>
      </c>
      <c r="F8866" t="s">
        <v>7534</v>
      </c>
      <c r="G8866">
        <v>38.880000000000003</v>
      </c>
      <c r="H8866">
        <v>6</v>
      </c>
      <c r="I8866">
        <v>0</v>
      </c>
      <c r="J8866">
        <v>18.662400000000002</v>
      </c>
      <c r="K8866" s="2" t="s">
        <v>935</v>
      </c>
      <c r="L8866" s="2" t="s">
        <v>5155</v>
      </c>
      <c r="M8866" s="2" t="s">
        <v>1600</v>
      </c>
      <c r="N8866" s="2">
        <v>7501</v>
      </c>
      <c r="O8866" s="2" t="s">
        <v>1043</v>
      </c>
      <c r="P8866" s="2" t="s">
        <v>951</v>
      </c>
      <c r="Q8866" s="2" t="s">
        <v>993</v>
      </c>
      <c r="R8866" s="2" t="s">
        <v>7535</v>
      </c>
      <c r="S8866" s="2" t="s">
        <v>3667</v>
      </c>
      <c r="T8866" s="2" t="s">
        <v>1008</v>
      </c>
    </row>
    <row r="8867" spans="1:20">
      <c r="A8867" t="s">
        <v>10348</v>
      </c>
      <c r="B8867" s="1">
        <v>42358</v>
      </c>
      <c r="C8867" s="1">
        <v>42364</v>
      </c>
      <c r="D8867" t="s">
        <v>957</v>
      </c>
      <c r="E8867" t="s">
        <v>678</v>
      </c>
      <c r="F8867" t="s">
        <v>5152</v>
      </c>
      <c r="G8867">
        <v>36.270000000000003</v>
      </c>
      <c r="H8867">
        <v>3</v>
      </c>
      <c r="I8867">
        <v>0</v>
      </c>
      <c r="J8867">
        <v>10.881</v>
      </c>
      <c r="K8867" s="2" t="s">
        <v>935</v>
      </c>
      <c r="L8867" s="2" t="s">
        <v>1899</v>
      </c>
      <c r="M8867" s="2" t="s">
        <v>1194</v>
      </c>
      <c r="N8867" s="2">
        <v>22204</v>
      </c>
      <c r="O8867" s="2" t="s">
        <v>938</v>
      </c>
      <c r="P8867" s="2" t="s">
        <v>951</v>
      </c>
      <c r="Q8867" s="2" t="s">
        <v>983</v>
      </c>
      <c r="R8867" s="2" t="s">
        <v>5153</v>
      </c>
      <c r="S8867" s="2" t="s">
        <v>5828</v>
      </c>
      <c r="T8867" s="2" t="s">
        <v>943</v>
      </c>
    </row>
    <row r="8868" spans="1:20">
      <c r="A8868" t="s">
        <v>10349</v>
      </c>
      <c r="B8868" s="1">
        <v>41902</v>
      </c>
      <c r="C8868" s="1">
        <v>41905</v>
      </c>
      <c r="D8868" t="s">
        <v>1079</v>
      </c>
      <c r="E8868" t="s">
        <v>822</v>
      </c>
      <c r="F8868" t="s">
        <v>7191</v>
      </c>
      <c r="G8868">
        <v>493.43</v>
      </c>
      <c r="H8868">
        <v>5</v>
      </c>
      <c r="I8868">
        <v>0.3</v>
      </c>
      <c r="J8868">
        <v>-70.489999999999995</v>
      </c>
      <c r="K8868" s="2" t="s">
        <v>935</v>
      </c>
      <c r="L8868" s="2" t="s">
        <v>1180</v>
      </c>
      <c r="M8868" s="2" t="s">
        <v>1099</v>
      </c>
      <c r="N8868" s="2">
        <v>60653</v>
      </c>
      <c r="O8868" s="2" t="s">
        <v>1005</v>
      </c>
      <c r="P8868" s="2" t="s">
        <v>939</v>
      </c>
      <c r="Q8868" s="2" t="s">
        <v>940</v>
      </c>
      <c r="R8868" s="2" t="s">
        <v>7192</v>
      </c>
      <c r="S8868" s="2" t="s">
        <v>8445</v>
      </c>
      <c r="T8868" s="2" t="s">
        <v>943</v>
      </c>
    </row>
    <row r="8869" spans="1:20">
      <c r="A8869" t="s">
        <v>10349</v>
      </c>
      <c r="B8869" s="1">
        <v>41902</v>
      </c>
      <c r="C8869" s="1">
        <v>41905</v>
      </c>
      <c r="D8869" t="s">
        <v>1079</v>
      </c>
      <c r="E8869" t="s">
        <v>822</v>
      </c>
      <c r="F8869" t="s">
        <v>4712</v>
      </c>
      <c r="G8869">
        <v>11.12</v>
      </c>
      <c r="H8869">
        <v>2</v>
      </c>
      <c r="I8869">
        <v>0.2</v>
      </c>
      <c r="J8869">
        <v>3.4750000000000001</v>
      </c>
      <c r="K8869" s="2" t="s">
        <v>935</v>
      </c>
      <c r="L8869" s="2" t="s">
        <v>1180</v>
      </c>
      <c r="M8869" s="2" t="s">
        <v>1099</v>
      </c>
      <c r="N8869" s="2">
        <v>60653</v>
      </c>
      <c r="O8869" s="2" t="s">
        <v>1005</v>
      </c>
      <c r="P8869" s="2" t="s">
        <v>976</v>
      </c>
      <c r="Q8869" s="2" t="s">
        <v>977</v>
      </c>
      <c r="R8869" s="2" t="s">
        <v>4713</v>
      </c>
      <c r="S8869" s="2" t="s">
        <v>8445</v>
      </c>
      <c r="T8869" s="2" t="s">
        <v>943</v>
      </c>
    </row>
    <row r="8870" spans="1:20">
      <c r="A8870" t="s">
        <v>10350</v>
      </c>
      <c r="B8870" s="1">
        <v>42678</v>
      </c>
      <c r="C8870" s="1">
        <v>42682</v>
      </c>
      <c r="D8870" t="s">
        <v>957</v>
      </c>
      <c r="E8870" t="s">
        <v>749</v>
      </c>
      <c r="F8870" t="s">
        <v>8744</v>
      </c>
      <c r="G8870">
        <v>686.4</v>
      </c>
      <c r="H8870">
        <v>2</v>
      </c>
      <c r="I8870">
        <v>0.2</v>
      </c>
      <c r="J8870">
        <v>77.22</v>
      </c>
      <c r="K8870" s="2" t="s">
        <v>935</v>
      </c>
      <c r="L8870" s="2" t="s">
        <v>912</v>
      </c>
      <c r="M8870" s="2" t="s">
        <v>949</v>
      </c>
      <c r="N8870" s="2">
        <v>92037</v>
      </c>
      <c r="O8870" s="2" t="s">
        <v>950</v>
      </c>
      <c r="P8870" s="2" t="s">
        <v>976</v>
      </c>
      <c r="Q8870" s="2" t="s">
        <v>1508</v>
      </c>
      <c r="R8870" s="2" t="s">
        <v>8745</v>
      </c>
      <c r="S8870" s="2" t="s">
        <v>6629</v>
      </c>
      <c r="T8870" s="2" t="s">
        <v>943</v>
      </c>
    </row>
    <row r="8871" spans="1:20">
      <c r="A8871" t="s">
        <v>10351</v>
      </c>
      <c r="B8871" s="1">
        <v>43070</v>
      </c>
      <c r="C8871" s="1">
        <v>43075</v>
      </c>
      <c r="D8871" t="s">
        <v>957</v>
      </c>
      <c r="E8871" t="s">
        <v>118</v>
      </c>
      <c r="F8871" t="s">
        <v>6050</v>
      </c>
      <c r="G8871">
        <v>15.92</v>
      </c>
      <c r="H8871">
        <v>5</v>
      </c>
      <c r="I8871">
        <v>0.2</v>
      </c>
      <c r="J8871">
        <v>5.3730000000000002</v>
      </c>
      <c r="K8871" s="2" t="s">
        <v>935</v>
      </c>
      <c r="L8871" s="2" t="s">
        <v>905</v>
      </c>
      <c r="M8871" s="2" t="s">
        <v>998</v>
      </c>
      <c r="N8871" s="2">
        <v>98105</v>
      </c>
      <c r="O8871" s="2" t="s">
        <v>950</v>
      </c>
      <c r="P8871" s="2" t="s">
        <v>951</v>
      </c>
      <c r="Q8871" s="2" t="s">
        <v>980</v>
      </c>
      <c r="R8871" s="2" t="s">
        <v>6051</v>
      </c>
      <c r="S8871" s="2" t="s">
        <v>1426</v>
      </c>
      <c r="T8871" s="2" t="s">
        <v>955</v>
      </c>
    </row>
    <row r="8872" spans="1:20">
      <c r="A8872" t="s">
        <v>10351</v>
      </c>
      <c r="B8872" s="1">
        <v>43070</v>
      </c>
      <c r="C8872" s="1">
        <v>43075</v>
      </c>
      <c r="D8872" t="s">
        <v>957</v>
      </c>
      <c r="E8872" t="s">
        <v>118</v>
      </c>
      <c r="F8872" t="s">
        <v>2036</v>
      </c>
      <c r="G8872">
        <v>70.680000000000007</v>
      </c>
      <c r="H8872">
        <v>12</v>
      </c>
      <c r="I8872">
        <v>0</v>
      </c>
      <c r="J8872">
        <v>31.0992</v>
      </c>
      <c r="K8872" s="2" t="s">
        <v>935</v>
      </c>
      <c r="L8872" s="2" t="s">
        <v>905</v>
      </c>
      <c r="M8872" s="2" t="s">
        <v>998</v>
      </c>
      <c r="N8872" s="2">
        <v>98105</v>
      </c>
      <c r="O8872" s="2" t="s">
        <v>950</v>
      </c>
      <c r="P8872" s="2" t="s">
        <v>939</v>
      </c>
      <c r="Q8872" s="2" t="s">
        <v>969</v>
      </c>
      <c r="R8872" s="2" t="s">
        <v>2037</v>
      </c>
      <c r="S8872" s="2" t="s">
        <v>1426</v>
      </c>
      <c r="T8872" s="2" t="s">
        <v>955</v>
      </c>
    </row>
    <row r="8873" spans="1:20">
      <c r="A8873" t="s">
        <v>10351</v>
      </c>
      <c r="B8873" s="1">
        <v>43070</v>
      </c>
      <c r="C8873" s="1">
        <v>43075</v>
      </c>
      <c r="D8873" t="s">
        <v>957</v>
      </c>
      <c r="E8873" t="s">
        <v>118</v>
      </c>
      <c r="F8873" t="s">
        <v>1871</v>
      </c>
      <c r="G8873">
        <v>541.24</v>
      </c>
      <c r="H8873">
        <v>4</v>
      </c>
      <c r="I8873">
        <v>0</v>
      </c>
      <c r="J8873">
        <v>5.4123999999999999</v>
      </c>
      <c r="K8873" s="2" t="s">
        <v>935</v>
      </c>
      <c r="L8873" s="2" t="s">
        <v>905</v>
      </c>
      <c r="M8873" s="2" t="s">
        <v>998</v>
      </c>
      <c r="N8873" s="2">
        <v>98105</v>
      </c>
      <c r="O8873" s="2" t="s">
        <v>950</v>
      </c>
      <c r="P8873" s="2" t="s">
        <v>951</v>
      </c>
      <c r="Q8873" s="2" t="s">
        <v>965</v>
      </c>
      <c r="R8873" s="2" t="s">
        <v>1872</v>
      </c>
      <c r="S8873" s="2" t="s">
        <v>1426</v>
      </c>
      <c r="T8873" s="2" t="s">
        <v>955</v>
      </c>
    </row>
    <row r="8874" spans="1:20">
      <c r="A8874" t="s">
        <v>10352</v>
      </c>
      <c r="B8874" s="1">
        <v>41922</v>
      </c>
      <c r="C8874" s="1">
        <v>41922</v>
      </c>
      <c r="D8874" t="s">
        <v>2041</v>
      </c>
      <c r="E8874" t="s">
        <v>635</v>
      </c>
      <c r="F8874" t="s">
        <v>10353</v>
      </c>
      <c r="G8874">
        <v>101.994</v>
      </c>
      <c r="H8874">
        <v>2</v>
      </c>
      <c r="I8874">
        <v>0.7</v>
      </c>
      <c r="J8874">
        <v>-71.395799999999994</v>
      </c>
      <c r="K8874" s="2" t="s">
        <v>935</v>
      </c>
      <c r="L8874" s="2" t="s">
        <v>1347</v>
      </c>
      <c r="M8874" s="2" t="s">
        <v>1348</v>
      </c>
      <c r="N8874" s="2">
        <v>43229</v>
      </c>
      <c r="O8874" s="2" t="s">
        <v>1043</v>
      </c>
      <c r="P8874" s="2" t="s">
        <v>976</v>
      </c>
      <c r="Q8874" s="2" t="s">
        <v>1508</v>
      </c>
      <c r="R8874" s="2" t="s">
        <v>10354</v>
      </c>
      <c r="S8874" s="2" t="s">
        <v>5390</v>
      </c>
      <c r="T8874" s="2" t="s">
        <v>943</v>
      </c>
    </row>
    <row r="8875" spans="1:20">
      <c r="A8875" t="s">
        <v>10352</v>
      </c>
      <c r="B8875" s="1">
        <v>41922</v>
      </c>
      <c r="C8875" s="1">
        <v>41922</v>
      </c>
      <c r="D8875" t="s">
        <v>2041</v>
      </c>
      <c r="E8875" t="s">
        <v>635</v>
      </c>
      <c r="F8875" t="s">
        <v>2510</v>
      </c>
      <c r="G8875">
        <v>18.263999999999999</v>
      </c>
      <c r="H8875">
        <v>2</v>
      </c>
      <c r="I8875">
        <v>0.7</v>
      </c>
      <c r="J8875">
        <v>-13.393599999999999</v>
      </c>
      <c r="K8875" s="2" t="s">
        <v>935</v>
      </c>
      <c r="L8875" s="2" t="s">
        <v>1347</v>
      </c>
      <c r="M8875" s="2" t="s">
        <v>1348</v>
      </c>
      <c r="N8875" s="2">
        <v>43229</v>
      </c>
      <c r="O8875" s="2" t="s">
        <v>1043</v>
      </c>
      <c r="P8875" s="2" t="s">
        <v>951</v>
      </c>
      <c r="Q8875" s="2" t="s">
        <v>980</v>
      </c>
      <c r="R8875" s="2" t="s">
        <v>2511</v>
      </c>
      <c r="S8875" s="2" t="s">
        <v>5390</v>
      </c>
      <c r="T8875" s="2" t="s">
        <v>943</v>
      </c>
    </row>
    <row r="8876" spans="1:20">
      <c r="A8876" t="s">
        <v>10355</v>
      </c>
      <c r="B8876" s="1">
        <v>43053</v>
      </c>
      <c r="C8876" s="1">
        <v>43055</v>
      </c>
      <c r="D8876" t="s">
        <v>933</v>
      </c>
      <c r="E8876" t="s">
        <v>702</v>
      </c>
      <c r="F8876" t="s">
        <v>3343</v>
      </c>
      <c r="G8876">
        <v>21.99</v>
      </c>
      <c r="H8876">
        <v>5</v>
      </c>
      <c r="I8876">
        <v>0.8</v>
      </c>
      <c r="J8876">
        <v>-32.984999999999999</v>
      </c>
      <c r="K8876" s="2" t="s">
        <v>935</v>
      </c>
      <c r="L8876" s="2" t="s">
        <v>1075</v>
      </c>
      <c r="M8876" s="2" t="s">
        <v>1004</v>
      </c>
      <c r="N8876" s="2">
        <v>77095</v>
      </c>
      <c r="O8876" s="2" t="s">
        <v>1005</v>
      </c>
      <c r="P8876" s="2" t="s">
        <v>951</v>
      </c>
      <c r="Q8876" s="2" t="s">
        <v>980</v>
      </c>
      <c r="R8876" s="2" t="s">
        <v>3344</v>
      </c>
      <c r="S8876" s="2" t="s">
        <v>6036</v>
      </c>
      <c r="T8876" s="2" t="s">
        <v>943</v>
      </c>
    </row>
    <row r="8877" spans="1:20">
      <c r="A8877" t="s">
        <v>10356</v>
      </c>
      <c r="B8877" s="1">
        <v>42595</v>
      </c>
      <c r="C8877" s="1">
        <v>42601</v>
      </c>
      <c r="D8877" t="s">
        <v>957</v>
      </c>
      <c r="E8877" t="s">
        <v>620</v>
      </c>
      <c r="F8877" t="s">
        <v>2320</v>
      </c>
      <c r="G8877">
        <v>185.376</v>
      </c>
      <c r="H8877">
        <v>2</v>
      </c>
      <c r="I8877">
        <v>0.2</v>
      </c>
      <c r="J8877">
        <v>-34.758000000000003</v>
      </c>
      <c r="K8877" s="2" t="s">
        <v>935</v>
      </c>
      <c r="L8877" s="2" t="s">
        <v>4346</v>
      </c>
      <c r="M8877" s="2" t="s">
        <v>1004</v>
      </c>
      <c r="N8877" s="2">
        <v>75061</v>
      </c>
      <c r="O8877" s="2" t="s">
        <v>1005</v>
      </c>
      <c r="P8877" s="2" t="s">
        <v>951</v>
      </c>
      <c r="Q8877" s="2" t="s">
        <v>1419</v>
      </c>
      <c r="R8877" s="2" t="s">
        <v>2321</v>
      </c>
      <c r="S8877" s="2" t="s">
        <v>5235</v>
      </c>
      <c r="T8877" s="2" t="s">
        <v>943</v>
      </c>
    </row>
    <row r="8878" spans="1:20">
      <c r="A8878" t="s">
        <v>10356</v>
      </c>
      <c r="B8878" s="1">
        <v>42595</v>
      </c>
      <c r="C8878" s="1">
        <v>42601</v>
      </c>
      <c r="D8878" t="s">
        <v>957</v>
      </c>
      <c r="E8878" t="s">
        <v>620</v>
      </c>
      <c r="F8878" t="s">
        <v>5198</v>
      </c>
      <c r="G8878">
        <v>58.923999999999999</v>
      </c>
      <c r="H8878">
        <v>1</v>
      </c>
      <c r="I8878">
        <v>0.8</v>
      </c>
      <c r="J8878">
        <v>-153.20240000000001</v>
      </c>
      <c r="K8878" s="2" t="s">
        <v>935</v>
      </c>
      <c r="L8878" s="2" t="s">
        <v>4346</v>
      </c>
      <c r="M8878" s="2" t="s">
        <v>1004</v>
      </c>
      <c r="N8878" s="2">
        <v>75061</v>
      </c>
      <c r="O8878" s="2" t="s">
        <v>1005</v>
      </c>
      <c r="P8878" s="2" t="s">
        <v>951</v>
      </c>
      <c r="Q8878" s="2" t="s">
        <v>983</v>
      </c>
      <c r="R8878" s="2" t="s">
        <v>5199</v>
      </c>
      <c r="S8878" s="2" t="s">
        <v>5235</v>
      </c>
      <c r="T8878" s="2" t="s">
        <v>943</v>
      </c>
    </row>
    <row r="8879" spans="1:20">
      <c r="A8879" t="s">
        <v>10357</v>
      </c>
      <c r="B8879" s="1">
        <v>42995</v>
      </c>
      <c r="C8879" s="1">
        <v>43001</v>
      </c>
      <c r="D8879" t="s">
        <v>957</v>
      </c>
      <c r="E8879" t="s">
        <v>100</v>
      </c>
      <c r="F8879" t="s">
        <v>10358</v>
      </c>
      <c r="G8879">
        <v>480</v>
      </c>
      <c r="H8879">
        <v>4</v>
      </c>
      <c r="I8879">
        <v>0</v>
      </c>
      <c r="J8879">
        <v>225.6</v>
      </c>
      <c r="K8879" s="2" t="s">
        <v>935</v>
      </c>
      <c r="L8879" s="2" t="s">
        <v>1785</v>
      </c>
      <c r="M8879" s="2" t="s">
        <v>1600</v>
      </c>
      <c r="N8879" s="2">
        <v>7960</v>
      </c>
      <c r="O8879" s="2" t="s">
        <v>1043</v>
      </c>
      <c r="P8879" s="2" t="s">
        <v>976</v>
      </c>
      <c r="Q8879" s="2" t="s">
        <v>1508</v>
      </c>
      <c r="R8879" s="2" t="s">
        <v>10359</v>
      </c>
      <c r="S8879" s="2" t="s">
        <v>1308</v>
      </c>
      <c r="T8879" s="2" t="s">
        <v>943</v>
      </c>
    </row>
    <row r="8880" spans="1:20">
      <c r="A8880" t="s">
        <v>10357</v>
      </c>
      <c r="B8880" s="1">
        <v>42995</v>
      </c>
      <c r="C8880" s="1">
        <v>43001</v>
      </c>
      <c r="D8880" t="s">
        <v>957</v>
      </c>
      <c r="E8880" t="s">
        <v>100</v>
      </c>
      <c r="F8880" t="s">
        <v>1220</v>
      </c>
      <c r="G8880">
        <v>34.049999999999997</v>
      </c>
      <c r="H8880">
        <v>3</v>
      </c>
      <c r="I8880">
        <v>0</v>
      </c>
      <c r="J8880">
        <v>9.5340000000000007</v>
      </c>
      <c r="K8880" s="2" t="s">
        <v>935</v>
      </c>
      <c r="L8880" s="2" t="s">
        <v>1785</v>
      </c>
      <c r="M8880" s="2" t="s">
        <v>1600</v>
      </c>
      <c r="N8880" s="2">
        <v>7960</v>
      </c>
      <c r="O8880" s="2" t="s">
        <v>1043</v>
      </c>
      <c r="P8880" s="2" t="s">
        <v>951</v>
      </c>
      <c r="Q8880" s="2" t="s">
        <v>965</v>
      </c>
      <c r="R8880" s="2" t="s">
        <v>1221</v>
      </c>
      <c r="S8880" s="2" t="s">
        <v>1308</v>
      </c>
      <c r="T8880" s="2" t="s">
        <v>943</v>
      </c>
    </row>
    <row r="8881" spans="1:20">
      <c r="A8881" t="s">
        <v>10360</v>
      </c>
      <c r="B8881" s="1">
        <v>42086</v>
      </c>
      <c r="C8881" s="1">
        <v>42088</v>
      </c>
      <c r="D8881" t="s">
        <v>1079</v>
      </c>
      <c r="E8881" t="s">
        <v>141</v>
      </c>
      <c r="F8881" t="s">
        <v>1520</v>
      </c>
      <c r="G8881">
        <v>192.72</v>
      </c>
      <c r="H8881">
        <v>11</v>
      </c>
      <c r="I8881">
        <v>0</v>
      </c>
      <c r="J8881">
        <v>92.505600000000001</v>
      </c>
      <c r="K8881" s="2" t="s">
        <v>935</v>
      </c>
      <c r="L8881" s="2" t="s">
        <v>904</v>
      </c>
      <c r="M8881" s="2" t="s">
        <v>949</v>
      </c>
      <c r="N8881" s="2">
        <v>90008</v>
      </c>
      <c r="O8881" s="2" t="s">
        <v>950</v>
      </c>
      <c r="P8881" s="2" t="s">
        <v>951</v>
      </c>
      <c r="Q8881" s="2" t="s">
        <v>993</v>
      </c>
      <c r="R8881" s="2" t="s">
        <v>1521</v>
      </c>
      <c r="S8881" s="2" t="s">
        <v>1576</v>
      </c>
      <c r="T8881" s="2" t="s">
        <v>955</v>
      </c>
    </row>
    <row r="8882" spans="1:20">
      <c r="A8882" t="s">
        <v>10360</v>
      </c>
      <c r="B8882" s="1">
        <v>42086</v>
      </c>
      <c r="C8882" s="1">
        <v>42088</v>
      </c>
      <c r="D8882" t="s">
        <v>1079</v>
      </c>
      <c r="E8882" t="s">
        <v>141</v>
      </c>
      <c r="F8882" t="s">
        <v>4779</v>
      </c>
      <c r="G8882">
        <v>239.97</v>
      </c>
      <c r="H8882">
        <v>3</v>
      </c>
      <c r="I8882">
        <v>0</v>
      </c>
      <c r="J8882">
        <v>86.389200000000002</v>
      </c>
      <c r="K8882" s="2" t="s">
        <v>935</v>
      </c>
      <c r="L8882" s="2" t="s">
        <v>904</v>
      </c>
      <c r="M8882" s="2" t="s">
        <v>949</v>
      </c>
      <c r="N8882" s="2">
        <v>90008</v>
      </c>
      <c r="O8882" s="2" t="s">
        <v>950</v>
      </c>
      <c r="P8882" s="2" t="s">
        <v>976</v>
      </c>
      <c r="Q8882" s="2" t="s">
        <v>1054</v>
      </c>
      <c r="R8882" s="2" t="s">
        <v>4780</v>
      </c>
      <c r="S8882" s="2" t="s">
        <v>1576</v>
      </c>
      <c r="T8882" s="2" t="s">
        <v>955</v>
      </c>
    </row>
    <row r="8883" spans="1:20">
      <c r="A8883" t="s">
        <v>10361</v>
      </c>
      <c r="B8883" s="1">
        <v>42551</v>
      </c>
      <c r="C8883" s="1">
        <v>42554</v>
      </c>
      <c r="D8883" t="s">
        <v>933</v>
      </c>
      <c r="E8883" t="s">
        <v>627</v>
      </c>
      <c r="F8883" t="s">
        <v>4546</v>
      </c>
      <c r="G8883">
        <v>50.12</v>
      </c>
      <c r="H8883">
        <v>7</v>
      </c>
      <c r="I8883">
        <v>0.2</v>
      </c>
      <c r="J8883">
        <v>-0.62649999999999995</v>
      </c>
      <c r="K8883" s="2" t="s">
        <v>935</v>
      </c>
      <c r="L8883" s="2" t="s">
        <v>1311</v>
      </c>
      <c r="M8883" s="2" t="s">
        <v>1099</v>
      </c>
      <c r="N8883" s="2">
        <v>60505</v>
      </c>
      <c r="O8883" s="2" t="s">
        <v>1005</v>
      </c>
      <c r="P8883" s="2" t="s">
        <v>976</v>
      </c>
      <c r="Q8883" s="2" t="s">
        <v>1054</v>
      </c>
      <c r="R8883" s="2" t="s">
        <v>4548</v>
      </c>
      <c r="S8883" s="2" t="s">
        <v>5320</v>
      </c>
      <c r="T8883" s="2" t="s">
        <v>1008</v>
      </c>
    </row>
    <row r="8884" spans="1:20">
      <c r="A8884" t="s">
        <v>10362</v>
      </c>
      <c r="B8884" s="1">
        <v>43028</v>
      </c>
      <c r="C8884" s="1">
        <v>43033</v>
      </c>
      <c r="D8884" t="s">
        <v>957</v>
      </c>
      <c r="E8884" t="s">
        <v>557</v>
      </c>
      <c r="F8884" t="s">
        <v>6944</v>
      </c>
      <c r="G8884">
        <v>15.984</v>
      </c>
      <c r="H8884">
        <v>2</v>
      </c>
      <c r="I8884">
        <v>0.2</v>
      </c>
      <c r="J8884">
        <v>1.3986000000000001</v>
      </c>
      <c r="K8884" s="2" t="s">
        <v>935</v>
      </c>
      <c r="L8884" s="2" t="s">
        <v>1241</v>
      </c>
      <c r="M8884" s="2" t="s">
        <v>992</v>
      </c>
      <c r="N8884" s="2">
        <v>27707</v>
      </c>
      <c r="O8884" s="2" t="s">
        <v>938</v>
      </c>
      <c r="P8884" s="2" t="s">
        <v>976</v>
      </c>
      <c r="Q8884" s="2" t="s">
        <v>977</v>
      </c>
      <c r="R8884" s="2" t="s">
        <v>6945</v>
      </c>
      <c r="S8884" s="2" t="s">
        <v>4585</v>
      </c>
      <c r="T8884" s="2" t="s">
        <v>955</v>
      </c>
    </row>
    <row r="8885" spans="1:20">
      <c r="A8885" t="s">
        <v>10362</v>
      </c>
      <c r="B8885" s="1">
        <v>43028</v>
      </c>
      <c r="C8885" s="1">
        <v>43033</v>
      </c>
      <c r="D8885" t="s">
        <v>957</v>
      </c>
      <c r="E8885" t="s">
        <v>557</v>
      </c>
      <c r="F8885" t="s">
        <v>2461</v>
      </c>
      <c r="G8885">
        <v>14.352</v>
      </c>
      <c r="H8885">
        <v>3</v>
      </c>
      <c r="I8885">
        <v>0.2</v>
      </c>
      <c r="J8885">
        <v>4.4850000000000003</v>
      </c>
      <c r="K8885" s="2" t="s">
        <v>935</v>
      </c>
      <c r="L8885" s="2" t="s">
        <v>1241</v>
      </c>
      <c r="M8885" s="2" t="s">
        <v>992</v>
      </c>
      <c r="N8885" s="2">
        <v>27707</v>
      </c>
      <c r="O8885" s="2" t="s">
        <v>938</v>
      </c>
      <c r="P8885" s="2" t="s">
        <v>951</v>
      </c>
      <c r="Q8885" s="2" t="s">
        <v>993</v>
      </c>
      <c r="R8885" s="2" t="s">
        <v>2462</v>
      </c>
      <c r="S8885" s="2" t="s">
        <v>4585</v>
      </c>
      <c r="T8885" s="2" t="s">
        <v>955</v>
      </c>
    </row>
    <row r="8886" spans="1:20">
      <c r="A8886" t="s">
        <v>10363</v>
      </c>
      <c r="B8886" s="1">
        <v>41876</v>
      </c>
      <c r="C8886" s="1">
        <v>41881</v>
      </c>
      <c r="D8886" t="s">
        <v>957</v>
      </c>
      <c r="E8886" t="s">
        <v>79</v>
      </c>
      <c r="F8886" t="s">
        <v>1970</v>
      </c>
      <c r="G8886">
        <v>6.5279999999999996</v>
      </c>
      <c r="H8886">
        <v>4</v>
      </c>
      <c r="I8886">
        <v>0.7</v>
      </c>
      <c r="J8886">
        <v>-4.5696000000000003</v>
      </c>
      <c r="K8886" s="2" t="s">
        <v>935</v>
      </c>
      <c r="L8886" s="2" t="s">
        <v>1347</v>
      </c>
      <c r="M8886" s="2" t="s">
        <v>1348</v>
      </c>
      <c r="N8886" s="2">
        <v>43229</v>
      </c>
      <c r="O8886" s="2" t="s">
        <v>1043</v>
      </c>
      <c r="P8886" s="2" t="s">
        <v>951</v>
      </c>
      <c r="Q8886" s="2" t="s">
        <v>980</v>
      </c>
      <c r="R8886" s="2" t="s">
        <v>1971</v>
      </c>
      <c r="S8886" s="2" t="s">
        <v>1188</v>
      </c>
      <c r="T8886" s="2" t="s">
        <v>955</v>
      </c>
    </row>
    <row r="8887" spans="1:20">
      <c r="A8887" t="s">
        <v>10363</v>
      </c>
      <c r="B8887" s="1">
        <v>41876</v>
      </c>
      <c r="C8887" s="1">
        <v>41881</v>
      </c>
      <c r="D8887" t="s">
        <v>957</v>
      </c>
      <c r="E8887" t="s">
        <v>79</v>
      </c>
      <c r="F8887" t="s">
        <v>5643</v>
      </c>
      <c r="G8887">
        <v>2.8620000000000001</v>
      </c>
      <c r="H8887">
        <v>3</v>
      </c>
      <c r="I8887">
        <v>0.7</v>
      </c>
      <c r="J8887">
        <v>-2.2896000000000001</v>
      </c>
      <c r="K8887" s="2" t="s">
        <v>935</v>
      </c>
      <c r="L8887" s="2" t="s">
        <v>1347</v>
      </c>
      <c r="M8887" s="2" t="s">
        <v>1348</v>
      </c>
      <c r="N8887" s="2">
        <v>43229</v>
      </c>
      <c r="O8887" s="2" t="s">
        <v>1043</v>
      </c>
      <c r="P8887" s="2" t="s">
        <v>951</v>
      </c>
      <c r="Q8887" s="2" t="s">
        <v>980</v>
      </c>
      <c r="R8887" s="2" t="s">
        <v>5644</v>
      </c>
      <c r="S8887" s="2" t="s">
        <v>1188</v>
      </c>
      <c r="T8887" s="2" t="s">
        <v>955</v>
      </c>
    </row>
    <row r="8888" spans="1:20">
      <c r="A8888" t="s">
        <v>10363</v>
      </c>
      <c r="B8888" s="1">
        <v>41876</v>
      </c>
      <c r="C8888" s="1">
        <v>41881</v>
      </c>
      <c r="D8888" t="s">
        <v>957</v>
      </c>
      <c r="E8888" t="s">
        <v>79</v>
      </c>
      <c r="F8888" t="s">
        <v>2703</v>
      </c>
      <c r="G8888">
        <v>20.856000000000002</v>
      </c>
      <c r="H8888">
        <v>8</v>
      </c>
      <c r="I8888">
        <v>0.7</v>
      </c>
      <c r="J8888">
        <v>-16.684799999999999</v>
      </c>
      <c r="K8888" s="2" t="s">
        <v>935</v>
      </c>
      <c r="L8888" s="2" t="s">
        <v>1347</v>
      </c>
      <c r="M8888" s="2" t="s">
        <v>1348</v>
      </c>
      <c r="N8888" s="2">
        <v>43229</v>
      </c>
      <c r="O8888" s="2" t="s">
        <v>1043</v>
      </c>
      <c r="P8888" s="2" t="s">
        <v>951</v>
      </c>
      <c r="Q8888" s="2" t="s">
        <v>980</v>
      </c>
      <c r="R8888" s="2" t="s">
        <v>2704</v>
      </c>
      <c r="S8888" s="2" t="s">
        <v>1188</v>
      </c>
      <c r="T8888" s="2" t="s">
        <v>955</v>
      </c>
    </row>
    <row r="8889" spans="1:20">
      <c r="A8889" t="s">
        <v>10364</v>
      </c>
      <c r="B8889" s="1">
        <v>41847</v>
      </c>
      <c r="C8889" s="1">
        <v>41850</v>
      </c>
      <c r="D8889" t="s">
        <v>933</v>
      </c>
      <c r="E8889" t="s">
        <v>175</v>
      </c>
      <c r="F8889" t="s">
        <v>4137</v>
      </c>
      <c r="G8889">
        <v>276.27999999999997</v>
      </c>
      <c r="H8889">
        <v>2</v>
      </c>
      <c r="I8889">
        <v>0</v>
      </c>
      <c r="J8889">
        <v>0</v>
      </c>
      <c r="K8889" s="2" t="s">
        <v>935</v>
      </c>
      <c r="L8889" s="2" t="s">
        <v>904</v>
      </c>
      <c r="M8889" s="2" t="s">
        <v>949</v>
      </c>
      <c r="N8889" s="2">
        <v>90036</v>
      </c>
      <c r="O8889" s="2" t="s">
        <v>950</v>
      </c>
      <c r="P8889" s="2" t="s">
        <v>951</v>
      </c>
      <c r="Q8889" s="2" t="s">
        <v>965</v>
      </c>
      <c r="R8889" s="2" t="s">
        <v>4139</v>
      </c>
      <c r="S8889" s="2" t="s">
        <v>1809</v>
      </c>
      <c r="T8889" s="2" t="s">
        <v>955</v>
      </c>
    </row>
    <row r="8890" spans="1:20">
      <c r="A8890" t="s">
        <v>10365</v>
      </c>
      <c r="B8890" s="1">
        <v>43070</v>
      </c>
      <c r="C8890" s="1">
        <v>43076</v>
      </c>
      <c r="D8890" t="s">
        <v>957</v>
      </c>
      <c r="E8890" t="s">
        <v>585</v>
      </c>
      <c r="F8890" t="s">
        <v>2885</v>
      </c>
      <c r="G8890">
        <v>629.64</v>
      </c>
      <c r="H8890">
        <v>9</v>
      </c>
      <c r="I8890">
        <v>0</v>
      </c>
      <c r="J8890">
        <v>107.03879999999999</v>
      </c>
      <c r="K8890" s="2" t="s">
        <v>935</v>
      </c>
      <c r="L8890" s="2" t="s">
        <v>5337</v>
      </c>
      <c r="M8890" s="2" t="s">
        <v>949</v>
      </c>
      <c r="N8890" s="2">
        <v>95207</v>
      </c>
      <c r="O8890" s="2" t="s">
        <v>950</v>
      </c>
      <c r="P8890" s="2" t="s">
        <v>939</v>
      </c>
      <c r="Q8890" s="2" t="s">
        <v>969</v>
      </c>
      <c r="R8890" s="2" t="s">
        <v>2886</v>
      </c>
      <c r="S8890" s="2" t="s">
        <v>4838</v>
      </c>
      <c r="T8890" s="2" t="s">
        <v>1008</v>
      </c>
    </row>
    <row r="8891" spans="1:20">
      <c r="A8891" t="s">
        <v>10366</v>
      </c>
      <c r="B8891" s="1">
        <v>42660</v>
      </c>
      <c r="C8891" s="1">
        <v>42664</v>
      </c>
      <c r="D8891" t="s">
        <v>933</v>
      </c>
      <c r="E8891" t="s">
        <v>819</v>
      </c>
      <c r="F8891" t="s">
        <v>5721</v>
      </c>
      <c r="G8891">
        <v>449.97</v>
      </c>
      <c r="H8891">
        <v>3</v>
      </c>
      <c r="I8891">
        <v>0</v>
      </c>
      <c r="J8891">
        <v>220.4853</v>
      </c>
      <c r="K8891" s="2" t="s">
        <v>935</v>
      </c>
      <c r="L8891" s="2" t="s">
        <v>1250</v>
      </c>
      <c r="M8891" s="2" t="s">
        <v>1434</v>
      </c>
      <c r="N8891" s="2">
        <v>65203</v>
      </c>
      <c r="O8891" s="2" t="s">
        <v>1005</v>
      </c>
      <c r="P8891" s="2" t="s">
        <v>976</v>
      </c>
      <c r="Q8891" s="2" t="s">
        <v>977</v>
      </c>
      <c r="R8891" s="2" t="s">
        <v>5722</v>
      </c>
      <c r="S8891" s="2" t="s">
        <v>8328</v>
      </c>
      <c r="T8891" s="2" t="s">
        <v>1008</v>
      </c>
    </row>
    <row r="8892" spans="1:20">
      <c r="A8892" t="s">
        <v>10366</v>
      </c>
      <c r="B8892" s="1">
        <v>42660</v>
      </c>
      <c r="C8892" s="1">
        <v>42664</v>
      </c>
      <c r="D8892" t="s">
        <v>933</v>
      </c>
      <c r="E8892" t="s">
        <v>819</v>
      </c>
      <c r="F8892" t="s">
        <v>5761</v>
      </c>
      <c r="G8892">
        <v>1927.59</v>
      </c>
      <c r="H8892">
        <v>7</v>
      </c>
      <c r="I8892">
        <v>0</v>
      </c>
      <c r="J8892">
        <v>751.76009999999997</v>
      </c>
      <c r="K8892" s="2" t="s">
        <v>935</v>
      </c>
      <c r="L8892" s="2" t="s">
        <v>1250</v>
      </c>
      <c r="M8892" s="2" t="s">
        <v>1434</v>
      </c>
      <c r="N8892" s="2">
        <v>65203</v>
      </c>
      <c r="O8892" s="2" t="s">
        <v>1005</v>
      </c>
      <c r="P8892" s="2" t="s">
        <v>951</v>
      </c>
      <c r="Q8892" s="2" t="s">
        <v>983</v>
      </c>
      <c r="R8892" s="2" t="s">
        <v>5762</v>
      </c>
      <c r="S8892" s="2" t="s">
        <v>8328</v>
      </c>
      <c r="T8892" s="2" t="s">
        <v>1008</v>
      </c>
    </row>
    <row r="8893" spans="1:20">
      <c r="A8893" t="s">
        <v>10367</v>
      </c>
      <c r="B8893" s="1">
        <v>42629</v>
      </c>
      <c r="C8893" s="1">
        <v>42631</v>
      </c>
      <c r="D8893" t="s">
        <v>1079</v>
      </c>
      <c r="E8893" t="s">
        <v>182</v>
      </c>
      <c r="F8893" t="s">
        <v>1179</v>
      </c>
      <c r="G8893">
        <v>121.78</v>
      </c>
      <c r="H8893">
        <v>2</v>
      </c>
      <c r="I8893">
        <v>0</v>
      </c>
      <c r="J8893">
        <v>30.445</v>
      </c>
      <c r="K8893" s="2" t="s">
        <v>935</v>
      </c>
      <c r="L8893" s="2" t="s">
        <v>1347</v>
      </c>
      <c r="M8893" s="2" t="s">
        <v>2025</v>
      </c>
      <c r="N8893" s="2">
        <v>31907</v>
      </c>
      <c r="O8893" s="2" t="s">
        <v>938</v>
      </c>
      <c r="P8893" s="2" t="s">
        <v>939</v>
      </c>
      <c r="Q8893" s="2" t="s">
        <v>945</v>
      </c>
      <c r="R8893" s="2" t="s">
        <v>1181</v>
      </c>
      <c r="S8893" s="2" t="s">
        <v>1894</v>
      </c>
      <c r="T8893" s="2" t="s">
        <v>1008</v>
      </c>
    </row>
    <row r="8894" spans="1:20">
      <c r="A8894" t="s">
        <v>10368</v>
      </c>
      <c r="B8894" s="1">
        <v>42339</v>
      </c>
      <c r="C8894" s="1">
        <v>42344</v>
      </c>
      <c r="D8894" t="s">
        <v>957</v>
      </c>
      <c r="E8894" t="s">
        <v>840</v>
      </c>
      <c r="F8894" t="s">
        <v>3887</v>
      </c>
      <c r="G8894">
        <v>2676.672</v>
      </c>
      <c r="H8894">
        <v>9</v>
      </c>
      <c r="I8894">
        <v>0.2</v>
      </c>
      <c r="J8894">
        <v>267.66719999999998</v>
      </c>
      <c r="K8894" s="2" t="s">
        <v>935</v>
      </c>
      <c r="L8894" s="2" t="s">
        <v>912</v>
      </c>
      <c r="M8894" s="2" t="s">
        <v>949</v>
      </c>
      <c r="N8894" s="2">
        <v>92037</v>
      </c>
      <c r="O8894" s="2" t="s">
        <v>950</v>
      </c>
      <c r="P8894" s="2" t="s">
        <v>939</v>
      </c>
      <c r="Q8894" s="2" t="s">
        <v>945</v>
      </c>
      <c r="R8894" s="2" t="s">
        <v>3888</v>
      </c>
      <c r="S8894" s="2" t="s">
        <v>9889</v>
      </c>
      <c r="T8894" s="2" t="s">
        <v>1008</v>
      </c>
    </row>
    <row r="8895" spans="1:20">
      <c r="A8895" t="s">
        <v>10369</v>
      </c>
      <c r="B8895" s="1">
        <v>41856</v>
      </c>
      <c r="C8895" s="1">
        <v>41863</v>
      </c>
      <c r="D8895" t="s">
        <v>957</v>
      </c>
      <c r="E8895" t="s">
        <v>100</v>
      </c>
      <c r="F8895" t="s">
        <v>4791</v>
      </c>
      <c r="G8895">
        <v>489.23</v>
      </c>
      <c r="H8895">
        <v>2</v>
      </c>
      <c r="I8895">
        <v>0.3</v>
      </c>
      <c r="J8895">
        <v>41.933999999999997</v>
      </c>
      <c r="K8895" s="2" t="s">
        <v>935</v>
      </c>
      <c r="L8895" s="2" t="s">
        <v>9074</v>
      </c>
      <c r="M8895" s="2" t="s">
        <v>1004</v>
      </c>
      <c r="N8895" s="2">
        <v>77590</v>
      </c>
      <c r="O8895" s="2" t="s">
        <v>1005</v>
      </c>
      <c r="P8895" s="2" t="s">
        <v>939</v>
      </c>
      <c r="Q8895" s="2" t="s">
        <v>961</v>
      </c>
      <c r="R8895" s="2" t="s">
        <v>4792</v>
      </c>
      <c r="S8895" s="2" t="s">
        <v>1308</v>
      </c>
      <c r="T8895" s="2" t="s">
        <v>943</v>
      </c>
    </row>
    <row r="8896" spans="1:20">
      <c r="A8896" t="s">
        <v>10370</v>
      </c>
      <c r="B8896" s="1">
        <v>42597</v>
      </c>
      <c r="C8896" s="1">
        <v>42604</v>
      </c>
      <c r="D8896" t="s">
        <v>957</v>
      </c>
      <c r="E8896" t="s">
        <v>273</v>
      </c>
      <c r="F8896" t="s">
        <v>2860</v>
      </c>
      <c r="G8896">
        <v>312.02999999999997</v>
      </c>
      <c r="H8896">
        <v>3</v>
      </c>
      <c r="I8896">
        <v>0</v>
      </c>
      <c r="J8896">
        <v>43.684199999999997</v>
      </c>
      <c r="K8896" s="2" t="s">
        <v>935</v>
      </c>
      <c r="L8896" s="2" t="s">
        <v>904</v>
      </c>
      <c r="M8896" s="2" t="s">
        <v>949</v>
      </c>
      <c r="N8896" s="2">
        <v>90004</v>
      </c>
      <c r="O8896" s="2" t="s">
        <v>950</v>
      </c>
      <c r="P8896" s="2" t="s">
        <v>939</v>
      </c>
      <c r="Q8896" s="2" t="s">
        <v>969</v>
      </c>
      <c r="R8896" s="2" t="s">
        <v>2862</v>
      </c>
      <c r="S8896" s="2" t="s">
        <v>2550</v>
      </c>
      <c r="T8896" s="2" t="s">
        <v>943</v>
      </c>
    </row>
    <row r="8897" spans="1:20">
      <c r="A8897" t="s">
        <v>10370</v>
      </c>
      <c r="B8897" s="1">
        <v>42597</v>
      </c>
      <c r="C8897" s="1">
        <v>42604</v>
      </c>
      <c r="D8897" t="s">
        <v>957</v>
      </c>
      <c r="E8897" t="s">
        <v>273</v>
      </c>
      <c r="F8897" t="s">
        <v>5135</v>
      </c>
      <c r="G8897">
        <v>17.940000000000001</v>
      </c>
      <c r="H8897">
        <v>3</v>
      </c>
      <c r="I8897">
        <v>0</v>
      </c>
      <c r="J8897">
        <v>3.0497999999999998</v>
      </c>
      <c r="K8897" s="2" t="s">
        <v>935</v>
      </c>
      <c r="L8897" s="2" t="s">
        <v>904</v>
      </c>
      <c r="M8897" s="2" t="s">
        <v>949</v>
      </c>
      <c r="N8897" s="2">
        <v>90004</v>
      </c>
      <c r="O8897" s="2" t="s">
        <v>950</v>
      </c>
      <c r="P8897" s="2" t="s">
        <v>951</v>
      </c>
      <c r="Q8897" s="2" t="s">
        <v>965</v>
      </c>
      <c r="R8897" s="2" t="s">
        <v>5136</v>
      </c>
      <c r="S8897" s="2" t="s">
        <v>2550</v>
      </c>
      <c r="T8897" s="2" t="s">
        <v>943</v>
      </c>
    </row>
    <row r="8898" spans="1:20">
      <c r="A8898" t="s">
        <v>10370</v>
      </c>
      <c r="B8898" s="1">
        <v>42597</v>
      </c>
      <c r="C8898" s="1">
        <v>42604</v>
      </c>
      <c r="D8898" t="s">
        <v>957</v>
      </c>
      <c r="E8898" t="s">
        <v>273</v>
      </c>
      <c r="F8898" t="s">
        <v>1965</v>
      </c>
      <c r="G8898">
        <v>165.6</v>
      </c>
      <c r="H8898">
        <v>3</v>
      </c>
      <c r="I8898">
        <v>0.2</v>
      </c>
      <c r="J8898">
        <v>10.35</v>
      </c>
      <c r="K8898" s="2" t="s">
        <v>935</v>
      </c>
      <c r="L8898" s="2" t="s">
        <v>904</v>
      </c>
      <c r="M8898" s="2" t="s">
        <v>949</v>
      </c>
      <c r="N8898" s="2">
        <v>90004</v>
      </c>
      <c r="O8898" s="2" t="s">
        <v>950</v>
      </c>
      <c r="P8898" s="2" t="s">
        <v>976</v>
      </c>
      <c r="Q8898" s="2" t="s">
        <v>977</v>
      </c>
      <c r="R8898" s="2" t="s">
        <v>1966</v>
      </c>
      <c r="S8898" s="2" t="s">
        <v>2550</v>
      </c>
      <c r="T8898" s="2" t="s">
        <v>943</v>
      </c>
    </row>
    <row r="8899" spans="1:20">
      <c r="A8899" t="s">
        <v>10370</v>
      </c>
      <c r="B8899" s="1">
        <v>42597</v>
      </c>
      <c r="C8899" s="1">
        <v>42604</v>
      </c>
      <c r="D8899" t="s">
        <v>957</v>
      </c>
      <c r="E8899" t="s">
        <v>273</v>
      </c>
      <c r="F8899" t="s">
        <v>4149</v>
      </c>
      <c r="G8899">
        <v>37.520000000000003</v>
      </c>
      <c r="H8899">
        <v>4</v>
      </c>
      <c r="I8899">
        <v>0</v>
      </c>
      <c r="J8899">
        <v>18.009599999999999</v>
      </c>
      <c r="K8899" s="2" t="s">
        <v>935</v>
      </c>
      <c r="L8899" s="2" t="s">
        <v>904</v>
      </c>
      <c r="M8899" s="2" t="s">
        <v>949</v>
      </c>
      <c r="N8899" s="2">
        <v>90004</v>
      </c>
      <c r="O8899" s="2" t="s">
        <v>950</v>
      </c>
      <c r="P8899" s="2" t="s">
        <v>951</v>
      </c>
      <c r="Q8899" s="2" t="s">
        <v>993</v>
      </c>
      <c r="R8899" s="2" t="s">
        <v>4150</v>
      </c>
      <c r="S8899" s="2" t="s">
        <v>2550</v>
      </c>
      <c r="T8899" s="2" t="s">
        <v>943</v>
      </c>
    </row>
    <row r="8900" spans="1:20">
      <c r="A8900" t="s">
        <v>10371</v>
      </c>
      <c r="B8900" s="1">
        <v>42223</v>
      </c>
      <c r="C8900" s="1">
        <v>42225</v>
      </c>
      <c r="D8900" t="s">
        <v>933</v>
      </c>
      <c r="E8900" t="s">
        <v>369</v>
      </c>
      <c r="F8900" t="s">
        <v>6045</v>
      </c>
      <c r="G8900">
        <v>494.97</v>
      </c>
      <c r="H8900">
        <v>3</v>
      </c>
      <c r="I8900">
        <v>0</v>
      </c>
      <c r="J8900">
        <v>148.49100000000001</v>
      </c>
      <c r="K8900" s="2" t="s">
        <v>935</v>
      </c>
      <c r="L8900" s="2" t="s">
        <v>1193</v>
      </c>
      <c r="M8900" s="2" t="s">
        <v>1194</v>
      </c>
      <c r="N8900" s="2">
        <v>22153</v>
      </c>
      <c r="O8900" s="2" t="s">
        <v>938</v>
      </c>
      <c r="P8900" s="2" t="s">
        <v>976</v>
      </c>
      <c r="Q8900" s="2" t="s">
        <v>977</v>
      </c>
      <c r="R8900" s="2" t="s">
        <v>6046</v>
      </c>
      <c r="S8900" s="2" t="s">
        <v>3194</v>
      </c>
      <c r="T8900" s="2" t="s">
        <v>955</v>
      </c>
    </row>
    <row r="8901" spans="1:20">
      <c r="A8901" t="s">
        <v>10371</v>
      </c>
      <c r="B8901" s="1">
        <v>42223</v>
      </c>
      <c r="C8901" s="1">
        <v>42225</v>
      </c>
      <c r="D8901" t="s">
        <v>933</v>
      </c>
      <c r="E8901" t="s">
        <v>369</v>
      </c>
      <c r="F8901" t="s">
        <v>5802</v>
      </c>
      <c r="G8901">
        <v>25.06</v>
      </c>
      <c r="H8901">
        <v>2</v>
      </c>
      <c r="I8901">
        <v>0</v>
      </c>
      <c r="J8901">
        <v>11.7782</v>
      </c>
      <c r="K8901" s="2" t="s">
        <v>935</v>
      </c>
      <c r="L8901" s="2" t="s">
        <v>1193</v>
      </c>
      <c r="M8901" s="2" t="s">
        <v>1194</v>
      </c>
      <c r="N8901" s="2">
        <v>22153</v>
      </c>
      <c r="O8901" s="2" t="s">
        <v>938</v>
      </c>
      <c r="P8901" s="2" t="s">
        <v>951</v>
      </c>
      <c r="Q8901" s="2" t="s">
        <v>952</v>
      </c>
      <c r="R8901" s="2" t="s">
        <v>5803</v>
      </c>
      <c r="S8901" s="2" t="s">
        <v>3194</v>
      </c>
      <c r="T8901" s="2" t="s">
        <v>955</v>
      </c>
    </row>
    <row r="8902" spans="1:20">
      <c r="A8902" t="s">
        <v>10372</v>
      </c>
      <c r="B8902" s="1">
        <v>42521</v>
      </c>
      <c r="C8902" s="1">
        <v>42525</v>
      </c>
      <c r="D8902" t="s">
        <v>957</v>
      </c>
      <c r="E8902" t="s">
        <v>499</v>
      </c>
      <c r="F8902" t="s">
        <v>9869</v>
      </c>
      <c r="G8902">
        <v>32.064</v>
      </c>
      <c r="H8902">
        <v>3</v>
      </c>
      <c r="I8902">
        <v>0.6</v>
      </c>
      <c r="J8902">
        <v>-12.8256</v>
      </c>
      <c r="K8902" s="2" t="s">
        <v>935</v>
      </c>
      <c r="L8902" s="2" t="s">
        <v>1227</v>
      </c>
      <c r="M8902" s="2" t="s">
        <v>1099</v>
      </c>
      <c r="N8902" s="2">
        <v>62521</v>
      </c>
      <c r="O8902" s="2" t="s">
        <v>1005</v>
      </c>
      <c r="P8902" s="2" t="s">
        <v>939</v>
      </c>
      <c r="Q8902" s="2" t="s">
        <v>969</v>
      </c>
      <c r="R8902" s="2" t="s">
        <v>9870</v>
      </c>
      <c r="S8902" s="2" t="s">
        <v>4171</v>
      </c>
      <c r="T8902" s="2" t="s">
        <v>943</v>
      </c>
    </row>
    <row r="8903" spans="1:20">
      <c r="A8903" t="s">
        <v>10372</v>
      </c>
      <c r="B8903" s="1">
        <v>42521</v>
      </c>
      <c r="C8903" s="1">
        <v>42525</v>
      </c>
      <c r="D8903" t="s">
        <v>957</v>
      </c>
      <c r="E8903" t="s">
        <v>499</v>
      </c>
      <c r="F8903" t="s">
        <v>9781</v>
      </c>
      <c r="G8903">
        <v>18.495999999999999</v>
      </c>
      <c r="H8903">
        <v>4</v>
      </c>
      <c r="I8903">
        <v>0.2</v>
      </c>
      <c r="J8903">
        <v>6.7047999999999996</v>
      </c>
      <c r="K8903" s="2" t="s">
        <v>935</v>
      </c>
      <c r="L8903" s="2" t="s">
        <v>1227</v>
      </c>
      <c r="M8903" s="2" t="s">
        <v>1099</v>
      </c>
      <c r="N8903" s="2">
        <v>62521</v>
      </c>
      <c r="O8903" s="2" t="s">
        <v>1005</v>
      </c>
      <c r="P8903" s="2" t="s">
        <v>951</v>
      </c>
      <c r="Q8903" s="2" t="s">
        <v>993</v>
      </c>
      <c r="R8903" s="2" t="s">
        <v>9782</v>
      </c>
      <c r="S8903" s="2" t="s">
        <v>4171</v>
      </c>
      <c r="T8903" s="2" t="s">
        <v>943</v>
      </c>
    </row>
    <row r="8904" spans="1:20">
      <c r="A8904" t="s">
        <v>10372</v>
      </c>
      <c r="B8904" s="1">
        <v>42521</v>
      </c>
      <c r="C8904" s="1">
        <v>42525</v>
      </c>
      <c r="D8904" t="s">
        <v>957</v>
      </c>
      <c r="E8904" t="s">
        <v>499</v>
      </c>
      <c r="F8904" t="s">
        <v>6332</v>
      </c>
      <c r="G8904">
        <v>191.07900000000001</v>
      </c>
      <c r="H8904">
        <v>3</v>
      </c>
      <c r="I8904">
        <v>0.3</v>
      </c>
      <c r="J8904">
        <v>-38.215800000000002</v>
      </c>
      <c r="K8904" s="2" t="s">
        <v>935</v>
      </c>
      <c r="L8904" s="2" t="s">
        <v>1227</v>
      </c>
      <c r="M8904" s="2" t="s">
        <v>1099</v>
      </c>
      <c r="N8904" s="2">
        <v>62521</v>
      </c>
      <c r="O8904" s="2" t="s">
        <v>1005</v>
      </c>
      <c r="P8904" s="2" t="s">
        <v>939</v>
      </c>
      <c r="Q8904" s="2" t="s">
        <v>945</v>
      </c>
      <c r="R8904" s="2" t="s">
        <v>6333</v>
      </c>
      <c r="S8904" s="2" t="s">
        <v>4171</v>
      </c>
      <c r="T8904" s="2" t="s">
        <v>943</v>
      </c>
    </row>
    <row r="8905" spans="1:20">
      <c r="A8905" t="s">
        <v>10372</v>
      </c>
      <c r="B8905" s="1">
        <v>42521</v>
      </c>
      <c r="C8905" s="1">
        <v>42525</v>
      </c>
      <c r="D8905" t="s">
        <v>957</v>
      </c>
      <c r="E8905" t="s">
        <v>499</v>
      </c>
      <c r="F8905" t="s">
        <v>3463</v>
      </c>
      <c r="G8905">
        <v>10.368</v>
      </c>
      <c r="H8905">
        <v>2</v>
      </c>
      <c r="I8905">
        <v>0.2</v>
      </c>
      <c r="J8905">
        <v>3.6288</v>
      </c>
      <c r="K8905" s="2" t="s">
        <v>935</v>
      </c>
      <c r="L8905" s="2" t="s">
        <v>1227</v>
      </c>
      <c r="M8905" s="2" t="s">
        <v>1099</v>
      </c>
      <c r="N8905" s="2">
        <v>62521</v>
      </c>
      <c r="O8905" s="2" t="s">
        <v>1005</v>
      </c>
      <c r="P8905" s="2" t="s">
        <v>951</v>
      </c>
      <c r="Q8905" s="2" t="s">
        <v>993</v>
      </c>
      <c r="R8905" s="2" t="s">
        <v>3464</v>
      </c>
      <c r="S8905" s="2" t="s">
        <v>4171</v>
      </c>
      <c r="T8905" s="2" t="s">
        <v>943</v>
      </c>
    </row>
    <row r="8906" spans="1:20">
      <c r="A8906" t="s">
        <v>10373</v>
      </c>
      <c r="B8906" s="1">
        <v>42552</v>
      </c>
      <c r="C8906" s="1">
        <v>42552</v>
      </c>
      <c r="D8906" t="s">
        <v>2041</v>
      </c>
      <c r="E8906" t="s">
        <v>767</v>
      </c>
      <c r="F8906" t="s">
        <v>4089</v>
      </c>
      <c r="G8906">
        <v>30.53</v>
      </c>
      <c r="H8906">
        <v>1</v>
      </c>
      <c r="I8906">
        <v>0</v>
      </c>
      <c r="J8906">
        <v>14.043799999999999</v>
      </c>
      <c r="K8906" s="2" t="s">
        <v>935</v>
      </c>
      <c r="L8906" s="2" t="s">
        <v>903</v>
      </c>
      <c r="M8906" s="2" t="s">
        <v>1147</v>
      </c>
      <c r="N8906" s="2">
        <v>10009</v>
      </c>
      <c r="O8906" s="2" t="s">
        <v>1043</v>
      </c>
      <c r="P8906" s="2" t="s">
        <v>951</v>
      </c>
      <c r="Q8906" s="2" t="s">
        <v>952</v>
      </c>
      <c r="R8906" s="2" t="s">
        <v>4090</v>
      </c>
      <c r="S8906" s="2" t="s">
        <v>6872</v>
      </c>
      <c r="T8906" s="2" t="s">
        <v>1008</v>
      </c>
    </row>
    <row r="8907" spans="1:20">
      <c r="A8907" t="s">
        <v>10373</v>
      </c>
      <c r="B8907" s="1">
        <v>42552</v>
      </c>
      <c r="C8907" s="1">
        <v>42552</v>
      </c>
      <c r="D8907" t="s">
        <v>2041</v>
      </c>
      <c r="E8907" t="s">
        <v>767</v>
      </c>
      <c r="F8907" t="s">
        <v>5964</v>
      </c>
      <c r="G8907">
        <v>30.84</v>
      </c>
      <c r="H8907">
        <v>3</v>
      </c>
      <c r="I8907">
        <v>0</v>
      </c>
      <c r="J8907">
        <v>6.1680000000000001</v>
      </c>
      <c r="K8907" s="2" t="s">
        <v>935</v>
      </c>
      <c r="L8907" s="2" t="s">
        <v>903</v>
      </c>
      <c r="M8907" s="2" t="s">
        <v>1147</v>
      </c>
      <c r="N8907" s="2">
        <v>10009</v>
      </c>
      <c r="O8907" s="2" t="s">
        <v>1043</v>
      </c>
      <c r="P8907" s="2" t="s">
        <v>976</v>
      </c>
      <c r="Q8907" s="2" t="s">
        <v>1054</v>
      </c>
      <c r="R8907" s="2" t="s">
        <v>5965</v>
      </c>
      <c r="S8907" s="2" t="s">
        <v>6872</v>
      </c>
      <c r="T8907" s="2" t="s">
        <v>1008</v>
      </c>
    </row>
    <row r="8908" spans="1:20">
      <c r="A8908" t="s">
        <v>10373</v>
      </c>
      <c r="B8908" s="1">
        <v>42552</v>
      </c>
      <c r="C8908" s="1">
        <v>42552</v>
      </c>
      <c r="D8908" t="s">
        <v>2041</v>
      </c>
      <c r="E8908" t="s">
        <v>767</v>
      </c>
      <c r="F8908" t="s">
        <v>1462</v>
      </c>
      <c r="G8908">
        <v>75.06</v>
      </c>
      <c r="H8908">
        <v>9</v>
      </c>
      <c r="I8908">
        <v>0</v>
      </c>
      <c r="J8908">
        <v>33.777000000000001</v>
      </c>
      <c r="K8908" s="2" t="s">
        <v>935</v>
      </c>
      <c r="L8908" s="2" t="s">
        <v>903</v>
      </c>
      <c r="M8908" s="2" t="s">
        <v>1147</v>
      </c>
      <c r="N8908" s="2">
        <v>10009</v>
      </c>
      <c r="O8908" s="2" t="s">
        <v>1043</v>
      </c>
      <c r="P8908" s="2" t="s">
        <v>951</v>
      </c>
      <c r="Q8908" s="2" t="s">
        <v>993</v>
      </c>
      <c r="R8908" s="2" t="s">
        <v>1464</v>
      </c>
      <c r="S8908" s="2" t="s">
        <v>6872</v>
      </c>
      <c r="T8908" s="2" t="s">
        <v>1008</v>
      </c>
    </row>
    <row r="8909" spans="1:20">
      <c r="A8909" t="s">
        <v>10374</v>
      </c>
      <c r="B8909" s="1">
        <v>42722</v>
      </c>
      <c r="C8909" s="1">
        <v>42724</v>
      </c>
      <c r="D8909" t="s">
        <v>1079</v>
      </c>
      <c r="E8909" t="s">
        <v>728</v>
      </c>
      <c r="F8909" t="s">
        <v>1581</v>
      </c>
      <c r="G8909">
        <v>66.975999999999999</v>
      </c>
      <c r="H8909">
        <v>7</v>
      </c>
      <c r="I8909">
        <v>0.2</v>
      </c>
      <c r="J8909">
        <v>6.6976000000000004</v>
      </c>
      <c r="K8909" s="2" t="s">
        <v>935</v>
      </c>
      <c r="L8909" s="2" t="s">
        <v>906</v>
      </c>
      <c r="M8909" s="2" t="s">
        <v>949</v>
      </c>
      <c r="N8909" s="2">
        <v>94110</v>
      </c>
      <c r="O8909" s="2" t="s">
        <v>950</v>
      </c>
      <c r="P8909" s="2" t="s">
        <v>976</v>
      </c>
      <c r="Q8909" s="2" t="s">
        <v>977</v>
      </c>
      <c r="R8909" s="2" t="s">
        <v>1582</v>
      </c>
      <c r="S8909" s="2" t="s">
        <v>6358</v>
      </c>
      <c r="T8909" s="2" t="s">
        <v>955</v>
      </c>
    </row>
    <row r="8910" spans="1:20">
      <c r="A8910" t="s">
        <v>10375</v>
      </c>
      <c r="B8910" s="1">
        <v>42030</v>
      </c>
      <c r="C8910" s="1">
        <v>42036</v>
      </c>
      <c r="D8910" t="s">
        <v>957</v>
      </c>
      <c r="E8910" t="s">
        <v>661</v>
      </c>
      <c r="F8910" t="s">
        <v>5476</v>
      </c>
      <c r="G8910">
        <v>182.72</v>
      </c>
      <c r="H8910">
        <v>8</v>
      </c>
      <c r="I8910">
        <v>0</v>
      </c>
      <c r="J8910">
        <v>84.051199999999994</v>
      </c>
      <c r="K8910" s="2" t="s">
        <v>935</v>
      </c>
      <c r="L8910" s="2" t="s">
        <v>8069</v>
      </c>
      <c r="M8910" s="2" t="s">
        <v>949</v>
      </c>
      <c r="N8910" s="2">
        <v>92553</v>
      </c>
      <c r="O8910" s="2" t="s">
        <v>950</v>
      </c>
      <c r="P8910" s="2" t="s">
        <v>951</v>
      </c>
      <c r="Q8910" s="2" t="s">
        <v>993</v>
      </c>
      <c r="R8910" s="2" t="s">
        <v>5477</v>
      </c>
      <c r="S8910" s="2" t="s">
        <v>5602</v>
      </c>
      <c r="T8910" s="2" t="s">
        <v>955</v>
      </c>
    </row>
    <row r="8911" spans="1:20">
      <c r="A8911" t="s">
        <v>10376</v>
      </c>
      <c r="B8911" s="1">
        <v>43036</v>
      </c>
      <c r="C8911" s="1">
        <v>43040</v>
      </c>
      <c r="D8911" t="s">
        <v>957</v>
      </c>
      <c r="E8911" t="s">
        <v>249</v>
      </c>
      <c r="F8911" t="s">
        <v>1477</v>
      </c>
      <c r="G8911">
        <v>21.93</v>
      </c>
      <c r="H8911">
        <v>3</v>
      </c>
      <c r="I8911">
        <v>0</v>
      </c>
      <c r="J8911">
        <v>10.3071</v>
      </c>
      <c r="K8911" s="2" t="s">
        <v>935</v>
      </c>
      <c r="L8911" s="2" t="s">
        <v>4496</v>
      </c>
      <c r="M8911" s="2" t="s">
        <v>2001</v>
      </c>
      <c r="N8911" s="2">
        <v>2149</v>
      </c>
      <c r="O8911" s="2" t="s">
        <v>1043</v>
      </c>
      <c r="P8911" s="2" t="s">
        <v>951</v>
      </c>
      <c r="Q8911" s="2" t="s">
        <v>952</v>
      </c>
      <c r="R8911" s="2" t="s">
        <v>1480</v>
      </c>
      <c r="S8911" s="2" t="s">
        <v>2383</v>
      </c>
      <c r="T8911" s="2" t="s">
        <v>943</v>
      </c>
    </row>
    <row r="8912" spans="1:20">
      <c r="A8912" t="s">
        <v>10377</v>
      </c>
      <c r="B8912" s="1">
        <v>43043</v>
      </c>
      <c r="C8912" s="1">
        <v>43047</v>
      </c>
      <c r="D8912" t="s">
        <v>957</v>
      </c>
      <c r="E8912" t="s">
        <v>300</v>
      </c>
      <c r="F8912" t="s">
        <v>2389</v>
      </c>
      <c r="G8912">
        <v>95.975999999999999</v>
      </c>
      <c r="H8912">
        <v>3</v>
      </c>
      <c r="I8912">
        <v>0.2</v>
      </c>
      <c r="J8912">
        <v>15.5961</v>
      </c>
      <c r="K8912" s="2" t="s">
        <v>935</v>
      </c>
      <c r="L8912" s="2" t="s">
        <v>6438</v>
      </c>
      <c r="M8912" s="2" t="s">
        <v>1207</v>
      </c>
      <c r="N8912" s="2">
        <v>37421</v>
      </c>
      <c r="O8912" s="2" t="s">
        <v>938</v>
      </c>
      <c r="P8912" s="2" t="s">
        <v>976</v>
      </c>
      <c r="Q8912" s="2" t="s">
        <v>1054</v>
      </c>
      <c r="R8912" s="2" t="s">
        <v>2390</v>
      </c>
      <c r="S8912" s="2" t="s">
        <v>2705</v>
      </c>
      <c r="T8912" s="2" t="s">
        <v>943</v>
      </c>
    </row>
    <row r="8913" spans="1:20">
      <c r="A8913" t="s">
        <v>10377</v>
      </c>
      <c r="B8913" s="1">
        <v>43043</v>
      </c>
      <c r="C8913" s="1">
        <v>43047</v>
      </c>
      <c r="D8913" t="s">
        <v>957</v>
      </c>
      <c r="E8913" t="s">
        <v>300</v>
      </c>
      <c r="F8913" t="s">
        <v>8846</v>
      </c>
      <c r="G8913">
        <v>143.928</v>
      </c>
      <c r="H8913">
        <v>9</v>
      </c>
      <c r="I8913">
        <v>0.2</v>
      </c>
      <c r="J8913">
        <v>-32.383800000000001</v>
      </c>
      <c r="K8913" s="2" t="s">
        <v>935</v>
      </c>
      <c r="L8913" s="2" t="s">
        <v>6438</v>
      </c>
      <c r="M8913" s="2" t="s">
        <v>1207</v>
      </c>
      <c r="N8913" s="2">
        <v>37421</v>
      </c>
      <c r="O8913" s="2" t="s">
        <v>938</v>
      </c>
      <c r="P8913" s="2" t="s">
        <v>976</v>
      </c>
      <c r="Q8913" s="2" t="s">
        <v>977</v>
      </c>
      <c r="R8913" s="2" t="s">
        <v>8847</v>
      </c>
      <c r="S8913" s="2" t="s">
        <v>2705</v>
      </c>
      <c r="T8913" s="2" t="s">
        <v>943</v>
      </c>
    </row>
    <row r="8914" spans="1:20">
      <c r="A8914" t="s">
        <v>10377</v>
      </c>
      <c r="B8914" s="1">
        <v>43043</v>
      </c>
      <c r="C8914" s="1">
        <v>43047</v>
      </c>
      <c r="D8914" t="s">
        <v>957</v>
      </c>
      <c r="E8914" t="s">
        <v>300</v>
      </c>
      <c r="F8914" t="s">
        <v>4305</v>
      </c>
      <c r="G8914">
        <v>3.5640000000000001</v>
      </c>
      <c r="H8914">
        <v>2</v>
      </c>
      <c r="I8914">
        <v>0.7</v>
      </c>
      <c r="J8914">
        <v>-2.97</v>
      </c>
      <c r="K8914" s="2" t="s">
        <v>935</v>
      </c>
      <c r="L8914" s="2" t="s">
        <v>6438</v>
      </c>
      <c r="M8914" s="2" t="s">
        <v>1207</v>
      </c>
      <c r="N8914" s="2">
        <v>37421</v>
      </c>
      <c r="O8914" s="2" t="s">
        <v>938</v>
      </c>
      <c r="P8914" s="2" t="s">
        <v>951</v>
      </c>
      <c r="Q8914" s="2" t="s">
        <v>980</v>
      </c>
      <c r="R8914" s="2" t="s">
        <v>1974</v>
      </c>
      <c r="S8914" s="2" t="s">
        <v>2705</v>
      </c>
      <c r="T8914" s="2" t="s">
        <v>943</v>
      </c>
    </row>
    <row r="8915" spans="1:20">
      <c r="A8915" t="s">
        <v>10377</v>
      </c>
      <c r="B8915" s="1">
        <v>43043</v>
      </c>
      <c r="C8915" s="1">
        <v>43047</v>
      </c>
      <c r="D8915" t="s">
        <v>957</v>
      </c>
      <c r="E8915" t="s">
        <v>300</v>
      </c>
      <c r="F8915" t="s">
        <v>4514</v>
      </c>
      <c r="G8915">
        <v>4.9279999999999999</v>
      </c>
      <c r="H8915">
        <v>2</v>
      </c>
      <c r="I8915">
        <v>0.2</v>
      </c>
      <c r="J8915">
        <v>1.7248000000000001</v>
      </c>
      <c r="K8915" s="2" t="s">
        <v>935</v>
      </c>
      <c r="L8915" s="2" t="s">
        <v>6438</v>
      </c>
      <c r="M8915" s="2" t="s">
        <v>1207</v>
      </c>
      <c r="N8915" s="2">
        <v>37421</v>
      </c>
      <c r="O8915" s="2" t="s">
        <v>938</v>
      </c>
      <c r="P8915" s="2" t="s">
        <v>951</v>
      </c>
      <c r="Q8915" s="2" t="s">
        <v>952</v>
      </c>
      <c r="R8915" s="2" t="s">
        <v>4516</v>
      </c>
      <c r="S8915" s="2" t="s">
        <v>2705</v>
      </c>
      <c r="T8915" s="2" t="s">
        <v>943</v>
      </c>
    </row>
    <row r="8916" spans="1:20">
      <c r="A8916" t="s">
        <v>10378</v>
      </c>
      <c r="B8916" s="1">
        <v>42499</v>
      </c>
      <c r="C8916" s="1">
        <v>42503</v>
      </c>
      <c r="D8916" t="s">
        <v>957</v>
      </c>
      <c r="E8916" t="s">
        <v>104</v>
      </c>
      <c r="F8916" t="s">
        <v>2666</v>
      </c>
      <c r="G8916">
        <v>856.65599999999995</v>
      </c>
      <c r="H8916">
        <v>6</v>
      </c>
      <c r="I8916">
        <v>0.2</v>
      </c>
      <c r="J8916">
        <v>107.08199999999999</v>
      </c>
      <c r="K8916" s="2" t="s">
        <v>935</v>
      </c>
      <c r="L8916" s="2" t="s">
        <v>1996</v>
      </c>
      <c r="M8916" s="2" t="s">
        <v>1004</v>
      </c>
      <c r="N8916" s="2">
        <v>78745</v>
      </c>
      <c r="O8916" s="2" t="s">
        <v>1005</v>
      </c>
      <c r="P8916" s="2" t="s">
        <v>951</v>
      </c>
      <c r="Q8916" s="2" t="s">
        <v>965</v>
      </c>
      <c r="R8916" s="2" t="s">
        <v>2667</v>
      </c>
      <c r="S8916" s="2" t="s">
        <v>1336</v>
      </c>
      <c r="T8916" s="2" t="s">
        <v>955</v>
      </c>
    </row>
    <row r="8917" spans="1:20">
      <c r="A8917" t="s">
        <v>10378</v>
      </c>
      <c r="B8917" s="1">
        <v>42499</v>
      </c>
      <c r="C8917" s="1">
        <v>42503</v>
      </c>
      <c r="D8917" t="s">
        <v>957</v>
      </c>
      <c r="E8917" t="s">
        <v>104</v>
      </c>
      <c r="F8917" t="s">
        <v>1276</v>
      </c>
      <c r="G8917">
        <v>13.183999999999999</v>
      </c>
      <c r="H8917">
        <v>4</v>
      </c>
      <c r="I8917">
        <v>0.8</v>
      </c>
      <c r="J8917">
        <v>-20.435199999999998</v>
      </c>
      <c r="K8917" s="2" t="s">
        <v>935</v>
      </c>
      <c r="L8917" s="2" t="s">
        <v>1996</v>
      </c>
      <c r="M8917" s="2" t="s">
        <v>1004</v>
      </c>
      <c r="N8917" s="2">
        <v>78745</v>
      </c>
      <c r="O8917" s="2" t="s">
        <v>1005</v>
      </c>
      <c r="P8917" s="2" t="s">
        <v>951</v>
      </c>
      <c r="Q8917" s="2" t="s">
        <v>980</v>
      </c>
      <c r="R8917" s="2" t="s">
        <v>1277</v>
      </c>
      <c r="S8917" s="2" t="s">
        <v>1336</v>
      </c>
      <c r="T8917" s="2" t="s">
        <v>955</v>
      </c>
    </row>
    <row r="8918" spans="1:20">
      <c r="A8918" t="s">
        <v>10378</v>
      </c>
      <c r="B8918" s="1">
        <v>42499</v>
      </c>
      <c r="C8918" s="1">
        <v>42503</v>
      </c>
      <c r="D8918" t="s">
        <v>957</v>
      </c>
      <c r="E8918" t="s">
        <v>104</v>
      </c>
      <c r="F8918" t="s">
        <v>8024</v>
      </c>
      <c r="G8918">
        <v>48.783999999999999</v>
      </c>
      <c r="H8918">
        <v>4</v>
      </c>
      <c r="I8918">
        <v>0.8</v>
      </c>
      <c r="J8918">
        <v>-131.71680000000001</v>
      </c>
      <c r="K8918" s="2" t="s">
        <v>935</v>
      </c>
      <c r="L8918" s="2" t="s">
        <v>1996</v>
      </c>
      <c r="M8918" s="2" t="s">
        <v>1004</v>
      </c>
      <c r="N8918" s="2">
        <v>78745</v>
      </c>
      <c r="O8918" s="2" t="s">
        <v>1005</v>
      </c>
      <c r="P8918" s="2" t="s">
        <v>951</v>
      </c>
      <c r="Q8918" s="2" t="s">
        <v>983</v>
      </c>
      <c r="R8918" s="2" t="s">
        <v>8025</v>
      </c>
      <c r="S8918" s="2" t="s">
        <v>1336</v>
      </c>
      <c r="T8918" s="2" t="s">
        <v>955</v>
      </c>
    </row>
    <row r="8919" spans="1:20">
      <c r="A8919" t="s">
        <v>10378</v>
      </c>
      <c r="B8919" s="1">
        <v>42499</v>
      </c>
      <c r="C8919" s="1">
        <v>42503</v>
      </c>
      <c r="D8919" t="s">
        <v>957</v>
      </c>
      <c r="E8919" t="s">
        <v>104</v>
      </c>
      <c r="F8919" t="s">
        <v>1429</v>
      </c>
      <c r="G8919">
        <v>76.64</v>
      </c>
      <c r="H8919">
        <v>2</v>
      </c>
      <c r="I8919">
        <v>0.2</v>
      </c>
      <c r="J8919">
        <v>26.824000000000002</v>
      </c>
      <c r="K8919" s="2" t="s">
        <v>935</v>
      </c>
      <c r="L8919" s="2" t="s">
        <v>1996</v>
      </c>
      <c r="M8919" s="2" t="s">
        <v>1004</v>
      </c>
      <c r="N8919" s="2">
        <v>78745</v>
      </c>
      <c r="O8919" s="2" t="s">
        <v>1005</v>
      </c>
      <c r="P8919" s="2" t="s">
        <v>951</v>
      </c>
      <c r="Q8919" s="2" t="s">
        <v>993</v>
      </c>
      <c r="R8919" s="2" t="s">
        <v>1430</v>
      </c>
      <c r="S8919" s="2" t="s">
        <v>1336</v>
      </c>
      <c r="T8919" s="2" t="s">
        <v>955</v>
      </c>
    </row>
    <row r="8920" spans="1:20">
      <c r="A8920" t="s">
        <v>10378</v>
      </c>
      <c r="B8920" s="1">
        <v>42499</v>
      </c>
      <c r="C8920" s="1">
        <v>42503</v>
      </c>
      <c r="D8920" t="s">
        <v>957</v>
      </c>
      <c r="E8920" t="s">
        <v>104</v>
      </c>
      <c r="F8920" t="s">
        <v>4700</v>
      </c>
      <c r="G8920">
        <v>18.527999999999999</v>
      </c>
      <c r="H8920">
        <v>6</v>
      </c>
      <c r="I8920">
        <v>0.8</v>
      </c>
      <c r="J8920">
        <v>-27.792000000000002</v>
      </c>
      <c r="K8920" s="2" t="s">
        <v>935</v>
      </c>
      <c r="L8920" s="2" t="s">
        <v>1996</v>
      </c>
      <c r="M8920" s="2" t="s">
        <v>1004</v>
      </c>
      <c r="N8920" s="2">
        <v>78745</v>
      </c>
      <c r="O8920" s="2" t="s">
        <v>1005</v>
      </c>
      <c r="P8920" s="2" t="s">
        <v>951</v>
      </c>
      <c r="Q8920" s="2" t="s">
        <v>980</v>
      </c>
      <c r="R8920" s="2" t="s">
        <v>4701</v>
      </c>
      <c r="S8920" s="2" t="s">
        <v>1336</v>
      </c>
      <c r="T8920" s="2" t="s">
        <v>955</v>
      </c>
    </row>
    <row r="8921" spans="1:20">
      <c r="A8921" t="s">
        <v>10379</v>
      </c>
      <c r="B8921" s="1">
        <v>41731</v>
      </c>
      <c r="C8921" s="1">
        <v>41737</v>
      </c>
      <c r="D8921" t="s">
        <v>957</v>
      </c>
      <c r="E8921" t="s">
        <v>762</v>
      </c>
      <c r="F8921" t="s">
        <v>8334</v>
      </c>
      <c r="G8921">
        <v>177.68</v>
      </c>
      <c r="H8921">
        <v>2</v>
      </c>
      <c r="I8921">
        <v>0</v>
      </c>
      <c r="J8921">
        <v>46.196800000000003</v>
      </c>
      <c r="K8921" s="2" t="s">
        <v>935</v>
      </c>
      <c r="L8921" s="2" t="s">
        <v>3510</v>
      </c>
      <c r="M8921" s="2" t="s">
        <v>1194</v>
      </c>
      <c r="N8921" s="2">
        <v>23464</v>
      </c>
      <c r="O8921" s="2" t="s">
        <v>938</v>
      </c>
      <c r="P8921" s="2" t="s">
        <v>939</v>
      </c>
      <c r="Q8921" s="2" t="s">
        <v>969</v>
      </c>
      <c r="R8921" s="2" t="s">
        <v>8335</v>
      </c>
      <c r="S8921" s="2" t="s">
        <v>6802</v>
      </c>
      <c r="T8921" s="2" t="s">
        <v>955</v>
      </c>
    </row>
    <row r="8922" spans="1:20">
      <c r="A8922" t="s">
        <v>10380</v>
      </c>
      <c r="B8922" s="1">
        <v>41757</v>
      </c>
      <c r="C8922" s="1">
        <v>41762</v>
      </c>
      <c r="D8922" t="s">
        <v>957</v>
      </c>
      <c r="E8922" t="s">
        <v>157</v>
      </c>
      <c r="F8922" t="s">
        <v>4779</v>
      </c>
      <c r="G8922">
        <v>159.97999999999999</v>
      </c>
      <c r="H8922">
        <v>2</v>
      </c>
      <c r="I8922">
        <v>0</v>
      </c>
      <c r="J8922">
        <v>57.592799999999997</v>
      </c>
      <c r="K8922" s="2" t="s">
        <v>935</v>
      </c>
      <c r="L8922" s="2" t="s">
        <v>5827</v>
      </c>
      <c r="M8922" s="2" t="s">
        <v>1147</v>
      </c>
      <c r="N8922" s="2">
        <v>14701</v>
      </c>
      <c r="O8922" s="2" t="s">
        <v>1043</v>
      </c>
      <c r="P8922" s="2" t="s">
        <v>976</v>
      </c>
      <c r="Q8922" s="2" t="s">
        <v>1054</v>
      </c>
      <c r="R8922" s="2" t="s">
        <v>4780</v>
      </c>
      <c r="S8922" s="2" t="s">
        <v>1680</v>
      </c>
      <c r="T8922" s="2" t="s">
        <v>955</v>
      </c>
    </row>
    <row r="8923" spans="1:20">
      <c r="A8923" t="s">
        <v>10381</v>
      </c>
      <c r="B8923" s="1">
        <v>42647</v>
      </c>
      <c r="C8923" s="1">
        <v>42651</v>
      </c>
      <c r="D8923" t="s">
        <v>957</v>
      </c>
      <c r="E8923" t="s">
        <v>762</v>
      </c>
      <c r="F8923" t="s">
        <v>6632</v>
      </c>
      <c r="G8923">
        <v>52.68</v>
      </c>
      <c r="H8923">
        <v>3</v>
      </c>
      <c r="I8923">
        <v>0.2</v>
      </c>
      <c r="J8923">
        <v>19.754999999999999</v>
      </c>
      <c r="K8923" s="2" t="s">
        <v>935</v>
      </c>
      <c r="L8923" s="2" t="s">
        <v>10382</v>
      </c>
      <c r="M8923" s="2" t="s">
        <v>960</v>
      </c>
      <c r="N8923" s="2">
        <v>33134</v>
      </c>
      <c r="O8923" s="2" t="s">
        <v>938</v>
      </c>
      <c r="P8923" s="2" t="s">
        <v>976</v>
      </c>
      <c r="Q8923" s="2" t="s">
        <v>977</v>
      </c>
      <c r="R8923" s="2" t="s">
        <v>6633</v>
      </c>
      <c r="S8923" s="2" t="s">
        <v>6802</v>
      </c>
      <c r="T8923" s="2" t="s">
        <v>955</v>
      </c>
    </row>
    <row r="8924" spans="1:20">
      <c r="A8924" t="s">
        <v>10381</v>
      </c>
      <c r="B8924" s="1">
        <v>42647</v>
      </c>
      <c r="C8924" s="1">
        <v>42651</v>
      </c>
      <c r="D8924" t="s">
        <v>957</v>
      </c>
      <c r="E8924" t="s">
        <v>762</v>
      </c>
      <c r="F8924" t="s">
        <v>3519</v>
      </c>
      <c r="G8924">
        <v>11.568</v>
      </c>
      <c r="H8924">
        <v>3</v>
      </c>
      <c r="I8924">
        <v>0.2</v>
      </c>
      <c r="J8924">
        <v>2.6027999999999998</v>
      </c>
      <c r="K8924" s="2" t="s">
        <v>935</v>
      </c>
      <c r="L8924" s="2" t="s">
        <v>10382</v>
      </c>
      <c r="M8924" s="2" t="s">
        <v>960</v>
      </c>
      <c r="N8924" s="2">
        <v>33134</v>
      </c>
      <c r="O8924" s="2" t="s">
        <v>938</v>
      </c>
      <c r="P8924" s="2" t="s">
        <v>939</v>
      </c>
      <c r="Q8924" s="2" t="s">
        <v>969</v>
      </c>
      <c r="R8924" s="2" t="s">
        <v>3520</v>
      </c>
      <c r="S8924" s="2" t="s">
        <v>6802</v>
      </c>
      <c r="T8924" s="2" t="s">
        <v>955</v>
      </c>
    </row>
    <row r="8925" spans="1:20">
      <c r="A8925" t="s">
        <v>10383</v>
      </c>
      <c r="B8925" s="1">
        <v>42897</v>
      </c>
      <c r="C8925" s="1">
        <v>42903</v>
      </c>
      <c r="D8925" t="s">
        <v>957</v>
      </c>
      <c r="E8925" t="s">
        <v>289</v>
      </c>
      <c r="F8925" t="s">
        <v>1069</v>
      </c>
      <c r="G8925">
        <v>4.5720000000000001</v>
      </c>
      <c r="H8925">
        <v>4</v>
      </c>
      <c r="I8925">
        <v>0.7</v>
      </c>
      <c r="J8925">
        <v>-3.81</v>
      </c>
      <c r="K8925" s="2" t="s">
        <v>935</v>
      </c>
      <c r="L8925" s="2" t="s">
        <v>6840</v>
      </c>
      <c r="M8925" s="2" t="s">
        <v>992</v>
      </c>
      <c r="N8925" s="2">
        <v>28601</v>
      </c>
      <c r="O8925" s="2" t="s">
        <v>938</v>
      </c>
      <c r="P8925" s="2" t="s">
        <v>951</v>
      </c>
      <c r="Q8925" s="2" t="s">
        <v>980</v>
      </c>
      <c r="R8925" s="2" t="s">
        <v>1070</v>
      </c>
      <c r="S8925" s="2" t="s">
        <v>2639</v>
      </c>
      <c r="T8925" s="2" t="s">
        <v>943</v>
      </c>
    </row>
    <row r="8926" spans="1:20">
      <c r="A8926" t="s">
        <v>10384</v>
      </c>
      <c r="B8926" s="1">
        <v>42399</v>
      </c>
      <c r="C8926" s="1">
        <v>42403</v>
      </c>
      <c r="D8926" t="s">
        <v>957</v>
      </c>
      <c r="E8926" t="s">
        <v>706</v>
      </c>
      <c r="F8926" t="s">
        <v>10385</v>
      </c>
      <c r="G8926">
        <v>1439.9680000000001</v>
      </c>
      <c r="H8926">
        <v>4</v>
      </c>
      <c r="I8926">
        <v>0.2</v>
      </c>
      <c r="J8926">
        <v>143.99680000000001</v>
      </c>
      <c r="K8926" s="2" t="s">
        <v>935</v>
      </c>
      <c r="L8926" s="2" t="s">
        <v>3620</v>
      </c>
      <c r="M8926" s="2" t="s">
        <v>1099</v>
      </c>
      <c r="N8926" s="2">
        <v>61107</v>
      </c>
      <c r="O8926" s="2" t="s">
        <v>1005</v>
      </c>
      <c r="P8926" s="2" t="s">
        <v>976</v>
      </c>
      <c r="Q8926" s="2" t="s">
        <v>977</v>
      </c>
      <c r="R8926" s="2" t="s">
        <v>10386</v>
      </c>
      <c r="S8926" s="2" t="s">
        <v>6103</v>
      </c>
      <c r="T8926" s="2" t="s">
        <v>943</v>
      </c>
    </row>
    <row r="8927" spans="1:20">
      <c r="A8927" t="s">
        <v>10384</v>
      </c>
      <c r="B8927" s="1">
        <v>42399</v>
      </c>
      <c r="C8927" s="1">
        <v>42403</v>
      </c>
      <c r="D8927" t="s">
        <v>957</v>
      </c>
      <c r="E8927" t="s">
        <v>706</v>
      </c>
      <c r="F8927" t="s">
        <v>2994</v>
      </c>
      <c r="G8927">
        <v>1.728</v>
      </c>
      <c r="H8927">
        <v>3</v>
      </c>
      <c r="I8927">
        <v>0.8</v>
      </c>
      <c r="J8927">
        <v>-2.6783999999999999</v>
      </c>
      <c r="K8927" s="2" t="s">
        <v>935</v>
      </c>
      <c r="L8927" s="2" t="s">
        <v>3620</v>
      </c>
      <c r="M8927" s="2" t="s">
        <v>1099</v>
      </c>
      <c r="N8927" s="2">
        <v>61107</v>
      </c>
      <c r="O8927" s="2" t="s">
        <v>1005</v>
      </c>
      <c r="P8927" s="2" t="s">
        <v>951</v>
      </c>
      <c r="Q8927" s="2" t="s">
        <v>980</v>
      </c>
      <c r="R8927" s="2" t="s">
        <v>2995</v>
      </c>
      <c r="S8927" s="2" t="s">
        <v>6103</v>
      </c>
      <c r="T8927" s="2" t="s">
        <v>943</v>
      </c>
    </row>
    <row r="8928" spans="1:20">
      <c r="A8928" t="s">
        <v>10384</v>
      </c>
      <c r="B8928" s="1">
        <v>42399</v>
      </c>
      <c r="C8928" s="1">
        <v>42403</v>
      </c>
      <c r="D8928" t="s">
        <v>957</v>
      </c>
      <c r="E8928" t="s">
        <v>706</v>
      </c>
      <c r="F8928" t="s">
        <v>2570</v>
      </c>
      <c r="G8928">
        <v>626.1</v>
      </c>
      <c r="H8928">
        <v>3</v>
      </c>
      <c r="I8928">
        <v>0.5</v>
      </c>
      <c r="J8928">
        <v>-538.44600000000003</v>
      </c>
      <c r="K8928" s="2" t="s">
        <v>935</v>
      </c>
      <c r="L8928" s="2" t="s">
        <v>3620</v>
      </c>
      <c r="M8928" s="2" t="s">
        <v>1099</v>
      </c>
      <c r="N8928" s="2">
        <v>61107</v>
      </c>
      <c r="O8928" s="2" t="s">
        <v>1005</v>
      </c>
      <c r="P8928" s="2" t="s">
        <v>939</v>
      </c>
      <c r="Q8928" s="2" t="s">
        <v>961</v>
      </c>
      <c r="R8928" s="2" t="s">
        <v>2571</v>
      </c>
      <c r="S8928" s="2" t="s">
        <v>6103</v>
      </c>
      <c r="T8928" s="2" t="s">
        <v>943</v>
      </c>
    </row>
    <row r="8929" spans="1:20">
      <c r="A8929" t="s">
        <v>10387</v>
      </c>
      <c r="B8929" s="1">
        <v>42274</v>
      </c>
      <c r="C8929" s="1">
        <v>42276</v>
      </c>
      <c r="D8929" t="s">
        <v>933</v>
      </c>
      <c r="E8929" t="s">
        <v>219</v>
      </c>
      <c r="F8929" t="s">
        <v>5010</v>
      </c>
      <c r="G8929">
        <v>99.2</v>
      </c>
      <c r="H8929">
        <v>5</v>
      </c>
      <c r="I8929">
        <v>0</v>
      </c>
      <c r="J8929">
        <v>25.792000000000002</v>
      </c>
      <c r="K8929" s="2" t="s">
        <v>935</v>
      </c>
      <c r="L8929" s="2" t="s">
        <v>905</v>
      </c>
      <c r="M8929" s="2" t="s">
        <v>998</v>
      </c>
      <c r="N8929" s="2">
        <v>98103</v>
      </c>
      <c r="O8929" s="2" t="s">
        <v>950</v>
      </c>
      <c r="P8929" s="2" t="s">
        <v>951</v>
      </c>
      <c r="Q8929" s="2" t="s">
        <v>973</v>
      </c>
      <c r="R8929" s="2" t="s">
        <v>5011</v>
      </c>
      <c r="S8929" s="2" t="s">
        <v>2137</v>
      </c>
      <c r="T8929" s="2" t="s">
        <v>955</v>
      </c>
    </row>
    <row r="8930" spans="1:20">
      <c r="A8930" t="s">
        <v>10388</v>
      </c>
      <c r="B8930" s="1">
        <v>42107</v>
      </c>
      <c r="C8930" s="1">
        <v>42111</v>
      </c>
      <c r="D8930" t="s">
        <v>957</v>
      </c>
      <c r="E8930" t="s">
        <v>280</v>
      </c>
      <c r="F8930" t="s">
        <v>2819</v>
      </c>
      <c r="G8930">
        <v>609.98</v>
      </c>
      <c r="H8930">
        <v>4</v>
      </c>
      <c r="I8930">
        <v>0.3</v>
      </c>
      <c r="J8930">
        <v>-113.282</v>
      </c>
      <c r="K8930" s="2" t="s">
        <v>935</v>
      </c>
      <c r="L8930" s="2" t="s">
        <v>2386</v>
      </c>
      <c r="M8930" s="2" t="s">
        <v>1004</v>
      </c>
      <c r="N8930" s="2">
        <v>77340</v>
      </c>
      <c r="O8930" s="2" t="s">
        <v>1005</v>
      </c>
      <c r="P8930" s="2" t="s">
        <v>939</v>
      </c>
      <c r="Q8930" s="2" t="s">
        <v>961</v>
      </c>
      <c r="R8930" s="2" t="s">
        <v>2820</v>
      </c>
      <c r="S8930" s="2" t="s">
        <v>2591</v>
      </c>
      <c r="T8930" s="2" t="s">
        <v>943</v>
      </c>
    </row>
    <row r="8931" spans="1:20">
      <c r="A8931" t="s">
        <v>10388</v>
      </c>
      <c r="B8931" s="1">
        <v>42107</v>
      </c>
      <c r="C8931" s="1">
        <v>42111</v>
      </c>
      <c r="D8931" t="s">
        <v>957</v>
      </c>
      <c r="E8931" t="s">
        <v>280</v>
      </c>
      <c r="F8931" t="s">
        <v>4341</v>
      </c>
      <c r="G8931">
        <v>211.37200000000001</v>
      </c>
      <c r="H8931">
        <v>2</v>
      </c>
      <c r="I8931">
        <v>0.3</v>
      </c>
      <c r="J8931">
        <v>-45.293999999999997</v>
      </c>
      <c r="K8931" s="2" t="s">
        <v>935</v>
      </c>
      <c r="L8931" s="2" t="s">
        <v>2386</v>
      </c>
      <c r="M8931" s="2" t="s">
        <v>1004</v>
      </c>
      <c r="N8931" s="2">
        <v>77340</v>
      </c>
      <c r="O8931" s="2" t="s">
        <v>1005</v>
      </c>
      <c r="P8931" s="2" t="s">
        <v>939</v>
      </c>
      <c r="Q8931" s="2" t="s">
        <v>961</v>
      </c>
      <c r="R8931" s="2" t="s">
        <v>4342</v>
      </c>
      <c r="S8931" s="2" t="s">
        <v>2591</v>
      </c>
      <c r="T8931" s="2" t="s">
        <v>943</v>
      </c>
    </row>
    <row r="8932" spans="1:20">
      <c r="A8932" t="s">
        <v>10388</v>
      </c>
      <c r="B8932" s="1">
        <v>42107</v>
      </c>
      <c r="C8932" s="1">
        <v>42111</v>
      </c>
      <c r="D8932" t="s">
        <v>957</v>
      </c>
      <c r="E8932" t="s">
        <v>280</v>
      </c>
      <c r="F8932" t="s">
        <v>3762</v>
      </c>
      <c r="G8932">
        <v>239.976</v>
      </c>
      <c r="H8932">
        <v>3</v>
      </c>
      <c r="I8932">
        <v>0.2</v>
      </c>
      <c r="J8932">
        <v>17.998200000000001</v>
      </c>
      <c r="K8932" s="2" t="s">
        <v>935</v>
      </c>
      <c r="L8932" s="2" t="s">
        <v>2386</v>
      </c>
      <c r="M8932" s="2" t="s">
        <v>1004</v>
      </c>
      <c r="N8932" s="2">
        <v>77340</v>
      </c>
      <c r="O8932" s="2" t="s">
        <v>1005</v>
      </c>
      <c r="P8932" s="2" t="s">
        <v>976</v>
      </c>
      <c r="Q8932" s="2" t="s">
        <v>977</v>
      </c>
      <c r="R8932" s="2" t="s">
        <v>3764</v>
      </c>
      <c r="S8932" s="2" t="s">
        <v>2591</v>
      </c>
      <c r="T8932" s="2" t="s">
        <v>943</v>
      </c>
    </row>
    <row r="8933" spans="1:20">
      <c r="A8933" t="s">
        <v>10389</v>
      </c>
      <c r="B8933" s="1">
        <v>43087</v>
      </c>
      <c r="C8933" s="1">
        <v>43093</v>
      </c>
      <c r="D8933" t="s">
        <v>957</v>
      </c>
      <c r="E8933" t="s">
        <v>841</v>
      </c>
      <c r="F8933" t="s">
        <v>9188</v>
      </c>
      <c r="G8933">
        <v>99.95</v>
      </c>
      <c r="H8933">
        <v>5</v>
      </c>
      <c r="I8933">
        <v>0</v>
      </c>
      <c r="J8933">
        <v>22.988499999999998</v>
      </c>
      <c r="K8933" s="2" t="s">
        <v>935</v>
      </c>
      <c r="L8933" s="2" t="s">
        <v>3131</v>
      </c>
      <c r="M8933" s="2" t="s">
        <v>1014</v>
      </c>
      <c r="N8933" s="2">
        <v>53209</v>
      </c>
      <c r="O8933" s="2" t="s">
        <v>1005</v>
      </c>
      <c r="P8933" s="2" t="s">
        <v>939</v>
      </c>
      <c r="Q8933" s="2" t="s">
        <v>969</v>
      </c>
      <c r="R8933" s="2" t="s">
        <v>9189</v>
      </c>
      <c r="S8933" s="2" t="s">
        <v>9945</v>
      </c>
      <c r="T8933" s="2" t="s">
        <v>955</v>
      </c>
    </row>
    <row r="8934" spans="1:20">
      <c r="A8934" t="s">
        <v>10389</v>
      </c>
      <c r="B8934" s="1">
        <v>43087</v>
      </c>
      <c r="C8934" s="1">
        <v>43093</v>
      </c>
      <c r="D8934" t="s">
        <v>957</v>
      </c>
      <c r="E8934" t="s">
        <v>841</v>
      </c>
      <c r="F8934" t="s">
        <v>7176</v>
      </c>
      <c r="G8934">
        <v>29.34</v>
      </c>
      <c r="H8934">
        <v>3</v>
      </c>
      <c r="I8934">
        <v>0</v>
      </c>
      <c r="J8934">
        <v>10.8558</v>
      </c>
      <c r="K8934" s="2" t="s">
        <v>935</v>
      </c>
      <c r="L8934" s="2" t="s">
        <v>3131</v>
      </c>
      <c r="M8934" s="2" t="s">
        <v>1014</v>
      </c>
      <c r="N8934" s="2">
        <v>53209</v>
      </c>
      <c r="O8934" s="2" t="s">
        <v>1005</v>
      </c>
      <c r="P8934" s="2" t="s">
        <v>976</v>
      </c>
      <c r="Q8934" s="2" t="s">
        <v>1054</v>
      </c>
      <c r="R8934" s="2" t="s">
        <v>7178</v>
      </c>
      <c r="S8934" s="2" t="s">
        <v>9945</v>
      </c>
      <c r="T8934" s="2" t="s">
        <v>955</v>
      </c>
    </row>
    <row r="8935" spans="1:20">
      <c r="A8935" t="s">
        <v>10390</v>
      </c>
      <c r="B8935" s="1">
        <v>42443</v>
      </c>
      <c r="C8935" s="1">
        <v>42448</v>
      </c>
      <c r="D8935" t="s">
        <v>957</v>
      </c>
      <c r="E8935" t="s">
        <v>315</v>
      </c>
      <c r="F8935" t="s">
        <v>3982</v>
      </c>
      <c r="G8935">
        <v>16.739999999999998</v>
      </c>
      <c r="H8935">
        <v>2</v>
      </c>
      <c r="I8935">
        <v>0</v>
      </c>
      <c r="J8935">
        <v>4.3524000000000003</v>
      </c>
      <c r="K8935" s="2" t="s">
        <v>935</v>
      </c>
      <c r="L8935" s="2" t="s">
        <v>2524</v>
      </c>
      <c r="M8935" s="2" t="s">
        <v>1014</v>
      </c>
      <c r="N8935" s="2">
        <v>54302</v>
      </c>
      <c r="O8935" s="2" t="s">
        <v>1005</v>
      </c>
      <c r="P8935" s="2" t="s">
        <v>939</v>
      </c>
      <c r="Q8935" s="2" t="s">
        <v>969</v>
      </c>
      <c r="R8935" s="2" t="s">
        <v>3983</v>
      </c>
      <c r="S8935" s="2" t="s">
        <v>2803</v>
      </c>
      <c r="T8935" s="2" t="s">
        <v>955</v>
      </c>
    </row>
    <row r="8936" spans="1:20">
      <c r="A8936" t="s">
        <v>10391</v>
      </c>
      <c r="B8936" s="1">
        <v>42974</v>
      </c>
      <c r="C8936" s="1">
        <v>42974</v>
      </c>
      <c r="D8936" t="s">
        <v>2041</v>
      </c>
      <c r="E8936" t="s">
        <v>184</v>
      </c>
      <c r="F8936" t="s">
        <v>4979</v>
      </c>
      <c r="G8936">
        <v>12.672000000000001</v>
      </c>
      <c r="H8936">
        <v>3</v>
      </c>
      <c r="I8936">
        <v>0.2</v>
      </c>
      <c r="J8936">
        <v>3.96</v>
      </c>
      <c r="K8936" s="2" t="s">
        <v>935</v>
      </c>
      <c r="L8936" s="2" t="s">
        <v>1041</v>
      </c>
      <c r="M8936" s="2" t="s">
        <v>1042</v>
      </c>
      <c r="N8936" s="2">
        <v>19120</v>
      </c>
      <c r="O8936" s="2" t="s">
        <v>1043</v>
      </c>
      <c r="P8936" s="2" t="s">
        <v>951</v>
      </c>
      <c r="Q8936" s="2" t="s">
        <v>993</v>
      </c>
      <c r="R8936" s="2" t="s">
        <v>4980</v>
      </c>
      <c r="S8936" s="2" t="s">
        <v>1906</v>
      </c>
      <c r="T8936" s="2" t="s">
        <v>955</v>
      </c>
    </row>
    <row r="8937" spans="1:20">
      <c r="A8937" t="s">
        <v>10391</v>
      </c>
      <c r="B8937" s="1">
        <v>42974</v>
      </c>
      <c r="C8937" s="1">
        <v>42974</v>
      </c>
      <c r="D8937" t="s">
        <v>2041</v>
      </c>
      <c r="E8937" t="s">
        <v>184</v>
      </c>
      <c r="F8937" t="s">
        <v>1945</v>
      </c>
      <c r="G8937">
        <v>1119.8879999999999</v>
      </c>
      <c r="H8937">
        <v>14</v>
      </c>
      <c r="I8937">
        <v>0.2</v>
      </c>
      <c r="J8937">
        <v>209.97900000000001</v>
      </c>
      <c r="K8937" s="2" t="s">
        <v>935</v>
      </c>
      <c r="L8937" s="2" t="s">
        <v>1041</v>
      </c>
      <c r="M8937" s="2" t="s">
        <v>1042</v>
      </c>
      <c r="N8937" s="2">
        <v>19120</v>
      </c>
      <c r="O8937" s="2" t="s">
        <v>1043</v>
      </c>
      <c r="P8937" s="2" t="s">
        <v>976</v>
      </c>
      <c r="Q8937" s="2" t="s">
        <v>1054</v>
      </c>
      <c r="R8937" s="2" t="s">
        <v>1946</v>
      </c>
      <c r="S8937" s="2" t="s">
        <v>1906</v>
      </c>
      <c r="T8937" s="2" t="s">
        <v>955</v>
      </c>
    </row>
    <row r="8938" spans="1:20">
      <c r="A8938" t="s">
        <v>10392</v>
      </c>
      <c r="B8938" s="1">
        <v>42355</v>
      </c>
      <c r="C8938" s="1">
        <v>42357</v>
      </c>
      <c r="D8938" t="s">
        <v>933</v>
      </c>
      <c r="E8938" t="s">
        <v>91</v>
      </c>
      <c r="F8938" t="s">
        <v>3951</v>
      </c>
      <c r="G8938">
        <v>204.85</v>
      </c>
      <c r="H8938">
        <v>5</v>
      </c>
      <c r="I8938">
        <v>0</v>
      </c>
      <c r="J8938">
        <v>53.261000000000003</v>
      </c>
      <c r="K8938" s="2" t="s">
        <v>935</v>
      </c>
      <c r="L8938" s="2" t="s">
        <v>904</v>
      </c>
      <c r="M8938" s="2" t="s">
        <v>949</v>
      </c>
      <c r="N8938" s="2">
        <v>90008</v>
      </c>
      <c r="O8938" s="2" t="s">
        <v>950</v>
      </c>
      <c r="P8938" s="2" t="s">
        <v>951</v>
      </c>
      <c r="Q8938" s="2" t="s">
        <v>973</v>
      </c>
      <c r="R8938" s="2" t="s">
        <v>3952</v>
      </c>
      <c r="S8938" s="2" t="s">
        <v>1257</v>
      </c>
      <c r="T8938" s="2" t="s">
        <v>943</v>
      </c>
    </row>
    <row r="8939" spans="1:20">
      <c r="A8939" t="s">
        <v>10392</v>
      </c>
      <c r="B8939" s="1">
        <v>42355</v>
      </c>
      <c r="C8939" s="1">
        <v>42357</v>
      </c>
      <c r="D8939" t="s">
        <v>933</v>
      </c>
      <c r="E8939" t="s">
        <v>91</v>
      </c>
      <c r="F8939" t="s">
        <v>6532</v>
      </c>
      <c r="G8939">
        <v>135.98400000000001</v>
      </c>
      <c r="H8939">
        <v>2</v>
      </c>
      <c r="I8939">
        <v>0.2</v>
      </c>
      <c r="J8939">
        <v>16.998000000000001</v>
      </c>
      <c r="K8939" s="2" t="s">
        <v>935</v>
      </c>
      <c r="L8939" s="2" t="s">
        <v>904</v>
      </c>
      <c r="M8939" s="2" t="s">
        <v>949</v>
      </c>
      <c r="N8939" s="2">
        <v>90008</v>
      </c>
      <c r="O8939" s="2" t="s">
        <v>950</v>
      </c>
      <c r="P8939" s="2" t="s">
        <v>976</v>
      </c>
      <c r="Q8939" s="2" t="s">
        <v>977</v>
      </c>
      <c r="R8939" s="2" t="s">
        <v>6533</v>
      </c>
      <c r="S8939" s="2" t="s">
        <v>1257</v>
      </c>
      <c r="T8939" s="2" t="s">
        <v>943</v>
      </c>
    </row>
    <row r="8940" spans="1:20">
      <c r="A8940" t="s">
        <v>10392</v>
      </c>
      <c r="B8940" s="1">
        <v>42355</v>
      </c>
      <c r="C8940" s="1">
        <v>42357</v>
      </c>
      <c r="D8940" t="s">
        <v>933</v>
      </c>
      <c r="E8940" t="s">
        <v>91</v>
      </c>
      <c r="F8940" t="s">
        <v>1543</v>
      </c>
      <c r="G8940">
        <v>16.399999999999999</v>
      </c>
      <c r="H8940">
        <v>5</v>
      </c>
      <c r="I8940">
        <v>0</v>
      </c>
      <c r="J8940">
        <v>7.0519999999999996</v>
      </c>
      <c r="K8940" s="2" t="s">
        <v>935</v>
      </c>
      <c r="L8940" s="2" t="s">
        <v>904</v>
      </c>
      <c r="M8940" s="2" t="s">
        <v>949</v>
      </c>
      <c r="N8940" s="2">
        <v>90008</v>
      </c>
      <c r="O8940" s="2" t="s">
        <v>950</v>
      </c>
      <c r="P8940" s="2" t="s">
        <v>951</v>
      </c>
      <c r="Q8940" s="2" t="s">
        <v>973</v>
      </c>
      <c r="R8940" s="2" t="s">
        <v>1544</v>
      </c>
      <c r="S8940" s="2" t="s">
        <v>1257</v>
      </c>
      <c r="T8940" s="2" t="s">
        <v>943</v>
      </c>
    </row>
    <row r="8941" spans="1:20">
      <c r="A8941" t="s">
        <v>10392</v>
      </c>
      <c r="B8941" s="1">
        <v>42355</v>
      </c>
      <c r="C8941" s="1">
        <v>42357</v>
      </c>
      <c r="D8941" t="s">
        <v>933</v>
      </c>
      <c r="E8941" t="s">
        <v>91</v>
      </c>
      <c r="F8941" t="s">
        <v>4038</v>
      </c>
      <c r="G8941">
        <v>92.96</v>
      </c>
      <c r="H8941">
        <v>2</v>
      </c>
      <c r="I8941">
        <v>0.2</v>
      </c>
      <c r="J8941">
        <v>31.373999999999999</v>
      </c>
      <c r="K8941" s="2" t="s">
        <v>935</v>
      </c>
      <c r="L8941" s="2" t="s">
        <v>904</v>
      </c>
      <c r="M8941" s="2" t="s">
        <v>949</v>
      </c>
      <c r="N8941" s="2">
        <v>90008</v>
      </c>
      <c r="O8941" s="2" t="s">
        <v>950</v>
      </c>
      <c r="P8941" s="2" t="s">
        <v>951</v>
      </c>
      <c r="Q8941" s="2" t="s">
        <v>980</v>
      </c>
      <c r="R8941" s="2" t="s">
        <v>4039</v>
      </c>
      <c r="S8941" s="2" t="s">
        <v>1257</v>
      </c>
      <c r="T8941" s="2" t="s">
        <v>943</v>
      </c>
    </row>
    <row r="8942" spans="1:20">
      <c r="A8942" t="s">
        <v>10393</v>
      </c>
      <c r="B8942" s="1">
        <v>41873</v>
      </c>
      <c r="C8942" s="1">
        <v>41875</v>
      </c>
      <c r="D8942" t="s">
        <v>933</v>
      </c>
      <c r="E8942" t="s">
        <v>243</v>
      </c>
      <c r="F8942" t="s">
        <v>10394</v>
      </c>
      <c r="G8942">
        <v>7.6319999999999997</v>
      </c>
      <c r="H8942">
        <v>3</v>
      </c>
      <c r="I8942">
        <v>0.2</v>
      </c>
      <c r="J8942">
        <v>-1.8126</v>
      </c>
      <c r="K8942" s="2" t="s">
        <v>935</v>
      </c>
      <c r="L8942" s="2" t="s">
        <v>6912</v>
      </c>
      <c r="M8942" s="2" t="s">
        <v>960</v>
      </c>
      <c r="N8942" s="2">
        <v>33161</v>
      </c>
      <c r="O8942" s="2" t="s">
        <v>938</v>
      </c>
      <c r="P8942" s="2" t="s">
        <v>951</v>
      </c>
      <c r="Q8942" s="2" t="s">
        <v>1419</v>
      </c>
      <c r="R8942" s="2" t="s">
        <v>10395</v>
      </c>
      <c r="S8942" s="2" t="s">
        <v>2342</v>
      </c>
      <c r="T8942" s="2" t="s">
        <v>943</v>
      </c>
    </row>
    <row r="8943" spans="1:20">
      <c r="A8943" t="s">
        <v>10396</v>
      </c>
      <c r="B8943" s="1">
        <v>42677</v>
      </c>
      <c r="C8943" s="1">
        <v>42679</v>
      </c>
      <c r="D8943" t="s">
        <v>1079</v>
      </c>
      <c r="E8943" t="s">
        <v>564</v>
      </c>
      <c r="F8943" t="s">
        <v>4043</v>
      </c>
      <c r="G8943">
        <v>4.1580000000000004</v>
      </c>
      <c r="H8943">
        <v>7</v>
      </c>
      <c r="I8943">
        <v>0.7</v>
      </c>
      <c r="J8943">
        <v>-3.4649999999999999</v>
      </c>
      <c r="K8943" s="2" t="s">
        <v>935</v>
      </c>
      <c r="L8943" s="2" t="s">
        <v>1280</v>
      </c>
      <c r="M8943" s="2" t="s">
        <v>1281</v>
      </c>
      <c r="N8943" s="2">
        <v>97206</v>
      </c>
      <c r="O8943" s="2" t="s">
        <v>950</v>
      </c>
      <c r="P8943" s="2" t="s">
        <v>951</v>
      </c>
      <c r="Q8943" s="2" t="s">
        <v>980</v>
      </c>
      <c r="R8943" s="2" t="s">
        <v>4044</v>
      </c>
      <c r="S8943" s="2" t="s">
        <v>4657</v>
      </c>
      <c r="T8943" s="2" t="s">
        <v>943</v>
      </c>
    </row>
    <row r="8944" spans="1:20">
      <c r="A8944" t="s">
        <v>10396</v>
      </c>
      <c r="B8944" s="1">
        <v>42677</v>
      </c>
      <c r="C8944" s="1">
        <v>42679</v>
      </c>
      <c r="D8944" t="s">
        <v>1079</v>
      </c>
      <c r="E8944" t="s">
        <v>564</v>
      </c>
      <c r="F8944" t="s">
        <v>10397</v>
      </c>
      <c r="G8944">
        <v>179.99100000000001</v>
      </c>
      <c r="H8944">
        <v>3</v>
      </c>
      <c r="I8944">
        <v>0.7</v>
      </c>
      <c r="J8944">
        <v>-251.98740000000001</v>
      </c>
      <c r="K8944" s="2" t="s">
        <v>935</v>
      </c>
      <c r="L8944" s="2" t="s">
        <v>1280</v>
      </c>
      <c r="M8944" s="2" t="s">
        <v>1281</v>
      </c>
      <c r="N8944" s="2">
        <v>97206</v>
      </c>
      <c r="O8944" s="2" t="s">
        <v>950</v>
      </c>
      <c r="P8944" s="2" t="s">
        <v>976</v>
      </c>
      <c r="Q8944" s="2" t="s">
        <v>1508</v>
      </c>
      <c r="R8944" s="2" t="s">
        <v>10398</v>
      </c>
      <c r="S8944" s="2" t="s">
        <v>4657</v>
      </c>
      <c r="T8944" s="2" t="s">
        <v>943</v>
      </c>
    </row>
    <row r="8945" spans="1:20">
      <c r="A8945" t="s">
        <v>10399</v>
      </c>
      <c r="B8945" s="1">
        <v>43018</v>
      </c>
      <c r="C8945" s="1">
        <v>43024</v>
      </c>
      <c r="D8945" t="s">
        <v>957</v>
      </c>
      <c r="E8945" t="s">
        <v>629</v>
      </c>
      <c r="F8945" t="s">
        <v>8471</v>
      </c>
      <c r="G8945">
        <v>239.358</v>
      </c>
      <c r="H8945">
        <v>3</v>
      </c>
      <c r="I8945">
        <v>0.3</v>
      </c>
      <c r="J8945">
        <v>-47.871600000000001</v>
      </c>
      <c r="K8945" s="2" t="s">
        <v>935</v>
      </c>
      <c r="L8945" s="2" t="s">
        <v>1311</v>
      </c>
      <c r="M8945" s="2" t="s">
        <v>1099</v>
      </c>
      <c r="N8945" s="2">
        <v>60505</v>
      </c>
      <c r="O8945" s="2" t="s">
        <v>1005</v>
      </c>
      <c r="P8945" s="2" t="s">
        <v>939</v>
      </c>
      <c r="Q8945" s="2" t="s">
        <v>945</v>
      </c>
      <c r="R8945" s="2" t="s">
        <v>8472</v>
      </c>
      <c r="S8945" s="2" t="s">
        <v>5338</v>
      </c>
      <c r="T8945" s="2" t="s">
        <v>943</v>
      </c>
    </row>
    <row r="8946" spans="1:20">
      <c r="A8946" t="s">
        <v>10400</v>
      </c>
      <c r="B8946" s="1">
        <v>41980</v>
      </c>
      <c r="C8946" s="1">
        <v>41981</v>
      </c>
      <c r="D8946" t="s">
        <v>1079</v>
      </c>
      <c r="E8946" t="s">
        <v>438</v>
      </c>
      <c r="F8946" t="s">
        <v>6011</v>
      </c>
      <c r="G8946">
        <v>164.88</v>
      </c>
      <c r="H8946">
        <v>3</v>
      </c>
      <c r="I8946">
        <v>0</v>
      </c>
      <c r="J8946">
        <v>80.791200000000003</v>
      </c>
      <c r="K8946" s="2" t="s">
        <v>935</v>
      </c>
      <c r="L8946" s="2" t="s">
        <v>906</v>
      </c>
      <c r="M8946" s="2" t="s">
        <v>949</v>
      </c>
      <c r="N8946" s="2">
        <v>94109</v>
      </c>
      <c r="O8946" s="2" t="s">
        <v>950</v>
      </c>
      <c r="P8946" s="2" t="s">
        <v>951</v>
      </c>
      <c r="Q8946" s="2" t="s">
        <v>993</v>
      </c>
      <c r="R8946" s="2" t="s">
        <v>6012</v>
      </c>
      <c r="S8946" s="2" t="s">
        <v>3669</v>
      </c>
      <c r="T8946" s="2" t="s">
        <v>1008</v>
      </c>
    </row>
    <row r="8947" spans="1:20">
      <c r="A8947" t="s">
        <v>10401</v>
      </c>
      <c r="B8947" s="1">
        <v>41958</v>
      </c>
      <c r="C8947" s="1">
        <v>41960</v>
      </c>
      <c r="D8947" t="s">
        <v>933</v>
      </c>
      <c r="E8947" t="s">
        <v>665</v>
      </c>
      <c r="F8947" t="s">
        <v>2615</v>
      </c>
      <c r="G8947">
        <v>10.95</v>
      </c>
      <c r="H8947">
        <v>3</v>
      </c>
      <c r="I8947">
        <v>0</v>
      </c>
      <c r="J8947">
        <v>3.2850000000000001</v>
      </c>
      <c r="K8947" s="2" t="s">
        <v>935</v>
      </c>
      <c r="L8947" s="2" t="s">
        <v>906</v>
      </c>
      <c r="M8947" s="2" t="s">
        <v>949</v>
      </c>
      <c r="N8947" s="2">
        <v>94110</v>
      </c>
      <c r="O8947" s="2" t="s">
        <v>950</v>
      </c>
      <c r="P8947" s="2" t="s">
        <v>951</v>
      </c>
      <c r="Q8947" s="2" t="s">
        <v>1419</v>
      </c>
      <c r="R8947" s="2" t="s">
        <v>2616</v>
      </c>
      <c r="S8947" s="2" t="s">
        <v>5649</v>
      </c>
      <c r="T8947" s="2" t="s">
        <v>955</v>
      </c>
    </row>
    <row r="8948" spans="1:20">
      <c r="A8948" t="s">
        <v>10402</v>
      </c>
      <c r="B8948" s="1">
        <v>43093</v>
      </c>
      <c r="C8948" s="1">
        <v>43097</v>
      </c>
      <c r="D8948" t="s">
        <v>957</v>
      </c>
      <c r="E8948" t="s">
        <v>770</v>
      </c>
      <c r="F8948" t="s">
        <v>5118</v>
      </c>
      <c r="G8948">
        <v>19.440000000000001</v>
      </c>
      <c r="H8948">
        <v>3</v>
      </c>
      <c r="I8948">
        <v>0</v>
      </c>
      <c r="J8948">
        <v>9.3312000000000008</v>
      </c>
      <c r="K8948" s="2" t="s">
        <v>935</v>
      </c>
      <c r="L8948" s="2" t="s">
        <v>4344</v>
      </c>
      <c r="M8948" s="2" t="s">
        <v>2001</v>
      </c>
      <c r="N8948" s="2">
        <v>2740</v>
      </c>
      <c r="O8948" s="2" t="s">
        <v>1043</v>
      </c>
      <c r="P8948" s="2" t="s">
        <v>951</v>
      </c>
      <c r="Q8948" s="2" t="s">
        <v>993</v>
      </c>
      <c r="R8948" s="2" t="s">
        <v>5119</v>
      </c>
      <c r="S8948" s="2" t="s">
        <v>6938</v>
      </c>
      <c r="T8948" s="2" t="s">
        <v>955</v>
      </c>
    </row>
    <row r="8949" spans="1:20">
      <c r="A8949" t="s">
        <v>10402</v>
      </c>
      <c r="B8949" s="1">
        <v>43093</v>
      </c>
      <c r="C8949" s="1">
        <v>43097</v>
      </c>
      <c r="D8949" t="s">
        <v>957</v>
      </c>
      <c r="E8949" t="s">
        <v>770</v>
      </c>
      <c r="F8949" t="s">
        <v>7882</v>
      </c>
      <c r="G8949">
        <v>12.3</v>
      </c>
      <c r="H8949">
        <v>5</v>
      </c>
      <c r="I8949">
        <v>0</v>
      </c>
      <c r="J8949">
        <v>6.15</v>
      </c>
      <c r="K8949" s="2" t="s">
        <v>935</v>
      </c>
      <c r="L8949" s="2" t="s">
        <v>4344</v>
      </c>
      <c r="M8949" s="2" t="s">
        <v>2001</v>
      </c>
      <c r="N8949" s="2">
        <v>2740</v>
      </c>
      <c r="O8949" s="2" t="s">
        <v>1043</v>
      </c>
      <c r="P8949" s="2" t="s">
        <v>951</v>
      </c>
      <c r="Q8949" s="2" t="s">
        <v>980</v>
      </c>
      <c r="R8949" s="2" t="s">
        <v>7883</v>
      </c>
      <c r="S8949" s="2" t="s">
        <v>6938</v>
      </c>
      <c r="T8949" s="2" t="s">
        <v>955</v>
      </c>
    </row>
    <row r="8950" spans="1:20">
      <c r="A8950" t="s">
        <v>10403</v>
      </c>
      <c r="B8950" s="1">
        <v>41997</v>
      </c>
      <c r="C8950" s="1">
        <v>41999</v>
      </c>
      <c r="D8950" t="s">
        <v>1079</v>
      </c>
      <c r="E8950" t="s">
        <v>604</v>
      </c>
      <c r="F8950" t="s">
        <v>9235</v>
      </c>
      <c r="G8950">
        <v>13.97</v>
      </c>
      <c r="H8950">
        <v>1</v>
      </c>
      <c r="I8950">
        <v>0</v>
      </c>
      <c r="J8950">
        <v>3.6322000000000001</v>
      </c>
      <c r="K8950" s="2" t="s">
        <v>935</v>
      </c>
      <c r="L8950" s="2" t="s">
        <v>912</v>
      </c>
      <c r="M8950" s="2" t="s">
        <v>949</v>
      </c>
      <c r="N8950" s="2">
        <v>92037</v>
      </c>
      <c r="O8950" s="2" t="s">
        <v>950</v>
      </c>
      <c r="P8950" s="2" t="s">
        <v>951</v>
      </c>
      <c r="Q8950" s="2" t="s">
        <v>983</v>
      </c>
      <c r="R8950" s="2" t="s">
        <v>9236</v>
      </c>
      <c r="S8950" s="2" t="s">
        <v>5051</v>
      </c>
      <c r="T8950" s="2" t="s">
        <v>943</v>
      </c>
    </row>
    <row r="8951" spans="1:20">
      <c r="A8951" t="s">
        <v>10404</v>
      </c>
      <c r="B8951" s="1">
        <v>43091</v>
      </c>
      <c r="C8951" s="1">
        <v>43097</v>
      </c>
      <c r="D8951" t="s">
        <v>957</v>
      </c>
      <c r="E8951" t="s">
        <v>747</v>
      </c>
      <c r="F8951" t="s">
        <v>1828</v>
      </c>
      <c r="G8951">
        <v>934.95600000000002</v>
      </c>
      <c r="H8951">
        <v>6</v>
      </c>
      <c r="I8951">
        <v>0.4</v>
      </c>
      <c r="J8951">
        <v>-249.32159999999999</v>
      </c>
      <c r="K8951" s="2" t="s">
        <v>935</v>
      </c>
      <c r="L8951" s="2" t="s">
        <v>909</v>
      </c>
      <c r="M8951" s="2" t="s">
        <v>1207</v>
      </c>
      <c r="N8951" s="2">
        <v>38301</v>
      </c>
      <c r="O8951" s="2" t="s">
        <v>938</v>
      </c>
      <c r="P8951" s="2" t="s">
        <v>939</v>
      </c>
      <c r="Q8951" s="2" t="s">
        <v>961</v>
      </c>
      <c r="R8951" s="2" t="s">
        <v>1829</v>
      </c>
      <c r="S8951" s="2" t="s">
        <v>6589</v>
      </c>
      <c r="T8951" s="2" t="s">
        <v>943</v>
      </c>
    </row>
    <row r="8952" spans="1:20">
      <c r="A8952" t="s">
        <v>10404</v>
      </c>
      <c r="B8952" s="1">
        <v>43091</v>
      </c>
      <c r="C8952" s="1">
        <v>43097</v>
      </c>
      <c r="D8952" t="s">
        <v>957</v>
      </c>
      <c r="E8952" t="s">
        <v>747</v>
      </c>
      <c r="F8952" t="s">
        <v>3731</v>
      </c>
      <c r="G8952">
        <v>46.863999999999997</v>
      </c>
      <c r="H8952">
        <v>2</v>
      </c>
      <c r="I8952">
        <v>0.2</v>
      </c>
      <c r="J8952">
        <v>7.6154000000000002</v>
      </c>
      <c r="K8952" s="2" t="s">
        <v>935</v>
      </c>
      <c r="L8952" s="2" t="s">
        <v>909</v>
      </c>
      <c r="M8952" s="2" t="s">
        <v>1207</v>
      </c>
      <c r="N8952" s="2">
        <v>38301</v>
      </c>
      <c r="O8952" s="2" t="s">
        <v>938</v>
      </c>
      <c r="P8952" s="2" t="s">
        <v>976</v>
      </c>
      <c r="Q8952" s="2" t="s">
        <v>1054</v>
      </c>
      <c r="R8952" s="2" t="s">
        <v>3732</v>
      </c>
      <c r="S8952" s="2" t="s">
        <v>6589</v>
      </c>
      <c r="T8952" s="2" t="s">
        <v>943</v>
      </c>
    </row>
    <row r="8953" spans="1:20">
      <c r="A8953" t="s">
        <v>10404</v>
      </c>
      <c r="B8953" s="1">
        <v>43091</v>
      </c>
      <c r="C8953" s="1">
        <v>43097</v>
      </c>
      <c r="D8953" t="s">
        <v>957</v>
      </c>
      <c r="E8953" t="s">
        <v>747</v>
      </c>
      <c r="F8953" t="s">
        <v>2210</v>
      </c>
      <c r="G8953">
        <v>26.16</v>
      </c>
      <c r="H8953">
        <v>3</v>
      </c>
      <c r="I8953">
        <v>0.2</v>
      </c>
      <c r="J8953">
        <v>1.962</v>
      </c>
      <c r="K8953" s="2" t="s">
        <v>935</v>
      </c>
      <c r="L8953" s="2" t="s">
        <v>909</v>
      </c>
      <c r="M8953" s="2" t="s">
        <v>1207</v>
      </c>
      <c r="N8953" s="2">
        <v>38301</v>
      </c>
      <c r="O8953" s="2" t="s">
        <v>938</v>
      </c>
      <c r="P8953" s="2" t="s">
        <v>951</v>
      </c>
      <c r="Q8953" s="2" t="s">
        <v>965</v>
      </c>
      <c r="R8953" s="2" t="s">
        <v>2211</v>
      </c>
      <c r="S8953" s="2" t="s">
        <v>6589</v>
      </c>
      <c r="T8953" s="2" t="s">
        <v>943</v>
      </c>
    </row>
    <row r="8954" spans="1:20">
      <c r="A8954" t="s">
        <v>10404</v>
      </c>
      <c r="B8954" s="1">
        <v>43091</v>
      </c>
      <c r="C8954" s="1">
        <v>43097</v>
      </c>
      <c r="D8954" t="s">
        <v>957</v>
      </c>
      <c r="E8954" t="s">
        <v>747</v>
      </c>
      <c r="F8954" t="s">
        <v>4457</v>
      </c>
      <c r="G8954">
        <v>23.128</v>
      </c>
      <c r="H8954">
        <v>7</v>
      </c>
      <c r="I8954">
        <v>0.2</v>
      </c>
      <c r="J8954">
        <v>2.891</v>
      </c>
      <c r="K8954" s="2" t="s">
        <v>935</v>
      </c>
      <c r="L8954" s="2" t="s">
        <v>909</v>
      </c>
      <c r="M8954" s="2" t="s">
        <v>1207</v>
      </c>
      <c r="N8954" s="2">
        <v>38301</v>
      </c>
      <c r="O8954" s="2" t="s">
        <v>938</v>
      </c>
      <c r="P8954" s="2" t="s">
        <v>951</v>
      </c>
      <c r="Q8954" s="2" t="s">
        <v>973</v>
      </c>
      <c r="R8954" s="2" t="s">
        <v>4458</v>
      </c>
      <c r="S8954" s="2" t="s">
        <v>6589</v>
      </c>
      <c r="T8954" s="2" t="s">
        <v>943</v>
      </c>
    </row>
    <row r="8955" spans="1:20">
      <c r="A8955" t="s">
        <v>10404</v>
      </c>
      <c r="B8955" s="1">
        <v>43091</v>
      </c>
      <c r="C8955" s="1">
        <v>43097</v>
      </c>
      <c r="D8955" t="s">
        <v>957</v>
      </c>
      <c r="E8955" t="s">
        <v>747</v>
      </c>
      <c r="F8955" t="s">
        <v>3173</v>
      </c>
      <c r="G8955">
        <v>59.24</v>
      </c>
      <c r="H8955">
        <v>5</v>
      </c>
      <c r="I8955">
        <v>0.2</v>
      </c>
      <c r="J8955">
        <v>16.291</v>
      </c>
      <c r="K8955" s="2" t="s">
        <v>935</v>
      </c>
      <c r="L8955" s="2" t="s">
        <v>909</v>
      </c>
      <c r="M8955" s="2" t="s">
        <v>1207</v>
      </c>
      <c r="N8955" s="2">
        <v>38301</v>
      </c>
      <c r="O8955" s="2" t="s">
        <v>938</v>
      </c>
      <c r="P8955" s="2" t="s">
        <v>951</v>
      </c>
      <c r="Q8955" s="2" t="s">
        <v>983</v>
      </c>
      <c r="R8955" s="2" t="s">
        <v>3174</v>
      </c>
      <c r="S8955" s="2" t="s">
        <v>6589</v>
      </c>
      <c r="T8955" s="2" t="s">
        <v>943</v>
      </c>
    </row>
    <row r="8956" spans="1:20">
      <c r="A8956" t="s">
        <v>10405</v>
      </c>
      <c r="B8956" s="1">
        <v>41859</v>
      </c>
      <c r="C8956" s="1">
        <v>41861</v>
      </c>
      <c r="D8956" t="s">
        <v>933</v>
      </c>
      <c r="E8956" t="s">
        <v>420</v>
      </c>
      <c r="F8956" t="s">
        <v>5124</v>
      </c>
      <c r="G8956">
        <v>155.45599999999999</v>
      </c>
      <c r="H8956">
        <v>4</v>
      </c>
      <c r="I8956">
        <v>0.2</v>
      </c>
      <c r="J8956">
        <v>-7.7728000000000002</v>
      </c>
      <c r="K8956" s="2" t="s">
        <v>935</v>
      </c>
      <c r="L8956" s="2" t="s">
        <v>2244</v>
      </c>
      <c r="M8956" s="2" t="s">
        <v>960</v>
      </c>
      <c r="N8956" s="2">
        <v>32216</v>
      </c>
      <c r="O8956" s="2" t="s">
        <v>938</v>
      </c>
      <c r="P8956" s="2" t="s">
        <v>939</v>
      </c>
      <c r="Q8956" s="2" t="s">
        <v>940</v>
      </c>
      <c r="R8956" s="2" t="s">
        <v>5125</v>
      </c>
      <c r="S8956" s="2" t="s">
        <v>3540</v>
      </c>
      <c r="T8956" s="2" t="s">
        <v>943</v>
      </c>
    </row>
    <row r="8957" spans="1:20">
      <c r="A8957" t="s">
        <v>10406</v>
      </c>
      <c r="B8957" s="1">
        <v>41902</v>
      </c>
      <c r="C8957" s="1">
        <v>41906</v>
      </c>
      <c r="D8957" t="s">
        <v>957</v>
      </c>
      <c r="E8957" t="s">
        <v>484</v>
      </c>
      <c r="F8957" t="s">
        <v>6754</v>
      </c>
      <c r="G8957">
        <v>8.56</v>
      </c>
      <c r="H8957">
        <v>2</v>
      </c>
      <c r="I8957">
        <v>0</v>
      </c>
      <c r="J8957">
        <v>3.8519999999999999</v>
      </c>
      <c r="K8957" s="2" t="s">
        <v>935</v>
      </c>
      <c r="L8957" s="2" t="s">
        <v>912</v>
      </c>
      <c r="M8957" s="2" t="s">
        <v>949</v>
      </c>
      <c r="N8957" s="2">
        <v>92024</v>
      </c>
      <c r="O8957" s="2" t="s">
        <v>950</v>
      </c>
      <c r="P8957" s="2" t="s">
        <v>951</v>
      </c>
      <c r="Q8957" s="2" t="s">
        <v>993</v>
      </c>
      <c r="R8957" s="2" t="s">
        <v>6755</v>
      </c>
      <c r="S8957" s="2" t="s">
        <v>4095</v>
      </c>
      <c r="T8957" s="2" t="s">
        <v>955</v>
      </c>
    </row>
    <row r="8958" spans="1:20">
      <c r="A8958" t="s">
        <v>10407</v>
      </c>
      <c r="B8958" s="1">
        <v>43094</v>
      </c>
      <c r="C8958" s="1">
        <v>43097</v>
      </c>
      <c r="D8958" t="s">
        <v>1079</v>
      </c>
      <c r="E8958" t="s">
        <v>427</v>
      </c>
      <c r="F8958" t="s">
        <v>6339</v>
      </c>
      <c r="G8958">
        <v>21</v>
      </c>
      <c r="H8958">
        <v>3</v>
      </c>
      <c r="I8958">
        <v>0.2</v>
      </c>
      <c r="J8958">
        <v>5.7750000000000004</v>
      </c>
      <c r="K8958" s="2" t="s">
        <v>935</v>
      </c>
      <c r="L8958" s="2" t="s">
        <v>2940</v>
      </c>
      <c r="M8958" s="2" t="s">
        <v>960</v>
      </c>
      <c r="N8958" s="2">
        <v>33012</v>
      </c>
      <c r="O8958" s="2" t="s">
        <v>938</v>
      </c>
      <c r="P8958" s="2" t="s">
        <v>939</v>
      </c>
      <c r="Q8958" s="2" t="s">
        <v>969</v>
      </c>
      <c r="R8958" s="2" t="s">
        <v>6340</v>
      </c>
      <c r="S8958" s="2" t="s">
        <v>3601</v>
      </c>
      <c r="T8958" s="2" t="s">
        <v>943</v>
      </c>
    </row>
    <row r="8959" spans="1:20">
      <c r="A8959" t="s">
        <v>10407</v>
      </c>
      <c r="B8959" s="1">
        <v>43094</v>
      </c>
      <c r="C8959" s="1">
        <v>43097</v>
      </c>
      <c r="D8959" t="s">
        <v>1079</v>
      </c>
      <c r="E8959" t="s">
        <v>427</v>
      </c>
      <c r="F8959" t="s">
        <v>10358</v>
      </c>
      <c r="G8959">
        <v>120</v>
      </c>
      <c r="H8959">
        <v>2</v>
      </c>
      <c r="I8959">
        <v>0.5</v>
      </c>
      <c r="J8959">
        <v>-7.2</v>
      </c>
      <c r="K8959" s="2" t="s">
        <v>935</v>
      </c>
      <c r="L8959" s="2" t="s">
        <v>2940</v>
      </c>
      <c r="M8959" s="2" t="s">
        <v>960</v>
      </c>
      <c r="N8959" s="2">
        <v>33012</v>
      </c>
      <c r="O8959" s="2" t="s">
        <v>938</v>
      </c>
      <c r="P8959" s="2" t="s">
        <v>976</v>
      </c>
      <c r="Q8959" s="2" t="s">
        <v>1508</v>
      </c>
      <c r="R8959" s="2" t="s">
        <v>10359</v>
      </c>
      <c r="S8959" s="2" t="s">
        <v>3601</v>
      </c>
      <c r="T8959" s="2" t="s">
        <v>943</v>
      </c>
    </row>
    <row r="8960" spans="1:20">
      <c r="A8960" t="s">
        <v>10408</v>
      </c>
      <c r="B8960" s="1">
        <v>43064</v>
      </c>
      <c r="C8960" s="1">
        <v>43069</v>
      </c>
      <c r="D8960" t="s">
        <v>957</v>
      </c>
      <c r="E8960" t="s">
        <v>253</v>
      </c>
      <c r="F8960" t="s">
        <v>4079</v>
      </c>
      <c r="G8960">
        <v>299.95999999999998</v>
      </c>
      <c r="H8960">
        <v>5</v>
      </c>
      <c r="I8960">
        <v>0.2</v>
      </c>
      <c r="J8960">
        <v>37.494999999999997</v>
      </c>
      <c r="K8960" s="2" t="s">
        <v>935</v>
      </c>
      <c r="L8960" s="2" t="s">
        <v>1075</v>
      </c>
      <c r="M8960" s="2" t="s">
        <v>1004</v>
      </c>
      <c r="N8960" s="2">
        <v>77070</v>
      </c>
      <c r="O8960" s="2" t="s">
        <v>1005</v>
      </c>
      <c r="P8960" s="2" t="s">
        <v>976</v>
      </c>
      <c r="Q8960" s="2" t="s">
        <v>977</v>
      </c>
      <c r="R8960" s="2" t="s">
        <v>4080</v>
      </c>
      <c r="S8960" s="2" t="s">
        <v>2404</v>
      </c>
      <c r="T8960" s="2" t="s">
        <v>943</v>
      </c>
    </row>
    <row r="8961" spans="1:20">
      <c r="A8961" t="s">
        <v>10408</v>
      </c>
      <c r="B8961" s="1">
        <v>43064</v>
      </c>
      <c r="C8961" s="1">
        <v>43069</v>
      </c>
      <c r="D8961" t="s">
        <v>957</v>
      </c>
      <c r="E8961" t="s">
        <v>253</v>
      </c>
      <c r="F8961" t="s">
        <v>6719</v>
      </c>
      <c r="G8961">
        <v>67.84</v>
      </c>
      <c r="H8961">
        <v>5</v>
      </c>
      <c r="I8961">
        <v>0.8</v>
      </c>
      <c r="J8961">
        <v>-179.77600000000001</v>
      </c>
      <c r="K8961" s="2" t="s">
        <v>935</v>
      </c>
      <c r="L8961" s="2" t="s">
        <v>1075</v>
      </c>
      <c r="M8961" s="2" t="s">
        <v>1004</v>
      </c>
      <c r="N8961" s="2">
        <v>77070</v>
      </c>
      <c r="O8961" s="2" t="s">
        <v>1005</v>
      </c>
      <c r="P8961" s="2" t="s">
        <v>951</v>
      </c>
      <c r="Q8961" s="2" t="s">
        <v>983</v>
      </c>
      <c r="R8961" s="2" t="s">
        <v>6720</v>
      </c>
      <c r="S8961" s="2" t="s">
        <v>2404</v>
      </c>
      <c r="T8961" s="2" t="s">
        <v>943</v>
      </c>
    </row>
    <row r="8962" spans="1:20">
      <c r="A8962" t="s">
        <v>10408</v>
      </c>
      <c r="B8962" s="1">
        <v>43064</v>
      </c>
      <c r="C8962" s="1">
        <v>43069</v>
      </c>
      <c r="D8962" t="s">
        <v>957</v>
      </c>
      <c r="E8962" t="s">
        <v>253</v>
      </c>
      <c r="F8962" t="s">
        <v>3824</v>
      </c>
      <c r="G8962">
        <v>853.93</v>
      </c>
      <c r="H8962">
        <v>5</v>
      </c>
      <c r="I8962">
        <v>0.3</v>
      </c>
      <c r="J8962">
        <v>-24.398</v>
      </c>
      <c r="K8962" s="2" t="s">
        <v>935</v>
      </c>
      <c r="L8962" s="2" t="s">
        <v>1075</v>
      </c>
      <c r="M8962" s="2" t="s">
        <v>1004</v>
      </c>
      <c r="N8962" s="2">
        <v>77070</v>
      </c>
      <c r="O8962" s="2" t="s">
        <v>1005</v>
      </c>
      <c r="P8962" s="2" t="s">
        <v>939</v>
      </c>
      <c r="Q8962" s="2" t="s">
        <v>945</v>
      </c>
      <c r="R8962" s="2" t="s">
        <v>3825</v>
      </c>
      <c r="S8962" s="2" t="s">
        <v>2404</v>
      </c>
      <c r="T8962" s="2" t="s">
        <v>943</v>
      </c>
    </row>
    <row r="8963" spans="1:20">
      <c r="A8963" t="s">
        <v>10408</v>
      </c>
      <c r="B8963" s="1">
        <v>43064</v>
      </c>
      <c r="C8963" s="1">
        <v>43069</v>
      </c>
      <c r="D8963" t="s">
        <v>957</v>
      </c>
      <c r="E8963" t="s">
        <v>253</v>
      </c>
      <c r="F8963" t="s">
        <v>7624</v>
      </c>
      <c r="G8963">
        <v>18.687999999999999</v>
      </c>
      <c r="H8963">
        <v>4</v>
      </c>
      <c r="I8963">
        <v>0.2</v>
      </c>
      <c r="J8963">
        <v>3.7376</v>
      </c>
      <c r="K8963" s="2" t="s">
        <v>935</v>
      </c>
      <c r="L8963" s="2" t="s">
        <v>1075</v>
      </c>
      <c r="M8963" s="2" t="s">
        <v>1004</v>
      </c>
      <c r="N8963" s="2">
        <v>77070</v>
      </c>
      <c r="O8963" s="2" t="s">
        <v>1005</v>
      </c>
      <c r="P8963" s="2" t="s">
        <v>951</v>
      </c>
      <c r="Q8963" s="2" t="s">
        <v>973</v>
      </c>
      <c r="R8963" s="2" t="s">
        <v>7625</v>
      </c>
      <c r="S8963" s="2" t="s">
        <v>2404</v>
      </c>
      <c r="T8963" s="2" t="s">
        <v>943</v>
      </c>
    </row>
    <row r="8964" spans="1:20">
      <c r="A8964" t="s">
        <v>10409</v>
      </c>
      <c r="B8964" s="1">
        <v>42679</v>
      </c>
      <c r="C8964" s="1">
        <v>42681</v>
      </c>
      <c r="D8964" t="s">
        <v>1079</v>
      </c>
      <c r="E8964" t="s">
        <v>808</v>
      </c>
      <c r="F8964" t="s">
        <v>5891</v>
      </c>
      <c r="G8964">
        <v>273.95999999999998</v>
      </c>
      <c r="H8964">
        <v>2</v>
      </c>
      <c r="I8964">
        <v>0</v>
      </c>
      <c r="J8964">
        <v>71.229600000000005</v>
      </c>
      <c r="K8964" s="2" t="s">
        <v>935</v>
      </c>
      <c r="L8964" s="2" t="s">
        <v>3510</v>
      </c>
      <c r="M8964" s="2" t="s">
        <v>1194</v>
      </c>
      <c r="N8964" s="2">
        <v>23464</v>
      </c>
      <c r="O8964" s="2" t="s">
        <v>938</v>
      </c>
      <c r="P8964" s="2" t="s">
        <v>939</v>
      </c>
      <c r="Q8964" s="2" t="s">
        <v>969</v>
      </c>
      <c r="R8964" s="2" t="s">
        <v>5892</v>
      </c>
      <c r="S8964" s="2" t="s">
        <v>7906</v>
      </c>
      <c r="T8964" s="2" t="s">
        <v>943</v>
      </c>
    </row>
    <row r="8965" spans="1:20">
      <c r="A8965" t="s">
        <v>10409</v>
      </c>
      <c r="B8965" s="1">
        <v>42679</v>
      </c>
      <c r="C8965" s="1">
        <v>42681</v>
      </c>
      <c r="D8965" t="s">
        <v>1079</v>
      </c>
      <c r="E8965" t="s">
        <v>808</v>
      </c>
      <c r="F8965" t="s">
        <v>3058</v>
      </c>
      <c r="G8965">
        <v>89.97</v>
      </c>
      <c r="H8965">
        <v>3</v>
      </c>
      <c r="I8965">
        <v>0</v>
      </c>
      <c r="J8965">
        <v>18.893699999999999</v>
      </c>
      <c r="K8965" s="2" t="s">
        <v>935</v>
      </c>
      <c r="L8965" s="2" t="s">
        <v>3510</v>
      </c>
      <c r="M8965" s="2" t="s">
        <v>1194</v>
      </c>
      <c r="N8965" s="2">
        <v>23464</v>
      </c>
      <c r="O8965" s="2" t="s">
        <v>938</v>
      </c>
      <c r="P8965" s="2" t="s">
        <v>976</v>
      </c>
      <c r="Q8965" s="2" t="s">
        <v>1054</v>
      </c>
      <c r="R8965" s="2" t="s">
        <v>3059</v>
      </c>
      <c r="S8965" s="2" t="s">
        <v>7906</v>
      </c>
      <c r="T8965" s="2" t="s">
        <v>943</v>
      </c>
    </row>
    <row r="8966" spans="1:20">
      <c r="A8966" t="s">
        <v>10409</v>
      </c>
      <c r="B8966" s="1">
        <v>42679</v>
      </c>
      <c r="C8966" s="1">
        <v>42681</v>
      </c>
      <c r="D8966" t="s">
        <v>1079</v>
      </c>
      <c r="E8966" t="s">
        <v>808</v>
      </c>
      <c r="F8966" t="s">
        <v>9417</v>
      </c>
      <c r="G8966">
        <v>756.8</v>
      </c>
      <c r="H8966">
        <v>5</v>
      </c>
      <c r="I8966">
        <v>0</v>
      </c>
      <c r="J8966">
        <v>75.680000000000007</v>
      </c>
      <c r="K8966" s="2" t="s">
        <v>935</v>
      </c>
      <c r="L8966" s="2" t="s">
        <v>3510</v>
      </c>
      <c r="M8966" s="2" t="s">
        <v>1194</v>
      </c>
      <c r="N8966" s="2">
        <v>23464</v>
      </c>
      <c r="O8966" s="2" t="s">
        <v>938</v>
      </c>
      <c r="P8966" s="2" t="s">
        <v>939</v>
      </c>
      <c r="Q8966" s="2" t="s">
        <v>969</v>
      </c>
      <c r="R8966" s="2" t="s">
        <v>9418</v>
      </c>
      <c r="S8966" s="2" t="s">
        <v>7906</v>
      </c>
      <c r="T8966" s="2" t="s">
        <v>943</v>
      </c>
    </row>
    <row r="8967" spans="1:20">
      <c r="A8967" t="s">
        <v>10410</v>
      </c>
      <c r="B8967" s="1">
        <v>43045</v>
      </c>
      <c r="C8967" s="1">
        <v>43051</v>
      </c>
      <c r="D8967" t="s">
        <v>957</v>
      </c>
      <c r="E8967" t="s">
        <v>722</v>
      </c>
      <c r="F8967" t="s">
        <v>3451</v>
      </c>
      <c r="G8967">
        <v>1.248</v>
      </c>
      <c r="H8967">
        <v>2</v>
      </c>
      <c r="I8967">
        <v>0.8</v>
      </c>
      <c r="J8967">
        <v>-1.9343999999999999</v>
      </c>
      <c r="K8967" s="2" t="s">
        <v>935</v>
      </c>
      <c r="L8967" s="2" t="s">
        <v>1075</v>
      </c>
      <c r="M8967" s="2" t="s">
        <v>1004</v>
      </c>
      <c r="N8967" s="2">
        <v>77070</v>
      </c>
      <c r="O8967" s="2" t="s">
        <v>1005</v>
      </c>
      <c r="P8967" s="2" t="s">
        <v>951</v>
      </c>
      <c r="Q8967" s="2" t="s">
        <v>980</v>
      </c>
      <c r="R8967" s="2" t="s">
        <v>3452</v>
      </c>
      <c r="S8967" s="2" t="s">
        <v>6253</v>
      </c>
      <c r="T8967" s="2" t="s">
        <v>943</v>
      </c>
    </row>
    <row r="8968" spans="1:20">
      <c r="A8968" t="s">
        <v>10411</v>
      </c>
      <c r="B8968" s="1">
        <v>42677</v>
      </c>
      <c r="C8968" s="1">
        <v>42681</v>
      </c>
      <c r="D8968" t="s">
        <v>957</v>
      </c>
      <c r="E8968" t="s">
        <v>711</v>
      </c>
      <c r="F8968" t="s">
        <v>1935</v>
      </c>
      <c r="G8968">
        <v>72</v>
      </c>
      <c r="H8968">
        <v>1</v>
      </c>
      <c r="I8968">
        <v>0.2</v>
      </c>
      <c r="J8968">
        <v>14.4</v>
      </c>
      <c r="K8968" s="2" t="s">
        <v>935</v>
      </c>
      <c r="L8968" s="2" t="s">
        <v>1041</v>
      </c>
      <c r="M8968" s="2" t="s">
        <v>1042</v>
      </c>
      <c r="N8968" s="2">
        <v>19120</v>
      </c>
      <c r="O8968" s="2" t="s">
        <v>1043</v>
      </c>
      <c r="P8968" s="2" t="s">
        <v>976</v>
      </c>
      <c r="Q8968" s="2" t="s">
        <v>1054</v>
      </c>
      <c r="R8968" s="2" t="s">
        <v>1936</v>
      </c>
      <c r="S8968" s="2" t="s">
        <v>6144</v>
      </c>
      <c r="T8968" s="2" t="s">
        <v>1008</v>
      </c>
    </row>
    <row r="8969" spans="1:20">
      <c r="A8969" t="s">
        <v>10411</v>
      </c>
      <c r="B8969" s="1">
        <v>42677</v>
      </c>
      <c r="C8969" s="1">
        <v>42681</v>
      </c>
      <c r="D8969" t="s">
        <v>957</v>
      </c>
      <c r="E8969" t="s">
        <v>711</v>
      </c>
      <c r="F8969" t="s">
        <v>2189</v>
      </c>
      <c r="G8969">
        <v>470.15499999999997</v>
      </c>
      <c r="H8969">
        <v>7</v>
      </c>
      <c r="I8969">
        <v>0.3</v>
      </c>
      <c r="J8969">
        <v>-13.433</v>
      </c>
      <c r="K8969" s="2" t="s">
        <v>935</v>
      </c>
      <c r="L8969" s="2" t="s">
        <v>1041</v>
      </c>
      <c r="M8969" s="2" t="s">
        <v>1042</v>
      </c>
      <c r="N8969" s="2">
        <v>19120</v>
      </c>
      <c r="O8969" s="2" t="s">
        <v>1043</v>
      </c>
      <c r="P8969" s="2" t="s">
        <v>939</v>
      </c>
      <c r="Q8969" s="2" t="s">
        <v>945</v>
      </c>
      <c r="R8969" s="2" t="s">
        <v>2190</v>
      </c>
      <c r="S8969" s="2" t="s">
        <v>6144</v>
      </c>
      <c r="T8969" s="2" t="s">
        <v>1008</v>
      </c>
    </row>
    <row r="8970" spans="1:20">
      <c r="A8970" t="s">
        <v>10412</v>
      </c>
      <c r="B8970" s="1">
        <v>42003</v>
      </c>
      <c r="C8970" s="1">
        <v>42005</v>
      </c>
      <c r="D8970" t="s">
        <v>1079</v>
      </c>
      <c r="E8970" t="s">
        <v>788</v>
      </c>
      <c r="F8970" t="s">
        <v>5006</v>
      </c>
      <c r="G8970">
        <v>39.128</v>
      </c>
      <c r="H8970">
        <v>1</v>
      </c>
      <c r="I8970">
        <v>0.2</v>
      </c>
      <c r="J8970">
        <v>-8.8038000000000007</v>
      </c>
      <c r="K8970" s="2" t="s">
        <v>935</v>
      </c>
      <c r="L8970" s="2" t="s">
        <v>1206</v>
      </c>
      <c r="M8970" s="2" t="s">
        <v>1207</v>
      </c>
      <c r="N8970" s="2">
        <v>38109</v>
      </c>
      <c r="O8970" s="2" t="s">
        <v>938</v>
      </c>
      <c r="P8970" s="2" t="s">
        <v>951</v>
      </c>
      <c r="Q8970" s="2" t="s">
        <v>965</v>
      </c>
      <c r="R8970" s="2" t="s">
        <v>5007</v>
      </c>
      <c r="S8970" s="2" t="s">
        <v>7348</v>
      </c>
      <c r="T8970" s="2" t="s">
        <v>943</v>
      </c>
    </row>
    <row r="8971" spans="1:20">
      <c r="A8971" t="s">
        <v>10413</v>
      </c>
      <c r="B8971" s="1">
        <v>43071</v>
      </c>
      <c r="C8971" s="1">
        <v>43076</v>
      </c>
      <c r="D8971" t="s">
        <v>957</v>
      </c>
      <c r="E8971" t="s">
        <v>70</v>
      </c>
      <c r="F8971" t="s">
        <v>2434</v>
      </c>
      <c r="G8971">
        <v>19.728000000000002</v>
      </c>
      <c r="H8971">
        <v>9</v>
      </c>
      <c r="I8971">
        <v>0.2</v>
      </c>
      <c r="J8971">
        <v>1.7262</v>
      </c>
      <c r="K8971" s="2" t="s">
        <v>935</v>
      </c>
      <c r="L8971" s="2" t="s">
        <v>1892</v>
      </c>
      <c r="M8971" s="2" t="s">
        <v>1348</v>
      </c>
      <c r="N8971" s="2">
        <v>44107</v>
      </c>
      <c r="O8971" s="2" t="s">
        <v>1043</v>
      </c>
      <c r="P8971" s="2" t="s">
        <v>951</v>
      </c>
      <c r="Q8971" s="2" t="s">
        <v>973</v>
      </c>
      <c r="R8971" s="2" t="s">
        <v>2435</v>
      </c>
      <c r="S8971" s="2" t="s">
        <v>1110</v>
      </c>
      <c r="T8971" s="2" t="s">
        <v>955</v>
      </c>
    </row>
    <row r="8972" spans="1:20">
      <c r="A8972" t="s">
        <v>10413</v>
      </c>
      <c r="B8972" s="1">
        <v>43071</v>
      </c>
      <c r="C8972" s="1">
        <v>43076</v>
      </c>
      <c r="D8972" t="s">
        <v>957</v>
      </c>
      <c r="E8972" t="s">
        <v>70</v>
      </c>
      <c r="F8972" t="s">
        <v>3370</v>
      </c>
      <c r="G8972">
        <v>151.18799999999999</v>
      </c>
      <c r="H8972">
        <v>2</v>
      </c>
      <c r="I8972">
        <v>0.4</v>
      </c>
      <c r="J8972">
        <v>-25.198</v>
      </c>
      <c r="K8972" s="2" t="s">
        <v>935</v>
      </c>
      <c r="L8972" s="2" t="s">
        <v>1892</v>
      </c>
      <c r="M8972" s="2" t="s">
        <v>1348</v>
      </c>
      <c r="N8972" s="2">
        <v>44107</v>
      </c>
      <c r="O8972" s="2" t="s">
        <v>1043</v>
      </c>
      <c r="P8972" s="2" t="s">
        <v>976</v>
      </c>
      <c r="Q8972" s="2" t="s">
        <v>977</v>
      </c>
      <c r="R8972" s="2" t="s">
        <v>3371</v>
      </c>
      <c r="S8972" s="2" t="s">
        <v>1110</v>
      </c>
      <c r="T8972" s="2" t="s">
        <v>955</v>
      </c>
    </row>
    <row r="8973" spans="1:20">
      <c r="A8973" t="s">
        <v>10414</v>
      </c>
      <c r="B8973" s="1">
        <v>42818</v>
      </c>
      <c r="C8973" s="1">
        <v>42822</v>
      </c>
      <c r="D8973" t="s">
        <v>957</v>
      </c>
      <c r="E8973" t="s">
        <v>653</v>
      </c>
      <c r="F8973" t="s">
        <v>3161</v>
      </c>
      <c r="G8973">
        <v>271.76400000000001</v>
      </c>
      <c r="H8973">
        <v>2</v>
      </c>
      <c r="I8973">
        <v>0.1</v>
      </c>
      <c r="J8973">
        <v>60.392000000000003</v>
      </c>
      <c r="K8973" s="2" t="s">
        <v>935</v>
      </c>
      <c r="L8973" s="2" t="s">
        <v>903</v>
      </c>
      <c r="M8973" s="2" t="s">
        <v>1147</v>
      </c>
      <c r="N8973" s="2">
        <v>10011</v>
      </c>
      <c r="O8973" s="2" t="s">
        <v>1043</v>
      </c>
      <c r="P8973" s="2" t="s">
        <v>939</v>
      </c>
      <c r="Q8973" s="2" t="s">
        <v>945</v>
      </c>
      <c r="R8973" s="2" t="s">
        <v>3163</v>
      </c>
      <c r="S8973" s="2" t="s">
        <v>5535</v>
      </c>
      <c r="T8973" s="2" t="s">
        <v>943</v>
      </c>
    </row>
    <row r="8974" spans="1:20">
      <c r="A8974" t="s">
        <v>10415</v>
      </c>
      <c r="B8974" s="1">
        <v>41962</v>
      </c>
      <c r="C8974" s="1">
        <v>41964</v>
      </c>
      <c r="D8974" t="s">
        <v>1079</v>
      </c>
      <c r="E8974" t="s">
        <v>130</v>
      </c>
      <c r="F8974" t="s">
        <v>4706</v>
      </c>
      <c r="G8974">
        <v>47.496000000000002</v>
      </c>
      <c r="H8974">
        <v>1</v>
      </c>
      <c r="I8974">
        <v>0.2</v>
      </c>
      <c r="J8974">
        <v>-1.1874</v>
      </c>
      <c r="K8974" s="2" t="s">
        <v>935</v>
      </c>
      <c r="L8974" s="2" t="s">
        <v>1041</v>
      </c>
      <c r="M8974" s="2" t="s">
        <v>1042</v>
      </c>
      <c r="N8974" s="2">
        <v>19120</v>
      </c>
      <c r="O8974" s="2" t="s">
        <v>1043</v>
      </c>
      <c r="P8974" s="2" t="s">
        <v>976</v>
      </c>
      <c r="Q8974" s="2" t="s">
        <v>1054</v>
      </c>
      <c r="R8974" s="2" t="s">
        <v>4707</v>
      </c>
      <c r="S8974" s="2" t="s">
        <v>1497</v>
      </c>
      <c r="T8974" s="2" t="s">
        <v>943</v>
      </c>
    </row>
    <row r="8975" spans="1:20">
      <c r="A8975" t="s">
        <v>10416</v>
      </c>
      <c r="B8975" s="1">
        <v>42850</v>
      </c>
      <c r="C8975" s="1">
        <v>42852</v>
      </c>
      <c r="D8975" t="s">
        <v>933</v>
      </c>
      <c r="E8975" t="s">
        <v>266</v>
      </c>
      <c r="F8975" t="s">
        <v>1852</v>
      </c>
      <c r="G8975">
        <v>344.98099999999999</v>
      </c>
      <c r="H8975">
        <v>7</v>
      </c>
      <c r="I8975">
        <v>0.15</v>
      </c>
      <c r="J8975">
        <v>28.4102</v>
      </c>
      <c r="K8975" s="2" t="s">
        <v>935</v>
      </c>
      <c r="L8975" s="2" t="s">
        <v>904</v>
      </c>
      <c r="M8975" s="2" t="s">
        <v>949</v>
      </c>
      <c r="N8975" s="2">
        <v>90008</v>
      </c>
      <c r="O8975" s="2" t="s">
        <v>950</v>
      </c>
      <c r="P8975" s="2" t="s">
        <v>939</v>
      </c>
      <c r="Q8975" s="2" t="s">
        <v>940</v>
      </c>
      <c r="R8975" s="2" t="s">
        <v>1853</v>
      </c>
      <c r="S8975" s="2" t="s">
        <v>2503</v>
      </c>
      <c r="T8975" s="2" t="s">
        <v>943</v>
      </c>
    </row>
    <row r="8976" spans="1:20">
      <c r="A8976" t="s">
        <v>10417</v>
      </c>
      <c r="B8976" s="1">
        <v>43062</v>
      </c>
      <c r="C8976" s="1">
        <v>43065</v>
      </c>
      <c r="D8976" t="s">
        <v>1079</v>
      </c>
      <c r="E8976" t="s">
        <v>743</v>
      </c>
      <c r="F8976" t="s">
        <v>5264</v>
      </c>
      <c r="G8976">
        <v>36.287999999999997</v>
      </c>
      <c r="H8976">
        <v>7</v>
      </c>
      <c r="I8976">
        <v>0.2</v>
      </c>
      <c r="J8976">
        <v>12.700799999999999</v>
      </c>
      <c r="K8976" s="2" t="s">
        <v>935</v>
      </c>
      <c r="L8976" s="2" t="s">
        <v>1622</v>
      </c>
      <c r="M8976" s="2" t="s">
        <v>1004</v>
      </c>
      <c r="N8976" s="2">
        <v>75220</v>
      </c>
      <c r="O8976" s="2" t="s">
        <v>1005</v>
      </c>
      <c r="P8976" s="2" t="s">
        <v>951</v>
      </c>
      <c r="Q8976" s="2" t="s">
        <v>993</v>
      </c>
      <c r="R8976" s="2" t="s">
        <v>5265</v>
      </c>
      <c r="S8976" s="2" t="s">
        <v>6530</v>
      </c>
      <c r="T8976" s="2" t="s">
        <v>955</v>
      </c>
    </row>
    <row r="8977" spans="1:20">
      <c r="A8977" t="s">
        <v>10417</v>
      </c>
      <c r="B8977" s="1">
        <v>43062</v>
      </c>
      <c r="C8977" s="1">
        <v>43065</v>
      </c>
      <c r="D8977" t="s">
        <v>1079</v>
      </c>
      <c r="E8977" t="s">
        <v>743</v>
      </c>
      <c r="F8977" t="s">
        <v>6218</v>
      </c>
      <c r="G8977">
        <v>78.304000000000002</v>
      </c>
      <c r="H8977">
        <v>2</v>
      </c>
      <c r="I8977">
        <v>0.2</v>
      </c>
      <c r="J8977">
        <v>29.364000000000001</v>
      </c>
      <c r="K8977" s="2" t="s">
        <v>935</v>
      </c>
      <c r="L8977" s="2" t="s">
        <v>1622</v>
      </c>
      <c r="M8977" s="2" t="s">
        <v>1004</v>
      </c>
      <c r="N8977" s="2">
        <v>75220</v>
      </c>
      <c r="O8977" s="2" t="s">
        <v>1005</v>
      </c>
      <c r="P8977" s="2" t="s">
        <v>951</v>
      </c>
      <c r="Q8977" s="2" t="s">
        <v>993</v>
      </c>
      <c r="R8977" s="2" t="s">
        <v>6219</v>
      </c>
      <c r="S8977" s="2" t="s">
        <v>6530</v>
      </c>
      <c r="T8977" s="2" t="s">
        <v>955</v>
      </c>
    </row>
    <row r="8978" spans="1:20">
      <c r="A8978" t="s">
        <v>10417</v>
      </c>
      <c r="B8978" s="1">
        <v>43062</v>
      </c>
      <c r="C8978" s="1">
        <v>43065</v>
      </c>
      <c r="D8978" t="s">
        <v>1079</v>
      </c>
      <c r="E8978" t="s">
        <v>743</v>
      </c>
      <c r="F8978" t="s">
        <v>4211</v>
      </c>
      <c r="G8978">
        <v>127.785</v>
      </c>
      <c r="H8978">
        <v>1</v>
      </c>
      <c r="I8978">
        <v>0.3</v>
      </c>
      <c r="J8978">
        <v>-31.0335</v>
      </c>
      <c r="K8978" s="2" t="s">
        <v>935</v>
      </c>
      <c r="L8978" s="2" t="s">
        <v>1622</v>
      </c>
      <c r="M8978" s="2" t="s">
        <v>1004</v>
      </c>
      <c r="N8978" s="2">
        <v>75220</v>
      </c>
      <c r="O8978" s="2" t="s">
        <v>1005</v>
      </c>
      <c r="P8978" s="2" t="s">
        <v>939</v>
      </c>
      <c r="Q8978" s="2" t="s">
        <v>961</v>
      </c>
      <c r="R8978" s="2" t="s">
        <v>4213</v>
      </c>
      <c r="S8978" s="2" t="s">
        <v>6530</v>
      </c>
      <c r="T8978" s="2" t="s">
        <v>955</v>
      </c>
    </row>
    <row r="8979" spans="1:20">
      <c r="A8979" t="s">
        <v>10417</v>
      </c>
      <c r="B8979" s="1">
        <v>43062</v>
      </c>
      <c r="C8979" s="1">
        <v>43065</v>
      </c>
      <c r="D8979" t="s">
        <v>1079</v>
      </c>
      <c r="E8979" t="s">
        <v>743</v>
      </c>
      <c r="F8979" t="s">
        <v>3595</v>
      </c>
      <c r="G8979">
        <v>6.1040000000000001</v>
      </c>
      <c r="H8979">
        <v>2</v>
      </c>
      <c r="I8979">
        <v>0.8</v>
      </c>
      <c r="J8979">
        <v>-9.1560000000000006</v>
      </c>
      <c r="K8979" s="2" t="s">
        <v>935</v>
      </c>
      <c r="L8979" s="2" t="s">
        <v>1622</v>
      </c>
      <c r="M8979" s="2" t="s">
        <v>1004</v>
      </c>
      <c r="N8979" s="2">
        <v>75220</v>
      </c>
      <c r="O8979" s="2" t="s">
        <v>1005</v>
      </c>
      <c r="P8979" s="2" t="s">
        <v>951</v>
      </c>
      <c r="Q8979" s="2" t="s">
        <v>980</v>
      </c>
      <c r="R8979" s="2" t="s">
        <v>3596</v>
      </c>
      <c r="S8979" s="2" t="s">
        <v>6530</v>
      </c>
      <c r="T8979" s="2" t="s">
        <v>955</v>
      </c>
    </row>
    <row r="8980" spans="1:20">
      <c r="A8980" t="s">
        <v>10418</v>
      </c>
      <c r="B8980" s="1">
        <v>41946</v>
      </c>
      <c r="C8980" s="1">
        <v>41948</v>
      </c>
      <c r="D8980" t="s">
        <v>933</v>
      </c>
      <c r="E8980" t="s">
        <v>720</v>
      </c>
      <c r="F8980" t="s">
        <v>2994</v>
      </c>
      <c r="G8980">
        <v>5.76</v>
      </c>
      <c r="H8980">
        <v>2</v>
      </c>
      <c r="I8980">
        <v>0</v>
      </c>
      <c r="J8980">
        <v>2.8224</v>
      </c>
      <c r="K8980" s="2" t="s">
        <v>935</v>
      </c>
      <c r="L8980" s="2" t="s">
        <v>6273</v>
      </c>
      <c r="M8980" s="2" t="s">
        <v>1600</v>
      </c>
      <c r="N8980" s="2">
        <v>7050</v>
      </c>
      <c r="O8980" s="2" t="s">
        <v>1043</v>
      </c>
      <c r="P8980" s="2" t="s">
        <v>951</v>
      </c>
      <c r="Q8980" s="2" t="s">
        <v>980</v>
      </c>
      <c r="R8980" s="2" t="s">
        <v>2995</v>
      </c>
      <c r="S8980" s="2" t="s">
        <v>6241</v>
      </c>
      <c r="T8980" s="2" t="s">
        <v>955</v>
      </c>
    </row>
    <row r="8981" spans="1:20">
      <c r="A8981" t="s">
        <v>10419</v>
      </c>
      <c r="B8981" s="1">
        <v>42296</v>
      </c>
      <c r="C8981" s="1">
        <v>42301</v>
      </c>
      <c r="D8981" t="s">
        <v>933</v>
      </c>
      <c r="E8981" t="s">
        <v>806</v>
      </c>
      <c r="F8981" t="s">
        <v>2540</v>
      </c>
      <c r="G8981">
        <v>1.72</v>
      </c>
      <c r="H8981">
        <v>1</v>
      </c>
      <c r="I8981">
        <v>0.8</v>
      </c>
      <c r="J8981">
        <v>-2.8380000000000001</v>
      </c>
      <c r="K8981" s="2" t="s">
        <v>935</v>
      </c>
      <c r="L8981" s="2" t="s">
        <v>1622</v>
      </c>
      <c r="M8981" s="2" t="s">
        <v>1004</v>
      </c>
      <c r="N8981" s="2">
        <v>75220</v>
      </c>
      <c r="O8981" s="2" t="s">
        <v>1005</v>
      </c>
      <c r="P8981" s="2" t="s">
        <v>951</v>
      </c>
      <c r="Q8981" s="2" t="s">
        <v>980</v>
      </c>
      <c r="R8981" s="2" t="s">
        <v>2541</v>
      </c>
      <c r="S8981" s="2" t="s">
        <v>7870</v>
      </c>
      <c r="T8981" s="2" t="s">
        <v>943</v>
      </c>
    </row>
    <row r="8982" spans="1:20">
      <c r="A8982" t="s">
        <v>10420</v>
      </c>
      <c r="B8982" s="1">
        <v>41676</v>
      </c>
      <c r="C8982" s="1">
        <v>41680</v>
      </c>
      <c r="D8982" t="s">
        <v>933</v>
      </c>
      <c r="E8982" t="s">
        <v>165</v>
      </c>
      <c r="F8982" t="s">
        <v>6041</v>
      </c>
      <c r="G8982">
        <v>8.952</v>
      </c>
      <c r="H8982">
        <v>2</v>
      </c>
      <c r="I8982">
        <v>0.8</v>
      </c>
      <c r="J8982">
        <v>-14.770799999999999</v>
      </c>
      <c r="K8982" s="2" t="s">
        <v>935</v>
      </c>
      <c r="L8982" s="2" t="s">
        <v>10421</v>
      </c>
      <c r="M8982" s="2" t="s">
        <v>1099</v>
      </c>
      <c r="N8982" s="2">
        <v>60441</v>
      </c>
      <c r="O8982" s="2" t="s">
        <v>1005</v>
      </c>
      <c r="P8982" s="2" t="s">
        <v>951</v>
      </c>
      <c r="Q8982" s="2" t="s">
        <v>980</v>
      </c>
      <c r="R8982" s="2" t="s">
        <v>6042</v>
      </c>
      <c r="S8982" s="2" t="s">
        <v>1744</v>
      </c>
      <c r="T8982" s="2" t="s">
        <v>943</v>
      </c>
    </row>
    <row r="8983" spans="1:20">
      <c r="A8983" t="s">
        <v>10422</v>
      </c>
      <c r="B8983" s="1">
        <v>42435</v>
      </c>
      <c r="C8983" s="1">
        <v>42441</v>
      </c>
      <c r="D8983" t="s">
        <v>957</v>
      </c>
      <c r="E8983" t="s">
        <v>101</v>
      </c>
      <c r="F8983" t="s">
        <v>4493</v>
      </c>
      <c r="G8983">
        <v>2.3340000000000001</v>
      </c>
      <c r="H8983">
        <v>3</v>
      </c>
      <c r="I8983">
        <v>0.8</v>
      </c>
      <c r="J8983">
        <v>-6.3018000000000001</v>
      </c>
      <c r="K8983" s="2" t="s">
        <v>935</v>
      </c>
      <c r="L8983" s="2" t="s">
        <v>1180</v>
      </c>
      <c r="M8983" s="2" t="s">
        <v>1099</v>
      </c>
      <c r="N8983" s="2">
        <v>60623</v>
      </c>
      <c r="O8983" s="2" t="s">
        <v>1005</v>
      </c>
      <c r="P8983" s="2" t="s">
        <v>951</v>
      </c>
      <c r="Q8983" s="2" t="s">
        <v>983</v>
      </c>
      <c r="R8983" s="2" t="s">
        <v>4494</v>
      </c>
      <c r="S8983" s="2" t="s">
        <v>1314</v>
      </c>
      <c r="T8983" s="2" t="s">
        <v>943</v>
      </c>
    </row>
    <row r="8984" spans="1:20">
      <c r="A8984" t="s">
        <v>10422</v>
      </c>
      <c r="B8984" s="1">
        <v>42435</v>
      </c>
      <c r="C8984" s="1">
        <v>42441</v>
      </c>
      <c r="D8984" t="s">
        <v>957</v>
      </c>
      <c r="E8984" t="s">
        <v>101</v>
      </c>
      <c r="F8984" t="s">
        <v>3878</v>
      </c>
      <c r="G8984">
        <v>1.728</v>
      </c>
      <c r="H8984">
        <v>4</v>
      </c>
      <c r="I8984">
        <v>0.8</v>
      </c>
      <c r="J8984">
        <v>-2.7648000000000001</v>
      </c>
      <c r="K8984" s="2" t="s">
        <v>935</v>
      </c>
      <c r="L8984" s="2" t="s">
        <v>1180</v>
      </c>
      <c r="M8984" s="2" t="s">
        <v>1099</v>
      </c>
      <c r="N8984" s="2">
        <v>60623</v>
      </c>
      <c r="O8984" s="2" t="s">
        <v>1005</v>
      </c>
      <c r="P8984" s="2" t="s">
        <v>951</v>
      </c>
      <c r="Q8984" s="2" t="s">
        <v>980</v>
      </c>
      <c r="R8984" s="2" t="s">
        <v>3879</v>
      </c>
      <c r="S8984" s="2" t="s">
        <v>1314</v>
      </c>
      <c r="T8984" s="2" t="s">
        <v>943</v>
      </c>
    </row>
    <row r="8985" spans="1:20">
      <c r="A8985" t="s">
        <v>10422</v>
      </c>
      <c r="B8985" s="1">
        <v>42435</v>
      </c>
      <c r="C8985" s="1">
        <v>42441</v>
      </c>
      <c r="D8985" t="s">
        <v>957</v>
      </c>
      <c r="E8985" t="s">
        <v>101</v>
      </c>
      <c r="F8985" t="s">
        <v>1395</v>
      </c>
      <c r="G8985">
        <v>159.04</v>
      </c>
      <c r="H8985">
        <v>5</v>
      </c>
      <c r="I8985">
        <v>0.6</v>
      </c>
      <c r="J8985">
        <v>-194.82400000000001</v>
      </c>
      <c r="K8985" s="2" t="s">
        <v>935</v>
      </c>
      <c r="L8985" s="2" t="s">
        <v>1180</v>
      </c>
      <c r="M8985" s="2" t="s">
        <v>1099</v>
      </c>
      <c r="N8985" s="2">
        <v>60623</v>
      </c>
      <c r="O8985" s="2" t="s">
        <v>1005</v>
      </c>
      <c r="P8985" s="2" t="s">
        <v>939</v>
      </c>
      <c r="Q8985" s="2" t="s">
        <v>969</v>
      </c>
      <c r="R8985" s="2" t="s">
        <v>1396</v>
      </c>
      <c r="S8985" s="2" t="s">
        <v>1314</v>
      </c>
      <c r="T8985" s="2" t="s">
        <v>943</v>
      </c>
    </row>
    <row r="8986" spans="1:20">
      <c r="A8986" t="s">
        <v>10422</v>
      </c>
      <c r="B8986" s="1">
        <v>42435</v>
      </c>
      <c r="C8986" s="1">
        <v>42441</v>
      </c>
      <c r="D8986" t="s">
        <v>957</v>
      </c>
      <c r="E8986" t="s">
        <v>101</v>
      </c>
      <c r="F8986" t="s">
        <v>5765</v>
      </c>
      <c r="G8986">
        <v>145.97999999999999</v>
      </c>
      <c r="H8986">
        <v>2</v>
      </c>
      <c r="I8986">
        <v>0.5</v>
      </c>
      <c r="J8986">
        <v>-99.266400000000004</v>
      </c>
      <c r="K8986" s="2" t="s">
        <v>935</v>
      </c>
      <c r="L8986" s="2" t="s">
        <v>1180</v>
      </c>
      <c r="M8986" s="2" t="s">
        <v>1099</v>
      </c>
      <c r="N8986" s="2">
        <v>60623</v>
      </c>
      <c r="O8986" s="2" t="s">
        <v>1005</v>
      </c>
      <c r="P8986" s="2" t="s">
        <v>939</v>
      </c>
      <c r="Q8986" s="2" t="s">
        <v>961</v>
      </c>
      <c r="R8986" s="2" t="s">
        <v>5766</v>
      </c>
      <c r="S8986" s="2" t="s">
        <v>1314</v>
      </c>
      <c r="T8986" s="2" t="s">
        <v>943</v>
      </c>
    </row>
    <row r="8987" spans="1:20">
      <c r="A8987" t="s">
        <v>10423</v>
      </c>
      <c r="B8987" s="1">
        <v>42341</v>
      </c>
      <c r="C8987" s="1">
        <v>42345</v>
      </c>
      <c r="D8987" t="s">
        <v>957</v>
      </c>
      <c r="E8987" t="s">
        <v>216</v>
      </c>
      <c r="F8987" t="s">
        <v>2935</v>
      </c>
      <c r="G8987">
        <v>77.951999999999998</v>
      </c>
      <c r="H8987">
        <v>3</v>
      </c>
      <c r="I8987">
        <v>0.2</v>
      </c>
      <c r="J8987">
        <v>12.667199999999999</v>
      </c>
      <c r="K8987" s="2" t="s">
        <v>935</v>
      </c>
      <c r="L8987" s="2" t="s">
        <v>2244</v>
      </c>
      <c r="M8987" s="2" t="s">
        <v>992</v>
      </c>
      <c r="N8987" s="2">
        <v>28540</v>
      </c>
      <c r="O8987" s="2" t="s">
        <v>938</v>
      </c>
      <c r="P8987" s="2" t="s">
        <v>939</v>
      </c>
      <c r="Q8987" s="2" t="s">
        <v>969</v>
      </c>
      <c r="R8987" s="2" t="s">
        <v>2936</v>
      </c>
      <c r="S8987" s="2" t="s">
        <v>2118</v>
      </c>
      <c r="T8987" s="2" t="s">
        <v>943</v>
      </c>
    </row>
    <row r="8988" spans="1:20">
      <c r="A8988" t="s">
        <v>10423</v>
      </c>
      <c r="B8988" s="1">
        <v>42341</v>
      </c>
      <c r="C8988" s="1">
        <v>42345</v>
      </c>
      <c r="D8988" t="s">
        <v>957</v>
      </c>
      <c r="E8988" t="s">
        <v>216</v>
      </c>
      <c r="F8988" t="s">
        <v>5311</v>
      </c>
      <c r="G8988">
        <v>95.97</v>
      </c>
      <c r="H8988">
        <v>5</v>
      </c>
      <c r="I8988">
        <v>0.7</v>
      </c>
      <c r="J8988">
        <v>-73.576999999999998</v>
      </c>
      <c r="K8988" s="2" t="s">
        <v>935</v>
      </c>
      <c r="L8988" s="2" t="s">
        <v>2244</v>
      </c>
      <c r="M8988" s="2" t="s">
        <v>992</v>
      </c>
      <c r="N8988" s="2">
        <v>28540</v>
      </c>
      <c r="O8988" s="2" t="s">
        <v>938</v>
      </c>
      <c r="P8988" s="2" t="s">
        <v>951</v>
      </c>
      <c r="Q8988" s="2" t="s">
        <v>980</v>
      </c>
      <c r="R8988" s="2" t="s">
        <v>5312</v>
      </c>
      <c r="S8988" s="2" t="s">
        <v>2118</v>
      </c>
      <c r="T8988" s="2" t="s">
        <v>943</v>
      </c>
    </row>
    <row r="8989" spans="1:20">
      <c r="A8989" t="s">
        <v>10423</v>
      </c>
      <c r="B8989" s="1">
        <v>42341</v>
      </c>
      <c r="C8989" s="1">
        <v>42345</v>
      </c>
      <c r="D8989" t="s">
        <v>957</v>
      </c>
      <c r="E8989" t="s">
        <v>216</v>
      </c>
      <c r="F8989" t="s">
        <v>1639</v>
      </c>
      <c r="G8989">
        <v>105.584</v>
      </c>
      <c r="H8989">
        <v>2</v>
      </c>
      <c r="I8989">
        <v>0.2</v>
      </c>
      <c r="J8989">
        <v>9.2385999999999999</v>
      </c>
      <c r="K8989" s="2" t="s">
        <v>935</v>
      </c>
      <c r="L8989" s="2" t="s">
        <v>2244</v>
      </c>
      <c r="M8989" s="2" t="s">
        <v>992</v>
      </c>
      <c r="N8989" s="2">
        <v>28540</v>
      </c>
      <c r="O8989" s="2" t="s">
        <v>938</v>
      </c>
      <c r="P8989" s="2" t="s">
        <v>976</v>
      </c>
      <c r="Q8989" s="2" t="s">
        <v>977</v>
      </c>
      <c r="R8989" s="2" t="s">
        <v>1640</v>
      </c>
      <c r="S8989" s="2" t="s">
        <v>2118</v>
      </c>
      <c r="T8989" s="2" t="s">
        <v>943</v>
      </c>
    </row>
    <row r="8990" spans="1:20">
      <c r="A8990" t="s">
        <v>10423</v>
      </c>
      <c r="B8990" s="1">
        <v>42341</v>
      </c>
      <c r="C8990" s="1">
        <v>42345</v>
      </c>
      <c r="D8990" t="s">
        <v>957</v>
      </c>
      <c r="E8990" t="s">
        <v>216</v>
      </c>
      <c r="F8990" t="s">
        <v>2645</v>
      </c>
      <c r="G8990">
        <v>9.3439999999999994</v>
      </c>
      <c r="H8990">
        <v>2</v>
      </c>
      <c r="I8990">
        <v>0.2</v>
      </c>
      <c r="J8990">
        <v>1.1679999999999999</v>
      </c>
      <c r="K8990" s="2" t="s">
        <v>935</v>
      </c>
      <c r="L8990" s="2" t="s">
        <v>2244</v>
      </c>
      <c r="M8990" s="2" t="s">
        <v>992</v>
      </c>
      <c r="N8990" s="2">
        <v>28540</v>
      </c>
      <c r="O8990" s="2" t="s">
        <v>938</v>
      </c>
      <c r="P8990" s="2" t="s">
        <v>951</v>
      </c>
      <c r="Q8990" s="2" t="s">
        <v>973</v>
      </c>
      <c r="R8990" s="2" t="s">
        <v>2647</v>
      </c>
      <c r="S8990" s="2" t="s">
        <v>2118</v>
      </c>
      <c r="T8990" s="2" t="s">
        <v>943</v>
      </c>
    </row>
    <row r="8991" spans="1:20">
      <c r="A8991" t="s">
        <v>10424</v>
      </c>
      <c r="B8991" s="1">
        <v>42362</v>
      </c>
      <c r="C8991" s="1">
        <v>42368</v>
      </c>
      <c r="D8991" t="s">
        <v>957</v>
      </c>
      <c r="E8991" t="s">
        <v>503</v>
      </c>
      <c r="F8991" t="s">
        <v>7005</v>
      </c>
      <c r="G8991">
        <v>9.68</v>
      </c>
      <c r="H8991">
        <v>2</v>
      </c>
      <c r="I8991">
        <v>0</v>
      </c>
      <c r="J8991">
        <v>3.7751999999999999</v>
      </c>
      <c r="K8991" s="2" t="s">
        <v>935</v>
      </c>
      <c r="L8991" s="2" t="s">
        <v>1193</v>
      </c>
      <c r="M8991" s="2" t="s">
        <v>1434</v>
      </c>
      <c r="N8991" s="2">
        <v>65807</v>
      </c>
      <c r="O8991" s="2" t="s">
        <v>1005</v>
      </c>
      <c r="P8991" s="2" t="s">
        <v>939</v>
      </c>
      <c r="Q8991" s="2" t="s">
        <v>969</v>
      </c>
      <c r="R8991" s="2" t="s">
        <v>7006</v>
      </c>
      <c r="S8991" s="2" t="s">
        <v>4188</v>
      </c>
      <c r="T8991" s="2" t="s">
        <v>955</v>
      </c>
    </row>
    <row r="8992" spans="1:20">
      <c r="A8992" t="s">
        <v>10424</v>
      </c>
      <c r="B8992" s="1">
        <v>42362</v>
      </c>
      <c r="C8992" s="1">
        <v>42368</v>
      </c>
      <c r="D8992" t="s">
        <v>957</v>
      </c>
      <c r="E8992" t="s">
        <v>503</v>
      </c>
      <c r="F8992" t="s">
        <v>5557</v>
      </c>
      <c r="G8992">
        <v>4899.93</v>
      </c>
      <c r="H8992">
        <v>7</v>
      </c>
      <c r="I8992">
        <v>0</v>
      </c>
      <c r="J8992">
        <v>2302.9670999999998</v>
      </c>
      <c r="K8992" s="2" t="s">
        <v>935</v>
      </c>
      <c r="L8992" s="2" t="s">
        <v>1193</v>
      </c>
      <c r="M8992" s="2" t="s">
        <v>1434</v>
      </c>
      <c r="N8992" s="2">
        <v>65807</v>
      </c>
      <c r="O8992" s="2" t="s">
        <v>1005</v>
      </c>
      <c r="P8992" s="2" t="s">
        <v>976</v>
      </c>
      <c r="Q8992" s="2" t="s">
        <v>1977</v>
      </c>
      <c r="R8992" s="2" t="s">
        <v>889</v>
      </c>
      <c r="S8992" s="2" t="s">
        <v>4188</v>
      </c>
      <c r="T8992" s="2" t="s">
        <v>955</v>
      </c>
    </row>
    <row r="8993" spans="1:20">
      <c r="A8993" t="s">
        <v>10425</v>
      </c>
      <c r="B8993" s="1">
        <v>43009</v>
      </c>
      <c r="C8993" s="1">
        <v>43014</v>
      </c>
      <c r="D8993" t="s">
        <v>957</v>
      </c>
      <c r="E8993" t="s">
        <v>240</v>
      </c>
      <c r="F8993" t="s">
        <v>2090</v>
      </c>
      <c r="G8993">
        <v>104.75</v>
      </c>
      <c r="H8993">
        <v>5</v>
      </c>
      <c r="I8993">
        <v>0</v>
      </c>
      <c r="J8993">
        <v>21.997499999999999</v>
      </c>
      <c r="K8993" s="2" t="s">
        <v>935</v>
      </c>
      <c r="L8993" s="2" t="s">
        <v>906</v>
      </c>
      <c r="M8993" s="2" t="s">
        <v>949</v>
      </c>
      <c r="N8993" s="2">
        <v>94110</v>
      </c>
      <c r="O8993" s="2" t="s">
        <v>950</v>
      </c>
      <c r="P8993" s="2" t="s">
        <v>976</v>
      </c>
      <c r="Q8993" s="2" t="s">
        <v>1054</v>
      </c>
      <c r="R8993" s="2" t="s">
        <v>2091</v>
      </c>
      <c r="S8993" s="2" t="s">
        <v>2316</v>
      </c>
      <c r="T8993" s="2" t="s">
        <v>1008</v>
      </c>
    </row>
    <row r="8994" spans="1:20">
      <c r="A8994" t="s">
        <v>10426</v>
      </c>
      <c r="B8994" s="1">
        <v>43024</v>
      </c>
      <c r="C8994" s="1">
        <v>43029</v>
      </c>
      <c r="D8994" t="s">
        <v>957</v>
      </c>
      <c r="E8994" t="s">
        <v>834</v>
      </c>
      <c r="F8994" t="s">
        <v>1320</v>
      </c>
      <c r="G8994">
        <v>18.527999999999999</v>
      </c>
      <c r="H8994">
        <v>2</v>
      </c>
      <c r="I8994">
        <v>0.2</v>
      </c>
      <c r="J8994">
        <v>4.4004000000000003</v>
      </c>
      <c r="K8994" s="2" t="s">
        <v>935</v>
      </c>
      <c r="L8994" s="2" t="s">
        <v>1250</v>
      </c>
      <c r="M8994" s="2" t="s">
        <v>1207</v>
      </c>
      <c r="N8994" s="2">
        <v>38401</v>
      </c>
      <c r="O8994" s="2" t="s">
        <v>938</v>
      </c>
      <c r="P8994" s="2" t="s">
        <v>976</v>
      </c>
      <c r="Q8994" s="2" t="s">
        <v>1054</v>
      </c>
      <c r="R8994" s="2" t="s">
        <v>1322</v>
      </c>
      <c r="S8994" s="2" t="s">
        <v>9072</v>
      </c>
      <c r="T8994" s="2" t="s">
        <v>955</v>
      </c>
    </row>
    <row r="8995" spans="1:20">
      <c r="A8995" t="s">
        <v>10426</v>
      </c>
      <c r="B8995" s="1">
        <v>43024</v>
      </c>
      <c r="C8995" s="1">
        <v>43029</v>
      </c>
      <c r="D8995" t="s">
        <v>957</v>
      </c>
      <c r="E8995" t="s">
        <v>834</v>
      </c>
      <c r="F8995" t="s">
        <v>5581</v>
      </c>
      <c r="G8995">
        <v>1875.258</v>
      </c>
      <c r="H8995">
        <v>7</v>
      </c>
      <c r="I8995">
        <v>0.4</v>
      </c>
      <c r="J8995">
        <v>-968.88329999999996</v>
      </c>
      <c r="K8995" s="2" t="s">
        <v>935</v>
      </c>
      <c r="L8995" s="2" t="s">
        <v>1250</v>
      </c>
      <c r="M8995" s="2" t="s">
        <v>1207</v>
      </c>
      <c r="N8995" s="2">
        <v>38401</v>
      </c>
      <c r="O8995" s="2" t="s">
        <v>938</v>
      </c>
      <c r="P8995" s="2" t="s">
        <v>939</v>
      </c>
      <c r="Q8995" s="2" t="s">
        <v>961</v>
      </c>
      <c r="R8995" s="2" t="s">
        <v>900</v>
      </c>
      <c r="S8995" s="2" t="s">
        <v>9072</v>
      </c>
      <c r="T8995" s="2" t="s">
        <v>955</v>
      </c>
    </row>
    <row r="8996" spans="1:20">
      <c r="A8996" t="s">
        <v>10427</v>
      </c>
      <c r="B8996" s="1">
        <v>41866</v>
      </c>
      <c r="C8996" s="1">
        <v>41868</v>
      </c>
      <c r="D8996" t="s">
        <v>1079</v>
      </c>
      <c r="E8996" t="s">
        <v>450</v>
      </c>
      <c r="F8996" t="s">
        <v>10258</v>
      </c>
      <c r="G8996">
        <v>91.36</v>
      </c>
      <c r="H8996">
        <v>5</v>
      </c>
      <c r="I8996">
        <v>0.2</v>
      </c>
      <c r="J8996">
        <v>29.692</v>
      </c>
      <c r="K8996" s="2" t="s">
        <v>935</v>
      </c>
      <c r="L8996" s="2" t="s">
        <v>7368</v>
      </c>
      <c r="M8996" s="2" t="s">
        <v>960</v>
      </c>
      <c r="N8996" s="2">
        <v>33021</v>
      </c>
      <c r="O8996" s="2" t="s">
        <v>938</v>
      </c>
      <c r="P8996" s="2" t="s">
        <v>951</v>
      </c>
      <c r="Q8996" s="2" t="s">
        <v>993</v>
      </c>
      <c r="R8996" s="2" t="s">
        <v>10259</v>
      </c>
      <c r="S8996" s="2" t="s">
        <v>3758</v>
      </c>
      <c r="T8996" s="2" t="s">
        <v>943</v>
      </c>
    </row>
    <row r="8997" spans="1:20">
      <c r="A8997" t="s">
        <v>10427</v>
      </c>
      <c r="B8997" s="1">
        <v>41866</v>
      </c>
      <c r="C8997" s="1">
        <v>41868</v>
      </c>
      <c r="D8997" t="s">
        <v>1079</v>
      </c>
      <c r="E8997" t="s">
        <v>450</v>
      </c>
      <c r="F8997" t="s">
        <v>2650</v>
      </c>
      <c r="G8997">
        <v>152.24</v>
      </c>
      <c r="H8997">
        <v>5</v>
      </c>
      <c r="I8997">
        <v>0.2</v>
      </c>
      <c r="J8997">
        <v>17.126999999999999</v>
      </c>
      <c r="K8997" s="2" t="s">
        <v>935</v>
      </c>
      <c r="L8997" s="2" t="s">
        <v>7368</v>
      </c>
      <c r="M8997" s="2" t="s">
        <v>960</v>
      </c>
      <c r="N8997" s="2">
        <v>33021</v>
      </c>
      <c r="O8997" s="2" t="s">
        <v>938</v>
      </c>
      <c r="P8997" s="2" t="s">
        <v>951</v>
      </c>
      <c r="Q8997" s="2" t="s">
        <v>983</v>
      </c>
      <c r="R8997" s="2" t="s">
        <v>2651</v>
      </c>
      <c r="S8997" s="2" t="s">
        <v>3758</v>
      </c>
      <c r="T8997" s="2" t="s">
        <v>943</v>
      </c>
    </row>
    <row r="8998" spans="1:20">
      <c r="A8998" t="s">
        <v>10428</v>
      </c>
      <c r="B8998" s="1">
        <v>43050</v>
      </c>
      <c r="C8998" s="1">
        <v>43052</v>
      </c>
      <c r="D8998" t="s">
        <v>1079</v>
      </c>
      <c r="E8998" t="s">
        <v>366</v>
      </c>
      <c r="F8998" t="s">
        <v>3370</v>
      </c>
      <c r="G8998">
        <v>35.183999999999997</v>
      </c>
      <c r="H8998">
        <v>2</v>
      </c>
      <c r="I8998">
        <v>0.2</v>
      </c>
      <c r="J8998">
        <v>12.314399999999999</v>
      </c>
      <c r="K8998" s="2" t="s">
        <v>935</v>
      </c>
      <c r="L8998" s="2" t="s">
        <v>1622</v>
      </c>
      <c r="M8998" s="2" t="s">
        <v>1004</v>
      </c>
      <c r="N8998" s="2">
        <v>75081</v>
      </c>
      <c r="O8998" s="2" t="s">
        <v>1005</v>
      </c>
      <c r="P8998" s="2" t="s">
        <v>976</v>
      </c>
      <c r="Q8998" s="2" t="s">
        <v>977</v>
      </c>
      <c r="R8998" s="2" t="s">
        <v>3371</v>
      </c>
      <c r="S8998" s="2" t="s">
        <v>3152</v>
      </c>
      <c r="T8998" s="2" t="s">
        <v>943</v>
      </c>
    </row>
    <row r="8999" spans="1:20">
      <c r="A8999" t="s">
        <v>10429</v>
      </c>
      <c r="B8999" s="1">
        <v>42814</v>
      </c>
      <c r="C8999" s="1">
        <v>42814</v>
      </c>
      <c r="D8999" t="s">
        <v>2041</v>
      </c>
      <c r="E8999" t="s">
        <v>724</v>
      </c>
      <c r="F8999" t="s">
        <v>1832</v>
      </c>
      <c r="G8999">
        <v>56.704000000000001</v>
      </c>
      <c r="H8999">
        <v>2</v>
      </c>
      <c r="I8999">
        <v>0.2</v>
      </c>
      <c r="J8999">
        <v>19.137599999999999</v>
      </c>
      <c r="K8999" s="2" t="s">
        <v>935</v>
      </c>
      <c r="L8999" s="2" t="s">
        <v>1075</v>
      </c>
      <c r="M8999" s="2" t="s">
        <v>1004</v>
      </c>
      <c r="N8999" s="2">
        <v>77041</v>
      </c>
      <c r="O8999" s="2" t="s">
        <v>1005</v>
      </c>
      <c r="P8999" s="2" t="s">
        <v>951</v>
      </c>
      <c r="Q8999" s="2" t="s">
        <v>993</v>
      </c>
      <c r="R8999" s="2" t="s">
        <v>1076</v>
      </c>
      <c r="S8999" s="2" t="s">
        <v>6284</v>
      </c>
      <c r="T8999" s="2" t="s">
        <v>943</v>
      </c>
    </row>
    <row r="9000" spans="1:20">
      <c r="A9000" t="s">
        <v>10429</v>
      </c>
      <c r="B9000" s="1">
        <v>42814</v>
      </c>
      <c r="C9000" s="1">
        <v>42814</v>
      </c>
      <c r="D9000" t="s">
        <v>2041</v>
      </c>
      <c r="E9000" t="s">
        <v>724</v>
      </c>
      <c r="F9000" t="s">
        <v>1401</v>
      </c>
      <c r="G9000">
        <v>274.06400000000002</v>
      </c>
      <c r="H9000">
        <v>7</v>
      </c>
      <c r="I9000">
        <v>0.2</v>
      </c>
      <c r="J9000">
        <v>102.774</v>
      </c>
      <c r="K9000" s="2" t="s">
        <v>935</v>
      </c>
      <c r="L9000" s="2" t="s">
        <v>1075</v>
      </c>
      <c r="M9000" s="2" t="s">
        <v>1004</v>
      </c>
      <c r="N9000" s="2">
        <v>77041</v>
      </c>
      <c r="O9000" s="2" t="s">
        <v>1005</v>
      </c>
      <c r="P9000" s="2" t="s">
        <v>951</v>
      </c>
      <c r="Q9000" s="2" t="s">
        <v>993</v>
      </c>
      <c r="R9000" s="2" t="s">
        <v>1402</v>
      </c>
      <c r="S9000" s="2" t="s">
        <v>6284</v>
      </c>
      <c r="T9000" s="2" t="s">
        <v>943</v>
      </c>
    </row>
    <row r="9001" spans="1:20">
      <c r="A9001" t="s">
        <v>10430</v>
      </c>
      <c r="B9001" s="1">
        <v>42868</v>
      </c>
      <c r="C9001" s="1">
        <v>42872</v>
      </c>
      <c r="D9001" t="s">
        <v>957</v>
      </c>
      <c r="E9001" t="s">
        <v>470</v>
      </c>
      <c r="F9001" t="s">
        <v>2738</v>
      </c>
      <c r="G9001">
        <v>458.43</v>
      </c>
      <c r="H9001">
        <v>5</v>
      </c>
      <c r="I9001">
        <v>0.3</v>
      </c>
      <c r="J9001">
        <v>-124.431</v>
      </c>
      <c r="K9001" s="2" t="s">
        <v>935</v>
      </c>
      <c r="L9001" s="2" t="s">
        <v>1041</v>
      </c>
      <c r="M9001" s="2" t="s">
        <v>1042</v>
      </c>
      <c r="N9001" s="2">
        <v>19140</v>
      </c>
      <c r="O9001" s="2" t="s">
        <v>1043</v>
      </c>
      <c r="P9001" s="2" t="s">
        <v>939</v>
      </c>
      <c r="Q9001" s="2" t="s">
        <v>945</v>
      </c>
      <c r="R9001" s="2" t="s">
        <v>2740</v>
      </c>
      <c r="S9001" s="2" t="s">
        <v>3981</v>
      </c>
      <c r="T9001" s="2" t="s">
        <v>1008</v>
      </c>
    </row>
    <row r="9002" spans="1:20">
      <c r="A9002" t="s">
        <v>10431</v>
      </c>
      <c r="B9002" s="1">
        <v>41812</v>
      </c>
      <c r="C9002" s="1">
        <v>41812</v>
      </c>
      <c r="D9002" t="s">
        <v>2041</v>
      </c>
      <c r="E9002" t="s">
        <v>565</v>
      </c>
      <c r="F9002" t="s">
        <v>5660</v>
      </c>
      <c r="G9002">
        <v>8.2260000000000009</v>
      </c>
      <c r="H9002">
        <v>3</v>
      </c>
      <c r="I9002">
        <v>0.7</v>
      </c>
      <c r="J9002">
        <v>-6.0324</v>
      </c>
      <c r="K9002" s="2" t="s">
        <v>935</v>
      </c>
      <c r="L9002" s="2" t="s">
        <v>1388</v>
      </c>
      <c r="M9002" s="2" t="s">
        <v>1186</v>
      </c>
      <c r="N9002" s="2">
        <v>85023</v>
      </c>
      <c r="O9002" s="2" t="s">
        <v>950</v>
      </c>
      <c r="P9002" s="2" t="s">
        <v>951</v>
      </c>
      <c r="Q9002" s="2" t="s">
        <v>980</v>
      </c>
      <c r="R9002" s="2" t="s">
        <v>5661</v>
      </c>
      <c r="S9002" s="2" t="s">
        <v>4663</v>
      </c>
      <c r="T9002" s="2" t="s">
        <v>943</v>
      </c>
    </row>
    <row r="9003" spans="1:20">
      <c r="A9003" t="s">
        <v>10432</v>
      </c>
      <c r="B9003" s="1">
        <v>41975</v>
      </c>
      <c r="C9003" s="1">
        <v>41982</v>
      </c>
      <c r="D9003" t="s">
        <v>957</v>
      </c>
      <c r="E9003" t="s">
        <v>661</v>
      </c>
      <c r="F9003" t="s">
        <v>7357</v>
      </c>
      <c r="G9003">
        <v>5.95</v>
      </c>
      <c r="H9003">
        <v>1</v>
      </c>
      <c r="I9003">
        <v>0</v>
      </c>
      <c r="J9003">
        <v>0.83299999999999996</v>
      </c>
      <c r="K9003" s="2" t="s">
        <v>935</v>
      </c>
      <c r="L9003" s="2" t="s">
        <v>7608</v>
      </c>
      <c r="M9003" s="2" t="s">
        <v>2025</v>
      </c>
      <c r="N9003" s="2">
        <v>30328</v>
      </c>
      <c r="O9003" s="2" t="s">
        <v>938</v>
      </c>
      <c r="P9003" s="2" t="s">
        <v>976</v>
      </c>
      <c r="Q9003" s="2" t="s">
        <v>1054</v>
      </c>
      <c r="R9003" s="2" t="s">
        <v>7358</v>
      </c>
      <c r="S9003" s="2" t="s">
        <v>5602</v>
      </c>
      <c r="T9003" s="2" t="s">
        <v>955</v>
      </c>
    </row>
    <row r="9004" spans="1:20">
      <c r="A9004" t="s">
        <v>10432</v>
      </c>
      <c r="B9004" s="1">
        <v>41975</v>
      </c>
      <c r="C9004" s="1">
        <v>41982</v>
      </c>
      <c r="D9004" t="s">
        <v>957</v>
      </c>
      <c r="E9004" t="s">
        <v>661</v>
      </c>
      <c r="F9004" t="s">
        <v>3389</v>
      </c>
      <c r="G9004">
        <v>15.24</v>
      </c>
      <c r="H9004">
        <v>3</v>
      </c>
      <c r="I9004">
        <v>0</v>
      </c>
      <c r="J9004">
        <v>7.1627999999999998</v>
      </c>
      <c r="K9004" s="2" t="s">
        <v>935</v>
      </c>
      <c r="L9004" s="2" t="s">
        <v>7608</v>
      </c>
      <c r="M9004" s="2" t="s">
        <v>2025</v>
      </c>
      <c r="N9004" s="2">
        <v>30328</v>
      </c>
      <c r="O9004" s="2" t="s">
        <v>938</v>
      </c>
      <c r="P9004" s="2" t="s">
        <v>951</v>
      </c>
      <c r="Q9004" s="2" t="s">
        <v>993</v>
      </c>
      <c r="R9004" s="2" t="s">
        <v>3390</v>
      </c>
      <c r="S9004" s="2" t="s">
        <v>5602</v>
      </c>
      <c r="T9004" s="2" t="s">
        <v>955</v>
      </c>
    </row>
    <row r="9005" spans="1:20">
      <c r="A9005" t="s">
        <v>10433</v>
      </c>
      <c r="B9005" s="1">
        <v>42099</v>
      </c>
      <c r="C9005" s="1">
        <v>42100</v>
      </c>
      <c r="D9005" t="s">
        <v>2041</v>
      </c>
      <c r="E9005" t="s">
        <v>282</v>
      </c>
      <c r="F9005" t="s">
        <v>1301</v>
      </c>
      <c r="G9005">
        <v>239.94</v>
      </c>
      <c r="H9005">
        <v>6</v>
      </c>
      <c r="I9005">
        <v>0</v>
      </c>
      <c r="J9005">
        <v>26.3934</v>
      </c>
      <c r="K9005" s="2" t="s">
        <v>935</v>
      </c>
      <c r="L9005" s="2" t="s">
        <v>5017</v>
      </c>
      <c r="M9005" s="2" t="s">
        <v>998</v>
      </c>
      <c r="N9005" s="2">
        <v>99207</v>
      </c>
      <c r="O9005" s="2" t="s">
        <v>950</v>
      </c>
      <c r="P9005" s="2" t="s">
        <v>976</v>
      </c>
      <c r="Q9005" s="2" t="s">
        <v>1054</v>
      </c>
      <c r="R9005" s="2" t="s">
        <v>1302</v>
      </c>
      <c r="S9005" s="2" t="s">
        <v>2603</v>
      </c>
      <c r="T9005" s="2" t="s">
        <v>943</v>
      </c>
    </row>
    <row r="9006" spans="1:20">
      <c r="A9006" t="s">
        <v>10433</v>
      </c>
      <c r="B9006" s="1">
        <v>42099</v>
      </c>
      <c r="C9006" s="1">
        <v>42100</v>
      </c>
      <c r="D9006" t="s">
        <v>2041</v>
      </c>
      <c r="E9006" t="s">
        <v>282</v>
      </c>
      <c r="F9006" t="s">
        <v>7894</v>
      </c>
      <c r="G9006">
        <v>23.84</v>
      </c>
      <c r="H9006">
        <v>8</v>
      </c>
      <c r="I9006">
        <v>0</v>
      </c>
      <c r="J9006">
        <v>6.4367999999999999</v>
      </c>
      <c r="K9006" s="2" t="s">
        <v>935</v>
      </c>
      <c r="L9006" s="2" t="s">
        <v>5017</v>
      </c>
      <c r="M9006" s="2" t="s">
        <v>998</v>
      </c>
      <c r="N9006" s="2">
        <v>99207</v>
      </c>
      <c r="O9006" s="2" t="s">
        <v>950</v>
      </c>
      <c r="P9006" s="2" t="s">
        <v>951</v>
      </c>
      <c r="Q9006" s="2" t="s">
        <v>973</v>
      </c>
      <c r="R9006" s="2" t="s">
        <v>7895</v>
      </c>
      <c r="S9006" s="2" t="s">
        <v>2603</v>
      </c>
      <c r="T9006" s="2" t="s">
        <v>943</v>
      </c>
    </row>
    <row r="9007" spans="1:20">
      <c r="A9007" t="s">
        <v>10434</v>
      </c>
      <c r="B9007" s="1">
        <v>43057</v>
      </c>
      <c r="C9007" s="1">
        <v>43057</v>
      </c>
      <c r="D9007" t="s">
        <v>2041</v>
      </c>
      <c r="E9007" t="s">
        <v>296</v>
      </c>
      <c r="F9007" t="s">
        <v>2347</v>
      </c>
      <c r="G9007">
        <v>92.52</v>
      </c>
      <c r="H9007">
        <v>6</v>
      </c>
      <c r="I9007">
        <v>0</v>
      </c>
      <c r="J9007">
        <v>24.980399999999999</v>
      </c>
      <c r="K9007" s="2" t="s">
        <v>935</v>
      </c>
      <c r="L9007" s="2" t="s">
        <v>3131</v>
      </c>
      <c r="M9007" s="2" t="s">
        <v>1014</v>
      </c>
      <c r="N9007" s="2">
        <v>53209</v>
      </c>
      <c r="O9007" s="2" t="s">
        <v>1005</v>
      </c>
      <c r="P9007" s="2" t="s">
        <v>951</v>
      </c>
      <c r="Q9007" s="2" t="s">
        <v>965</v>
      </c>
      <c r="R9007" s="2" t="s">
        <v>2348</v>
      </c>
      <c r="S9007" s="2" t="s">
        <v>2678</v>
      </c>
      <c r="T9007" s="2" t="s">
        <v>955</v>
      </c>
    </row>
    <row r="9008" spans="1:20">
      <c r="A9008" t="s">
        <v>10434</v>
      </c>
      <c r="B9008" s="1">
        <v>43057</v>
      </c>
      <c r="C9008" s="1">
        <v>43057</v>
      </c>
      <c r="D9008" t="s">
        <v>2041</v>
      </c>
      <c r="E9008" t="s">
        <v>296</v>
      </c>
      <c r="F9008" t="s">
        <v>1371</v>
      </c>
      <c r="G9008">
        <v>37.76</v>
      </c>
      <c r="H9008">
        <v>1</v>
      </c>
      <c r="I9008">
        <v>0</v>
      </c>
      <c r="J9008">
        <v>10.572800000000001</v>
      </c>
      <c r="K9008" s="2" t="s">
        <v>935</v>
      </c>
      <c r="L9008" s="2" t="s">
        <v>3131</v>
      </c>
      <c r="M9008" s="2" t="s">
        <v>1014</v>
      </c>
      <c r="N9008" s="2">
        <v>53209</v>
      </c>
      <c r="O9008" s="2" t="s">
        <v>1005</v>
      </c>
      <c r="P9008" s="2" t="s">
        <v>951</v>
      </c>
      <c r="Q9008" s="2" t="s">
        <v>965</v>
      </c>
      <c r="R9008" s="2" t="s">
        <v>1372</v>
      </c>
      <c r="S9008" s="2" t="s">
        <v>2678</v>
      </c>
      <c r="T9008" s="2" t="s">
        <v>955</v>
      </c>
    </row>
    <row r="9009" spans="1:20">
      <c r="A9009" t="s">
        <v>10434</v>
      </c>
      <c r="B9009" s="1">
        <v>43057</v>
      </c>
      <c r="C9009" s="1">
        <v>43057</v>
      </c>
      <c r="D9009" t="s">
        <v>2041</v>
      </c>
      <c r="E9009" t="s">
        <v>296</v>
      </c>
      <c r="F9009" t="s">
        <v>7502</v>
      </c>
      <c r="G9009">
        <v>7.38</v>
      </c>
      <c r="H9009">
        <v>2</v>
      </c>
      <c r="I9009">
        <v>0</v>
      </c>
      <c r="J9009">
        <v>3.4685999999999999</v>
      </c>
      <c r="K9009" s="2" t="s">
        <v>935</v>
      </c>
      <c r="L9009" s="2" t="s">
        <v>3131</v>
      </c>
      <c r="M9009" s="2" t="s">
        <v>1014</v>
      </c>
      <c r="N9009" s="2">
        <v>53209</v>
      </c>
      <c r="O9009" s="2" t="s">
        <v>1005</v>
      </c>
      <c r="P9009" s="2" t="s">
        <v>951</v>
      </c>
      <c r="Q9009" s="2" t="s">
        <v>952</v>
      </c>
      <c r="R9009" s="2" t="s">
        <v>7503</v>
      </c>
      <c r="S9009" s="2" t="s">
        <v>2678</v>
      </c>
      <c r="T9009" s="2" t="s">
        <v>955</v>
      </c>
    </row>
    <row r="9010" spans="1:20">
      <c r="A9010" t="s">
        <v>10434</v>
      </c>
      <c r="B9010" s="1">
        <v>43057</v>
      </c>
      <c r="C9010" s="1">
        <v>43057</v>
      </c>
      <c r="D9010" t="s">
        <v>2041</v>
      </c>
      <c r="E9010" t="s">
        <v>296</v>
      </c>
      <c r="F9010" t="s">
        <v>2274</v>
      </c>
      <c r="G9010">
        <v>5.82</v>
      </c>
      <c r="H9010">
        <v>2</v>
      </c>
      <c r="I9010">
        <v>0</v>
      </c>
      <c r="J9010">
        <v>2.7353999999999998</v>
      </c>
      <c r="K9010" s="2" t="s">
        <v>935</v>
      </c>
      <c r="L9010" s="2" t="s">
        <v>3131</v>
      </c>
      <c r="M9010" s="2" t="s">
        <v>1014</v>
      </c>
      <c r="N9010" s="2">
        <v>53209</v>
      </c>
      <c r="O9010" s="2" t="s">
        <v>1005</v>
      </c>
      <c r="P9010" s="2" t="s">
        <v>939</v>
      </c>
      <c r="Q9010" s="2" t="s">
        <v>969</v>
      </c>
      <c r="R9010" s="2" t="s">
        <v>2275</v>
      </c>
      <c r="S9010" s="2" t="s">
        <v>2678</v>
      </c>
      <c r="T9010" s="2" t="s">
        <v>955</v>
      </c>
    </row>
    <row r="9011" spans="1:20">
      <c r="A9011" t="s">
        <v>10435</v>
      </c>
      <c r="B9011" s="1">
        <v>42928</v>
      </c>
      <c r="C9011" s="1">
        <v>42934</v>
      </c>
      <c r="D9011" t="s">
        <v>957</v>
      </c>
      <c r="E9011" t="s">
        <v>806</v>
      </c>
      <c r="F9011" t="s">
        <v>6280</v>
      </c>
      <c r="G9011">
        <v>3.8159999999999998</v>
      </c>
      <c r="H9011">
        <v>1</v>
      </c>
      <c r="I9011">
        <v>0.2</v>
      </c>
      <c r="J9011">
        <v>1.1924999999999999</v>
      </c>
      <c r="K9011" s="2" t="s">
        <v>935</v>
      </c>
      <c r="L9011" s="2" t="s">
        <v>1564</v>
      </c>
      <c r="M9011" s="2" t="s">
        <v>1348</v>
      </c>
      <c r="N9011" s="2">
        <v>45014</v>
      </c>
      <c r="O9011" s="2" t="s">
        <v>1043</v>
      </c>
      <c r="P9011" s="2" t="s">
        <v>951</v>
      </c>
      <c r="Q9011" s="2" t="s">
        <v>993</v>
      </c>
      <c r="R9011" s="2" t="s">
        <v>6281</v>
      </c>
      <c r="S9011" s="2" t="s">
        <v>7870</v>
      </c>
      <c r="T9011" s="2" t="s">
        <v>943</v>
      </c>
    </row>
    <row r="9012" spans="1:20">
      <c r="A9012" t="s">
        <v>10436</v>
      </c>
      <c r="B9012" s="1">
        <v>42874</v>
      </c>
      <c r="C9012" s="1">
        <v>42878</v>
      </c>
      <c r="D9012" t="s">
        <v>957</v>
      </c>
      <c r="E9012" t="s">
        <v>596</v>
      </c>
      <c r="F9012" t="s">
        <v>6580</v>
      </c>
      <c r="G9012">
        <v>26.16</v>
      </c>
      <c r="H9012">
        <v>4</v>
      </c>
      <c r="I9012">
        <v>0</v>
      </c>
      <c r="J9012">
        <v>12.8184</v>
      </c>
      <c r="K9012" s="2" t="s">
        <v>935</v>
      </c>
      <c r="L9012" s="2" t="s">
        <v>2386</v>
      </c>
      <c r="M9012" s="2" t="s">
        <v>1228</v>
      </c>
      <c r="N9012" s="2">
        <v>35810</v>
      </c>
      <c r="O9012" s="2" t="s">
        <v>938</v>
      </c>
      <c r="P9012" s="2" t="s">
        <v>951</v>
      </c>
      <c r="Q9012" s="2" t="s">
        <v>980</v>
      </c>
      <c r="R9012" s="2" t="s">
        <v>6581</v>
      </c>
      <c r="S9012" s="2" t="s">
        <v>4940</v>
      </c>
      <c r="T9012" s="2" t="s">
        <v>955</v>
      </c>
    </row>
    <row r="9013" spans="1:20">
      <c r="A9013" t="s">
        <v>10437</v>
      </c>
      <c r="B9013" s="1">
        <v>42358</v>
      </c>
      <c r="C9013" s="1">
        <v>42359</v>
      </c>
      <c r="D9013" t="s">
        <v>1079</v>
      </c>
      <c r="E9013" t="s">
        <v>581</v>
      </c>
      <c r="F9013" t="s">
        <v>3380</v>
      </c>
      <c r="G9013">
        <v>100.8</v>
      </c>
      <c r="H9013">
        <v>2</v>
      </c>
      <c r="I9013">
        <v>0.2</v>
      </c>
      <c r="J9013">
        <v>21.42</v>
      </c>
      <c r="K9013" s="2" t="s">
        <v>935</v>
      </c>
      <c r="L9013" s="2" t="s">
        <v>1075</v>
      </c>
      <c r="M9013" s="2" t="s">
        <v>1004</v>
      </c>
      <c r="N9013" s="2">
        <v>77036</v>
      </c>
      <c r="O9013" s="2" t="s">
        <v>1005</v>
      </c>
      <c r="P9013" s="2" t="s">
        <v>976</v>
      </c>
      <c r="Q9013" s="2" t="s">
        <v>1054</v>
      </c>
      <c r="R9013" s="2" t="s">
        <v>3381</v>
      </c>
      <c r="S9013" s="2" t="s">
        <v>4806</v>
      </c>
      <c r="T9013" s="2" t="s">
        <v>1008</v>
      </c>
    </row>
    <row r="9014" spans="1:20">
      <c r="A9014" t="s">
        <v>10438</v>
      </c>
      <c r="B9014" s="1">
        <v>42421</v>
      </c>
      <c r="C9014" s="1">
        <v>42422</v>
      </c>
      <c r="D9014" t="s">
        <v>1079</v>
      </c>
      <c r="E9014" t="s">
        <v>159</v>
      </c>
      <c r="F9014" t="s">
        <v>1875</v>
      </c>
      <c r="G9014">
        <v>135.80000000000001</v>
      </c>
      <c r="H9014">
        <v>7</v>
      </c>
      <c r="I9014">
        <v>0</v>
      </c>
      <c r="J9014">
        <v>66.542000000000002</v>
      </c>
      <c r="K9014" s="2" t="s">
        <v>935</v>
      </c>
      <c r="L9014" s="2" t="s">
        <v>903</v>
      </c>
      <c r="M9014" s="2" t="s">
        <v>1147</v>
      </c>
      <c r="N9014" s="2">
        <v>10011</v>
      </c>
      <c r="O9014" s="2" t="s">
        <v>1043</v>
      </c>
      <c r="P9014" s="2" t="s">
        <v>939</v>
      </c>
      <c r="Q9014" s="2" t="s">
        <v>969</v>
      </c>
      <c r="R9014" s="2" t="s">
        <v>1876</v>
      </c>
      <c r="S9014" s="2" t="s">
        <v>1694</v>
      </c>
      <c r="T9014" s="2" t="s">
        <v>955</v>
      </c>
    </row>
    <row r="9015" spans="1:20">
      <c r="A9015" t="s">
        <v>10439</v>
      </c>
      <c r="B9015" s="1">
        <v>42812</v>
      </c>
      <c r="C9015" s="1">
        <v>42816</v>
      </c>
      <c r="D9015" t="s">
        <v>957</v>
      </c>
      <c r="E9015" t="s">
        <v>827</v>
      </c>
      <c r="F9015" t="s">
        <v>7318</v>
      </c>
      <c r="G9015">
        <v>13.9</v>
      </c>
      <c r="H9015">
        <v>5</v>
      </c>
      <c r="I9015">
        <v>0</v>
      </c>
      <c r="J9015">
        <v>3.7530000000000001</v>
      </c>
      <c r="K9015" s="2" t="s">
        <v>935</v>
      </c>
      <c r="L9015" s="2" t="s">
        <v>904</v>
      </c>
      <c r="M9015" s="2" t="s">
        <v>949</v>
      </c>
      <c r="N9015" s="2">
        <v>90008</v>
      </c>
      <c r="O9015" s="2" t="s">
        <v>950</v>
      </c>
      <c r="P9015" s="2" t="s">
        <v>951</v>
      </c>
      <c r="Q9015" s="2" t="s">
        <v>973</v>
      </c>
      <c r="R9015" s="2" t="s">
        <v>4610</v>
      </c>
      <c r="S9015" s="2" t="s">
        <v>8640</v>
      </c>
      <c r="T9015" s="2" t="s">
        <v>955</v>
      </c>
    </row>
    <row r="9016" spans="1:20">
      <c r="A9016" t="s">
        <v>10439</v>
      </c>
      <c r="B9016" s="1">
        <v>42812</v>
      </c>
      <c r="C9016" s="1">
        <v>42816</v>
      </c>
      <c r="D9016" t="s">
        <v>957</v>
      </c>
      <c r="E9016" t="s">
        <v>827</v>
      </c>
      <c r="F9016" t="s">
        <v>3567</v>
      </c>
      <c r="G9016">
        <v>19.399999999999999</v>
      </c>
      <c r="H9016">
        <v>5</v>
      </c>
      <c r="I9016">
        <v>0</v>
      </c>
      <c r="J9016">
        <v>9.3119999999999994</v>
      </c>
      <c r="K9016" s="2" t="s">
        <v>935</v>
      </c>
      <c r="L9016" s="2" t="s">
        <v>904</v>
      </c>
      <c r="M9016" s="2" t="s">
        <v>949</v>
      </c>
      <c r="N9016" s="2">
        <v>90008</v>
      </c>
      <c r="O9016" s="2" t="s">
        <v>950</v>
      </c>
      <c r="P9016" s="2" t="s">
        <v>951</v>
      </c>
      <c r="Q9016" s="2" t="s">
        <v>1065</v>
      </c>
      <c r="R9016" s="2" t="s">
        <v>3568</v>
      </c>
      <c r="S9016" s="2" t="s">
        <v>8640</v>
      </c>
      <c r="T9016" s="2" t="s">
        <v>955</v>
      </c>
    </row>
    <row r="9017" spans="1:20">
      <c r="A9017" t="s">
        <v>10440</v>
      </c>
      <c r="B9017" s="1">
        <v>42721</v>
      </c>
      <c r="C9017" s="1">
        <v>42727</v>
      </c>
      <c r="D9017" t="s">
        <v>957</v>
      </c>
      <c r="E9017" t="s">
        <v>430</v>
      </c>
      <c r="F9017" t="s">
        <v>3195</v>
      </c>
      <c r="G9017">
        <v>13.488</v>
      </c>
      <c r="H9017">
        <v>2</v>
      </c>
      <c r="I9017">
        <v>0.2</v>
      </c>
      <c r="J9017">
        <v>4.3836000000000004</v>
      </c>
      <c r="K9017" s="2" t="s">
        <v>935</v>
      </c>
      <c r="L9017" s="2" t="s">
        <v>1494</v>
      </c>
      <c r="M9017" s="2" t="s">
        <v>1495</v>
      </c>
      <c r="N9017" s="2">
        <v>88220</v>
      </c>
      <c r="O9017" s="2" t="s">
        <v>950</v>
      </c>
      <c r="P9017" s="2" t="s">
        <v>951</v>
      </c>
      <c r="Q9017" s="2" t="s">
        <v>980</v>
      </c>
      <c r="R9017" s="2" t="s">
        <v>3196</v>
      </c>
      <c r="S9017" s="2" t="s">
        <v>3615</v>
      </c>
      <c r="T9017" s="2" t="s">
        <v>955</v>
      </c>
    </row>
    <row r="9018" spans="1:20">
      <c r="A9018" t="s">
        <v>10440</v>
      </c>
      <c r="B9018" s="1">
        <v>42721</v>
      </c>
      <c r="C9018" s="1">
        <v>42727</v>
      </c>
      <c r="D9018" t="s">
        <v>957</v>
      </c>
      <c r="E9018" t="s">
        <v>430</v>
      </c>
      <c r="F9018" t="s">
        <v>6005</v>
      </c>
      <c r="G9018">
        <v>11.416</v>
      </c>
      <c r="H9018">
        <v>1</v>
      </c>
      <c r="I9018">
        <v>0.2</v>
      </c>
      <c r="J9018">
        <v>3.8529</v>
      </c>
      <c r="K9018" s="2" t="s">
        <v>935</v>
      </c>
      <c r="L9018" s="2" t="s">
        <v>1494</v>
      </c>
      <c r="M9018" s="2" t="s">
        <v>1495</v>
      </c>
      <c r="N9018" s="2">
        <v>88220</v>
      </c>
      <c r="O9018" s="2" t="s">
        <v>950</v>
      </c>
      <c r="P9018" s="2" t="s">
        <v>951</v>
      </c>
      <c r="Q9018" s="2" t="s">
        <v>980</v>
      </c>
      <c r="R9018" s="2" t="s">
        <v>6006</v>
      </c>
      <c r="S9018" s="2" t="s">
        <v>3615</v>
      </c>
      <c r="T9018" s="2" t="s">
        <v>955</v>
      </c>
    </row>
    <row r="9019" spans="1:20">
      <c r="A9019" t="s">
        <v>10441</v>
      </c>
      <c r="B9019" s="1">
        <v>42455</v>
      </c>
      <c r="C9019" s="1">
        <v>42457</v>
      </c>
      <c r="D9019" t="s">
        <v>933</v>
      </c>
      <c r="E9019" t="s">
        <v>653</v>
      </c>
      <c r="F9019" t="s">
        <v>4415</v>
      </c>
      <c r="G9019">
        <v>17.64</v>
      </c>
      <c r="H9019">
        <v>3</v>
      </c>
      <c r="I9019">
        <v>0</v>
      </c>
      <c r="J9019">
        <v>8.6435999999999993</v>
      </c>
      <c r="K9019" s="2" t="s">
        <v>935</v>
      </c>
      <c r="L9019" s="2" t="s">
        <v>8503</v>
      </c>
      <c r="M9019" s="2" t="s">
        <v>6454</v>
      </c>
      <c r="N9019" s="2">
        <v>83201</v>
      </c>
      <c r="O9019" s="2" t="s">
        <v>950</v>
      </c>
      <c r="P9019" s="2" t="s">
        <v>951</v>
      </c>
      <c r="Q9019" s="2" t="s">
        <v>993</v>
      </c>
      <c r="R9019" s="2" t="s">
        <v>4416</v>
      </c>
      <c r="S9019" s="2" t="s">
        <v>5535</v>
      </c>
      <c r="T9019" s="2" t="s">
        <v>943</v>
      </c>
    </row>
    <row r="9020" spans="1:20">
      <c r="A9020" t="s">
        <v>10441</v>
      </c>
      <c r="B9020" s="1">
        <v>42455</v>
      </c>
      <c r="C9020" s="1">
        <v>42457</v>
      </c>
      <c r="D9020" t="s">
        <v>933</v>
      </c>
      <c r="E9020" t="s">
        <v>653</v>
      </c>
      <c r="F9020" t="s">
        <v>1029</v>
      </c>
      <c r="G9020">
        <v>17.04</v>
      </c>
      <c r="H9020">
        <v>3</v>
      </c>
      <c r="I9020">
        <v>0.2</v>
      </c>
      <c r="J9020">
        <v>5.5380000000000003</v>
      </c>
      <c r="K9020" s="2" t="s">
        <v>935</v>
      </c>
      <c r="L9020" s="2" t="s">
        <v>8503</v>
      </c>
      <c r="M9020" s="2" t="s">
        <v>6454</v>
      </c>
      <c r="N9020" s="2">
        <v>83201</v>
      </c>
      <c r="O9020" s="2" t="s">
        <v>950</v>
      </c>
      <c r="P9020" s="2" t="s">
        <v>951</v>
      </c>
      <c r="Q9020" s="2" t="s">
        <v>980</v>
      </c>
      <c r="R9020" s="2" t="s">
        <v>1030</v>
      </c>
      <c r="S9020" s="2" t="s">
        <v>5535</v>
      </c>
      <c r="T9020" s="2" t="s">
        <v>943</v>
      </c>
    </row>
    <row r="9021" spans="1:20">
      <c r="A9021" t="s">
        <v>10442</v>
      </c>
      <c r="B9021" s="1">
        <v>41989</v>
      </c>
      <c r="C9021" s="1">
        <v>41991</v>
      </c>
      <c r="D9021" t="s">
        <v>933</v>
      </c>
      <c r="E9021" t="s">
        <v>151</v>
      </c>
      <c r="F9021" t="s">
        <v>4197</v>
      </c>
      <c r="G9021">
        <v>99.98</v>
      </c>
      <c r="H9021">
        <v>2</v>
      </c>
      <c r="I9021">
        <v>0</v>
      </c>
      <c r="J9021">
        <v>7.9984000000000002</v>
      </c>
      <c r="K9021" s="2" t="s">
        <v>935</v>
      </c>
      <c r="L9021" s="2" t="s">
        <v>1193</v>
      </c>
      <c r="M9021" s="2" t="s">
        <v>1194</v>
      </c>
      <c r="N9021" s="2">
        <v>22153</v>
      </c>
      <c r="O9021" s="2" t="s">
        <v>938</v>
      </c>
      <c r="P9021" s="2" t="s">
        <v>976</v>
      </c>
      <c r="Q9021" s="2" t="s">
        <v>1054</v>
      </c>
      <c r="R9021" s="2" t="s">
        <v>4198</v>
      </c>
      <c r="S9021" s="2" t="s">
        <v>1633</v>
      </c>
      <c r="T9021" s="2" t="s">
        <v>943</v>
      </c>
    </row>
    <row r="9022" spans="1:20">
      <c r="A9022" t="s">
        <v>10442</v>
      </c>
      <c r="B9022" s="1">
        <v>41989</v>
      </c>
      <c r="C9022" s="1">
        <v>41991</v>
      </c>
      <c r="D9022" t="s">
        <v>933</v>
      </c>
      <c r="E9022" t="s">
        <v>151</v>
      </c>
      <c r="F9022" t="s">
        <v>3893</v>
      </c>
      <c r="G9022">
        <v>29.46</v>
      </c>
      <c r="H9022">
        <v>6</v>
      </c>
      <c r="I9022">
        <v>0</v>
      </c>
      <c r="J9022">
        <v>9.7218</v>
      </c>
      <c r="K9022" s="2" t="s">
        <v>935</v>
      </c>
      <c r="L9022" s="2" t="s">
        <v>1193</v>
      </c>
      <c r="M9022" s="2" t="s">
        <v>1194</v>
      </c>
      <c r="N9022" s="2">
        <v>22153</v>
      </c>
      <c r="O9022" s="2" t="s">
        <v>938</v>
      </c>
      <c r="P9022" s="2" t="s">
        <v>939</v>
      </c>
      <c r="Q9022" s="2" t="s">
        <v>969</v>
      </c>
      <c r="R9022" s="2" t="s">
        <v>3894</v>
      </c>
      <c r="S9022" s="2" t="s">
        <v>1633</v>
      </c>
      <c r="T9022" s="2" t="s">
        <v>943</v>
      </c>
    </row>
    <row r="9023" spans="1:20">
      <c r="A9023" t="s">
        <v>10443</v>
      </c>
      <c r="B9023" s="1">
        <v>42323</v>
      </c>
      <c r="C9023" s="1">
        <v>42328</v>
      </c>
      <c r="D9023" t="s">
        <v>957</v>
      </c>
      <c r="E9023" t="s">
        <v>834</v>
      </c>
      <c r="F9023" t="s">
        <v>4986</v>
      </c>
      <c r="G9023">
        <v>166.92</v>
      </c>
      <c r="H9023">
        <v>13</v>
      </c>
      <c r="I9023">
        <v>0.7</v>
      </c>
      <c r="J9023">
        <v>-116.84399999999999</v>
      </c>
      <c r="K9023" s="2" t="s">
        <v>935</v>
      </c>
      <c r="L9023" s="2" t="s">
        <v>3385</v>
      </c>
      <c r="M9023" s="2" t="s">
        <v>1348</v>
      </c>
      <c r="N9023" s="2">
        <v>43615</v>
      </c>
      <c r="O9023" s="2" t="s">
        <v>1043</v>
      </c>
      <c r="P9023" s="2" t="s">
        <v>951</v>
      </c>
      <c r="Q9023" s="2" t="s">
        <v>980</v>
      </c>
      <c r="R9023" s="2" t="s">
        <v>4987</v>
      </c>
      <c r="S9023" s="2" t="s">
        <v>9072</v>
      </c>
      <c r="T9023" s="2" t="s">
        <v>955</v>
      </c>
    </row>
    <row r="9024" spans="1:20">
      <c r="A9024" t="s">
        <v>10444</v>
      </c>
      <c r="B9024" s="1">
        <v>42604</v>
      </c>
      <c r="C9024" s="1">
        <v>42605</v>
      </c>
      <c r="D9024" t="s">
        <v>1079</v>
      </c>
      <c r="E9024" t="s">
        <v>735</v>
      </c>
      <c r="F9024" t="s">
        <v>2653</v>
      </c>
      <c r="G9024">
        <v>98.328000000000003</v>
      </c>
      <c r="H9024">
        <v>3</v>
      </c>
      <c r="I9024">
        <v>0.2</v>
      </c>
      <c r="J9024">
        <v>9.8328000000000007</v>
      </c>
      <c r="K9024" s="2" t="s">
        <v>935</v>
      </c>
      <c r="L9024" s="2" t="s">
        <v>5614</v>
      </c>
      <c r="M9024" s="2" t="s">
        <v>1312</v>
      </c>
      <c r="N9024" s="2">
        <v>80525</v>
      </c>
      <c r="O9024" s="2" t="s">
        <v>950</v>
      </c>
      <c r="P9024" s="2" t="s">
        <v>939</v>
      </c>
      <c r="Q9024" s="2" t="s">
        <v>969</v>
      </c>
      <c r="R9024" s="2" t="s">
        <v>2654</v>
      </c>
      <c r="S9024" s="2" t="s">
        <v>6450</v>
      </c>
      <c r="T9024" s="2" t="s">
        <v>1008</v>
      </c>
    </row>
    <row r="9025" spans="1:20">
      <c r="A9025" t="s">
        <v>10445</v>
      </c>
      <c r="B9025" s="1">
        <v>42184</v>
      </c>
      <c r="C9025" s="1">
        <v>42187</v>
      </c>
      <c r="D9025" t="s">
        <v>1079</v>
      </c>
      <c r="E9025" t="s">
        <v>551</v>
      </c>
      <c r="F9025" t="s">
        <v>2738</v>
      </c>
      <c r="G9025">
        <v>117.88200000000001</v>
      </c>
      <c r="H9025">
        <v>1</v>
      </c>
      <c r="I9025">
        <v>0.1</v>
      </c>
      <c r="J9025">
        <v>1.3098000000000001</v>
      </c>
      <c r="K9025" s="2" t="s">
        <v>935</v>
      </c>
      <c r="L9025" s="2" t="s">
        <v>903</v>
      </c>
      <c r="M9025" s="2" t="s">
        <v>1147</v>
      </c>
      <c r="N9025" s="2">
        <v>10024</v>
      </c>
      <c r="O9025" s="2" t="s">
        <v>1043</v>
      </c>
      <c r="P9025" s="2" t="s">
        <v>939</v>
      </c>
      <c r="Q9025" s="2" t="s">
        <v>945</v>
      </c>
      <c r="R9025" s="2" t="s">
        <v>2740</v>
      </c>
      <c r="S9025" s="2" t="s">
        <v>4538</v>
      </c>
      <c r="T9025" s="2" t="s">
        <v>943</v>
      </c>
    </row>
    <row r="9026" spans="1:20">
      <c r="A9026" t="s">
        <v>10446</v>
      </c>
      <c r="B9026" s="1">
        <v>42547</v>
      </c>
      <c r="C9026" s="1">
        <v>42553</v>
      </c>
      <c r="D9026" t="s">
        <v>957</v>
      </c>
      <c r="E9026" t="s">
        <v>834</v>
      </c>
      <c r="F9026" t="s">
        <v>7854</v>
      </c>
      <c r="G9026">
        <v>20.97</v>
      </c>
      <c r="H9026">
        <v>3</v>
      </c>
      <c r="I9026">
        <v>0</v>
      </c>
      <c r="J9026">
        <v>9.0170999999999992</v>
      </c>
      <c r="K9026" s="2" t="s">
        <v>935</v>
      </c>
      <c r="L9026" s="2" t="s">
        <v>903</v>
      </c>
      <c r="M9026" s="2" t="s">
        <v>1147</v>
      </c>
      <c r="N9026" s="2">
        <v>10035</v>
      </c>
      <c r="O9026" s="2" t="s">
        <v>1043</v>
      </c>
      <c r="P9026" s="2" t="s">
        <v>976</v>
      </c>
      <c r="Q9026" s="2" t="s">
        <v>1054</v>
      </c>
      <c r="R9026" s="2" t="s">
        <v>7855</v>
      </c>
      <c r="S9026" s="2" t="s">
        <v>9072</v>
      </c>
      <c r="T9026" s="2" t="s">
        <v>955</v>
      </c>
    </row>
    <row r="9027" spans="1:20">
      <c r="A9027" t="s">
        <v>10446</v>
      </c>
      <c r="B9027" s="1">
        <v>42547</v>
      </c>
      <c r="C9027" s="1">
        <v>42553</v>
      </c>
      <c r="D9027" t="s">
        <v>957</v>
      </c>
      <c r="E9027" t="s">
        <v>834</v>
      </c>
      <c r="F9027" t="s">
        <v>6468</v>
      </c>
      <c r="G9027">
        <v>139.96</v>
      </c>
      <c r="H9027">
        <v>4</v>
      </c>
      <c r="I9027">
        <v>0</v>
      </c>
      <c r="J9027">
        <v>9.7972000000000001</v>
      </c>
      <c r="K9027" s="2" t="s">
        <v>935</v>
      </c>
      <c r="L9027" s="2" t="s">
        <v>903</v>
      </c>
      <c r="M9027" s="2" t="s">
        <v>1147</v>
      </c>
      <c r="N9027" s="2">
        <v>10035</v>
      </c>
      <c r="O9027" s="2" t="s">
        <v>1043</v>
      </c>
      <c r="P9027" s="2" t="s">
        <v>976</v>
      </c>
      <c r="Q9027" s="2" t="s">
        <v>1054</v>
      </c>
      <c r="R9027" s="2" t="s">
        <v>6469</v>
      </c>
      <c r="S9027" s="2" t="s">
        <v>9072</v>
      </c>
      <c r="T9027" s="2" t="s">
        <v>955</v>
      </c>
    </row>
    <row r="9028" spans="1:20">
      <c r="A9028" t="s">
        <v>10446</v>
      </c>
      <c r="B9028" s="1">
        <v>42547</v>
      </c>
      <c r="C9028" s="1">
        <v>42553</v>
      </c>
      <c r="D9028" t="s">
        <v>957</v>
      </c>
      <c r="E9028" t="s">
        <v>834</v>
      </c>
      <c r="F9028" t="s">
        <v>4271</v>
      </c>
      <c r="G9028">
        <v>37.74</v>
      </c>
      <c r="H9028">
        <v>3</v>
      </c>
      <c r="I9028">
        <v>0</v>
      </c>
      <c r="J9028">
        <v>12.8316</v>
      </c>
      <c r="K9028" s="2" t="s">
        <v>935</v>
      </c>
      <c r="L9028" s="2" t="s">
        <v>903</v>
      </c>
      <c r="M9028" s="2" t="s">
        <v>1147</v>
      </c>
      <c r="N9028" s="2">
        <v>10035</v>
      </c>
      <c r="O9028" s="2" t="s">
        <v>1043</v>
      </c>
      <c r="P9028" s="2" t="s">
        <v>939</v>
      </c>
      <c r="Q9028" s="2" t="s">
        <v>969</v>
      </c>
      <c r="R9028" s="2" t="s">
        <v>4272</v>
      </c>
      <c r="S9028" s="2" t="s">
        <v>9072</v>
      </c>
      <c r="T9028" s="2" t="s">
        <v>955</v>
      </c>
    </row>
    <row r="9029" spans="1:20">
      <c r="A9029" t="s">
        <v>10447</v>
      </c>
      <c r="B9029" s="1">
        <v>42630</v>
      </c>
      <c r="C9029" s="1">
        <v>42635</v>
      </c>
      <c r="D9029" t="s">
        <v>957</v>
      </c>
      <c r="E9029" t="s">
        <v>72</v>
      </c>
      <c r="F9029" t="s">
        <v>3043</v>
      </c>
      <c r="G9029">
        <v>14.82</v>
      </c>
      <c r="H9029">
        <v>3</v>
      </c>
      <c r="I9029">
        <v>0</v>
      </c>
      <c r="J9029">
        <v>6.2244000000000002</v>
      </c>
      <c r="K9029" s="2" t="s">
        <v>935</v>
      </c>
      <c r="L9029" s="2" t="s">
        <v>10448</v>
      </c>
      <c r="M9029" s="2" t="s">
        <v>2001</v>
      </c>
      <c r="N9029" s="2">
        <v>1752</v>
      </c>
      <c r="O9029" s="2" t="s">
        <v>1043</v>
      </c>
      <c r="P9029" s="2" t="s">
        <v>939</v>
      </c>
      <c r="Q9029" s="2" t="s">
        <v>969</v>
      </c>
      <c r="R9029" s="2" t="s">
        <v>3044</v>
      </c>
      <c r="S9029" s="2" t="s">
        <v>1124</v>
      </c>
      <c r="T9029" s="2" t="s">
        <v>943</v>
      </c>
    </row>
    <row r="9030" spans="1:20">
      <c r="A9030" t="s">
        <v>10447</v>
      </c>
      <c r="B9030" s="1">
        <v>42630</v>
      </c>
      <c r="C9030" s="1">
        <v>42635</v>
      </c>
      <c r="D9030" t="s">
        <v>957</v>
      </c>
      <c r="E9030" t="s">
        <v>72</v>
      </c>
      <c r="F9030" t="s">
        <v>2415</v>
      </c>
      <c r="G9030">
        <v>191.82</v>
      </c>
      <c r="H9030">
        <v>3</v>
      </c>
      <c r="I9030">
        <v>0</v>
      </c>
      <c r="J9030">
        <v>61.382399999999997</v>
      </c>
      <c r="K9030" s="2" t="s">
        <v>935</v>
      </c>
      <c r="L9030" s="2" t="s">
        <v>10448</v>
      </c>
      <c r="M9030" s="2" t="s">
        <v>2001</v>
      </c>
      <c r="N9030" s="2">
        <v>1752</v>
      </c>
      <c r="O9030" s="2" t="s">
        <v>1043</v>
      </c>
      <c r="P9030" s="2" t="s">
        <v>939</v>
      </c>
      <c r="Q9030" s="2" t="s">
        <v>969</v>
      </c>
      <c r="R9030" s="2" t="s">
        <v>2416</v>
      </c>
      <c r="S9030" s="2" t="s">
        <v>1124</v>
      </c>
      <c r="T9030" s="2" t="s">
        <v>943</v>
      </c>
    </row>
    <row r="9031" spans="1:20">
      <c r="A9031" t="s">
        <v>10449</v>
      </c>
      <c r="B9031" s="1">
        <v>41838</v>
      </c>
      <c r="C9031" s="1">
        <v>41843</v>
      </c>
      <c r="D9031" t="s">
        <v>957</v>
      </c>
      <c r="E9031" t="s">
        <v>747</v>
      </c>
      <c r="F9031" t="s">
        <v>2703</v>
      </c>
      <c r="G9031">
        <v>13.904</v>
      </c>
      <c r="H9031">
        <v>2</v>
      </c>
      <c r="I9031">
        <v>0.2</v>
      </c>
      <c r="J9031">
        <v>4.5187999999999997</v>
      </c>
      <c r="K9031" s="2" t="s">
        <v>935</v>
      </c>
      <c r="L9031" s="2" t="s">
        <v>2225</v>
      </c>
      <c r="M9031" s="2" t="s">
        <v>1147</v>
      </c>
      <c r="N9031" s="2">
        <v>10801</v>
      </c>
      <c r="O9031" s="2" t="s">
        <v>1043</v>
      </c>
      <c r="P9031" s="2" t="s">
        <v>951</v>
      </c>
      <c r="Q9031" s="2" t="s">
        <v>980</v>
      </c>
      <c r="R9031" s="2" t="s">
        <v>2704</v>
      </c>
      <c r="S9031" s="2" t="s">
        <v>6589</v>
      </c>
      <c r="T9031" s="2" t="s">
        <v>943</v>
      </c>
    </row>
    <row r="9032" spans="1:20">
      <c r="A9032" t="s">
        <v>10450</v>
      </c>
      <c r="B9032" s="1">
        <v>42979</v>
      </c>
      <c r="C9032" s="1">
        <v>42979</v>
      </c>
      <c r="D9032" t="s">
        <v>2041</v>
      </c>
      <c r="E9032" t="s">
        <v>515</v>
      </c>
      <c r="F9032" t="s">
        <v>4959</v>
      </c>
      <c r="G9032">
        <v>314.60000000000002</v>
      </c>
      <c r="H9032">
        <v>4</v>
      </c>
      <c r="I9032">
        <v>0</v>
      </c>
      <c r="J9032">
        <v>103.818</v>
      </c>
      <c r="K9032" s="2" t="s">
        <v>935</v>
      </c>
      <c r="L9032" s="2" t="s">
        <v>905</v>
      </c>
      <c r="M9032" s="2" t="s">
        <v>998</v>
      </c>
      <c r="N9032" s="2">
        <v>98103</v>
      </c>
      <c r="O9032" s="2" t="s">
        <v>950</v>
      </c>
      <c r="P9032" s="2" t="s">
        <v>951</v>
      </c>
      <c r="Q9032" s="2" t="s">
        <v>983</v>
      </c>
      <c r="R9032" s="2" t="s">
        <v>4960</v>
      </c>
      <c r="S9032" s="2" t="s">
        <v>4280</v>
      </c>
      <c r="T9032" s="2" t="s">
        <v>955</v>
      </c>
    </row>
    <row r="9033" spans="1:20">
      <c r="A9033" t="s">
        <v>10450</v>
      </c>
      <c r="B9033" s="1">
        <v>42979</v>
      </c>
      <c r="C9033" s="1">
        <v>42979</v>
      </c>
      <c r="D9033" t="s">
        <v>2041</v>
      </c>
      <c r="E9033" t="s">
        <v>515</v>
      </c>
      <c r="F9033" t="s">
        <v>1720</v>
      </c>
      <c r="G9033">
        <v>283.56</v>
      </c>
      <c r="H9033">
        <v>4</v>
      </c>
      <c r="I9033">
        <v>0</v>
      </c>
      <c r="J9033">
        <v>45.369599999999998</v>
      </c>
      <c r="K9033" s="2" t="s">
        <v>935</v>
      </c>
      <c r="L9033" s="2" t="s">
        <v>905</v>
      </c>
      <c r="M9033" s="2" t="s">
        <v>998</v>
      </c>
      <c r="N9033" s="2">
        <v>98103</v>
      </c>
      <c r="O9033" s="2" t="s">
        <v>950</v>
      </c>
      <c r="P9033" s="2" t="s">
        <v>939</v>
      </c>
      <c r="Q9033" s="2" t="s">
        <v>961</v>
      </c>
      <c r="R9033" s="2" t="s">
        <v>1721</v>
      </c>
      <c r="S9033" s="2" t="s">
        <v>4280</v>
      </c>
      <c r="T9033" s="2" t="s">
        <v>955</v>
      </c>
    </row>
    <row r="9034" spans="1:20">
      <c r="A9034" t="s">
        <v>10451</v>
      </c>
      <c r="B9034" s="1">
        <v>42908</v>
      </c>
      <c r="C9034" s="1">
        <v>42912</v>
      </c>
      <c r="D9034" t="s">
        <v>957</v>
      </c>
      <c r="E9034" t="s">
        <v>99</v>
      </c>
      <c r="F9034" t="s">
        <v>944</v>
      </c>
      <c r="G9034">
        <v>487.96</v>
      </c>
      <c r="H9034">
        <v>2</v>
      </c>
      <c r="I9034">
        <v>0</v>
      </c>
      <c r="J9034">
        <v>146.38800000000001</v>
      </c>
      <c r="K9034" s="2" t="s">
        <v>935</v>
      </c>
      <c r="L9034" s="2" t="s">
        <v>907</v>
      </c>
      <c r="M9034" s="2" t="s">
        <v>1122</v>
      </c>
      <c r="N9034" s="2">
        <v>48227</v>
      </c>
      <c r="O9034" s="2" t="s">
        <v>1005</v>
      </c>
      <c r="P9034" s="2" t="s">
        <v>939</v>
      </c>
      <c r="Q9034" s="2" t="s">
        <v>945</v>
      </c>
      <c r="R9034" s="2" t="s">
        <v>946</v>
      </c>
      <c r="S9034" s="2" t="s">
        <v>1300</v>
      </c>
      <c r="T9034" s="2" t="s">
        <v>1008</v>
      </c>
    </row>
    <row r="9035" spans="1:20">
      <c r="A9035" t="s">
        <v>10452</v>
      </c>
      <c r="B9035" s="1">
        <v>41884</v>
      </c>
      <c r="C9035" s="1">
        <v>41889</v>
      </c>
      <c r="D9035" t="s">
        <v>957</v>
      </c>
      <c r="E9035" t="s">
        <v>239</v>
      </c>
      <c r="F9035" t="s">
        <v>5055</v>
      </c>
      <c r="G9035">
        <v>1793.98</v>
      </c>
      <c r="H9035">
        <v>2</v>
      </c>
      <c r="I9035">
        <v>0</v>
      </c>
      <c r="J9035">
        <v>843.17060000000004</v>
      </c>
      <c r="K9035" s="2" t="s">
        <v>935</v>
      </c>
      <c r="L9035" s="2" t="s">
        <v>2407</v>
      </c>
      <c r="M9035" s="2" t="s">
        <v>2408</v>
      </c>
      <c r="N9035" s="2">
        <v>72701</v>
      </c>
      <c r="O9035" s="2" t="s">
        <v>938</v>
      </c>
      <c r="P9035" s="2" t="s">
        <v>951</v>
      </c>
      <c r="Q9035" s="2" t="s">
        <v>980</v>
      </c>
      <c r="R9035" s="2" t="s">
        <v>5056</v>
      </c>
      <c r="S9035" s="2" t="s">
        <v>2303</v>
      </c>
      <c r="T9035" s="2" t="s">
        <v>943</v>
      </c>
    </row>
    <row r="9036" spans="1:20">
      <c r="A9036" t="s">
        <v>10453</v>
      </c>
      <c r="B9036" s="1">
        <v>42278</v>
      </c>
      <c r="C9036" s="1">
        <v>42282</v>
      </c>
      <c r="D9036" t="s">
        <v>957</v>
      </c>
      <c r="E9036" t="s">
        <v>129</v>
      </c>
      <c r="F9036" t="s">
        <v>5982</v>
      </c>
      <c r="G9036">
        <v>2.992</v>
      </c>
      <c r="H9036">
        <v>4</v>
      </c>
      <c r="I9036">
        <v>0.8</v>
      </c>
      <c r="J9036">
        <v>-4.4880000000000004</v>
      </c>
      <c r="K9036" s="2" t="s">
        <v>935</v>
      </c>
      <c r="L9036" s="2" t="s">
        <v>2068</v>
      </c>
      <c r="M9036" s="2" t="s">
        <v>1099</v>
      </c>
      <c r="N9036" s="2">
        <v>62301</v>
      </c>
      <c r="O9036" s="2" t="s">
        <v>1005</v>
      </c>
      <c r="P9036" s="2" t="s">
        <v>951</v>
      </c>
      <c r="Q9036" s="2" t="s">
        <v>980</v>
      </c>
      <c r="R9036" s="2" t="s">
        <v>5983</v>
      </c>
      <c r="S9036" s="2" t="s">
        <v>1491</v>
      </c>
      <c r="T9036" s="2" t="s">
        <v>943</v>
      </c>
    </row>
    <row r="9037" spans="1:20">
      <c r="A9037" t="s">
        <v>10453</v>
      </c>
      <c r="B9037" s="1">
        <v>42278</v>
      </c>
      <c r="C9037" s="1">
        <v>42282</v>
      </c>
      <c r="D9037" t="s">
        <v>957</v>
      </c>
      <c r="E9037" t="s">
        <v>129</v>
      </c>
      <c r="F9037" t="s">
        <v>1489</v>
      </c>
      <c r="G9037">
        <v>108.768</v>
      </c>
      <c r="H9037">
        <v>4</v>
      </c>
      <c r="I9037">
        <v>0.2</v>
      </c>
      <c r="J9037">
        <v>2.7191999999999998</v>
      </c>
      <c r="K9037" s="2" t="s">
        <v>935</v>
      </c>
      <c r="L9037" s="2" t="s">
        <v>2068</v>
      </c>
      <c r="M9037" s="2" t="s">
        <v>1099</v>
      </c>
      <c r="N9037" s="2">
        <v>62301</v>
      </c>
      <c r="O9037" s="2" t="s">
        <v>1005</v>
      </c>
      <c r="P9037" s="2" t="s">
        <v>976</v>
      </c>
      <c r="Q9037" s="2" t="s">
        <v>1054</v>
      </c>
      <c r="R9037" s="2" t="s">
        <v>1490</v>
      </c>
      <c r="S9037" s="2" t="s">
        <v>1491</v>
      </c>
      <c r="T9037" s="2" t="s">
        <v>943</v>
      </c>
    </row>
    <row r="9038" spans="1:20">
      <c r="A9038" t="s">
        <v>10454</v>
      </c>
      <c r="B9038" s="1">
        <v>42101</v>
      </c>
      <c r="C9038" s="1">
        <v>42104</v>
      </c>
      <c r="D9038" t="s">
        <v>1079</v>
      </c>
      <c r="E9038" t="s">
        <v>317</v>
      </c>
      <c r="F9038" t="s">
        <v>4390</v>
      </c>
      <c r="G9038">
        <v>25.92</v>
      </c>
      <c r="H9038">
        <v>4</v>
      </c>
      <c r="I9038">
        <v>0</v>
      </c>
      <c r="J9038">
        <v>12.441599999999999</v>
      </c>
      <c r="K9038" s="2" t="s">
        <v>935</v>
      </c>
      <c r="L9038" s="2" t="s">
        <v>903</v>
      </c>
      <c r="M9038" s="2" t="s">
        <v>1147</v>
      </c>
      <c r="N9038" s="2">
        <v>10035</v>
      </c>
      <c r="O9038" s="2" t="s">
        <v>1043</v>
      </c>
      <c r="P9038" s="2" t="s">
        <v>951</v>
      </c>
      <c r="Q9038" s="2" t="s">
        <v>993</v>
      </c>
      <c r="R9038" s="2" t="s">
        <v>4391</v>
      </c>
      <c r="S9038" s="2" t="s">
        <v>2815</v>
      </c>
      <c r="T9038" s="2" t="s">
        <v>943</v>
      </c>
    </row>
    <row r="9039" spans="1:20">
      <c r="A9039" t="s">
        <v>10454</v>
      </c>
      <c r="B9039" s="1">
        <v>42101</v>
      </c>
      <c r="C9039" s="1">
        <v>42104</v>
      </c>
      <c r="D9039" t="s">
        <v>1079</v>
      </c>
      <c r="E9039" t="s">
        <v>317</v>
      </c>
      <c r="F9039" t="s">
        <v>4394</v>
      </c>
      <c r="G9039">
        <v>22.58</v>
      </c>
      <c r="H9039">
        <v>2</v>
      </c>
      <c r="I9039">
        <v>0</v>
      </c>
      <c r="J9039">
        <v>5.8708</v>
      </c>
      <c r="K9039" s="2" t="s">
        <v>935</v>
      </c>
      <c r="L9039" s="2" t="s">
        <v>903</v>
      </c>
      <c r="M9039" s="2" t="s">
        <v>1147</v>
      </c>
      <c r="N9039" s="2">
        <v>10035</v>
      </c>
      <c r="O9039" s="2" t="s">
        <v>1043</v>
      </c>
      <c r="P9039" s="2" t="s">
        <v>951</v>
      </c>
      <c r="Q9039" s="2" t="s">
        <v>965</v>
      </c>
      <c r="R9039" s="2" t="s">
        <v>4395</v>
      </c>
      <c r="S9039" s="2" t="s">
        <v>2815</v>
      </c>
      <c r="T9039" s="2" t="s">
        <v>943</v>
      </c>
    </row>
    <row r="9040" spans="1:20">
      <c r="A9040" t="s">
        <v>10455</v>
      </c>
      <c r="B9040" s="1">
        <v>43060</v>
      </c>
      <c r="C9040" s="1">
        <v>43060</v>
      </c>
      <c r="D9040" t="s">
        <v>2041</v>
      </c>
      <c r="E9040" t="s">
        <v>577</v>
      </c>
      <c r="F9040" t="s">
        <v>2474</v>
      </c>
      <c r="G9040">
        <v>55.176000000000002</v>
      </c>
      <c r="H9040">
        <v>3</v>
      </c>
      <c r="I9040">
        <v>0.2</v>
      </c>
      <c r="J9040">
        <v>-12.4146</v>
      </c>
      <c r="K9040" s="2" t="s">
        <v>935</v>
      </c>
      <c r="L9040" s="2" t="s">
        <v>1075</v>
      </c>
      <c r="M9040" s="2" t="s">
        <v>1004</v>
      </c>
      <c r="N9040" s="2">
        <v>77095</v>
      </c>
      <c r="O9040" s="2" t="s">
        <v>1005</v>
      </c>
      <c r="P9040" s="2" t="s">
        <v>976</v>
      </c>
      <c r="Q9040" s="2" t="s">
        <v>977</v>
      </c>
      <c r="R9040" s="2" t="s">
        <v>2475</v>
      </c>
      <c r="S9040" s="2" t="s">
        <v>4743</v>
      </c>
      <c r="T9040" s="2" t="s">
        <v>943</v>
      </c>
    </row>
    <row r="9041" spans="1:20">
      <c r="A9041" t="s">
        <v>10456</v>
      </c>
      <c r="B9041" s="1">
        <v>42721</v>
      </c>
      <c r="C9041" s="1">
        <v>42725</v>
      </c>
      <c r="D9041" t="s">
        <v>957</v>
      </c>
      <c r="E9041" t="s">
        <v>511</v>
      </c>
      <c r="F9041" t="s">
        <v>3259</v>
      </c>
      <c r="G9041">
        <v>9892.74</v>
      </c>
      <c r="H9041">
        <v>13</v>
      </c>
      <c r="I9041">
        <v>0</v>
      </c>
      <c r="J9041">
        <v>4946.37</v>
      </c>
      <c r="K9041" s="2" t="s">
        <v>935</v>
      </c>
      <c r="L9041" s="2" t="s">
        <v>907</v>
      </c>
      <c r="M9041" s="2" t="s">
        <v>1122</v>
      </c>
      <c r="N9041" s="2">
        <v>48205</v>
      </c>
      <c r="O9041" s="2" t="s">
        <v>1005</v>
      </c>
      <c r="P9041" s="2" t="s">
        <v>951</v>
      </c>
      <c r="Q9041" s="2" t="s">
        <v>980</v>
      </c>
      <c r="R9041" s="2" t="s">
        <v>3260</v>
      </c>
      <c r="S9041" s="2" t="s">
        <v>4262</v>
      </c>
      <c r="T9041" s="2" t="s">
        <v>943</v>
      </c>
    </row>
    <row r="9042" spans="1:20">
      <c r="A9042" t="s">
        <v>10457</v>
      </c>
      <c r="B9042" s="1">
        <v>41901</v>
      </c>
      <c r="C9042" s="1">
        <v>41906</v>
      </c>
      <c r="D9042" t="s">
        <v>957</v>
      </c>
      <c r="E9042" t="s">
        <v>596</v>
      </c>
      <c r="F9042" t="s">
        <v>4816</v>
      </c>
      <c r="G9042">
        <v>73.915000000000006</v>
      </c>
      <c r="H9042">
        <v>1</v>
      </c>
      <c r="I9042">
        <v>0.5</v>
      </c>
      <c r="J9042">
        <v>-45.827300000000001</v>
      </c>
      <c r="K9042" s="2" t="s">
        <v>935</v>
      </c>
      <c r="L9042" s="2" t="s">
        <v>8128</v>
      </c>
      <c r="M9042" s="2" t="s">
        <v>1186</v>
      </c>
      <c r="N9042" s="2">
        <v>85224</v>
      </c>
      <c r="O9042" s="2" t="s">
        <v>950</v>
      </c>
      <c r="P9042" s="2" t="s">
        <v>939</v>
      </c>
      <c r="Q9042" s="2" t="s">
        <v>961</v>
      </c>
      <c r="R9042" s="2" t="s">
        <v>4817</v>
      </c>
      <c r="S9042" s="2" t="s">
        <v>4940</v>
      </c>
      <c r="T9042" s="2" t="s">
        <v>955</v>
      </c>
    </row>
    <row r="9043" spans="1:20">
      <c r="A9043" t="s">
        <v>10458</v>
      </c>
      <c r="B9043" s="1">
        <v>41910</v>
      </c>
      <c r="C9043" s="1">
        <v>41915</v>
      </c>
      <c r="D9043" t="s">
        <v>957</v>
      </c>
      <c r="E9043" t="s">
        <v>246</v>
      </c>
      <c r="F9043" t="s">
        <v>9262</v>
      </c>
      <c r="G9043">
        <v>337.08800000000002</v>
      </c>
      <c r="H9043">
        <v>4</v>
      </c>
      <c r="I9043">
        <v>0.2</v>
      </c>
      <c r="J9043">
        <v>16.854399999999998</v>
      </c>
      <c r="K9043" s="2" t="s">
        <v>935</v>
      </c>
      <c r="L9043" s="2" t="s">
        <v>7368</v>
      </c>
      <c r="M9043" s="2" t="s">
        <v>960</v>
      </c>
      <c r="N9043" s="2">
        <v>33021</v>
      </c>
      <c r="O9043" s="2" t="s">
        <v>938</v>
      </c>
      <c r="P9043" s="2" t="s">
        <v>939</v>
      </c>
      <c r="Q9043" s="2" t="s">
        <v>969</v>
      </c>
      <c r="R9043" s="2" t="s">
        <v>9263</v>
      </c>
      <c r="S9043" s="2" t="s">
        <v>2367</v>
      </c>
      <c r="T9043" s="2" t="s">
        <v>943</v>
      </c>
    </row>
    <row r="9044" spans="1:20">
      <c r="A9044" t="s">
        <v>10459</v>
      </c>
      <c r="B9044" s="1">
        <v>42269</v>
      </c>
      <c r="C9044" s="1">
        <v>42273</v>
      </c>
      <c r="D9044" t="s">
        <v>933</v>
      </c>
      <c r="E9044" t="s">
        <v>206</v>
      </c>
      <c r="F9044" t="s">
        <v>2825</v>
      </c>
      <c r="G9044">
        <v>61.44</v>
      </c>
      <c r="H9044">
        <v>3</v>
      </c>
      <c r="I9044">
        <v>0</v>
      </c>
      <c r="J9044">
        <v>16.588799999999999</v>
      </c>
      <c r="K9044" s="2" t="s">
        <v>935</v>
      </c>
      <c r="L9044" s="2" t="s">
        <v>904</v>
      </c>
      <c r="M9044" s="2" t="s">
        <v>949</v>
      </c>
      <c r="N9044" s="2">
        <v>90049</v>
      </c>
      <c r="O9044" s="2" t="s">
        <v>950</v>
      </c>
      <c r="P9044" s="2" t="s">
        <v>951</v>
      </c>
      <c r="Q9044" s="2" t="s">
        <v>983</v>
      </c>
      <c r="R9044" s="2" t="s">
        <v>2826</v>
      </c>
      <c r="S9044" s="2" t="s">
        <v>2070</v>
      </c>
      <c r="T9044" s="2" t="s">
        <v>955</v>
      </c>
    </row>
    <row r="9045" spans="1:20">
      <c r="A9045" t="s">
        <v>10460</v>
      </c>
      <c r="B9045" s="1">
        <v>42681</v>
      </c>
      <c r="C9045" s="1">
        <v>42687</v>
      </c>
      <c r="D9045" t="s">
        <v>957</v>
      </c>
      <c r="E9045" t="s">
        <v>560</v>
      </c>
      <c r="F9045" t="s">
        <v>2060</v>
      </c>
      <c r="G9045">
        <v>479.97</v>
      </c>
      <c r="H9045">
        <v>3</v>
      </c>
      <c r="I9045">
        <v>0</v>
      </c>
      <c r="J9045">
        <v>163.18979999999999</v>
      </c>
      <c r="K9045" s="2" t="s">
        <v>935</v>
      </c>
      <c r="L9045" s="2" t="s">
        <v>906</v>
      </c>
      <c r="M9045" s="2" t="s">
        <v>949</v>
      </c>
      <c r="N9045" s="2">
        <v>94122</v>
      </c>
      <c r="O9045" s="2" t="s">
        <v>950</v>
      </c>
      <c r="P9045" s="2" t="s">
        <v>976</v>
      </c>
      <c r="Q9045" s="2" t="s">
        <v>1054</v>
      </c>
      <c r="R9045" s="2" t="s">
        <v>2061</v>
      </c>
      <c r="S9045" s="2" t="s">
        <v>4622</v>
      </c>
      <c r="T9045" s="2" t="s">
        <v>955</v>
      </c>
    </row>
    <row r="9046" spans="1:20">
      <c r="A9046" t="s">
        <v>10461</v>
      </c>
      <c r="B9046" s="1">
        <v>43085</v>
      </c>
      <c r="C9046" s="1">
        <v>43089</v>
      </c>
      <c r="D9046" t="s">
        <v>933</v>
      </c>
      <c r="E9046" t="s">
        <v>422</v>
      </c>
      <c r="F9046" t="s">
        <v>5982</v>
      </c>
      <c r="G9046">
        <v>5.984</v>
      </c>
      <c r="H9046">
        <v>2</v>
      </c>
      <c r="I9046">
        <v>0.2</v>
      </c>
      <c r="J9046">
        <v>2.2440000000000002</v>
      </c>
      <c r="K9046" s="2" t="s">
        <v>935</v>
      </c>
      <c r="L9046" s="2" t="s">
        <v>5343</v>
      </c>
      <c r="M9046" s="2" t="s">
        <v>949</v>
      </c>
      <c r="N9046" s="2">
        <v>94086</v>
      </c>
      <c r="O9046" s="2" t="s">
        <v>950</v>
      </c>
      <c r="P9046" s="2" t="s">
        <v>951</v>
      </c>
      <c r="Q9046" s="2" t="s">
        <v>980</v>
      </c>
      <c r="R9046" s="2" t="s">
        <v>5983</v>
      </c>
      <c r="S9046" s="2" t="s">
        <v>3553</v>
      </c>
      <c r="T9046" s="2" t="s">
        <v>955</v>
      </c>
    </row>
    <row r="9047" spans="1:20">
      <c r="A9047" t="s">
        <v>10461</v>
      </c>
      <c r="B9047" s="1">
        <v>43085</v>
      </c>
      <c r="C9047" s="1">
        <v>43089</v>
      </c>
      <c r="D9047" t="s">
        <v>933</v>
      </c>
      <c r="E9047" t="s">
        <v>422</v>
      </c>
      <c r="F9047" t="s">
        <v>5607</v>
      </c>
      <c r="G9047">
        <v>189.95</v>
      </c>
      <c r="H9047">
        <v>5</v>
      </c>
      <c r="I9047">
        <v>0</v>
      </c>
      <c r="J9047">
        <v>45.588000000000001</v>
      </c>
      <c r="K9047" s="2" t="s">
        <v>935</v>
      </c>
      <c r="L9047" s="2" t="s">
        <v>5343</v>
      </c>
      <c r="M9047" s="2" t="s">
        <v>949</v>
      </c>
      <c r="N9047" s="2">
        <v>94086</v>
      </c>
      <c r="O9047" s="2" t="s">
        <v>950</v>
      </c>
      <c r="P9047" s="2" t="s">
        <v>976</v>
      </c>
      <c r="Q9047" s="2" t="s">
        <v>1054</v>
      </c>
      <c r="R9047" s="2" t="s">
        <v>5608</v>
      </c>
      <c r="S9047" s="2" t="s">
        <v>3553</v>
      </c>
      <c r="T9047" s="2" t="s">
        <v>955</v>
      </c>
    </row>
    <row r="9048" spans="1:20">
      <c r="A9048" t="s">
        <v>10461</v>
      </c>
      <c r="B9048" s="1">
        <v>43085</v>
      </c>
      <c r="C9048" s="1">
        <v>43089</v>
      </c>
      <c r="D9048" t="s">
        <v>933</v>
      </c>
      <c r="E9048" t="s">
        <v>422</v>
      </c>
      <c r="F9048" t="s">
        <v>3058</v>
      </c>
      <c r="G9048">
        <v>149.94999999999999</v>
      </c>
      <c r="H9048">
        <v>5</v>
      </c>
      <c r="I9048">
        <v>0</v>
      </c>
      <c r="J9048">
        <v>31.4895</v>
      </c>
      <c r="K9048" s="2" t="s">
        <v>935</v>
      </c>
      <c r="L9048" s="2" t="s">
        <v>5343</v>
      </c>
      <c r="M9048" s="2" t="s">
        <v>949</v>
      </c>
      <c r="N9048" s="2">
        <v>94086</v>
      </c>
      <c r="O9048" s="2" t="s">
        <v>950</v>
      </c>
      <c r="P9048" s="2" t="s">
        <v>976</v>
      </c>
      <c r="Q9048" s="2" t="s">
        <v>1054</v>
      </c>
      <c r="R9048" s="2" t="s">
        <v>3059</v>
      </c>
      <c r="S9048" s="2" t="s">
        <v>3553</v>
      </c>
      <c r="T9048" s="2" t="s">
        <v>955</v>
      </c>
    </row>
    <row r="9049" spans="1:20">
      <c r="A9049" t="s">
        <v>10461</v>
      </c>
      <c r="B9049" s="1">
        <v>43085</v>
      </c>
      <c r="C9049" s="1">
        <v>43089</v>
      </c>
      <c r="D9049" t="s">
        <v>933</v>
      </c>
      <c r="E9049" t="s">
        <v>422</v>
      </c>
      <c r="F9049" t="s">
        <v>3500</v>
      </c>
      <c r="G9049">
        <v>29.95</v>
      </c>
      <c r="H9049">
        <v>5</v>
      </c>
      <c r="I9049">
        <v>0</v>
      </c>
      <c r="J9049">
        <v>8.6854999999999993</v>
      </c>
      <c r="K9049" s="2" t="s">
        <v>935</v>
      </c>
      <c r="L9049" s="2" t="s">
        <v>5343</v>
      </c>
      <c r="M9049" s="2" t="s">
        <v>949</v>
      </c>
      <c r="N9049" s="2">
        <v>94086</v>
      </c>
      <c r="O9049" s="2" t="s">
        <v>950</v>
      </c>
      <c r="P9049" s="2" t="s">
        <v>951</v>
      </c>
      <c r="Q9049" s="2" t="s">
        <v>973</v>
      </c>
      <c r="R9049" s="2" t="s">
        <v>3501</v>
      </c>
      <c r="S9049" s="2" t="s">
        <v>3553</v>
      </c>
      <c r="T9049" s="2" t="s">
        <v>955</v>
      </c>
    </row>
    <row r="9050" spans="1:20">
      <c r="A9050" t="s">
        <v>10461</v>
      </c>
      <c r="B9050" s="1">
        <v>43085</v>
      </c>
      <c r="C9050" s="1">
        <v>43089</v>
      </c>
      <c r="D9050" t="s">
        <v>933</v>
      </c>
      <c r="E9050" t="s">
        <v>422</v>
      </c>
      <c r="F9050" t="s">
        <v>8547</v>
      </c>
      <c r="G9050">
        <v>44.4</v>
      </c>
      <c r="H9050">
        <v>3</v>
      </c>
      <c r="I9050">
        <v>0</v>
      </c>
      <c r="J9050">
        <v>22.2</v>
      </c>
      <c r="K9050" s="2" t="s">
        <v>935</v>
      </c>
      <c r="L9050" s="2" t="s">
        <v>5343</v>
      </c>
      <c r="M9050" s="2" t="s">
        <v>949</v>
      </c>
      <c r="N9050" s="2">
        <v>94086</v>
      </c>
      <c r="O9050" s="2" t="s">
        <v>950</v>
      </c>
      <c r="P9050" s="2" t="s">
        <v>951</v>
      </c>
      <c r="Q9050" s="2" t="s">
        <v>952</v>
      </c>
      <c r="R9050" s="2" t="s">
        <v>8548</v>
      </c>
      <c r="S9050" s="2" t="s">
        <v>3553</v>
      </c>
      <c r="T9050" s="2" t="s">
        <v>955</v>
      </c>
    </row>
    <row r="9051" spans="1:20">
      <c r="A9051" t="s">
        <v>10462</v>
      </c>
      <c r="B9051" s="1">
        <v>41903</v>
      </c>
      <c r="C9051" s="1">
        <v>41907</v>
      </c>
      <c r="D9051" t="s">
        <v>957</v>
      </c>
      <c r="E9051" t="s">
        <v>415</v>
      </c>
      <c r="F9051" t="s">
        <v>3171</v>
      </c>
      <c r="G9051">
        <v>66.03</v>
      </c>
      <c r="H9051">
        <v>3</v>
      </c>
      <c r="I9051">
        <v>0</v>
      </c>
      <c r="J9051">
        <v>17.1678</v>
      </c>
      <c r="K9051" s="2" t="s">
        <v>935</v>
      </c>
      <c r="L9051" s="2" t="s">
        <v>903</v>
      </c>
      <c r="M9051" s="2" t="s">
        <v>1147</v>
      </c>
      <c r="N9051" s="2">
        <v>10011</v>
      </c>
      <c r="O9051" s="2" t="s">
        <v>1043</v>
      </c>
      <c r="P9051" s="2" t="s">
        <v>951</v>
      </c>
      <c r="Q9051" s="2" t="s">
        <v>973</v>
      </c>
      <c r="R9051" s="2" t="s">
        <v>3172</v>
      </c>
      <c r="S9051" s="2" t="s">
        <v>3503</v>
      </c>
      <c r="T9051" s="2" t="s">
        <v>1008</v>
      </c>
    </row>
    <row r="9052" spans="1:20">
      <c r="A9052" t="s">
        <v>10463</v>
      </c>
      <c r="B9052" s="1">
        <v>42142</v>
      </c>
      <c r="C9052" s="1">
        <v>42146</v>
      </c>
      <c r="D9052" t="s">
        <v>957</v>
      </c>
      <c r="E9052" t="s">
        <v>377</v>
      </c>
      <c r="F9052" t="s">
        <v>2167</v>
      </c>
      <c r="G9052">
        <v>10.86</v>
      </c>
      <c r="H9052">
        <v>2</v>
      </c>
      <c r="I9052">
        <v>0</v>
      </c>
      <c r="J9052">
        <v>5.3213999999999997</v>
      </c>
      <c r="K9052" s="2" t="s">
        <v>935</v>
      </c>
      <c r="L9052" s="2" t="s">
        <v>904</v>
      </c>
      <c r="M9052" s="2" t="s">
        <v>949</v>
      </c>
      <c r="N9052" s="2">
        <v>90004</v>
      </c>
      <c r="O9052" s="2" t="s">
        <v>950</v>
      </c>
      <c r="P9052" s="2" t="s">
        <v>951</v>
      </c>
      <c r="Q9052" s="2" t="s">
        <v>993</v>
      </c>
      <c r="R9052" s="2" t="s">
        <v>2168</v>
      </c>
      <c r="S9052" s="2" t="s">
        <v>3247</v>
      </c>
      <c r="T9052" s="2" t="s">
        <v>955</v>
      </c>
    </row>
    <row r="9053" spans="1:20">
      <c r="A9053" t="s">
        <v>10464</v>
      </c>
      <c r="B9053" s="1">
        <v>41724</v>
      </c>
      <c r="C9053" s="1">
        <v>41729</v>
      </c>
      <c r="D9053" t="s">
        <v>933</v>
      </c>
      <c r="E9053" t="s">
        <v>516</v>
      </c>
      <c r="F9053" t="s">
        <v>5327</v>
      </c>
      <c r="G9053">
        <v>3.36</v>
      </c>
      <c r="H9053">
        <v>2</v>
      </c>
      <c r="I9053">
        <v>0</v>
      </c>
      <c r="J9053">
        <v>0.84</v>
      </c>
      <c r="K9053" s="2" t="s">
        <v>935</v>
      </c>
      <c r="L9053" s="2" t="s">
        <v>906</v>
      </c>
      <c r="M9053" s="2" t="s">
        <v>949</v>
      </c>
      <c r="N9053" s="2">
        <v>94122</v>
      </c>
      <c r="O9053" s="2" t="s">
        <v>950</v>
      </c>
      <c r="P9053" s="2" t="s">
        <v>951</v>
      </c>
      <c r="Q9053" s="2" t="s">
        <v>973</v>
      </c>
      <c r="R9053" s="2" t="s">
        <v>5328</v>
      </c>
      <c r="S9053" s="2" t="s">
        <v>4286</v>
      </c>
      <c r="T9053" s="2" t="s">
        <v>955</v>
      </c>
    </row>
    <row r="9054" spans="1:20">
      <c r="A9054" t="s">
        <v>10464</v>
      </c>
      <c r="B9054" s="1">
        <v>41724</v>
      </c>
      <c r="C9054" s="1">
        <v>41729</v>
      </c>
      <c r="D9054" t="s">
        <v>933</v>
      </c>
      <c r="E9054" t="s">
        <v>516</v>
      </c>
      <c r="F9054" t="s">
        <v>1117</v>
      </c>
      <c r="G9054">
        <v>27.936</v>
      </c>
      <c r="H9054">
        <v>4</v>
      </c>
      <c r="I9054">
        <v>0.2</v>
      </c>
      <c r="J9054">
        <v>9.4283999999999999</v>
      </c>
      <c r="K9054" s="2" t="s">
        <v>935</v>
      </c>
      <c r="L9054" s="2" t="s">
        <v>906</v>
      </c>
      <c r="M9054" s="2" t="s">
        <v>949</v>
      </c>
      <c r="N9054" s="2">
        <v>94122</v>
      </c>
      <c r="O9054" s="2" t="s">
        <v>950</v>
      </c>
      <c r="P9054" s="2" t="s">
        <v>951</v>
      </c>
      <c r="Q9054" s="2" t="s">
        <v>980</v>
      </c>
      <c r="R9054" s="2" t="s">
        <v>1118</v>
      </c>
      <c r="S9054" s="2" t="s">
        <v>4286</v>
      </c>
      <c r="T9054" s="2" t="s">
        <v>955</v>
      </c>
    </row>
    <row r="9055" spans="1:20">
      <c r="A9055" t="s">
        <v>10464</v>
      </c>
      <c r="B9055" s="1">
        <v>41724</v>
      </c>
      <c r="C9055" s="1">
        <v>41729</v>
      </c>
      <c r="D9055" t="s">
        <v>933</v>
      </c>
      <c r="E9055" t="s">
        <v>516</v>
      </c>
      <c r="F9055" t="s">
        <v>8604</v>
      </c>
      <c r="G9055">
        <v>28.783999999999999</v>
      </c>
      <c r="H9055">
        <v>2</v>
      </c>
      <c r="I9055">
        <v>0.2</v>
      </c>
      <c r="J9055">
        <v>2.8784000000000001</v>
      </c>
      <c r="K9055" s="2" t="s">
        <v>935</v>
      </c>
      <c r="L9055" s="2" t="s">
        <v>906</v>
      </c>
      <c r="M9055" s="2" t="s">
        <v>949</v>
      </c>
      <c r="N9055" s="2">
        <v>94122</v>
      </c>
      <c r="O9055" s="2" t="s">
        <v>950</v>
      </c>
      <c r="P9055" s="2" t="s">
        <v>976</v>
      </c>
      <c r="Q9055" s="2" t="s">
        <v>977</v>
      </c>
      <c r="R9055" s="2" t="s">
        <v>8605</v>
      </c>
      <c r="S9055" s="2" t="s">
        <v>4286</v>
      </c>
      <c r="T9055" s="2" t="s">
        <v>955</v>
      </c>
    </row>
    <row r="9056" spans="1:20">
      <c r="A9056" t="s">
        <v>10465</v>
      </c>
      <c r="B9056" s="1">
        <v>43000</v>
      </c>
      <c r="C9056" s="1">
        <v>43006</v>
      </c>
      <c r="D9056" t="s">
        <v>957</v>
      </c>
      <c r="E9056" t="s">
        <v>374</v>
      </c>
      <c r="F9056" t="s">
        <v>1418</v>
      </c>
      <c r="G9056">
        <v>21.96</v>
      </c>
      <c r="H9056">
        <v>2</v>
      </c>
      <c r="I9056">
        <v>0</v>
      </c>
      <c r="J9056">
        <v>6.1487999999999996</v>
      </c>
      <c r="K9056" s="2" t="s">
        <v>935</v>
      </c>
      <c r="L9056" s="2" t="s">
        <v>3126</v>
      </c>
      <c r="M9056" s="2" t="s">
        <v>949</v>
      </c>
      <c r="N9056" s="2">
        <v>92704</v>
      </c>
      <c r="O9056" s="2" t="s">
        <v>950</v>
      </c>
      <c r="P9056" s="2" t="s">
        <v>951</v>
      </c>
      <c r="Q9056" s="2" t="s">
        <v>1419</v>
      </c>
      <c r="R9056" s="2" t="s">
        <v>1420</v>
      </c>
      <c r="S9056" s="2" t="s">
        <v>3225</v>
      </c>
      <c r="T9056" s="2" t="s">
        <v>943</v>
      </c>
    </row>
    <row r="9057" spans="1:20">
      <c r="A9057" t="s">
        <v>10466</v>
      </c>
      <c r="B9057" s="1">
        <v>42259</v>
      </c>
      <c r="C9057" s="1">
        <v>42264</v>
      </c>
      <c r="D9057" t="s">
        <v>933</v>
      </c>
      <c r="E9057" t="s">
        <v>167</v>
      </c>
      <c r="F9057" t="s">
        <v>4026</v>
      </c>
      <c r="G9057">
        <v>21.98</v>
      </c>
      <c r="H9057">
        <v>2</v>
      </c>
      <c r="I9057">
        <v>0</v>
      </c>
      <c r="J9057">
        <v>8.5722000000000005</v>
      </c>
      <c r="K9057" s="2" t="s">
        <v>935</v>
      </c>
      <c r="L9057" s="2" t="s">
        <v>905</v>
      </c>
      <c r="M9057" s="2" t="s">
        <v>998</v>
      </c>
      <c r="N9057" s="2">
        <v>98103</v>
      </c>
      <c r="O9057" s="2" t="s">
        <v>950</v>
      </c>
      <c r="P9057" s="2" t="s">
        <v>976</v>
      </c>
      <c r="Q9057" s="2" t="s">
        <v>1054</v>
      </c>
      <c r="R9057" s="2" t="s">
        <v>4028</v>
      </c>
      <c r="S9057" s="2" t="s">
        <v>1756</v>
      </c>
      <c r="T9057" s="2" t="s">
        <v>943</v>
      </c>
    </row>
    <row r="9058" spans="1:20">
      <c r="A9058" t="s">
        <v>10467</v>
      </c>
      <c r="B9058" s="1">
        <v>42310</v>
      </c>
      <c r="C9058" s="1">
        <v>42312</v>
      </c>
      <c r="D9058" t="s">
        <v>1079</v>
      </c>
      <c r="E9058" t="s">
        <v>581</v>
      </c>
      <c r="F9058" t="s">
        <v>9206</v>
      </c>
      <c r="G9058">
        <v>2621.3220000000001</v>
      </c>
      <c r="H9058">
        <v>11</v>
      </c>
      <c r="I9058">
        <v>0.1</v>
      </c>
      <c r="J9058">
        <v>553.39020000000005</v>
      </c>
      <c r="K9058" s="2" t="s">
        <v>935</v>
      </c>
      <c r="L9058" s="2" t="s">
        <v>903</v>
      </c>
      <c r="M9058" s="2" t="s">
        <v>1147</v>
      </c>
      <c r="N9058" s="2">
        <v>10011</v>
      </c>
      <c r="O9058" s="2" t="s">
        <v>1043</v>
      </c>
      <c r="P9058" s="2" t="s">
        <v>939</v>
      </c>
      <c r="Q9058" s="2" t="s">
        <v>945</v>
      </c>
      <c r="R9058" s="2" t="s">
        <v>9207</v>
      </c>
      <c r="S9058" s="2" t="s">
        <v>4806</v>
      </c>
      <c r="T9058" s="2" t="s">
        <v>1008</v>
      </c>
    </row>
    <row r="9059" spans="1:20">
      <c r="A9059" t="s">
        <v>10468</v>
      </c>
      <c r="B9059" s="1">
        <v>42297</v>
      </c>
      <c r="C9059" s="1">
        <v>42301</v>
      </c>
      <c r="D9059" t="s">
        <v>957</v>
      </c>
      <c r="E9059" t="s">
        <v>703</v>
      </c>
      <c r="F9059" t="s">
        <v>7736</v>
      </c>
      <c r="G9059">
        <v>74.760000000000005</v>
      </c>
      <c r="H9059">
        <v>7</v>
      </c>
      <c r="I9059">
        <v>0</v>
      </c>
      <c r="J9059">
        <v>23.923200000000001</v>
      </c>
      <c r="K9059" s="2" t="s">
        <v>935</v>
      </c>
      <c r="L9059" s="2" t="s">
        <v>904</v>
      </c>
      <c r="M9059" s="2" t="s">
        <v>949</v>
      </c>
      <c r="N9059" s="2">
        <v>90045</v>
      </c>
      <c r="O9059" s="2" t="s">
        <v>950</v>
      </c>
      <c r="P9059" s="2" t="s">
        <v>939</v>
      </c>
      <c r="Q9059" s="2" t="s">
        <v>969</v>
      </c>
      <c r="R9059" s="2" t="s">
        <v>7737</v>
      </c>
      <c r="S9059" s="2" t="s">
        <v>6039</v>
      </c>
      <c r="T9059" s="2" t="s">
        <v>943</v>
      </c>
    </row>
    <row r="9060" spans="1:20">
      <c r="A9060" t="s">
        <v>10468</v>
      </c>
      <c r="B9060" s="1">
        <v>42297</v>
      </c>
      <c r="C9060" s="1">
        <v>42301</v>
      </c>
      <c r="D9060" t="s">
        <v>957</v>
      </c>
      <c r="E9060" t="s">
        <v>703</v>
      </c>
      <c r="F9060" t="s">
        <v>8407</v>
      </c>
      <c r="G9060">
        <v>364.77600000000001</v>
      </c>
      <c r="H9060">
        <v>3</v>
      </c>
      <c r="I9060">
        <v>0.2</v>
      </c>
      <c r="J9060">
        <v>27.3582</v>
      </c>
      <c r="K9060" s="2" t="s">
        <v>935</v>
      </c>
      <c r="L9060" s="2" t="s">
        <v>904</v>
      </c>
      <c r="M9060" s="2" t="s">
        <v>949</v>
      </c>
      <c r="N9060" s="2">
        <v>90045</v>
      </c>
      <c r="O9060" s="2" t="s">
        <v>950</v>
      </c>
      <c r="P9060" s="2" t="s">
        <v>939</v>
      </c>
      <c r="Q9060" s="2" t="s">
        <v>961</v>
      </c>
      <c r="R9060" s="2" t="s">
        <v>8408</v>
      </c>
      <c r="S9060" s="2" t="s">
        <v>6039</v>
      </c>
      <c r="T9060" s="2" t="s">
        <v>943</v>
      </c>
    </row>
    <row r="9061" spans="1:20">
      <c r="A9061" t="s">
        <v>10469</v>
      </c>
      <c r="B9061" s="1">
        <v>42535</v>
      </c>
      <c r="C9061" s="1">
        <v>42539</v>
      </c>
      <c r="D9061" t="s">
        <v>957</v>
      </c>
      <c r="E9061" t="s">
        <v>311</v>
      </c>
      <c r="F9061" t="s">
        <v>3965</v>
      </c>
      <c r="G9061">
        <v>1115.17</v>
      </c>
      <c r="H9061">
        <v>7</v>
      </c>
      <c r="I9061">
        <v>0</v>
      </c>
      <c r="J9061">
        <v>334.55099999999999</v>
      </c>
      <c r="K9061" s="2" t="s">
        <v>935</v>
      </c>
      <c r="L9061" s="2" t="s">
        <v>905</v>
      </c>
      <c r="M9061" s="2" t="s">
        <v>998</v>
      </c>
      <c r="N9061" s="2">
        <v>98103</v>
      </c>
      <c r="O9061" s="2" t="s">
        <v>950</v>
      </c>
      <c r="P9061" s="2" t="s">
        <v>939</v>
      </c>
      <c r="Q9061" s="2" t="s">
        <v>961</v>
      </c>
      <c r="R9061" s="2" t="s">
        <v>3967</v>
      </c>
      <c r="S9061" s="2" t="s">
        <v>2781</v>
      </c>
      <c r="T9061" s="2" t="s">
        <v>955</v>
      </c>
    </row>
    <row r="9062" spans="1:20">
      <c r="A9062" t="s">
        <v>10470</v>
      </c>
      <c r="B9062" s="1">
        <v>42328</v>
      </c>
      <c r="C9062" s="1">
        <v>42329</v>
      </c>
      <c r="D9062" t="s">
        <v>1079</v>
      </c>
      <c r="E9062" t="s">
        <v>350</v>
      </c>
      <c r="F9062" t="s">
        <v>4014</v>
      </c>
      <c r="G9062">
        <v>89.695999999999998</v>
      </c>
      <c r="H9062">
        <v>4</v>
      </c>
      <c r="I9062">
        <v>0.2</v>
      </c>
      <c r="J9062">
        <v>33.636000000000003</v>
      </c>
      <c r="K9062" s="2" t="s">
        <v>935</v>
      </c>
      <c r="L9062" s="2" t="s">
        <v>912</v>
      </c>
      <c r="M9062" s="2" t="s">
        <v>949</v>
      </c>
      <c r="N9062" s="2">
        <v>92024</v>
      </c>
      <c r="O9062" s="2" t="s">
        <v>950</v>
      </c>
      <c r="P9062" s="2" t="s">
        <v>951</v>
      </c>
      <c r="Q9062" s="2" t="s">
        <v>980</v>
      </c>
      <c r="R9062" s="2" t="s">
        <v>4015</v>
      </c>
      <c r="S9062" s="2" t="s">
        <v>3019</v>
      </c>
      <c r="T9062" s="2" t="s">
        <v>955</v>
      </c>
    </row>
    <row r="9063" spans="1:20">
      <c r="A9063" t="s">
        <v>10470</v>
      </c>
      <c r="B9063" s="1">
        <v>42328</v>
      </c>
      <c r="C9063" s="1">
        <v>42329</v>
      </c>
      <c r="D9063" t="s">
        <v>1079</v>
      </c>
      <c r="E9063" t="s">
        <v>350</v>
      </c>
      <c r="F9063" t="s">
        <v>1139</v>
      </c>
      <c r="G9063">
        <v>50.12</v>
      </c>
      <c r="H9063">
        <v>4</v>
      </c>
      <c r="I9063">
        <v>0</v>
      </c>
      <c r="J9063">
        <v>23.5564</v>
      </c>
      <c r="K9063" s="2" t="s">
        <v>935</v>
      </c>
      <c r="L9063" s="2" t="s">
        <v>912</v>
      </c>
      <c r="M9063" s="2" t="s">
        <v>949</v>
      </c>
      <c r="N9063" s="2">
        <v>92024</v>
      </c>
      <c r="O9063" s="2" t="s">
        <v>950</v>
      </c>
      <c r="P9063" s="2" t="s">
        <v>951</v>
      </c>
      <c r="Q9063" s="2" t="s">
        <v>952</v>
      </c>
      <c r="R9063" s="2" t="s">
        <v>1140</v>
      </c>
      <c r="S9063" s="2" t="s">
        <v>3019</v>
      </c>
      <c r="T9063" s="2" t="s">
        <v>955</v>
      </c>
    </row>
    <row r="9064" spans="1:20">
      <c r="A9064" t="s">
        <v>10471</v>
      </c>
      <c r="B9064" s="1">
        <v>42428</v>
      </c>
      <c r="C9064" s="1">
        <v>42435</v>
      </c>
      <c r="D9064" t="s">
        <v>957</v>
      </c>
      <c r="E9064" t="s">
        <v>701</v>
      </c>
      <c r="F9064" t="s">
        <v>3743</v>
      </c>
      <c r="G9064">
        <v>36.479999999999997</v>
      </c>
      <c r="H9064">
        <v>6</v>
      </c>
      <c r="I9064">
        <v>0</v>
      </c>
      <c r="J9064">
        <v>18.239999999999998</v>
      </c>
      <c r="K9064" s="2" t="s">
        <v>935</v>
      </c>
      <c r="L9064" s="2" t="s">
        <v>903</v>
      </c>
      <c r="M9064" s="2" t="s">
        <v>1147</v>
      </c>
      <c r="N9064" s="2">
        <v>10035</v>
      </c>
      <c r="O9064" s="2" t="s">
        <v>1043</v>
      </c>
      <c r="P9064" s="2" t="s">
        <v>951</v>
      </c>
      <c r="Q9064" s="2" t="s">
        <v>1148</v>
      </c>
      <c r="R9064" s="2" t="s">
        <v>1404</v>
      </c>
      <c r="S9064" s="2" t="s">
        <v>6030</v>
      </c>
      <c r="T9064" s="2" t="s">
        <v>955</v>
      </c>
    </row>
    <row r="9065" spans="1:20">
      <c r="A9065" t="s">
        <v>10472</v>
      </c>
      <c r="B9065" s="1">
        <v>41926</v>
      </c>
      <c r="C9065" s="1">
        <v>41932</v>
      </c>
      <c r="D9065" t="s">
        <v>957</v>
      </c>
      <c r="E9065" t="s">
        <v>270</v>
      </c>
      <c r="F9065" t="s">
        <v>5686</v>
      </c>
      <c r="G9065">
        <v>322.19200000000001</v>
      </c>
      <c r="H9065">
        <v>13</v>
      </c>
      <c r="I9065">
        <v>0.2</v>
      </c>
      <c r="J9065">
        <v>100.685</v>
      </c>
      <c r="K9065" s="2" t="s">
        <v>935</v>
      </c>
      <c r="L9065" s="2" t="s">
        <v>1180</v>
      </c>
      <c r="M9065" s="2" t="s">
        <v>1099</v>
      </c>
      <c r="N9065" s="2">
        <v>60653</v>
      </c>
      <c r="O9065" s="2" t="s">
        <v>1005</v>
      </c>
      <c r="P9065" s="2" t="s">
        <v>951</v>
      </c>
      <c r="Q9065" s="2" t="s">
        <v>993</v>
      </c>
      <c r="R9065" s="2" t="s">
        <v>5687</v>
      </c>
      <c r="S9065" s="2" t="s">
        <v>2526</v>
      </c>
      <c r="T9065" s="2" t="s">
        <v>943</v>
      </c>
    </row>
    <row r="9066" spans="1:20">
      <c r="A9066" t="s">
        <v>10472</v>
      </c>
      <c r="B9066" s="1">
        <v>41926</v>
      </c>
      <c r="C9066" s="1">
        <v>41932</v>
      </c>
      <c r="D9066" t="s">
        <v>957</v>
      </c>
      <c r="E9066" t="s">
        <v>270</v>
      </c>
      <c r="F9066" t="s">
        <v>1604</v>
      </c>
      <c r="G9066">
        <v>2.9460000000000002</v>
      </c>
      <c r="H9066">
        <v>3</v>
      </c>
      <c r="I9066">
        <v>0.8</v>
      </c>
      <c r="J9066">
        <v>-4.8609</v>
      </c>
      <c r="K9066" s="2" t="s">
        <v>935</v>
      </c>
      <c r="L9066" s="2" t="s">
        <v>1180</v>
      </c>
      <c r="M9066" s="2" t="s">
        <v>1099</v>
      </c>
      <c r="N9066" s="2">
        <v>60653</v>
      </c>
      <c r="O9066" s="2" t="s">
        <v>1005</v>
      </c>
      <c r="P9066" s="2" t="s">
        <v>951</v>
      </c>
      <c r="Q9066" s="2" t="s">
        <v>980</v>
      </c>
      <c r="R9066" s="2" t="s">
        <v>1605</v>
      </c>
      <c r="S9066" s="2" t="s">
        <v>2526</v>
      </c>
      <c r="T9066" s="2" t="s">
        <v>943</v>
      </c>
    </row>
    <row r="9067" spans="1:20">
      <c r="A9067" t="s">
        <v>10472</v>
      </c>
      <c r="B9067" s="1">
        <v>41926</v>
      </c>
      <c r="C9067" s="1">
        <v>41932</v>
      </c>
      <c r="D9067" t="s">
        <v>957</v>
      </c>
      <c r="E9067" t="s">
        <v>270</v>
      </c>
      <c r="F9067" t="s">
        <v>5705</v>
      </c>
      <c r="G9067">
        <v>19.135999999999999</v>
      </c>
      <c r="H9067">
        <v>4</v>
      </c>
      <c r="I9067">
        <v>0.2</v>
      </c>
      <c r="J9067">
        <v>6.9367999999999999</v>
      </c>
      <c r="K9067" s="2" t="s">
        <v>935</v>
      </c>
      <c r="L9067" s="2" t="s">
        <v>1180</v>
      </c>
      <c r="M9067" s="2" t="s">
        <v>1099</v>
      </c>
      <c r="N9067" s="2">
        <v>60653</v>
      </c>
      <c r="O9067" s="2" t="s">
        <v>1005</v>
      </c>
      <c r="P9067" s="2" t="s">
        <v>951</v>
      </c>
      <c r="Q9067" s="2" t="s">
        <v>993</v>
      </c>
      <c r="R9067" s="2" t="s">
        <v>5706</v>
      </c>
      <c r="S9067" s="2" t="s">
        <v>2526</v>
      </c>
      <c r="T9067" s="2" t="s">
        <v>943</v>
      </c>
    </row>
    <row r="9068" spans="1:20">
      <c r="A9068" t="s">
        <v>10473</v>
      </c>
      <c r="B9068" s="1">
        <v>42881</v>
      </c>
      <c r="C9068" s="1">
        <v>42885</v>
      </c>
      <c r="D9068" t="s">
        <v>957</v>
      </c>
      <c r="E9068" t="s">
        <v>354</v>
      </c>
      <c r="F9068" t="s">
        <v>7021</v>
      </c>
      <c r="G9068">
        <v>23.08</v>
      </c>
      <c r="H9068">
        <v>2</v>
      </c>
      <c r="I9068">
        <v>0</v>
      </c>
      <c r="J9068">
        <v>6.9240000000000004</v>
      </c>
      <c r="K9068" s="2" t="s">
        <v>935</v>
      </c>
      <c r="L9068" s="2" t="s">
        <v>3819</v>
      </c>
      <c r="M9068" s="2" t="s">
        <v>1194</v>
      </c>
      <c r="N9068" s="2">
        <v>22801</v>
      </c>
      <c r="O9068" s="2" t="s">
        <v>938</v>
      </c>
      <c r="P9068" s="2" t="s">
        <v>976</v>
      </c>
      <c r="Q9068" s="2" t="s">
        <v>1054</v>
      </c>
      <c r="R9068" s="2" t="s">
        <v>7022</v>
      </c>
      <c r="S9068" s="2" t="s">
        <v>3055</v>
      </c>
      <c r="T9068" s="2" t="s">
        <v>943</v>
      </c>
    </row>
    <row r="9069" spans="1:20">
      <c r="A9069" t="s">
        <v>10474</v>
      </c>
      <c r="B9069" s="1">
        <v>42404</v>
      </c>
      <c r="C9069" s="1">
        <v>42410</v>
      </c>
      <c r="D9069" t="s">
        <v>957</v>
      </c>
      <c r="E9069" t="s">
        <v>389</v>
      </c>
      <c r="F9069" t="s">
        <v>6061</v>
      </c>
      <c r="G9069">
        <v>90.48</v>
      </c>
      <c r="H9069">
        <v>2</v>
      </c>
      <c r="I9069">
        <v>0</v>
      </c>
      <c r="J9069">
        <v>23.524799999999999</v>
      </c>
      <c r="K9069" s="2" t="s">
        <v>935</v>
      </c>
      <c r="L9069" s="2" t="s">
        <v>3865</v>
      </c>
      <c r="M9069" s="2" t="s">
        <v>3296</v>
      </c>
      <c r="N9069" s="2">
        <v>20852</v>
      </c>
      <c r="O9069" s="2" t="s">
        <v>1043</v>
      </c>
      <c r="P9069" s="2" t="s">
        <v>976</v>
      </c>
      <c r="Q9069" s="2" t="s">
        <v>977</v>
      </c>
      <c r="R9069" s="2" t="s">
        <v>6062</v>
      </c>
      <c r="S9069" s="2" t="s">
        <v>3317</v>
      </c>
      <c r="T9069" s="2" t="s">
        <v>943</v>
      </c>
    </row>
    <row r="9070" spans="1:20">
      <c r="A9070" t="s">
        <v>10475</v>
      </c>
      <c r="B9070" s="1">
        <v>42615</v>
      </c>
      <c r="C9070" s="1">
        <v>42618</v>
      </c>
      <c r="D9070" t="s">
        <v>933</v>
      </c>
      <c r="E9070" t="s">
        <v>132</v>
      </c>
      <c r="F9070" t="s">
        <v>1143</v>
      </c>
      <c r="G9070">
        <v>215.976</v>
      </c>
      <c r="H9070">
        <v>3</v>
      </c>
      <c r="I9070">
        <v>0.2</v>
      </c>
      <c r="J9070">
        <v>-2.6997</v>
      </c>
      <c r="K9070" s="2" t="s">
        <v>935</v>
      </c>
      <c r="L9070" s="2" t="s">
        <v>2116</v>
      </c>
      <c r="M9070" s="2" t="s">
        <v>998</v>
      </c>
      <c r="N9070" s="2">
        <v>98198</v>
      </c>
      <c r="O9070" s="2" t="s">
        <v>950</v>
      </c>
      <c r="P9070" s="2" t="s">
        <v>939</v>
      </c>
      <c r="Q9070" s="2" t="s">
        <v>945</v>
      </c>
      <c r="R9070" s="2" t="s">
        <v>1144</v>
      </c>
      <c r="S9070" s="2" t="s">
        <v>1506</v>
      </c>
      <c r="T9070" s="2" t="s">
        <v>943</v>
      </c>
    </row>
    <row r="9071" spans="1:20">
      <c r="A9071" t="s">
        <v>10475</v>
      </c>
      <c r="B9071" s="1">
        <v>42615</v>
      </c>
      <c r="C9071" s="1">
        <v>42618</v>
      </c>
      <c r="D9071" t="s">
        <v>933</v>
      </c>
      <c r="E9071" t="s">
        <v>132</v>
      </c>
      <c r="F9071" t="s">
        <v>7629</v>
      </c>
      <c r="G9071">
        <v>65.94</v>
      </c>
      <c r="H9071">
        <v>3</v>
      </c>
      <c r="I9071">
        <v>0</v>
      </c>
      <c r="J9071">
        <v>30.991800000000001</v>
      </c>
      <c r="K9071" s="2" t="s">
        <v>935</v>
      </c>
      <c r="L9071" s="2" t="s">
        <v>2116</v>
      </c>
      <c r="M9071" s="2" t="s">
        <v>998</v>
      </c>
      <c r="N9071" s="2">
        <v>98198</v>
      </c>
      <c r="O9071" s="2" t="s">
        <v>950</v>
      </c>
      <c r="P9071" s="2" t="s">
        <v>951</v>
      </c>
      <c r="Q9071" s="2" t="s">
        <v>1065</v>
      </c>
      <c r="R9071" s="2" t="s">
        <v>7630</v>
      </c>
      <c r="S9071" s="2" t="s">
        <v>1506</v>
      </c>
      <c r="T9071" s="2" t="s">
        <v>943</v>
      </c>
    </row>
    <row r="9072" spans="1:20">
      <c r="A9072" t="s">
        <v>10476</v>
      </c>
      <c r="B9072" s="1">
        <v>43073</v>
      </c>
      <c r="C9072" s="1">
        <v>43074</v>
      </c>
      <c r="D9072" t="s">
        <v>1079</v>
      </c>
      <c r="E9072" t="s">
        <v>778</v>
      </c>
      <c r="F9072" t="s">
        <v>1903</v>
      </c>
      <c r="G9072">
        <v>11.352</v>
      </c>
      <c r="H9072">
        <v>3</v>
      </c>
      <c r="I9072">
        <v>0.2</v>
      </c>
      <c r="J9072">
        <v>2.6960999999999999</v>
      </c>
      <c r="K9072" s="2" t="s">
        <v>935</v>
      </c>
      <c r="L9072" s="2" t="s">
        <v>1041</v>
      </c>
      <c r="M9072" s="2" t="s">
        <v>1042</v>
      </c>
      <c r="N9072" s="2">
        <v>19134</v>
      </c>
      <c r="O9072" s="2" t="s">
        <v>1043</v>
      </c>
      <c r="P9072" s="2" t="s">
        <v>939</v>
      </c>
      <c r="Q9072" s="2" t="s">
        <v>969</v>
      </c>
      <c r="R9072" s="2" t="s">
        <v>1905</v>
      </c>
      <c r="S9072" s="2" t="s">
        <v>7125</v>
      </c>
      <c r="T9072" s="2" t="s">
        <v>955</v>
      </c>
    </row>
    <row r="9073" spans="1:20">
      <c r="A9073" t="s">
        <v>10477</v>
      </c>
      <c r="B9073" s="1">
        <v>42167</v>
      </c>
      <c r="C9073" s="1">
        <v>42171</v>
      </c>
      <c r="D9073" t="s">
        <v>957</v>
      </c>
      <c r="E9073" t="s">
        <v>505</v>
      </c>
      <c r="F9073" t="s">
        <v>2864</v>
      </c>
      <c r="G9073">
        <v>24.56</v>
      </c>
      <c r="H9073">
        <v>2</v>
      </c>
      <c r="I9073">
        <v>0</v>
      </c>
      <c r="J9073">
        <v>6.8768000000000002</v>
      </c>
      <c r="K9073" s="2" t="s">
        <v>935</v>
      </c>
      <c r="L9073" s="2" t="s">
        <v>1347</v>
      </c>
      <c r="M9073" s="2" t="s">
        <v>1136</v>
      </c>
      <c r="N9073" s="2">
        <v>47201</v>
      </c>
      <c r="O9073" s="2" t="s">
        <v>1005</v>
      </c>
      <c r="P9073" s="2" t="s">
        <v>951</v>
      </c>
      <c r="Q9073" s="2" t="s">
        <v>965</v>
      </c>
      <c r="R9073" s="2" t="s">
        <v>2865</v>
      </c>
      <c r="S9073" s="2" t="s">
        <v>4201</v>
      </c>
      <c r="T9073" s="2" t="s">
        <v>1008</v>
      </c>
    </row>
    <row r="9074" spans="1:20">
      <c r="A9074" t="s">
        <v>10478</v>
      </c>
      <c r="B9074" s="1">
        <v>42617</v>
      </c>
      <c r="C9074" s="1">
        <v>42621</v>
      </c>
      <c r="D9074" t="s">
        <v>957</v>
      </c>
      <c r="E9074" t="s">
        <v>525</v>
      </c>
      <c r="F9074" t="s">
        <v>6307</v>
      </c>
      <c r="G9074">
        <v>16.559999999999999</v>
      </c>
      <c r="H9074">
        <v>2</v>
      </c>
      <c r="I9074">
        <v>0</v>
      </c>
      <c r="J9074">
        <v>7.7831999999999999</v>
      </c>
      <c r="K9074" s="2" t="s">
        <v>935</v>
      </c>
      <c r="L9074" s="2" t="s">
        <v>1193</v>
      </c>
      <c r="M9074" s="2" t="s">
        <v>1434</v>
      </c>
      <c r="N9074" s="2">
        <v>65807</v>
      </c>
      <c r="O9074" s="2" t="s">
        <v>1005</v>
      </c>
      <c r="P9074" s="2" t="s">
        <v>951</v>
      </c>
      <c r="Q9074" s="2" t="s">
        <v>1065</v>
      </c>
      <c r="R9074" s="2" t="s">
        <v>1496</v>
      </c>
      <c r="S9074" s="2" t="s">
        <v>4356</v>
      </c>
      <c r="T9074" s="2" t="s">
        <v>943</v>
      </c>
    </row>
    <row r="9075" spans="1:20">
      <c r="A9075" t="s">
        <v>10478</v>
      </c>
      <c r="B9075" s="1">
        <v>42617</v>
      </c>
      <c r="C9075" s="1">
        <v>42621</v>
      </c>
      <c r="D9075" t="s">
        <v>957</v>
      </c>
      <c r="E9075" t="s">
        <v>525</v>
      </c>
      <c r="F9075" t="s">
        <v>1658</v>
      </c>
      <c r="G9075">
        <v>279.95</v>
      </c>
      <c r="H9075">
        <v>5</v>
      </c>
      <c r="I9075">
        <v>0</v>
      </c>
      <c r="J9075">
        <v>67.188000000000002</v>
      </c>
      <c r="K9075" s="2" t="s">
        <v>935</v>
      </c>
      <c r="L9075" s="2" t="s">
        <v>1193</v>
      </c>
      <c r="M9075" s="2" t="s">
        <v>1434</v>
      </c>
      <c r="N9075" s="2">
        <v>65807</v>
      </c>
      <c r="O9075" s="2" t="s">
        <v>1005</v>
      </c>
      <c r="P9075" s="2" t="s">
        <v>976</v>
      </c>
      <c r="Q9075" s="2" t="s">
        <v>1054</v>
      </c>
      <c r="R9075" s="2" t="s">
        <v>1659</v>
      </c>
      <c r="S9075" s="2" t="s">
        <v>4356</v>
      </c>
      <c r="T9075" s="2" t="s">
        <v>943</v>
      </c>
    </row>
    <row r="9076" spans="1:20">
      <c r="A9076" t="s">
        <v>10479</v>
      </c>
      <c r="B9076" s="1">
        <v>41750</v>
      </c>
      <c r="C9076" s="1">
        <v>41755</v>
      </c>
      <c r="D9076" t="s">
        <v>957</v>
      </c>
      <c r="E9076" t="s">
        <v>643</v>
      </c>
      <c r="F9076" t="s">
        <v>4137</v>
      </c>
      <c r="G9076">
        <v>828.84</v>
      </c>
      <c r="H9076">
        <v>6</v>
      </c>
      <c r="I9076">
        <v>0</v>
      </c>
      <c r="J9076">
        <v>0</v>
      </c>
      <c r="K9076" s="2" t="s">
        <v>935</v>
      </c>
      <c r="L9076" s="2" t="s">
        <v>936</v>
      </c>
      <c r="M9076" s="2" t="s">
        <v>937</v>
      </c>
      <c r="N9076" s="2">
        <v>42420</v>
      </c>
      <c r="O9076" s="2" t="s">
        <v>938</v>
      </c>
      <c r="P9076" s="2" t="s">
        <v>951</v>
      </c>
      <c r="Q9076" s="2" t="s">
        <v>965</v>
      </c>
      <c r="R9076" s="2" t="s">
        <v>4139</v>
      </c>
      <c r="S9076" s="2" t="s">
        <v>5469</v>
      </c>
      <c r="T9076" s="2" t="s">
        <v>955</v>
      </c>
    </row>
    <row r="9077" spans="1:20">
      <c r="A9077" t="s">
        <v>10480</v>
      </c>
      <c r="B9077" s="1">
        <v>42313</v>
      </c>
      <c r="C9077" s="1">
        <v>42316</v>
      </c>
      <c r="D9077" t="s">
        <v>1079</v>
      </c>
      <c r="E9077" t="s">
        <v>614</v>
      </c>
      <c r="F9077" t="s">
        <v>2243</v>
      </c>
      <c r="G9077">
        <v>7.218</v>
      </c>
      <c r="H9077">
        <v>3</v>
      </c>
      <c r="I9077">
        <v>0.7</v>
      </c>
      <c r="J9077">
        <v>-5.5338000000000003</v>
      </c>
      <c r="K9077" s="2" t="s">
        <v>935</v>
      </c>
      <c r="L9077" s="2" t="s">
        <v>1892</v>
      </c>
      <c r="M9077" s="2" t="s">
        <v>1348</v>
      </c>
      <c r="N9077" s="2">
        <v>44107</v>
      </c>
      <c r="O9077" s="2" t="s">
        <v>1043</v>
      </c>
      <c r="P9077" s="2" t="s">
        <v>951</v>
      </c>
      <c r="Q9077" s="2" t="s">
        <v>980</v>
      </c>
      <c r="R9077" s="2" t="s">
        <v>2245</v>
      </c>
      <c r="S9077" s="2" t="s">
        <v>5182</v>
      </c>
      <c r="T9077" s="2" t="s">
        <v>943</v>
      </c>
    </row>
    <row r="9078" spans="1:20">
      <c r="A9078" t="s">
        <v>10480</v>
      </c>
      <c r="B9078" s="1">
        <v>42313</v>
      </c>
      <c r="C9078" s="1">
        <v>42316</v>
      </c>
      <c r="D9078" t="s">
        <v>1079</v>
      </c>
      <c r="E9078" t="s">
        <v>614</v>
      </c>
      <c r="F9078" t="s">
        <v>8658</v>
      </c>
      <c r="G9078">
        <v>27.2</v>
      </c>
      <c r="H9078">
        <v>4</v>
      </c>
      <c r="I9078">
        <v>0.2</v>
      </c>
      <c r="J9078">
        <v>2.04</v>
      </c>
      <c r="K9078" s="2" t="s">
        <v>935</v>
      </c>
      <c r="L9078" s="2" t="s">
        <v>1892</v>
      </c>
      <c r="M9078" s="2" t="s">
        <v>1348</v>
      </c>
      <c r="N9078" s="2">
        <v>44107</v>
      </c>
      <c r="O9078" s="2" t="s">
        <v>1043</v>
      </c>
      <c r="P9078" s="2" t="s">
        <v>951</v>
      </c>
      <c r="Q9078" s="2" t="s">
        <v>1419</v>
      </c>
      <c r="R9078" s="2" t="s">
        <v>8659</v>
      </c>
      <c r="S9078" s="2" t="s">
        <v>5182</v>
      </c>
      <c r="T9078" s="2" t="s">
        <v>943</v>
      </c>
    </row>
    <row r="9079" spans="1:20">
      <c r="A9079" t="s">
        <v>10481</v>
      </c>
      <c r="B9079" s="1">
        <v>41946</v>
      </c>
      <c r="C9079" s="1">
        <v>41950</v>
      </c>
      <c r="D9079" t="s">
        <v>957</v>
      </c>
      <c r="E9079" t="s">
        <v>124</v>
      </c>
      <c r="F9079" t="s">
        <v>4559</v>
      </c>
      <c r="G9079">
        <v>89.97</v>
      </c>
      <c r="H9079">
        <v>3</v>
      </c>
      <c r="I9079">
        <v>0</v>
      </c>
      <c r="J9079">
        <v>18.893699999999999</v>
      </c>
      <c r="K9079" s="2" t="s">
        <v>935</v>
      </c>
      <c r="L9079" s="2" t="s">
        <v>3116</v>
      </c>
      <c r="M9079" s="2" t="s">
        <v>1034</v>
      </c>
      <c r="N9079" s="2">
        <v>68104</v>
      </c>
      <c r="O9079" s="2" t="s">
        <v>1005</v>
      </c>
      <c r="P9079" s="2" t="s">
        <v>976</v>
      </c>
      <c r="Q9079" s="2" t="s">
        <v>1054</v>
      </c>
      <c r="R9079" s="2" t="s">
        <v>4560</v>
      </c>
      <c r="S9079" s="2" t="s">
        <v>1465</v>
      </c>
      <c r="T9079" s="2" t="s">
        <v>955</v>
      </c>
    </row>
    <row r="9080" spans="1:20">
      <c r="A9080" t="s">
        <v>10482</v>
      </c>
      <c r="B9080" s="1">
        <v>42416</v>
      </c>
      <c r="C9080" s="1">
        <v>42423</v>
      </c>
      <c r="D9080" t="s">
        <v>957</v>
      </c>
      <c r="E9080" t="s">
        <v>599</v>
      </c>
      <c r="F9080" t="s">
        <v>1395</v>
      </c>
      <c r="G9080">
        <v>318.08</v>
      </c>
      <c r="H9080">
        <v>4</v>
      </c>
      <c r="I9080">
        <v>0</v>
      </c>
      <c r="J9080">
        <v>34.988799999999998</v>
      </c>
      <c r="K9080" s="2" t="s">
        <v>935</v>
      </c>
      <c r="L9080" s="2" t="s">
        <v>936</v>
      </c>
      <c r="M9080" s="2" t="s">
        <v>937</v>
      </c>
      <c r="N9080" s="2">
        <v>42420</v>
      </c>
      <c r="O9080" s="2" t="s">
        <v>938</v>
      </c>
      <c r="P9080" s="2" t="s">
        <v>939</v>
      </c>
      <c r="Q9080" s="2" t="s">
        <v>969</v>
      </c>
      <c r="R9080" s="2" t="s">
        <v>1396</v>
      </c>
      <c r="S9080" s="2" t="s">
        <v>4970</v>
      </c>
      <c r="T9080" s="2" t="s">
        <v>943</v>
      </c>
    </row>
    <row r="9081" spans="1:20">
      <c r="A9081" t="s">
        <v>10482</v>
      </c>
      <c r="B9081" s="1">
        <v>42416</v>
      </c>
      <c r="C9081" s="1">
        <v>42423</v>
      </c>
      <c r="D9081" t="s">
        <v>957</v>
      </c>
      <c r="E9081" t="s">
        <v>599</v>
      </c>
      <c r="F9081" t="s">
        <v>2042</v>
      </c>
      <c r="G9081">
        <v>5.8</v>
      </c>
      <c r="H9081">
        <v>1</v>
      </c>
      <c r="I9081">
        <v>0</v>
      </c>
      <c r="J9081">
        <v>2.61</v>
      </c>
      <c r="K9081" s="2" t="s">
        <v>935</v>
      </c>
      <c r="L9081" s="2" t="s">
        <v>936</v>
      </c>
      <c r="M9081" s="2" t="s">
        <v>937</v>
      </c>
      <c r="N9081" s="2">
        <v>42420</v>
      </c>
      <c r="O9081" s="2" t="s">
        <v>938</v>
      </c>
      <c r="P9081" s="2" t="s">
        <v>951</v>
      </c>
      <c r="Q9081" s="2" t="s">
        <v>980</v>
      </c>
      <c r="R9081" s="2" t="s">
        <v>2044</v>
      </c>
      <c r="S9081" s="2" t="s">
        <v>4970</v>
      </c>
      <c r="T9081" s="2" t="s">
        <v>943</v>
      </c>
    </row>
    <row r="9082" spans="1:20">
      <c r="A9082" t="s">
        <v>10483</v>
      </c>
      <c r="B9082" s="1">
        <v>42989</v>
      </c>
      <c r="C9082" s="1">
        <v>42991</v>
      </c>
      <c r="D9082" t="s">
        <v>933</v>
      </c>
      <c r="E9082" t="s">
        <v>230</v>
      </c>
      <c r="F9082" t="s">
        <v>4318</v>
      </c>
      <c r="G9082">
        <v>143.952</v>
      </c>
      <c r="H9082">
        <v>6</v>
      </c>
      <c r="I9082">
        <v>0.2</v>
      </c>
      <c r="J9082">
        <v>17.994</v>
      </c>
      <c r="K9082" s="2" t="s">
        <v>935</v>
      </c>
      <c r="L9082" s="2" t="s">
        <v>3126</v>
      </c>
      <c r="M9082" s="2" t="s">
        <v>949</v>
      </c>
      <c r="N9082" s="2">
        <v>92704</v>
      </c>
      <c r="O9082" s="2" t="s">
        <v>950</v>
      </c>
      <c r="P9082" s="2" t="s">
        <v>976</v>
      </c>
      <c r="Q9082" s="2" t="s">
        <v>977</v>
      </c>
      <c r="R9082" s="2" t="s">
        <v>4319</v>
      </c>
      <c r="S9082" s="2" t="s">
        <v>2231</v>
      </c>
      <c r="T9082" s="2" t="s">
        <v>955</v>
      </c>
    </row>
    <row r="9083" spans="1:20">
      <c r="A9083" t="s">
        <v>10483</v>
      </c>
      <c r="B9083" s="1">
        <v>42989</v>
      </c>
      <c r="C9083" s="1">
        <v>42991</v>
      </c>
      <c r="D9083" t="s">
        <v>933</v>
      </c>
      <c r="E9083" t="s">
        <v>230</v>
      </c>
      <c r="F9083" t="s">
        <v>4390</v>
      </c>
      <c r="G9083">
        <v>19.440000000000001</v>
      </c>
      <c r="H9083">
        <v>3</v>
      </c>
      <c r="I9083">
        <v>0</v>
      </c>
      <c r="J9083">
        <v>9.3312000000000008</v>
      </c>
      <c r="K9083" s="2" t="s">
        <v>935</v>
      </c>
      <c r="L9083" s="2" t="s">
        <v>3126</v>
      </c>
      <c r="M9083" s="2" t="s">
        <v>949</v>
      </c>
      <c r="N9083" s="2">
        <v>92704</v>
      </c>
      <c r="O9083" s="2" t="s">
        <v>950</v>
      </c>
      <c r="P9083" s="2" t="s">
        <v>951</v>
      </c>
      <c r="Q9083" s="2" t="s">
        <v>993</v>
      </c>
      <c r="R9083" s="2" t="s">
        <v>4391</v>
      </c>
      <c r="S9083" s="2" t="s">
        <v>2231</v>
      </c>
      <c r="T9083" s="2" t="s">
        <v>955</v>
      </c>
    </row>
    <row r="9084" spans="1:20">
      <c r="A9084" t="s">
        <v>10484</v>
      </c>
      <c r="B9084" s="1">
        <v>43041</v>
      </c>
      <c r="C9084" s="1">
        <v>43045</v>
      </c>
      <c r="D9084" t="s">
        <v>957</v>
      </c>
      <c r="E9084" t="s">
        <v>823</v>
      </c>
      <c r="F9084" t="s">
        <v>1032</v>
      </c>
      <c r="G9084">
        <v>5.56</v>
      </c>
      <c r="H9084">
        <v>2</v>
      </c>
      <c r="I9084">
        <v>0</v>
      </c>
      <c r="J9084">
        <v>1.4456</v>
      </c>
      <c r="K9084" s="2" t="s">
        <v>935</v>
      </c>
      <c r="L9084" s="2" t="s">
        <v>1193</v>
      </c>
      <c r="M9084" s="2" t="s">
        <v>1194</v>
      </c>
      <c r="N9084" s="2">
        <v>22153</v>
      </c>
      <c r="O9084" s="2" t="s">
        <v>938</v>
      </c>
      <c r="P9084" s="2" t="s">
        <v>951</v>
      </c>
      <c r="Q9084" s="2" t="s">
        <v>973</v>
      </c>
      <c r="R9084" s="2" t="s">
        <v>1035</v>
      </c>
      <c r="S9084" s="2" t="s">
        <v>8458</v>
      </c>
      <c r="T9084" s="2" t="s">
        <v>943</v>
      </c>
    </row>
    <row r="9085" spans="1:20">
      <c r="A9085" t="s">
        <v>10485</v>
      </c>
      <c r="B9085" s="1">
        <v>42041</v>
      </c>
      <c r="C9085" s="1">
        <v>42043</v>
      </c>
      <c r="D9085" t="s">
        <v>1079</v>
      </c>
      <c r="E9085" t="s">
        <v>684</v>
      </c>
      <c r="F9085" t="s">
        <v>5006</v>
      </c>
      <c r="G9085">
        <v>146.72999999999999</v>
      </c>
      <c r="H9085">
        <v>3</v>
      </c>
      <c r="I9085">
        <v>0</v>
      </c>
      <c r="J9085">
        <v>2.9346000000000001</v>
      </c>
      <c r="K9085" s="2" t="s">
        <v>935</v>
      </c>
      <c r="L9085" s="2" t="s">
        <v>4719</v>
      </c>
      <c r="M9085" s="2" t="s">
        <v>1194</v>
      </c>
      <c r="N9085" s="2">
        <v>23434</v>
      </c>
      <c r="O9085" s="2" t="s">
        <v>938</v>
      </c>
      <c r="P9085" s="2" t="s">
        <v>951</v>
      </c>
      <c r="Q9085" s="2" t="s">
        <v>965</v>
      </c>
      <c r="R9085" s="2" t="s">
        <v>5007</v>
      </c>
      <c r="S9085" s="2" t="s">
        <v>5876</v>
      </c>
      <c r="T9085" s="2" t="s">
        <v>955</v>
      </c>
    </row>
    <row r="9086" spans="1:20">
      <c r="A9086" t="s">
        <v>10485</v>
      </c>
      <c r="B9086" s="1">
        <v>42041</v>
      </c>
      <c r="C9086" s="1">
        <v>42043</v>
      </c>
      <c r="D9086" t="s">
        <v>1079</v>
      </c>
      <c r="E9086" t="s">
        <v>684</v>
      </c>
      <c r="F9086" t="s">
        <v>1485</v>
      </c>
      <c r="G9086">
        <v>29.9</v>
      </c>
      <c r="H9086">
        <v>5</v>
      </c>
      <c r="I9086">
        <v>0</v>
      </c>
      <c r="J9086">
        <v>13.455</v>
      </c>
      <c r="K9086" s="2" t="s">
        <v>935</v>
      </c>
      <c r="L9086" s="2" t="s">
        <v>4719</v>
      </c>
      <c r="M9086" s="2" t="s">
        <v>1194</v>
      </c>
      <c r="N9086" s="2">
        <v>23434</v>
      </c>
      <c r="O9086" s="2" t="s">
        <v>938</v>
      </c>
      <c r="P9086" s="2" t="s">
        <v>951</v>
      </c>
      <c r="Q9086" s="2" t="s">
        <v>993</v>
      </c>
      <c r="R9086" s="2" t="s">
        <v>1486</v>
      </c>
      <c r="S9086" s="2" t="s">
        <v>5876</v>
      </c>
      <c r="T9086" s="2" t="s">
        <v>955</v>
      </c>
    </row>
    <row r="9087" spans="1:20">
      <c r="A9087" t="s">
        <v>10486</v>
      </c>
      <c r="B9087" s="1">
        <v>42623</v>
      </c>
      <c r="C9087" s="1">
        <v>42625</v>
      </c>
      <c r="D9087" t="s">
        <v>933</v>
      </c>
      <c r="E9087" t="s">
        <v>287</v>
      </c>
      <c r="F9087" t="s">
        <v>7131</v>
      </c>
      <c r="G9087">
        <v>276.78399999999999</v>
      </c>
      <c r="H9087">
        <v>2</v>
      </c>
      <c r="I9087">
        <v>0.2</v>
      </c>
      <c r="J9087">
        <v>89.954800000000006</v>
      </c>
      <c r="K9087" s="2" t="s">
        <v>935</v>
      </c>
      <c r="L9087" s="2" t="s">
        <v>904</v>
      </c>
      <c r="M9087" s="2" t="s">
        <v>949</v>
      </c>
      <c r="N9087" s="2">
        <v>90049</v>
      </c>
      <c r="O9087" s="2" t="s">
        <v>950</v>
      </c>
      <c r="P9087" s="2" t="s">
        <v>951</v>
      </c>
      <c r="Q9087" s="2" t="s">
        <v>980</v>
      </c>
      <c r="R9087" s="2" t="s">
        <v>7132</v>
      </c>
      <c r="S9087" s="2" t="s">
        <v>2626</v>
      </c>
      <c r="T9087" s="2" t="s">
        <v>943</v>
      </c>
    </row>
    <row r="9088" spans="1:20">
      <c r="A9088" t="s">
        <v>10487</v>
      </c>
      <c r="B9088" s="1">
        <v>42639</v>
      </c>
      <c r="C9088" s="1">
        <v>42643</v>
      </c>
      <c r="D9088" t="s">
        <v>957</v>
      </c>
      <c r="E9088" t="s">
        <v>812</v>
      </c>
      <c r="F9088" t="s">
        <v>8857</v>
      </c>
      <c r="G9088">
        <v>93.031999999999996</v>
      </c>
      <c r="H9088">
        <v>2</v>
      </c>
      <c r="I9088">
        <v>0.8</v>
      </c>
      <c r="J9088">
        <v>-251.18639999999999</v>
      </c>
      <c r="K9088" s="2" t="s">
        <v>935</v>
      </c>
      <c r="L9088" s="2" t="s">
        <v>1075</v>
      </c>
      <c r="M9088" s="2" t="s">
        <v>1004</v>
      </c>
      <c r="N9088" s="2">
        <v>77041</v>
      </c>
      <c r="O9088" s="2" t="s">
        <v>1005</v>
      </c>
      <c r="P9088" s="2" t="s">
        <v>951</v>
      </c>
      <c r="Q9088" s="2" t="s">
        <v>983</v>
      </c>
      <c r="R9088" s="2" t="s">
        <v>8858</v>
      </c>
      <c r="S9088" s="2" t="s">
        <v>8038</v>
      </c>
      <c r="T9088" s="2" t="s">
        <v>955</v>
      </c>
    </row>
    <row r="9089" spans="1:20">
      <c r="A9089" t="s">
        <v>10487</v>
      </c>
      <c r="B9089" s="1">
        <v>42639</v>
      </c>
      <c r="C9089" s="1">
        <v>42643</v>
      </c>
      <c r="D9089" t="s">
        <v>957</v>
      </c>
      <c r="E9089" t="s">
        <v>812</v>
      </c>
      <c r="F9089" t="s">
        <v>1205</v>
      </c>
      <c r="G9089">
        <v>454.96499999999997</v>
      </c>
      <c r="H9089">
        <v>5</v>
      </c>
      <c r="I9089">
        <v>0.3</v>
      </c>
      <c r="J9089">
        <v>-136.48949999999999</v>
      </c>
      <c r="K9089" s="2" t="s">
        <v>935</v>
      </c>
      <c r="L9089" s="2" t="s">
        <v>1075</v>
      </c>
      <c r="M9089" s="2" t="s">
        <v>1004</v>
      </c>
      <c r="N9089" s="2">
        <v>77041</v>
      </c>
      <c r="O9089" s="2" t="s">
        <v>1005</v>
      </c>
      <c r="P9089" s="2" t="s">
        <v>939</v>
      </c>
      <c r="Q9089" s="2" t="s">
        <v>945</v>
      </c>
      <c r="R9089" s="2" t="s">
        <v>1208</v>
      </c>
      <c r="S9089" s="2" t="s">
        <v>8038</v>
      </c>
      <c r="T9089" s="2" t="s">
        <v>955</v>
      </c>
    </row>
    <row r="9090" spans="1:20">
      <c r="A9090" t="s">
        <v>10488</v>
      </c>
      <c r="B9090" s="1">
        <v>42353</v>
      </c>
      <c r="C9090" s="1">
        <v>42358</v>
      </c>
      <c r="D9090" t="s">
        <v>957</v>
      </c>
      <c r="E9090" t="s">
        <v>701</v>
      </c>
      <c r="F9090" t="s">
        <v>1770</v>
      </c>
      <c r="G9090">
        <v>246.16800000000001</v>
      </c>
      <c r="H9090">
        <v>3</v>
      </c>
      <c r="I9090">
        <v>0.2</v>
      </c>
      <c r="J9090">
        <v>21.5397</v>
      </c>
      <c r="K9090" s="2" t="s">
        <v>935</v>
      </c>
      <c r="L9090" s="2" t="s">
        <v>2893</v>
      </c>
      <c r="M9090" s="2" t="s">
        <v>992</v>
      </c>
      <c r="N9090" s="2">
        <v>27511</v>
      </c>
      <c r="O9090" s="2" t="s">
        <v>938</v>
      </c>
      <c r="P9090" s="2" t="s">
        <v>976</v>
      </c>
      <c r="Q9090" s="2" t="s">
        <v>977</v>
      </c>
      <c r="R9090" s="2" t="s">
        <v>1771</v>
      </c>
      <c r="S9090" s="2" t="s">
        <v>6030</v>
      </c>
      <c r="T9090" s="2" t="s">
        <v>955</v>
      </c>
    </row>
    <row r="9091" spans="1:20">
      <c r="A9091" t="s">
        <v>10489</v>
      </c>
      <c r="B9091" s="1">
        <v>42630</v>
      </c>
      <c r="C9091" s="1">
        <v>42633</v>
      </c>
      <c r="D9091" t="s">
        <v>933</v>
      </c>
      <c r="E9091" t="s">
        <v>112</v>
      </c>
      <c r="F9091" t="s">
        <v>1757</v>
      </c>
      <c r="G9091">
        <v>295.39999999999998</v>
      </c>
      <c r="H9091">
        <v>5</v>
      </c>
      <c r="I9091">
        <v>0.2</v>
      </c>
      <c r="J9091">
        <v>-62.772500000000001</v>
      </c>
      <c r="K9091" s="2" t="s">
        <v>935</v>
      </c>
      <c r="L9091" s="2" t="s">
        <v>1193</v>
      </c>
      <c r="M9091" s="2" t="s">
        <v>1348</v>
      </c>
      <c r="N9091" s="2">
        <v>45503</v>
      </c>
      <c r="O9091" s="2" t="s">
        <v>1043</v>
      </c>
      <c r="P9091" s="2" t="s">
        <v>951</v>
      </c>
      <c r="Q9091" s="2" t="s">
        <v>965</v>
      </c>
      <c r="R9091" s="2" t="s">
        <v>1758</v>
      </c>
      <c r="S9091" s="2" t="s">
        <v>1390</v>
      </c>
      <c r="T9091" s="2" t="s">
        <v>943</v>
      </c>
    </row>
    <row r="9092" spans="1:20">
      <c r="A9092" t="s">
        <v>10490</v>
      </c>
      <c r="B9092" s="1">
        <v>43021</v>
      </c>
      <c r="C9092" s="1">
        <v>43023</v>
      </c>
      <c r="D9092" t="s">
        <v>1079</v>
      </c>
      <c r="E9092" t="s">
        <v>171</v>
      </c>
      <c r="F9092" t="s">
        <v>1391</v>
      </c>
      <c r="G9092">
        <v>348.56</v>
      </c>
      <c r="H9092">
        <v>8</v>
      </c>
      <c r="I9092">
        <v>0</v>
      </c>
      <c r="J9092">
        <v>104.568</v>
      </c>
      <c r="K9092" s="2" t="s">
        <v>935</v>
      </c>
      <c r="L9092" s="2" t="s">
        <v>2203</v>
      </c>
      <c r="M9092" s="2" t="s">
        <v>937</v>
      </c>
      <c r="N9092" s="2">
        <v>40214</v>
      </c>
      <c r="O9092" s="2" t="s">
        <v>938</v>
      </c>
      <c r="P9092" s="2" t="s">
        <v>951</v>
      </c>
      <c r="Q9092" s="2" t="s">
        <v>965</v>
      </c>
      <c r="R9092" s="2" t="s">
        <v>1392</v>
      </c>
      <c r="S9092" s="2" t="s">
        <v>1777</v>
      </c>
      <c r="T9092" s="2" t="s">
        <v>943</v>
      </c>
    </row>
    <row r="9093" spans="1:20">
      <c r="A9093" t="s">
        <v>10491</v>
      </c>
      <c r="B9093" s="1">
        <v>42183</v>
      </c>
      <c r="C9093" s="1">
        <v>42188</v>
      </c>
      <c r="D9093" t="s">
        <v>933</v>
      </c>
      <c r="E9093" t="s">
        <v>114</v>
      </c>
      <c r="F9093" t="s">
        <v>1271</v>
      </c>
      <c r="G9093">
        <v>15.552</v>
      </c>
      <c r="H9093">
        <v>3</v>
      </c>
      <c r="I9093">
        <v>0.2</v>
      </c>
      <c r="J9093">
        <v>5.4432</v>
      </c>
      <c r="K9093" s="2" t="s">
        <v>935</v>
      </c>
      <c r="L9093" s="2" t="s">
        <v>1155</v>
      </c>
      <c r="M9093" s="2" t="s">
        <v>1348</v>
      </c>
      <c r="N9093" s="2">
        <v>45373</v>
      </c>
      <c r="O9093" s="2" t="s">
        <v>1043</v>
      </c>
      <c r="P9093" s="2" t="s">
        <v>951</v>
      </c>
      <c r="Q9093" s="2" t="s">
        <v>993</v>
      </c>
      <c r="R9093" s="2" t="s">
        <v>1272</v>
      </c>
      <c r="S9093" s="2" t="s">
        <v>1400</v>
      </c>
      <c r="T9093" s="2" t="s">
        <v>955</v>
      </c>
    </row>
    <row r="9094" spans="1:20">
      <c r="A9094" t="s">
        <v>10491</v>
      </c>
      <c r="B9094" s="1">
        <v>42183</v>
      </c>
      <c r="C9094" s="1">
        <v>42188</v>
      </c>
      <c r="D9094" t="s">
        <v>933</v>
      </c>
      <c r="E9094" t="s">
        <v>114</v>
      </c>
      <c r="F9094" t="s">
        <v>4992</v>
      </c>
      <c r="G9094">
        <v>482.94</v>
      </c>
      <c r="H9094">
        <v>6</v>
      </c>
      <c r="I9094">
        <v>0.5</v>
      </c>
      <c r="J9094">
        <v>-376.69319999999999</v>
      </c>
      <c r="K9094" s="2" t="s">
        <v>935</v>
      </c>
      <c r="L9094" s="2" t="s">
        <v>1155</v>
      </c>
      <c r="M9094" s="2" t="s">
        <v>1348</v>
      </c>
      <c r="N9094" s="2">
        <v>45373</v>
      </c>
      <c r="O9094" s="2" t="s">
        <v>1043</v>
      </c>
      <c r="P9094" s="2" t="s">
        <v>939</v>
      </c>
      <c r="Q9094" s="2" t="s">
        <v>940</v>
      </c>
      <c r="R9094" s="2" t="s">
        <v>4993</v>
      </c>
      <c r="S9094" s="2" t="s">
        <v>1400</v>
      </c>
      <c r="T9094" s="2" t="s">
        <v>955</v>
      </c>
    </row>
    <row r="9095" spans="1:20">
      <c r="A9095" t="s">
        <v>10492</v>
      </c>
      <c r="B9095" s="1">
        <v>42156</v>
      </c>
      <c r="C9095" s="1">
        <v>42160</v>
      </c>
      <c r="D9095" t="s">
        <v>957</v>
      </c>
      <c r="E9095" t="s">
        <v>275</v>
      </c>
      <c r="F9095" t="s">
        <v>6562</v>
      </c>
      <c r="G9095">
        <v>299.98</v>
      </c>
      <c r="H9095">
        <v>2</v>
      </c>
      <c r="I9095">
        <v>0</v>
      </c>
      <c r="J9095">
        <v>83.994399999999999</v>
      </c>
      <c r="K9095" s="2" t="s">
        <v>935</v>
      </c>
      <c r="L9095" s="2" t="s">
        <v>907</v>
      </c>
      <c r="M9095" s="2" t="s">
        <v>1122</v>
      </c>
      <c r="N9095" s="2">
        <v>48227</v>
      </c>
      <c r="O9095" s="2" t="s">
        <v>1005</v>
      </c>
      <c r="P9095" s="2" t="s">
        <v>976</v>
      </c>
      <c r="Q9095" s="2" t="s">
        <v>977</v>
      </c>
      <c r="R9095" s="2" t="s">
        <v>6563</v>
      </c>
      <c r="S9095" s="2" t="s">
        <v>2565</v>
      </c>
      <c r="T9095" s="2" t="s">
        <v>943</v>
      </c>
    </row>
    <row r="9096" spans="1:20">
      <c r="A9096" t="s">
        <v>10492</v>
      </c>
      <c r="B9096" s="1">
        <v>42156</v>
      </c>
      <c r="C9096" s="1">
        <v>42160</v>
      </c>
      <c r="D9096" t="s">
        <v>957</v>
      </c>
      <c r="E9096" t="s">
        <v>275</v>
      </c>
      <c r="F9096" t="s">
        <v>4676</v>
      </c>
      <c r="G9096">
        <v>403.68</v>
      </c>
      <c r="H9096">
        <v>6</v>
      </c>
      <c r="I9096">
        <v>0</v>
      </c>
      <c r="J9096">
        <v>181.65600000000001</v>
      </c>
      <c r="K9096" s="2" t="s">
        <v>935</v>
      </c>
      <c r="L9096" s="2" t="s">
        <v>907</v>
      </c>
      <c r="M9096" s="2" t="s">
        <v>1122</v>
      </c>
      <c r="N9096" s="2">
        <v>48227</v>
      </c>
      <c r="O9096" s="2" t="s">
        <v>1005</v>
      </c>
      <c r="P9096" s="2" t="s">
        <v>951</v>
      </c>
      <c r="Q9096" s="2" t="s">
        <v>980</v>
      </c>
      <c r="R9096" s="2" t="s">
        <v>4677</v>
      </c>
      <c r="S9096" s="2" t="s">
        <v>2565</v>
      </c>
      <c r="T9096" s="2" t="s">
        <v>943</v>
      </c>
    </row>
    <row r="9097" spans="1:20">
      <c r="A9097" t="s">
        <v>10492</v>
      </c>
      <c r="B9097" s="1">
        <v>42156</v>
      </c>
      <c r="C9097" s="1">
        <v>42160</v>
      </c>
      <c r="D9097" t="s">
        <v>957</v>
      </c>
      <c r="E9097" t="s">
        <v>275</v>
      </c>
      <c r="F9097" t="s">
        <v>4431</v>
      </c>
      <c r="G9097">
        <v>41.9</v>
      </c>
      <c r="H9097">
        <v>2</v>
      </c>
      <c r="I9097">
        <v>0</v>
      </c>
      <c r="J9097">
        <v>11.731999999999999</v>
      </c>
      <c r="K9097" s="2" t="s">
        <v>935</v>
      </c>
      <c r="L9097" s="2" t="s">
        <v>907</v>
      </c>
      <c r="M9097" s="2" t="s">
        <v>1122</v>
      </c>
      <c r="N9097" s="2">
        <v>48227</v>
      </c>
      <c r="O9097" s="2" t="s">
        <v>1005</v>
      </c>
      <c r="P9097" s="2" t="s">
        <v>976</v>
      </c>
      <c r="Q9097" s="2" t="s">
        <v>977</v>
      </c>
      <c r="R9097" s="2" t="s">
        <v>4432</v>
      </c>
      <c r="S9097" s="2" t="s">
        <v>2565</v>
      </c>
      <c r="T9097" s="2" t="s">
        <v>943</v>
      </c>
    </row>
    <row r="9098" spans="1:20">
      <c r="A9098" t="s">
        <v>10492</v>
      </c>
      <c r="B9098" s="1">
        <v>42156</v>
      </c>
      <c r="C9098" s="1">
        <v>42160</v>
      </c>
      <c r="D9098" t="s">
        <v>957</v>
      </c>
      <c r="E9098" t="s">
        <v>275</v>
      </c>
      <c r="F9098" t="s">
        <v>8109</v>
      </c>
      <c r="G9098">
        <v>28.91</v>
      </c>
      <c r="H9098">
        <v>7</v>
      </c>
      <c r="I9098">
        <v>0</v>
      </c>
      <c r="J9098">
        <v>13.2986</v>
      </c>
      <c r="K9098" s="2" t="s">
        <v>935</v>
      </c>
      <c r="L9098" s="2" t="s">
        <v>907</v>
      </c>
      <c r="M9098" s="2" t="s">
        <v>1122</v>
      </c>
      <c r="N9098" s="2">
        <v>48227</v>
      </c>
      <c r="O9098" s="2" t="s">
        <v>1005</v>
      </c>
      <c r="P9098" s="2" t="s">
        <v>951</v>
      </c>
      <c r="Q9098" s="2" t="s">
        <v>952</v>
      </c>
      <c r="R9098" s="2" t="s">
        <v>8110</v>
      </c>
      <c r="S9098" s="2" t="s">
        <v>2565</v>
      </c>
      <c r="T9098" s="2" t="s">
        <v>943</v>
      </c>
    </row>
    <row r="9099" spans="1:20">
      <c r="A9099" t="s">
        <v>10493</v>
      </c>
      <c r="B9099" s="1">
        <v>41741</v>
      </c>
      <c r="C9099" s="1">
        <v>41746</v>
      </c>
      <c r="D9099" t="s">
        <v>957</v>
      </c>
      <c r="E9099" t="s">
        <v>703</v>
      </c>
      <c r="F9099" t="s">
        <v>3401</v>
      </c>
      <c r="G9099">
        <v>32.4</v>
      </c>
      <c r="H9099">
        <v>5</v>
      </c>
      <c r="I9099">
        <v>0</v>
      </c>
      <c r="J9099">
        <v>15.552</v>
      </c>
      <c r="K9099" s="2" t="s">
        <v>935</v>
      </c>
      <c r="L9099" s="2" t="s">
        <v>1383</v>
      </c>
      <c r="M9099" s="2" t="s">
        <v>1136</v>
      </c>
      <c r="N9099" s="2">
        <v>47401</v>
      </c>
      <c r="O9099" s="2" t="s">
        <v>1005</v>
      </c>
      <c r="P9099" s="2" t="s">
        <v>951</v>
      </c>
      <c r="Q9099" s="2" t="s">
        <v>993</v>
      </c>
      <c r="R9099" s="2" t="s">
        <v>3403</v>
      </c>
      <c r="S9099" s="2" t="s">
        <v>6039</v>
      </c>
      <c r="T9099" s="2" t="s">
        <v>943</v>
      </c>
    </row>
    <row r="9100" spans="1:20">
      <c r="A9100" t="s">
        <v>10494</v>
      </c>
      <c r="B9100" s="1">
        <v>43020</v>
      </c>
      <c r="C9100" s="1">
        <v>43024</v>
      </c>
      <c r="D9100" t="s">
        <v>957</v>
      </c>
      <c r="E9100" t="s">
        <v>433</v>
      </c>
      <c r="F9100" t="s">
        <v>3168</v>
      </c>
      <c r="G9100">
        <v>369.54399999999998</v>
      </c>
      <c r="H9100">
        <v>7</v>
      </c>
      <c r="I9100">
        <v>0.2</v>
      </c>
      <c r="J9100">
        <v>27.715800000000002</v>
      </c>
      <c r="K9100" s="2" t="s">
        <v>935</v>
      </c>
      <c r="L9100" s="2" t="s">
        <v>1622</v>
      </c>
      <c r="M9100" s="2" t="s">
        <v>1004</v>
      </c>
      <c r="N9100" s="2">
        <v>75081</v>
      </c>
      <c r="O9100" s="2" t="s">
        <v>1005</v>
      </c>
      <c r="P9100" s="2" t="s">
        <v>976</v>
      </c>
      <c r="Q9100" s="2" t="s">
        <v>977</v>
      </c>
      <c r="R9100" s="2" t="s">
        <v>3169</v>
      </c>
      <c r="S9100" s="2" t="s">
        <v>3648</v>
      </c>
      <c r="T9100" s="2" t="s">
        <v>1008</v>
      </c>
    </row>
    <row r="9101" spans="1:20">
      <c r="A9101" t="s">
        <v>10494</v>
      </c>
      <c r="B9101" s="1">
        <v>43020</v>
      </c>
      <c r="C9101" s="1">
        <v>43024</v>
      </c>
      <c r="D9101" t="s">
        <v>957</v>
      </c>
      <c r="E9101" t="s">
        <v>433</v>
      </c>
      <c r="F9101" t="s">
        <v>2767</v>
      </c>
      <c r="G9101">
        <v>10.368</v>
      </c>
      <c r="H9101">
        <v>2</v>
      </c>
      <c r="I9101">
        <v>0.2</v>
      </c>
      <c r="J9101">
        <v>3.7584</v>
      </c>
      <c r="K9101" s="2" t="s">
        <v>935</v>
      </c>
      <c r="L9101" s="2" t="s">
        <v>1622</v>
      </c>
      <c r="M9101" s="2" t="s">
        <v>1004</v>
      </c>
      <c r="N9101" s="2">
        <v>75081</v>
      </c>
      <c r="O9101" s="2" t="s">
        <v>1005</v>
      </c>
      <c r="P9101" s="2" t="s">
        <v>951</v>
      </c>
      <c r="Q9101" s="2" t="s">
        <v>993</v>
      </c>
      <c r="R9101" s="2" t="s">
        <v>2769</v>
      </c>
      <c r="S9101" s="2" t="s">
        <v>3648</v>
      </c>
      <c r="T9101" s="2" t="s">
        <v>1008</v>
      </c>
    </row>
    <row r="9102" spans="1:20">
      <c r="A9102" t="s">
        <v>10494</v>
      </c>
      <c r="B9102" s="1">
        <v>43020</v>
      </c>
      <c r="C9102" s="1">
        <v>43024</v>
      </c>
      <c r="D9102" t="s">
        <v>957</v>
      </c>
      <c r="E9102" t="s">
        <v>433</v>
      </c>
      <c r="F9102" t="s">
        <v>3523</v>
      </c>
      <c r="G9102">
        <v>791.88</v>
      </c>
      <c r="H9102">
        <v>3</v>
      </c>
      <c r="I9102">
        <v>0.2</v>
      </c>
      <c r="J9102">
        <v>128.68049999999999</v>
      </c>
      <c r="K9102" s="2" t="s">
        <v>935</v>
      </c>
      <c r="L9102" s="2" t="s">
        <v>1622</v>
      </c>
      <c r="M9102" s="2" t="s">
        <v>1004</v>
      </c>
      <c r="N9102" s="2">
        <v>75081</v>
      </c>
      <c r="O9102" s="2" t="s">
        <v>1005</v>
      </c>
      <c r="P9102" s="2" t="s">
        <v>976</v>
      </c>
      <c r="Q9102" s="2" t="s">
        <v>1054</v>
      </c>
      <c r="R9102" s="2" t="s">
        <v>3524</v>
      </c>
      <c r="S9102" s="2" t="s">
        <v>3648</v>
      </c>
      <c r="T9102" s="2" t="s">
        <v>1008</v>
      </c>
    </row>
    <row r="9103" spans="1:20">
      <c r="A9103" t="s">
        <v>10495</v>
      </c>
      <c r="B9103" s="1">
        <v>42315</v>
      </c>
      <c r="C9103" s="1">
        <v>42320</v>
      </c>
      <c r="D9103" t="s">
        <v>957</v>
      </c>
      <c r="E9103" t="s">
        <v>511</v>
      </c>
      <c r="F9103" t="s">
        <v>1071</v>
      </c>
      <c r="G9103">
        <v>23.64</v>
      </c>
      <c r="H9103">
        <v>3</v>
      </c>
      <c r="I9103">
        <v>0.2</v>
      </c>
      <c r="J9103">
        <v>5.319</v>
      </c>
      <c r="K9103" s="2" t="s">
        <v>935</v>
      </c>
      <c r="L9103" s="2" t="s">
        <v>1075</v>
      </c>
      <c r="M9103" s="2" t="s">
        <v>1004</v>
      </c>
      <c r="N9103" s="2">
        <v>77041</v>
      </c>
      <c r="O9103" s="2" t="s">
        <v>1005</v>
      </c>
      <c r="P9103" s="2" t="s">
        <v>951</v>
      </c>
      <c r="Q9103" s="2" t="s">
        <v>973</v>
      </c>
      <c r="R9103" s="2" t="s">
        <v>1072</v>
      </c>
      <c r="S9103" s="2" t="s">
        <v>4262</v>
      </c>
      <c r="T9103" s="2" t="s">
        <v>943</v>
      </c>
    </row>
    <row r="9104" spans="1:20">
      <c r="A9104" t="s">
        <v>10495</v>
      </c>
      <c r="B9104" s="1">
        <v>42315</v>
      </c>
      <c r="C9104" s="1">
        <v>42320</v>
      </c>
      <c r="D9104" t="s">
        <v>957</v>
      </c>
      <c r="E9104" t="s">
        <v>511</v>
      </c>
      <c r="F9104" t="s">
        <v>1120</v>
      </c>
      <c r="G9104">
        <v>84.784000000000006</v>
      </c>
      <c r="H9104">
        <v>2</v>
      </c>
      <c r="I9104">
        <v>0.2</v>
      </c>
      <c r="J9104">
        <v>-16.956800000000001</v>
      </c>
      <c r="K9104" s="2" t="s">
        <v>935</v>
      </c>
      <c r="L9104" s="2" t="s">
        <v>1075</v>
      </c>
      <c r="M9104" s="2" t="s">
        <v>1004</v>
      </c>
      <c r="N9104" s="2">
        <v>77041</v>
      </c>
      <c r="O9104" s="2" t="s">
        <v>1005</v>
      </c>
      <c r="P9104" s="2" t="s">
        <v>951</v>
      </c>
      <c r="Q9104" s="2" t="s">
        <v>965</v>
      </c>
      <c r="R9104" s="2" t="s">
        <v>1123</v>
      </c>
      <c r="S9104" s="2" t="s">
        <v>4262</v>
      </c>
      <c r="T9104" s="2" t="s">
        <v>943</v>
      </c>
    </row>
    <row r="9105" spans="1:20">
      <c r="A9105" t="s">
        <v>10495</v>
      </c>
      <c r="B9105" s="1">
        <v>42315</v>
      </c>
      <c r="C9105" s="1">
        <v>42320</v>
      </c>
      <c r="D9105" t="s">
        <v>957</v>
      </c>
      <c r="E9105" t="s">
        <v>511</v>
      </c>
      <c r="F9105" t="s">
        <v>6715</v>
      </c>
      <c r="G9105">
        <v>64.959999999999994</v>
      </c>
      <c r="H9105">
        <v>5</v>
      </c>
      <c r="I9105">
        <v>0.6</v>
      </c>
      <c r="J9105">
        <v>-84.447999999999993</v>
      </c>
      <c r="K9105" s="2" t="s">
        <v>935</v>
      </c>
      <c r="L9105" s="2" t="s">
        <v>1075</v>
      </c>
      <c r="M9105" s="2" t="s">
        <v>1004</v>
      </c>
      <c r="N9105" s="2">
        <v>77041</v>
      </c>
      <c r="O9105" s="2" t="s">
        <v>1005</v>
      </c>
      <c r="P9105" s="2" t="s">
        <v>939</v>
      </c>
      <c r="Q9105" s="2" t="s">
        <v>969</v>
      </c>
      <c r="R9105" s="2" t="s">
        <v>6716</v>
      </c>
      <c r="S9105" s="2" t="s">
        <v>4262</v>
      </c>
      <c r="T9105" s="2" t="s">
        <v>943</v>
      </c>
    </row>
    <row r="9106" spans="1:20">
      <c r="A9106" t="s">
        <v>10495</v>
      </c>
      <c r="B9106" s="1">
        <v>42315</v>
      </c>
      <c r="C9106" s="1">
        <v>42320</v>
      </c>
      <c r="D9106" t="s">
        <v>957</v>
      </c>
      <c r="E9106" t="s">
        <v>511</v>
      </c>
      <c r="F9106" t="s">
        <v>1060</v>
      </c>
      <c r="G9106">
        <v>32.06</v>
      </c>
      <c r="H9106">
        <v>10</v>
      </c>
      <c r="I9106">
        <v>0.8</v>
      </c>
      <c r="J9106">
        <v>-51.295999999999999</v>
      </c>
      <c r="K9106" s="2" t="s">
        <v>935</v>
      </c>
      <c r="L9106" s="2" t="s">
        <v>1075</v>
      </c>
      <c r="M9106" s="2" t="s">
        <v>1004</v>
      </c>
      <c r="N9106" s="2">
        <v>77041</v>
      </c>
      <c r="O9106" s="2" t="s">
        <v>1005</v>
      </c>
      <c r="P9106" s="2" t="s">
        <v>951</v>
      </c>
      <c r="Q9106" s="2" t="s">
        <v>980</v>
      </c>
      <c r="R9106" s="2" t="s">
        <v>1061</v>
      </c>
      <c r="S9106" s="2" t="s">
        <v>4262</v>
      </c>
      <c r="T9106" s="2" t="s">
        <v>943</v>
      </c>
    </row>
    <row r="9107" spans="1:20">
      <c r="A9107" t="s">
        <v>10495</v>
      </c>
      <c r="B9107" s="1">
        <v>42315</v>
      </c>
      <c r="C9107" s="1">
        <v>42320</v>
      </c>
      <c r="D9107" t="s">
        <v>957</v>
      </c>
      <c r="E9107" t="s">
        <v>511</v>
      </c>
      <c r="F9107" t="s">
        <v>7645</v>
      </c>
      <c r="G9107">
        <v>177.648</v>
      </c>
      <c r="H9107">
        <v>2</v>
      </c>
      <c r="I9107">
        <v>0.2</v>
      </c>
      <c r="J9107">
        <v>-28.867799999999999</v>
      </c>
      <c r="K9107" s="2" t="s">
        <v>935</v>
      </c>
      <c r="L9107" s="2" t="s">
        <v>1075</v>
      </c>
      <c r="M9107" s="2" t="s">
        <v>1004</v>
      </c>
      <c r="N9107" s="2">
        <v>77041</v>
      </c>
      <c r="O9107" s="2" t="s">
        <v>1005</v>
      </c>
      <c r="P9107" s="2" t="s">
        <v>951</v>
      </c>
      <c r="Q9107" s="2" t="s">
        <v>965</v>
      </c>
      <c r="R9107" s="2" t="s">
        <v>7647</v>
      </c>
      <c r="S9107" s="2" t="s">
        <v>4262</v>
      </c>
      <c r="T9107" s="2" t="s">
        <v>943</v>
      </c>
    </row>
    <row r="9108" spans="1:20">
      <c r="A9108" t="s">
        <v>10495</v>
      </c>
      <c r="B9108" s="1">
        <v>42315</v>
      </c>
      <c r="C9108" s="1">
        <v>42320</v>
      </c>
      <c r="D9108" t="s">
        <v>957</v>
      </c>
      <c r="E9108" t="s">
        <v>511</v>
      </c>
      <c r="F9108" t="s">
        <v>7275</v>
      </c>
      <c r="G9108">
        <v>287.91000000000003</v>
      </c>
      <c r="H9108">
        <v>3</v>
      </c>
      <c r="I9108">
        <v>0.4</v>
      </c>
      <c r="J9108">
        <v>33.589500000000001</v>
      </c>
      <c r="K9108" s="2" t="s">
        <v>935</v>
      </c>
      <c r="L9108" s="2" t="s">
        <v>1075</v>
      </c>
      <c r="M9108" s="2" t="s">
        <v>1004</v>
      </c>
      <c r="N9108" s="2">
        <v>77041</v>
      </c>
      <c r="O9108" s="2" t="s">
        <v>1005</v>
      </c>
      <c r="P9108" s="2" t="s">
        <v>976</v>
      </c>
      <c r="Q9108" s="2" t="s">
        <v>1508</v>
      </c>
      <c r="R9108" s="2" t="s">
        <v>7276</v>
      </c>
      <c r="S9108" s="2" t="s">
        <v>4262</v>
      </c>
      <c r="T9108" s="2" t="s">
        <v>943</v>
      </c>
    </row>
    <row r="9109" spans="1:20">
      <c r="A9109" t="s">
        <v>10496</v>
      </c>
      <c r="B9109" s="1">
        <v>42149</v>
      </c>
      <c r="C9109" s="1">
        <v>42152</v>
      </c>
      <c r="D9109" t="s">
        <v>1079</v>
      </c>
      <c r="E9109" t="s">
        <v>206</v>
      </c>
      <c r="F9109" t="s">
        <v>5808</v>
      </c>
      <c r="G9109">
        <v>22.367999999999999</v>
      </c>
      <c r="H9109">
        <v>2</v>
      </c>
      <c r="I9109">
        <v>0.2</v>
      </c>
      <c r="J9109">
        <v>1.6776</v>
      </c>
      <c r="K9109" s="2" t="s">
        <v>935</v>
      </c>
      <c r="L9109" s="2" t="s">
        <v>5937</v>
      </c>
      <c r="M9109" s="2" t="s">
        <v>1004</v>
      </c>
      <c r="N9109" s="2">
        <v>76117</v>
      </c>
      <c r="O9109" s="2" t="s">
        <v>1005</v>
      </c>
      <c r="P9109" s="2" t="s">
        <v>951</v>
      </c>
      <c r="Q9109" s="2" t="s">
        <v>1419</v>
      </c>
      <c r="R9109" s="2" t="s">
        <v>5809</v>
      </c>
      <c r="S9109" s="2" t="s">
        <v>2070</v>
      </c>
      <c r="T9109" s="2" t="s">
        <v>955</v>
      </c>
    </row>
    <row r="9110" spans="1:20">
      <c r="A9110" t="s">
        <v>10496</v>
      </c>
      <c r="B9110" s="1">
        <v>42149</v>
      </c>
      <c r="C9110" s="1">
        <v>42152</v>
      </c>
      <c r="D9110" t="s">
        <v>1079</v>
      </c>
      <c r="E9110" t="s">
        <v>206</v>
      </c>
      <c r="F9110" t="s">
        <v>5189</v>
      </c>
      <c r="G9110">
        <v>32.368000000000002</v>
      </c>
      <c r="H9110">
        <v>7</v>
      </c>
      <c r="I9110">
        <v>0.2</v>
      </c>
      <c r="J9110">
        <v>11.7334</v>
      </c>
      <c r="K9110" s="2" t="s">
        <v>935</v>
      </c>
      <c r="L9110" s="2" t="s">
        <v>5937</v>
      </c>
      <c r="M9110" s="2" t="s">
        <v>1004</v>
      </c>
      <c r="N9110" s="2">
        <v>76117</v>
      </c>
      <c r="O9110" s="2" t="s">
        <v>1005</v>
      </c>
      <c r="P9110" s="2" t="s">
        <v>951</v>
      </c>
      <c r="Q9110" s="2" t="s">
        <v>993</v>
      </c>
      <c r="R9110" s="2" t="s">
        <v>5190</v>
      </c>
      <c r="S9110" s="2" t="s">
        <v>2070</v>
      </c>
      <c r="T9110" s="2" t="s">
        <v>955</v>
      </c>
    </row>
    <row r="9111" spans="1:20">
      <c r="A9111" t="s">
        <v>10496</v>
      </c>
      <c r="B9111" s="1">
        <v>42149</v>
      </c>
      <c r="C9111" s="1">
        <v>42152</v>
      </c>
      <c r="D9111" t="s">
        <v>1079</v>
      </c>
      <c r="E9111" t="s">
        <v>206</v>
      </c>
      <c r="F9111" t="s">
        <v>5603</v>
      </c>
      <c r="G9111">
        <v>207.98400000000001</v>
      </c>
      <c r="H9111">
        <v>2</v>
      </c>
      <c r="I9111">
        <v>0.2</v>
      </c>
      <c r="J9111">
        <v>36.397199999999998</v>
      </c>
      <c r="K9111" s="2" t="s">
        <v>935</v>
      </c>
      <c r="L9111" s="2" t="s">
        <v>5937</v>
      </c>
      <c r="M9111" s="2" t="s">
        <v>1004</v>
      </c>
      <c r="N9111" s="2">
        <v>76117</v>
      </c>
      <c r="O9111" s="2" t="s">
        <v>1005</v>
      </c>
      <c r="P9111" s="2" t="s">
        <v>976</v>
      </c>
      <c r="Q9111" s="2" t="s">
        <v>1054</v>
      </c>
      <c r="R9111" s="2" t="s">
        <v>5604</v>
      </c>
      <c r="S9111" s="2" t="s">
        <v>2070</v>
      </c>
      <c r="T9111" s="2" t="s">
        <v>955</v>
      </c>
    </row>
    <row r="9112" spans="1:20">
      <c r="A9112" t="s">
        <v>10497</v>
      </c>
      <c r="B9112" s="1">
        <v>41925</v>
      </c>
      <c r="C9112" s="1">
        <v>41927</v>
      </c>
      <c r="D9112" t="s">
        <v>1079</v>
      </c>
      <c r="E9112" t="s">
        <v>727</v>
      </c>
      <c r="F9112" t="s">
        <v>4557</v>
      </c>
      <c r="G9112">
        <v>36.4</v>
      </c>
      <c r="H9112">
        <v>5</v>
      </c>
      <c r="I9112">
        <v>0</v>
      </c>
      <c r="J9112">
        <v>17.472000000000001</v>
      </c>
      <c r="K9112" s="2" t="s">
        <v>935</v>
      </c>
      <c r="L9112" s="2" t="s">
        <v>2194</v>
      </c>
      <c r="M9112" s="2" t="s">
        <v>1194</v>
      </c>
      <c r="N9112" s="2">
        <v>23223</v>
      </c>
      <c r="O9112" s="2" t="s">
        <v>938</v>
      </c>
      <c r="P9112" s="2" t="s">
        <v>951</v>
      </c>
      <c r="Q9112" s="2" t="s">
        <v>1065</v>
      </c>
      <c r="R9112" s="2" t="s">
        <v>4558</v>
      </c>
      <c r="S9112" s="2" t="s">
        <v>6353</v>
      </c>
      <c r="T9112" s="2" t="s">
        <v>1008</v>
      </c>
    </row>
    <row r="9113" spans="1:20">
      <c r="A9113" t="s">
        <v>10497</v>
      </c>
      <c r="B9113" s="1">
        <v>41925</v>
      </c>
      <c r="C9113" s="1">
        <v>41927</v>
      </c>
      <c r="D9113" t="s">
        <v>1079</v>
      </c>
      <c r="E9113" t="s">
        <v>727</v>
      </c>
      <c r="F9113" t="s">
        <v>7795</v>
      </c>
      <c r="G9113">
        <v>22.96</v>
      </c>
      <c r="H9113">
        <v>2</v>
      </c>
      <c r="I9113">
        <v>0</v>
      </c>
      <c r="J9113">
        <v>4.3624000000000001</v>
      </c>
      <c r="K9113" s="2" t="s">
        <v>935</v>
      </c>
      <c r="L9113" s="2" t="s">
        <v>2194</v>
      </c>
      <c r="M9113" s="2" t="s">
        <v>1194</v>
      </c>
      <c r="N9113" s="2">
        <v>23223</v>
      </c>
      <c r="O9113" s="2" t="s">
        <v>938</v>
      </c>
      <c r="P9113" s="2" t="s">
        <v>976</v>
      </c>
      <c r="Q9113" s="2" t="s">
        <v>1054</v>
      </c>
      <c r="R9113" s="2" t="s">
        <v>7796</v>
      </c>
      <c r="S9113" s="2" t="s">
        <v>6353</v>
      </c>
      <c r="T9113" s="2" t="s">
        <v>1008</v>
      </c>
    </row>
    <row r="9114" spans="1:20">
      <c r="A9114" t="s">
        <v>10497</v>
      </c>
      <c r="B9114" s="1">
        <v>41925</v>
      </c>
      <c r="C9114" s="1">
        <v>41927</v>
      </c>
      <c r="D9114" t="s">
        <v>1079</v>
      </c>
      <c r="E9114" t="s">
        <v>727</v>
      </c>
      <c r="F9114" t="s">
        <v>9545</v>
      </c>
      <c r="G9114">
        <v>315.2</v>
      </c>
      <c r="H9114">
        <v>4</v>
      </c>
      <c r="I9114">
        <v>0</v>
      </c>
      <c r="J9114">
        <v>6.3040000000000003</v>
      </c>
      <c r="K9114" s="2" t="s">
        <v>935</v>
      </c>
      <c r="L9114" s="2" t="s">
        <v>2194</v>
      </c>
      <c r="M9114" s="2" t="s">
        <v>1194</v>
      </c>
      <c r="N9114" s="2">
        <v>23223</v>
      </c>
      <c r="O9114" s="2" t="s">
        <v>938</v>
      </c>
      <c r="P9114" s="2" t="s">
        <v>951</v>
      </c>
      <c r="Q9114" s="2" t="s">
        <v>965</v>
      </c>
      <c r="R9114" s="2" t="s">
        <v>9546</v>
      </c>
      <c r="S9114" s="2" t="s">
        <v>6353</v>
      </c>
      <c r="T9114" s="2" t="s">
        <v>1008</v>
      </c>
    </row>
    <row r="9115" spans="1:20">
      <c r="A9115" t="s">
        <v>10497</v>
      </c>
      <c r="B9115" s="1">
        <v>41925</v>
      </c>
      <c r="C9115" s="1">
        <v>41927</v>
      </c>
      <c r="D9115" t="s">
        <v>1079</v>
      </c>
      <c r="E9115" t="s">
        <v>727</v>
      </c>
      <c r="F9115" t="s">
        <v>3913</v>
      </c>
      <c r="G9115">
        <v>15.18</v>
      </c>
      <c r="H9115">
        <v>3</v>
      </c>
      <c r="I9115">
        <v>0</v>
      </c>
      <c r="J9115">
        <v>7.1345999999999998</v>
      </c>
      <c r="K9115" s="2" t="s">
        <v>935</v>
      </c>
      <c r="L9115" s="2" t="s">
        <v>2194</v>
      </c>
      <c r="M9115" s="2" t="s">
        <v>1194</v>
      </c>
      <c r="N9115" s="2">
        <v>23223</v>
      </c>
      <c r="O9115" s="2" t="s">
        <v>938</v>
      </c>
      <c r="P9115" s="2" t="s">
        <v>951</v>
      </c>
      <c r="Q9115" s="2" t="s">
        <v>980</v>
      </c>
      <c r="R9115" s="2" t="s">
        <v>3914</v>
      </c>
      <c r="S9115" s="2" t="s">
        <v>6353</v>
      </c>
      <c r="T9115" s="2" t="s">
        <v>1008</v>
      </c>
    </row>
    <row r="9116" spans="1:20">
      <c r="A9116" t="s">
        <v>10498</v>
      </c>
      <c r="B9116" s="1">
        <v>42407</v>
      </c>
      <c r="C9116" s="1">
        <v>42410</v>
      </c>
      <c r="D9116" t="s">
        <v>933</v>
      </c>
      <c r="E9116" t="s">
        <v>480</v>
      </c>
      <c r="F9116" t="s">
        <v>9270</v>
      </c>
      <c r="G9116">
        <v>623.96</v>
      </c>
      <c r="H9116">
        <v>5</v>
      </c>
      <c r="I9116">
        <v>0.2</v>
      </c>
      <c r="J9116">
        <v>38.997500000000002</v>
      </c>
      <c r="K9116" s="2" t="s">
        <v>935</v>
      </c>
      <c r="L9116" s="2" t="s">
        <v>904</v>
      </c>
      <c r="M9116" s="2" t="s">
        <v>949</v>
      </c>
      <c r="N9116" s="2">
        <v>90049</v>
      </c>
      <c r="O9116" s="2" t="s">
        <v>950</v>
      </c>
      <c r="P9116" s="2" t="s">
        <v>976</v>
      </c>
      <c r="Q9116" s="2" t="s">
        <v>977</v>
      </c>
      <c r="R9116" s="2" t="s">
        <v>9271</v>
      </c>
      <c r="S9116" s="2" t="s">
        <v>4065</v>
      </c>
      <c r="T9116" s="2" t="s">
        <v>955</v>
      </c>
    </row>
    <row r="9117" spans="1:20">
      <c r="A9117" t="s">
        <v>10499</v>
      </c>
      <c r="B9117" s="1">
        <v>42754</v>
      </c>
      <c r="C9117" s="1">
        <v>42759</v>
      </c>
      <c r="D9117" t="s">
        <v>933</v>
      </c>
      <c r="E9117" t="s">
        <v>571</v>
      </c>
      <c r="F9117" t="s">
        <v>4824</v>
      </c>
      <c r="G9117">
        <v>429.6</v>
      </c>
      <c r="H9117">
        <v>2</v>
      </c>
      <c r="I9117">
        <v>0.4</v>
      </c>
      <c r="J9117">
        <v>-93.08</v>
      </c>
      <c r="K9117" s="2" t="s">
        <v>935</v>
      </c>
      <c r="L9117" s="2" t="s">
        <v>1041</v>
      </c>
      <c r="M9117" s="2" t="s">
        <v>1042</v>
      </c>
      <c r="N9117" s="2">
        <v>19140</v>
      </c>
      <c r="O9117" s="2" t="s">
        <v>1043</v>
      </c>
      <c r="P9117" s="2" t="s">
        <v>976</v>
      </c>
      <c r="Q9117" s="2" t="s">
        <v>977</v>
      </c>
      <c r="R9117" s="2" t="s">
        <v>4825</v>
      </c>
      <c r="S9117" s="2" t="s">
        <v>4703</v>
      </c>
      <c r="T9117" s="2" t="s">
        <v>943</v>
      </c>
    </row>
    <row r="9118" spans="1:20">
      <c r="A9118" t="s">
        <v>10499</v>
      </c>
      <c r="B9118" s="1">
        <v>42754</v>
      </c>
      <c r="C9118" s="1">
        <v>42759</v>
      </c>
      <c r="D9118" t="s">
        <v>933</v>
      </c>
      <c r="E9118" t="s">
        <v>571</v>
      </c>
      <c r="F9118" t="s">
        <v>2817</v>
      </c>
      <c r="G9118">
        <v>31.968</v>
      </c>
      <c r="H9118">
        <v>2</v>
      </c>
      <c r="I9118">
        <v>0.2</v>
      </c>
      <c r="J9118">
        <v>6.3936000000000002</v>
      </c>
      <c r="K9118" s="2" t="s">
        <v>935</v>
      </c>
      <c r="L9118" s="2" t="s">
        <v>1041</v>
      </c>
      <c r="M9118" s="2" t="s">
        <v>1042</v>
      </c>
      <c r="N9118" s="2">
        <v>19140</v>
      </c>
      <c r="O9118" s="2" t="s">
        <v>1043</v>
      </c>
      <c r="P9118" s="2" t="s">
        <v>939</v>
      </c>
      <c r="Q9118" s="2" t="s">
        <v>969</v>
      </c>
      <c r="R9118" s="2" t="s">
        <v>2818</v>
      </c>
      <c r="S9118" s="2" t="s">
        <v>4703</v>
      </c>
      <c r="T9118" s="2" t="s">
        <v>943</v>
      </c>
    </row>
    <row r="9119" spans="1:20">
      <c r="A9119" t="s">
        <v>10499</v>
      </c>
      <c r="B9119" s="1">
        <v>42754</v>
      </c>
      <c r="C9119" s="1">
        <v>42759</v>
      </c>
      <c r="D9119" t="s">
        <v>933</v>
      </c>
      <c r="E9119" t="s">
        <v>571</v>
      </c>
      <c r="F9119" t="s">
        <v>3562</v>
      </c>
      <c r="G9119">
        <v>887.27099999999996</v>
      </c>
      <c r="H9119">
        <v>3</v>
      </c>
      <c r="I9119">
        <v>0.3</v>
      </c>
      <c r="J9119">
        <v>-63.3765</v>
      </c>
      <c r="K9119" s="2" t="s">
        <v>935</v>
      </c>
      <c r="L9119" s="2" t="s">
        <v>1041</v>
      </c>
      <c r="M9119" s="2" t="s">
        <v>1042</v>
      </c>
      <c r="N9119" s="2">
        <v>19140</v>
      </c>
      <c r="O9119" s="2" t="s">
        <v>1043</v>
      </c>
      <c r="P9119" s="2" t="s">
        <v>939</v>
      </c>
      <c r="Q9119" s="2" t="s">
        <v>945</v>
      </c>
      <c r="R9119" s="2" t="s">
        <v>3563</v>
      </c>
      <c r="S9119" s="2" t="s">
        <v>4703</v>
      </c>
      <c r="T9119" s="2" t="s">
        <v>943</v>
      </c>
    </row>
    <row r="9120" spans="1:20">
      <c r="A9120" t="s">
        <v>10499</v>
      </c>
      <c r="B9120" s="1">
        <v>42754</v>
      </c>
      <c r="C9120" s="1">
        <v>42759</v>
      </c>
      <c r="D9120" t="s">
        <v>933</v>
      </c>
      <c r="E9120" t="s">
        <v>571</v>
      </c>
      <c r="F9120" t="s">
        <v>4294</v>
      </c>
      <c r="G9120">
        <v>21.696000000000002</v>
      </c>
      <c r="H9120">
        <v>4</v>
      </c>
      <c r="I9120">
        <v>0.2</v>
      </c>
      <c r="J9120">
        <v>7.0511999999999997</v>
      </c>
      <c r="K9120" s="2" t="s">
        <v>935</v>
      </c>
      <c r="L9120" s="2" t="s">
        <v>1041</v>
      </c>
      <c r="M9120" s="2" t="s">
        <v>1042</v>
      </c>
      <c r="N9120" s="2">
        <v>19140</v>
      </c>
      <c r="O9120" s="2" t="s">
        <v>1043</v>
      </c>
      <c r="P9120" s="2" t="s">
        <v>951</v>
      </c>
      <c r="Q9120" s="2" t="s">
        <v>993</v>
      </c>
      <c r="R9120" s="2" t="s">
        <v>4295</v>
      </c>
      <c r="S9120" s="2" t="s">
        <v>4703</v>
      </c>
      <c r="T9120" s="2" t="s">
        <v>943</v>
      </c>
    </row>
    <row r="9121" spans="1:20">
      <c r="A9121" t="s">
        <v>10500</v>
      </c>
      <c r="B9121" s="1">
        <v>42527</v>
      </c>
      <c r="C9121" s="1">
        <v>42533</v>
      </c>
      <c r="D9121" t="s">
        <v>957</v>
      </c>
      <c r="E9121" t="s">
        <v>231</v>
      </c>
      <c r="F9121" t="s">
        <v>3703</v>
      </c>
      <c r="G9121">
        <v>22.05</v>
      </c>
      <c r="H9121">
        <v>7</v>
      </c>
      <c r="I9121">
        <v>0</v>
      </c>
      <c r="J9121">
        <v>10.584</v>
      </c>
      <c r="K9121" s="2" t="s">
        <v>935</v>
      </c>
      <c r="L9121" s="2" t="s">
        <v>904</v>
      </c>
      <c r="M9121" s="2" t="s">
        <v>949</v>
      </c>
      <c r="N9121" s="2">
        <v>90036</v>
      </c>
      <c r="O9121" s="2" t="s">
        <v>950</v>
      </c>
      <c r="P9121" s="2" t="s">
        <v>951</v>
      </c>
      <c r="Q9121" s="2" t="s">
        <v>952</v>
      </c>
      <c r="R9121" s="2" t="s">
        <v>3704</v>
      </c>
      <c r="S9121" s="2" t="s">
        <v>2236</v>
      </c>
      <c r="T9121" s="2" t="s">
        <v>1008</v>
      </c>
    </row>
    <row r="9122" spans="1:20">
      <c r="A9122" t="s">
        <v>10500</v>
      </c>
      <c r="B9122" s="1">
        <v>42527</v>
      </c>
      <c r="C9122" s="1">
        <v>42533</v>
      </c>
      <c r="D9122" t="s">
        <v>957</v>
      </c>
      <c r="E9122" t="s">
        <v>231</v>
      </c>
      <c r="F9122" t="s">
        <v>10501</v>
      </c>
      <c r="G9122">
        <v>99.9</v>
      </c>
      <c r="H9122">
        <v>5</v>
      </c>
      <c r="I9122">
        <v>0</v>
      </c>
      <c r="J9122">
        <v>46.953000000000003</v>
      </c>
      <c r="K9122" s="2" t="s">
        <v>935</v>
      </c>
      <c r="L9122" s="2" t="s">
        <v>904</v>
      </c>
      <c r="M9122" s="2" t="s">
        <v>949</v>
      </c>
      <c r="N9122" s="2">
        <v>90036</v>
      </c>
      <c r="O9122" s="2" t="s">
        <v>950</v>
      </c>
      <c r="P9122" s="2" t="s">
        <v>951</v>
      </c>
      <c r="Q9122" s="2" t="s">
        <v>993</v>
      </c>
      <c r="R9122" s="2" t="s">
        <v>10502</v>
      </c>
      <c r="S9122" s="2" t="s">
        <v>2236</v>
      </c>
      <c r="T9122" s="2" t="s">
        <v>1008</v>
      </c>
    </row>
    <row r="9123" spans="1:20">
      <c r="A9123" t="s">
        <v>10503</v>
      </c>
      <c r="B9123" s="1">
        <v>42812</v>
      </c>
      <c r="C9123" s="1">
        <v>42814</v>
      </c>
      <c r="D9123" t="s">
        <v>933</v>
      </c>
      <c r="E9123" t="s">
        <v>815</v>
      </c>
      <c r="F9123" t="s">
        <v>1293</v>
      </c>
      <c r="G9123">
        <v>90.86</v>
      </c>
      <c r="H9123">
        <v>7</v>
      </c>
      <c r="I9123">
        <v>0</v>
      </c>
      <c r="J9123">
        <v>26.349399999999999</v>
      </c>
      <c r="K9123" s="2" t="s">
        <v>935</v>
      </c>
      <c r="L9123" s="2" t="s">
        <v>904</v>
      </c>
      <c r="M9123" s="2" t="s">
        <v>949</v>
      </c>
      <c r="N9123" s="2">
        <v>90032</v>
      </c>
      <c r="O9123" s="2" t="s">
        <v>950</v>
      </c>
      <c r="P9123" s="2" t="s">
        <v>951</v>
      </c>
      <c r="Q9123" s="2" t="s">
        <v>983</v>
      </c>
      <c r="R9123" s="2" t="s">
        <v>1295</v>
      </c>
      <c r="S9123" s="2" t="s">
        <v>8257</v>
      </c>
      <c r="T9123" s="2" t="s">
        <v>955</v>
      </c>
    </row>
    <row r="9124" spans="1:20">
      <c r="A9124" t="s">
        <v>10504</v>
      </c>
      <c r="B9124" s="1">
        <v>43063</v>
      </c>
      <c r="C9124" s="1">
        <v>43063</v>
      </c>
      <c r="D9124" t="s">
        <v>2041</v>
      </c>
      <c r="E9124" t="s">
        <v>757</v>
      </c>
      <c r="F9124" t="s">
        <v>2828</v>
      </c>
      <c r="G9124">
        <v>7.78</v>
      </c>
      <c r="H9124">
        <v>1</v>
      </c>
      <c r="I9124">
        <v>0</v>
      </c>
      <c r="J9124">
        <v>3.5009999999999999</v>
      </c>
      <c r="K9124" s="2" t="s">
        <v>935</v>
      </c>
      <c r="L9124" s="2" t="s">
        <v>906</v>
      </c>
      <c r="M9124" s="2" t="s">
        <v>949</v>
      </c>
      <c r="N9124" s="2">
        <v>94109</v>
      </c>
      <c r="O9124" s="2" t="s">
        <v>950</v>
      </c>
      <c r="P9124" s="2" t="s">
        <v>951</v>
      </c>
      <c r="Q9124" s="2" t="s">
        <v>993</v>
      </c>
      <c r="R9124" s="2" t="s">
        <v>2829</v>
      </c>
      <c r="S9124" s="2" t="s">
        <v>6714</v>
      </c>
      <c r="T9124" s="2" t="s">
        <v>943</v>
      </c>
    </row>
    <row r="9125" spans="1:20">
      <c r="A9125" t="s">
        <v>10505</v>
      </c>
      <c r="B9125" s="1">
        <v>42700</v>
      </c>
      <c r="C9125" s="1">
        <v>42702</v>
      </c>
      <c r="D9125" t="s">
        <v>933</v>
      </c>
      <c r="E9125" t="s">
        <v>50</v>
      </c>
      <c r="F9125" t="s">
        <v>3311</v>
      </c>
      <c r="G9125">
        <v>78.759</v>
      </c>
      <c r="H9125">
        <v>9</v>
      </c>
      <c r="I9125">
        <v>0.7</v>
      </c>
      <c r="J9125">
        <v>-57.756599999999999</v>
      </c>
      <c r="K9125" s="2" t="s">
        <v>935</v>
      </c>
      <c r="L9125" s="2" t="s">
        <v>1041</v>
      </c>
      <c r="M9125" s="2" t="s">
        <v>1042</v>
      </c>
      <c r="N9125" s="2">
        <v>19120</v>
      </c>
      <c r="O9125" s="2" t="s">
        <v>1043</v>
      </c>
      <c r="P9125" s="2" t="s">
        <v>951</v>
      </c>
      <c r="Q9125" s="2" t="s">
        <v>980</v>
      </c>
      <c r="R9125" s="2" t="s">
        <v>3312</v>
      </c>
      <c r="S9125" s="2" t="s">
        <v>1052</v>
      </c>
      <c r="T9125" s="2" t="s">
        <v>943</v>
      </c>
    </row>
    <row r="9126" spans="1:20">
      <c r="A9126" t="s">
        <v>10506</v>
      </c>
      <c r="B9126" s="1">
        <v>42600</v>
      </c>
      <c r="C9126" s="1">
        <v>42602</v>
      </c>
      <c r="D9126" t="s">
        <v>933</v>
      </c>
      <c r="E9126" t="s">
        <v>60</v>
      </c>
      <c r="F9126" t="s">
        <v>3431</v>
      </c>
      <c r="G9126">
        <v>9.5519999999999996</v>
      </c>
      <c r="H9126">
        <v>3</v>
      </c>
      <c r="I9126">
        <v>0.6</v>
      </c>
      <c r="J9126">
        <v>-3.8208000000000002</v>
      </c>
      <c r="K9126" s="2" t="s">
        <v>935</v>
      </c>
      <c r="L9126" s="2" t="s">
        <v>1075</v>
      </c>
      <c r="M9126" s="2" t="s">
        <v>1004</v>
      </c>
      <c r="N9126" s="2">
        <v>77070</v>
      </c>
      <c r="O9126" s="2" t="s">
        <v>1005</v>
      </c>
      <c r="P9126" s="2" t="s">
        <v>939</v>
      </c>
      <c r="Q9126" s="2" t="s">
        <v>969</v>
      </c>
      <c r="R9126" s="2" t="s">
        <v>1717</v>
      </c>
      <c r="S9126" s="2" t="s">
        <v>1077</v>
      </c>
      <c r="T9126" s="2" t="s">
        <v>1008</v>
      </c>
    </row>
    <row r="9127" spans="1:20">
      <c r="A9127" t="s">
        <v>10506</v>
      </c>
      <c r="B9127" s="1">
        <v>42600</v>
      </c>
      <c r="C9127" s="1">
        <v>42602</v>
      </c>
      <c r="D9127" t="s">
        <v>933</v>
      </c>
      <c r="E9127" t="s">
        <v>60</v>
      </c>
      <c r="F9127" t="s">
        <v>6757</v>
      </c>
      <c r="G9127">
        <v>5.3440000000000003</v>
      </c>
      <c r="H9127">
        <v>4</v>
      </c>
      <c r="I9127">
        <v>0.6</v>
      </c>
      <c r="J9127">
        <v>-2.1375999999999999</v>
      </c>
      <c r="K9127" s="2" t="s">
        <v>935</v>
      </c>
      <c r="L9127" s="2" t="s">
        <v>1075</v>
      </c>
      <c r="M9127" s="2" t="s">
        <v>1004</v>
      </c>
      <c r="N9127" s="2">
        <v>77070</v>
      </c>
      <c r="O9127" s="2" t="s">
        <v>1005</v>
      </c>
      <c r="P9127" s="2" t="s">
        <v>939</v>
      </c>
      <c r="Q9127" s="2" t="s">
        <v>969</v>
      </c>
      <c r="R9127" s="2" t="s">
        <v>6758</v>
      </c>
      <c r="S9127" s="2" t="s">
        <v>1077</v>
      </c>
      <c r="T9127" s="2" t="s">
        <v>1008</v>
      </c>
    </row>
    <row r="9128" spans="1:20">
      <c r="A9128" t="s">
        <v>10507</v>
      </c>
      <c r="B9128" s="1">
        <v>42336</v>
      </c>
      <c r="C9128" s="1">
        <v>42341</v>
      </c>
      <c r="D9128" t="s">
        <v>957</v>
      </c>
      <c r="E9128" t="s">
        <v>727</v>
      </c>
      <c r="F9128" t="s">
        <v>1503</v>
      </c>
      <c r="G9128">
        <v>8.2799999999999994</v>
      </c>
      <c r="H9128">
        <v>2</v>
      </c>
      <c r="I9128">
        <v>0</v>
      </c>
      <c r="J9128">
        <v>3.4775999999999998</v>
      </c>
      <c r="K9128" s="2" t="s">
        <v>935</v>
      </c>
      <c r="L9128" s="2" t="s">
        <v>6110</v>
      </c>
      <c r="M9128" s="2" t="s">
        <v>1495</v>
      </c>
      <c r="N9128" s="2">
        <v>88001</v>
      </c>
      <c r="O9128" s="2" t="s">
        <v>950</v>
      </c>
      <c r="P9128" s="2" t="s">
        <v>951</v>
      </c>
      <c r="Q9128" s="2" t="s">
        <v>973</v>
      </c>
      <c r="R9128" s="2" t="s">
        <v>1505</v>
      </c>
      <c r="S9128" s="2" t="s">
        <v>6353</v>
      </c>
      <c r="T9128" s="2" t="s">
        <v>1008</v>
      </c>
    </row>
    <row r="9129" spans="1:20">
      <c r="A9129" t="s">
        <v>10508</v>
      </c>
      <c r="B9129" s="1">
        <v>42880</v>
      </c>
      <c r="C9129" s="1">
        <v>42887</v>
      </c>
      <c r="D9129" t="s">
        <v>957</v>
      </c>
      <c r="E9129" t="s">
        <v>199</v>
      </c>
      <c r="F9129" t="s">
        <v>8434</v>
      </c>
      <c r="G9129">
        <v>50.136000000000003</v>
      </c>
      <c r="H9129">
        <v>3</v>
      </c>
      <c r="I9129">
        <v>0.2</v>
      </c>
      <c r="J9129">
        <v>-11.2806</v>
      </c>
      <c r="K9129" s="2" t="s">
        <v>935</v>
      </c>
      <c r="L9129" s="2" t="s">
        <v>1075</v>
      </c>
      <c r="M9129" s="2" t="s">
        <v>1004</v>
      </c>
      <c r="N9129" s="2">
        <v>77070</v>
      </c>
      <c r="O9129" s="2" t="s">
        <v>1005</v>
      </c>
      <c r="P9129" s="2" t="s">
        <v>951</v>
      </c>
      <c r="Q9129" s="2" t="s">
        <v>965</v>
      </c>
      <c r="R9129" s="2" t="s">
        <v>8435</v>
      </c>
      <c r="S9129" s="2" t="s">
        <v>2015</v>
      </c>
      <c r="T9129" s="2" t="s">
        <v>943</v>
      </c>
    </row>
    <row r="9130" spans="1:20">
      <c r="A9130" t="s">
        <v>10509</v>
      </c>
      <c r="B9130" s="1">
        <v>42982</v>
      </c>
      <c r="C9130" s="1">
        <v>42983</v>
      </c>
      <c r="D9130" t="s">
        <v>1079</v>
      </c>
      <c r="E9130" t="s">
        <v>498</v>
      </c>
      <c r="F9130" t="s">
        <v>3418</v>
      </c>
      <c r="G9130">
        <v>88.073999999999998</v>
      </c>
      <c r="H9130">
        <v>7</v>
      </c>
      <c r="I9130">
        <v>0.7</v>
      </c>
      <c r="J9130">
        <v>-58.716000000000001</v>
      </c>
      <c r="K9130" s="2" t="s">
        <v>935</v>
      </c>
      <c r="L9130" s="2" t="s">
        <v>4931</v>
      </c>
      <c r="M9130" s="2" t="s">
        <v>1281</v>
      </c>
      <c r="N9130" s="2">
        <v>97756</v>
      </c>
      <c r="O9130" s="2" t="s">
        <v>950</v>
      </c>
      <c r="P9130" s="2" t="s">
        <v>951</v>
      </c>
      <c r="Q9130" s="2" t="s">
        <v>980</v>
      </c>
      <c r="R9130" s="2" t="s">
        <v>3419</v>
      </c>
      <c r="S9130" s="2" t="s">
        <v>4154</v>
      </c>
      <c r="T9130" s="2" t="s">
        <v>955</v>
      </c>
    </row>
    <row r="9131" spans="1:20">
      <c r="A9131" t="s">
        <v>10510</v>
      </c>
      <c r="B9131" s="1">
        <v>42453</v>
      </c>
      <c r="C9131" s="1">
        <v>42455</v>
      </c>
      <c r="D9131" t="s">
        <v>933</v>
      </c>
      <c r="E9131" t="s">
        <v>475</v>
      </c>
      <c r="F9131" t="s">
        <v>5906</v>
      </c>
      <c r="G9131">
        <v>301.47000000000003</v>
      </c>
      <c r="H9131">
        <v>3</v>
      </c>
      <c r="I9131">
        <v>0.5</v>
      </c>
      <c r="J9131">
        <v>-241.17599999999999</v>
      </c>
      <c r="K9131" s="2" t="s">
        <v>935</v>
      </c>
      <c r="L9131" s="2" t="s">
        <v>2813</v>
      </c>
      <c r="M9131" s="2" t="s">
        <v>1348</v>
      </c>
      <c r="N9131" s="2">
        <v>44105</v>
      </c>
      <c r="O9131" s="2" t="s">
        <v>1043</v>
      </c>
      <c r="P9131" s="2" t="s">
        <v>939</v>
      </c>
      <c r="Q9131" s="2" t="s">
        <v>940</v>
      </c>
      <c r="R9131" s="2" t="s">
        <v>5907</v>
      </c>
      <c r="S9131" s="2" t="s">
        <v>4010</v>
      </c>
      <c r="T9131" s="2" t="s">
        <v>943</v>
      </c>
    </row>
    <row r="9132" spans="1:20">
      <c r="A9132" t="s">
        <v>10510</v>
      </c>
      <c r="B9132" s="1">
        <v>42453</v>
      </c>
      <c r="C9132" s="1">
        <v>42455</v>
      </c>
      <c r="D9132" t="s">
        <v>933</v>
      </c>
      <c r="E9132" t="s">
        <v>475</v>
      </c>
      <c r="F9132" t="s">
        <v>4876</v>
      </c>
      <c r="G9132">
        <v>18.655999999999999</v>
      </c>
      <c r="H9132">
        <v>2</v>
      </c>
      <c r="I9132">
        <v>0.2</v>
      </c>
      <c r="J9132">
        <v>1.6324000000000001</v>
      </c>
      <c r="K9132" s="2" t="s">
        <v>935</v>
      </c>
      <c r="L9132" s="2" t="s">
        <v>2813</v>
      </c>
      <c r="M9132" s="2" t="s">
        <v>1348</v>
      </c>
      <c r="N9132" s="2">
        <v>44105</v>
      </c>
      <c r="O9132" s="2" t="s">
        <v>1043</v>
      </c>
      <c r="P9132" s="2" t="s">
        <v>951</v>
      </c>
      <c r="Q9132" s="2" t="s">
        <v>973</v>
      </c>
      <c r="R9132" s="2" t="s">
        <v>4877</v>
      </c>
      <c r="S9132" s="2" t="s">
        <v>4010</v>
      </c>
      <c r="T9132" s="2" t="s">
        <v>943</v>
      </c>
    </row>
    <row r="9133" spans="1:20">
      <c r="A9133" t="s">
        <v>10511</v>
      </c>
      <c r="B9133" s="1">
        <v>42883</v>
      </c>
      <c r="C9133" s="1">
        <v>42887</v>
      </c>
      <c r="D9133" t="s">
        <v>957</v>
      </c>
      <c r="E9133" t="s">
        <v>606</v>
      </c>
      <c r="F9133" t="s">
        <v>4349</v>
      </c>
      <c r="G9133">
        <v>27.46</v>
      </c>
      <c r="H9133">
        <v>2</v>
      </c>
      <c r="I9133">
        <v>0</v>
      </c>
      <c r="J9133">
        <v>9.8856000000000002</v>
      </c>
      <c r="K9133" s="2" t="s">
        <v>935</v>
      </c>
      <c r="L9133" s="2" t="s">
        <v>10512</v>
      </c>
      <c r="M9133" s="2" t="s">
        <v>3296</v>
      </c>
      <c r="N9133" s="2">
        <v>20707</v>
      </c>
      <c r="O9133" s="2" t="s">
        <v>1043</v>
      </c>
      <c r="P9133" s="2" t="s">
        <v>939</v>
      </c>
      <c r="Q9133" s="2" t="s">
        <v>969</v>
      </c>
      <c r="R9133" s="2" t="s">
        <v>4350</v>
      </c>
      <c r="S9133" s="2" t="s">
        <v>5071</v>
      </c>
      <c r="T9133" s="2" t="s">
        <v>955</v>
      </c>
    </row>
    <row r="9134" spans="1:20">
      <c r="A9134" t="s">
        <v>10511</v>
      </c>
      <c r="B9134" s="1">
        <v>42883</v>
      </c>
      <c r="C9134" s="1">
        <v>42887</v>
      </c>
      <c r="D9134" t="s">
        <v>957</v>
      </c>
      <c r="E9134" t="s">
        <v>606</v>
      </c>
      <c r="F9134" t="s">
        <v>2896</v>
      </c>
      <c r="G9134">
        <v>125.13</v>
      </c>
      <c r="H9134">
        <v>3</v>
      </c>
      <c r="I9134">
        <v>0</v>
      </c>
      <c r="J9134">
        <v>36.287700000000001</v>
      </c>
      <c r="K9134" s="2" t="s">
        <v>935</v>
      </c>
      <c r="L9134" s="2" t="s">
        <v>10512</v>
      </c>
      <c r="M9134" s="2" t="s">
        <v>3296</v>
      </c>
      <c r="N9134" s="2">
        <v>20707</v>
      </c>
      <c r="O9134" s="2" t="s">
        <v>1043</v>
      </c>
      <c r="P9134" s="2" t="s">
        <v>951</v>
      </c>
      <c r="Q9134" s="2" t="s">
        <v>983</v>
      </c>
      <c r="R9134" s="2" t="s">
        <v>2897</v>
      </c>
      <c r="S9134" s="2" t="s">
        <v>5071</v>
      </c>
      <c r="T9134" s="2" t="s">
        <v>955</v>
      </c>
    </row>
    <row r="9135" spans="1:20">
      <c r="A9135" t="s">
        <v>10513</v>
      </c>
      <c r="B9135" s="1">
        <v>42247</v>
      </c>
      <c r="C9135" s="1">
        <v>42251</v>
      </c>
      <c r="D9135" t="s">
        <v>957</v>
      </c>
      <c r="E9135" t="s">
        <v>619</v>
      </c>
      <c r="F9135" t="s">
        <v>3885</v>
      </c>
      <c r="G9135">
        <v>555.96</v>
      </c>
      <c r="H9135">
        <v>5</v>
      </c>
      <c r="I9135">
        <v>0.2</v>
      </c>
      <c r="J9135">
        <v>41.697000000000003</v>
      </c>
      <c r="K9135" s="2" t="s">
        <v>935</v>
      </c>
      <c r="L9135" s="2" t="s">
        <v>912</v>
      </c>
      <c r="M9135" s="2" t="s">
        <v>949</v>
      </c>
      <c r="N9135" s="2">
        <v>92037</v>
      </c>
      <c r="O9135" s="2" t="s">
        <v>950</v>
      </c>
      <c r="P9135" s="2" t="s">
        <v>976</v>
      </c>
      <c r="Q9135" s="2" t="s">
        <v>977</v>
      </c>
      <c r="R9135" s="2" t="s">
        <v>3886</v>
      </c>
      <c r="S9135" s="2" t="s">
        <v>5225</v>
      </c>
      <c r="T9135" s="2" t="s">
        <v>1008</v>
      </c>
    </row>
    <row r="9136" spans="1:20">
      <c r="A9136" t="s">
        <v>10514</v>
      </c>
      <c r="B9136" s="1">
        <v>42472</v>
      </c>
      <c r="C9136" s="1">
        <v>42477</v>
      </c>
      <c r="D9136" t="s">
        <v>957</v>
      </c>
      <c r="E9136" t="s">
        <v>589</v>
      </c>
      <c r="F9136" t="s">
        <v>2282</v>
      </c>
      <c r="G9136">
        <v>129.55199999999999</v>
      </c>
      <c r="H9136">
        <v>3</v>
      </c>
      <c r="I9136">
        <v>0.2</v>
      </c>
      <c r="J9136">
        <v>-22.671600000000002</v>
      </c>
      <c r="K9136" s="2" t="s">
        <v>935</v>
      </c>
      <c r="L9136" s="2" t="s">
        <v>9079</v>
      </c>
      <c r="M9136" s="2" t="s">
        <v>992</v>
      </c>
      <c r="N9136" s="2">
        <v>27893</v>
      </c>
      <c r="O9136" s="2" t="s">
        <v>938</v>
      </c>
      <c r="P9136" s="2" t="s">
        <v>951</v>
      </c>
      <c r="Q9136" s="2" t="s">
        <v>965</v>
      </c>
      <c r="R9136" s="2" t="s">
        <v>2283</v>
      </c>
      <c r="S9136" s="2" t="s">
        <v>4879</v>
      </c>
      <c r="T9136" s="2" t="s">
        <v>955</v>
      </c>
    </row>
    <row r="9137" spans="1:20">
      <c r="A9137" t="s">
        <v>10514</v>
      </c>
      <c r="B9137" s="1">
        <v>42472</v>
      </c>
      <c r="C9137" s="1">
        <v>42477</v>
      </c>
      <c r="D9137" t="s">
        <v>957</v>
      </c>
      <c r="E9137" t="s">
        <v>589</v>
      </c>
      <c r="F9137" t="s">
        <v>2263</v>
      </c>
      <c r="G9137">
        <v>51.984000000000002</v>
      </c>
      <c r="H9137">
        <v>1</v>
      </c>
      <c r="I9137">
        <v>0.2</v>
      </c>
      <c r="J9137">
        <v>-5.1984000000000004</v>
      </c>
      <c r="K9137" s="2" t="s">
        <v>935</v>
      </c>
      <c r="L9137" s="2" t="s">
        <v>9079</v>
      </c>
      <c r="M9137" s="2" t="s">
        <v>992</v>
      </c>
      <c r="N9137" s="2">
        <v>27893</v>
      </c>
      <c r="O9137" s="2" t="s">
        <v>938</v>
      </c>
      <c r="P9137" s="2" t="s">
        <v>951</v>
      </c>
      <c r="Q9137" s="2" t="s">
        <v>965</v>
      </c>
      <c r="R9137" s="2" t="s">
        <v>2264</v>
      </c>
      <c r="S9137" s="2" t="s">
        <v>4879</v>
      </c>
      <c r="T9137" s="2" t="s">
        <v>955</v>
      </c>
    </row>
    <row r="9138" spans="1:20">
      <c r="A9138" t="s">
        <v>10514</v>
      </c>
      <c r="B9138" s="1">
        <v>42472</v>
      </c>
      <c r="C9138" s="1">
        <v>42477</v>
      </c>
      <c r="D9138" t="s">
        <v>957</v>
      </c>
      <c r="E9138" t="s">
        <v>589</v>
      </c>
      <c r="F9138" t="s">
        <v>7675</v>
      </c>
      <c r="G9138">
        <v>10.272</v>
      </c>
      <c r="H9138">
        <v>3</v>
      </c>
      <c r="I9138">
        <v>0.2</v>
      </c>
      <c r="J9138">
        <v>3.4668000000000001</v>
      </c>
      <c r="K9138" s="2" t="s">
        <v>935</v>
      </c>
      <c r="L9138" s="2" t="s">
        <v>9079</v>
      </c>
      <c r="M9138" s="2" t="s">
        <v>992</v>
      </c>
      <c r="N9138" s="2">
        <v>27893</v>
      </c>
      <c r="O9138" s="2" t="s">
        <v>938</v>
      </c>
      <c r="P9138" s="2" t="s">
        <v>951</v>
      </c>
      <c r="Q9138" s="2" t="s">
        <v>993</v>
      </c>
      <c r="R9138" s="2" t="s">
        <v>7676</v>
      </c>
      <c r="S9138" s="2" t="s">
        <v>4879</v>
      </c>
      <c r="T9138" s="2" t="s">
        <v>955</v>
      </c>
    </row>
    <row r="9139" spans="1:20">
      <c r="A9139" t="s">
        <v>10515</v>
      </c>
      <c r="B9139" s="1">
        <v>41672</v>
      </c>
      <c r="C9139" s="1">
        <v>41679</v>
      </c>
      <c r="D9139" t="s">
        <v>957</v>
      </c>
      <c r="E9139" t="s">
        <v>574</v>
      </c>
      <c r="F9139" t="s">
        <v>4333</v>
      </c>
      <c r="G9139">
        <v>18.335999999999999</v>
      </c>
      <c r="H9139">
        <v>2</v>
      </c>
      <c r="I9139">
        <v>0.7</v>
      </c>
      <c r="J9139">
        <v>-12.224</v>
      </c>
      <c r="K9139" s="2" t="s">
        <v>935</v>
      </c>
      <c r="L9139" s="2" t="s">
        <v>1920</v>
      </c>
      <c r="M9139" s="2" t="s">
        <v>960</v>
      </c>
      <c r="N9139" s="2">
        <v>33710</v>
      </c>
      <c r="O9139" s="2" t="s">
        <v>938</v>
      </c>
      <c r="P9139" s="2" t="s">
        <v>951</v>
      </c>
      <c r="Q9139" s="2" t="s">
        <v>980</v>
      </c>
      <c r="R9139" s="2" t="s">
        <v>4334</v>
      </c>
      <c r="S9139" s="2" t="s">
        <v>4723</v>
      </c>
      <c r="T9139" s="2" t="s">
        <v>943</v>
      </c>
    </row>
    <row r="9140" spans="1:20">
      <c r="A9140" t="s">
        <v>10515</v>
      </c>
      <c r="B9140" s="1">
        <v>41672</v>
      </c>
      <c r="C9140" s="1">
        <v>41679</v>
      </c>
      <c r="D9140" t="s">
        <v>957</v>
      </c>
      <c r="E9140" t="s">
        <v>574</v>
      </c>
      <c r="F9140" t="s">
        <v>6061</v>
      </c>
      <c r="G9140">
        <v>180.96</v>
      </c>
      <c r="H9140">
        <v>5</v>
      </c>
      <c r="I9140">
        <v>0.2</v>
      </c>
      <c r="J9140">
        <v>13.571999999999999</v>
      </c>
      <c r="K9140" s="2" t="s">
        <v>935</v>
      </c>
      <c r="L9140" s="2" t="s">
        <v>1920</v>
      </c>
      <c r="M9140" s="2" t="s">
        <v>960</v>
      </c>
      <c r="N9140" s="2">
        <v>33710</v>
      </c>
      <c r="O9140" s="2" t="s">
        <v>938</v>
      </c>
      <c r="P9140" s="2" t="s">
        <v>976</v>
      </c>
      <c r="Q9140" s="2" t="s">
        <v>977</v>
      </c>
      <c r="R9140" s="2" t="s">
        <v>6062</v>
      </c>
      <c r="S9140" s="2" t="s">
        <v>4723</v>
      </c>
      <c r="T9140" s="2" t="s">
        <v>943</v>
      </c>
    </row>
    <row r="9141" spans="1:20">
      <c r="A9141" t="s">
        <v>10516</v>
      </c>
      <c r="B9141" s="1">
        <v>41884</v>
      </c>
      <c r="C9141" s="1">
        <v>41890</v>
      </c>
      <c r="D9141" t="s">
        <v>957</v>
      </c>
      <c r="E9141" t="s">
        <v>354</v>
      </c>
      <c r="F9141" t="s">
        <v>1329</v>
      </c>
      <c r="G9141">
        <v>475.94400000000002</v>
      </c>
      <c r="H9141">
        <v>7</v>
      </c>
      <c r="I9141">
        <v>0.2</v>
      </c>
      <c r="J9141">
        <v>95.188800000000001</v>
      </c>
      <c r="K9141" s="2" t="s">
        <v>935</v>
      </c>
      <c r="L9141" s="2" t="s">
        <v>8545</v>
      </c>
      <c r="M9141" s="2" t="s">
        <v>1099</v>
      </c>
      <c r="N9141" s="2">
        <v>60089</v>
      </c>
      <c r="O9141" s="2" t="s">
        <v>1005</v>
      </c>
      <c r="P9141" s="2" t="s">
        <v>976</v>
      </c>
      <c r="Q9141" s="2" t="s">
        <v>1054</v>
      </c>
      <c r="R9141" s="2" t="s">
        <v>1331</v>
      </c>
      <c r="S9141" s="2" t="s">
        <v>3055</v>
      </c>
      <c r="T9141" s="2" t="s">
        <v>943</v>
      </c>
    </row>
    <row r="9142" spans="1:20">
      <c r="A9142" t="s">
        <v>10517</v>
      </c>
      <c r="B9142" s="1">
        <v>43008</v>
      </c>
      <c r="C9142" s="1">
        <v>43010</v>
      </c>
      <c r="D9142" t="s">
        <v>933</v>
      </c>
      <c r="E9142" t="s">
        <v>460</v>
      </c>
      <c r="F9142" t="s">
        <v>3146</v>
      </c>
      <c r="G9142">
        <v>159.97999999999999</v>
      </c>
      <c r="H9142">
        <v>2</v>
      </c>
      <c r="I9142">
        <v>0</v>
      </c>
      <c r="J9142">
        <v>47.994</v>
      </c>
      <c r="K9142" s="2" t="s">
        <v>935</v>
      </c>
      <c r="L9142" s="2" t="s">
        <v>904</v>
      </c>
      <c r="M9142" s="2" t="s">
        <v>949</v>
      </c>
      <c r="N9142" s="2">
        <v>90049</v>
      </c>
      <c r="O9142" s="2" t="s">
        <v>950</v>
      </c>
      <c r="P9142" s="2" t="s">
        <v>976</v>
      </c>
      <c r="Q9142" s="2" t="s">
        <v>1054</v>
      </c>
      <c r="R9142" s="2" t="s">
        <v>3147</v>
      </c>
      <c r="S9142" s="2" t="s">
        <v>3884</v>
      </c>
      <c r="T9142" s="2" t="s">
        <v>1008</v>
      </c>
    </row>
    <row r="9143" spans="1:20">
      <c r="A9143" t="s">
        <v>10518</v>
      </c>
      <c r="B9143" s="1">
        <v>42618</v>
      </c>
      <c r="C9143" s="1">
        <v>42620</v>
      </c>
      <c r="D9143" t="s">
        <v>1079</v>
      </c>
      <c r="E9143" t="s">
        <v>839</v>
      </c>
      <c r="F9143" t="s">
        <v>1131</v>
      </c>
      <c r="G9143">
        <v>43.6</v>
      </c>
      <c r="H9143">
        <v>4</v>
      </c>
      <c r="I9143">
        <v>0</v>
      </c>
      <c r="J9143">
        <v>12.208</v>
      </c>
      <c r="K9143" s="2" t="s">
        <v>935</v>
      </c>
      <c r="L9143" s="2" t="s">
        <v>903</v>
      </c>
      <c r="M9143" s="2" t="s">
        <v>1147</v>
      </c>
      <c r="N9143" s="2">
        <v>10011</v>
      </c>
      <c r="O9143" s="2" t="s">
        <v>1043</v>
      </c>
      <c r="P9143" s="2" t="s">
        <v>976</v>
      </c>
      <c r="Q9143" s="2" t="s">
        <v>977</v>
      </c>
      <c r="R9143" s="2" t="s">
        <v>1132</v>
      </c>
      <c r="S9143" s="2" t="s">
        <v>9656</v>
      </c>
      <c r="T9143" s="2" t="s">
        <v>955</v>
      </c>
    </row>
    <row r="9144" spans="1:20">
      <c r="A9144" t="s">
        <v>10519</v>
      </c>
      <c r="B9144" s="1">
        <v>42875</v>
      </c>
      <c r="C9144" s="1">
        <v>42881</v>
      </c>
      <c r="D9144" t="s">
        <v>957</v>
      </c>
      <c r="E9144" t="s">
        <v>558</v>
      </c>
      <c r="F9144" t="s">
        <v>6556</v>
      </c>
      <c r="G9144">
        <v>8.2880000000000003</v>
      </c>
      <c r="H9144">
        <v>2</v>
      </c>
      <c r="I9144">
        <v>0.2</v>
      </c>
      <c r="J9144">
        <v>3.0044</v>
      </c>
      <c r="K9144" s="2" t="s">
        <v>935</v>
      </c>
      <c r="L9144" s="2" t="s">
        <v>2128</v>
      </c>
      <c r="M9144" s="2" t="s">
        <v>2129</v>
      </c>
      <c r="N9144" s="2">
        <v>89115</v>
      </c>
      <c r="O9144" s="2" t="s">
        <v>950</v>
      </c>
      <c r="P9144" s="2" t="s">
        <v>951</v>
      </c>
      <c r="Q9144" s="2" t="s">
        <v>980</v>
      </c>
      <c r="R9144" s="2" t="s">
        <v>6557</v>
      </c>
      <c r="S9144" s="2" t="s">
        <v>4589</v>
      </c>
      <c r="T9144" s="2" t="s">
        <v>943</v>
      </c>
    </row>
    <row r="9145" spans="1:20">
      <c r="A9145" t="s">
        <v>10519</v>
      </c>
      <c r="B9145" s="1">
        <v>42875</v>
      </c>
      <c r="C9145" s="1">
        <v>42881</v>
      </c>
      <c r="D9145" t="s">
        <v>957</v>
      </c>
      <c r="E9145" t="s">
        <v>558</v>
      </c>
      <c r="F9145" t="s">
        <v>9270</v>
      </c>
      <c r="G9145">
        <v>1123.1279999999999</v>
      </c>
      <c r="H9145">
        <v>9</v>
      </c>
      <c r="I9145">
        <v>0.2</v>
      </c>
      <c r="J9145">
        <v>70.195499999999996</v>
      </c>
      <c r="K9145" s="2" t="s">
        <v>935</v>
      </c>
      <c r="L9145" s="2" t="s">
        <v>2128</v>
      </c>
      <c r="M9145" s="2" t="s">
        <v>2129</v>
      </c>
      <c r="N9145" s="2">
        <v>89115</v>
      </c>
      <c r="O9145" s="2" t="s">
        <v>950</v>
      </c>
      <c r="P9145" s="2" t="s">
        <v>976</v>
      </c>
      <c r="Q9145" s="2" t="s">
        <v>977</v>
      </c>
      <c r="R9145" s="2" t="s">
        <v>9271</v>
      </c>
      <c r="S9145" s="2" t="s">
        <v>4589</v>
      </c>
      <c r="T9145" s="2" t="s">
        <v>943</v>
      </c>
    </row>
    <row r="9146" spans="1:20">
      <c r="A9146" t="s">
        <v>10519</v>
      </c>
      <c r="B9146" s="1">
        <v>42875</v>
      </c>
      <c r="C9146" s="1">
        <v>42881</v>
      </c>
      <c r="D9146" t="s">
        <v>957</v>
      </c>
      <c r="E9146" t="s">
        <v>558</v>
      </c>
      <c r="F9146" t="s">
        <v>1293</v>
      </c>
      <c r="G9146">
        <v>64.900000000000006</v>
      </c>
      <c r="H9146">
        <v>5</v>
      </c>
      <c r="I9146">
        <v>0</v>
      </c>
      <c r="J9146">
        <v>18.821000000000002</v>
      </c>
      <c r="K9146" s="2" t="s">
        <v>935</v>
      </c>
      <c r="L9146" s="2" t="s">
        <v>2128</v>
      </c>
      <c r="M9146" s="2" t="s">
        <v>2129</v>
      </c>
      <c r="N9146" s="2">
        <v>89115</v>
      </c>
      <c r="O9146" s="2" t="s">
        <v>950</v>
      </c>
      <c r="P9146" s="2" t="s">
        <v>951</v>
      </c>
      <c r="Q9146" s="2" t="s">
        <v>983</v>
      </c>
      <c r="R9146" s="2" t="s">
        <v>1295</v>
      </c>
      <c r="S9146" s="2" t="s">
        <v>4589</v>
      </c>
      <c r="T9146" s="2" t="s">
        <v>943</v>
      </c>
    </row>
    <row r="9147" spans="1:20">
      <c r="A9147" t="s">
        <v>10520</v>
      </c>
      <c r="B9147" s="1">
        <v>42267</v>
      </c>
      <c r="C9147" s="1">
        <v>42271</v>
      </c>
      <c r="D9147" t="s">
        <v>957</v>
      </c>
      <c r="E9147" t="s">
        <v>292</v>
      </c>
      <c r="F9147" t="s">
        <v>2964</v>
      </c>
      <c r="G9147">
        <v>2.8079999999999998</v>
      </c>
      <c r="H9147">
        <v>3</v>
      </c>
      <c r="I9147">
        <v>0.8</v>
      </c>
      <c r="J9147">
        <v>-4.4927999999999999</v>
      </c>
      <c r="K9147" s="2" t="s">
        <v>935</v>
      </c>
      <c r="L9147" s="2" t="s">
        <v>1098</v>
      </c>
      <c r="M9147" s="2" t="s">
        <v>1099</v>
      </c>
      <c r="N9147" s="2">
        <v>60540</v>
      </c>
      <c r="O9147" s="2" t="s">
        <v>1005</v>
      </c>
      <c r="P9147" s="2" t="s">
        <v>951</v>
      </c>
      <c r="Q9147" s="2" t="s">
        <v>980</v>
      </c>
      <c r="R9147" s="2" t="s">
        <v>2965</v>
      </c>
      <c r="S9147" s="2" t="s">
        <v>2658</v>
      </c>
      <c r="T9147" s="2" t="s">
        <v>943</v>
      </c>
    </row>
    <row r="9148" spans="1:20">
      <c r="A9148" t="s">
        <v>10521</v>
      </c>
      <c r="B9148" s="1">
        <v>42392</v>
      </c>
      <c r="C9148" s="1">
        <v>42396</v>
      </c>
      <c r="D9148" t="s">
        <v>957</v>
      </c>
      <c r="E9148" t="s">
        <v>172</v>
      </c>
      <c r="F9148" t="s">
        <v>4894</v>
      </c>
      <c r="G9148">
        <v>99.98</v>
      </c>
      <c r="H9148">
        <v>2</v>
      </c>
      <c r="I9148">
        <v>0</v>
      </c>
      <c r="J9148">
        <v>42.991399999999999</v>
      </c>
      <c r="K9148" s="2" t="s">
        <v>935</v>
      </c>
      <c r="L9148" s="2" t="s">
        <v>2849</v>
      </c>
      <c r="M9148" s="2" t="s">
        <v>5497</v>
      </c>
      <c r="N9148" s="2">
        <v>5408</v>
      </c>
      <c r="O9148" s="2" t="s">
        <v>1043</v>
      </c>
      <c r="P9148" s="2" t="s">
        <v>976</v>
      </c>
      <c r="Q9148" s="2" t="s">
        <v>1054</v>
      </c>
      <c r="R9148" s="2" t="s">
        <v>4895</v>
      </c>
      <c r="S9148" s="2" t="s">
        <v>1782</v>
      </c>
      <c r="T9148" s="2" t="s">
        <v>955</v>
      </c>
    </row>
    <row r="9149" spans="1:20">
      <c r="A9149" t="s">
        <v>10521</v>
      </c>
      <c r="B9149" s="1">
        <v>42392</v>
      </c>
      <c r="C9149" s="1">
        <v>42396</v>
      </c>
      <c r="D9149" t="s">
        <v>957</v>
      </c>
      <c r="E9149" t="s">
        <v>172</v>
      </c>
      <c r="F9149" t="s">
        <v>10522</v>
      </c>
      <c r="G9149">
        <v>8.0399999999999991</v>
      </c>
      <c r="H9149">
        <v>6</v>
      </c>
      <c r="I9149">
        <v>0</v>
      </c>
      <c r="J9149">
        <v>2.7336</v>
      </c>
      <c r="K9149" s="2" t="s">
        <v>935</v>
      </c>
      <c r="L9149" s="2" t="s">
        <v>2849</v>
      </c>
      <c r="M9149" s="2" t="s">
        <v>5497</v>
      </c>
      <c r="N9149" s="2">
        <v>5408</v>
      </c>
      <c r="O9149" s="2" t="s">
        <v>1043</v>
      </c>
      <c r="P9149" s="2" t="s">
        <v>951</v>
      </c>
      <c r="Q9149" s="2" t="s">
        <v>973</v>
      </c>
      <c r="R9149" s="2" t="s">
        <v>10523</v>
      </c>
      <c r="S9149" s="2" t="s">
        <v>1782</v>
      </c>
      <c r="T9149" s="2" t="s">
        <v>955</v>
      </c>
    </row>
    <row r="9150" spans="1:20">
      <c r="A9150" t="s">
        <v>10521</v>
      </c>
      <c r="B9150" s="1">
        <v>42392</v>
      </c>
      <c r="C9150" s="1">
        <v>42396</v>
      </c>
      <c r="D9150" t="s">
        <v>957</v>
      </c>
      <c r="E9150" t="s">
        <v>172</v>
      </c>
      <c r="F9150" t="s">
        <v>3556</v>
      </c>
      <c r="G9150">
        <v>1564.29</v>
      </c>
      <c r="H9150">
        <v>13</v>
      </c>
      <c r="I9150">
        <v>0</v>
      </c>
      <c r="J9150">
        <v>406.71539999999999</v>
      </c>
      <c r="K9150" s="2" t="s">
        <v>935</v>
      </c>
      <c r="L9150" s="2" t="s">
        <v>2849</v>
      </c>
      <c r="M9150" s="2" t="s">
        <v>5497</v>
      </c>
      <c r="N9150" s="2">
        <v>5408</v>
      </c>
      <c r="O9150" s="2" t="s">
        <v>1043</v>
      </c>
      <c r="P9150" s="2" t="s">
        <v>951</v>
      </c>
      <c r="Q9150" s="2" t="s">
        <v>965</v>
      </c>
      <c r="R9150" s="2" t="s">
        <v>3557</v>
      </c>
      <c r="S9150" s="2" t="s">
        <v>1782</v>
      </c>
      <c r="T9150" s="2" t="s">
        <v>955</v>
      </c>
    </row>
    <row r="9151" spans="1:20">
      <c r="A9151" t="s">
        <v>10524</v>
      </c>
      <c r="B9151" s="1">
        <v>41791</v>
      </c>
      <c r="C9151" s="1">
        <v>41796</v>
      </c>
      <c r="D9151" t="s">
        <v>957</v>
      </c>
      <c r="E9151" t="s">
        <v>481</v>
      </c>
      <c r="F9151" t="s">
        <v>4352</v>
      </c>
      <c r="G9151">
        <v>138.56</v>
      </c>
      <c r="H9151">
        <v>4</v>
      </c>
      <c r="I9151">
        <v>0</v>
      </c>
      <c r="J9151">
        <v>66.508799999999994</v>
      </c>
      <c r="K9151" s="2" t="s">
        <v>935</v>
      </c>
      <c r="L9151" s="2" t="s">
        <v>907</v>
      </c>
      <c r="M9151" s="2" t="s">
        <v>1122</v>
      </c>
      <c r="N9151" s="2">
        <v>48234</v>
      </c>
      <c r="O9151" s="2" t="s">
        <v>1005</v>
      </c>
      <c r="P9151" s="2" t="s">
        <v>951</v>
      </c>
      <c r="Q9151" s="2" t="s">
        <v>980</v>
      </c>
      <c r="R9151" s="2" t="s">
        <v>4353</v>
      </c>
      <c r="S9151" s="2" t="s">
        <v>4067</v>
      </c>
      <c r="T9151" s="2" t="s">
        <v>955</v>
      </c>
    </row>
    <row r="9152" spans="1:20">
      <c r="A9152" t="s">
        <v>10524</v>
      </c>
      <c r="B9152" s="1">
        <v>41791</v>
      </c>
      <c r="C9152" s="1">
        <v>41796</v>
      </c>
      <c r="D9152" t="s">
        <v>957</v>
      </c>
      <c r="E9152" t="s">
        <v>481</v>
      </c>
      <c r="F9152" t="s">
        <v>4107</v>
      </c>
      <c r="G9152">
        <v>65.52</v>
      </c>
      <c r="H9152">
        <v>5</v>
      </c>
      <c r="I9152">
        <v>0.1</v>
      </c>
      <c r="J9152">
        <v>12.375999999999999</v>
      </c>
      <c r="K9152" s="2" t="s">
        <v>935</v>
      </c>
      <c r="L9152" s="2" t="s">
        <v>907</v>
      </c>
      <c r="M9152" s="2" t="s">
        <v>1122</v>
      </c>
      <c r="N9152" s="2">
        <v>48234</v>
      </c>
      <c r="O9152" s="2" t="s">
        <v>1005</v>
      </c>
      <c r="P9152" s="2" t="s">
        <v>951</v>
      </c>
      <c r="Q9152" s="2" t="s">
        <v>983</v>
      </c>
      <c r="R9152" s="2" t="s">
        <v>4109</v>
      </c>
      <c r="S9152" s="2" t="s">
        <v>4067</v>
      </c>
      <c r="T9152" s="2" t="s">
        <v>955</v>
      </c>
    </row>
    <row r="9153" spans="1:20">
      <c r="A9153" t="s">
        <v>10525</v>
      </c>
      <c r="B9153" s="1">
        <v>42271</v>
      </c>
      <c r="C9153" s="1">
        <v>42276</v>
      </c>
      <c r="D9153" t="s">
        <v>933</v>
      </c>
      <c r="E9153" t="s">
        <v>77</v>
      </c>
      <c r="F9153" t="s">
        <v>7092</v>
      </c>
      <c r="G9153">
        <v>14.576000000000001</v>
      </c>
      <c r="H9153">
        <v>2</v>
      </c>
      <c r="I9153">
        <v>0.2</v>
      </c>
      <c r="J9153">
        <v>2.3685999999999998</v>
      </c>
      <c r="K9153" s="2" t="s">
        <v>935</v>
      </c>
      <c r="L9153" s="2" t="s">
        <v>7875</v>
      </c>
      <c r="M9153" s="2" t="s">
        <v>1186</v>
      </c>
      <c r="N9153" s="2">
        <v>85323</v>
      </c>
      <c r="O9153" s="2" t="s">
        <v>950</v>
      </c>
      <c r="P9153" s="2" t="s">
        <v>951</v>
      </c>
      <c r="Q9153" s="2" t="s">
        <v>973</v>
      </c>
      <c r="R9153" s="2" t="s">
        <v>7093</v>
      </c>
      <c r="S9153" s="2" t="s">
        <v>1171</v>
      </c>
      <c r="T9153" s="2" t="s">
        <v>943</v>
      </c>
    </row>
    <row r="9154" spans="1:20">
      <c r="A9154" t="s">
        <v>10525</v>
      </c>
      <c r="B9154" s="1">
        <v>42271</v>
      </c>
      <c r="C9154" s="1">
        <v>42276</v>
      </c>
      <c r="D9154" t="s">
        <v>933</v>
      </c>
      <c r="E9154" t="s">
        <v>77</v>
      </c>
      <c r="F9154" t="s">
        <v>1560</v>
      </c>
      <c r="G9154">
        <v>23.2</v>
      </c>
      <c r="H9154">
        <v>2</v>
      </c>
      <c r="I9154">
        <v>0.2</v>
      </c>
      <c r="J9154">
        <v>1.45</v>
      </c>
      <c r="K9154" s="2" t="s">
        <v>935</v>
      </c>
      <c r="L9154" s="2" t="s">
        <v>7875</v>
      </c>
      <c r="M9154" s="2" t="s">
        <v>1186</v>
      </c>
      <c r="N9154" s="2">
        <v>85323</v>
      </c>
      <c r="O9154" s="2" t="s">
        <v>950</v>
      </c>
      <c r="P9154" s="2" t="s">
        <v>976</v>
      </c>
      <c r="Q9154" s="2" t="s">
        <v>1054</v>
      </c>
      <c r="R9154" s="2" t="s">
        <v>1561</v>
      </c>
      <c r="S9154" s="2" t="s">
        <v>1171</v>
      </c>
      <c r="T9154" s="2" t="s">
        <v>943</v>
      </c>
    </row>
    <row r="9155" spans="1:20">
      <c r="A9155" t="s">
        <v>10525</v>
      </c>
      <c r="B9155" s="1">
        <v>42271</v>
      </c>
      <c r="C9155" s="1">
        <v>42276</v>
      </c>
      <c r="D9155" t="s">
        <v>933</v>
      </c>
      <c r="E9155" t="s">
        <v>77</v>
      </c>
      <c r="F9155" t="s">
        <v>2452</v>
      </c>
      <c r="G9155">
        <v>16.463999999999999</v>
      </c>
      <c r="H9155">
        <v>7</v>
      </c>
      <c r="I9155">
        <v>0.2</v>
      </c>
      <c r="J9155">
        <v>1.8522000000000001</v>
      </c>
      <c r="K9155" s="2" t="s">
        <v>935</v>
      </c>
      <c r="L9155" s="2" t="s">
        <v>7875</v>
      </c>
      <c r="M9155" s="2" t="s">
        <v>1186</v>
      </c>
      <c r="N9155" s="2">
        <v>85323</v>
      </c>
      <c r="O9155" s="2" t="s">
        <v>950</v>
      </c>
      <c r="P9155" s="2" t="s">
        <v>951</v>
      </c>
      <c r="Q9155" s="2" t="s">
        <v>973</v>
      </c>
      <c r="R9155" s="2" t="s">
        <v>2453</v>
      </c>
      <c r="S9155" s="2" t="s">
        <v>1171</v>
      </c>
      <c r="T9155" s="2" t="s">
        <v>943</v>
      </c>
    </row>
    <row r="9156" spans="1:20">
      <c r="A9156" t="s">
        <v>10526</v>
      </c>
      <c r="B9156" s="1">
        <v>42583</v>
      </c>
      <c r="C9156" s="1">
        <v>42585</v>
      </c>
      <c r="D9156" t="s">
        <v>933</v>
      </c>
      <c r="E9156" t="s">
        <v>786</v>
      </c>
      <c r="F9156" t="s">
        <v>2415</v>
      </c>
      <c r="G9156">
        <v>19.312000000000001</v>
      </c>
      <c r="H9156">
        <v>2</v>
      </c>
      <c r="I9156">
        <v>0.2</v>
      </c>
      <c r="J9156">
        <v>3.1381999999999999</v>
      </c>
      <c r="K9156" s="2" t="s">
        <v>935</v>
      </c>
      <c r="L9156" s="2" t="s">
        <v>1041</v>
      </c>
      <c r="M9156" s="2" t="s">
        <v>1042</v>
      </c>
      <c r="N9156" s="2">
        <v>19140</v>
      </c>
      <c r="O9156" s="2" t="s">
        <v>1043</v>
      </c>
      <c r="P9156" s="2" t="s">
        <v>939</v>
      </c>
      <c r="Q9156" s="2" t="s">
        <v>969</v>
      </c>
      <c r="R9156" s="2" t="s">
        <v>2416</v>
      </c>
      <c r="S9156" s="2" t="s">
        <v>7278</v>
      </c>
      <c r="T9156" s="2" t="s">
        <v>943</v>
      </c>
    </row>
    <row r="9157" spans="1:20">
      <c r="A9157" t="s">
        <v>10527</v>
      </c>
      <c r="B9157" s="1">
        <v>41662</v>
      </c>
      <c r="C9157" s="1">
        <v>41667</v>
      </c>
      <c r="D9157" t="s">
        <v>957</v>
      </c>
      <c r="E9157" t="s">
        <v>836</v>
      </c>
      <c r="F9157" t="s">
        <v>1406</v>
      </c>
      <c r="G9157">
        <v>40.08</v>
      </c>
      <c r="H9157">
        <v>6</v>
      </c>
      <c r="I9157">
        <v>0</v>
      </c>
      <c r="J9157">
        <v>19.238399999999999</v>
      </c>
      <c r="K9157" s="2" t="s">
        <v>935</v>
      </c>
      <c r="L9157" s="2" t="s">
        <v>2128</v>
      </c>
      <c r="M9157" s="2" t="s">
        <v>2129</v>
      </c>
      <c r="N9157" s="2">
        <v>89115</v>
      </c>
      <c r="O9157" s="2" t="s">
        <v>950</v>
      </c>
      <c r="P9157" s="2" t="s">
        <v>951</v>
      </c>
      <c r="Q9157" s="2" t="s">
        <v>993</v>
      </c>
      <c r="R9157" s="2" t="s">
        <v>1408</v>
      </c>
      <c r="S9157" s="2" t="s">
        <v>9175</v>
      </c>
      <c r="T9157" s="2" t="s">
        <v>943</v>
      </c>
    </row>
    <row r="9158" spans="1:20">
      <c r="A9158" t="s">
        <v>10528</v>
      </c>
      <c r="B9158" s="1">
        <v>41855</v>
      </c>
      <c r="C9158" s="1">
        <v>41859</v>
      </c>
      <c r="D9158" t="s">
        <v>957</v>
      </c>
      <c r="E9158" t="s">
        <v>560</v>
      </c>
      <c r="F9158" t="s">
        <v>2517</v>
      </c>
      <c r="G9158">
        <v>101.96</v>
      </c>
      <c r="H9158">
        <v>2</v>
      </c>
      <c r="I9158">
        <v>0</v>
      </c>
      <c r="J9158">
        <v>27.529199999999999</v>
      </c>
      <c r="K9158" s="2" t="s">
        <v>935</v>
      </c>
      <c r="L9158" s="2" t="s">
        <v>5524</v>
      </c>
      <c r="M9158" s="2" t="s">
        <v>5525</v>
      </c>
      <c r="N9158" s="2">
        <v>4401</v>
      </c>
      <c r="O9158" s="2" t="s">
        <v>1043</v>
      </c>
      <c r="P9158" s="2" t="s">
        <v>951</v>
      </c>
      <c r="Q9158" s="2" t="s">
        <v>983</v>
      </c>
      <c r="R9158" s="2" t="s">
        <v>2518</v>
      </c>
      <c r="S9158" s="2" t="s">
        <v>4622</v>
      </c>
      <c r="T9158" s="2" t="s">
        <v>955</v>
      </c>
    </row>
    <row r="9159" spans="1:20">
      <c r="A9159" t="s">
        <v>10528</v>
      </c>
      <c r="B9159" s="1">
        <v>41855</v>
      </c>
      <c r="C9159" s="1">
        <v>41859</v>
      </c>
      <c r="D9159" t="s">
        <v>957</v>
      </c>
      <c r="E9159" t="s">
        <v>560</v>
      </c>
      <c r="F9159" t="s">
        <v>7686</v>
      </c>
      <c r="G9159">
        <v>259.74</v>
      </c>
      <c r="H9159">
        <v>13</v>
      </c>
      <c r="I9159">
        <v>0</v>
      </c>
      <c r="J9159">
        <v>124.6752</v>
      </c>
      <c r="K9159" s="2" t="s">
        <v>935</v>
      </c>
      <c r="L9159" s="2" t="s">
        <v>5524</v>
      </c>
      <c r="M9159" s="2" t="s">
        <v>5525</v>
      </c>
      <c r="N9159" s="2">
        <v>4401</v>
      </c>
      <c r="O9159" s="2" t="s">
        <v>1043</v>
      </c>
      <c r="P9159" s="2" t="s">
        <v>951</v>
      </c>
      <c r="Q9159" s="2" t="s">
        <v>993</v>
      </c>
      <c r="R9159" s="2" t="s">
        <v>7687</v>
      </c>
      <c r="S9159" s="2" t="s">
        <v>4622</v>
      </c>
      <c r="T9159" s="2" t="s">
        <v>955</v>
      </c>
    </row>
    <row r="9160" spans="1:20">
      <c r="A9160" t="s">
        <v>10528</v>
      </c>
      <c r="B9160" s="1">
        <v>41855</v>
      </c>
      <c r="C9160" s="1">
        <v>41859</v>
      </c>
      <c r="D9160" t="s">
        <v>957</v>
      </c>
      <c r="E9160" t="s">
        <v>560</v>
      </c>
      <c r="F9160" t="s">
        <v>3367</v>
      </c>
      <c r="G9160">
        <v>255.42</v>
      </c>
      <c r="H9160">
        <v>9</v>
      </c>
      <c r="I9160">
        <v>0</v>
      </c>
      <c r="J9160">
        <v>104.7222</v>
      </c>
      <c r="K9160" s="2" t="s">
        <v>935</v>
      </c>
      <c r="L9160" s="2" t="s">
        <v>5524</v>
      </c>
      <c r="M9160" s="2" t="s">
        <v>5525</v>
      </c>
      <c r="N9160" s="2">
        <v>4401</v>
      </c>
      <c r="O9160" s="2" t="s">
        <v>1043</v>
      </c>
      <c r="P9160" s="2" t="s">
        <v>976</v>
      </c>
      <c r="Q9160" s="2" t="s">
        <v>1054</v>
      </c>
      <c r="R9160" s="2" t="s">
        <v>3368</v>
      </c>
      <c r="S9160" s="2" t="s">
        <v>4622</v>
      </c>
      <c r="T9160" s="2" t="s">
        <v>955</v>
      </c>
    </row>
    <row r="9161" spans="1:20">
      <c r="A9161" t="s">
        <v>10529</v>
      </c>
      <c r="B9161" s="1">
        <v>42591</v>
      </c>
      <c r="C9161" s="1">
        <v>42596</v>
      </c>
      <c r="D9161" t="s">
        <v>957</v>
      </c>
      <c r="E9161" t="s">
        <v>745</v>
      </c>
      <c r="F9161" t="s">
        <v>1981</v>
      </c>
      <c r="G9161">
        <v>4.3380000000000001</v>
      </c>
      <c r="H9161">
        <v>3</v>
      </c>
      <c r="I9161">
        <v>0.7</v>
      </c>
      <c r="J9161">
        <v>-3.0366</v>
      </c>
      <c r="K9161" s="2" t="s">
        <v>935</v>
      </c>
      <c r="L9161" s="2" t="s">
        <v>8839</v>
      </c>
      <c r="M9161" s="2" t="s">
        <v>1207</v>
      </c>
      <c r="N9161" s="2">
        <v>37075</v>
      </c>
      <c r="O9161" s="2" t="s">
        <v>938</v>
      </c>
      <c r="P9161" s="2" t="s">
        <v>951</v>
      </c>
      <c r="Q9161" s="2" t="s">
        <v>980</v>
      </c>
      <c r="R9161" s="2" t="s">
        <v>1982</v>
      </c>
      <c r="S9161" s="2" t="s">
        <v>6552</v>
      </c>
      <c r="T9161" s="2" t="s">
        <v>1008</v>
      </c>
    </row>
    <row r="9162" spans="1:20">
      <c r="A9162" t="s">
        <v>10529</v>
      </c>
      <c r="B9162" s="1">
        <v>42591</v>
      </c>
      <c r="C9162" s="1">
        <v>42596</v>
      </c>
      <c r="D9162" t="s">
        <v>957</v>
      </c>
      <c r="E9162" t="s">
        <v>745</v>
      </c>
      <c r="F9162" t="s">
        <v>3440</v>
      </c>
      <c r="G9162">
        <v>11.88</v>
      </c>
      <c r="H9162">
        <v>5</v>
      </c>
      <c r="I9162">
        <v>0.7</v>
      </c>
      <c r="J9162">
        <v>-7.92</v>
      </c>
      <c r="K9162" s="2" t="s">
        <v>935</v>
      </c>
      <c r="L9162" s="2" t="s">
        <v>8839</v>
      </c>
      <c r="M9162" s="2" t="s">
        <v>1207</v>
      </c>
      <c r="N9162" s="2">
        <v>37075</v>
      </c>
      <c r="O9162" s="2" t="s">
        <v>938</v>
      </c>
      <c r="P9162" s="2" t="s">
        <v>951</v>
      </c>
      <c r="Q9162" s="2" t="s">
        <v>980</v>
      </c>
      <c r="R9162" s="2" t="s">
        <v>3441</v>
      </c>
      <c r="S9162" s="2" t="s">
        <v>6552</v>
      </c>
      <c r="T9162" s="2" t="s">
        <v>1008</v>
      </c>
    </row>
    <row r="9163" spans="1:20">
      <c r="A9163" t="s">
        <v>10530</v>
      </c>
      <c r="B9163" s="1">
        <v>42712</v>
      </c>
      <c r="C9163" s="1">
        <v>42716</v>
      </c>
      <c r="D9163" t="s">
        <v>957</v>
      </c>
      <c r="E9163" t="s">
        <v>205</v>
      </c>
      <c r="F9163" t="s">
        <v>5886</v>
      </c>
      <c r="G9163">
        <v>405.86</v>
      </c>
      <c r="H9163">
        <v>7</v>
      </c>
      <c r="I9163">
        <v>0</v>
      </c>
      <c r="J9163">
        <v>32.468800000000002</v>
      </c>
      <c r="K9163" s="2" t="s">
        <v>935</v>
      </c>
      <c r="L9163" s="2" t="s">
        <v>6403</v>
      </c>
      <c r="M9163" s="2" t="s">
        <v>1014</v>
      </c>
      <c r="N9163" s="2">
        <v>54703</v>
      </c>
      <c r="O9163" s="2" t="s">
        <v>1005</v>
      </c>
      <c r="P9163" s="2" t="s">
        <v>939</v>
      </c>
      <c r="Q9163" s="2" t="s">
        <v>940</v>
      </c>
      <c r="R9163" s="2" t="s">
        <v>5887</v>
      </c>
      <c r="S9163" s="2" t="s">
        <v>2059</v>
      </c>
      <c r="T9163" s="2" t="s">
        <v>943</v>
      </c>
    </row>
    <row r="9164" spans="1:20">
      <c r="A9164" t="s">
        <v>10530</v>
      </c>
      <c r="B9164" s="1">
        <v>42712</v>
      </c>
      <c r="C9164" s="1">
        <v>42716</v>
      </c>
      <c r="D9164" t="s">
        <v>957</v>
      </c>
      <c r="E9164" t="s">
        <v>205</v>
      </c>
      <c r="F9164" t="s">
        <v>3050</v>
      </c>
      <c r="G9164">
        <v>680.01</v>
      </c>
      <c r="H9164">
        <v>3</v>
      </c>
      <c r="I9164">
        <v>0</v>
      </c>
      <c r="J9164">
        <v>176.80260000000001</v>
      </c>
      <c r="K9164" s="2" t="s">
        <v>935</v>
      </c>
      <c r="L9164" s="2" t="s">
        <v>6403</v>
      </c>
      <c r="M9164" s="2" t="s">
        <v>1014</v>
      </c>
      <c r="N9164" s="2">
        <v>54703</v>
      </c>
      <c r="O9164" s="2" t="s">
        <v>1005</v>
      </c>
      <c r="P9164" s="2" t="s">
        <v>939</v>
      </c>
      <c r="Q9164" s="2" t="s">
        <v>945</v>
      </c>
      <c r="R9164" s="2" t="s">
        <v>3051</v>
      </c>
      <c r="S9164" s="2" t="s">
        <v>2059</v>
      </c>
      <c r="T9164" s="2" t="s">
        <v>943</v>
      </c>
    </row>
    <row r="9165" spans="1:20">
      <c r="A9165" t="s">
        <v>10531</v>
      </c>
      <c r="B9165" s="1">
        <v>42163</v>
      </c>
      <c r="C9165" s="1">
        <v>42167</v>
      </c>
      <c r="D9165" t="s">
        <v>957</v>
      </c>
      <c r="E9165" t="s">
        <v>782</v>
      </c>
      <c r="F9165" t="s">
        <v>6173</v>
      </c>
      <c r="G9165">
        <v>2.3759999999999999</v>
      </c>
      <c r="H9165">
        <v>3</v>
      </c>
      <c r="I9165">
        <v>0.2</v>
      </c>
      <c r="J9165">
        <v>0.74250000000000005</v>
      </c>
      <c r="K9165" s="2" t="s">
        <v>935</v>
      </c>
      <c r="L9165" s="2" t="s">
        <v>1180</v>
      </c>
      <c r="M9165" s="2" t="s">
        <v>1099</v>
      </c>
      <c r="N9165" s="2">
        <v>60610</v>
      </c>
      <c r="O9165" s="2" t="s">
        <v>1005</v>
      </c>
      <c r="P9165" s="2" t="s">
        <v>976</v>
      </c>
      <c r="Q9165" s="2" t="s">
        <v>1054</v>
      </c>
      <c r="R9165" s="2" t="s">
        <v>6174</v>
      </c>
      <c r="S9165" s="2" t="s">
        <v>7218</v>
      </c>
      <c r="T9165" s="2" t="s">
        <v>943</v>
      </c>
    </row>
    <row r="9166" spans="1:20">
      <c r="A9166" t="s">
        <v>10531</v>
      </c>
      <c r="B9166" s="1">
        <v>42163</v>
      </c>
      <c r="C9166" s="1">
        <v>42167</v>
      </c>
      <c r="D9166" t="s">
        <v>957</v>
      </c>
      <c r="E9166" t="s">
        <v>782</v>
      </c>
      <c r="F9166" t="s">
        <v>3798</v>
      </c>
      <c r="G9166">
        <v>143.12799999999999</v>
      </c>
      <c r="H9166">
        <v>2</v>
      </c>
      <c r="I9166">
        <v>0.8</v>
      </c>
      <c r="J9166">
        <v>-393.60199999999998</v>
      </c>
      <c r="K9166" s="2" t="s">
        <v>935</v>
      </c>
      <c r="L9166" s="2" t="s">
        <v>1180</v>
      </c>
      <c r="M9166" s="2" t="s">
        <v>1099</v>
      </c>
      <c r="N9166" s="2">
        <v>60610</v>
      </c>
      <c r="O9166" s="2" t="s">
        <v>1005</v>
      </c>
      <c r="P9166" s="2" t="s">
        <v>951</v>
      </c>
      <c r="Q9166" s="2" t="s">
        <v>983</v>
      </c>
      <c r="R9166" s="2" t="s">
        <v>3800</v>
      </c>
      <c r="S9166" s="2" t="s">
        <v>7218</v>
      </c>
      <c r="T9166" s="2" t="s">
        <v>943</v>
      </c>
    </row>
    <row r="9167" spans="1:20">
      <c r="A9167" t="s">
        <v>10532</v>
      </c>
      <c r="B9167" s="1">
        <v>42545</v>
      </c>
      <c r="C9167" s="1">
        <v>42547</v>
      </c>
      <c r="D9167" t="s">
        <v>933</v>
      </c>
      <c r="E9167" t="s">
        <v>131</v>
      </c>
      <c r="F9167" t="s">
        <v>9900</v>
      </c>
      <c r="G9167">
        <v>4476.8</v>
      </c>
      <c r="H9167">
        <v>4</v>
      </c>
      <c r="I9167">
        <v>0.2</v>
      </c>
      <c r="J9167">
        <v>503.64</v>
      </c>
      <c r="K9167" s="2" t="s">
        <v>935</v>
      </c>
      <c r="L9167" s="2" t="s">
        <v>912</v>
      </c>
      <c r="M9167" s="2" t="s">
        <v>949</v>
      </c>
      <c r="N9167" s="2">
        <v>92037</v>
      </c>
      <c r="O9167" s="2" t="s">
        <v>950</v>
      </c>
      <c r="P9167" s="2" t="s">
        <v>976</v>
      </c>
      <c r="Q9167" s="2" t="s">
        <v>1508</v>
      </c>
      <c r="R9167" s="2" t="s">
        <v>9901</v>
      </c>
      <c r="S9167" s="2" t="s">
        <v>1501</v>
      </c>
      <c r="T9167" s="2" t="s">
        <v>943</v>
      </c>
    </row>
    <row r="9168" spans="1:20">
      <c r="A9168" t="s">
        <v>10532</v>
      </c>
      <c r="B9168" s="1">
        <v>42545</v>
      </c>
      <c r="C9168" s="1">
        <v>42547</v>
      </c>
      <c r="D9168" t="s">
        <v>933</v>
      </c>
      <c r="E9168" t="s">
        <v>131</v>
      </c>
      <c r="F9168" t="s">
        <v>4254</v>
      </c>
      <c r="G9168">
        <v>104.85</v>
      </c>
      <c r="H9168">
        <v>1</v>
      </c>
      <c r="I9168">
        <v>0</v>
      </c>
      <c r="J9168">
        <v>50.328000000000003</v>
      </c>
      <c r="K9168" s="2" t="s">
        <v>935</v>
      </c>
      <c r="L9168" s="2" t="s">
        <v>912</v>
      </c>
      <c r="M9168" s="2" t="s">
        <v>949</v>
      </c>
      <c r="N9168" s="2">
        <v>92037</v>
      </c>
      <c r="O9168" s="2" t="s">
        <v>950</v>
      </c>
      <c r="P9168" s="2" t="s">
        <v>951</v>
      </c>
      <c r="Q9168" s="2" t="s">
        <v>993</v>
      </c>
      <c r="R9168" s="2" t="s">
        <v>4255</v>
      </c>
      <c r="S9168" s="2" t="s">
        <v>1501</v>
      </c>
      <c r="T9168" s="2" t="s">
        <v>943</v>
      </c>
    </row>
    <row r="9169" spans="1:20">
      <c r="A9169" t="s">
        <v>10532</v>
      </c>
      <c r="B9169" s="1">
        <v>42545</v>
      </c>
      <c r="C9169" s="1">
        <v>42547</v>
      </c>
      <c r="D9169" t="s">
        <v>933</v>
      </c>
      <c r="E9169" t="s">
        <v>131</v>
      </c>
      <c r="F9169" t="s">
        <v>6159</v>
      </c>
      <c r="G9169">
        <v>241.44</v>
      </c>
      <c r="H9169">
        <v>3</v>
      </c>
      <c r="I9169">
        <v>0</v>
      </c>
      <c r="J9169">
        <v>72.432000000000002</v>
      </c>
      <c r="K9169" s="2" t="s">
        <v>935</v>
      </c>
      <c r="L9169" s="2" t="s">
        <v>912</v>
      </c>
      <c r="M9169" s="2" t="s">
        <v>949</v>
      </c>
      <c r="N9169" s="2">
        <v>92037</v>
      </c>
      <c r="O9169" s="2" t="s">
        <v>950</v>
      </c>
      <c r="P9169" s="2" t="s">
        <v>951</v>
      </c>
      <c r="Q9169" s="2" t="s">
        <v>983</v>
      </c>
      <c r="R9169" s="2" t="s">
        <v>6160</v>
      </c>
      <c r="S9169" s="2" t="s">
        <v>1501</v>
      </c>
      <c r="T9169" s="2" t="s">
        <v>943</v>
      </c>
    </row>
    <row r="9170" spans="1:20">
      <c r="A9170" t="s">
        <v>10533</v>
      </c>
      <c r="B9170" s="1">
        <v>42444</v>
      </c>
      <c r="C9170" s="1">
        <v>42448</v>
      </c>
      <c r="D9170" t="s">
        <v>957</v>
      </c>
      <c r="E9170" t="s">
        <v>375</v>
      </c>
      <c r="F9170" t="s">
        <v>2950</v>
      </c>
      <c r="G9170">
        <v>319.76</v>
      </c>
      <c r="H9170">
        <v>14</v>
      </c>
      <c r="I9170">
        <v>0</v>
      </c>
      <c r="J9170">
        <v>147.08959999999999</v>
      </c>
      <c r="K9170" s="2" t="s">
        <v>935</v>
      </c>
      <c r="L9170" s="2" t="s">
        <v>909</v>
      </c>
      <c r="M9170" s="2" t="s">
        <v>2214</v>
      </c>
      <c r="N9170" s="2">
        <v>39212</v>
      </c>
      <c r="O9170" s="2" t="s">
        <v>938</v>
      </c>
      <c r="P9170" s="2" t="s">
        <v>951</v>
      </c>
      <c r="Q9170" s="2" t="s">
        <v>993</v>
      </c>
      <c r="R9170" s="2" t="s">
        <v>2952</v>
      </c>
      <c r="S9170" s="2" t="s">
        <v>3232</v>
      </c>
      <c r="T9170" s="2" t="s">
        <v>1008</v>
      </c>
    </row>
    <row r="9171" spans="1:20">
      <c r="A9171" t="s">
        <v>10533</v>
      </c>
      <c r="B9171" s="1">
        <v>42444</v>
      </c>
      <c r="C9171" s="1">
        <v>42448</v>
      </c>
      <c r="D9171" t="s">
        <v>957</v>
      </c>
      <c r="E9171" t="s">
        <v>375</v>
      </c>
      <c r="F9171" t="s">
        <v>2950</v>
      </c>
      <c r="G9171">
        <v>45.68</v>
      </c>
      <c r="H9171">
        <v>2</v>
      </c>
      <c r="I9171">
        <v>0</v>
      </c>
      <c r="J9171">
        <v>21.012799999999999</v>
      </c>
      <c r="K9171" s="2" t="s">
        <v>935</v>
      </c>
      <c r="L9171" s="2" t="s">
        <v>909</v>
      </c>
      <c r="M9171" s="2" t="s">
        <v>2214</v>
      </c>
      <c r="N9171" s="2">
        <v>39212</v>
      </c>
      <c r="O9171" s="2" t="s">
        <v>938</v>
      </c>
      <c r="P9171" s="2" t="s">
        <v>951</v>
      </c>
      <c r="Q9171" s="2" t="s">
        <v>993</v>
      </c>
      <c r="R9171" s="2" t="s">
        <v>2952</v>
      </c>
      <c r="S9171" s="2" t="s">
        <v>3232</v>
      </c>
      <c r="T9171" s="2" t="s">
        <v>1008</v>
      </c>
    </row>
    <row r="9172" spans="1:20">
      <c r="A9172" t="s">
        <v>10534</v>
      </c>
      <c r="B9172" s="1">
        <v>42705</v>
      </c>
      <c r="C9172" s="1">
        <v>42705</v>
      </c>
      <c r="D9172" t="s">
        <v>2041</v>
      </c>
      <c r="E9172" t="s">
        <v>753</v>
      </c>
      <c r="F9172" t="s">
        <v>2496</v>
      </c>
      <c r="G9172">
        <v>31.96</v>
      </c>
      <c r="H9172">
        <v>2</v>
      </c>
      <c r="I9172">
        <v>0</v>
      </c>
      <c r="J9172">
        <v>1.5980000000000001</v>
      </c>
      <c r="K9172" s="2" t="s">
        <v>935</v>
      </c>
      <c r="L9172" s="2" t="s">
        <v>8906</v>
      </c>
      <c r="M9172" s="2" t="s">
        <v>949</v>
      </c>
      <c r="N9172" s="2">
        <v>93030</v>
      </c>
      <c r="O9172" s="2" t="s">
        <v>950</v>
      </c>
      <c r="P9172" s="2" t="s">
        <v>939</v>
      </c>
      <c r="Q9172" s="2" t="s">
        <v>969</v>
      </c>
      <c r="R9172" s="2" t="s">
        <v>2497</v>
      </c>
      <c r="S9172" s="2" t="s">
        <v>6653</v>
      </c>
      <c r="T9172" s="2" t="s">
        <v>1008</v>
      </c>
    </row>
    <row r="9173" spans="1:20">
      <c r="A9173" t="s">
        <v>10534</v>
      </c>
      <c r="B9173" s="1">
        <v>42705</v>
      </c>
      <c r="C9173" s="1">
        <v>42705</v>
      </c>
      <c r="D9173" t="s">
        <v>2041</v>
      </c>
      <c r="E9173" t="s">
        <v>753</v>
      </c>
      <c r="F9173" t="s">
        <v>4575</v>
      </c>
      <c r="G9173">
        <v>47.9</v>
      </c>
      <c r="H9173">
        <v>1</v>
      </c>
      <c r="I9173">
        <v>0</v>
      </c>
      <c r="J9173">
        <v>22.992000000000001</v>
      </c>
      <c r="K9173" s="2" t="s">
        <v>935</v>
      </c>
      <c r="L9173" s="2" t="s">
        <v>8906</v>
      </c>
      <c r="M9173" s="2" t="s">
        <v>949</v>
      </c>
      <c r="N9173" s="2">
        <v>93030</v>
      </c>
      <c r="O9173" s="2" t="s">
        <v>950</v>
      </c>
      <c r="P9173" s="2" t="s">
        <v>951</v>
      </c>
      <c r="Q9173" s="2" t="s">
        <v>993</v>
      </c>
      <c r="R9173" s="2" t="s">
        <v>4576</v>
      </c>
      <c r="S9173" s="2" t="s">
        <v>6653</v>
      </c>
      <c r="T9173" s="2" t="s">
        <v>1008</v>
      </c>
    </row>
    <row r="9174" spans="1:20">
      <c r="A9174" t="s">
        <v>10534</v>
      </c>
      <c r="B9174" s="1">
        <v>42705</v>
      </c>
      <c r="C9174" s="1">
        <v>42705</v>
      </c>
      <c r="D9174" t="s">
        <v>2041</v>
      </c>
      <c r="E9174" t="s">
        <v>753</v>
      </c>
      <c r="F9174" t="s">
        <v>3901</v>
      </c>
      <c r="G9174">
        <v>1112.94</v>
      </c>
      <c r="H9174">
        <v>3</v>
      </c>
      <c r="I9174">
        <v>0</v>
      </c>
      <c r="J9174">
        <v>222.58799999999999</v>
      </c>
      <c r="K9174" s="2" t="s">
        <v>935</v>
      </c>
      <c r="L9174" s="2" t="s">
        <v>8906</v>
      </c>
      <c r="M9174" s="2" t="s">
        <v>949</v>
      </c>
      <c r="N9174" s="2">
        <v>93030</v>
      </c>
      <c r="O9174" s="2" t="s">
        <v>950</v>
      </c>
      <c r="P9174" s="2" t="s">
        <v>951</v>
      </c>
      <c r="Q9174" s="2" t="s">
        <v>965</v>
      </c>
      <c r="R9174" s="2" t="s">
        <v>3902</v>
      </c>
      <c r="S9174" s="2" t="s">
        <v>6653</v>
      </c>
      <c r="T9174" s="2" t="s">
        <v>1008</v>
      </c>
    </row>
    <row r="9175" spans="1:20">
      <c r="A9175" t="s">
        <v>10534</v>
      </c>
      <c r="B9175" s="1">
        <v>42705</v>
      </c>
      <c r="C9175" s="1">
        <v>42705</v>
      </c>
      <c r="D9175" t="s">
        <v>2041</v>
      </c>
      <c r="E9175" t="s">
        <v>753</v>
      </c>
      <c r="F9175" t="s">
        <v>2905</v>
      </c>
      <c r="G9175">
        <v>22.92</v>
      </c>
      <c r="H9175">
        <v>3</v>
      </c>
      <c r="I9175">
        <v>0</v>
      </c>
      <c r="J9175">
        <v>11.2308</v>
      </c>
      <c r="K9175" s="2" t="s">
        <v>935</v>
      </c>
      <c r="L9175" s="2" t="s">
        <v>8906</v>
      </c>
      <c r="M9175" s="2" t="s">
        <v>949</v>
      </c>
      <c r="N9175" s="2">
        <v>93030</v>
      </c>
      <c r="O9175" s="2" t="s">
        <v>950</v>
      </c>
      <c r="P9175" s="2" t="s">
        <v>951</v>
      </c>
      <c r="Q9175" s="2" t="s">
        <v>1065</v>
      </c>
      <c r="R9175" s="2" t="s">
        <v>2907</v>
      </c>
      <c r="S9175" s="2" t="s">
        <v>6653</v>
      </c>
      <c r="T9175" s="2" t="s">
        <v>1008</v>
      </c>
    </row>
    <row r="9176" spans="1:20">
      <c r="A9176" t="s">
        <v>10535</v>
      </c>
      <c r="B9176" s="1">
        <v>42898</v>
      </c>
      <c r="C9176" s="1">
        <v>42900</v>
      </c>
      <c r="D9176" t="s">
        <v>933</v>
      </c>
      <c r="E9176" t="s">
        <v>822</v>
      </c>
      <c r="F9176" t="s">
        <v>4318</v>
      </c>
      <c r="G9176">
        <v>71.975999999999999</v>
      </c>
      <c r="H9176">
        <v>3</v>
      </c>
      <c r="I9176">
        <v>0.2</v>
      </c>
      <c r="J9176">
        <v>8.9969999999999999</v>
      </c>
      <c r="K9176" s="2" t="s">
        <v>935</v>
      </c>
      <c r="L9176" s="2" t="s">
        <v>4639</v>
      </c>
      <c r="M9176" s="2" t="s">
        <v>998</v>
      </c>
      <c r="N9176" s="2">
        <v>98031</v>
      </c>
      <c r="O9176" s="2" t="s">
        <v>950</v>
      </c>
      <c r="P9176" s="2" t="s">
        <v>976</v>
      </c>
      <c r="Q9176" s="2" t="s">
        <v>977</v>
      </c>
      <c r="R9176" s="2" t="s">
        <v>4319</v>
      </c>
      <c r="S9176" s="2" t="s">
        <v>8445</v>
      </c>
      <c r="T9176" s="2" t="s">
        <v>943</v>
      </c>
    </row>
    <row r="9177" spans="1:20">
      <c r="A9177" t="s">
        <v>10535</v>
      </c>
      <c r="B9177" s="1">
        <v>42898</v>
      </c>
      <c r="C9177" s="1">
        <v>42900</v>
      </c>
      <c r="D9177" t="s">
        <v>933</v>
      </c>
      <c r="E9177" t="s">
        <v>822</v>
      </c>
      <c r="F9177" t="s">
        <v>4297</v>
      </c>
      <c r="G9177">
        <v>19.440000000000001</v>
      </c>
      <c r="H9177">
        <v>3</v>
      </c>
      <c r="I9177">
        <v>0</v>
      </c>
      <c r="J9177">
        <v>9.3312000000000008</v>
      </c>
      <c r="K9177" s="2" t="s">
        <v>935</v>
      </c>
      <c r="L9177" s="2" t="s">
        <v>4639</v>
      </c>
      <c r="M9177" s="2" t="s">
        <v>998</v>
      </c>
      <c r="N9177" s="2">
        <v>98031</v>
      </c>
      <c r="O9177" s="2" t="s">
        <v>950</v>
      </c>
      <c r="P9177" s="2" t="s">
        <v>951</v>
      </c>
      <c r="Q9177" s="2" t="s">
        <v>993</v>
      </c>
      <c r="R9177" s="2" t="s">
        <v>4299</v>
      </c>
      <c r="S9177" s="2" t="s">
        <v>8445</v>
      </c>
      <c r="T9177" s="2" t="s">
        <v>943</v>
      </c>
    </row>
    <row r="9178" spans="1:20">
      <c r="A9178" t="s">
        <v>10536</v>
      </c>
      <c r="B9178" s="1">
        <v>42448</v>
      </c>
      <c r="C9178" s="1">
        <v>42453</v>
      </c>
      <c r="D9178" t="s">
        <v>957</v>
      </c>
      <c r="E9178" t="s">
        <v>622</v>
      </c>
      <c r="F9178" t="s">
        <v>1968</v>
      </c>
      <c r="G9178">
        <v>31.085999999999999</v>
      </c>
      <c r="H9178">
        <v>3</v>
      </c>
      <c r="I9178">
        <v>0.7</v>
      </c>
      <c r="J9178">
        <v>-20.724</v>
      </c>
      <c r="K9178" s="2" t="s">
        <v>935</v>
      </c>
      <c r="L9178" s="2" t="s">
        <v>5909</v>
      </c>
      <c r="M9178" s="2" t="s">
        <v>1207</v>
      </c>
      <c r="N9178" s="2">
        <v>37211</v>
      </c>
      <c r="O9178" s="2" t="s">
        <v>938</v>
      </c>
      <c r="P9178" s="2" t="s">
        <v>951</v>
      </c>
      <c r="Q9178" s="2" t="s">
        <v>980</v>
      </c>
      <c r="R9178" s="2" t="s">
        <v>1969</v>
      </c>
      <c r="S9178" s="2" t="s">
        <v>5274</v>
      </c>
      <c r="T9178" s="2" t="s">
        <v>955</v>
      </c>
    </row>
    <row r="9179" spans="1:20">
      <c r="A9179" t="s">
        <v>10537</v>
      </c>
      <c r="B9179" s="1">
        <v>42688</v>
      </c>
      <c r="C9179" s="1">
        <v>42692</v>
      </c>
      <c r="D9179" t="s">
        <v>957</v>
      </c>
      <c r="E9179" t="s">
        <v>74</v>
      </c>
      <c r="F9179" t="s">
        <v>7982</v>
      </c>
      <c r="G9179">
        <v>13.98</v>
      </c>
      <c r="H9179">
        <v>2</v>
      </c>
      <c r="I9179">
        <v>0</v>
      </c>
      <c r="J9179">
        <v>3.9144000000000001</v>
      </c>
      <c r="K9179" s="2" t="s">
        <v>935</v>
      </c>
      <c r="L9179" s="2" t="s">
        <v>903</v>
      </c>
      <c r="M9179" s="2" t="s">
        <v>1147</v>
      </c>
      <c r="N9179" s="2">
        <v>10035</v>
      </c>
      <c r="O9179" s="2" t="s">
        <v>1043</v>
      </c>
      <c r="P9179" s="2" t="s">
        <v>976</v>
      </c>
      <c r="Q9179" s="2" t="s">
        <v>977</v>
      </c>
      <c r="R9179" s="2" t="s">
        <v>7984</v>
      </c>
      <c r="S9179" s="2" t="s">
        <v>1138</v>
      </c>
      <c r="T9179" s="2" t="s">
        <v>943</v>
      </c>
    </row>
    <row r="9180" spans="1:20">
      <c r="A9180" t="s">
        <v>10537</v>
      </c>
      <c r="B9180" s="1">
        <v>42688</v>
      </c>
      <c r="C9180" s="1">
        <v>42692</v>
      </c>
      <c r="D9180" t="s">
        <v>957</v>
      </c>
      <c r="E9180" t="s">
        <v>74</v>
      </c>
      <c r="F9180" t="s">
        <v>6956</v>
      </c>
      <c r="G9180">
        <v>23.65</v>
      </c>
      <c r="H9180">
        <v>1</v>
      </c>
      <c r="I9180">
        <v>0</v>
      </c>
      <c r="J9180">
        <v>6.149</v>
      </c>
      <c r="K9180" s="2" t="s">
        <v>935</v>
      </c>
      <c r="L9180" s="2" t="s">
        <v>903</v>
      </c>
      <c r="M9180" s="2" t="s">
        <v>1147</v>
      </c>
      <c r="N9180" s="2">
        <v>10035</v>
      </c>
      <c r="O9180" s="2" t="s">
        <v>1043</v>
      </c>
      <c r="P9180" s="2" t="s">
        <v>951</v>
      </c>
      <c r="Q9180" s="2" t="s">
        <v>973</v>
      </c>
      <c r="R9180" s="2" t="s">
        <v>6957</v>
      </c>
      <c r="S9180" s="2" t="s">
        <v>1138</v>
      </c>
      <c r="T9180" s="2" t="s">
        <v>943</v>
      </c>
    </row>
    <row r="9181" spans="1:20">
      <c r="A9181" t="s">
        <v>10538</v>
      </c>
      <c r="B9181" s="1">
        <v>42954</v>
      </c>
      <c r="C9181" s="1">
        <v>42958</v>
      </c>
      <c r="D9181" t="s">
        <v>957</v>
      </c>
      <c r="E9181" t="s">
        <v>199</v>
      </c>
      <c r="F9181" t="s">
        <v>6807</v>
      </c>
      <c r="G9181">
        <v>707.88</v>
      </c>
      <c r="H9181">
        <v>3</v>
      </c>
      <c r="I9181">
        <v>0.2</v>
      </c>
      <c r="J9181">
        <v>44.2425</v>
      </c>
      <c r="K9181" s="2" t="s">
        <v>935</v>
      </c>
      <c r="L9181" s="2" t="s">
        <v>4388</v>
      </c>
      <c r="M9181" s="2" t="s">
        <v>949</v>
      </c>
      <c r="N9181" s="2">
        <v>92683</v>
      </c>
      <c r="O9181" s="2" t="s">
        <v>950</v>
      </c>
      <c r="P9181" s="2" t="s">
        <v>976</v>
      </c>
      <c r="Q9181" s="2" t="s">
        <v>977</v>
      </c>
      <c r="R9181" s="2" t="s">
        <v>6808</v>
      </c>
      <c r="S9181" s="2" t="s">
        <v>2015</v>
      </c>
      <c r="T9181" s="2" t="s">
        <v>943</v>
      </c>
    </row>
    <row r="9182" spans="1:20">
      <c r="A9182" t="s">
        <v>10538</v>
      </c>
      <c r="B9182" s="1">
        <v>42954</v>
      </c>
      <c r="C9182" s="1">
        <v>42958</v>
      </c>
      <c r="D9182" t="s">
        <v>957</v>
      </c>
      <c r="E9182" t="s">
        <v>199</v>
      </c>
      <c r="F9182" t="s">
        <v>2917</v>
      </c>
      <c r="G9182">
        <v>11.952</v>
      </c>
      <c r="H9182">
        <v>3</v>
      </c>
      <c r="I9182">
        <v>0.2</v>
      </c>
      <c r="J9182">
        <v>4.1832000000000003</v>
      </c>
      <c r="K9182" s="2" t="s">
        <v>935</v>
      </c>
      <c r="L9182" s="2" t="s">
        <v>4388</v>
      </c>
      <c r="M9182" s="2" t="s">
        <v>949</v>
      </c>
      <c r="N9182" s="2">
        <v>92683</v>
      </c>
      <c r="O9182" s="2" t="s">
        <v>950</v>
      </c>
      <c r="P9182" s="2" t="s">
        <v>951</v>
      </c>
      <c r="Q9182" s="2" t="s">
        <v>980</v>
      </c>
      <c r="R9182" s="2" t="s">
        <v>2918</v>
      </c>
      <c r="S9182" s="2" t="s">
        <v>2015</v>
      </c>
      <c r="T9182" s="2" t="s">
        <v>943</v>
      </c>
    </row>
    <row r="9183" spans="1:20">
      <c r="A9183" t="s">
        <v>10538</v>
      </c>
      <c r="B9183" s="1">
        <v>42954</v>
      </c>
      <c r="C9183" s="1">
        <v>42958</v>
      </c>
      <c r="D9183" t="s">
        <v>957</v>
      </c>
      <c r="E9183" t="s">
        <v>199</v>
      </c>
      <c r="F9183" t="s">
        <v>7487</v>
      </c>
      <c r="G9183">
        <v>31.128</v>
      </c>
      <c r="H9183">
        <v>3</v>
      </c>
      <c r="I9183">
        <v>0.2</v>
      </c>
      <c r="J9183">
        <v>11.673</v>
      </c>
      <c r="K9183" s="2" t="s">
        <v>935</v>
      </c>
      <c r="L9183" s="2" t="s">
        <v>4388</v>
      </c>
      <c r="M9183" s="2" t="s">
        <v>949</v>
      </c>
      <c r="N9183" s="2">
        <v>92683</v>
      </c>
      <c r="O9183" s="2" t="s">
        <v>950</v>
      </c>
      <c r="P9183" s="2" t="s">
        <v>951</v>
      </c>
      <c r="Q9183" s="2" t="s">
        <v>980</v>
      </c>
      <c r="R9183" s="2" t="s">
        <v>7488</v>
      </c>
      <c r="S9183" s="2" t="s">
        <v>2015</v>
      </c>
      <c r="T9183" s="2" t="s">
        <v>943</v>
      </c>
    </row>
    <row r="9184" spans="1:20">
      <c r="A9184" t="s">
        <v>10538</v>
      </c>
      <c r="B9184" s="1">
        <v>42954</v>
      </c>
      <c r="C9184" s="1">
        <v>42958</v>
      </c>
      <c r="D9184" t="s">
        <v>957</v>
      </c>
      <c r="E9184" t="s">
        <v>199</v>
      </c>
      <c r="F9184" t="s">
        <v>8801</v>
      </c>
      <c r="G9184">
        <v>55.76</v>
      </c>
      <c r="H9184">
        <v>4</v>
      </c>
      <c r="I9184">
        <v>0</v>
      </c>
      <c r="J9184">
        <v>7.8064</v>
      </c>
      <c r="K9184" s="2" t="s">
        <v>935</v>
      </c>
      <c r="L9184" s="2" t="s">
        <v>4388</v>
      </c>
      <c r="M9184" s="2" t="s">
        <v>949</v>
      </c>
      <c r="N9184" s="2">
        <v>92683</v>
      </c>
      <c r="O9184" s="2" t="s">
        <v>950</v>
      </c>
      <c r="P9184" s="2" t="s">
        <v>976</v>
      </c>
      <c r="Q9184" s="2" t="s">
        <v>1054</v>
      </c>
      <c r="R9184" s="2" t="s">
        <v>8802</v>
      </c>
      <c r="S9184" s="2" t="s">
        <v>2015</v>
      </c>
      <c r="T9184" s="2" t="s">
        <v>943</v>
      </c>
    </row>
    <row r="9185" spans="1:20">
      <c r="A9185" t="s">
        <v>10538</v>
      </c>
      <c r="B9185" s="1">
        <v>42954</v>
      </c>
      <c r="C9185" s="1">
        <v>42958</v>
      </c>
      <c r="D9185" t="s">
        <v>957</v>
      </c>
      <c r="E9185" t="s">
        <v>199</v>
      </c>
      <c r="F9185" t="s">
        <v>2007</v>
      </c>
      <c r="G9185">
        <v>24.56</v>
      </c>
      <c r="H9185">
        <v>2</v>
      </c>
      <c r="I9185">
        <v>0</v>
      </c>
      <c r="J9185">
        <v>11.543200000000001</v>
      </c>
      <c r="K9185" s="2" t="s">
        <v>935</v>
      </c>
      <c r="L9185" s="2" t="s">
        <v>4388</v>
      </c>
      <c r="M9185" s="2" t="s">
        <v>949</v>
      </c>
      <c r="N9185" s="2">
        <v>92683</v>
      </c>
      <c r="O9185" s="2" t="s">
        <v>950</v>
      </c>
      <c r="P9185" s="2" t="s">
        <v>951</v>
      </c>
      <c r="Q9185" s="2" t="s">
        <v>993</v>
      </c>
      <c r="R9185" s="2" t="s">
        <v>2008</v>
      </c>
      <c r="S9185" s="2" t="s">
        <v>2015</v>
      </c>
      <c r="T9185" s="2" t="s">
        <v>943</v>
      </c>
    </row>
    <row r="9186" spans="1:20">
      <c r="A9186" t="s">
        <v>10538</v>
      </c>
      <c r="B9186" s="1">
        <v>42954</v>
      </c>
      <c r="C9186" s="1">
        <v>42958</v>
      </c>
      <c r="D9186" t="s">
        <v>957</v>
      </c>
      <c r="E9186" t="s">
        <v>199</v>
      </c>
      <c r="F9186" t="s">
        <v>1062</v>
      </c>
      <c r="G9186">
        <v>51.75</v>
      </c>
      <c r="H9186">
        <v>1</v>
      </c>
      <c r="I9186">
        <v>0</v>
      </c>
      <c r="J9186">
        <v>15.525</v>
      </c>
      <c r="K9186" s="2" t="s">
        <v>935</v>
      </c>
      <c r="L9186" s="2" t="s">
        <v>4388</v>
      </c>
      <c r="M9186" s="2" t="s">
        <v>949</v>
      </c>
      <c r="N9186" s="2">
        <v>92683</v>
      </c>
      <c r="O9186" s="2" t="s">
        <v>950</v>
      </c>
      <c r="P9186" s="2" t="s">
        <v>939</v>
      </c>
      <c r="Q9186" s="2" t="s">
        <v>969</v>
      </c>
      <c r="R9186" s="2" t="s">
        <v>1063</v>
      </c>
      <c r="S9186" s="2" t="s">
        <v>2015</v>
      </c>
      <c r="T9186" s="2" t="s">
        <v>943</v>
      </c>
    </row>
    <row r="9187" spans="1:20">
      <c r="A9187" t="s">
        <v>10538</v>
      </c>
      <c r="B9187" s="1">
        <v>42954</v>
      </c>
      <c r="C9187" s="1">
        <v>42958</v>
      </c>
      <c r="D9187" t="s">
        <v>957</v>
      </c>
      <c r="E9187" t="s">
        <v>199</v>
      </c>
      <c r="F9187" t="s">
        <v>10539</v>
      </c>
      <c r="G9187">
        <v>207.184</v>
      </c>
      <c r="H9187">
        <v>1</v>
      </c>
      <c r="I9187">
        <v>0.2</v>
      </c>
      <c r="J9187">
        <v>25.898</v>
      </c>
      <c r="K9187" s="2" t="s">
        <v>935</v>
      </c>
      <c r="L9187" s="2" t="s">
        <v>4388</v>
      </c>
      <c r="M9187" s="2" t="s">
        <v>949</v>
      </c>
      <c r="N9187" s="2">
        <v>92683</v>
      </c>
      <c r="O9187" s="2" t="s">
        <v>950</v>
      </c>
      <c r="P9187" s="2" t="s">
        <v>939</v>
      </c>
      <c r="Q9187" s="2" t="s">
        <v>945</v>
      </c>
      <c r="R9187" s="2" t="s">
        <v>10540</v>
      </c>
      <c r="S9187" s="2" t="s">
        <v>2015</v>
      </c>
      <c r="T9187" s="2" t="s">
        <v>943</v>
      </c>
    </row>
    <row r="9188" spans="1:20">
      <c r="A9188" t="s">
        <v>10538</v>
      </c>
      <c r="B9188" s="1">
        <v>42954</v>
      </c>
      <c r="C9188" s="1">
        <v>42958</v>
      </c>
      <c r="D9188" t="s">
        <v>957</v>
      </c>
      <c r="E9188" t="s">
        <v>199</v>
      </c>
      <c r="F9188" t="s">
        <v>5198</v>
      </c>
      <c r="G9188">
        <v>1473.1</v>
      </c>
      <c r="H9188">
        <v>5</v>
      </c>
      <c r="I9188">
        <v>0</v>
      </c>
      <c r="J9188">
        <v>412.46800000000002</v>
      </c>
      <c r="K9188" s="2" t="s">
        <v>935</v>
      </c>
      <c r="L9188" s="2" t="s">
        <v>4388</v>
      </c>
      <c r="M9188" s="2" t="s">
        <v>949</v>
      </c>
      <c r="N9188" s="2">
        <v>92683</v>
      </c>
      <c r="O9188" s="2" t="s">
        <v>950</v>
      </c>
      <c r="P9188" s="2" t="s">
        <v>951</v>
      </c>
      <c r="Q9188" s="2" t="s">
        <v>983</v>
      </c>
      <c r="R9188" s="2" t="s">
        <v>5199</v>
      </c>
      <c r="S9188" s="2" t="s">
        <v>2015</v>
      </c>
      <c r="T9188" s="2" t="s">
        <v>943</v>
      </c>
    </row>
    <row r="9189" spans="1:20">
      <c r="A9189" t="s">
        <v>10541</v>
      </c>
      <c r="B9189" s="1">
        <v>42237</v>
      </c>
      <c r="C9189" s="1">
        <v>42241</v>
      </c>
      <c r="D9189" t="s">
        <v>957</v>
      </c>
      <c r="E9189" t="s">
        <v>654</v>
      </c>
      <c r="F9189" t="s">
        <v>2546</v>
      </c>
      <c r="G9189">
        <v>3.488</v>
      </c>
      <c r="H9189">
        <v>2</v>
      </c>
      <c r="I9189">
        <v>0.2</v>
      </c>
      <c r="J9189">
        <v>-0.6976</v>
      </c>
      <c r="K9189" s="2" t="s">
        <v>935</v>
      </c>
      <c r="L9189" s="2" t="s">
        <v>4466</v>
      </c>
      <c r="M9189" s="2" t="s">
        <v>1042</v>
      </c>
      <c r="N9189" s="2">
        <v>18103</v>
      </c>
      <c r="O9189" s="2" t="s">
        <v>1043</v>
      </c>
      <c r="P9189" s="2" t="s">
        <v>951</v>
      </c>
      <c r="Q9189" s="2" t="s">
        <v>1419</v>
      </c>
      <c r="R9189" s="2" t="s">
        <v>2047</v>
      </c>
      <c r="S9189" s="2" t="s">
        <v>5542</v>
      </c>
      <c r="T9189" s="2" t="s">
        <v>1008</v>
      </c>
    </row>
    <row r="9190" spans="1:20">
      <c r="A9190" t="s">
        <v>10541</v>
      </c>
      <c r="B9190" s="1">
        <v>42237</v>
      </c>
      <c r="C9190" s="1">
        <v>42241</v>
      </c>
      <c r="D9190" t="s">
        <v>957</v>
      </c>
      <c r="E9190" t="s">
        <v>654</v>
      </c>
      <c r="F9190" t="s">
        <v>1754</v>
      </c>
      <c r="G9190">
        <v>21.728000000000002</v>
      </c>
      <c r="H9190">
        <v>4</v>
      </c>
      <c r="I9190">
        <v>0.2</v>
      </c>
      <c r="J9190">
        <v>3.8024</v>
      </c>
      <c r="K9190" s="2" t="s">
        <v>935</v>
      </c>
      <c r="L9190" s="2" t="s">
        <v>4466</v>
      </c>
      <c r="M9190" s="2" t="s">
        <v>1042</v>
      </c>
      <c r="N9190" s="2">
        <v>18103</v>
      </c>
      <c r="O9190" s="2" t="s">
        <v>1043</v>
      </c>
      <c r="P9190" s="2" t="s">
        <v>976</v>
      </c>
      <c r="Q9190" s="2" t="s">
        <v>1054</v>
      </c>
      <c r="R9190" s="2" t="s">
        <v>1755</v>
      </c>
      <c r="S9190" s="2" t="s">
        <v>5542</v>
      </c>
      <c r="T9190" s="2" t="s">
        <v>1008</v>
      </c>
    </row>
    <row r="9191" spans="1:20">
      <c r="A9191" t="s">
        <v>10541</v>
      </c>
      <c r="B9191" s="1">
        <v>42237</v>
      </c>
      <c r="C9191" s="1">
        <v>42241</v>
      </c>
      <c r="D9191" t="s">
        <v>957</v>
      </c>
      <c r="E9191" t="s">
        <v>654</v>
      </c>
      <c r="F9191" t="s">
        <v>4137</v>
      </c>
      <c r="G9191">
        <v>663.072</v>
      </c>
      <c r="H9191">
        <v>6</v>
      </c>
      <c r="I9191">
        <v>0.2</v>
      </c>
      <c r="J9191">
        <v>-165.768</v>
      </c>
      <c r="K9191" s="2" t="s">
        <v>935</v>
      </c>
      <c r="L9191" s="2" t="s">
        <v>4466</v>
      </c>
      <c r="M9191" s="2" t="s">
        <v>1042</v>
      </c>
      <c r="N9191" s="2">
        <v>18103</v>
      </c>
      <c r="O9191" s="2" t="s">
        <v>1043</v>
      </c>
      <c r="P9191" s="2" t="s">
        <v>951</v>
      </c>
      <c r="Q9191" s="2" t="s">
        <v>965</v>
      </c>
      <c r="R9191" s="2" t="s">
        <v>4139</v>
      </c>
      <c r="S9191" s="2" t="s">
        <v>5542</v>
      </c>
      <c r="T9191" s="2" t="s">
        <v>1008</v>
      </c>
    </row>
    <row r="9192" spans="1:20">
      <c r="A9192" t="s">
        <v>10541</v>
      </c>
      <c r="B9192" s="1">
        <v>42237</v>
      </c>
      <c r="C9192" s="1">
        <v>42241</v>
      </c>
      <c r="D9192" t="s">
        <v>957</v>
      </c>
      <c r="E9192" t="s">
        <v>654</v>
      </c>
      <c r="F9192" t="s">
        <v>3957</v>
      </c>
      <c r="G9192">
        <v>99.587999999999994</v>
      </c>
      <c r="H9192">
        <v>2</v>
      </c>
      <c r="I9192">
        <v>0.7</v>
      </c>
      <c r="J9192">
        <v>-82.99</v>
      </c>
      <c r="K9192" s="2" t="s">
        <v>935</v>
      </c>
      <c r="L9192" s="2" t="s">
        <v>4466</v>
      </c>
      <c r="M9192" s="2" t="s">
        <v>1042</v>
      </c>
      <c r="N9192" s="2">
        <v>18103</v>
      </c>
      <c r="O9192" s="2" t="s">
        <v>1043</v>
      </c>
      <c r="P9192" s="2" t="s">
        <v>951</v>
      </c>
      <c r="Q9192" s="2" t="s">
        <v>980</v>
      </c>
      <c r="R9192" s="2" t="s">
        <v>3958</v>
      </c>
      <c r="S9192" s="2" t="s">
        <v>5542</v>
      </c>
      <c r="T9192" s="2" t="s">
        <v>1008</v>
      </c>
    </row>
    <row r="9193" spans="1:20">
      <c r="A9193" t="s">
        <v>10541</v>
      </c>
      <c r="B9193" s="1">
        <v>42237</v>
      </c>
      <c r="C9193" s="1">
        <v>42241</v>
      </c>
      <c r="D9193" t="s">
        <v>957</v>
      </c>
      <c r="E9193" t="s">
        <v>654</v>
      </c>
      <c r="F9193" t="s">
        <v>3506</v>
      </c>
      <c r="G9193">
        <v>49.567999999999998</v>
      </c>
      <c r="H9193">
        <v>2</v>
      </c>
      <c r="I9193">
        <v>0.2</v>
      </c>
      <c r="J9193">
        <v>15.49</v>
      </c>
      <c r="K9193" s="2" t="s">
        <v>935</v>
      </c>
      <c r="L9193" s="2" t="s">
        <v>4466</v>
      </c>
      <c r="M9193" s="2" t="s">
        <v>1042</v>
      </c>
      <c r="N9193" s="2">
        <v>18103</v>
      </c>
      <c r="O9193" s="2" t="s">
        <v>1043</v>
      </c>
      <c r="P9193" s="2" t="s">
        <v>951</v>
      </c>
      <c r="Q9193" s="2" t="s">
        <v>993</v>
      </c>
      <c r="R9193" s="2" t="s">
        <v>3507</v>
      </c>
      <c r="S9193" s="2" t="s">
        <v>5542</v>
      </c>
      <c r="T9193" s="2" t="s">
        <v>1008</v>
      </c>
    </row>
    <row r="9194" spans="1:20">
      <c r="A9194" t="s">
        <v>10542</v>
      </c>
      <c r="B9194" s="1">
        <v>42310</v>
      </c>
      <c r="C9194" s="1">
        <v>42315</v>
      </c>
      <c r="D9194" t="s">
        <v>957</v>
      </c>
      <c r="E9194" t="s">
        <v>175</v>
      </c>
      <c r="F9194" t="s">
        <v>1962</v>
      </c>
      <c r="G9194">
        <v>29.372</v>
      </c>
      <c r="H9194">
        <v>7</v>
      </c>
      <c r="I9194">
        <v>0.8</v>
      </c>
      <c r="J9194">
        <v>-46.995199999999997</v>
      </c>
      <c r="K9194" s="2" t="s">
        <v>935</v>
      </c>
      <c r="L9194" s="2" t="s">
        <v>1504</v>
      </c>
      <c r="M9194" s="2" t="s">
        <v>1004</v>
      </c>
      <c r="N9194" s="2">
        <v>78207</v>
      </c>
      <c r="O9194" s="2" t="s">
        <v>1005</v>
      </c>
      <c r="P9194" s="2" t="s">
        <v>951</v>
      </c>
      <c r="Q9194" s="2" t="s">
        <v>980</v>
      </c>
      <c r="R9194" s="2" t="s">
        <v>1963</v>
      </c>
      <c r="S9194" s="2" t="s">
        <v>1809</v>
      </c>
      <c r="T9194" s="2" t="s">
        <v>955</v>
      </c>
    </row>
    <row r="9195" spans="1:20">
      <c r="A9195" t="s">
        <v>10542</v>
      </c>
      <c r="B9195" s="1">
        <v>42310</v>
      </c>
      <c r="C9195" s="1">
        <v>42315</v>
      </c>
      <c r="D9195" t="s">
        <v>957</v>
      </c>
      <c r="E9195" t="s">
        <v>175</v>
      </c>
      <c r="F9195" t="s">
        <v>3917</v>
      </c>
      <c r="G9195">
        <v>344.70400000000001</v>
      </c>
      <c r="H9195">
        <v>2</v>
      </c>
      <c r="I9195">
        <v>0.2</v>
      </c>
      <c r="J9195">
        <v>38.779200000000003</v>
      </c>
      <c r="K9195" s="2" t="s">
        <v>935</v>
      </c>
      <c r="L9195" s="2" t="s">
        <v>1504</v>
      </c>
      <c r="M9195" s="2" t="s">
        <v>1004</v>
      </c>
      <c r="N9195" s="2">
        <v>78207</v>
      </c>
      <c r="O9195" s="2" t="s">
        <v>1005</v>
      </c>
      <c r="P9195" s="2" t="s">
        <v>976</v>
      </c>
      <c r="Q9195" s="2" t="s">
        <v>977</v>
      </c>
      <c r="R9195" s="2" t="s">
        <v>3918</v>
      </c>
      <c r="S9195" s="2" t="s">
        <v>1809</v>
      </c>
      <c r="T9195" s="2" t="s">
        <v>955</v>
      </c>
    </row>
    <row r="9196" spans="1:20">
      <c r="A9196" t="s">
        <v>10543</v>
      </c>
      <c r="B9196" s="1">
        <v>41973</v>
      </c>
      <c r="C9196" s="1">
        <v>41979</v>
      </c>
      <c r="D9196" t="s">
        <v>957</v>
      </c>
      <c r="E9196" t="s">
        <v>226</v>
      </c>
      <c r="F9196" t="s">
        <v>5374</v>
      </c>
      <c r="G9196">
        <v>47.991999999999997</v>
      </c>
      <c r="H9196">
        <v>7</v>
      </c>
      <c r="I9196">
        <v>0.2</v>
      </c>
      <c r="J9196">
        <v>3.5994000000000002</v>
      </c>
      <c r="K9196" s="2" t="s">
        <v>935</v>
      </c>
      <c r="L9196" s="2" t="s">
        <v>7875</v>
      </c>
      <c r="M9196" s="2" t="s">
        <v>1186</v>
      </c>
      <c r="N9196" s="2">
        <v>85323</v>
      </c>
      <c r="O9196" s="2" t="s">
        <v>950</v>
      </c>
      <c r="P9196" s="2" t="s">
        <v>951</v>
      </c>
      <c r="Q9196" s="2" t="s">
        <v>1419</v>
      </c>
      <c r="R9196" s="2" t="s">
        <v>5375</v>
      </c>
      <c r="S9196" s="2" t="s">
        <v>2191</v>
      </c>
      <c r="T9196" s="2" t="s">
        <v>943</v>
      </c>
    </row>
    <row r="9197" spans="1:20">
      <c r="A9197" t="s">
        <v>10543</v>
      </c>
      <c r="B9197" s="1">
        <v>41973</v>
      </c>
      <c r="C9197" s="1">
        <v>41979</v>
      </c>
      <c r="D9197" t="s">
        <v>957</v>
      </c>
      <c r="E9197" t="s">
        <v>226</v>
      </c>
      <c r="F9197" t="s">
        <v>5868</v>
      </c>
      <c r="G9197">
        <v>102.24</v>
      </c>
      <c r="H9197">
        <v>4</v>
      </c>
      <c r="I9197">
        <v>0.2</v>
      </c>
      <c r="J9197">
        <v>-16.614000000000001</v>
      </c>
      <c r="K9197" s="2" t="s">
        <v>935</v>
      </c>
      <c r="L9197" s="2" t="s">
        <v>7875</v>
      </c>
      <c r="M9197" s="2" t="s">
        <v>1186</v>
      </c>
      <c r="N9197" s="2">
        <v>85323</v>
      </c>
      <c r="O9197" s="2" t="s">
        <v>950</v>
      </c>
      <c r="P9197" s="2" t="s">
        <v>976</v>
      </c>
      <c r="Q9197" s="2" t="s">
        <v>1054</v>
      </c>
      <c r="R9197" s="2" t="s">
        <v>5869</v>
      </c>
      <c r="S9197" s="2" t="s">
        <v>2191</v>
      </c>
      <c r="T9197" s="2" t="s">
        <v>943</v>
      </c>
    </row>
    <row r="9198" spans="1:20">
      <c r="A9198" t="s">
        <v>10544</v>
      </c>
      <c r="B9198" s="1">
        <v>41769</v>
      </c>
      <c r="C9198" s="1">
        <v>41774</v>
      </c>
      <c r="D9198" t="s">
        <v>957</v>
      </c>
      <c r="E9198" t="s">
        <v>467</v>
      </c>
      <c r="F9198" t="s">
        <v>7686</v>
      </c>
      <c r="G9198">
        <v>39.96</v>
      </c>
      <c r="H9198">
        <v>2</v>
      </c>
      <c r="I9198">
        <v>0</v>
      </c>
      <c r="J9198">
        <v>19.180800000000001</v>
      </c>
      <c r="K9198" s="2" t="s">
        <v>935</v>
      </c>
      <c r="L9198" s="2" t="s">
        <v>1463</v>
      </c>
      <c r="M9198" s="2" t="s">
        <v>949</v>
      </c>
      <c r="N9198" s="2">
        <v>95123</v>
      </c>
      <c r="O9198" s="2" t="s">
        <v>950</v>
      </c>
      <c r="P9198" s="2" t="s">
        <v>951</v>
      </c>
      <c r="Q9198" s="2" t="s">
        <v>993</v>
      </c>
      <c r="R9198" s="2" t="s">
        <v>7687</v>
      </c>
      <c r="S9198" s="2" t="s">
        <v>3950</v>
      </c>
      <c r="T9198" s="2" t="s">
        <v>943</v>
      </c>
    </row>
    <row r="9199" spans="1:20">
      <c r="A9199" t="s">
        <v>10544</v>
      </c>
      <c r="B9199" s="1">
        <v>41769</v>
      </c>
      <c r="C9199" s="1">
        <v>41774</v>
      </c>
      <c r="D9199" t="s">
        <v>957</v>
      </c>
      <c r="E9199" t="s">
        <v>467</v>
      </c>
      <c r="F9199" t="s">
        <v>4824</v>
      </c>
      <c r="G9199">
        <v>1432</v>
      </c>
      <c r="H9199">
        <v>5</v>
      </c>
      <c r="I9199">
        <v>0.2</v>
      </c>
      <c r="J9199">
        <v>125.3</v>
      </c>
      <c r="K9199" s="2" t="s">
        <v>935</v>
      </c>
      <c r="L9199" s="2" t="s">
        <v>1463</v>
      </c>
      <c r="M9199" s="2" t="s">
        <v>949</v>
      </c>
      <c r="N9199" s="2">
        <v>95123</v>
      </c>
      <c r="O9199" s="2" t="s">
        <v>950</v>
      </c>
      <c r="P9199" s="2" t="s">
        <v>976</v>
      </c>
      <c r="Q9199" s="2" t="s">
        <v>977</v>
      </c>
      <c r="R9199" s="2" t="s">
        <v>4825</v>
      </c>
      <c r="S9199" s="2" t="s">
        <v>3950</v>
      </c>
      <c r="T9199" s="2" t="s">
        <v>943</v>
      </c>
    </row>
    <row r="9200" spans="1:20">
      <c r="A9200" t="s">
        <v>10544</v>
      </c>
      <c r="B9200" s="1">
        <v>41769</v>
      </c>
      <c r="C9200" s="1">
        <v>41774</v>
      </c>
      <c r="D9200" t="s">
        <v>957</v>
      </c>
      <c r="E9200" t="s">
        <v>467</v>
      </c>
      <c r="F9200" t="s">
        <v>8184</v>
      </c>
      <c r="G9200">
        <v>41.04</v>
      </c>
      <c r="H9200">
        <v>6</v>
      </c>
      <c r="I9200">
        <v>0</v>
      </c>
      <c r="J9200">
        <v>11.0808</v>
      </c>
      <c r="K9200" s="2" t="s">
        <v>935</v>
      </c>
      <c r="L9200" s="2" t="s">
        <v>1463</v>
      </c>
      <c r="M9200" s="2" t="s">
        <v>949</v>
      </c>
      <c r="N9200" s="2">
        <v>95123</v>
      </c>
      <c r="O9200" s="2" t="s">
        <v>950</v>
      </c>
      <c r="P9200" s="2" t="s">
        <v>951</v>
      </c>
      <c r="Q9200" s="2" t="s">
        <v>1419</v>
      </c>
      <c r="R9200" s="2" t="s">
        <v>8185</v>
      </c>
      <c r="S9200" s="2" t="s">
        <v>3950</v>
      </c>
      <c r="T9200" s="2" t="s">
        <v>943</v>
      </c>
    </row>
    <row r="9201" spans="1:20">
      <c r="A9201" t="s">
        <v>10544</v>
      </c>
      <c r="B9201" s="1">
        <v>41769</v>
      </c>
      <c r="C9201" s="1">
        <v>41774</v>
      </c>
      <c r="D9201" t="s">
        <v>957</v>
      </c>
      <c r="E9201" t="s">
        <v>467</v>
      </c>
      <c r="F9201" t="s">
        <v>6442</v>
      </c>
      <c r="G9201">
        <v>256.78399999999999</v>
      </c>
      <c r="H9201">
        <v>1</v>
      </c>
      <c r="I9201">
        <v>0.2</v>
      </c>
      <c r="J9201">
        <v>32.097999999999999</v>
      </c>
      <c r="K9201" s="2" t="s">
        <v>935</v>
      </c>
      <c r="L9201" s="2" t="s">
        <v>1463</v>
      </c>
      <c r="M9201" s="2" t="s">
        <v>949</v>
      </c>
      <c r="N9201" s="2">
        <v>95123</v>
      </c>
      <c r="O9201" s="2" t="s">
        <v>950</v>
      </c>
      <c r="P9201" s="2" t="s">
        <v>939</v>
      </c>
      <c r="Q9201" s="2" t="s">
        <v>945</v>
      </c>
      <c r="R9201" s="2" t="s">
        <v>6443</v>
      </c>
      <c r="S9201" s="2" t="s">
        <v>3950</v>
      </c>
      <c r="T9201" s="2" t="s">
        <v>943</v>
      </c>
    </row>
    <row r="9202" spans="1:20">
      <c r="A9202" t="s">
        <v>10545</v>
      </c>
      <c r="B9202" s="1">
        <v>42660</v>
      </c>
      <c r="C9202" s="1">
        <v>42663</v>
      </c>
      <c r="D9202" t="s">
        <v>1079</v>
      </c>
      <c r="E9202" t="s">
        <v>805</v>
      </c>
      <c r="F9202" t="s">
        <v>2376</v>
      </c>
      <c r="G9202">
        <v>120.98</v>
      </c>
      <c r="H9202">
        <v>1</v>
      </c>
      <c r="I9202">
        <v>0</v>
      </c>
      <c r="J9202">
        <v>12.098000000000001</v>
      </c>
      <c r="K9202" s="2" t="s">
        <v>935</v>
      </c>
      <c r="L9202" s="2" t="s">
        <v>5247</v>
      </c>
      <c r="M9202" s="2" t="s">
        <v>1600</v>
      </c>
      <c r="N9202" s="2">
        <v>8861</v>
      </c>
      <c r="O9202" s="2" t="s">
        <v>1043</v>
      </c>
      <c r="P9202" s="2" t="s">
        <v>939</v>
      </c>
      <c r="Q9202" s="2" t="s">
        <v>940</v>
      </c>
      <c r="R9202" s="2" t="s">
        <v>2377</v>
      </c>
      <c r="S9202" s="2" t="s">
        <v>7832</v>
      </c>
      <c r="T9202" s="2" t="s">
        <v>943</v>
      </c>
    </row>
    <row r="9203" spans="1:20">
      <c r="A9203" t="s">
        <v>10545</v>
      </c>
      <c r="B9203" s="1">
        <v>42660</v>
      </c>
      <c r="C9203" s="1">
        <v>42663</v>
      </c>
      <c r="D9203" t="s">
        <v>1079</v>
      </c>
      <c r="E9203" t="s">
        <v>805</v>
      </c>
      <c r="F9203" t="s">
        <v>2233</v>
      </c>
      <c r="G9203">
        <v>315.98</v>
      </c>
      <c r="H9203">
        <v>1</v>
      </c>
      <c r="I9203">
        <v>0</v>
      </c>
      <c r="J9203">
        <v>148.51060000000001</v>
      </c>
      <c r="K9203" s="2" t="s">
        <v>935</v>
      </c>
      <c r="L9203" s="2" t="s">
        <v>5247</v>
      </c>
      <c r="M9203" s="2" t="s">
        <v>1600</v>
      </c>
      <c r="N9203" s="2">
        <v>8861</v>
      </c>
      <c r="O9203" s="2" t="s">
        <v>1043</v>
      </c>
      <c r="P9203" s="2" t="s">
        <v>951</v>
      </c>
      <c r="Q9203" s="2" t="s">
        <v>980</v>
      </c>
      <c r="R9203" s="2" t="s">
        <v>2235</v>
      </c>
      <c r="S9203" s="2" t="s">
        <v>7832</v>
      </c>
      <c r="T9203" s="2" t="s">
        <v>943</v>
      </c>
    </row>
    <row r="9204" spans="1:20">
      <c r="A9204" t="s">
        <v>10546</v>
      </c>
      <c r="B9204" s="1">
        <v>42673</v>
      </c>
      <c r="C9204" s="1">
        <v>42677</v>
      </c>
      <c r="D9204" t="s">
        <v>957</v>
      </c>
      <c r="E9204" t="s">
        <v>609</v>
      </c>
      <c r="F9204" t="s">
        <v>5242</v>
      </c>
      <c r="G9204">
        <v>28.751999999999999</v>
      </c>
      <c r="H9204">
        <v>3</v>
      </c>
      <c r="I9204">
        <v>0.2</v>
      </c>
      <c r="J9204">
        <v>10.0632</v>
      </c>
      <c r="K9204" s="2" t="s">
        <v>935</v>
      </c>
      <c r="L9204" s="2" t="s">
        <v>903</v>
      </c>
      <c r="M9204" s="2" t="s">
        <v>1147</v>
      </c>
      <c r="N9204" s="2">
        <v>10011</v>
      </c>
      <c r="O9204" s="2" t="s">
        <v>1043</v>
      </c>
      <c r="P9204" s="2" t="s">
        <v>951</v>
      </c>
      <c r="Q9204" s="2" t="s">
        <v>980</v>
      </c>
      <c r="R9204" s="2" t="s">
        <v>5243</v>
      </c>
      <c r="S9204" s="2" t="s">
        <v>5101</v>
      </c>
      <c r="T9204" s="2" t="s">
        <v>955</v>
      </c>
    </row>
    <row r="9205" spans="1:20">
      <c r="A9205" t="s">
        <v>10546</v>
      </c>
      <c r="B9205" s="1">
        <v>42673</v>
      </c>
      <c r="C9205" s="1">
        <v>42677</v>
      </c>
      <c r="D9205" t="s">
        <v>957</v>
      </c>
      <c r="E9205" t="s">
        <v>609</v>
      </c>
      <c r="F9205" t="s">
        <v>5313</v>
      </c>
      <c r="G9205">
        <v>114.95</v>
      </c>
      <c r="H9205">
        <v>5</v>
      </c>
      <c r="I9205">
        <v>0</v>
      </c>
      <c r="J9205">
        <v>32.186</v>
      </c>
      <c r="K9205" s="2" t="s">
        <v>935</v>
      </c>
      <c r="L9205" s="2" t="s">
        <v>903</v>
      </c>
      <c r="M9205" s="2" t="s">
        <v>1147</v>
      </c>
      <c r="N9205" s="2">
        <v>10011</v>
      </c>
      <c r="O9205" s="2" t="s">
        <v>1043</v>
      </c>
      <c r="P9205" s="2" t="s">
        <v>951</v>
      </c>
      <c r="Q9205" s="2" t="s">
        <v>973</v>
      </c>
      <c r="R9205" s="2" t="s">
        <v>5314</v>
      </c>
      <c r="S9205" s="2" t="s">
        <v>5101</v>
      </c>
      <c r="T9205" s="2" t="s">
        <v>955</v>
      </c>
    </row>
    <row r="9206" spans="1:20">
      <c r="A9206" t="s">
        <v>10547</v>
      </c>
      <c r="B9206" s="1">
        <v>42705</v>
      </c>
      <c r="C9206" s="1">
        <v>42709</v>
      </c>
      <c r="D9206" t="s">
        <v>957</v>
      </c>
      <c r="E9206" t="s">
        <v>146</v>
      </c>
      <c r="F9206" t="s">
        <v>1412</v>
      </c>
      <c r="G9206">
        <v>23.04</v>
      </c>
      <c r="H9206">
        <v>8</v>
      </c>
      <c r="I9206">
        <v>0</v>
      </c>
      <c r="J9206">
        <v>6.9119999999999999</v>
      </c>
      <c r="K9206" s="2" t="s">
        <v>935</v>
      </c>
      <c r="L9206" s="2" t="s">
        <v>904</v>
      </c>
      <c r="M9206" s="2" t="s">
        <v>949</v>
      </c>
      <c r="N9206" s="2">
        <v>90004</v>
      </c>
      <c r="O9206" s="2" t="s">
        <v>950</v>
      </c>
      <c r="P9206" s="2" t="s">
        <v>951</v>
      </c>
      <c r="Q9206" s="2" t="s">
        <v>973</v>
      </c>
      <c r="R9206" s="2" t="s">
        <v>1413</v>
      </c>
      <c r="S9206" s="2" t="s">
        <v>1606</v>
      </c>
      <c r="T9206" s="2" t="s">
        <v>955</v>
      </c>
    </row>
    <row r="9207" spans="1:20">
      <c r="A9207" t="s">
        <v>10548</v>
      </c>
      <c r="B9207" s="1">
        <v>42481</v>
      </c>
      <c r="C9207" s="1">
        <v>42481</v>
      </c>
      <c r="D9207" t="s">
        <v>2041</v>
      </c>
      <c r="E9207" t="s">
        <v>593</v>
      </c>
      <c r="F9207" t="s">
        <v>4049</v>
      </c>
      <c r="G9207">
        <v>15.48</v>
      </c>
      <c r="H9207">
        <v>3</v>
      </c>
      <c r="I9207">
        <v>0</v>
      </c>
      <c r="J9207">
        <v>4.4892000000000003</v>
      </c>
      <c r="K9207" s="2" t="s">
        <v>935</v>
      </c>
      <c r="L9207" s="2" t="s">
        <v>8537</v>
      </c>
      <c r="M9207" s="2" t="s">
        <v>1565</v>
      </c>
      <c r="N9207" s="2">
        <v>6460</v>
      </c>
      <c r="O9207" s="2" t="s">
        <v>1043</v>
      </c>
      <c r="P9207" s="2" t="s">
        <v>951</v>
      </c>
      <c r="Q9207" s="2" t="s">
        <v>973</v>
      </c>
      <c r="R9207" s="2" t="s">
        <v>4050</v>
      </c>
      <c r="S9207" s="2" t="s">
        <v>4909</v>
      </c>
      <c r="T9207" s="2" t="s">
        <v>943</v>
      </c>
    </row>
    <row r="9208" spans="1:20">
      <c r="A9208" t="s">
        <v>10548</v>
      </c>
      <c r="B9208" s="1">
        <v>42481</v>
      </c>
      <c r="C9208" s="1">
        <v>42481</v>
      </c>
      <c r="D9208" t="s">
        <v>2041</v>
      </c>
      <c r="E9208" t="s">
        <v>593</v>
      </c>
      <c r="F9208" t="s">
        <v>8114</v>
      </c>
      <c r="G9208">
        <v>51.84</v>
      </c>
      <c r="H9208">
        <v>8</v>
      </c>
      <c r="I9208">
        <v>0</v>
      </c>
      <c r="J9208">
        <v>24.883199999999999</v>
      </c>
      <c r="K9208" s="2" t="s">
        <v>935</v>
      </c>
      <c r="L9208" s="2" t="s">
        <v>8537</v>
      </c>
      <c r="M9208" s="2" t="s">
        <v>1565</v>
      </c>
      <c r="N9208" s="2">
        <v>6460</v>
      </c>
      <c r="O9208" s="2" t="s">
        <v>1043</v>
      </c>
      <c r="P9208" s="2" t="s">
        <v>951</v>
      </c>
      <c r="Q9208" s="2" t="s">
        <v>993</v>
      </c>
      <c r="R9208" s="2" t="s">
        <v>8115</v>
      </c>
      <c r="S9208" s="2" t="s">
        <v>4909</v>
      </c>
      <c r="T9208" s="2" t="s">
        <v>943</v>
      </c>
    </row>
    <row r="9209" spans="1:20">
      <c r="A9209" t="s">
        <v>10549</v>
      </c>
      <c r="B9209" s="1">
        <v>42950</v>
      </c>
      <c r="C9209" s="1">
        <v>42954</v>
      </c>
      <c r="D9209" t="s">
        <v>957</v>
      </c>
      <c r="E9209" t="s">
        <v>511</v>
      </c>
      <c r="F9209" t="s">
        <v>5800</v>
      </c>
      <c r="G9209">
        <v>39.816000000000003</v>
      </c>
      <c r="H9209">
        <v>3</v>
      </c>
      <c r="I9209">
        <v>0.2</v>
      </c>
      <c r="J9209">
        <v>7.4654999999999996</v>
      </c>
      <c r="K9209" s="2" t="s">
        <v>935</v>
      </c>
      <c r="L9209" s="2" t="s">
        <v>1383</v>
      </c>
      <c r="M9209" s="2" t="s">
        <v>1099</v>
      </c>
      <c r="N9209" s="2">
        <v>61701</v>
      </c>
      <c r="O9209" s="2" t="s">
        <v>1005</v>
      </c>
      <c r="P9209" s="2" t="s">
        <v>976</v>
      </c>
      <c r="Q9209" s="2" t="s">
        <v>1054</v>
      </c>
      <c r="R9209" s="2" t="s">
        <v>5801</v>
      </c>
      <c r="S9209" s="2" t="s">
        <v>4262</v>
      </c>
      <c r="T9209" s="2" t="s">
        <v>943</v>
      </c>
    </row>
    <row r="9210" spans="1:20">
      <c r="A9210" t="s">
        <v>10550</v>
      </c>
      <c r="B9210" s="1">
        <v>42950</v>
      </c>
      <c r="C9210" s="1">
        <v>42955</v>
      </c>
      <c r="D9210" t="s">
        <v>933</v>
      </c>
      <c r="E9210" t="s">
        <v>610</v>
      </c>
      <c r="F9210" t="s">
        <v>5260</v>
      </c>
      <c r="G9210">
        <v>16.059999999999999</v>
      </c>
      <c r="H9210">
        <v>1</v>
      </c>
      <c r="I9210">
        <v>0</v>
      </c>
      <c r="J9210">
        <v>4.1756000000000002</v>
      </c>
      <c r="K9210" s="2" t="s">
        <v>935</v>
      </c>
      <c r="L9210" s="2" t="s">
        <v>905</v>
      </c>
      <c r="M9210" s="2" t="s">
        <v>998</v>
      </c>
      <c r="N9210" s="2">
        <v>98105</v>
      </c>
      <c r="O9210" s="2" t="s">
        <v>950</v>
      </c>
      <c r="P9210" s="2" t="s">
        <v>951</v>
      </c>
      <c r="Q9210" s="2" t="s">
        <v>965</v>
      </c>
      <c r="R9210" s="2" t="s">
        <v>5261</v>
      </c>
      <c r="S9210" s="2" t="s">
        <v>5110</v>
      </c>
      <c r="T9210" s="2" t="s">
        <v>955</v>
      </c>
    </row>
    <row r="9211" spans="1:20">
      <c r="A9211" t="s">
        <v>10551</v>
      </c>
      <c r="B9211" s="1">
        <v>43080</v>
      </c>
      <c r="C9211" s="1">
        <v>43083</v>
      </c>
      <c r="D9211" t="s">
        <v>933</v>
      </c>
      <c r="E9211" t="s">
        <v>845</v>
      </c>
      <c r="F9211" t="s">
        <v>4557</v>
      </c>
      <c r="G9211">
        <v>7.28</v>
      </c>
      <c r="H9211">
        <v>1</v>
      </c>
      <c r="I9211">
        <v>0</v>
      </c>
      <c r="J9211">
        <v>3.4944000000000002</v>
      </c>
      <c r="K9211" s="2" t="s">
        <v>935</v>
      </c>
      <c r="L9211" s="2" t="s">
        <v>2849</v>
      </c>
      <c r="M9211" s="2" t="s">
        <v>1340</v>
      </c>
      <c r="N9211" s="2">
        <v>52601</v>
      </c>
      <c r="O9211" s="2" t="s">
        <v>1005</v>
      </c>
      <c r="P9211" s="2" t="s">
        <v>951</v>
      </c>
      <c r="Q9211" s="2" t="s">
        <v>1065</v>
      </c>
      <c r="R9211" s="2" t="s">
        <v>4558</v>
      </c>
      <c r="S9211" s="2" t="s">
        <v>10552</v>
      </c>
      <c r="T9211" s="2" t="s">
        <v>1008</v>
      </c>
    </row>
    <row r="9212" spans="1:20">
      <c r="A9212" t="s">
        <v>10551</v>
      </c>
      <c r="B9212" s="1">
        <v>43080</v>
      </c>
      <c r="C9212" s="1">
        <v>43083</v>
      </c>
      <c r="D9212" t="s">
        <v>933</v>
      </c>
      <c r="E9212" t="s">
        <v>845</v>
      </c>
      <c r="F9212" t="s">
        <v>3474</v>
      </c>
      <c r="G9212">
        <v>5.4</v>
      </c>
      <c r="H9212">
        <v>3</v>
      </c>
      <c r="I9212">
        <v>0</v>
      </c>
      <c r="J9212">
        <v>2.5920000000000001</v>
      </c>
      <c r="K9212" s="2" t="s">
        <v>935</v>
      </c>
      <c r="L9212" s="2" t="s">
        <v>2849</v>
      </c>
      <c r="M9212" s="2" t="s">
        <v>1340</v>
      </c>
      <c r="N9212" s="2">
        <v>52601</v>
      </c>
      <c r="O9212" s="2" t="s">
        <v>1005</v>
      </c>
      <c r="P9212" s="2" t="s">
        <v>951</v>
      </c>
      <c r="Q9212" s="2" t="s">
        <v>980</v>
      </c>
      <c r="R9212" s="2" t="s">
        <v>3475</v>
      </c>
      <c r="S9212" s="2" t="s">
        <v>10552</v>
      </c>
      <c r="T9212" s="2" t="s">
        <v>1008</v>
      </c>
    </row>
    <row r="9213" spans="1:20">
      <c r="A9213" t="s">
        <v>10553</v>
      </c>
      <c r="B9213" s="1">
        <v>42077</v>
      </c>
      <c r="C9213" s="1">
        <v>42082</v>
      </c>
      <c r="D9213" t="s">
        <v>957</v>
      </c>
      <c r="E9213" t="s">
        <v>538</v>
      </c>
      <c r="F9213" t="s">
        <v>1868</v>
      </c>
      <c r="G9213">
        <v>19.440000000000001</v>
      </c>
      <c r="H9213">
        <v>3</v>
      </c>
      <c r="I9213">
        <v>0</v>
      </c>
      <c r="J9213">
        <v>9.3312000000000008</v>
      </c>
      <c r="K9213" s="2" t="s">
        <v>935</v>
      </c>
      <c r="L9213" s="2" t="s">
        <v>1407</v>
      </c>
      <c r="M9213" s="2" t="s">
        <v>949</v>
      </c>
      <c r="N9213" s="2">
        <v>95661</v>
      </c>
      <c r="O9213" s="2" t="s">
        <v>950</v>
      </c>
      <c r="P9213" s="2" t="s">
        <v>951</v>
      </c>
      <c r="Q9213" s="2" t="s">
        <v>993</v>
      </c>
      <c r="R9213" s="2" t="s">
        <v>1870</v>
      </c>
      <c r="S9213" s="2" t="s">
        <v>4450</v>
      </c>
      <c r="T9213" s="2" t="s">
        <v>943</v>
      </c>
    </row>
    <row r="9214" spans="1:20">
      <c r="A9214" t="s">
        <v>10554</v>
      </c>
      <c r="B9214" s="1">
        <v>41981</v>
      </c>
      <c r="C9214" s="1">
        <v>41988</v>
      </c>
      <c r="D9214" t="s">
        <v>957</v>
      </c>
      <c r="E9214" t="s">
        <v>305</v>
      </c>
      <c r="F9214" t="s">
        <v>1176</v>
      </c>
      <c r="G9214">
        <v>39.880000000000003</v>
      </c>
      <c r="H9214">
        <v>2</v>
      </c>
      <c r="I9214">
        <v>0</v>
      </c>
      <c r="J9214">
        <v>11.166399999999999</v>
      </c>
      <c r="K9214" s="2" t="s">
        <v>935</v>
      </c>
      <c r="L9214" s="2" t="s">
        <v>906</v>
      </c>
      <c r="M9214" s="2" t="s">
        <v>949</v>
      </c>
      <c r="N9214" s="2">
        <v>94110</v>
      </c>
      <c r="O9214" s="2" t="s">
        <v>950</v>
      </c>
      <c r="P9214" s="2" t="s">
        <v>939</v>
      </c>
      <c r="Q9214" s="2" t="s">
        <v>969</v>
      </c>
      <c r="R9214" s="2" t="s">
        <v>1177</v>
      </c>
      <c r="S9214" s="2" t="s">
        <v>2741</v>
      </c>
      <c r="T9214" s="2" t="s">
        <v>955</v>
      </c>
    </row>
    <row r="9215" spans="1:20">
      <c r="A9215" t="s">
        <v>10554</v>
      </c>
      <c r="B9215" s="1">
        <v>41981</v>
      </c>
      <c r="C9215" s="1">
        <v>41988</v>
      </c>
      <c r="D9215" t="s">
        <v>957</v>
      </c>
      <c r="E9215" t="s">
        <v>305</v>
      </c>
      <c r="F9215" t="s">
        <v>4725</v>
      </c>
      <c r="G9215">
        <v>79.44</v>
      </c>
      <c r="H9215">
        <v>3</v>
      </c>
      <c r="I9215">
        <v>0</v>
      </c>
      <c r="J9215">
        <v>28.598400000000002</v>
      </c>
      <c r="K9215" s="2" t="s">
        <v>935</v>
      </c>
      <c r="L9215" s="2" t="s">
        <v>906</v>
      </c>
      <c r="M9215" s="2" t="s">
        <v>949</v>
      </c>
      <c r="N9215" s="2">
        <v>94110</v>
      </c>
      <c r="O9215" s="2" t="s">
        <v>950</v>
      </c>
      <c r="P9215" s="2" t="s">
        <v>939</v>
      </c>
      <c r="Q9215" s="2" t="s">
        <v>969</v>
      </c>
      <c r="R9215" s="2" t="s">
        <v>4726</v>
      </c>
      <c r="S9215" s="2" t="s">
        <v>2741</v>
      </c>
      <c r="T9215" s="2" t="s">
        <v>955</v>
      </c>
    </row>
    <row r="9216" spans="1:20">
      <c r="A9216" t="s">
        <v>10555</v>
      </c>
      <c r="B9216" s="1">
        <v>43008</v>
      </c>
      <c r="C9216" s="1">
        <v>43010</v>
      </c>
      <c r="D9216" t="s">
        <v>1079</v>
      </c>
      <c r="E9216" t="s">
        <v>597</v>
      </c>
      <c r="F9216" t="s">
        <v>10556</v>
      </c>
      <c r="G9216">
        <v>20.664000000000001</v>
      </c>
      <c r="H9216">
        <v>7</v>
      </c>
      <c r="I9216">
        <v>0.2</v>
      </c>
      <c r="J9216">
        <v>6.9741</v>
      </c>
      <c r="K9216" s="2" t="s">
        <v>935</v>
      </c>
      <c r="L9216" s="2" t="s">
        <v>1041</v>
      </c>
      <c r="M9216" s="2" t="s">
        <v>1042</v>
      </c>
      <c r="N9216" s="2">
        <v>19120</v>
      </c>
      <c r="O9216" s="2" t="s">
        <v>1043</v>
      </c>
      <c r="P9216" s="2" t="s">
        <v>951</v>
      </c>
      <c r="Q9216" s="2" t="s">
        <v>952</v>
      </c>
      <c r="R9216" s="2" t="s">
        <v>10557</v>
      </c>
      <c r="S9216" s="2" t="s">
        <v>4958</v>
      </c>
      <c r="T9216" s="2" t="s">
        <v>955</v>
      </c>
    </row>
    <row r="9217" spans="1:20">
      <c r="A9217" t="s">
        <v>10558</v>
      </c>
      <c r="B9217" s="1">
        <v>42695</v>
      </c>
      <c r="C9217" s="1">
        <v>42700</v>
      </c>
      <c r="D9217" t="s">
        <v>957</v>
      </c>
      <c r="E9217" t="s">
        <v>316</v>
      </c>
      <c r="F9217" t="s">
        <v>2598</v>
      </c>
      <c r="G9217">
        <v>32.4</v>
      </c>
      <c r="H9217">
        <v>5</v>
      </c>
      <c r="I9217">
        <v>0</v>
      </c>
      <c r="J9217">
        <v>15.552</v>
      </c>
      <c r="K9217" s="2" t="s">
        <v>935</v>
      </c>
      <c r="L9217" s="2" t="s">
        <v>904</v>
      </c>
      <c r="M9217" s="2" t="s">
        <v>949</v>
      </c>
      <c r="N9217" s="2">
        <v>90049</v>
      </c>
      <c r="O9217" s="2" t="s">
        <v>950</v>
      </c>
      <c r="P9217" s="2" t="s">
        <v>951</v>
      </c>
      <c r="Q9217" s="2" t="s">
        <v>993</v>
      </c>
      <c r="R9217" s="2" t="s">
        <v>2599</v>
      </c>
      <c r="S9217" s="2" t="s">
        <v>2808</v>
      </c>
      <c r="T9217" s="2" t="s">
        <v>955</v>
      </c>
    </row>
    <row r="9218" spans="1:20">
      <c r="A9218" t="s">
        <v>10559</v>
      </c>
      <c r="B9218" s="1">
        <v>43063</v>
      </c>
      <c r="C9218" s="1">
        <v>43069</v>
      </c>
      <c r="D9218" t="s">
        <v>957</v>
      </c>
      <c r="E9218" t="s">
        <v>740</v>
      </c>
      <c r="F9218" t="s">
        <v>1002</v>
      </c>
      <c r="G9218">
        <v>13.762</v>
      </c>
      <c r="H9218">
        <v>1</v>
      </c>
      <c r="I9218">
        <v>0.8</v>
      </c>
      <c r="J9218">
        <v>-24.771599999999999</v>
      </c>
      <c r="K9218" s="2" t="s">
        <v>935</v>
      </c>
      <c r="L9218" s="2" t="s">
        <v>7049</v>
      </c>
      <c r="M9218" s="2" t="s">
        <v>1004</v>
      </c>
      <c r="N9218" s="2">
        <v>79762</v>
      </c>
      <c r="O9218" s="2" t="s">
        <v>1005</v>
      </c>
      <c r="P9218" s="2" t="s">
        <v>951</v>
      </c>
      <c r="Q9218" s="2" t="s">
        <v>983</v>
      </c>
      <c r="R9218" s="2" t="s">
        <v>1006</v>
      </c>
      <c r="S9218" s="2" t="s">
        <v>6500</v>
      </c>
      <c r="T9218" s="2" t="s">
        <v>955</v>
      </c>
    </row>
    <row r="9219" spans="1:20">
      <c r="A9219" t="s">
        <v>10560</v>
      </c>
      <c r="B9219" s="1">
        <v>43053</v>
      </c>
      <c r="C9219" s="1">
        <v>43056</v>
      </c>
      <c r="D9219" t="s">
        <v>1079</v>
      </c>
      <c r="E9219" t="s">
        <v>641</v>
      </c>
      <c r="F9219" t="s">
        <v>3158</v>
      </c>
      <c r="G9219">
        <v>15.28</v>
      </c>
      <c r="H9219">
        <v>2</v>
      </c>
      <c r="I9219">
        <v>0</v>
      </c>
      <c r="J9219">
        <v>7.4871999999999996</v>
      </c>
      <c r="K9219" s="2" t="s">
        <v>935</v>
      </c>
      <c r="L9219" s="2" t="s">
        <v>911</v>
      </c>
      <c r="M9219" s="2" t="s">
        <v>1114</v>
      </c>
      <c r="N9219" s="2">
        <v>55407</v>
      </c>
      <c r="O9219" s="2" t="s">
        <v>1005</v>
      </c>
      <c r="P9219" s="2" t="s">
        <v>951</v>
      </c>
      <c r="Q9219" s="2" t="s">
        <v>1065</v>
      </c>
      <c r="R9219" s="2" t="s">
        <v>3159</v>
      </c>
      <c r="S9219" s="2" t="s">
        <v>5452</v>
      </c>
      <c r="T9219" s="2" t="s">
        <v>1008</v>
      </c>
    </row>
    <row r="9220" spans="1:20">
      <c r="A9220" t="s">
        <v>10561</v>
      </c>
      <c r="B9220" s="1">
        <v>42232</v>
      </c>
      <c r="C9220" s="1">
        <v>42236</v>
      </c>
      <c r="D9220" t="s">
        <v>957</v>
      </c>
      <c r="E9220" t="s">
        <v>583</v>
      </c>
      <c r="F9220" t="s">
        <v>3845</v>
      </c>
      <c r="G9220">
        <v>44.688000000000002</v>
      </c>
      <c r="H9220">
        <v>7</v>
      </c>
      <c r="I9220">
        <v>0.2</v>
      </c>
      <c r="J9220">
        <v>3.3515999999999999</v>
      </c>
      <c r="K9220" s="2" t="s">
        <v>935</v>
      </c>
      <c r="L9220" s="2" t="s">
        <v>1041</v>
      </c>
      <c r="M9220" s="2" t="s">
        <v>1042</v>
      </c>
      <c r="N9220" s="2">
        <v>19120</v>
      </c>
      <c r="O9220" s="2" t="s">
        <v>1043</v>
      </c>
      <c r="P9220" s="2" t="s">
        <v>951</v>
      </c>
      <c r="Q9220" s="2" t="s">
        <v>965</v>
      </c>
      <c r="R9220" s="2" t="s">
        <v>3846</v>
      </c>
      <c r="S9220" s="2" t="s">
        <v>4819</v>
      </c>
      <c r="T9220" s="2" t="s">
        <v>943</v>
      </c>
    </row>
    <row r="9221" spans="1:20">
      <c r="A9221" t="s">
        <v>10561</v>
      </c>
      <c r="B9221" s="1">
        <v>42232</v>
      </c>
      <c r="C9221" s="1">
        <v>42236</v>
      </c>
      <c r="D9221" t="s">
        <v>957</v>
      </c>
      <c r="E9221" t="s">
        <v>583</v>
      </c>
      <c r="F9221" t="s">
        <v>5716</v>
      </c>
      <c r="G9221">
        <v>301.47000000000003</v>
      </c>
      <c r="H9221">
        <v>3</v>
      </c>
      <c r="I9221">
        <v>0.5</v>
      </c>
      <c r="J9221">
        <v>-204.99959999999999</v>
      </c>
      <c r="K9221" s="2" t="s">
        <v>935</v>
      </c>
      <c r="L9221" s="2" t="s">
        <v>1041</v>
      </c>
      <c r="M9221" s="2" t="s">
        <v>1042</v>
      </c>
      <c r="N9221" s="2">
        <v>19120</v>
      </c>
      <c r="O9221" s="2" t="s">
        <v>1043</v>
      </c>
      <c r="P9221" s="2" t="s">
        <v>939</v>
      </c>
      <c r="Q9221" s="2" t="s">
        <v>940</v>
      </c>
      <c r="R9221" s="2" t="s">
        <v>5717</v>
      </c>
      <c r="S9221" s="2" t="s">
        <v>4819</v>
      </c>
      <c r="T9221" s="2" t="s">
        <v>943</v>
      </c>
    </row>
    <row r="9222" spans="1:20">
      <c r="A9222" t="s">
        <v>10562</v>
      </c>
      <c r="B9222" s="1">
        <v>43021</v>
      </c>
      <c r="C9222" s="1">
        <v>43022</v>
      </c>
      <c r="D9222" t="s">
        <v>1079</v>
      </c>
      <c r="E9222" t="s">
        <v>715</v>
      </c>
      <c r="F9222" t="s">
        <v>5294</v>
      </c>
      <c r="G9222">
        <v>11.07</v>
      </c>
      <c r="H9222">
        <v>3</v>
      </c>
      <c r="I9222">
        <v>0</v>
      </c>
      <c r="J9222">
        <v>5.2028999999999996</v>
      </c>
      <c r="K9222" s="2" t="s">
        <v>935</v>
      </c>
      <c r="L9222" s="2" t="s">
        <v>908</v>
      </c>
      <c r="M9222" s="2" t="s">
        <v>1555</v>
      </c>
      <c r="N9222" s="2">
        <v>70506</v>
      </c>
      <c r="O9222" s="2" t="s">
        <v>938</v>
      </c>
      <c r="P9222" s="2" t="s">
        <v>951</v>
      </c>
      <c r="Q9222" s="2" t="s">
        <v>952</v>
      </c>
      <c r="R9222" s="2" t="s">
        <v>5295</v>
      </c>
      <c r="S9222" s="2" t="s">
        <v>6200</v>
      </c>
      <c r="T9222" s="2" t="s">
        <v>943</v>
      </c>
    </row>
    <row r="9223" spans="1:20">
      <c r="A9223" t="s">
        <v>10562</v>
      </c>
      <c r="B9223" s="1">
        <v>43021</v>
      </c>
      <c r="C9223" s="1">
        <v>43022</v>
      </c>
      <c r="D9223" t="s">
        <v>1079</v>
      </c>
      <c r="E9223" t="s">
        <v>715</v>
      </c>
      <c r="F9223" t="s">
        <v>1699</v>
      </c>
      <c r="G9223">
        <v>1504.52</v>
      </c>
      <c r="H9223">
        <v>4</v>
      </c>
      <c r="I9223">
        <v>0</v>
      </c>
      <c r="J9223">
        <v>346.03960000000001</v>
      </c>
      <c r="K9223" s="2" t="s">
        <v>935</v>
      </c>
      <c r="L9223" s="2" t="s">
        <v>908</v>
      </c>
      <c r="M9223" s="2" t="s">
        <v>1555</v>
      </c>
      <c r="N9223" s="2">
        <v>70506</v>
      </c>
      <c r="O9223" s="2" t="s">
        <v>938</v>
      </c>
      <c r="P9223" s="2" t="s">
        <v>939</v>
      </c>
      <c r="Q9223" s="2" t="s">
        <v>961</v>
      </c>
      <c r="R9223" s="2" t="s">
        <v>1700</v>
      </c>
      <c r="S9223" s="2" t="s">
        <v>6200</v>
      </c>
      <c r="T9223" s="2" t="s">
        <v>943</v>
      </c>
    </row>
    <row r="9224" spans="1:20">
      <c r="A9224" t="s">
        <v>10562</v>
      </c>
      <c r="B9224" s="1">
        <v>43021</v>
      </c>
      <c r="C9224" s="1">
        <v>43022</v>
      </c>
      <c r="D9224" t="s">
        <v>1079</v>
      </c>
      <c r="E9224" t="s">
        <v>715</v>
      </c>
      <c r="F9224" t="s">
        <v>4808</v>
      </c>
      <c r="G9224">
        <v>25.92</v>
      </c>
      <c r="H9224">
        <v>4</v>
      </c>
      <c r="I9224">
        <v>0</v>
      </c>
      <c r="J9224">
        <v>12.441599999999999</v>
      </c>
      <c r="K9224" s="2" t="s">
        <v>935</v>
      </c>
      <c r="L9224" s="2" t="s">
        <v>908</v>
      </c>
      <c r="M9224" s="2" t="s">
        <v>1555</v>
      </c>
      <c r="N9224" s="2">
        <v>70506</v>
      </c>
      <c r="O9224" s="2" t="s">
        <v>938</v>
      </c>
      <c r="P9224" s="2" t="s">
        <v>951</v>
      </c>
      <c r="Q9224" s="2" t="s">
        <v>993</v>
      </c>
      <c r="R9224" s="2" t="s">
        <v>4809</v>
      </c>
      <c r="S9224" s="2" t="s">
        <v>6200</v>
      </c>
      <c r="T9224" s="2" t="s">
        <v>943</v>
      </c>
    </row>
    <row r="9225" spans="1:20">
      <c r="A9225" t="s">
        <v>10563</v>
      </c>
      <c r="B9225" s="1">
        <v>43043</v>
      </c>
      <c r="C9225" s="1">
        <v>43043</v>
      </c>
      <c r="D9225" t="s">
        <v>2041</v>
      </c>
      <c r="E9225" t="s">
        <v>140</v>
      </c>
      <c r="F9225" t="s">
        <v>5916</v>
      </c>
      <c r="G9225">
        <v>7.5359999999999996</v>
      </c>
      <c r="H9225">
        <v>6</v>
      </c>
      <c r="I9225">
        <v>0.8</v>
      </c>
      <c r="J9225">
        <v>-13.188000000000001</v>
      </c>
      <c r="K9225" s="2" t="s">
        <v>935</v>
      </c>
      <c r="L9225" s="2" t="s">
        <v>10564</v>
      </c>
      <c r="M9225" s="2" t="s">
        <v>1004</v>
      </c>
      <c r="N9225" s="2">
        <v>77803</v>
      </c>
      <c r="O9225" s="2" t="s">
        <v>1005</v>
      </c>
      <c r="P9225" s="2" t="s">
        <v>951</v>
      </c>
      <c r="Q9225" s="2" t="s">
        <v>980</v>
      </c>
      <c r="R9225" s="2" t="s">
        <v>5918</v>
      </c>
      <c r="S9225" s="2" t="s">
        <v>1571</v>
      </c>
      <c r="T9225" s="2" t="s">
        <v>1008</v>
      </c>
    </row>
    <row r="9226" spans="1:20">
      <c r="A9226" t="s">
        <v>10563</v>
      </c>
      <c r="B9226" s="1">
        <v>43043</v>
      </c>
      <c r="C9226" s="1">
        <v>43043</v>
      </c>
      <c r="D9226" t="s">
        <v>2041</v>
      </c>
      <c r="E9226" t="s">
        <v>140</v>
      </c>
      <c r="F9226" t="s">
        <v>3137</v>
      </c>
      <c r="G9226">
        <v>1.4079999999999999</v>
      </c>
      <c r="H9226">
        <v>2</v>
      </c>
      <c r="I9226">
        <v>0.8</v>
      </c>
      <c r="J9226">
        <v>-2.3231999999999999</v>
      </c>
      <c r="K9226" s="2" t="s">
        <v>935</v>
      </c>
      <c r="L9226" s="2" t="s">
        <v>10564</v>
      </c>
      <c r="M9226" s="2" t="s">
        <v>1004</v>
      </c>
      <c r="N9226" s="2">
        <v>77803</v>
      </c>
      <c r="O9226" s="2" t="s">
        <v>1005</v>
      </c>
      <c r="P9226" s="2" t="s">
        <v>951</v>
      </c>
      <c r="Q9226" s="2" t="s">
        <v>980</v>
      </c>
      <c r="R9226" s="2" t="s">
        <v>3138</v>
      </c>
      <c r="S9226" s="2" t="s">
        <v>1571</v>
      </c>
      <c r="T9226" s="2" t="s">
        <v>1008</v>
      </c>
    </row>
    <row r="9227" spans="1:20">
      <c r="A9227" t="s">
        <v>10563</v>
      </c>
      <c r="B9227" s="1">
        <v>43043</v>
      </c>
      <c r="C9227" s="1">
        <v>43043</v>
      </c>
      <c r="D9227" t="s">
        <v>2041</v>
      </c>
      <c r="E9227" t="s">
        <v>140</v>
      </c>
      <c r="F9227" t="s">
        <v>6556</v>
      </c>
      <c r="G9227">
        <v>4.1440000000000001</v>
      </c>
      <c r="H9227">
        <v>4</v>
      </c>
      <c r="I9227">
        <v>0.8</v>
      </c>
      <c r="J9227">
        <v>-6.4231999999999996</v>
      </c>
      <c r="K9227" s="2" t="s">
        <v>935</v>
      </c>
      <c r="L9227" s="2" t="s">
        <v>10564</v>
      </c>
      <c r="M9227" s="2" t="s">
        <v>1004</v>
      </c>
      <c r="N9227" s="2">
        <v>77803</v>
      </c>
      <c r="O9227" s="2" t="s">
        <v>1005</v>
      </c>
      <c r="P9227" s="2" t="s">
        <v>951</v>
      </c>
      <c r="Q9227" s="2" t="s">
        <v>980</v>
      </c>
      <c r="R9227" s="2" t="s">
        <v>6557</v>
      </c>
      <c r="S9227" s="2" t="s">
        <v>1571</v>
      </c>
      <c r="T9227" s="2" t="s">
        <v>1008</v>
      </c>
    </row>
    <row r="9228" spans="1:20">
      <c r="A9228" t="s">
        <v>10563</v>
      </c>
      <c r="B9228" s="1">
        <v>43043</v>
      </c>
      <c r="C9228" s="1">
        <v>43043</v>
      </c>
      <c r="D9228" t="s">
        <v>2041</v>
      </c>
      <c r="E9228" t="s">
        <v>140</v>
      </c>
      <c r="F9228" t="s">
        <v>1683</v>
      </c>
      <c r="G9228">
        <v>52.752000000000002</v>
      </c>
      <c r="H9228">
        <v>3</v>
      </c>
      <c r="I9228">
        <v>0.2</v>
      </c>
      <c r="J9228">
        <v>-12.528600000000001</v>
      </c>
      <c r="K9228" s="2" t="s">
        <v>935</v>
      </c>
      <c r="L9228" s="2" t="s">
        <v>10564</v>
      </c>
      <c r="M9228" s="2" t="s">
        <v>1004</v>
      </c>
      <c r="N9228" s="2">
        <v>77803</v>
      </c>
      <c r="O9228" s="2" t="s">
        <v>1005</v>
      </c>
      <c r="P9228" s="2" t="s">
        <v>951</v>
      </c>
      <c r="Q9228" s="2" t="s">
        <v>965</v>
      </c>
      <c r="R9228" s="2" t="s">
        <v>1684</v>
      </c>
      <c r="S9228" s="2" t="s">
        <v>1571</v>
      </c>
      <c r="T9228" s="2" t="s">
        <v>1008</v>
      </c>
    </row>
    <row r="9229" spans="1:20">
      <c r="A9229" t="s">
        <v>10565</v>
      </c>
      <c r="B9229" s="1">
        <v>42813</v>
      </c>
      <c r="C9229" s="1">
        <v>42818</v>
      </c>
      <c r="D9229" t="s">
        <v>957</v>
      </c>
      <c r="E9229" t="s">
        <v>489</v>
      </c>
      <c r="F9229" t="s">
        <v>5640</v>
      </c>
      <c r="G9229">
        <v>381.36</v>
      </c>
      <c r="H9229">
        <v>7</v>
      </c>
      <c r="I9229">
        <v>0</v>
      </c>
      <c r="J9229">
        <v>106.7808</v>
      </c>
      <c r="K9229" s="2" t="s">
        <v>935</v>
      </c>
      <c r="L9229" s="2" t="s">
        <v>904</v>
      </c>
      <c r="M9229" s="2" t="s">
        <v>949</v>
      </c>
      <c r="N9229" s="2">
        <v>90008</v>
      </c>
      <c r="O9229" s="2" t="s">
        <v>950</v>
      </c>
      <c r="P9229" s="2" t="s">
        <v>951</v>
      </c>
      <c r="Q9229" s="2" t="s">
        <v>983</v>
      </c>
      <c r="R9229" s="2" t="s">
        <v>5641</v>
      </c>
      <c r="S9229" s="2" t="s">
        <v>4116</v>
      </c>
      <c r="T9229" s="2" t="s">
        <v>955</v>
      </c>
    </row>
    <row r="9230" spans="1:20">
      <c r="A9230" t="s">
        <v>10566</v>
      </c>
      <c r="B9230" s="1">
        <v>41946</v>
      </c>
      <c r="C9230" s="1">
        <v>41946</v>
      </c>
      <c r="D9230" t="s">
        <v>2041</v>
      </c>
      <c r="E9230" t="s">
        <v>482</v>
      </c>
      <c r="F9230" t="s">
        <v>1166</v>
      </c>
      <c r="G9230">
        <v>6.72</v>
      </c>
      <c r="H9230">
        <v>4</v>
      </c>
      <c r="I9230">
        <v>0</v>
      </c>
      <c r="J9230">
        <v>3.36</v>
      </c>
      <c r="K9230" s="2" t="s">
        <v>935</v>
      </c>
      <c r="L9230" s="2" t="s">
        <v>904</v>
      </c>
      <c r="M9230" s="2" t="s">
        <v>949</v>
      </c>
      <c r="N9230" s="2">
        <v>90049</v>
      </c>
      <c r="O9230" s="2" t="s">
        <v>950</v>
      </c>
      <c r="P9230" s="2" t="s">
        <v>951</v>
      </c>
      <c r="Q9230" s="2" t="s">
        <v>973</v>
      </c>
      <c r="R9230" s="2" t="s">
        <v>1167</v>
      </c>
      <c r="S9230" s="2" t="s">
        <v>4073</v>
      </c>
      <c r="T9230" s="2" t="s">
        <v>1008</v>
      </c>
    </row>
    <row r="9231" spans="1:20">
      <c r="A9231" t="s">
        <v>10567</v>
      </c>
      <c r="B9231" s="1">
        <v>42939</v>
      </c>
      <c r="C9231" s="1">
        <v>42942</v>
      </c>
      <c r="D9231" t="s">
        <v>1079</v>
      </c>
      <c r="E9231" t="s">
        <v>53</v>
      </c>
      <c r="F9231" t="s">
        <v>3835</v>
      </c>
      <c r="G9231">
        <v>15.192</v>
      </c>
      <c r="H9231">
        <v>3</v>
      </c>
      <c r="I9231">
        <v>0.2</v>
      </c>
      <c r="J9231">
        <v>5.5071000000000003</v>
      </c>
      <c r="K9231" s="2" t="s">
        <v>935</v>
      </c>
      <c r="L9231" s="2" t="s">
        <v>904</v>
      </c>
      <c r="M9231" s="2" t="s">
        <v>949</v>
      </c>
      <c r="N9231" s="2">
        <v>90045</v>
      </c>
      <c r="O9231" s="2" t="s">
        <v>950</v>
      </c>
      <c r="P9231" s="2" t="s">
        <v>951</v>
      </c>
      <c r="Q9231" s="2" t="s">
        <v>980</v>
      </c>
      <c r="R9231" s="2" t="s">
        <v>3836</v>
      </c>
      <c r="S9231" s="2" t="s">
        <v>1059</v>
      </c>
      <c r="T9231" s="2" t="s">
        <v>943</v>
      </c>
    </row>
    <row r="9232" spans="1:20">
      <c r="A9232" t="s">
        <v>10567</v>
      </c>
      <c r="B9232" s="1">
        <v>42939</v>
      </c>
      <c r="C9232" s="1">
        <v>42942</v>
      </c>
      <c r="D9232" t="s">
        <v>1079</v>
      </c>
      <c r="E9232" t="s">
        <v>53</v>
      </c>
      <c r="F9232" t="s">
        <v>4661</v>
      </c>
      <c r="G9232">
        <v>58.32</v>
      </c>
      <c r="H9232">
        <v>9</v>
      </c>
      <c r="I9232">
        <v>0</v>
      </c>
      <c r="J9232">
        <v>27.993600000000001</v>
      </c>
      <c r="K9232" s="2" t="s">
        <v>935</v>
      </c>
      <c r="L9232" s="2" t="s">
        <v>904</v>
      </c>
      <c r="M9232" s="2" t="s">
        <v>949</v>
      </c>
      <c r="N9232" s="2">
        <v>90045</v>
      </c>
      <c r="O9232" s="2" t="s">
        <v>950</v>
      </c>
      <c r="P9232" s="2" t="s">
        <v>951</v>
      </c>
      <c r="Q9232" s="2" t="s">
        <v>993</v>
      </c>
      <c r="R9232" s="2" t="s">
        <v>4662</v>
      </c>
      <c r="S9232" s="2" t="s">
        <v>1059</v>
      </c>
      <c r="T9232" s="2" t="s">
        <v>943</v>
      </c>
    </row>
    <row r="9233" spans="1:20">
      <c r="A9233" t="s">
        <v>10568</v>
      </c>
      <c r="B9233" s="1">
        <v>42000</v>
      </c>
      <c r="C9233" s="1">
        <v>42004</v>
      </c>
      <c r="D9233" t="s">
        <v>957</v>
      </c>
      <c r="E9233" t="s">
        <v>317</v>
      </c>
      <c r="F9233" t="s">
        <v>1362</v>
      </c>
      <c r="G9233">
        <v>946.76400000000001</v>
      </c>
      <c r="H9233">
        <v>6</v>
      </c>
      <c r="I9233">
        <v>0.7</v>
      </c>
      <c r="J9233">
        <v>-694.29359999999997</v>
      </c>
      <c r="K9233" s="2" t="s">
        <v>935</v>
      </c>
      <c r="L9233" s="2" t="s">
        <v>1388</v>
      </c>
      <c r="M9233" s="2" t="s">
        <v>1186</v>
      </c>
      <c r="N9233" s="2">
        <v>85023</v>
      </c>
      <c r="O9233" s="2" t="s">
        <v>950</v>
      </c>
      <c r="P9233" s="2" t="s">
        <v>951</v>
      </c>
      <c r="Q9233" s="2" t="s">
        <v>980</v>
      </c>
      <c r="R9233" s="2" t="s">
        <v>1364</v>
      </c>
      <c r="S9233" s="2" t="s">
        <v>2815</v>
      </c>
      <c r="T9233" s="2" t="s">
        <v>943</v>
      </c>
    </row>
    <row r="9234" spans="1:20">
      <c r="A9234" t="s">
        <v>10569</v>
      </c>
      <c r="B9234" s="1">
        <v>42615</v>
      </c>
      <c r="C9234" s="1">
        <v>42619</v>
      </c>
      <c r="D9234" t="s">
        <v>957</v>
      </c>
      <c r="E9234" t="s">
        <v>291</v>
      </c>
      <c r="F9234" t="s">
        <v>5034</v>
      </c>
      <c r="G9234">
        <v>94.68</v>
      </c>
      <c r="H9234">
        <v>9</v>
      </c>
      <c r="I9234">
        <v>0</v>
      </c>
      <c r="J9234">
        <v>31.244399999999999</v>
      </c>
      <c r="K9234" s="2" t="s">
        <v>935</v>
      </c>
      <c r="L9234" s="2" t="s">
        <v>904</v>
      </c>
      <c r="M9234" s="2" t="s">
        <v>949</v>
      </c>
      <c r="N9234" s="2">
        <v>90036</v>
      </c>
      <c r="O9234" s="2" t="s">
        <v>950</v>
      </c>
      <c r="P9234" s="2" t="s">
        <v>939</v>
      </c>
      <c r="Q9234" s="2" t="s">
        <v>969</v>
      </c>
      <c r="R9234" s="2" t="s">
        <v>5035</v>
      </c>
      <c r="S9234" s="2" t="s">
        <v>2652</v>
      </c>
      <c r="T9234" s="2" t="s">
        <v>943</v>
      </c>
    </row>
    <row r="9235" spans="1:20">
      <c r="A9235" t="s">
        <v>10569</v>
      </c>
      <c r="B9235" s="1">
        <v>42615</v>
      </c>
      <c r="C9235" s="1">
        <v>42619</v>
      </c>
      <c r="D9235" t="s">
        <v>957</v>
      </c>
      <c r="E9235" t="s">
        <v>291</v>
      </c>
      <c r="F9235" t="s">
        <v>6915</v>
      </c>
      <c r="G9235">
        <v>23.67</v>
      </c>
      <c r="H9235">
        <v>3</v>
      </c>
      <c r="I9235">
        <v>0</v>
      </c>
      <c r="J9235">
        <v>0.94679999999999997</v>
      </c>
      <c r="K9235" s="2" t="s">
        <v>935</v>
      </c>
      <c r="L9235" s="2" t="s">
        <v>904</v>
      </c>
      <c r="M9235" s="2" t="s">
        <v>949</v>
      </c>
      <c r="N9235" s="2">
        <v>90036</v>
      </c>
      <c r="O9235" s="2" t="s">
        <v>950</v>
      </c>
      <c r="P9235" s="2" t="s">
        <v>951</v>
      </c>
      <c r="Q9235" s="2" t="s">
        <v>965</v>
      </c>
      <c r="R9235" s="2" t="s">
        <v>6916</v>
      </c>
      <c r="S9235" s="2" t="s">
        <v>2652</v>
      </c>
      <c r="T9235" s="2" t="s">
        <v>943</v>
      </c>
    </row>
    <row r="9236" spans="1:20">
      <c r="A9236" t="s">
        <v>10569</v>
      </c>
      <c r="B9236" s="1">
        <v>42615</v>
      </c>
      <c r="C9236" s="1">
        <v>42619</v>
      </c>
      <c r="D9236" t="s">
        <v>957</v>
      </c>
      <c r="E9236" t="s">
        <v>291</v>
      </c>
      <c r="F9236" t="s">
        <v>3077</v>
      </c>
      <c r="G9236">
        <v>1091.1679999999999</v>
      </c>
      <c r="H9236">
        <v>4</v>
      </c>
      <c r="I9236">
        <v>0.2</v>
      </c>
      <c r="J9236">
        <v>68.197999999999993</v>
      </c>
      <c r="K9236" s="2" t="s">
        <v>935</v>
      </c>
      <c r="L9236" s="2" t="s">
        <v>904</v>
      </c>
      <c r="M9236" s="2" t="s">
        <v>949</v>
      </c>
      <c r="N9236" s="2">
        <v>90036</v>
      </c>
      <c r="O9236" s="2" t="s">
        <v>950</v>
      </c>
      <c r="P9236" s="2" t="s">
        <v>976</v>
      </c>
      <c r="Q9236" s="2" t="s">
        <v>977</v>
      </c>
      <c r="R9236" s="2" t="s">
        <v>3079</v>
      </c>
      <c r="S9236" s="2" t="s">
        <v>2652</v>
      </c>
      <c r="T9236" s="2" t="s">
        <v>943</v>
      </c>
    </row>
    <row r="9237" spans="1:20">
      <c r="A9237" t="s">
        <v>10569</v>
      </c>
      <c r="B9237" s="1">
        <v>42615</v>
      </c>
      <c r="C9237" s="1">
        <v>42619</v>
      </c>
      <c r="D9237" t="s">
        <v>957</v>
      </c>
      <c r="E9237" t="s">
        <v>291</v>
      </c>
      <c r="F9237" t="s">
        <v>4854</v>
      </c>
      <c r="G9237">
        <v>18.690000000000001</v>
      </c>
      <c r="H9237">
        <v>7</v>
      </c>
      <c r="I9237">
        <v>0</v>
      </c>
      <c r="J9237">
        <v>5.2332000000000001</v>
      </c>
      <c r="K9237" s="2" t="s">
        <v>935</v>
      </c>
      <c r="L9237" s="2" t="s">
        <v>904</v>
      </c>
      <c r="M9237" s="2" t="s">
        <v>949</v>
      </c>
      <c r="N9237" s="2">
        <v>90036</v>
      </c>
      <c r="O9237" s="2" t="s">
        <v>950</v>
      </c>
      <c r="P9237" s="2" t="s">
        <v>951</v>
      </c>
      <c r="Q9237" s="2" t="s">
        <v>973</v>
      </c>
      <c r="R9237" s="2" t="s">
        <v>4855</v>
      </c>
      <c r="S9237" s="2" t="s">
        <v>2652</v>
      </c>
      <c r="T9237" s="2" t="s">
        <v>943</v>
      </c>
    </row>
    <row r="9238" spans="1:20">
      <c r="A9238" t="s">
        <v>10569</v>
      </c>
      <c r="B9238" s="1">
        <v>42615</v>
      </c>
      <c r="C9238" s="1">
        <v>42619</v>
      </c>
      <c r="D9238" t="s">
        <v>957</v>
      </c>
      <c r="E9238" t="s">
        <v>291</v>
      </c>
      <c r="F9238" t="s">
        <v>985</v>
      </c>
      <c r="G9238">
        <v>568.72799999999995</v>
      </c>
      <c r="H9238">
        <v>3</v>
      </c>
      <c r="I9238">
        <v>0.2</v>
      </c>
      <c r="J9238">
        <v>28.436399999999999</v>
      </c>
      <c r="K9238" s="2" t="s">
        <v>935</v>
      </c>
      <c r="L9238" s="2" t="s">
        <v>904</v>
      </c>
      <c r="M9238" s="2" t="s">
        <v>949</v>
      </c>
      <c r="N9238" s="2">
        <v>90036</v>
      </c>
      <c r="O9238" s="2" t="s">
        <v>950</v>
      </c>
      <c r="P9238" s="2" t="s">
        <v>939</v>
      </c>
      <c r="Q9238" s="2" t="s">
        <v>961</v>
      </c>
      <c r="R9238" s="2" t="s">
        <v>986</v>
      </c>
      <c r="S9238" s="2" t="s">
        <v>2652</v>
      </c>
      <c r="T9238" s="2" t="s">
        <v>943</v>
      </c>
    </row>
    <row r="9239" spans="1:20">
      <c r="A9239" t="s">
        <v>10569</v>
      </c>
      <c r="B9239" s="1">
        <v>42615</v>
      </c>
      <c r="C9239" s="1">
        <v>42619</v>
      </c>
      <c r="D9239" t="s">
        <v>957</v>
      </c>
      <c r="E9239" t="s">
        <v>291</v>
      </c>
      <c r="F9239" t="s">
        <v>5660</v>
      </c>
      <c r="G9239">
        <v>7.3120000000000003</v>
      </c>
      <c r="H9239">
        <v>1</v>
      </c>
      <c r="I9239">
        <v>0.2</v>
      </c>
      <c r="J9239">
        <v>2.5592000000000001</v>
      </c>
      <c r="K9239" s="2" t="s">
        <v>935</v>
      </c>
      <c r="L9239" s="2" t="s">
        <v>904</v>
      </c>
      <c r="M9239" s="2" t="s">
        <v>949</v>
      </c>
      <c r="N9239" s="2">
        <v>90036</v>
      </c>
      <c r="O9239" s="2" t="s">
        <v>950</v>
      </c>
      <c r="P9239" s="2" t="s">
        <v>951</v>
      </c>
      <c r="Q9239" s="2" t="s">
        <v>980</v>
      </c>
      <c r="R9239" s="2" t="s">
        <v>5661</v>
      </c>
      <c r="S9239" s="2" t="s">
        <v>2652</v>
      </c>
      <c r="T9239" s="2" t="s">
        <v>943</v>
      </c>
    </row>
    <row r="9240" spans="1:20">
      <c r="A9240" t="s">
        <v>10570</v>
      </c>
      <c r="B9240" s="1">
        <v>42777</v>
      </c>
      <c r="C9240" s="1">
        <v>42780</v>
      </c>
      <c r="D9240" t="s">
        <v>1079</v>
      </c>
      <c r="E9240" t="s">
        <v>626</v>
      </c>
      <c r="F9240" t="s">
        <v>3424</v>
      </c>
      <c r="G9240">
        <v>147.56800000000001</v>
      </c>
      <c r="H9240">
        <v>2</v>
      </c>
      <c r="I9240">
        <v>0.2</v>
      </c>
      <c r="J9240">
        <v>-3.6892</v>
      </c>
      <c r="K9240" s="2" t="s">
        <v>935</v>
      </c>
      <c r="L9240" s="2" t="s">
        <v>1347</v>
      </c>
      <c r="M9240" s="2" t="s">
        <v>1348</v>
      </c>
      <c r="N9240" s="2">
        <v>43229</v>
      </c>
      <c r="O9240" s="2" t="s">
        <v>1043</v>
      </c>
      <c r="P9240" s="2" t="s">
        <v>939</v>
      </c>
      <c r="Q9240" s="2" t="s">
        <v>969</v>
      </c>
      <c r="R9240" s="2" t="s">
        <v>3425</v>
      </c>
      <c r="S9240" s="2" t="s">
        <v>5303</v>
      </c>
      <c r="T9240" s="2" t="s">
        <v>943</v>
      </c>
    </row>
    <row r="9241" spans="1:20">
      <c r="A9241" t="s">
        <v>10571</v>
      </c>
      <c r="B9241" s="1">
        <v>43035</v>
      </c>
      <c r="C9241" s="1">
        <v>43041</v>
      </c>
      <c r="D9241" t="s">
        <v>957</v>
      </c>
      <c r="E9241" t="s">
        <v>296</v>
      </c>
      <c r="F9241" t="s">
        <v>3924</v>
      </c>
      <c r="G9241">
        <v>56.783999999999999</v>
      </c>
      <c r="H9241">
        <v>7</v>
      </c>
      <c r="I9241">
        <v>0.2</v>
      </c>
      <c r="J9241">
        <v>20.584199999999999</v>
      </c>
      <c r="K9241" s="2" t="s">
        <v>935</v>
      </c>
      <c r="L9241" s="2" t="s">
        <v>5896</v>
      </c>
      <c r="M9241" s="2" t="s">
        <v>960</v>
      </c>
      <c r="N9241" s="2">
        <v>32303</v>
      </c>
      <c r="O9241" s="2" t="s">
        <v>938</v>
      </c>
      <c r="P9241" s="2" t="s">
        <v>951</v>
      </c>
      <c r="Q9241" s="2" t="s">
        <v>993</v>
      </c>
      <c r="R9241" s="2" t="s">
        <v>1076</v>
      </c>
      <c r="S9241" s="2" t="s">
        <v>2678</v>
      </c>
      <c r="T9241" s="2" t="s">
        <v>955</v>
      </c>
    </row>
    <row r="9242" spans="1:20">
      <c r="A9242" t="s">
        <v>10571</v>
      </c>
      <c r="B9242" s="1">
        <v>43035</v>
      </c>
      <c r="C9242" s="1">
        <v>43041</v>
      </c>
      <c r="D9242" t="s">
        <v>957</v>
      </c>
      <c r="E9242" t="s">
        <v>296</v>
      </c>
      <c r="F9242" t="s">
        <v>3641</v>
      </c>
      <c r="G9242">
        <v>5.6070000000000002</v>
      </c>
      <c r="H9242">
        <v>3</v>
      </c>
      <c r="I9242">
        <v>0.7</v>
      </c>
      <c r="J9242">
        <v>-3.9249000000000001</v>
      </c>
      <c r="K9242" s="2" t="s">
        <v>935</v>
      </c>
      <c r="L9242" s="2" t="s">
        <v>5896</v>
      </c>
      <c r="M9242" s="2" t="s">
        <v>960</v>
      </c>
      <c r="N9242" s="2">
        <v>32303</v>
      </c>
      <c r="O9242" s="2" t="s">
        <v>938</v>
      </c>
      <c r="P9242" s="2" t="s">
        <v>951</v>
      </c>
      <c r="Q9242" s="2" t="s">
        <v>980</v>
      </c>
      <c r="R9242" s="2" t="s">
        <v>3642</v>
      </c>
      <c r="S9242" s="2" t="s">
        <v>2678</v>
      </c>
      <c r="T9242" s="2" t="s">
        <v>955</v>
      </c>
    </row>
    <row r="9243" spans="1:20">
      <c r="A9243" t="s">
        <v>10571</v>
      </c>
      <c r="B9243" s="1">
        <v>43035</v>
      </c>
      <c r="C9243" s="1">
        <v>43041</v>
      </c>
      <c r="D9243" t="s">
        <v>957</v>
      </c>
      <c r="E9243" t="s">
        <v>296</v>
      </c>
      <c r="F9243" t="s">
        <v>2434</v>
      </c>
      <c r="G9243">
        <v>6.5759999999999996</v>
      </c>
      <c r="H9243">
        <v>3</v>
      </c>
      <c r="I9243">
        <v>0.2</v>
      </c>
      <c r="J9243">
        <v>0.57540000000000002</v>
      </c>
      <c r="K9243" s="2" t="s">
        <v>935</v>
      </c>
      <c r="L9243" s="2" t="s">
        <v>5896</v>
      </c>
      <c r="M9243" s="2" t="s">
        <v>960</v>
      </c>
      <c r="N9243" s="2">
        <v>32303</v>
      </c>
      <c r="O9243" s="2" t="s">
        <v>938</v>
      </c>
      <c r="P9243" s="2" t="s">
        <v>951</v>
      </c>
      <c r="Q9243" s="2" t="s">
        <v>973</v>
      </c>
      <c r="R9243" s="2" t="s">
        <v>2435</v>
      </c>
      <c r="S9243" s="2" t="s">
        <v>2678</v>
      </c>
      <c r="T9243" s="2" t="s">
        <v>955</v>
      </c>
    </row>
    <row r="9244" spans="1:20">
      <c r="A9244" t="s">
        <v>10572</v>
      </c>
      <c r="B9244" s="1">
        <v>41829</v>
      </c>
      <c r="C9244" s="1">
        <v>41834</v>
      </c>
      <c r="D9244" t="s">
        <v>957</v>
      </c>
      <c r="E9244" t="s">
        <v>340</v>
      </c>
      <c r="F9244" t="s">
        <v>1303</v>
      </c>
      <c r="G9244">
        <v>14.304</v>
      </c>
      <c r="H9244">
        <v>6</v>
      </c>
      <c r="I9244">
        <v>0.2</v>
      </c>
      <c r="J9244">
        <v>4.6487999999999996</v>
      </c>
      <c r="K9244" s="2" t="s">
        <v>935</v>
      </c>
      <c r="L9244" s="2" t="s">
        <v>906</v>
      </c>
      <c r="M9244" s="2" t="s">
        <v>949</v>
      </c>
      <c r="N9244" s="2">
        <v>94122</v>
      </c>
      <c r="O9244" s="2" t="s">
        <v>950</v>
      </c>
      <c r="P9244" s="2" t="s">
        <v>951</v>
      </c>
      <c r="Q9244" s="2" t="s">
        <v>980</v>
      </c>
      <c r="R9244" s="2" t="s">
        <v>1304</v>
      </c>
      <c r="S9244" s="2" t="s">
        <v>2959</v>
      </c>
      <c r="T9244" s="2" t="s">
        <v>1008</v>
      </c>
    </row>
    <row r="9245" spans="1:20">
      <c r="A9245" t="s">
        <v>10572</v>
      </c>
      <c r="B9245" s="1">
        <v>41829</v>
      </c>
      <c r="C9245" s="1">
        <v>41834</v>
      </c>
      <c r="D9245" t="s">
        <v>957</v>
      </c>
      <c r="E9245" t="s">
        <v>340</v>
      </c>
      <c r="F9245" t="s">
        <v>7191</v>
      </c>
      <c r="G9245">
        <v>119.833</v>
      </c>
      <c r="H9245">
        <v>1</v>
      </c>
      <c r="I9245">
        <v>0.15</v>
      </c>
      <c r="J9245">
        <v>7.0490000000000004</v>
      </c>
      <c r="K9245" s="2" t="s">
        <v>935</v>
      </c>
      <c r="L9245" s="2" t="s">
        <v>906</v>
      </c>
      <c r="M9245" s="2" t="s">
        <v>949</v>
      </c>
      <c r="N9245" s="2">
        <v>94122</v>
      </c>
      <c r="O9245" s="2" t="s">
        <v>950</v>
      </c>
      <c r="P9245" s="2" t="s">
        <v>939</v>
      </c>
      <c r="Q9245" s="2" t="s">
        <v>940</v>
      </c>
      <c r="R9245" s="2" t="s">
        <v>7192</v>
      </c>
      <c r="S9245" s="2" t="s">
        <v>2959</v>
      </c>
      <c r="T9245" s="2" t="s">
        <v>1008</v>
      </c>
    </row>
    <row r="9246" spans="1:20">
      <c r="A9246" t="s">
        <v>10572</v>
      </c>
      <c r="B9246" s="1">
        <v>41829</v>
      </c>
      <c r="C9246" s="1">
        <v>41834</v>
      </c>
      <c r="D9246" t="s">
        <v>957</v>
      </c>
      <c r="E9246" t="s">
        <v>340</v>
      </c>
      <c r="F9246" t="s">
        <v>4609</v>
      </c>
      <c r="G9246">
        <v>5.56</v>
      </c>
      <c r="H9246">
        <v>2</v>
      </c>
      <c r="I9246">
        <v>0</v>
      </c>
      <c r="J9246">
        <v>2.2240000000000002</v>
      </c>
      <c r="K9246" s="2" t="s">
        <v>935</v>
      </c>
      <c r="L9246" s="2" t="s">
        <v>906</v>
      </c>
      <c r="M9246" s="2" t="s">
        <v>949</v>
      </c>
      <c r="N9246" s="2">
        <v>94122</v>
      </c>
      <c r="O9246" s="2" t="s">
        <v>950</v>
      </c>
      <c r="P9246" s="2" t="s">
        <v>951</v>
      </c>
      <c r="Q9246" s="2" t="s">
        <v>973</v>
      </c>
      <c r="R9246" s="2" t="s">
        <v>4610</v>
      </c>
      <c r="S9246" s="2" t="s">
        <v>2959</v>
      </c>
      <c r="T9246" s="2" t="s">
        <v>1008</v>
      </c>
    </row>
    <row r="9247" spans="1:20">
      <c r="A9247" t="s">
        <v>10572</v>
      </c>
      <c r="B9247" s="1">
        <v>41829</v>
      </c>
      <c r="C9247" s="1">
        <v>41834</v>
      </c>
      <c r="D9247" t="s">
        <v>957</v>
      </c>
      <c r="E9247" t="s">
        <v>340</v>
      </c>
      <c r="F9247" t="s">
        <v>990</v>
      </c>
      <c r="G9247">
        <v>32.4</v>
      </c>
      <c r="H9247">
        <v>5</v>
      </c>
      <c r="I9247">
        <v>0</v>
      </c>
      <c r="J9247">
        <v>15.552</v>
      </c>
      <c r="K9247" s="2" t="s">
        <v>935</v>
      </c>
      <c r="L9247" s="2" t="s">
        <v>906</v>
      </c>
      <c r="M9247" s="2" t="s">
        <v>949</v>
      </c>
      <c r="N9247" s="2">
        <v>94122</v>
      </c>
      <c r="O9247" s="2" t="s">
        <v>950</v>
      </c>
      <c r="P9247" s="2" t="s">
        <v>951</v>
      </c>
      <c r="Q9247" s="2" t="s">
        <v>993</v>
      </c>
      <c r="R9247" s="2" t="s">
        <v>994</v>
      </c>
      <c r="S9247" s="2" t="s">
        <v>2959</v>
      </c>
      <c r="T9247" s="2" t="s">
        <v>1008</v>
      </c>
    </row>
    <row r="9248" spans="1:20">
      <c r="A9248" t="s">
        <v>10573</v>
      </c>
      <c r="B9248" s="1">
        <v>42877</v>
      </c>
      <c r="C9248" s="1">
        <v>42881</v>
      </c>
      <c r="D9248" t="s">
        <v>957</v>
      </c>
      <c r="E9248" t="s">
        <v>721</v>
      </c>
      <c r="F9248" t="s">
        <v>1887</v>
      </c>
      <c r="G9248">
        <v>9.84</v>
      </c>
      <c r="H9248">
        <v>3</v>
      </c>
      <c r="I9248">
        <v>0</v>
      </c>
      <c r="J9248">
        <v>2.8536000000000001</v>
      </c>
      <c r="K9248" s="2" t="s">
        <v>935</v>
      </c>
      <c r="L9248" s="2" t="s">
        <v>906</v>
      </c>
      <c r="M9248" s="2" t="s">
        <v>949</v>
      </c>
      <c r="N9248" s="2">
        <v>94109</v>
      </c>
      <c r="O9248" s="2" t="s">
        <v>950</v>
      </c>
      <c r="P9248" s="2" t="s">
        <v>951</v>
      </c>
      <c r="Q9248" s="2" t="s">
        <v>973</v>
      </c>
      <c r="R9248" s="2" t="s">
        <v>1889</v>
      </c>
      <c r="S9248" s="2" t="s">
        <v>6245</v>
      </c>
      <c r="T9248" s="2" t="s">
        <v>1008</v>
      </c>
    </row>
    <row r="9249" spans="1:20">
      <c r="A9249" t="s">
        <v>10573</v>
      </c>
      <c r="B9249" s="1">
        <v>42877</v>
      </c>
      <c r="C9249" s="1">
        <v>42881</v>
      </c>
      <c r="D9249" t="s">
        <v>957</v>
      </c>
      <c r="E9249" t="s">
        <v>721</v>
      </c>
      <c r="F9249" t="s">
        <v>2034</v>
      </c>
      <c r="G9249">
        <v>2.78</v>
      </c>
      <c r="H9249">
        <v>1</v>
      </c>
      <c r="I9249">
        <v>0</v>
      </c>
      <c r="J9249">
        <v>0.7228</v>
      </c>
      <c r="K9249" s="2" t="s">
        <v>935</v>
      </c>
      <c r="L9249" s="2" t="s">
        <v>906</v>
      </c>
      <c r="M9249" s="2" t="s">
        <v>949</v>
      </c>
      <c r="N9249" s="2">
        <v>94109</v>
      </c>
      <c r="O9249" s="2" t="s">
        <v>950</v>
      </c>
      <c r="P9249" s="2" t="s">
        <v>951</v>
      </c>
      <c r="Q9249" s="2" t="s">
        <v>973</v>
      </c>
      <c r="R9249" s="2" t="s">
        <v>2035</v>
      </c>
      <c r="S9249" s="2" t="s">
        <v>6245</v>
      </c>
      <c r="T9249" s="2" t="s">
        <v>1008</v>
      </c>
    </row>
    <row r="9250" spans="1:20">
      <c r="A9250" t="s">
        <v>10574</v>
      </c>
      <c r="B9250" s="1">
        <v>42684</v>
      </c>
      <c r="C9250" s="1">
        <v>42688</v>
      </c>
      <c r="D9250" t="s">
        <v>957</v>
      </c>
      <c r="E9250" t="s">
        <v>405</v>
      </c>
      <c r="F9250" t="s">
        <v>1803</v>
      </c>
      <c r="G9250">
        <v>3.64</v>
      </c>
      <c r="H9250">
        <v>1</v>
      </c>
      <c r="I9250">
        <v>0.2</v>
      </c>
      <c r="J9250">
        <v>1.365</v>
      </c>
      <c r="K9250" s="2" t="s">
        <v>935</v>
      </c>
      <c r="L9250" s="2" t="s">
        <v>903</v>
      </c>
      <c r="M9250" s="2" t="s">
        <v>1147</v>
      </c>
      <c r="N9250" s="2">
        <v>10009</v>
      </c>
      <c r="O9250" s="2" t="s">
        <v>1043</v>
      </c>
      <c r="P9250" s="2" t="s">
        <v>951</v>
      </c>
      <c r="Q9250" s="2" t="s">
        <v>980</v>
      </c>
      <c r="R9250" s="2" t="s">
        <v>1804</v>
      </c>
      <c r="S9250" s="2" t="s">
        <v>3437</v>
      </c>
      <c r="T9250" s="2" t="s">
        <v>943</v>
      </c>
    </row>
    <row r="9251" spans="1:20">
      <c r="A9251" t="s">
        <v>10574</v>
      </c>
      <c r="B9251" s="1">
        <v>42684</v>
      </c>
      <c r="C9251" s="1">
        <v>42688</v>
      </c>
      <c r="D9251" t="s">
        <v>957</v>
      </c>
      <c r="E9251" t="s">
        <v>405</v>
      </c>
      <c r="F9251" t="s">
        <v>6112</v>
      </c>
      <c r="G9251">
        <v>881.93</v>
      </c>
      <c r="H9251">
        <v>7</v>
      </c>
      <c r="I9251">
        <v>0</v>
      </c>
      <c r="J9251">
        <v>220.48249999999999</v>
      </c>
      <c r="K9251" s="2" t="s">
        <v>935</v>
      </c>
      <c r="L9251" s="2" t="s">
        <v>903</v>
      </c>
      <c r="M9251" s="2" t="s">
        <v>1147</v>
      </c>
      <c r="N9251" s="2">
        <v>10009</v>
      </c>
      <c r="O9251" s="2" t="s">
        <v>1043</v>
      </c>
      <c r="P9251" s="2" t="s">
        <v>976</v>
      </c>
      <c r="Q9251" s="2" t="s">
        <v>977</v>
      </c>
      <c r="R9251" s="2" t="s">
        <v>6113</v>
      </c>
      <c r="S9251" s="2" t="s">
        <v>3437</v>
      </c>
      <c r="T9251" s="2" t="s">
        <v>943</v>
      </c>
    </row>
    <row r="9252" spans="1:20">
      <c r="A9252" t="s">
        <v>10575</v>
      </c>
      <c r="B9252" s="1">
        <v>42706</v>
      </c>
      <c r="C9252" s="1">
        <v>42710</v>
      </c>
      <c r="D9252" t="s">
        <v>957</v>
      </c>
      <c r="E9252" t="s">
        <v>519</v>
      </c>
      <c r="F9252" t="s">
        <v>2596</v>
      </c>
      <c r="G9252">
        <v>115.84</v>
      </c>
      <c r="H9252">
        <v>8</v>
      </c>
      <c r="I9252">
        <v>0</v>
      </c>
      <c r="J9252">
        <v>54.444800000000001</v>
      </c>
      <c r="K9252" s="2" t="s">
        <v>935</v>
      </c>
      <c r="L9252" s="2" t="s">
        <v>5473</v>
      </c>
      <c r="M9252" s="2" t="s">
        <v>1340</v>
      </c>
      <c r="N9252" s="2">
        <v>52302</v>
      </c>
      <c r="O9252" s="2" t="s">
        <v>1005</v>
      </c>
      <c r="P9252" s="2" t="s">
        <v>951</v>
      </c>
      <c r="Q9252" s="2" t="s">
        <v>980</v>
      </c>
      <c r="R9252" s="2" t="s">
        <v>2597</v>
      </c>
      <c r="S9252" s="2" t="s">
        <v>4311</v>
      </c>
      <c r="T9252" s="2" t="s">
        <v>955</v>
      </c>
    </row>
    <row r="9253" spans="1:20">
      <c r="A9253" t="s">
        <v>10576</v>
      </c>
      <c r="B9253" s="1">
        <v>42796</v>
      </c>
      <c r="C9253" s="1">
        <v>42802</v>
      </c>
      <c r="D9253" t="s">
        <v>957</v>
      </c>
      <c r="E9253" t="s">
        <v>685</v>
      </c>
      <c r="F9253" t="s">
        <v>4676</v>
      </c>
      <c r="G9253">
        <v>107.648</v>
      </c>
      <c r="H9253">
        <v>2</v>
      </c>
      <c r="I9253">
        <v>0.2</v>
      </c>
      <c r="J9253">
        <v>33.64</v>
      </c>
      <c r="K9253" s="2" t="s">
        <v>935</v>
      </c>
      <c r="L9253" s="2" t="s">
        <v>904</v>
      </c>
      <c r="M9253" s="2" t="s">
        <v>949</v>
      </c>
      <c r="N9253" s="2">
        <v>90008</v>
      </c>
      <c r="O9253" s="2" t="s">
        <v>950</v>
      </c>
      <c r="P9253" s="2" t="s">
        <v>951</v>
      </c>
      <c r="Q9253" s="2" t="s">
        <v>980</v>
      </c>
      <c r="R9253" s="2" t="s">
        <v>4677</v>
      </c>
      <c r="S9253" s="2" t="s">
        <v>5882</v>
      </c>
      <c r="T9253" s="2" t="s">
        <v>955</v>
      </c>
    </row>
    <row r="9254" spans="1:20">
      <c r="A9254" t="s">
        <v>10577</v>
      </c>
      <c r="B9254" s="1">
        <v>43001</v>
      </c>
      <c r="C9254" s="1">
        <v>43003</v>
      </c>
      <c r="D9254" t="s">
        <v>933</v>
      </c>
      <c r="E9254" t="s">
        <v>826</v>
      </c>
      <c r="F9254" t="s">
        <v>5256</v>
      </c>
      <c r="G9254">
        <v>199.95</v>
      </c>
      <c r="H9254">
        <v>5</v>
      </c>
      <c r="I9254">
        <v>0</v>
      </c>
      <c r="J9254">
        <v>63.984000000000002</v>
      </c>
      <c r="K9254" s="2" t="s">
        <v>935</v>
      </c>
      <c r="L9254" s="2" t="s">
        <v>10578</v>
      </c>
      <c r="M9254" s="2" t="s">
        <v>2408</v>
      </c>
      <c r="N9254" s="2">
        <v>71603</v>
      </c>
      <c r="O9254" s="2" t="s">
        <v>938</v>
      </c>
      <c r="P9254" s="2" t="s">
        <v>976</v>
      </c>
      <c r="Q9254" s="2" t="s">
        <v>1054</v>
      </c>
      <c r="R9254" s="2" t="s">
        <v>5257</v>
      </c>
      <c r="S9254" s="2" t="s">
        <v>8606</v>
      </c>
      <c r="T9254" s="2" t="s">
        <v>943</v>
      </c>
    </row>
    <row r="9255" spans="1:20">
      <c r="A9255" t="s">
        <v>10577</v>
      </c>
      <c r="B9255" s="1">
        <v>43001</v>
      </c>
      <c r="C9255" s="1">
        <v>43003</v>
      </c>
      <c r="D9255" t="s">
        <v>933</v>
      </c>
      <c r="E9255" t="s">
        <v>826</v>
      </c>
      <c r="F9255" t="s">
        <v>2640</v>
      </c>
      <c r="G9255">
        <v>12.96</v>
      </c>
      <c r="H9255">
        <v>2</v>
      </c>
      <c r="I9255">
        <v>0</v>
      </c>
      <c r="J9255">
        <v>6.2207999999999997</v>
      </c>
      <c r="K9255" s="2" t="s">
        <v>935</v>
      </c>
      <c r="L9255" s="2" t="s">
        <v>10578</v>
      </c>
      <c r="M9255" s="2" t="s">
        <v>2408</v>
      </c>
      <c r="N9255" s="2">
        <v>71603</v>
      </c>
      <c r="O9255" s="2" t="s">
        <v>938</v>
      </c>
      <c r="P9255" s="2" t="s">
        <v>951</v>
      </c>
      <c r="Q9255" s="2" t="s">
        <v>993</v>
      </c>
      <c r="R9255" s="2" t="s">
        <v>2641</v>
      </c>
      <c r="S9255" s="2" t="s">
        <v>8606</v>
      </c>
      <c r="T9255" s="2" t="s">
        <v>943</v>
      </c>
    </row>
    <row r="9256" spans="1:20">
      <c r="A9256" t="s">
        <v>10579</v>
      </c>
      <c r="B9256" s="1">
        <v>41681</v>
      </c>
      <c r="C9256" s="1">
        <v>41685</v>
      </c>
      <c r="D9256" t="s">
        <v>933</v>
      </c>
      <c r="E9256" t="s">
        <v>371</v>
      </c>
      <c r="F9256" t="s">
        <v>1179</v>
      </c>
      <c r="G9256">
        <v>60.89</v>
      </c>
      <c r="H9256">
        <v>1</v>
      </c>
      <c r="I9256">
        <v>0</v>
      </c>
      <c r="J9256">
        <v>15.2225</v>
      </c>
      <c r="K9256" s="2" t="s">
        <v>935</v>
      </c>
      <c r="L9256" s="2" t="s">
        <v>1250</v>
      </c>
      <c r="M9256" s="2" t="s">
        <v>1434</v>
      </c>
      <c r="N9256" s="2">
        <v>65203</v>
      </c>
      <c r="O9256" s="2" t="s">
        <v>1005</v>
      </c>
      <c r="P9256" s="2" t="s">
        <v>939</v>
      </c>
      <c r="Q9256" s="2" t="s">
        <v>945</v>
      </c>
      <c r="R9256" s="2" t="s">
        <v>1181</v>
      </c>
      <c r="S9256" s="2" t="s">
        <v>3207</v>
      </c>
      <c r="T9256" s="2" t="s">
        <v>943</v>
      </c>
    </row>
    <row r="9257" spans="1:20">
      <c r="A9257" t="s">
        <v>10579</v>
      </c>
      <c r="B9257" s="1">
        <v>41681</v>
      </c>
      <c r="C9257" s="1">
        <v>41685</v>
      </c>
      <c r="D9257" t="s">
        <v>933</v>
      </c>
      <c r="E9257" t="s">
        <v>371</v>
      </c>
      <c r="F9257" t="s">
        <v>3251</v>
      </c>
      <c r="G9257">
        <v>14.94</v>
      </c>
      <c r="H9257">
        <v>3</v>
      </c>
      <c r="I9257">
        <v>0</v>
      </c>
      <c r="J9257">
        <v>6.8723999999999998</v>
      </c>
      <c r="K9257" s="2" t="s">
        <v>935</v>
      </c>
      <c r="L9257" s="2" t="s">
        <v>1250</v>
      </c>
      <c r="M9257" s="2" t="s">
        <v>1434</v>
      </c>
      <c r="N9257" s="2">
        <v>65203</v>
      </c>
      <c r="O9257" s="2" t="s">
        <v>1005</v>
      </c>
      <c r="P9257" s="2" t="s">
        <v>951</v>
      </c>
      <c r="Q9257" s="2" t="s">
        <v>952</v>
      </c>
      <c r="R9257" s="2" t="s">
        <v>3252</v>
      </c>
      <c r="S9257" s="2" t="s">
        <v>3207</v>
      </c>
      <c r="T9257" s="2" t="s">
        <v>943</v>
      </c>
    </row>
    <row r="9258" spans="1:20">
      <c r="A9258" t="s">
        <v>10579</v>
      </c>
      <c r="B9258" s="1">
        <v>41681</v>
      </c>
      <c r="C9258" s="1">
        <v>41685</v>
      </c>
      <c r="D9258" t="s">
        <v>933</v>
      </c>
      <c r="E9258" t="s">
        <v>371</v>
      </c>
      <c r="F9258" t="s">
        <v>2750</v>
      </c>
      <c r="G9258">
        <v>9.64</v>
      </c>
      <c r="H9258">
        <v>2</v>
      </c>
      <c r="I9258">
        <v>0</v>
      </c>
      <c r="J9258">
        <v>4.4344000000000001</v>
      </c>
      <c r="K9258" s="2" t="s">
        <v>935</v>
      </c>
      <c r="L9258" s="2" t="s">
        <v>1250</v>
      </c>
      <c r="M9258" s="2" t="s">
        <v>1434</v>
      </c>
      <c r="N9258" s="2">
        <v>65203</v>
      </c>
      <c r="O9258" s="2" t="s">
        <v>1005</v>
      </c>
      <c r="P9258" s="2" t="s">
        <v>951</v>
      </c>
      <c r="Q9258" s="2" t="s">
        <v>980</v>
      </c>
      <c r="R9258" s="2" t="s">
        <v>2751</v>
      </c>
      <c r="S9258" s="2" t="s">
        <v>3207</v>
      </c>
      <c r="T9258" s="2" t="s">
        <v>943</v>
      </c>
    </row>
    <row r="9259" spans="1:20">
      <c r="A9259" t="s">
        <v>10579</v>
      </c>
      <c r="B9259" s="1">
        <v>41681</v>
      </c>
      <c r="C9259" s="1">
        <v>41685</v>
      </c>
      <c r="D9259" t="s">
        <v>933</v>
      </c>
      <c r="E9259" t="s">
        <v>371</v>
      </c>
      <c r="F9259" t="s">
        <v>5671</v>
      </c>
      <c r="G9259">
        <v>332.94</v>
      </c>
      <c r="H9259">
        <v>3</v>
      </c>
      <c r="I9259">
        <v>0</v>
      </c>
      <c r="J9259">
        <v>53.270400000000002</v>
      </c>
      <c r="K9259" s="2" t="s">
        <v>935</v>
      </c>
      <c r="L9259" s="2" t="s">
        <v>1250</v>
      </c>
      <c r="M9259" s="2" t="s">
        <v>1434</v>
      </c>
      <c r="N9259" s="2">
        <v>65203</v>
      </c>
      <c r="O9259" s="2" t="s">
        <v>1005</v>
      </c>
      <c r="P9259" s="2" t="s">
        <v>939</v>
      </c>
      <c r="Q9259" s="2" t="s">
        <v>969</v>
      </c>
      <c r="R9259" s="2" t="s">
        <v>5672</v>
      </c>
      <c r="S9259" s="2" t="s">
        <v>3207</v>
      </c>
      <c r="T9259" s="2" t="s">
        <v>943</v>
      </c>
    </row>
    <row r="9260" spans="1:20">
      <c r="A9260" t="s">
        <v>10579</v>
      </c>
      <c r="B9260" s="1">
        <v>41681</v>
      </c>
      <c r="C9260" s="1">
        <v>41685</v>
      </c>
      <c r="D9260" t="s">
        <v>933</v>
      </c>
      <c r="E9260" t="s">
        <v>371</v>
      </c>
      <c r="F9260" t="s">
        <v>1198</v>
      </c>
      <c r="G9260">
        <v>51.9</v>
      </c>
      <c r="H9260">
        <v>3</v>
      </c>
      <c r="I9260">
        <v>0</v>
      </c>
      <c r="J9260">
        <v>24.393000000000001</v>
      </c>
      <c r="K9260" s="2" t="s">
        <v>935</v>
      </c>
      <c r="L9260" s="2" t="s">
        <v>1250</v>
      </c>
      <c r="M9260" s="2" t="s">
        <v>1434</v>
      </c>
      <c r="N9260" s="2">
        <v>65203</v>
      </c>
      <c r="O9260" s="2" t="s">
        <v>1005</v>
      </c>
      <c r="P9260" s="2" t="s">
        <v>951</v>
      </c>
      <c r="Q9260" s="2" t="s">
        <v>980</v>
      </c>
      <c r="R9260" s="2" t="s">
        <v>1199</v>
      </c>
      <c r="S9260" s="2" t="s">
        <v>3207</v>
      </c>
      <c r="T9260" s="2" t="s">
        <v>943</v>
      </c>
    </row>
    <row r="9261" spans="1:20">
      <c r="A9261" t="s">
        <v>10579</v>
      </c>
      <c r="B9261" s="1">
        <v>41681</v>
      </c>
      <c r="C9261" s="1">
        <v>41685</v>
      </c>
      <c r="D9261" t="s">
        <v>933</v>
      </c>
      <c r="E9261" t="s">
        <v>371</v>
      </c>
      <c r="F9261" t="s">
        <v>2845</v>
      </c>
      <c r="G9261">
        <v>64.959999999999994</v>
      </c>
      <c r="H9261">
        <v>2</v>
      </c>
      <c r="I9261">
        <v>0</v>
      </c>
      <c r="J9261">
        <v>2.5983999999999998</v>
      </c>
      <c r="K9261" s="2" t="s">
        <v>935</v>
      </c>
      <c r="L9261" s="2" t="s">
        <v>1250</v>
      </c>
      <c r="M9261" s="2" t="s">
        <v>1434</v>
      </c>
      <c r="N9261" s="2">
        <v>65203</v>
      </c>
      <c r="O9261" s="2" t="s">
        <v>1005</v>
      </c>
      <c r="P9261" s="2" t="s">
        <v>951</v>
      </c>
      <c r="Q9261" s="2" t="s">
        <v>965</v>
      </c>
      <c r="R9261" s="2" t="s">
        <v>2846</v>
      </c>
      <c r="S9261" s="2" t="s">
        <v>3207</v>
      </c>
      <c r="T9261" s="2" t="s">
        <v>943</v>
      </c>
    </row>
    <row r="9262" spans="1:20">
      <c r="A9262" t="s">
        <v>10580</v>
      </c>
      <c r="B9262" s="1">
        <v>43050</v>
      </c>
      <c r="C9262" s="1">
        <v>43053</v>
      </c>
      <c r="D9262" t="s">
        <v>933</v>
      </c>
      <c r="E9262" t="s">
        <v>199</v>
      </c>
      <c r="F9262" t="s">
        <v>8658</v>
      </c>
      <c r="G9262">
        <v>25.5</v>
      </c>
      <c r="H9262">
        <v>3</v>
      </c>
      <c r="I9262">
        <v>0</v>
      </c>
      <c r="J9262">
        <v>6.63</v>
      </c>
      <c r="K9262" s="2" t="s">
        <v>935</v>
      </c>
      <c r="L9262" s="2" t="s">
        <v>10581</v>
      </c>
      <c r="M9262" s="2" t="s">
        <v>5601</v>
      </c>
      <c r="N9262" s="2">
        <v>57401</v>
      </c>
      <c r="O9262" s="2" t="s">
        <v>1005</v>
      </c>
      <c r="P9262" s="2" t="s">
        <v>951</v>
      </c>
      <c r="Q9262" s="2" t="s">
        <v>1419</v>
      </c>
      <c r="R9262" s="2" t="s">
        <v>8659</v>
      </c>
      <c r="S9262" s="2" t="s">
        <v>2015</v>
      </c>
      <c r="T9262" s="2" t="s">
        <v>943</v>
      </c>
    </row>
    <row r="9263" spans="1:20">
      <c r="A9263" t="s">
        <v>10582</v>
      </c>
      <c r="B9263" s="1">
        <v>42980</v>
      </c>
      <c r="C9263" s="1">
        <v>42980</v>
      </c>
      <c r="D9263" t="s">
        <v>2041</v>
      </c>
      <c r="E9263" t="s">
        <v>767</v>
      </c>
      <c r="F9263" t="s">
        <v>1143</v>
      </c>
      <c r="G9263">
        <v>215.976</v>
      </c>
      <c r="H9263">
        <v>3</v>
      </c>
      <c r="I9263">
        <v>0.2</v>
      </c>
      <c r="J9263">
        <v>-2.6997</v>
      </c>
      <c r="K9263" s="2" t="s">
        <v>935</v>
      </c>
      <c r="L9263" s="2" t="s">
        <v>905</v>
      </c>
      <c r="M9263" s="2" t="s">
        <v>998</v>
      </c>
      <c r="N9263" s="2">
        <v>98103</v>
      </c>
      <c r="O9263" s="2" t="s">
        <v>950</v>
      </c>
      <c r="P9263" s="2" t="s">
        <v>939</v>
      </c>
      <c r="Q9263" s="2" t="s">
        <v>945</v>
      </c>
      <c r="R9263" s="2" t="s">
        <v>1144</v>
      </c>
      <c r="S9263" s="2" t="s">
        <v>6872</v>
      </c>
      <c r="T9263" s="2" t="s">
        <v>1008</v>
      </c>
    </row>
    <row r="9264" spans="1:20">
      <c r="A9264" t="s">
        <v>10583</v>
      </c>
      <c r="B9264" s="1">
        <v>42286</v>
      </c>
      <c r="C9264" s="1">
        <v>42290</v>
      </c>
      <c r="D9264" t="s">
        <v>957</v>
      </c>
      <c r="E9264" t="s">
        <v>304</v>
      </c>
      <c r="F9264" t="s">
        <v>1205</v>
      </c>
      <c r="G9264">
        <v>389.97</v>
      </c>
      <c r="H9264">
        <v>3</v>
      </c>
      <c r="I9264">
        <v>0</v>
      </c>
      <c r="J9264">
        <v>35.097299999999997</v>
      </c>
      <c r="K9264" s="2" t="s">
        <v>935</v>
      </c>
      <c r="L9264" s="2" t="s">
        <v>907</v>
      </c>
      <c r="M9264" s="2" t="s">
        <v>1122</v>
      </c>
      <c r="N9264" s="2">
        <v>48227</v>
      </c>
      <c r="O9264" s="2" t="s">
        <v>1005</v>
      </c>
      <c r="P9264" s="2" t="s">
        <v>939</v>
      </c>
      <c r="Q9264" s="2" t="s">
        <v>945</v>
      </c>
      <c r="R9264" s="2" t="s">
        <v>1208</v>
      </c>
      <c r="S9264" s="2" t="s">
        <v>2729</v>
      </c>
      <c r="T9264" s="2" t="s">
        <v>943</v>
      </c>
    </row>
    <row r="9265" spans="1:20">
      <c r="A9265" t="s">
        <v>10583</v>
      </c>
      <c r="B9265" s="1">
        <v>42286</v>
      </c>
      <c r="C9265" s="1">
        <v>42290</v>
      </c>
      <c r="D9265" t="s">
        <v>957</v>
      </c>
      <c r="E9265" t="s">
        <v>304</v>
      </c>
      <c r="F9265" t="s">
        <v>3685</v>
      </c>
      <c r="G9265">
        <v>269.91000000000003</v>
      </c>
      <c r="H9265">
        <v>5</v>
      </c>
      <c r="I9265">
        <v>0.1</v>
      </c>
      <c r="J9265">
        <v>53.981999999999999</v>
      </c>
      <c r="K9265" s="2" t="s">
        <v>935</v>
      </c>
      <c r="L9265" s="2" t="s">
        <v>907</v>
      </c>
      <c r="M9265" s="2" t="s">
        <v>1122</v>
      </c>
      <c r="N9265" s="2">
        <v>48227</v>
      </c>
      <c r="O9265" s="2" t="s">
        <v>1005</v>
      </c>
      <c r="P9265" s="2" t="s">
        <v>951</v>
      </c>
      <c r="Q9265" s="2" t="s">
        <v>983</v>
      </c>
      <c r="R9265" s="2" t="s">
        <v>3686</v>
      </c>
      <c r="S9265" s="2" t="s">
        <v>2729</v>
      </c>
      <c r="T9265" s="2" t="s">
        <v>943</v>
      </c>
    </row>
    <row r="9266" spans="1:20">
      <c r="A9266" t="s">
        <v>10584</v>
      </c>
      <c r="B9266" s="1">
        <v>43063</v>
      </c>
      <c r="C9266" s="1">
        <v>43070</v>
      </c>
      <c r="D9266" t="s">
        <v>957</v>
      </c>
      <c r="E9266" t="s">
        <v>255</v>
      </c>
      <c r="F9266" t="s">
        <v>7487</v>
      </c>
      <c r="G9266">
        <v>11.673</v>
      </c>
      <c r="H9266">
        <v>3</v>
      </c>
      <c r="I9266">
        <v>0.7</v>
      </c>
      <c r="J9266">
        <v>-7.782</v>
      </c>
      <c r="K9266" s="2" t="s">
        <v>935</v>
      </c>
      <c r="L9266" s="2" t="s">
        <v>1206</v>
      </c>
      <c r="M9266" s="2" t="s">
        <v>1207</v>
      </c>
      <c r="N9266" s="2">
        <v>38109</v>
      </c>
      <c r="O9266" s="2" t="s">
        <v>938</v>
      </c>
      <c r="P9266" s="2" t="s">
        <v>951</v>
      </c>
      <c r="Q9266" s="2" t="s">
        <v>980</v>
      </c>
      <c r="R9266" s="2" t="s">
        <v>7488</v>
      </c>
      <c r="S9266" s="2" t="s">
        <v>2423</v>
      </c>
      <c r="T9266" s="2" t="s">
        <v>955</v>
      </c>
    </row>
    <row r="9267" spans="1:20">
      <c r="A9267" t="s">
        <v>10584</v>
      </c>
      <c r="B9267" s="1">
        <v>43063</v>
      </c>
      <c r="C9267" s="1">
        <v>43070</v>
      </c>
      <c r="D9267" t="s">
        <v>957</v>
      </c>
      <c r="E9267" t="s">
        <v>255</v>
      </c>
      <c r="F9267" t="s">
        <v>8156</v>
      </c>
      <c r="G9267">
        <v>64.847999999999999</v>
      </c>
      <c r="H9267">
        <v>7</v>
      </c>
      <c r="I9267">
        <v>0.2</v>
      </c>
      <c r="J9267">
        <v>24.318000000000001</v>
      </c>
      <c r="K9267" s="2" t="s">
        <v>935</v>
      </c>
      <c r="L9267" s="2" t="s">
        <v>1206</v>
      </c>
      <c r="M9267" s="2" t="s">
        <v>1207</v>
      </c>
      <c r="N9267" s="2">
        <v>38109</v>
      </c>
      <c r="O9267" s="2" t="s">
        <v>938</v>
      </c>
      <c r="P9267" s="2" t="s">
        <v>951</v>
      </c>
      <c r="Q9267" s="2" t="s">
        <v>1065</v>
      </c>
      <c r="R9267" s="2" t="s">
        <v>8157</v>
      </c>
      <c r="S9267" s="2" t="s">
        <v>2423</v>
      </c>
      <c r="T9267" s="2" t="s">
        <v>955</v>
      </c>
    </row>
    <row r="9268" spans="1:20">
      <c r="A9268" t="s">
        <v>10585</v>
      </c>
      <c r="B9268" s="1">
        <v>41678</v>
      </c>
      <c r="C9268" s="1">
        <v>41679</v>
      </c>
      <c r="D9268" t="s">
        <v>1079</v>
      </c>
      <c r="E9268" t="s">
        <v>188</v>
      </c>
      <c r="F9268" t="s">
        <v>7715</v>
      </c>
      <c r="G9268">
        <v>14.56</v>
      </c>
      <c r="H9268">
        <v>2</v>
      </c>
      <c r="I9268">
        <v>0</v>
      </c>
      <c r="J9268">
        <v>5.5327999999999999</v>
      </c>
      <c r="K9268" s="2" t="s">
        <v>935</v>
      </c>
      <c r="L9268" s="2" t="s">
        <v>4452</v>
      </c>
      <c r="M9268" s="2" t="s">
        <v>2129</v>
      </c>
      <c r="N9268" s="2">
        <v>89031</v>
      </c>
      <c r="O9268" s="2" t="s">
        <v>950</v>
      </c>
      <c r="P9268" s="2" t="s">
        <v>939</v>
      </c>
      <c r="Q9268" s="2" t="s">
        <v>969</v>
      </c>
      <c r="R9268" s="2" t="s">
        <v>7716</v>
      </c>
      <c r="S9268" s="2" t="s">
        <v>1932</v>
      </c>
      <c r="T9268" s="2" t="s">
        <v>1008</v>
      </c>
    </row>
    <row r="9269" spans="1:20">
      <c r="A9269" t="s">
        <v>10586</v>
      </c>
      <c r="B9269" s="1">
        <v>42272</v>
      </c>
      <c r="C9269" s="1">
        <v>42272</v>
      </c>
      <c r="D9269" t="s">
        <v>2041</v>
      </c>
      <c r="E9269" t="s">
        <v>285</v>
      </c>
      <c r="F9269" t="s">
        <v>8471</v>
      </c>
      <c r="G9269">
        <v>102.58199999999999</v>
      </c>
      <c r="H9269">
        <v>1</v>
      </c>
      <c r="I9269">
        <v>0.1</v>
      </c>
      <c r="J9269">
        <v>6.8388</v>
      </c>
      <c r="K9269" s="2" t="s">
        <v>935</v>
      </c>
      <c r="L9269" s="2" t="s">
        <v>4157</v>
      </c>
      <c r="M9269" s="2" t="s">
        <v>1147</v>
      </c>
      <c r="N9269" s="2">
        <v>11520</v>
      </c>
      <c r="O9269" s="2" t="s">
        <v>1043</v>
      </c>
      <c r="P9269" s="2" t="s">
        <v>939</v>
      </c>
      <c r="Q9269" s="2" t="s">
        <v>945</v>
      </c>
      <c r="R9269" s="2" t="s">
        <v>8472</v>
      </c>
      <c r="S9269" s="2" t="s">
        <v>2618</v>
      </c>
      <c r="T9269" s="2" t="s">
        <v>943</v>
      </c>
    </row>
    <row r="9270" spans="1:20">
      <c r="A9270" t="s">
        <v>10586</v>
      </c>
      <c r="B9270" s="1">
        <v>42272</v>
      </c>
      <c r="C9270" s="1">
        <v>42272</v>
      </c>
      <c r="D9270" t="s">
        <v>2041</v>
      </c>
      <c r="E9270" t="s">
        <v>285</v>
      </c>
      <c r="F9270" t="s">
        <v>3334</v>
      </c>
      <c r="G9270">
        <v>20.04</v>
      </c>
      <c r="H9270">
        <v>3</v>
      </c>
      <c r="I9270">
        <v>0</v>
      </c>
      <c r="J9270">
        <v>9.6191999999999993</v>
      </c>
      <c r="K9270" s="2" t="s">
        <v>935</v>
      </c>
      <c r="L9270" s="2" t="s">
        <v>4157</v>
      </c>
      <c r="M9270" s="2" t="s">
        <v>1147</v>
      </c>
      <c r="N9270" s="2">
        <v>11520</v>
      </c>
      <c r="O9270" s="2" t="s">
        <v>1043</v>
      </c>
      <c r="P9270" s="2" t="s">
        <v>951</v>
      </c>
      <c r="Q9270" s="2" t="s">
        <v>993</v>
      </c>
      <c r="R9270" s="2" t="s">
        <v>3335</v>
      </c>
      <c r="S9270" s="2" t="s">
        <v>2618</v>
      </c>
      <c r="T9270" s="2" t="s">
        <v>943</v>
      </c>
    </row>
    <row r="9271" spans="1:20">
      <c r="A9271" t="s">
        <v>10587</v>
      </c>
      <c r="B9271" s="1">
        <v>42968</v>
      </c>
      <c r="C9271" s="1">
        <v>42975</v>
      </c>
      <c r="D9271" t="s">
        <v>957</v>
      </c>
      <c r="E9271" t="s">
        <v>36</v>
      </c>
      <c r="F9271" t="s">
        <v>6873</v>
      </c>
      <c r="G9271">
        <v>32.088000000000001</v>
      </c>
      <c r="H9271">
        <v>7</v>
      </c>
      <c r="I9271">
        <v>0.2</v>
      </c>
      <c r="J9271">
        <v>11.2308</v>
      </c>
      <c r="K9271" s="2" t="s">
        <v>935</v>
      </c>
      <c r="L9271" s="2" t="s">
        <v>903</v>
      </c>
      <c r="M9271" s="2" t="s">
        <v>1147</v>
      </c>
      <c r="N9271" s="2">
        <v>10035</v>
      </c>
      <c r="O9271" s="2" t="s">
        <v>1043</v>
      </c>
      <c r="P9271" s="2" t="s">
        <v>951</v>
      </c>
      <c r="Q9271" s="2" t="s">
        <v>980</v>
      </c>
      <c r="R9271" s="2" t="s">
        <v>6874</v>
      </c>
      <c r="S9271" s="2" t="s">
        <v>1016</v>
      </c>
      <c r="T9271" s="2" t="s">
        <v>943</v>
      </c>
    </row>
    <row r="9272" spans="1:20">
      <c r="A9272" t="s">
        <v>10587</v>
      </c>
      <c r="B9272" s="1">
        <v>42968</v>
      </c>
      <c r="C9272" s="1">
        <v>42975</v>
      </c>
      <c r="D9272" t="s">
        <v>957</v>
      </c>
      <c r="E9272" t="s">
        <v>36</v>
      </c>
      <c r="F9272" t="s">
        <v>5055</v>
      </c>
      <c r="G9272">
        <v>4305.5519999999997</v>
      </c>
      <c r="H9272">
        <v>6</v>
      </c>
      <c r="I9272">
        <v>0.2</v>
      </c>
      <c r="J9272">
        <v>1453.1238000000001</v>
      </c>
      <c r="K9272" s="2" t="s">
        <v>935</v>
      </c>
      <c r="L9272" s="2" t="s">
        <v>903</v>
      </c>
      <c r="M9272" s="2" t="s">
        <v>1147</v>
      </c>
      <c r="N9272" s="2">
        <v>10035</v>
      </c>
      <c r="O9272" s="2" t="s">
        <v>1043</v>
      </c>
      <c r="P9272" s="2" t="s">
        <v>951</v>
      </c>
      <c r="Q9272" s="2" t="s">
        <v>980</v>
      </c>
      <c r="R9272" s="2" t="s">
        <v>5056</v>
      </c>
      <c r="S9272" s="2" t="s">
        <v>1016</v>
      </c>
      <c r="T9272" s="2" t="s">
        <v>943</v>
      </c>
    </row>
    <row r="9273" spans="1:20">
      <c r="A9273" t="s">
        <v>10588</v>
      </c>
      <c r="B9273" s="1">
        <v>42502</v>
      </c>
      <c r="C9273" s="1">
        <v>42507</v>
      </c>
      <c r="D9273" t="s">
        <v>957</v>
      </c>
      <c r="E9273" t="s">
        <v>503</v>
      </c>
      <c r="F9273" t="s">
        <v>6757</v>
      </c>
      <c r="G9273">
        <v>10.02</v>
      </c>
      <c r="H9273">
        <v>3</v>
      </c>
      <c r="I9273">
        <v>0</v>
      </c>
      <c r="J9273">
        <v>4.4088000000000003</v>
      </c>
      <c r="K9273" s="2" t="s">
        <v>935</v>
      </c>
      <c r="L9273" s="2" t="s">
        <v>903</v>
      </c>
      <c r="M9273" s="2" t="s">
        <v>1147</v>
      </c>
      <c r="N9273" s="2">
        <v>10024</v>
      </c>
      <c r="O9273" s="2" t="s">
        <v>1043</v>
      </c>
      <c r="P9273" s="2" t="s">
        <v>939</v>
      </c>
      <c r="Q9273" s="2" t="s">
        <v>969</v>
      </c>
      <c r="R9273" s="2" t="s">
        <v>6758</v>
      </c>
      <c r="S9273" s="2" t="s">
        <v>4188</v>
      </c>
      <c r="T9273" s="2" t="s">
        <v>955</v>
      </c>
    </row>
    <row r="9274" spans="1:20">
      <c r="A9274" t="s">
        <v>10588</v>
      </c>
      <c r="B9274" s="1">
        <v>42502</v>
      </c>
      <c r="C9274" s="1">
        <v>42507</v>
      </c>
      <c r="D9274" t="s">
        <v>957</v>
      </c>
      <c r="E9274" t="s">
        <v>503</v>
      </c>
      <c r="F9274" t="s">
        <v>5820</v>
      </c>
      <c r="G9274">
        <v>631.96</v>
      </c>
      <c r="H9274">
        <v>4</v>
      </c>
      <c r="I9274">
        <v>0</v>
      </c>
      <c r="J9274">
        <v>303.3408</v>
      </c>
      <c r="K9274" s="2" t="s">
        <v>935</v>
      </c>
      <c r="L9274" s="2" t="s">
        <v>903</v>
      </c>
      <c r="M9274" s="2" t="s">
        <v>1147</v>
      </c>
      <c r="N9274" s="2">
        <v>10024</v>
      </c>
      <c r="O9274" s="2" t="s">
        <v>1043</v>
      </c>
      <c r="P9274" s="2" t="s">
        <v>976</v>
      </c>
      <c r="Q9274" s="2" t="s">
        <v>977</v>
      </c>
      <c r="R9274" s="2" t="s">
        <v>5821</v>
      </c>
      <c r="S9274" s="2" t="s">
        <v>4188</v>
      </c>
      <c r="T9274" s="2" t="s">
        <v>955</v>
      </c>
    </row>
    <row r="9275" spans="1:20">
      <c r="A9275" t="s">
        <v>10589</v>
      </c>
      <c r="B9275" s="1">
        <v>42980</v>
      </c>
      <c r="C9275" s="1">
        <v>42984</v>
      </c>
      <c r="D9275" t="s">
        <v>957</v>
      </c>
      <c r="E9275" t="s">
        <v>171</v>
      </c>
      <c r="F9275" t="s">
        <v>1362</v>
      </c>
      <c r="G9275">
        <v>1577.94</v>
      </c>
      <c r="H9275">
        <v>3</v>
      </c>
      <c r="I9275">
        <v>0</v>
      </c>
      <c r="J9275">
        <v>757.41120000000001</v>
      </c>
      <c r="K9275" s="2" t="s">
        <v>935</v>
      </c>
      <c r="L9275" s="2" t="s">
        <v>936</v>
      </c>
      <c r="M9275" s="2" t="s">
        <v>937</v>
      </c>
      <c r="N9275" s="2">
        <v>42420</v>
      </c>
      <c r="O9275" s="2" t="s">
        <v>938</v>
      </c>
      <c r="P9275" s="2" t="s">
        <v>951</v>
      </c>
      <c r="Q9275" s="2" t="s">
        <v>980</v>
      </c>
      <c r="R9275" s="2" t="s">
        <v>1364</v>
      </c>
      <c r="S9275" s="2" t="s">
        <v>1777</v>
      </c>
      <c r="T9275" s="2" t="s">
        <v>943</v>
      </c>
    </row>
    <row r="9276" spans="1:20">
      <c r="A9276" t="s">
        <v>10590</v>
      </c>
      <c r="B9276" s="1">
        <v>41922</v>
      </c>
      <c r="C9276" s="1">
        <v>41922</v>
      </c>
      <c r="D9276" t="s">
        <v>2041</v>
      </c>
      <c r="E9276" t="s">
        <v>768</v>
      </c>
      <c r="F9276" t="s">
        <v>9904</v>
      </c>
      <c r="G9276">
        <v>255.85</v>
      </c>
      <c r="H9276">
        <v>7</v>
      </c>
      <c r="I9276">
        <v>0</v>
      </c>
      <c r="J9276">
        <v>112.574</v>
      </c>
      <c r="K9276" s="2" t="s">
        <v>935</v>
      </c>
      <c r="L9276" s="2" t="s">
        <v>5732</v>
      </c>
      <c r="M9276" s="2" t="s">
        <v>1495</v>
      </c>
      <c r="N9276" s="2">
        <v>87105</v>
      </c>
      <c r="O9276" s="2" t="s">
        <v>950</v>
      </c>
      <c r="P9276" s="2" t="s">
        <v>951</v>
      </c>
      <c r="Q9276" s="2" t="s">
        <v>973</v>
      </c>
      <c r="R9276" s="2" t="s">
        <v>9905</v>
      </c>
      <c r="S9276" s="2" t="s">
        <v>6908</v>
      </c>
      <c r="T9276" s="2" t="s">
        <v>955</v>
      </c>
    </row>
    <row r="9277" spans="1:20">
      <c r="A9277" t="s">
        <v>10591</v>
      </c>
      <c r="B9277" s="1">
        <v>42516</v>
      </c>
      <c r="C9277" s="1">
        <v>42519</v>
      </c>
      <c r="D9277" t="s">
        <v>933</v>
      </c>
      <c r="E9277" t="s">
        <v>490</v>
      </c>
      <c r="F9277" t="s">
        <v>6136</v>
      </c>
      <c r="G9277">
        <v>184.70400000000001</v>
      </c>
      <c r="H9277">
        <v>6</v>
      </c>
      <c r="I9277">
        <v>0.2</v>
      </c>
      <c r="J9277">
        <v>13.8528</v>
      </c>
      <c r="K9277" s="2" t="s">
        <v>935</v>
      </c>
      <c r="L9277" s="2" t="s">
        <v>9056</v>
      </c>
      <c r="M9277" s="2" t="s">
        <v>960</v>
      </c>
      <c r="N9277" s="2">
        <v>33445</v>
      </c>
      <c r="O9277" s="2" t="s">
        <v>938</v>
      </c>
      <c r="P9277" s="2" t="s">
        <v>951</v>
      </c>
      <c r="Q9277" s="2" t="s">
        <v>965</v>
      </c>
      <c r="R9277" s="2" t="s">
        <v>6138</v>
      </c>
      <c r="S9277" s="2" t="s">
        <v>4122</v>
      </c>
      <c r="T9277" s="2" t="s">
        <v>955</v>
      </c>
    </row>
    <row r="9278" spans="1:20">
      <c r="A9278" t="s">
        <v>10591</v>
      </c>
      <c r="B9278" s="1">
        <v>42516</v>
      </c>
      <c r="C9278" s="1">
        <v>42519</v>
      </c>
      <c r="D9278" t="s">
        <v>933</v>
      </c>
      <c r="E9278" t="s">
        <v>490</v>
      </c>
      <c r="F9278" t="s">
        <v>2730</v>
      </c>
      <c r="G9278">
        <v>47.92</v>
      </c>
      <c r="H9278">
        <v>2</v>
      </c>
      <c r="I9278">
        <v>0.2</v>
      </c>
      <c r="J9278">
        <v>11.98</v>
      </c>
      <c r="K9278" s="2" t="s">
        <v>935</v>
      </c>
      <c r="L9278" s="2" t="s">
        <v>9056</v>
      </c>
      <c r="M9278" s="2" t="s">
        <v>960</v>
      </c>
      <c r="N9278" s="2">
        <v>33445</v>
      </c>
      <c r="O9278" s="2" t="s">
        <v>938</v>
      </c>
      <c r="P9278" s="2" t="s">
        <v>976</v>
      </c>
      <c r="Q9278" s="2" t="s">
        <v>1054</v>
      </c>
      <c r="R9278" s="2" t="s">
        <v>2731</v>
      </c>
      <c r="S9278" s="2" t="s">
        <v>4122</v>
      </c>
      <c r="T9278" s="2" t="s">
        <v>955</v>
      </c>
    </row>
    <row r="9279" spans="1:20">
      <c r="A9279" t="s">
        <v>10592</v>
      </c>
      <c r="B9279" s="1">
        <v>43070</v>
      </c>
      <c r="C9279" s="1">
        <v>43074</v>
      </c>
      <c r="D9279" t="s">
        <v>957</v>
      </c>
      <c r="E9279" t="s">
        <v>309</v>
      </c>
      <c r="F9279" t="s">
        <v>3251</v>
      </c>
      <c r="G9279">
        <v>15.936</v>
      </c>
      <c r="H9279">
        <v>4</v>
      </c>
      <c r="I9279">
        <v>0.2</v>
      </c>
      <c r="J9279">
        <v>5.1791999999999998</v>
      </c>
      <c r="K9279" s="2" t="s">
        <v>935</v>
      </c>
      <c r="L9279" s="2" t="s">
        <v>1041</v>
      </c>
      <c r="M9279" s="2" t="s">
        <v>1042</v>
      </c>
      <c r="N9279" s="2">
        <v>19140</v>
      </c>
      <c r="O9279" s="2" t="s">
        <v>1043</v>
      </c>
      <c r="P9279" s="2" t="s">
        <v>951</v>
      </c>
      <c r="Q9279" s="2" t="s">
        <v>952</v>
      </c>
      <c r="R9279" s="2" t="s">
        <v>3252</v>
      </c>
      <c r="S9279" s="2" t="s">
        <v>2765</v>
      </c>
      <c r="T9279" s="2" t="s">
        <v>943</v>
      </c>
    </row>
    <row r="9280" spans="1:20">
      <c r="A9280" t="s">
        <v>10592</v>
      </c>
      <c r="B9280" s="1">
        <v>43070</v>
      </c>
      <c r="C9280" s="1">
        <v>43074</v>
      </c>
      <c r="D9280" t="s">
        <v>957</v>
      </c>
      <c r="E9280" t="s">
        <v>309</v>
      </c>
      <c r="F9280" t="s">
        <v>3412</v>
      </c>
      <c r="G9280">
        <v>8.0009999999999994</v>
      </c>
      <c r="H9280">
        <v>7</v>
      </c>
      <c r="I9280">
        <v>0.7</v>
      </c>
      <c r="J9280">
        <v>-5.6006999999999998</v>
      </c>
      <c r="K9280" s="2" t="s">
        <v>935</v>
      </c>
      <c r="L9280" s="2" t="s">
        <v>1041</v>
      </c>
      <c r="M9280" s="2" t="s">
        <v>1042</v>
      </c>
      <c r="N9280" s="2">
        <v>19140</v>
      </c>
      <c r="O9280" s="2" t="s">
        <v>1043</v>
      </c>
      <c r="P9280" s="2" t="s">
        <v>951</v>
      </c>
      <c r="Q9280" s="2" t="s">
        <v>980</v>
      </c>
      <c r="R9280" s="2" t="s">
        <v>3414</v>
      </c>
      <c r="S9280" s="2" t="s">
        <v>2765</v>
      </c>
      <c r="T9280" s="2" t="s">
        <v>943</v>
      </c>
    </row>
    <row r="9281" spans="1:20">
      <c r="A9281" t="s">
        <v>10592</v>
      </c>
      <c r="B9281" s="1">
        <v>43070</v>
      </c>
      <c r="C9281" s="1">
        <v>43074</v>
      </c>
      <c r="D9281" t="s">
        <v>957</v>
      </c>
      <c r="E9281" t="s">
        <v>309</v>
      </c>
      <c r="F9281" t="s">
        <v>2480</v>
      </c>
      <c r="G9281">
        <v>398.97199999999998</v>
      </c>
      <c r="H9281">
        <v>2</v>
      </c>
      <c r="I9281">
        <v>0.3</v>
      </c>
      <c r="J9281">
        <v>-28.498000000000001</v>
      </c>
      <c r="K9281" s="2" t="s">
        <v>935</v>
      </c>
      <c r="L9281" s="2" t="s">
        <v>1041</v>
      </c>
      <c r="M9281" s="2" t="s">
        <v>1042</v>
      </c>
      <c r="N9281" s="2">
        <v>19140</v>
      </c>
      <c r="O9281" s="2" t="s">
        <v>1043</v>
      </c>
      <c r="P9281" s="2" t="s">
        <v>939</v>
      </c>
      <c r="Q9281" s="2" t="s">
        <v>945</v>
      </c>
      <c r="R9281" s="2" t="s">
        <v>2482</v>
      </c>
      <c r="S9281" s="2" t="s">
        <v>2765</v>
      </c>
      <c r="T9281" s="2" t="s">
        <v>943</v>
      </c>
    </row>
    <row r="9282" spans="1:20">
      <c r="A9282" t="s">
        <v>10593</v>
      </c>
      <c r="B9282" s="1">
        <v>42633</v>
      </c>
      <c r="C9282" s="1">
        <v>42637</v>
      </c>
      <c r="D9282" t="s">
        <v>957</v>
      </c>
      <c r="E9282" t="s">
        <v>763</v>
      </c>
      <c r="F9282" t="s">
        <v>7409</v>
      </c>
      <c r="G9282">
        <v>163.88</v>
      </c>
      <c r="H9282">
        <v>2</v>
      </c>
      <c r="I9282">
        <v>0</v>
      </c>
      <c r="J9282">
        <v>40.97</v>
      </c>
      <c r="K9282" s="2" t="s">
        <v>935</v>
      </c>
      <c r="L9282" s="2" t="s">
        <v>905</v>
      </c>
      <c r="M9282" s="2" t="s">
        <v>998</v>
      </c>
      <c r="N9282" s="2">
        <v>98105</v>
      </c>
      <c r="O9282" s="2" t="s">
        <v>950</v>
      </c>
      <c r="P9282" s="2" t="s">
        <v>939</v>
      </c>
      <c r="Q9282" s="2" t="s">
        <v>940</v>
      </c>
      <c r="R9282" s="2" t="s">
        <v>7410</v>
      </c>
      <c r="S9282" s="2" t="s">
        <v>6820</v>
      </c>
      <c r="T9282" s="2" t="s">
        <v>1008</v>
      </c>
    </row>
    <row r="9283" spans="1:20">
      <c r="A9283" t="s">
        <v>10594</v>
      </c>
      <c r="B9283" s="1">
        <v>42989</v>
      </c>
      <c r="C9283" s="1">
        <v>42993</v>
      </c>
      <c r="D9283" t="s">
        <v>957</v>
      </c>
      <c r="E9283" t="s">
        <v>144</v>
      </c>
      <c r="F9283" t="s">
        <v>9693</v>
      </c>
      <c r="G9283">
        <v>67.900000000000006</v>
      </c>
      <c r="H9283">
        <v>5</v>
      </c>
      <c r="I9283">
        <v>0</v>
      </c>
      <c r="J9283">
        <v>20.37</v>
      </c>
      <c r="K9283" s="2" t="s">
        <v>935</v>
      </c>
      <c r="L9283" s="2" t="s">
        <v>2194</v>
      </c>
      <c r="M9283" s="2" t="s">
        <v>1194</v>
      </c>
      <c r="N9283" s="2">
        <v>23223</v>
      </c>
      <c r="O9283" s="2" t="s">
        <v>938</v>
      </c>
      <c r="P9283" s="2" t="s">
        <v>951</v>
      </c>
      <c r="Q9283" s="2" t="s">
        <v>983</v>
      </c>
      <c r="R9283" s="2" t="s">
        <v>9694</v>
      </c>
      <c r="S9283" s="2" t="s">
        <v>1594</v>
      </c>
      <c r="T9283" s="2" t="s">
        <v>943</v>
      </c>
    </row>
    <row r="9284" spans="1:20">
      <c r="A9284" t="s">
        <v>10595</v>
      </c>
      <c r="B9284" s="1">
        <v>42734</v>
      </c>
      <c r="C9284" s="1">
        <v>42739</v>
      </c>
      <c r="D9284" t="s">
        <v>957</v>
      </c>
      <c r="E9284" t="s">
        <v>755</v>
      </c>
      <c r="F9284" t="s">
        <v>6216</v>
      </c>
      <c r="G9284">
        <v>72.224000000000004</v>
      </c>
      <c r="H9284">
        <v>4</v>
      </c>
      <c r="I9284">
        <v>0.2</v>
      </c>
      <c r="J9284">
        <v>25.278400000000001</v>
      </c>
      <c r="K9284" s="2" t="s">
        <v>935</v>
      </c>
      <c r="L9284" s="2" t="s">
        <v>9246</v>
      </c>
      <c r="M9284" s="2" t="s">
        <v>960</v>
      </c>
      <c r="N9284" s="2">
        <v>33407</v>
      </c>
      <c r="O9284" s="2" t="s">
        <v>938</v>
      </c>
      <c r="P9284" s="2" t="s">
        <v>951</v>
      </c>
      <c r="Q9284" s="2" t="s">
        <v>993</v>
      </c>
      <c r="R9284" s="2" t="s">
        <v>6217</v>
      </c>
      <c r="S9284" s="2" t="s">
        <v>6662</v>
      </c>
      <c r="T9284" s="2" t="s">
        <v>943</v>
      </c>
    </row>
    <row r="9285" spans="1:20">
      <c r="A9285" t="s">
        <v>10596</v>
      </c>
      <c r="B9285" s="1">
        <v>42980</v>
      </c>
      <c r="C9285" s="1">
        <v>42982</v>
      </c>
      <c r="D9285" t="s">
        <v>933</v>
      </c>
      <c r="E9285" t="s">
        <v>616</v>
      </c>
      <c r="F9285" t="s">
        <v>1477</v>
      </c>
      <c r="G9285">
        <v>11.696</v>
      </c>
      <c r="H9285">
        <v>2</v>
      </c>
      <c r="I9285">
        <v>0.2</v>
      </c>
      <c r="J9285">
        <v>3.9474</v>
      </c>
      <c r="K9285" s="2" t="s">
        <v>935</v>
      </c>
      <c r="L9285" s="2" t="s">
        <v>5614</v>
      </c>
      <c r="M9285" s="2" t="s">
        <v>1312</v>
      </c>
      <c r="N9285" s="2">
        <v>80525</v>
      </c>
      <c r="O9285" s="2" t="s">
        <v>950</v>
      </c>
      <c r="P9285" s="2" t="s">
        <v>951</v>
      </c>
      <c r="Q9285" s="2" t="s">
        <v>952</v>
      </c>
      <c r="R9285" s="2" t="s">
        <v>1480</v>
      </c>
      <c r="S9285" s="2" t="s">
        <v>5204</v>
      </c>
      <c r="T9285" s="2" t="s">
        <v>943</v>
      </c>
    </row>
    <row r="9286" spans="1:20">
      <c r="A9286" t="s">
        <v>10597</v>
      </c>
      <c r="B9286" s="1">
        <v>41961</v>
      </c>
      <c r="C9286" s="1">
        <v>41966</v>
      </c>
      <c r="D9286" t="s">
        <v>957</v>
      </c>
      <c r="E9286" t="s">
        <v>203</v>
      </c>
      <c r="F9286" t="s">
        <v>2738</v>
      </c>
      <c r="G9286">
        <v>392.94</v>
      </c>
      <c r="H9286">
        <v>3</v>
      </c>
      <c r="I9286">
        <v>0</v>
      </c>
      <c r="J9286">
        <v>43.223399999999998</v>
      </c>
      <c r="K9286" s="2" t="s">
        <v>935</v>
      </c>
      <c r="L9286" s="2" t="s">
        <v>1447</v>
      </c>
      <c r="M9286" s="2" t="s">
        <v>1014</v>
      </c>
      <c r="N9286" s="2">
        <v>53132</v>
      </c>
      <c r="O9286" s="2" t="s">
        <v>1005</v>
      </c>
      <c r="P9286" s="2" t="s">
        <v>939</v>
      </c>
      <c r="Q9286" s="2" t="s">
        <v>945</v>
      </c>
      <c r="R9286" s="2" t="s">
        <v>2740</v>
      </c>
      <c r="S9286" s="2" t="s">
        <v>2045</v>
      </c>
      <c r="T9286" s="2" t="s">
        <v>955</v>
      </c>
    </row>
    <row r="9287" spans="1:20">
      <c r="A9287" t="s">
        <v>10598</v>
      </c>
      <c r="B9287" s="1">
        <v>42329</v>
      </c>
      <c r="C9287" s="1">
        <v>42332</v>
      </c>
      <c r="D9287" t="s">
        <v>1079</v>
      </c>
      <c r="E9287" t="s">
        <v>637</v>
      </c>
      <c r="F9287" t="s">
        <v>1671</v>
      </c>
      <c r="G9287">
        <v>18.175999999999998</v>
      </c>
      <c r="H9287">
        <v>1</v>
      </c>
      <c r="I9287">
        <v>0.2</v>
      </c>
      <c r="J9287">
        <v>4.7712000000000003</v>
      </c>
      <c r="K9287" s="2" t="s">
        <v>935</v>
      </c>
      <c r="L9287" s="2" t="s">
        <v>1554</v>
      </c>
      <c r="M9287" s="2" t="s">
        <v>992</v>
      </c>
      <c r="N9287" s="2">
        <v>28110</v>
      </c>
      <c r="O9287" s="2" t="s">
        <v>938</v>
      </c>
      <c r="P9287" s="2" t="s">
        <v>939</v>
      </c>
      <c r="Q9287" s="2" t="s">
        <v>969</v>
      </c>
      <c r="R9287" s="2" t="s">
        <v>1672</v>
      </c>
      <c r="S9287" s="2" t="s">
        <v>5411</v>
      </c>
      <c r="T9287" s="2" t="s">
        <v>943</v>
      </c>
    </row>
    <row r="9288" spans="1:20">
      <c r="A9288" t="s">
        <v>10599</v>
      </c>
      <c r="B9288" s="1">
        <v>42905</v>
      </c>
      <c r="C9288" s="1">
        <v>42912</v>
      </c>
      <c r="D9288" t="s">
        <v>957</v>
      </c>
      <c r="E9288" t="s">
        <v>545</v>
      </c>
      <c r="F9288" t="s">
        <v>6151</v>
      </c>
      <c r="G9288">
        <v>6.8879999999999999</v>
      </c>
      <c r="H9288">
        <v>3</v>
      </c>
      <c r="I9288">
        <v>0.8</v>
      </c>
      <c r="J9288">
        <v>-11.020799999999999</v>
      </c>
      <c r="K9288" s="2" t="s">
        <v>935</v>
      </c>
      <c r="L9288" s="2" t="s">
        <v>1622</v>
      </c>
      <c r="M9288" s="2" t="s">
        <v>1004</v>
      </c>
      <c r="N9288" s="2">
        <v>75081</v>
      </c>
      <c r="O9288" s="2" t="s">
        <v>1005</v>
      </c>
      <c r="P9288" s="2" t="s">
        <v>951</v>
      </c>
      <c r="Q9288" s="2" t="s">
        <v>980</v>
      </c>
      <c r="R9288" s="2" t="s">
        <v>6152</v>
      </c>
      <c r="S9288" s="2" t="s">
        <v>4501</v>
      </c>
      <c r="T9288" s="2" t="s">
        <v>1008</v>
      </c>
    </row>
    <row r="9289" spans="1:20">
      <c r="A9289" t="s">
        <v>10599</v>
      </c>
      <c r="B9289" s="1">
        <v>42905</v>
      </c>
      <c r="C9289" s="1">
        <v>42912</v>
      </c>
      <c r="D9289" t="s">
        <v>957</v>
      </c>
      <c r="E9289" t="s">
        <v>545</v>
      </c>
      <c r="F9289" t="s">
        <v>2819</v>
      </c>
      <c r="G9289">
        <v>457.48500000000001</v>
      </c>
      <c r="H9289">
        <v>3</v>
      </c>
      <c r="I9289">
        <v>0.3</v>
      </c>
      <c r="J9289">
        <v>-84.961500000000001</v>
      </c>
      <c r="K9289" s="2" t="s">
        <v>935</v>
      </c>
      <c r="L9289" s="2" t="s">
        <v>1622</v>
      </c>
      <c r="M9289" s="2" t="s">
        <v>1004</v>
      </c>
      <c r="N9289" s="2">
        <v>75081</v>
      </c>
      <c r="O9289" s="2" t="s">
        <v>1005</v>
      </c>
      <c r="P9289" s="2" t="s">
        <v>939</v>
      </c>
      <c r="Q9289" s="2" t="s">
        <v>961</v>
      </c>
      <c r="R9289" s="2" t="s">
        <v>2820</v>
      </c>
      <c r="S9289" s="2" t="s">
        <v>4501</v>
      </c>
      <c r="T9289" s="2" t="s">
        <v>1008</v>
      </c>
    </row>
    <row r="9290" spans="1:20">
      <c r="A9290" t="s">
        <v>10600</v>
      </c>
      <c r="B9290" s="1">
        <v>43069</v>
      </c>
      <c r="C9290" s="1">
        <v>43072</v>
      </c>
      <c r="D9290" t="s">
        <v>1079</v>
      </c>
      <c r="E9290" t="s">
        <v>633</v>
      </c>
      <c r="F9290" t="s">
        <v>5102</v>
      </c>
      <c r="G9290">
        <v>1079.316</v>
      </c>
      <c r="H9290">
        <v>6</v>
      </c>
      <c r="I9290">
        <v>0.3</v>
      </c>
      <c r="J9290">
        <v>-15.418799999999999</v>
      </c>
      <c r="K9290" s="2" t="s">
        <v>935</v>
      </c>
      <c r="L9290" s="2" t="s">
        <v>1041</v>
      </c>
      <c r="M9290" s="2" t="s">
        <v>1042</v>
      </c>
      <c r="N9290" s="2">
        <v>19134</v>
      </c>
      <c r="O9290" s="2" t="s">
        <v>1043</v>
      </c>
      <c r="P9290" s="2" t="s">
        <v>939</v>
      </c>
      <c r="Q9290" s="2" t="s">
        <v>945</v>
      </c>
      <c r="R9290" s="2" t="s">
        <v>5103</v>
      </c>
      <c r="S9290" s="2" t="s">
        <v>5371</v>
      </c>
      <c r="T9290" s="2" t="s">
        <v>943</v>
      </c>
    </row>
    <row r="9291" spans="1:20">
      <c r="A9291" t="s">
        <v>10601</v>
      </c>
      <c r="B9291" s="1">
        <v>41752</v>
      </c>
      <c r="C9291" s="1">
        <v>41755</v>
      </c>
      <c r="D9291" t="s">
        <v>933</v>
      </c>
      <c r="E9291" t="s">
        <v>188</v>
      </c>
      <c r="F9291" t="s">
        <v>5085</v>
      </c>
      <c r="G9291">
        <v>48.91</v>
      </c>
      <c r="H9291">
        <v>1</v>
      </c>
      <c r="I9291">
        <v>0</v>
      </c>
      <c r="J9291">
        <v>22.9877</v>
      </c>
      <c r="K9291" s="2" t="s">
        <v>935</v>
      </c>
      <c r="L9291" s="2" t="s">
        <v>906</v>
      </c>
      <c r="M9291" s="2" t="s">
        <v>949</v>
      </c>
      <c r="N9291" s="2">
        <v>94109</v>
      </c>
      <c r="O9291" s="2" t="s">
        <v>950</v>
      </c>
      <c r="P9291" s="2" t="s">
        <v>951</v>
      </c>
      <c r="Q9291" s="2" t="s">
        <v>993</v>
      </c>
      <c r="R9291" s="2" t="s">
        <v>5086</v>
      </c>
      <c r="S9291" s="2" t="s">
        <v>1932</v>
      </c>
      <c r="T9291" s="2" t="s">
        <v>1008</v>
      </c>
    </row>
    <row r="9292" spans="1:20">
      <c r="A9292" t="s">
        <v>10602</v>
      </c>
      <c r="B9292" s="1">
        <v>41905</v>
      </c>
      <c r="C9292" s="1">
        <v>41907</v>
      </c>
      <c r="D9292" t="s">
        <v>1079</v>
      </c>
      <c r="E9292" t="s">
        <v>683</v>
      </c>
      <c r="F9292" t="s">
        <v>3765</v>
      </c>
      <c r="G9292">
        <v>9.84</v>
      </c>
      <c r="H9292">
        <v>3</v>
      </c>
      <c r="I9292">
        <v>0</v>
      </c>
      <c r="J9292">
        <v>2.8536000000000001</v>
      </c>
      <c r="K9292" s="2" t="s">
        <v>935</v>
      </c>
      <c r="L9292" s="2" t="s">
        <v>1127</v>
      </c>
      <c r="M9292" s="2" t="s">
        <v>1128</v>
      </c>
      <c r="N9292" s="2">
        <v>19901</v>
      </c>
      <c r="O9292" s="2" t="s">
        <v>1043</v>
      </c>
      <c r="P9292" s="2" t="s">
        <v>951</v>
      </c>
      <c r="Q9292" s="2" t="s">
        <v>973</v>
      </c>
      <c r="R9292" s="2" t="s">
        <v>3766</v>
      </c>
      <c r="S9292" s="2" t="s">
        <v>5867</v>
      </c>
      <c r="T9292" s="2" t="s">
        <v>943</v>
      </c>
    </row>
    <row r="9293" spans="1:20">
      <c r="A9293" t="s">
        <v>10602</v>
      </c>
      <c r="B9293" s="1">
        <v>41905</v>
      </c>
      <c r="C9293" s="1">
        <v>41907</v>
      </c>
      <c r="D9293" t="s">
        <v>1079</v>
      </c>
      <c r="E9293" t="s">
        <v>683</v>
      </c>
      <c r="F9293" t="s">
        <v>4443</v>
      </c>
      <c r="G9293">
        <v>34.5</v>
      </c>
      <c r="H9293">
        <v>3</v>
      </c>
      <c r="I9293">
        <v>0</v>
      </c>
      <c r="J9293">
        <v>15.525</v>
      </c>
      <c r="K9293" s="2" t="s">
        <v>935</v>
      </c>
      <c r="L9293" s="2" t="s">
        <v>1127</v>
      </c>
      <c r="M9293" s="2" t="s">
        <v>1128</v>
      </c>
      <c r="N9293" s="2">
        <v>19901</v>
      </c>
      <c r="O9293" s="2" t="s">
        <v>1043</v>
      </c>
      <c r="P9293" s="2" t="s">
        <v>951</v>
      </c>
      <c r="Q9293" s="2" t="s">
        <v>980</v>
      </c>
      <c r="R9293" s="2" t="s">
        <v>4444</v>
      </c>
      <c r="S9293" s="2" t="s">
        <v>5867</v>
      </c>
      <c r="T9293" s="2" t="s">
        <v>943</v>
      </c>
    </row>
    <row r="9294" spans="1:20">
      <c r="A9294" t="s">
        <v>10603</v>
      </c>
      <c r="B9294" s="1">
        <v>42796</v>
      </c>
      <c r="C9294" s="1">
        <v>42796</v>
      </c>
      <c r="D9294" t="s">
        <v>2041</v>
      </c>
      <c r="E9294" t="s">
        <v>332</v>
      </c>
      <c r="F9294" t="s">
        <v>3496</v>
      </c>
      <c r="G9294">
        <v>0.55600000000000005</v>
      </c>
      <c r="H9294">
        <v>1</v>
      </c>
      <c r="I9294">
        <v>0.8</v>
      </c>
      <c r="J9294">
        <v>-0.94520000000000004</v>
      </c>
      <c r="K9294" s="2" t="s">
        <v>935</v>
      </c>
      <c r="L9294" s="2" t="s">
        <v>8145</v>
      </c>
      <c r="M9294" s="2" t="s">
        <v>1004</v>
      </c>
      <c r="N9294" s="2">
        <v>76706</v>
      </c>
      <c r="O9294" s="2" t="s">
        <v>1005</v>
      </c>
      <c r="P9294" s="2" t="s">
        <v>951</v>
      </c>
      <c r="Q9294" s="2" t="s">
        <v>980</v>
      </c>
      <c r="R9294" s="2" t="s">
        <v>3497</v>
      </c>
      <c r="S9294" s="2" t="s">
        <v>2913</v>
      </c>
      <c r="T9294" s="2" t="s">
        <v>955</v>
      </c>
    </row>
    <row r="9295" spans="1:20">
      <c r="A9295" t="s">
        <v>10604</v>
      </c>
      <c r="B9295" s="1">
        <v>43056</v>
      </c>
      <c r="C9295" s="1">
        <v>43060</v>
      </c>
      <c r="D9295" t="s">
        <v>933</v>
      </c>
      <c r="E9295" t="s">
        <v>633</v>
      </c>
      <c r="F9295" t="s">
        <v>2111</v>
      </c>
      <c r="G9295">
        <v>43.8</v>
      </c>
      <c r="H9295">
        <v>6</v>
      </c>
      <c r="I9295">
        <v>0</v>
      </c>
      <c r="J9295">
        <v>20.585999999999999</v>
      </c>
      <c r="K9295" s="2" t="s">
        <v>935</v>
      </c>
      <c r="L9295" s="2" t="s">
        <v>10605</v>
      </c>
      <c r="M9295" s="2" t="s">
        <v>3296</v>
      </c>
      <c r="N9295" s="2">
        <v>21740</v>
      </c>
      <c r="O9295" s="2" t="s">
        <v>1043</v>
      </c>
      <c r="P9295" s="2" t="s">
        <v>951</v>
      </c>
      <c r="Q9295" s="2" t="s">
        <v>980</v>
      </c>
      <c r="R9295" s="2" t="s">
        <v>2112</v>
      </c>
      <c r="S9295" s="2" t="s">
        <v>5371</v>
      </c>
      <c r="T9295" s="2" t="s">
        <v>943</v>
      </c>
    </row>
    <row r="9296" spans="1:20">
      <c r="A9296" t="s">
        <v>10606</v>
      </c>
      <c r="B9296" s="1">
        <v>42883</v>
      </c>
      <c r="C9296" s="1">
        <v>42887</v>
      </c>
      <c r="D9296" t="s">
        <v>957</v>
      </c>
      <c r="E9296" t="s">
        <v>141</v>
      </c>
      <c r="F9296" t="s">
        <v>4392</v>
      </c>
      <c r="G9296">
        <v>13.872</v>
      </c>
      <c r="H9296">
        <v>3</v>
      </c>
      <c r="I9296">
        <v>0.2</v>
      </c>
      <c r="J9296">
        <v>5.0286</v>
      </c>
      <c r="K9296" s="2" t="s">
        <v>935</v>
      </c>
      <c r="L9296" s="2" t="s">
        <v>2813</v>
      </c>
      <c r="M9296" s="2" t="s">
        <v>1348</v>
      </c>
      <c r="N9296" s="2">
        <v>44105</v>
      </c>
      <c r="O9296" s="2" t="s">
        <v>1043</v>
      </c>
      <c r="P9296" s="2" t="s">
        <v>951</v>
      </c>
      <c r="Q9296" s="2" t="s">
        <v>993</v>
      </c>
      <c r="R9296" s="2" t="s">
        <v>4393</v>
      </c>
      <c r="S9296" s="2" t="s">
        <v>1576</v>
      </c>
      <c r="T9296" s="2" t="s">
        <v>955</v>
      </c>
    </row>
    <row r="9297" spans="1:20">
      <c r="A9297" t="s">
        <v>10606</v>
      </c>
      <c r="B9297" s="1">
        <v>42883</v>
      </c>
      <c r="C9297" s="1">
        <v>42887</v>
      </c>
      <c r="D9297" t="s">
        <v>957</v>
      </c>
      <c r="E9297" t="s">
        <v>141</v>
      </c>
      <c r="F9297" t="s">
        <v>1852</v>
      </c>
      <c r="G9297">
        <v>115.96</v>
      </c>
      <c r="H9297">
        <v>4</v>
      </c>
      <c r="I9297">
        <v>0.5</v>
      </c>
      <c r="J9297">
        <v>-64.937600000000003</v>
      </c>
      <c r="K9297" s="2" t="s">
        <v>935</v>
      </c>
      <c r="L9297" s="2" t="s">
        <v>2813</v>
      </c>
      <c r="M9297" s="2" t="s">
        <v>1348</v>
      </c>
      <c r="N9297" s="2">
        <v>44105</v>
      </c>
      <c r="O9297" s="2" t="s">
        <v>1043</v>
      </c>
      <c r="P9297" s="2" t="s">
        <v>939</v>
      </c>
      <c r="Q9297" s="2" t="s">
        <v>940</v>
      </c>
      <c r="R9297" s="2" t="s">
        <v>1853</v>
      </c>
      <c r="S9297" s="2" t="s">
        <v>1576</v>
      </c>
      <c r="T9297" s="2" t="s">
        <v>955</v>
      </c>
    </row>
    <row r="9298" spans="1:20">
      <c r="A9298" t="s">
        <v>10607</v>
      </c>
      <c r="B9298" s="1">
        <v>42112</v>
      </c>
      <c r="C9298" s="1">
        <v>42116</v>
      </c>
      <c r="D9298" t="s">
        <v>933</v>
      </c>
      <c r="E9298" t="s">
        <v>227</v>
      </c>
      <c r="F9298" t="s">
        <v>4803</v>
      </c>
      <c r="G9298">
        <v>41.423999999999999</v>
      </c>
      <c r="H9298">
        <v>2</v>
      </c>
      <c r="I9298">
        <v>0.2</v>
      </c>
      <c r="J9298">
        <v>8.2848000000000006</v>
      </c>
      <c r="K9298" s="2" t="s">
        <v>935</v>
      </c>
      <c r="L9298" s="2" t="s">
        <v>7413</v>
      </c>
      <c r="M9298" s="2" t="s">
        <v>1004</v>
      </c>
      <c r="N9298" s="2">
        <v>78501</v>
      </c>
      <c r="O9298" s="2" t="s">
        <v>1005</v>
      </c>
      <c r="P9298" s="2" t="s">
        <v>976</v>
      </c>
      <c r="Q9298" s="2" t="s">
        <v>1054</v>
      </c>
      <c r="R9298" s="2" t="s">
        <v>4804</v>
      </c>
      <c r="S9298" s="2" t="s">
        <v>2209</v>
      </c>
      <c r="T9298" s="2" t="s">
        <v>955</v>
      </c>
    </row>
    <row r="9299" spans="1:20">
      <c r="A9299" t="s">
        <v>10607</v>
      </c>
      <c r="B9299" s="1">
        <v>42112</v>
      </c>
      <c r="C9299" s="1">
        <v>42116</v>
      </c>
      <c r="D9299" t="s">
        <v>933</v>
      </c>
      <c r="E9299" t="s">
        <v>227</v>
      </c>
      <c r="F9299" t="s">
        <v>4678</v>
      </c>
      <c r="G9299">
        <v>244.768</v>
      </c>
      <c r="H9299">
        <v>4</v>
      </c>
      <c r="I9299">
        <v>0.2</v>
      </c>
      <c r="J9299">
        <v>24.476800000000001</v>
      </c>
      <c r="K9299" s="2" t="s">
        <v>935</v>
      </c>
      <c r="L9299" s="2" t="s">
        <v>7413</v>
      </c>
      <c r="M9299" s="2" t="s">
        <v>1004</v>
      </c>
      <c r="N9299" s="2">
        <v>78501</v>
      </c>
      <c r="O9299" s="2" t="s">
        <v>1005</v>
      </c>
      <c r="P9299" s="2" t="s">
        <v>976</v>
      </c>
      <c r="Q9299" s="2" t="s">
        <v>977</v>
      </c>
      <c r="R9299" s="2" t="s">
        <v>4679</v>
      </c>
      <c r="S9299" s="2" t="s">
        <v>2209</v>
      </c>
      <c r="T9299" s="2" t="s">
        <v>955</v>
      </c>
    </row>
    <row r="9300" spans="1:20">
      <c r="A9300" t="s">
        <v>10607</v>
      </c>
      <c r="B9300" s="1">
        <v>42112</v>
      </c>
      <c r="C9300" s="1">
        <v>42116</v>
      </c>
      <c r="D9300" t="s">
        <v>933</v>
      </c>
      <c r="E9300" t="s">
        <v>227</v>
      </c>
      <c r="F9300" t="s">
        <v>1926</v>
      </c>
      <c r="G9300">
        <v>74.352000000000004</v>
      </c>
      <c r="H9300">
        <v>3</v>
      </c>
      <c r="I9300">
        <v>0.2</v>
      </c>
      <c r="J9300">
        <v>6.5057999999999998</v>
      </c>
      <c r="K9300" s="2" t="s">
        <v>935</v>
      </c>
      <c r="L9300" s="2" t="s">
        <v>7413</v>
      </c>
      <c r="M9300" s="2" t="s">
        <v>1004</v>
      </c>
      <c r="N9300" s="2">
        <v>78501</v>
      </c>
      <c r="O9300" s="2" t="s">
        <v>1005</v>
      </c>
      <c r="P9300" s="2" t="s">
        <v>951</v>
      </c>
      <c r="Q9300" s="2" t="s">
        <v>973</v>
      </c>
      <c r="R9300" s="2" t="s">
        <v>1927</v>
      </c>
      <c r="S9300" s="2" t="s">
        <v>2209</v>
      </c>
      <c r="T9300" s="2" t="s">
        <v>955</v>
      </c>
    </row>
    <row r="9301" spans="1:20">
      <c r="A9301" t="s">
        <v>10607</v>
      </c>
      <c r="B9301" s="1">
        <v>42112</v>
      </c>
      <c r="C9301" s="1">
        <v>42116</v>
      </c>
      <c r="D9301" t="s">
        <v>933</v>
      </c>
      <c r="E9301" t="s">
        <v>227</v>
      </c>
      <c r="F9301" t="s">
        <v>3741</v>
      </c>
      <c r="G9301">
        <v>4.3120000000000003</v>
      </c>
      <c r="H9301">
        <v>2</v>
      </c>
      <c r="I9301">
        <v>0.8</v>
      </c>
      <c r="J9301">
        <v>-6.8992000000000004</v>
      </c>
      <c r="K9301" s="2" t="s">
        <v>935</v>
      </c>
      <c r="L9301" s="2" t="s">
        <v>7413</v>
      </c>
      <c r="M9301" s="2" t="s">
        <v>1004</v>
      </c>
      <c r="N9301" s="2">
        <v>78501</v>
      </c>
      <c r="O9301" s="2" t="s">
        <v>1005</v>
      </c>
      <c r="P9301" s="2" t="s">
        <v>951</v>
      </c>
      <c r="Q9301" s="2" t="s">
        <v>980</v>
      </c>
      <c r="R9301" s="2" t="s">
        <v>3742</v>
      </c>
      <c r="S9301" s="2" t="s">
        <v>2209</v>
      </c>
      <c r="T9301" s="2" t="s">
        <v>955</v>
      </c>
    </row>
    <row r="9302" spans="1:20">
      <c r="A9302" t="s">
        <v>10607</v>
      </c>
      <c r="B9302" s="1">
        <v>42112</v>
      </c>
      <c r="C9302" s="1">
        <v>42116</v>
      </c>
      <c r="D9302" t="s">
        <v>933</v>
      </c>
      <c r="E9302" t="s">
        <v>227</v>
      </c>
      <c r="F9302" t="s">
        <v>2301</v>
      </c>
      <c r="G9302">
        <v>56.686</v>
      </c>
      <c r="H9302">
        <v>1</v>
      </c>
      <c r="I9302">
        <v>0.3</v>
      </c>
      <c r="J9302">
        <v>-20.245000000000001</v>
      </c>
      <c r="K9302" s="2" t="s">
        <v>935</v>
      </c>
      <c r="L9302" s="2" t="s">
        <v>7413</v>
      </c>
      <c r="M9302" s="2" t="s">
        <v>1004</v>
      </c>
      <c r="N9302" s="2">
        <v>78501</v>
      </c>
      <c r="O9302" s="2" t="s">
        <v>1005</v>
      </c>
      <c r="P9302" s="2" t="s">
        <v>939</v>
      </c>
      <c r="Q9302" s="2" t="s">
        <v>945</v>
      </c>
      <c r="R9302" s="2" t="s">
        <v>2302</v>
      </c>
      <c r="S9302" s="2" t="s">
        <v>2209</v>
      </c>
      <c r="T9302" s="2" t="s">
        <v>955</v>
      </c>
    </row>
    <row r="9303" spans="1:20">
      <c r="A9303" t="s">
        <v>10607</v>
      </c>
      <c r="B9303" s="1">
        <v>42112</v>
      </c>
      <c r="C9303" s="1">
        <v>42116</v>
      </c>
      <c r="D9303" t="s">
        <v>933</v>
      </c>
      <c r="E9303" t="s">
        <v>227</v>
      </c>
      <c r="F9303" t="s">
        <v>8426</v>
      </c>
      <c r="G9303">
        <v>97.968000000000004</v>
      </c>
      <c r="H9303">
        <v>2</v>
      </c>
      <c r="I9303">
        <v>0.2</v>
      </c>
      <c r="J9303">
        <v>6.1230000000000002</v>
      </c>
      <c r="K9303" s="2" t="s">
        <v>935</v>
      </c>
      <c r="L9303" s="2" t="s">
        <v>7413</v>
      </c>
      <c r="M9303" s="2" t="s">
        <v>1004</v>
      </c>
      <c r="N9303" s="2">
        <v>78501</v>
      </c>
      <c r="O9303" s="2" t="s">
        <v>1005</v>
      </c>
      <c r="P9303" s="2" t="s">
        <v>976</v>
      </c>
      <c r="Q9303" s="2" t="s">
        <v>977</v>
      </c>
      <c r="R9303" s="2" t="s">
        <v>8427</v>
      </c>
      <c r="S9303" s="2" t="s">
        <v>2209</v>
      </c>
      <c r="T9303" s="2" t="s">
        <v>955</v>
      </c>
    </row>
    <row r="9304" spans="1:20">
      <c r="A9304" t="s">
        <v>10607</v>
      </c>
      <c r="B9304" s="1">
        <v>42112</v>
      </c>
      <c r="C9304" s="1">
        <v>42116</v>
      </c>
      <c r="D9304" t="s">
        <v>933</v>
      </c>
      <c r="E9304" t="s">
        <v>227</v>
      </c>
      <c r="F9304" t="s">
        <v>7235</v>
      </c>
      <c r="G9304">
        <v>7.8719999999999999</v>
      </c>
      <c r="H9304">
        <v>3</v>
      </c>
      <c r="I9304">
        <v>0.2</v>
      </c>
      <c r="J9304">
        <v>0.88560000000000005</v>
      </c>
      <c r="K9304" s="2" t="s">
        <v>935</v>
      </c>
      <c r="L9304" s="2" t="s">
        <v>7413</v>
      </c>
      <c r="M9304" s="2" t="s">
        <v>1004</v>
      </c>
      <c r="N9304" s="2">
        <v>78501</v>
      </c>
      <c r="O9304" s="2" t="s">
        <v>1005</v>
      </c>
      <c r="P9304" s="2" t="s">
        <v>951</v>
      </c>
      <c r="Q9304" s="2" t="s">
        <v>973</v>
      </c>
      <c r="R9304" s="2" t="s">
        <v>7236</v>
      </c>
      <c r="S9304" s="2" t="s">
        <v>2209</v>
      </c>
      <c r="T9304" s="2" t="s">
        <v>955</v>
      </c>
    </row>
    <row r="9305" spans="1:20">
      <c r="A9305" t="s">
        <v>10607</v>
      </c>
      <c r="B9305" s="1">
        <v>42112</v>
      </c>
      <c r="C9305" s="1">
        <v>42116</v>
      </c>
      <c r="D9305" t="s">
        <v>933</v>
      </c>
      <c r="E9305" t="s">
        <v>227</v>
      </c>
      <c r="F9305" t="s">
        <v>5631</v>
      </c>
      <c r="G9305">
        <v>15.552</v>
      </c>
      <c r="H9305">
        <v>3</v>
      </c>
      <c r="I9305">
        <v>0.2</v>
      </c>
      <c r="J9305">
        <v>5.4432</v>
      </c>
      <c r="K9305" s="2" t="s">
        <v>935</v>
      </c>
      <c r="L9305" s="2" t="s">
        <v>7413</v>
      </c>
      <c r="M9305" s="2" t="s">
        <v>1004</v>
      </c>
      <c r="N9305" s="2">
        <v>78501</v>
      </c>
      <c r="O9305" s="2" t="s">
        <v>1005</v>
      </c>
      <c r="P9305" s="2" t="s">
        <v>951</v>
      </c>
      <c r="Q9305" s="2" t="s">
        <v>993</v>
      </c>
      <c r="R9305" s="2" t="s">
        <v>5632</v>
      </c>
      <c r="S9305" s="2" t="s">
        <v>2209</v>
      </c>
      <c r="T9305" s="2" t="s">
        <v>955</v>
      </c>
    </row>
    <row r="9306" spans="1:20">
      <c r="A9306" t="s">
        <v>10607</v>
      </c>
      <c r="B9306" s="1">
        <v>42112</v>
      </c>
      <c r="C9306" s="1">
        <v>42116</v>
      </c>
      <c r="D9306" t="s">
        <v>933</v>
      </c>
      <c r="E9306" t="s">
        <v>227</v>
      </c>
      <c r="F9306" t="s">
        <v>3570</v>
      </c>
      <c r="G9306">
        <v>1.476</v>
      </c>
      <c r="H9306">
        <v>1</v>
      </c>
      <c r="I9306">
        <v>0.8</v>
      </c>
      <c r="J9306">
        <v>-2.2877999999999998</v>
      </c>
      <c r="K9306" s="2" t="s">
        <v>935</v>
      </c>
      <c r="L9306" s="2" t="s">
        <v>7413</v>
      </c>
      <c r="M9306" s="2" t="s">
        <v>1004</v>
      </c>
      <c r="N9306" s="2">
        <v>78501</v>
      </c>
      <c r="O9306" s="2" t="s">
        <v>1005</v>
      </c>
      <c r="P9306" s="2" t="s">
        <v>951</v>
      </c>
      <c r="Q9306" s="2" t="s">
        <v>980</v>
      </c>
      <c r="R9306" s="2" t="s">
        <v>3571</v>
      </c>
      <c r="S9306" s="2" t="s">
        <v>2209</v>
      </c>
      <c r="T9306" s="2" t="s">
        <v>955</v>
      </c>
    </row>
    <row r="9307" spans="1:20">
      <c r="A9307" t="s">
        <v>10608</v>
      </c>
      <c r="B9307" s="1">
        <v>42266</v>
      </c>
      <c r="C9307" s="1">
        <v>42271</v>
      </c>
      <c r="D9307" t="s">
        <v>957</v>
      </c>
      <c r="E9307" t="s">
        <v>818</v>
      </c>
      <c r="F9307" t="s">
        <v>7464</v>
      </c>
      <c r="G9307">
        <v>8.4</v>
      </c>
      <c r="H9307">
        <v>5</v>
      </c>
      <c r="I9307">
        <v>0</v>
      </c>
      <c r="J9307">
        <v>2.1840000000000002</v>
      </c>
      <c r="K9307" s="2" t="s">
        <v>935</v>
      </c>
      <c r="L9307" s="2" t="s">
        <v>6832</v>
      </c>
      <c r="M9307" s="2" t="s">
        <v>1495</v>
      </c>
      <c r="N9307" s="2">
        <v>87505</v>
      </c>
      <c r="O9307" s="2" t="s">
        <v>950</v>
      </c>
      <c r="P9307" s="2" t="s">
        <v>951</v>
      </c>
      <c r="Q9307" s="2" t="s">
        <v>973</v>
      </c>
      <c r="R9307" s="2" t="s">
        <v>7465</v>
      </c>
      <c r="S9307" s="2" t="s">
        <v>8324</v>
      </c>
      <c r="T9307" s="2" t="s">
        <v>1008</v>
      </c>
    </row>
    <row r="9308" spans="1:20">
      <c r="A9308" t="s">
        <v>10609</v>
      </c>
      <c r="B9308" s="1">
        <v>41723</v>
      </c>
      <c r="C9308" s="1">
        <v>41728</v>
      </c>
      <c r="D9308" t="s">
        <v>957</v>
      </c>
      <c r="E9308" t="s">
        <v>300</v>
      </c>
      <c r="F9308" t="s">
        <v>4164</v>
      </c>
      <c r="G9308">
        <v>6.56</v>
      </c>
      <c r="H9308">
        <v>2</v>
      </c>
      <c r="I9308">
        <v>0</v>
      </c>
      <c r="J9308">
        <v>1.9024000000000001</v>
      </c>
      <c r="K9308" s="2" t="s">
        <v>935</v>
      </c>
      <c r="L9308" s="2" t="s">
        <v>906</v>
      </c>
      <c r="M9308" s="2" t="s">
        <v>949</v>
      </c>
      <c r="N9308" s="2">
        <v>94110</v>
      </c>
      <c r="O9308" s="2" t="s">
        <v>950</v>
      </c>
      <c r="P9308" s="2" t="s">
        <v>951</v>
      </c>
      <c r="Q9308" s="2" t="s">
        <v>973</v>
      </c>
      <c r="R9308" s="2" t="s">
        <v>4165</v>
      </c>
      <c r="S9308" s="2" t="s">
        <v>2705</v>
      </c>
      <c r="T9308" s="2" t="s">
        <v>943</v>
      </c>
    </row>
    <row r="9309" spans="1:20">
      <c r="A9309" t="s">
        <v>10609</v>
      </c>
      <c r="B9309" s="1">
        <v>41723</v>
      </c>
      <c r="C9309" s="1">
        <v>41728</v>
      </c>
      <c r="D9309" t="s">
        <v>957</v>
      </c>
      <c r="E9309" t="s">
        <v>300</v>
      </c>
      <c r="F9309" t="s">
        <v>6314</v>
      </c>
      <c r="G9309">
        <v>14.88</v>
      </c>
      <c r="H9309">
        <v>2</v>
      </c>
      <c r="I9309">
        <v>0</v>
      </c>
      <c r="J9309">
        <v>3.72</v>
      </c>
      <c r="K9309" s="2" t="s">
        <v>935</v>
      </c>
      <c r="L9309" s="2" t="s">
        <v>906</v>
      </c>
      <c r="M9309" s="2" t="s">
        <v>949</v>
      </c>
      <c r="N9309" s="2">
        <v>94110</v>
      </c>
      <c r="O9309" s="2" t="s">
        <v>950</v>
      </c>
      <c r="P9309" s="2" t="s">
        <v>951</v>
      </c>
      <c r="Q9309" s="2" t="s">
        <v>973</v>
      </c>
      <c r="R9309" s="2" t="s">
        <v>6315</v>
      </c>
      <c r="S9309" s="2" t="s">
        <v>2705</v>
      </c>
      <c r="T9309" s="2" t="s">
        <v>943</v>
      </c>
    </row>
    <row r="9310" spans="1:20">
      <c r="A9310" t="s">
        <v>10609</v>
      </c>
      <c r="B9310" s="1">
        <v>41723</v>
      </c>
      <c r="C9310" s="1">
        <v>41728</v>
      </c>
      <c r="D9310" t="s">
        <v>957</v>
      </c>
      <c r="E9310" t="s">
        <v>300</v>
      </c>
      <c r="F9310" t="s">
        <v>6972</v>
      </c>
      <c r="G9310">
        <v>45.48</v>
      </c>
      <c r="H9310">
        <v>4</v>
      </c>
      <c r="I9310">
        <v>0</v>
      </c>
      <c r="J9310">
        <v>15.917999999999999</v>
      </c>
      <c r="K9310" s="2" t="s">
        <v>935</v>
      </c>
      <c r="L9310" s="2" t="s">
        <v>906</v>
      </c>
      <c r="M9310" s="2" t="s">
        <v>949</v>
      </c>
      <c r="N9310" s="2">
        <v>94110</v>
      </c>
      <c r="O9310" s="2" t="s">
        <v>950</v>
      </c>
      <c r="P9310" s="2" t="s">
        <v>976</v>
      </c>
      <c r="Q9310" s="2" t="s">
        <v>1054</v>
      </c>
      <c r="R9310" s="2" t="s">
        <v>6973</v>
      </c>
      <c r="S9310" s="2" t="s">
        <v>2705</v>
      </c>
      <c r="T9310" s="2" t="s">
        <v>943</v>
      </c>
    </row>
    <row r="9311" spans="1:20">
      <c r="A9311" t="s">
        <v>10609</v>
      </c>
      <c r="B9311" s="1">
        <v>41723</v>
      </c>
      <c r="C9311" s="1">
        <v>41728</v>
      </c>
      <c r="D9311" t="s">
        <v>957</v>
      </c>
      <c r="E9311" t="s">
        <v>300</v>
      </c>
      <c r="F9311" t="s">
        <v>3484</v>
      </c>
      <c r="G9311">
        <v>25.44</v>
      </c>
      <c r="H9311">
        <v>6</v>
      </c>
      <c r="I9311">
        <v>0</v>
      </c>
      <c r="J9311">
        <v>9.9215999999999998</v>
      </c>
      <c r="K9311" s="2" t="s">
        <v>935</v>
      </c>
      <c r="L9311" s="2" t="s">
        <v>906</v>
      </c>
      <c r="M9311" s="2" t="s">
        <v>949</v>
      </c>
      <c r="N9311" s="2">
        <v>94110</v>
      </c>
      <c r="O9311" s="2" t="s">
        <v>950</v>
      </c>
      <c r="P9311" s="2" t="s">
        <v>951</v>
      </c>
      <c r="Q9311" s="2" t="s">
        <v>973</v>
      </c>
      <c r="R9311" s="2" t="s">
        <v>3485</v>
      </c>
      <c r="S9311" s="2" t="s">
        <v>2705</v>
      </c>
      <c r="T9311" s="2" t="s">
        <v>943</v>
      </c>
    </row>
    <row r="9312" spans="1:20">
      <c r="A9312" t="s">
        <v>10610</v>
      </c>
      <c r="B9312" s="1">
        <v>42608</v>
      </c>
      <c r="C9312" s="1">
        <v>42613</v>
      </c>
      <c r="D9312" t="s">
        <v>957</v>
      </c>
      <c r="E9312" t="s">
        <v>685</v>
      </c>
      <c r="F9312" t="s">
        <v>3330</v>
      </c>
      <c r="G9312">
        <v>146.68799999999999</v>
      </c>
      <c r="H9312">
        <v>8</v>
      </c>
      <c r="I9312">
        <v>0.2</v>
      </c>
      <c r="J9312">
        <v>45.84</v>
      </c>
      <c r="K9312" s="2" t="s">
        <v>935</v>
      </c>
      <c r="L9312" s="2" t="s">
        <v>903</v>
      </c>
      <c r="M9312" s="2" t="s">
        <v>1147</v>
      </c>
      <c r="N9312" s="2">
        <v>10024</v>
      </c>
      <c r="O9312" s="2" t="s">
        <v>1043</v>
      </c>
      <c r="P9312" s="2" t="s">
        <v>951</v>
      </c>
      <c r="Q9312" s="2" t="s">
        <v>980</v>
      </c>
      <c r="R9312" s="2" t="s">
        <v>3331</v>
      </c>
      <c r="S9312" s="2" t="s">
        <v>5882</v>
      </c>
      <c r="T9312" s="2" t="s">
        <v>955</v>
      </c>
    </row>
    <row r="9313" spans="1:20">
      <c r="A9313" t="s">
        <v>10611</v>
      </c>
      <c r="B9313" s="1">
        <v>42800</v>
      </c>
      <c r="C9313" s="1">
        <v>42806</v>
      </c>
      <c r="D9313" t="s">
        <v>957</v>
      </c>
      <c r="E9313" t="s">
        <v>442</v>
      </c>
      <c r="F9313" t="s">
        <v>1258</v>
      </c>
      <c r="G9313">
        <v>4.9279999999999999</v>
      </c>
      <c r="H9313">
        <v>2</v>
      </c>
      <c r="I9313">
        <v>0.2</v>
      </c>
      <c r="J9313">
        <v>1.7248000000000001</v>
      </c>
      <c r="K9313" s="2" t="s">
        <v>935</v>
      </c>
      <c r="L9313" s="2" t="s">
        <v>1622</v>
      </c>
      <c r="M9313" s="2" t="s">
        <v>1004</v>
      </c>
      <c r="N9313" s="2">
        <v>75220</v>
      </c>
      <c r="O9313" s="2" t="s">
        <v>1005</v>
      </c>
      <c r="P9313" s="2" t="s">
        <v>951</v>
      </c>
      <c r="Q9313" s="2" t="s">
        <v>952</v>
      </c>
      <c r="R9313" s="2" t="s">
        <v>1259</v>
      </c>
      <c r="S9313" s="2" t="s">
        <v>3687</v>
      </c>
      <c r="T9313" s="2" t="s">
        <v>943</v>
      </c>
    </row>
    <row r="9314" spans="1:20">
      <c r="A9314" t="s">
        <v>10611</v>
      </c>
      <c r="B9314" s="1">
        <v>42800</v>
      </c>
      <c r="C9314" s="1">
        <v>42806</v>
      </c>
      <c r="D9314" t="s">
        <v>957</v>
      </c>
      <c r="E9314" t="s">
        <v>442</v>
      </c>
      <c r="F9314" t="s">
        <v>2278</v>
      </c>
      <c r="G9314">
        <v>63.488</v>
      </c>
      <c r="H9314">
        <v>4</v>
      </c>
      <c r="I9314">
        <v>0.2</v>
      </c>
      <c r="J9314">
        <v>4.7615999999999996</v>
      </c>
      <c r="K9314" s="2" t="s">
        <v>935</v>
      </c>
      <c r="L9314" s="2" t="s">
        <v>1622</v>
      </c>
      <c r="M9314" s="2" t="s">
        <v>1004</v>
      </c>
      <c r="N9314" s="2">
        <v>75220</v>
      </c>
      <c r="O9314" s="2" t="s">
        <v>1005</v>
      </c>
      <c r="P9314" s="2" t="s">
        <v>951</v>
      </c>
      <c r="Q9314" s="2" t="s">
        <v>973</v>
      </c>
      <c r="R9314" s="2" t="s">
        <v>2280</v>
      </c>
      <c r="S9314" s="2" t="s">
        <v>3687</v>
      </c>
      <c r="T9314" s="2" t="s">
        <v>943</v>
      </c>
    </row>
    <row r="9315" spans="1:20">
      <c r="A9315" t="s">
        <v>10612</v>
      </c>
      <c r="B9315" s="1">
        <v>42319</v>
      </c>
      <c r="C9315" s="1">
        <v>42319</v>
      </c>
      <c r="D9315" t="s">
        <v>2041</v>
      </c>
      <c r="E9315" t="s">
        <v>176</v>
      </c>
      <c r="F9315" t="s">
        <v>1107</v>
      </c>
      <c r="G9315">
        <v>418.32</v>
      </c>
      <c r="H9315">
        <v>7</v>
      </c>
      <c r="I9315">
        <v>0</v>
      </c>
      <c r="J9315">
        <v>117.1296</v>
      </c>
      <c r="K9315" s="2" t="s">
        <v>935</v>
      </c>
      <c r="L9315" s="2" t="s">
        <v>907</v>
      </c>
      <c r="M9315" s="2" t="s">
        <v>1122</v>
      </c>
      <c r="N9315" s="2">
        <v>48234</v>
      </c>
      <c r="O9315" s="2" t="s">
        <v>1005</v>
      </c>
      <c r="P9315" s="2" t="s">
        <v>951</v>
      </c>
      <c r="Q9315" s="2" t="s">
        <v>965</v>
      </c>
      <c r="R9315" s="2" t="s">
        <v>1109</v>
      </c>
      <c r="S9315" s="2" t="s">
        <v>1815</v>
      </c>
      <c r="T9315" s="2" t="s">
        <v>955</v>
      </c>
    </row>
    <row r="9316" spans="1:20">
      <c r="A9316" t="s">
        <v>10612</v>
      </c>
      <c r="B9316" s="1">
        <v>42319</v>
      </c>
      <c r="C9316" s="1">
        <v>42319</v>
      </c>
      <c r="D9316" t="s">
        <v>2041</v>
      </c>
      <c r="E9316" t="s">
        <v>176</v>
      </c>
      <c r="F9316" t="s">
        <v>1002</v>
      </c>
      <c r="G9316">
        <v>123.858</v>
      </c>
      <c r="H9316">
        <v>2</v>
      </c>
      <c r="I9316">
        <v>0.1</v>
      </c>
      <c r="J9316">
        <v>46.790799999999997</v>
      </c>
      <c r="K9316" s="2" t="s">
        <v>935</v>
      </c>
      <c r="L9316" s="2" t="s">
        <v>907</v>
      </c>
      <c r="M9316" s="2" t="s">
        <v>1122</v>
      </c>
      <c r="N9316" s="2">
        <v>48234</v>
      </c>
      <c r="O9316" s="2" t="s">
        <v>1005</v>
      </c>
      <c r="P9316" s="2" t="s">
        <v>951</v>
      </c>
      <c r="Q9316" s="2" t="s">
        <v>983</v>
      </c>
      <c r="R9316" s="2" t="s">
        <v>1006</v>
      </c>
      <c r="S9316" s="2" t="s">
        <v>1815</v>
      </c>
      <c r="T9316" s="2" t="s">
        <v>955</v>
      </c>
    </row>
    <row r="9317" spans="1:20">
      <c r="A9317" t="s">
        <v>10613</v>
      </c>
      <c r="B9317" s="1">
        <v>42465</v>
      </c>
      <c r="C9317" s="1">
        <v>42469</v>
      </c>
      <c r="D9317" t="s">
        <v>957</v>
      </c>
      <c r="E9317" t="s">
        <v>479</v>
      </c>
      <c r="F9317" t="s">
        <v>5693</v>
      </c>
      <c r="G9317">
        <v>118.782</v>
      </c>
      <c r="H9317">
        <v>3</v>
      </c>
      <c r="I9317">
        <v>0.4</v>
      </c>
      <c r="J9317">
        <v>-27.715800000000002</v>
      </c>
      <c r="K9317" s="2" t="s">
        <v>935</v>
      </c>
      <c r="L9317" s="2" t="s">
        <v>1041</v>
      </c>
      <c r="M9317" s="2" t="s">
        <v>1042</v>
      </c>
      <c r="N9317" s="2">
        <v>19140</v>
      </c>
      <c r="O9317" s="2" t="s">
        <v>1043</v>
      </c>
      <c r="P9317" s="2" t="s">
        <v>976</v>
      </c>
      <c r="Q9317" s="2" t="s">
        <v>977</v>
      </c>
      <c r="R9317" s="2" t="s">
        <v>5694</v>
      </c>
      <c r="S9317" s="2" t="s">
        <v>4063</v>
      </c>
      <c r="T9317" s="2" t="s">
        <v>943</v>
      </c>
    </row>
    <row r="9318" spans="1:20">
      <c r="A9318" t="s">
        <v>10613</v>
      </c>
      <c r="B9318" s="1">
        <v>42465</v>
      </c>
      <c r="C9318" s="1">
        <v>42469</v>
      </c>
      <c r="D9318" t="s">
        <v>957</v>
      </c>
      <c r="E9318" t="s">
        <v>479</v>
      </c>
      <c r="F9318" t="s">
        <v>1842</v>
      </c>
      <c r="G9318">
        <v>769.18399999999997</v>
      </c>
      <c r="H9318">
        <v>4</v>
      </c>
      <c r="I9318">
        <v>0.2</v>
      </c>
      <c r="J9318">
        <v>-163.45160000000001</v>
      </c>
      <c r="K9318" s="2" t="s">
        <v>935</v>
      </c>
      <c r="L9318" s="2" t="s">
        <v>1041</v>
      </c>
      <c r="M9318" s="2" t="s">
        <v>1042</v>
      </c>
      <c r="N9318" s="2">
        <v>19140</v>
      </c>
      <c r="O9318" s="2" t="s">
        <v>1043</v>
      </c>
      <c r="P9318" s="2" t="s">
        <v>951</v>
      </c>
      <c r="Q9318" s="2" t="s">
        <v>1419</v>
      </c>
      <c r="R9318" s="2" t="s">
        <v>1843</v>
      </c>
      <c r="S9318" s="2" t="s">
        <v>4063</v>
      </c>
      <c r="T9318" s="2" t="s">
        <v>943</v>
      </c>
    </row>
    <row r="9319" spans="1:20">
      <c r="A9319" t="s">
        <v>10614</v>
      </c>
      <c r="B9319" s="1">
        <v>42787</v>
      </c>
      <c r="C9319" s="1">
        <v>42792</v>
      </c>
      <c r="D9319" t="s">
        <v>957</v>
      </c>
      <c r="E9319" t="s">
        <v>107</v>
      </c>
      <c r="F9319" t="s">
        <v>2064</v>
      </c>
      <c r="G9319">
        <v>47.904000000000003</v>
      </c>
      <c r="H9319">
        <v>1</v>
      </c>
      <c r="I9319">
        <v>0.2</v>
      </c>
      <c r="J9319">
        <v>-2.9940000000000002</v>
      </c>
      <c r="K9319" s="2" t="s">
        <v>935</v>
      </c>
      <c r="L9319" s="2" t="s">
        <v>4601</v>
      </c>
      <c r="M9319" s="2" t="s">
        <v>1004</v>
      </c>
      <c r="N9319" s="2">
        <v>75007</v>
      </c>
      <c r="O9319" s="2" t="s">
        <v>1005</v>
      </c>
      <c r="P9319" s="2" t="s">
        <v>976</v>
      </c>
      <c r="Q9319" s="2" t="s">
        <v>1054</v>
      </c>
      <c r="R9319" s="2" t="s">
        <v>2065</v>
      </c>
      <c r="S9319" s="2" t="s">
        <v>1360</v>
      </c>
      <c r="T9319" s="2" t="s">
        <v>943</v>
      </c>
    </row>
    <row r="9320" spans="1:20">
      <c r="A9320" t="s">
        <v>10615</v>
      </c>
      <c r="B9320" s="1">
        <v>42936</v>
      </c>
      <c r="C9320" s="1">
        <v>42941</v>
      </c>
      <c r="D9320" t="s">
        <v>957</v>
      </c>
      <c r="E9320" t="s">
        <v>311</v>
      </c>
      <c r="F9320" t="s">
        <v>2870</v>
      </c>
      <c r="G9320">
        <v>13.36</v>
      </c>
      <c r="H9320">
        <v>2</v>
      </c>
      <c r="I9320">
        <v>0</v>
      </c>
      <c r="J9320">
        <v>6.4127999999999998</v>
      </c>
      <c r="K9320" s="2" t="s">
        <v>935</v>
      </c>
      <c r="L9320" s="2" t="s">
        <v>903</v>
      </c>
      <c r="M9320" s="2" t="s">
        <v>1147</v>
      </c>
      <c r="N9320" s="2">
        <v>10009</v>
      </c>
      <c r="O9320" s="2" t="s">
        <v>1043</v>
      </c>
      <c r="P9320" s="2" t="s">
        <v>951</v>
      </c>
      <c r="Q9320" s="2" t="s">
        <v>993</v>
      </c>
      <c r="R9320" s="2" t="s">
        <v>2871</v>
      </c>
      <c r="S9320" s="2" t="s">
        <v>2781</v>
      </c>
      <c r="T9320" s="2" t="s">
        <v>955</v>
      </c>
    </row>
    <row r="9321" spans="1:20">
      <c r="A9321" t="s">
        <v>10615</v>
      </c>
      <c r="B9321" s="1">
        <v>42936</v>
      </c>
      <c r="C9321" s="1">
        <v>42941</v>
      </c>
      <c r="D9321" t="s">
        <v>957</v>
      </c>
      <c r="E9321" t="s">
        <v>311</v>
      </c>
      <c r="F9321" t="s">
        <v>10616</v>
      </c>
      <c r="G9321">
        <v>163.76400000000001</v>
      </c>
      <c r="H9321">
        <v>2</v>
      </c>
      <c r="I9321">
        <v>0.1</v>
      </c>
      <c r="J9321">
        <v>25.474399999999999</v>
      </c>
      <c r="K9321" s="2" t="s">
        <v>935</v>
      </c>
      <c r="L9321" s="2" t="s">
        <v>903</v>
      </c>
      <c r="M9321" s="2" t="s">
        <v>1147</v>
      </c>
      <c r="N9321" s="2">
        <v>10009</v>
      </c>
      <c r="O9321" s="2" t="s">
        <v>1043</v>
      </c>
      <c r="P9321" s="2" t="s">
        <v>939</v>
      </c>
      <c r="Q9321" s="2" t="s">
        <v>945</v>
      </c>
      <c r="R9321" s="2" t="s">
        <v>10617</v>
      </c>
      <c r="S9321" s="2" t="s">
        <v>2781</v>
      </c>
      <c r="T9321" s="2" t="s">
        <v>955</v>
      </c>
    </row>
    <row r="9322" spans="1:20">
      <c r="A9322" t="s">
        <v>10615</v>
      </c>
      <c r="B9322" s="1">
        <v>42936</v>
      </c>
      <c r="C9322" s="1">
        <v>42941</v>
      </c>
      <c r="D9322" t="s">
        <v>957</v>
      </c>
      <c r="E9322" t="s">
        <v>311</v>
      </c>
      <c r="F9322" t="s">
        <v>8590</v>
      </c>
      <c r="G9322">
        <v>183.92</v>
      </c>
      <c r="H9322">
        <v>4</v>
      </c>
      <c r="I9322">
        <v>0</v>
      </c>
      <c r="J9322">
        <v>31.266400000000001</v>
      </c>
      <c r="K9322" s="2" t="s">
        <v>935</v>
      </c>
      <c r="L9322" s="2" t="s">
        <v>903</v>
      </c>
      <c r="M9322" s="2" t="s">
        <v>1147</v>
      </c>
      <c r="N9322" s="2">
        <v>10009</v>
      </c>
      <c r="O9322" s="2" t="s">
        <v>1043</v>
      </c>
      <c r="P9322" s="2" t="s">
        <v>939</v>
      </c>
      <c r="Q9322" s="2" t="s">
        <v>969</v>
      </c>
      <c r="R9322" s="2" t="s">
        <v>8591</v>
      </c>
      <c r="S9322" s="2" t="s">
        <v>2781</v>
      </c>
      <c r="T9322" s="2" t="s">
        <v>955</v>
      </c>
    </row>
    <row r="9323" spans="1:20">
      <c r="A9323" t="s">
        <v>10618</v>
      </c>
      <c r="B9323" s="1">
        <v>42678</v>
      </c>
      <c r="C9323" s="1">
        <v>42682</v>
      </c>
      <c r="D9323" t="s">
        <v>957</v>
      </c>
      <c r="E9323" t="s">
        <v>381</v>
      </c>
      <c r="F9323" t="s">
        <v>6359</v>
      </c>
      <c r="G9323">
        <v>11.375999999999999</v>
      </c>
      <c r="H9323">
        <v>3</v>
      </c>
      <c r="I9323">
        <v>0.6</v>
      </c>
      <c r="J9323">
        <v>-5.6879999999999997</v>
      </c>
      <c r="K9323" s="2" t="s">
        <v>935</v>
      </c>
      <c r="L9323" s="2" t="s">
        <v>1075</v>
      </c>
      <c r="M9323" s="2" t="s">
        <v>1004</v>
      </c>
      <c r="N9323" s="2">
        <v>77041</v>
      </c>
      <c r="O9323" s="2" t="s">
        <v>1005</v>
      </c>
      <c r="P9323" s="2" t="s">
        <v>939</v>
      </c>
      <c r="Q9323" s="2" t="s">
        <v>969</v>
      </c>
      <c r="R9323" s="2" t="s">
        <v>6360</v>
      </c>
      <c r="S9323" s="2" t="s">
        <v>3267</v>
      </c>
      <c r="T9323" s="2" t="s">
        <v>943</v>
      </c>
    </row>
    <row r="9324" spans="1:20">
      <c r="A9324" t="s">
        <v>10618</v>
      </c>
      <c r="B9324" s="1">
        <v>42678</v>
      </c>
      <c r="C9324" s="1">
        <v>42682</v>
      </c>
      <c r="D9324" t="s">
        <v>957</v>
      </c>
      <c r="E9324" t="s">
        <v>381</v>
      </c>
      <c r="F9324" t="s">
        <v>2537</v>
      </c>
      <c r="G9324">
        <v>66.111999999999995</v>
      </c>
      <c r="H9324">
        <v>4</v>
      </c>
      <c r="I9324">
        <v>0.6</v>
      </c>
      <c r="J9324">
        <v>-84.2928</v>
      </c>
      <c r="K9324" s="2" t="s">
        <v>935</v>
      </c>
      <c r="L9324" s="2" t="s">
        <v>1075</v>
      </c>
      <c r="M9324" s="2" t="s">
        <v>1004</v>
      </c>
      <c r="N9324" s="2">
        <v>77041</v>
      </c>
      <c r="O9324" s="2" t="s">
        <v>1005</v>
      </c>
      <c r="P9324" s="2" t="s">
        <v>939</v>
      </c>
      <c r="Q9324" s="2" t="s">
        <v>969</v>
      </c>
      <c r="R9324" s="2" t="s">
        <v>2538</v>
      </c>
      <c r="S9324" s="2" t="s">
        <v>3267</v>
      </c>
      <c r="T9324" s="2" t="s">
        <v>943</v>
      </c>
    </row>
    <row r="9325" spans="1:20">
      <c r="A9325" t="s">
        <v>10619</v>
      </c>
      <c r="B9325" s="1">
        <v>43001</v>
      </c>
      <c r="C9325" s="1">
        <v>43007</v>
      </c>
      <c r="D9325" t="s">
        <v>957</v>
      </c>
      <c r="E9325" t="s">
        <v>607</v>
      </c>
      <c r="F9325" t="s">
        <v>4178</v>
      </c>
      <c r="G9325">
        <v>211.04</v>
      </c>
      <c r="H9325">
        <v>8</v>
      </c>
      <c r="I9325">
        <v>0</v>
      </c>
      <c r="J9325">
        <v>97.078400000000002</v>
      </c>
      <c r="K9325" s="2" t="s">
        <v>935</v>
      </c>
      <c r="L9325" s="2" t="s">
        <v>904</v>
      </c>
      <c r="M9325" s="2" t="s">
        <v>949</v>
      </c>
      <c r="N9325" s="2">
        <v>90036</v>
      </c>
      <c r="O9325" s="2" t="s">
        <v>950</v>
      </c>
      <c r="P9325" s="2" t="s">
        <v>951</v>
      </c>
      <c r="Q9325" s="2" t="s">
        <v>993</v>
      </c>
      <c r="R9325" s="2" t="s">
        <v>4179</v>
      </c>
      <c r="S9325" s="2" t="s">
        <v>5082</v>
      </c>
      <c r="T9325" s="2" t="s">
        <v>943</v>
      </c>
    </row>
    <row r="9326" spans="1:20">
      <c r="A9326" t="s">
        <v>10619</v>
      </c>
      <c r="B9326" s="1">
        <v>43001</v>
      </c>
      <c r="C9326" s="1">
        <v>43007</v>
      </c>
      <c r="D9326" t="s">
        <v>957</v>
      </c>
      <c r="E9326" t="s">
        <v>607</v>
      </c>
      <c r="F9326" t="s">
        <v>3887</v>
      </c>
      <c r="G9326">
        <v>594.81600000000003</v>
      </c>
      <c r="H9326">
        <v>2</v>
      </c>
      <c r="I9326">
        <v>0.2</v>
      </c>
      <c r="J9326">
        <v>59.4816</v>
      </c>
      <c r="K9326" s="2" t="s">
        <v>935</v>
      </c>
      <c r="L9326" s="2" t="s">
        <v>904</v>
      </c>
      <c r="M9326" s="2" t="s">
        <v>949</v>
      </c>
      <c r="N9326" s="2">
        <v>90036</v>
      </c>
      <c r="O9326" s="2" t="s">
        <v>950</v>
      </c>
      <c r="P9326" s="2" t="s">
        <v>939</v>
      </c>
      <c r="Q9326" s="2" t="s">
        <v>945</v>
      </c>
      <c r="R9326" s="2" t="s">
        <v>3888</v>
      </c>
      <c r="S9326" s="2" t="s">
        <v>5082</v>
      </c>
      <c r="T9326" s="2" t="s">
        <v>943</v>
      </c>
    </row>
    <row r="9327" spans="1:20">
      <c r="A9327" t="s">
        <v>10619</v>
      </c>
      <c r="B9327" s="1">
        <v>43001</v>
      </c>
      <c r="C9327" s="1">
        <v>43007</v>
      </c>
      <c r="D9327" t="s">
        <v>957</v>
      </c>
      <c r="E9327" t="s">
        <v>607</v>
      </c>
      <c r="F9327" t="s">
        <v>4338</v>
      </c>
      <c r="G9327">
        <v>72.959999999999994</v>
      </c>
      <c r="H9327">
        <v>3</v>
      </c>
      <c r="I9327">
        <v>0.2</v>
      </c>
      <c r="J9327">
        <v>23.712</v>
      </c>
      <c r="K9327" s="2" t="s">
        <v>935</v>
      </c>
      <c r="L9327" s="2" t="s">
        <v>904</v>
      </c>
      <c r="M9327" s="2" t="s">
        <v>949</v>
      </c>
      <c r="N9327" s="2">
        <v>90036</v>
      </c>
      <c r="O9327" s="2" t="s">
        <v>950</v>
      </c>
      <c r="P9327" s="2" t="s">
        <v>951</v>
      </c>
      <c r="Q9327" s="2" t="s">
        <v>980</v>
      </c>
      <c r="R9327" s="2" t="s">
        <v>4339</v>
      </c>
      <c r="S9327" s="2" t="s">
        <v>5082</v>
      </c>
      <c r="T9327" s="2" t="s">
        <v>943</v>
      </c>
    </row>
    <row r="9328" spans="1:20">
      <c r="A9328" t="s">
        <v>10620</v>
      </c>
      <c r="B9328" s="1">
        <v>42985</v>
      </c>
      <c r="C9328" s="1">
        <v>42988</v>
      </c>
      <c r="D9328" t="s">
        <v>1079</v>
      </c>
      <c r="E9328" t="s">
        <v>474</v>
      </c>
      <c r="F9328" t="s">
        <v>7553</v>
      </c>
      <c r="G9328">
        <v>80.959999999999994</v>
      </c>
      <c r="H9328">
        <v>4</v>
      </c>
      <c r="I9328">
        <v>0</v>
      </c>
      <c r="J9328">
        <v>34.812800000000003</v>
      </c>
      <c r="K9328" s="2" t="s">
        <v>935</v>
      </c>
      <c r="L9328" s="2" t="s">
        <v>3121</v>
      </c>
      <c r="M9328" s="2" t="s">
        <v>998</v>
      </c>
      <c r="N9328" s="2">
        <v>98026</v>
      </c>
      <c r="O9328" s="2" t="s">
        <v>950</v>
      </c>
      <c r="P9328" s="2" t="s">
        <v>939</v>
      </c>
      <c r="Q9328" s="2" t="s">
        <v>969</v>
      </c>
      <c r="R9328" s="2" t="s">
        <v>7554</v>
      </c>
      <c r="S9328" s="2" t="s">
        <v>4004</v>
      </c>
      <c r="T9328" s="2" t="s">
        <v>943</v>
      </c>
    </row>
    <row r="9329" spans="1:20">
      <c r="A9329" t="s">
        <v>10620</v>
      </c>
      <c r="B9329" s="1">
        <v>42985</v>
      </c>
      <c r="C9329" s="1">
        <v>42988</v>
      </c>
      <c r="D9329" t="s">
        <v>1079</v>
      </c>
      <c r="E9329" t="s">
        <v>474</v>
      </c>
      <c r="F9329" t="s">
        <v>987</v>
      </c>
      <c r="G9329">
        <v>455.71199999999999</v>
      </c>
      <c r="H9329">
        <v>2</v>
      </c>
      <c r="I9329">
        <v>0.2</v>
      </c>
      <c r="J9329">
        <v>34.178400000000003</v>
      </c>
      <c r="K9329" s="2" t="s">
        <v>935</v>
      </c>
      <c r="L9329" s="2" t="s">
        <v>3121</v>
      </c>
      <c r="M9329" s="2" t="s">
        <v>998</v>
      </c>
      <c r="N9329" s="2">
        <v>98026</v>
      </c>
      <c r="O9329" s="2" t="s">
        <v>950</v>
      </c>
      <c r="P9329" s="2" t="s">
        <v>976</v>
      </c>
      <c r="Q9329" s="2" t="s">
        <v>977</v>
      </c>
      <c r="R9329" s="2" t="s">
        <v>988</v>
      </c>
      <c r="S9329" s="2" t="s">
        <v>4004</v>
      </c>
      <c r="T9329" s="2" t="s">
        <v>943</v>
      </c>
    </row>
    <row r="9330" spans="1:20">
      <c r="A9330" t="s">
        <v>10620</v>
      </c>
      <c r="B9330" s="1">
        <v>42985</v>
      </c>
      <c r="C9330" s="1">
        <v>42988</v>
      </c>
      <c r="D9330" t="s">
        <v>1079</v>
      </c>
      <c r="E9330" t="s">
        <v>474</v>
      </c>
      <c r="F9330" t="s">
        <v>6569</v>
      </c>
      <c r="G9330">
        <v>25.98</v>
      </c>
      <c r="H9330">
        <v>1</v>
      </c>
      <c r="I9330">
        <v>0</v>
      </c>
      <c r="J9330">
        <v>7.2744</v>
      </c>
      <c r="K9330" s="2" t="s">
        <v>935</v>
      </c>
      <c r="L9330" s="2" t="s">
        <v>3121</v>
      </c>
      <c r="M9330" s="2" t="s">
        <v>998</v>
      </c>
      <c r="N9330" s="2">
        <v>98026</v>
      </c>
      <c r="O9330" s="2" t="s">
        <v>950</v>
      </c>
      <c r="P9330" s="2" t="s">
        <v>951</v>
      </c>
      <c r="Q9330" s="2" t="s">
        <v>973</v>
      </c>
      <c r="R9330" s="2" t="s">
        <v>6570</v>
      </c>
      <c r="S9330" s="2" t="s">
        <v>4004</v>
      </c>
      <c r="T9330" s="2" t="s">
        <v>943</v>
      </c>
    </row>
    <row r="9331" spans="1:20">
      <c r="A9331" t="s">
        <v>10621</v>
      </c>
      <c r="B9331" s="1">
        <v>42336</v>
      </c>
      <c r="C9331" s="1">
        <v>42338</v>
      </c>
      <c r="D9331" t="s">
        <v>1079</v>
      </c>
      <c r="E9331" t="s">
        <v>275</v>
      </c>
      <c r="F9331" t="s">
        <v>7343</v>
      </c>
      <c r="G9331">
        <v>45.28</v>
      </c>
      <c r="H9331">
        <v>4</v>
      </c>
      <c r="I9331">
        <v>0</v>
      </c>
      <c r="J9331">
        <v>15.395200000000001</v>
      </c>
      <c r="K9331" s="2" t="s">
        <v>935</v>
      </c>
      <c r="L9331" s="2" t="s">
        <v>906</v>
      </c>
      <c r="M9331" s="2" t="s">
        <v>949</v>
      </c>
      <c r="N9331" s="2">
        <v>94110</v>
      </c>
      <c r="O9331" s="2" t="s">
        <v>950</v>
      </c>
      <c r="P9331" s="2" t="s">
        <v>951</v>
      </c>
      <c r="Q9331" s="2" t="s">
        <v>983</v>
      </c>
      <c r="R9331" s="2" t="s">
        <v>7344</v>
      </c>
      <c r="S9331" s="2" t="s">
        <v>2565</v>
      </c>
      <c r="T9331" s="2" t="s">
        <v>943</v>
      </c>
    </row>
    <row r="9332" spans="1:20">
      <c r="A9332" t="s">
        <v>10622</v>
      </c>
      <c r="B9332" s="1">
        <v>42320</v>
      </c>
      <c r="C9332" s="1">
        <v>42326</v>
      </c>
      <c r="D9332" t="s">
        <v>957</v>
      </c>
      <c r="E9332" t="s">
        <v>742</v>
      </c>
      <c r="F9332" t="s">
        <v>3767</v>
      </c>
      <c r="G9332">
        <v>15.56</v>
      </c>
      <c r="H9332">
        <v>2</v>
      </c>
      <c r="I9332">
        <v>0</v>
      </c>
      <c r="J9332">
        <v>7.3132000000000001</v>
      </c>
      <c r="K9332" s="2" t="s">
        <v>935</v>
      </c>
      <c r="L9332" s="2" t="s">
        <v>903</v>
      </c>
      <c r="M9332" s="2" t="s">
        <v>1147</v>
      </c>
      <c r="N9332" s="2">
        <v>10035</v>
      </c>
      <c r="O9332" s="2" t="s">
        <v>1043</v>
      </c>
      <c r="P9332" s="2" t="s">
        <v>951</v>
      </c>
      <c r="Q9332" s="2" t="s">
        <v>1065</v>
      </c>
      <c r="R9332" s="2" t="s">
        <v>1496</v>
      </c>
      <c r="S9332" s="2" t="s">
        <v>6522</v>
      </c>
      <c r="T9332" s="2" t="s">
        <v>943</v>
      </c>
    </row>
    <row r="9333" spans="1:20">
      <c r="A9333" t="s">
        <v>10623</v>
      </c>
      <c r="B9333" s="1">
        <v>42642</v>
      </c>
      <c r="C9333" s="1">
        <v>42646</v>
      </c>
      <c r="D9333" t="s">
        <v>957</v>
      </c>
      <c r="E9333" t="s">
        <v>70</v>
      </c>
      <c r="F9333" t="s">
        <v>4824</v>
      </c>
      <c r="G9333">
        <v>859.2</v>
      </c>
      <c r="H9333">
        <v>3</v>
      </c>
      <c r="I9333">
        <v>0.2</v>
      </c>
      <c r="J9333">
        <v>75.180000000000007</v>
      </c>
      <c r="K9333" s="2" t="s">
        <v>935</v>
      </c>
      <c r="L9333" s="2" t="s">
        <v>1193</v>
      </c>
      <c r="M9333" s="2" t="s">
        <v>1281</v>
      </c>
      <c r="N9333" s="2">
        <v>97477</v>
      </c>
      <c r="O9333" s="2" t="s">
        <v>950</v>
      </c>
      <c r="P9333" s="2" t="s">
        <v>976</v>
      </c>
      <c r="Q9333" s="2" t="s">
        <v>977</v>
      </c>
      <c r="R9333" s="2" t="s">
        <v>4825</v>
      </c>
      <c r="S9333" s="2" t="s">
        <v>1110</v>
      </c>
      <c r="T9333" s="2" t="s">
        <v>955</v>
      </c>
    </row>
    <row r="9334" spans="1:20">
      <c r="A9334" t="s">
        <v>10624</v>
      </c>
      <c r="B9334" s="1">
        <v>42989</v>
      </c>
      <c r="C9334" s="1">
        <v>42991</v>
      </c>
      <c r="D9334" t="s">
        <v>933</v>
      </c>
      <c r="E9334" t="s">
        <v>813</v>
      </c>
      <c r="F9334" t="s">
        <v>2322</v>
      </c>
      <c r="G9334">
        <v>195.68</v>
      </c>
      <c r="H9334">
        <v>4</v>
      </c>
      <c r="I9334">
        <v>0</v>
      </c>
      <c r="J9334">
        <v>50.876800000000003</v>
      </c>
      <c r="K9334" s="2" t="s">
        <v>935</v>
      </c>
      <c r="L9334" s="2" t="s">
        <v>8072</v>
      </c>
      <c r="M9334" s="2" t="s">
        <v>937</v>
      </c>
      <c r="N9334" s="2">
        <v>40324</v>
      </c>
      <c r="O9334" s="2" t="s">
        <v>938</v>
      </c>
      <c r="P9334" s="2" t="s">
        <v>951</v>
      </c>
      <c r="Q9334" s="2" t="s">
        <v>983</v>
      </c>
      <c r="R9334" s="2" t="s">
        <v>2323</v>
      </c>
      <c r="S9334" s="2" t="s">
        <v>8049</v>
      </c>
      <c r="T9334" s="2" t="s">
        <v>943</v>
      </c>
    </row>
    <row r="9335" spans="1:20">
      <c r="A9335" t="s">
        <v>10624</v>
      </c>
      <c r="B9335" s="1">
        <v>42989</v>
      </c>
      <c r="C9335" s="1">
        <v>42991</v>
      </c>
      <c r="D9335" t="s">
        <v>933</v>
      </c>
      <c r="E9335" t="s">
        <v>813</v>
      </c>
      <c r="F9335" t="s">
        <v>4577</v>
      </c>
      <c r="G9335">
        <v>14.2</v>
      </c>
      <c r="H9335">
        <v>4</v>
      </c>
      <c r="I9335">
        <v>0</v>
      </c>
      <c r="J9335">
        <v>6.6740000000000004</v>
      </c>
      <c r="K9335" s="2" t="s">
        <v>935</v>
      </c>
      <c r="L9335" s="2" t="s">
        <v>8072</v>
      </c>
      <c r="M9335" s="2" t="s">
        <v>937</v>
      </c>
      <c r="N9335" s="2">
        <v>40324</v>
      </c>
      <c r="O9335" s="2" t="s">
        <v>938</v>
      </c>
      <c r="P9335" s="2" t="s">
        <v>951</v>
      </c>
      <c r="Q9335" s="2" t="s">
        <v>1148</v>
      </c>
      <c r="R9335" s="2" t="s">
        <v>4578</v>
      </c>
      <c r="S9335" s="2" t="s">
        <v>8049</v>
      </c>
      <c r="T9335" s="2" t="s">
        <v>943</v>
      </c>
    </row>
    <row r="9336" spans="1:20">
      <c r="A9336" t="s">
        <v>10625</v>
      </c>
      <c r="B9336" s="1">
        <v>42856</v>
      </c>
      <c r="C9336" s="1">
        <v>42857</v>
      </c>
      <c r="D9336" t="s">
        <v>1079</v>
      </c>
      <c r="E9336" t="s">
        <v>205</v>
      </c>
      <c r="F9336" t="s">
        <v>934</v>
      </c>
      <c r="G9336">
        <v>314.35199999999998</v>
      </c>
      <c r="H9336">
        <v>3</v>
      </c>
      <c r="I9336">
        <v>0.2</v>
      </c>
      <c r="J9336">
        <v>-15.717599999999999</v>
      </c>
      <c r="K9336" s="2" t="s">
        <v>935</v>
      </c>
      <c r="L9336" s="2" t="s">
        <v>3892</v>
      </c>
      <c r="M9336" s="2" t="s">
        <v>960</v>
      </c>
      <c r="N9336" s="2">
        <v>33065</v>
      </c>
      <c r="O9336" s="2" t="s">
        <v>938</v>
      </c>
      <c r="P9336" s="2" t="s">
        <v>939</v>
      </c>
      <c r="Q9336" s="2" t="s">
        <v>940</v>
      </c>
      <c r="R9336" s="2" t="s">
        <v>941</v>
      </c>
      <c r="S9336" s="2" t="s">
        <v>2059</v>
      </c>
      <c r="T9336" s="2" t="s">
        <v>943</v>
      </c>
    </row>
    <row r="9337" spans="1:20">
      <c r="A9337" t="s">
        <v>10625</v>
      </c>
      <c r="B9337" s="1">
        <v>42856</v>
      </c>
      <c r="C9337" s="1">
        <v>42857</v>
      </c>
      <c r="D9337" t="s">
        <v>1079</v>
      </c>
      <c r="E9337" t="s">
        <v>205</v>
      </c>
      <c r="F9337" t="s">
        <v>6986</v>
      </c>
      <c r="G9337">
        <v>4.6079999999999997</v>
      </c>
      <c r="H9337">
        <v>2</v>
      </c>
      <c r="I9337">
        <v>0.2</v>
      </c>
      <c r="J9337">
        <v>1.4976</v>
      </c>
      <c r="K9337" s="2" t="s">
        <v>935</v>
      </c>
      <c r="L9337" s="2" t="s">
        <v>3892</v>
      </c>
      <c r="M9337" s="2" t="s">
        <v>960</v>
      </c>
      <c r="N9337" s="2">
        <v>33065</v>
      </c>
      <c r="O9337" s="2" t="s">
        <v>938</v>
      </c>
      <c r="P9337" s="2" t="s">
        <v>951</v>
      </c>
      <c r="Q9337" s="2" t="s">
        <v>952</v>
      </c>
      <c r="R9337" s="2" t="s">
        <v>6987</v>
      </c>
      <c r="S9337" s="2" t="s">
        <v>2059</v>
      </c>
      <c r="T9337" s="2" t="s">
        <v>943</v>
      </c>
    </row>
    <row r="9338" spans="1:20">
      <c r="A9338" t="s">
        <v>10626</v>
      </c>
      <c r="B9338" s="1">
        <v>42994</v>
      </c>
      <c r="C9338" s="1">
        <v>42998</v>
      </c>
      <c r="D9338" t="s">
        <v>957</v>
      </c>
      <c r="E9338" t="s">
        <v>444</v>
      </c>
      <c r="F9338" t="s">
        <v>1346</v>
      </c>
      <c r="G9338">
        <v>17.899999999999999</v>
      </c>
      <c r="H9338">
        <v>5</v>
      </c>
      <c r="I9338">
        <v>0</v>
      </c>
      <c r="J9338">
        <v>8.7710000000000008</v>
      </c>
      <c r="K9338" s="2" t="s">
        <v>935</v>
      </c>
      <c r="L9338" s="2" t="s">
        <v>906</v>
      </c>
      <c r="M9338" s="2" t="s">
        <v>949</v>
      </c>
      <c r="N9338" s="2">
        <v>94110</v>
      </c>
      <c r="O9338" s="2" t="s">
        <v>950</v>
      </c>
      <c r="P9338" s="2" t="s">
        <v>951</v>
      </c>
      <c r="Q9338" s="2" t="s">
        <v>1148</v>
      </c>
      <c r="R9338" s="2" t="s">
        <v>1349</v>
      </c>
      <c r="S9338" s="2" t="s">
        <v>3702</v>
      </c>
      <c r="T9338" s="2" t="s">
        <v>955</v>
      </c>
    </row>
    <row r="9339" spans="1:20">
      <c r="A9339" t="s">
        <v>10627</v>
      </c>
      <c r="B9339" s="1">
        <v>41931</v>
      </c>
      <c r="C9339" s="1">
        <v>41934</v>
      </c>
      <c r="D9339" t="s">
        <v>933</v>
      </c>
      <c r="E9339" t="s">
        <v>401</v>
      </c>
      <c r="F9339" t="s">
        <v>5982</v>
      </c>
      <c r="G9339">
        <v>2.992</v>
      </c>
      <c r="H9339">
        <v>1</v>
      </c>
      <c r="I9339">
        <v>0.2</v>
      </c>
      <c r="J9339">
        <v>1.1220000000000001</v>
      </c>
      <c r="K9339" s="2" t="s">
        <v>935</v>
      </c>
      <c r="L9339" s="2" t="s">
        <v>906</v>
      </c>
      <c r="M9339" s="2" t="s">
        <v>949</v>
      </c>
      <c r="N9339" s="2">
        <v>94110</v>
      </c>
      <c r="O9339" s="2" t="s">
        <v>950</v>
      </c>
      <c r="P9339" s="2" t="s">
        <v>951</v>
      </c>
      <c r="Q9339" s="2" t="s">
        <v>980</v>
      </c>
      <c r="R9339" s="2" t="s">
        <v>5983</v>
      </c>
      <c r="S9339" s="2" t="s">
        <v>3404</v>
      </c>
      <c r="T9339" s="2" t="s">
        <v>955</v>
      </c>
    </row>
    <row r="9340" spans="1:20">
      <c r="A9340" t="s">
        <v>10627</v>
      </c>
      <c r="B9340" s="1">
        <v>41931</v>
      </c>
      <c r="C9340" s="1">
        <v>41934</v>
      </c>
      <c r="D9340" t="s">
        <v>933</v>
      </c>
      <c r="E9340" t="s">
        <v>401</v>
      </c>
      <c r="F9340" t="s">
        <v>3675</v>
      </c>
      <c r="G9340">
        <v>20.064</v>
      </c>
      <c r="H9340">
        <v>6</v>
      </c>
      <c r="I9340">
        <v>0.2</v>
      </c>
      <c r="J9340">
        <v>7.0224000000000002</v>
      </c>
      <c r="K9340" s="2" t="s">
        <v>935</v>
      </c>
      <c r="L9340" s="2" t="s">
        <v>906</v>
      </c>
      <c r="M9340" s="2" t="s">
        <v>949</v>
      </c>
      <c r="N9340" s="2">
        <v>94110</v>
      </c>
      <c r="O9340" s="2" t="s">
        <v>950</v>
      </c>
      <c r="P9340" s="2" t="s">
        <v>951</v>
      </c>
      <c r="Q9340" s="2" t="s">
        <v>980</v>
      </c>
      <c r="R9340" s="2" t="s">
        <v>3676</v>
      </c>
      <c r="S9340" s="2" t="s">
        <v>3404</v>
      </c>
      <c r="T9340" s="2" t="s">
        <v>955</v>
      </c>
    </row>
    <row r="9341" spans="1:20">
      <c r="A9341" t="s">
        <v>10627</v>
      </c>
      <c r="B9341" s="1">
        <v>41931</v>
      </c>
      <c r="C9341" s="1">
        <v>41934</v>
      </c>
      <c r="D9341" t="s">
        <v>933</v>
      </c>
      <c r="E9341" t="s">
        <v>401</v>
      </c>
      <c r="F9341" t="s">
        <v>7788</v>
      </c>
      <c r="G9341">
        <v>146.72999999999999</v>
      </c>
      <c r="H9341">
        <v>3</v>
      </c>
      <c r="I9341">
        <v>0</v>
      </c>
      <c r="J9341">
        <v>68.963099999999997</v>
      </c>
      <c r="K9341" s="2" t="s">
        <v>935</v>
      </c>
      <c r="L9341" s="2" t="s">
        <v>906</v>
      </c>
      <c r="M9341" s="2" t="s">
        <v>949</v>
      </c>
      <c r="N9341" s="2">
        <v>94110</v>
      </c>
      <c r="O9341" s="2" t="s">
        <v>950</v>
      </c>
      <c r="P9341" s="2" t="s">
        <v>951</v>
      </c>
      <c r="Q9341" s="2" t="s">
        <v>993</v>
      </c>
      <c r="R9341" s="2" t="s">
        <v>7789</v>
      </c>
      <c r="S9341" s="2" t="s">
        <v>3404</v>
      </c>
      <c r="T9341" s="2" t="s">
        <v>955</v>
      </c>
    </row>
    <row r="9342" spans="1:20">
      <c r="A9342" t="s">
        <v>10627</v>
      </c>
      <c r="B9342" s="1">
        <v>41931</v>
      </c>
      <c r="C9342" s="1">
        <v>41934</v>
      </c>
      <c r="D9342" t="s">
        <v>933</v>
      </c>
      <c r="E9342" t="s">
        <v>401</v>
      </c>
      <c r="F9342" t="s">
        <v>2761</v>
      </c>
      <c r="G9342">
        <v>18.75</v>
      </c>
      <c r="H9342">
        <v>5</v>
      </c>
      <c r="I9342">
        <v>0</v>
      </c>
      <c r="J9342">
        <v>9</v>
      </c>
      <c r="K9342" s="2" t="s">
        <v>935</v>
      </c>
      <c r="L9342" s="2" t="s">
        <v>906</v>
      </c>
      <c r="M9342" s="2" t="s">
        <v>949</v>
      </c>
      <c r="N9342" s="2">
        <v>94110</v>
      </c>
      <c r="O9342" s="2" t="s">
        <v>950</v>
      </c>
      <c r="P9342" s="2" t="s">
        <v>951</v>
      </c>
      <c r="Q9342" s="2" t="s">
        <v>952</v>
      </c>
      <c r="R9342" s="2" t="s">
        <v>2762</v>
      </c>
      <c r="S9342" s="2" t="s">
        <v>3404</v>
      </c>
      <c r="T9342" s="2" t="s">
        <v>955</v>
      </c>
    </row>
    <row r="9343" spans="1:20">
      <c r="A9343" t="s">
        <v>10627</v>
      </c>
      <c r="B9343" s="1">
        <v>41931</v>
      </c>
      <c r="C9343" s="1">
        <v>41934</v>
      </c>
      <c r="D9343" t="s">
        <v>933</v>
      </c>
      <c r="E9343" t="s">
        <v>401</v>
      </c>
      <c r="F9343" t="s">
        <v>7811</v>
      </c>
      <c r="G9343">
        <v>117.57599999999999</v>
      </c>
      <c r="H9343">
        <v>3</v>
      </c>
      <c r="I9343">
        <v>0.2</v>
      </c>
      <c r="J9343">
        <v>11.7576</v>
      </c>
      <c r="K9343" s="2" t="s">
        <v>935</v>
      </c>
      <c r="L9343" s="2" t="s">
        <v>906</v>
      </c>
      <c r="M9343" s="2" t="s">
        <v>949</v>
      </c>
      <c r="N9343" s="2">
        <v>94110</v>
      </c>
      <c r="O9343" s="2" t="s">
        <v>950</v>
      </c>
      <c r="P9343" s="2" t="s">
        <v>976</v>
      </c>
      <c r="Q9343" s="2" t="s">
        <v>977</v>
      </c>
      <c r="R9343" s="2" t="s">
        <v>7812</v>
      </c>
      <c r="S9343" s="2" t="s">
        <v>3404</v>
      </c>
      <c r="T9343" s="2" t="s">
        <v>955</v>
      </c>
    </row>
    <row r="9344" spans="1:20">
      <c r="A9344" t="s">
        <v>10628</v>
      </c>
      <c r="B9344" s="1">
        <v>42442</v>
      </c>
      <c r="C9344" s="1">
        <v>42447</v>
      </c>
      <c r="D9344" t="s">
        <v>957</v>
      </c>
      <c r="E9344" t="s">
        <v>804</v>
      </c>
      <c r="F9344" t="s">
        <v>3036</v>
      </c>
      <c r="G9344">
        <v>51.183999999999997</v>
      </c>
      <c r="H9344">
        <v>7</v>
      </c>
      <c r="I9344">
        <v>0.2</v>
      </c>
      <c r="J9344">
        <v>19.193999999999999</v>
      </c>
      <c r="K9344" s="2" t="s">
        <v>935</v>
      </c>
      <c r="L9344" s="2" t="s">
        <v>3402</v>
      </c>
      <c r="M9344" s="2" t="s">
        <v>949</v>
      </c>
      <c r="N9344" s="2">
        <v>92503</v>
      </c>
      <c r="O9344" s="2" t="s">
        <v>950</v>
      </c>
      <c r="P9344" s="2" t="s">
        <v>951</v>
      </c>
      <c r="Q9344" s="2" t="s">
        <v>980</v>
      </c>
      <c r="R9344" s="2" t="s">
        <v>3037</v>
      </c>
      <c r="S9344" s="2" t="s">
        <v>7786</v>
      </c>
      <c r="T9344" s="2" t="s">
        <v>1008</v>
      </c>
    </row>
    <row r="9345" spans="1:20">
      <c r="A9345" t="s">
        <v>10629</v>
      </c>
      <c r="B9345" s="1">
        <v>42783</v>
      </c>
      <c r="C9345" s="1">
        <v>42786</v>
      </c>
      <c r="D9345" t="s">
        <v>1079</v>
      </c>
      <c r="E9345" t="s">
        <v>334</v>
      </c>
      <c r="F9345" t="s">
        <v>8407</v>
      </c>
      <c r="G9345">
        <v>455.97</v>
      </c>
      <c r="H9345">
        <v>5</v>
      </c>
      <c r="I9345">
        <v>0.4</v>
      </c>
      <c r="J9345">
        <v>-106.393</v>
      </c>
      <c r="K9345" s="2" t="s">
        <v>935</v>
      </c>
      <c r="L9345" s="2" t="s">
        <v>1155</v>
      </c>
      <c r="M9345" s="2" t="s">
        <v>1348</v>
      </c>
      <c r="N9345" s="2">
        <v>45373</v>
      </c>
      <c r="O9345" s="2" t="s">
        <v>1043</v>
      </c>
      <c r="P9345" s="2" t="s">
        <v>939</v>
      </c>
      <c r="Q9345" s="2" t="s">
        <v>961</v>
      </c>
      <c r="R9345" s="2" t="s">
        <v>8408</v>
      </c>
      <c r="S9345" s="2" t="s">
        <v>2925</v>
      </c>
      <c r="T9345" s="2" t="s">
        <v>1008</v>
      </c>
    </row>
    <row r="9346" spans="1:20">
      <c r="A9346" t="s">
        <v>10629</v>
      </c>
      <c r="B9346" s="1">
        <v>42783</v>
      </c>
      <c r="C9346" s="1">
        <v>42786</v>
      </c>
      <c r="D9346" t="s">
        <v>1079</v>
      </c>
      <c r="E9346" t="s">
        <v>334</v>
      </c>
      <c r="F9346" t="s">
        <v>1069</v>
      </c>
      <c r="G9346">
        <v>5.7149999999999999</v>
      </c>
      <c r="H9346">
        <v>5</v>
      </c>
      <c r="I9346">
        <v>0.7</v>
      </c>
      <c r="J9346">
        <v>-4.7625000000000002</v>
      </c>
      <c r="K9346" s="2" t="s">
        <v>935</v>
      </c>
      <c r="L9346" s="2" t="s">
        <v>1155</v>
      </c>
      <c r="M9346" s="2" t="s">
        <v>1348</v>
      </c>
      <c r="N9346" s="2">
        <v>45373</v>
      </c>
      <c r="O9346" s="2" t="s">
        <v>1043</v>
      </c>
      <c r="P9346" s="2" t="s">
        <v>951</v>
      </c>
      <c r="Q9346" s="2" t="s">
        <v>980</v>
      </c>
      <c r="R9346" s="2" t="s">
        <v>1070</v>
      </c>
      <c r="S9346" s="2" t="s">
        <v>2925</v>
      </c>
      <c r="T9346" s="2" t="s">
        <v>1008</v>
      </c>
    </row>
    <row r="9347" spans="1:20">
      <c r="A9347" t="s">
        <v>10629</v>
      </c>
      <c r="B9347" s="1">
        <v>42783</v>
      </c>
      <c r="C9347" s="1">
        <v>42786</v>
      </c>
      <c r="D9347" t="s">
        <v>1079</v>
      </c>
      <c r="E9347" t="s">
        <v>334</v>
      </c>
      <c r="F9347" t="s">
        <v>6490</v>
      </c>
      <c r="G9347">
        <v>57.594000000000001</v>
      </c>
      <c r="H9347">
        <v>1</v>
      </c>
      <c r="I9347">
        <v>0.4</v>
      </c>
      <c r="J9347">
        <v>-11.518800000000001</v>
      </c>
      <c r="K9347" s="2" t="s">
        <v>935</v>
      </c>
      <c r="L9347" s="2" t="s">
        <v>1155</v>
      </c>
      <c r="M9347" s="2" t="s">
        <v>1348</v>
      </c>
      <c r="N9347" s="2">
        <v>45373</v>
      </c>
      <c r="O9347" s="2" t="s">
        <v>1043</v>
      </c>
      <c r="P9347" s="2" t="s">
        <v>976</v>
      </c>
      <c r="Q9347" s="2" t="s">
        <v>977</v>
      </c>
      <c r="R9347" s="2" t="s">
        <v>6491</v>
      </c>
      <c r="S9347" s="2" t="s">
        <v>2925</v>
      </c>
      <c r="T9347" s="2" t="s">
        <v>1008</v>
      </c>
    </row>
    <row r="9348" spans="1:20">
      <c r="A9348" t="s">
        <v>10629</v>
      </c>
      <c r="B9348" s="1">
        <v>42783</v>
      </c>
      <c r="C9348" s="1">
        <v>42786</v>
      </c>
      <c r="D9348" t="s">
        <v>1079</v>
      </c>
      <c r="E9348" t="s">
        <v>334</v>
      </c>
      <c r="F9348" t="s">
        <v>4972</v>
      </c>
      <c r="G9348">
        <v>30.143999999999998</v>
      </c>
      <c r="H9348">
        <v>2</v>
      </c>
      <c r="I9348">
        <v>0.2</v>
      </c>
      <c r="J9348">
        <v>8.2896000000000001</v>
      </c>
      <c r="K9348" s="2" t="s">
        <v>935</v>
      </c>
      <c r="L9348" s="2" t="s">
        <v>1155</v>
      </c>
      <c r="M9348" s="2" t="s">
        <v>1348</v>
      </c>
      <c r="N9348" s="2">
        <v>45373</v>
      </c>
      <c r="O9348" s="2" t="s">
        <v>1043</v>
      </c>
      <c r="P9348" s="2" t="s">
        <v>939</v>
      </c>
      <c r="Q9348" s="2" t="s">
        <v>969</v>
      </c>
      <c r="R9348" s="2" t="s">
        <v>4973</v>
      </c>
      <c r="S9348" s="2" t="s">
        <v>2925</v>
      </c>
      <c r="T9348" s="2" t="s">
        <v>1008</v>
      </c>
    </row>
    <row r="9349" spans="1:20">
      <c r="A9349" t="s">
        <v>10629</v>
      </c>
      <c r="B9349" s="1">
        <v>42783</v>
      </c>
      <c r="C9349" s="1">
        <v>42786</v>
      </c>
      <c r="D9349" t="s">
        <v>1079</v>
      </c>
      <c r="E9349" t="s">
        <v>334</v>
      </c>
      <c r="F9349" t="s">
        <v>5102</v>
      </c>
      <c r="G9349">
        <v>899.43</v>
      </c>
      <c r="H9349">
        <v>5</v>
      </c>
      <c r="I9349">
        <v>0.3</v>
      </c>
      <c r="J9349">
        <v>-12.849</v>
      </c>
      <c r="K9349" s="2" t="s">
        <v>935</v>
      </c>
      <c r="L9349" s="2" t="s">
        <v>1155</v>
      </c>
      <c r="M9349" s="2" t="s">
        <v>1348</v>
      </c>
      <c r="N9349" s="2">
        <v>45373</v>
      </c>
      <c r="O9349" s="2" t="s">
        <v>1043</v>
      </c>
      <c r="P9349" s="2" t="s">
        <v>939</v>
      </c>
      <c r="Q9349" s="2" t="s">
        <v>945</v>
      </c>
      <c r="R9349" s="2" t="s">
        <v>5103</v>
      </c>
      <c r="S9349" s="2" t="s">
        <v>2925</v>
      </c>
      <c r="T9349" s="2" t="s">
        <v>1008</v>
      </c>
    </row>
    <row r="9350" spans="1:20">
      <c r="A9350" t="s">
        <v>10630</v>
      </c>
      <c r="B9350" s="1">
        <v>42726</v>
      </c>
      <c r="C9350" s="1">
        <v>42732</v>
      </c>
      <c r="D9350" t="s">
        <v>957</v>
      </c>
      <c r="E9350" t="s">
        <v>87</v>
      </c>
      <c r="F9350" t="s">
        <v>9262</v>
      </c>
      <c r="G9350">
        <v>842.72</v>
      </c>
      <c r="H9350">
        <v>8</v>
      </c>
      <c r="I9350">
        <v>0</v>
      </c>
      <c r="J9350">
        <v>202.25280000000001</v>
      </c>
      <c r="K9350" s="2" t="s">
        <v>935</v>
      </c>
      <c r="L9350" s="2" t="s">
        <v>8069</v>
      </c>
      <c r="M9350" s="2" t="s">
        <v>949</v>
      </c>
      <c r="N9350" s="2">
        <v>92553</v>
      </c>
      <c r="O9350" s="2" t="s">
        <v>950</v>
      </c>
      <c r="P9350" s="2" t="s">
        <v>939</v>
      </c>
      <c r="Q9350" s="2" t="s">
        <v>969</v>
      </c>
      <c r="R9350" s="2" t="s">
        <v>9263</v>
      </c>
      <c r="S9350" s="2" t="s">
        <v>1236</v>
      </c>
      <c r="T9350" s="2" t="s">
        <v>943</v>
      </c>
    </row>
    <row r="9351" spans="1:20">
      <c r="A9351" t="s">
        <v>10630</v>
      </c>
      <c r="B9351" s="1">
        <v>42726</v>
      </c>
      <c r="C9351" s="1">
        <v>42732</v>
      </c>
      <c r="D9351" t="s">
        <v>957</v>
      </c>
      <c r="E9351" t="s">
        <v>87</v>
      </c>
      <c r="F9351" t="s">
        <v>1334</v>
      </c>
      <c r="G9351">
        <v>41.96</v>
      </c>
      <c r="H9351">
        <v>2</v>
      </c>
      <c r="I9351">
        <v>0</v>
      </c>
      <c r="J9351">
        <v>10.909599999999999</v>
      </c>
      <c r="K9351" s="2" t="s">
        <v>935</v>
      </c>
      <c r="L9351" s="2" t="s">
        <v>8069</v>
      </c>
      <c r="M9351" s="2" t="s">
        <v>949</v>
      </c>
      <c r="N9351" s="2">
        <v>92553</v>
      </c>
      <c r="O9351" s="2" t="s">
        <v>950</v>
      </c>
      <c r="P9351" s="2" t="s">
        <v>939</v>
      </c>
      <c r="Q9351" s="2" t="s">
        <v>969</v>
      </c>
      <c r="R9351" s="2" t="s">
        <v>1335</v>
      </c>
      <c r="S9351" s="2" t="s">
        <v>1236</v>
      </c>
      <c r="T9351" s="2" t="s">
        <v>943</v>
      </c>
    </row>
    <row r="9352" spans="1:20">
      <c r="A9352" t="s">
        <v>10631</v>
      </c>
      <c r="B9352" s="1">
        <v>42636</v>
      </c>
      <c r="C9352" s="1">
        <v>42640</v>
      </c>
      <c r="D9352" t="s">
        <v>957</v>
      </c>
      <c r="E9352" t="s">
        <v>373</v>
      </c>
      <c r="F9352" t="s">
        <v>4056</v>
      </c>
      <c r="G9352">
        <v>13.215999999999999</v>
      </c>
      <c r="H9352">
        <v>4</v>
      </c>
      <c r="I9352">
        <v>0.2</v>
      </c>
      <c r="J9352">
        <v>4.4603999999999999</v>
      </c>
      <c r="K9352" s="2" t="s">
        <v>935</v>
      </c>
      <c r="L9352" s="2" t="s">
        <v>905</v>
      </c>
      <c r="M9352" s="2" t="s">
        <v>998</v>
      </c>
      <c r="N9352" s="2">
        <v>98115</v>
      </c>
      <c r="O9352" s="2" t="s">
        <v>950</v>
      </c>
      <c r="P9352" s="2" t="s">
        <v>951</v>
      </c>
      <c r="Q9352" s="2" t="s">
        <v>980</v>
      </c>
      <c r="R9352" s="2" t="s">
        <v>4057</v>
      </c>
      <c r="S9352" s="2" t="s">
        <v>3217</v>
      </c>
      <c r="T9352" s="2" t="s">
        <v>955</v>
      </c>
    </row>
    <row r="9353" spans="1:20">
      <c r="A9353" t="s">
        <v>10631</v>
      </c>
      <c r="B9353" s="1">
        <v>42636</v>
      </c>
      <c r="C9353" s="1">
        <v>42640</v>
      </c>
      <c r="D9353" t="s">
        <v>957</v>
      </c>
      <c r="E9353" t="s">
        <v>373</v>
      </c>
      <c r="F9353" t="s">
        <v>2258</v>
      </c>
      <c r="G9353">
        <v>184.75200000000001</v>
      </c>
      <c r="H9353">
        <v>3</v>
      </c>
      <c r="I9353">
        <v>0.2</v>
      </c>
      <c r="J9353">
        <v>-20.784600000000001</v>
      </c>
      <c r="K9353" s="2" t="s">
        <v>935</v>
      </c>
      <c r="L9353" s="2" t="s">
        <v>905</v>
      </c>
      <c r="M9353" s="2" t="s">
        <v>998</v>
      </c>
      <c r="N9353" s="2">
        <v>98115</v>
      </c>
      <c r="O9353" s="2" t="s">
        <v>950</v>
      </c>
      <c r="P9353" s="2" t="s">
        <v>939</v>
      </c>
      <c r="Q9353" s="2" t="s">
        <v>945</v>
      </c>
      <c r="R9353" s="2" t="s">
        <v>2259</v>
      </c>
      <c r="S9353" s="2" t="s">
        <v>3217</v>
      </c>
      <c r="T9353" s="2" t="s">
        <v>955</v>
      </c>
    </row>
    <row r="9354" spans="1:20">
      <c r="A9354" t="s">
        <v>10632</v>
      </c>
      <c r="B9354" s="1">
        <v>43002</v>
      </c>
      <c r="C9354" s="1">
        <v>43004</v>
      </c>
      <c r="D9354" t="s">
        <v>1079</v>
      </c>
      <c r="E9354" t="s">
        <v>253</v>
      </c>
      <c r="F9354" t="s">
        <v>3887</v>
      </c>
      <c r="G9354">
        <v>520.46400000000006</v>
      </c>
      <c r="H9354">
        <v>2</v>
      </c>
      <c r="I9354">
        <v>0.3</v>
      </c>
      <c r="J9354">
        <v>-14.8704</v>
      </c>
      <c r="K9354" s="2" t="s">
        <v>935</v>
      </c>
      <c r="L9354" s="2" t="s">
        <v>1180</v>
      </c>
      <c r="M9354" s="2" t="s">
        <v>1099</v>
      </c>
      <c r="N9354" s="2">
        <v>60623</v>
      </c>
      <c r="O9354" s="2" t="s">
        <v>1005</v>
      </c>
      <c r="P9354" s="2" t="s">
        <v>939</v>
      </c>
      <c r="Q9354" s="2" t="s">
        <v>945</v>
      </c>
      <c r="R9354" s="2" t="s">
        <v>3888</v>
      </c>
      <c r="S9354" s="2" t="s">
        <v>2404</v>
      </c>
      <c r="T9354" s="2" t="s">
        <v>943</v>
      </c>
    </row>
    <row r="9355" spans="1:20">
      <c r="A9355" t="s">
        <v>10632</v>
      </c>
      <c r="B9355" s="1">
        <v>43002</v>
      </c>
      <c r="C9355" s="1">
        <v>43004</v>
      </c>
      <c r="D9355" t="s">
        <v>1079</v>
      </c>
      <c r="E9355" t="s">
        <v>253</v>
      </c>
      <c r="F9355" t="s">
        <v>9035</v>
      </c>
      <c r="G9355">
        <v>11.423999999999999</v>
      </c>
      <c r="H9355">
        <v>3</v>
      </c>
      <c r="I9355">
        <v>0.2</v>
      </c>
      <c r="J9355">
        <v>3.7128000000000001</v>
      </c>
      <c r="K9355" s="2" t="s">
        <v>935</v>
      </c>
      <c r="L9355" s="2" t="s">
        <v>1180</v>
      </c>
      <c r="M9355" s="2" t="s">
        <v>1099</v>
      </c>
      <c r="N9355" s="2">
        <v>60623</v>
      </c>
      <c r="O9355" s="2" t="s">
        <v>1005</v>
      </c>
      <c r="P9355" s="2" t="s">
        <v>951</v>
      </c>
      <c r="Q9355" s="2" t="s">
        <v>993</v>
      </c>
      <c r="R9355" s="2" t="s">
        <v>9036</v>
      </c>
      <c r="S9355" s="2" t="s">
        <v>2404</v>
      </c>
      <c r="T9355" s="2" t="s">
        <v>943</v>
      </c>
    </row>
    <row r="9356" spans="1:20">
      <c r="A9356" t="s">
        <v>10633</v>
      </c>
      <c r="B9356" s="1">
        <v>42339</v>
      </c>
      <c r="C9356" s="1">
        <v>42343</v>
      </c>
      <c r="D9356" t="s">
        <v>957</v>
      </c>
      <c r="E9356" t="s">
        <v>60</v>
      </c>
      <c r="F9356" t="s">
        <v>8675</v>
      </c>
      <c r="G9356">
        <v>19.440000000000001</v>
      </c>
      <c r="H9356">
        <v>3</v>
      </c>
      <c r="I9356">
        <v>0</v>
      </c>
      <c r="J9356">
        <v>9.3312000000000008</v>
      </c>
      <c r="K9356" s="2" t="s">
        <v>935</v>
      </c>
      <c r="L9356" s="2" t="s">
        <v>909</v>
      </c>
      <c r="M9356" s="2" t="s">
        <v>1122</v>
      </c>
      <c r="N9356" s="2">
        <v>49201</v>
      </c>
      <c r="O9356" s="2" t="s">
        <v>1005</v>
      </c>
      <c r="P9356" s="2" t="s">
        <v>951</v>
      </c>
      <c r="Q9356" s="2" t="s">
        <v>993</v>
      </c>
      <c r="R9356" s="2" t="s">
        <v>8676</v>
      </c>
      <c r="S9356" s="2" t="s">
        <v>1077</v>
      </c>
      <c r="T9356" s="2" t="s">
        <v>1008</v>
      </c>
    </row>
    <row r="9357" spans="1:20">
      <c r="A9357" t="s">
        <v>10633</v>
      </c>
      <c r="B9357" s="1">
        <v>42339</v>
      </c>
      <c r="C9357" s="1">
        <v>42343</v>
      </c>
      <c r="D9357" t="s">
        <v>957</v>
      </c>
      <c r="E9357" t="s">
        <v>60</v>
      </c>
      <c r="F9357" t="s">
        <v>4615</v>
      </c>
      <c r="G9357">
        <v>3.64</v>
      </c>
      <c r="H9357">
        <v>2</v>
      </c>
      <c r="I9357">
        <v>0</v>
      </c>
      <c r="J9357">
        <v>1.0192000000000001</v>
      </c>
      <c r="K9357" s="2" t="s">
        <v>935</v>
      </c>
      <c r="L9357" s="2" t="s">
        <v>909</v>
      </c>
      <c r="M9357" s="2" t="s">
        <v>1122</v>
      </c>
      <c r="N9357" s="2">
        <v>49201</v>
      </c>
      <c r="O9357" s="2" t="s">
        <v>1005</v>
      </c>
      <c r="P9357" s="2" t="s">
        <v>951</v>
      </c>
      <c r="Q9357" s="2" t="s">
        <v>973</v>
      </c>
      <c r="R9357" s="2" t="s">
        <v>4616</v>
      </c>
      <c r="S9357" s="2" t="s">
        <v>1077</v>
      </c>
      <c r="T9357" s="2" t="s">
        <v>1008</v>
      </c>
    </row>
    <row r="9358" spans="1:20">
      <c r="A9358" t="s">
        <v>10633</v>
      </c>
      <c r="B9358" s="1">
        <v>42339</v>
      </c>
      <c r="C9358" s="1">
        <v>42343</v>
      </c>
      <c r="D9358" t="s">
        <v>957</v>
      </c>
      <c r="E9358" t="s">
        <v>60</v>
      </c>
      <c r="F9358" t="s">
        <v>5528</v>
      </c>
      <c r="G9358">
        <v>18.54</v>
      </c>
      <c r="H9358">
        <v>2</v>
      </c>
      <c r="I9358">
        <v>0</v>
      </c>
      <c r="J9358">
        <v>8.7138000000000009</v>
      </c>
      <c r="K9358" s="2" t="s">
        <v>935</v>
      </c>
      <c r="L9358" s="2" t="s">
        <v>909</v>
      </c>
      <c r="M9358" s="2" t="s">
        <v>1122</v>
      </c>
      <c r="N9358" s="2">
        <v>49201</v>
      </c>
      <c r="O9358" s="2" t="s">
        <v>1005</v>
      </c>
      <c r="P9358" s="2" t="s">
        <v>951</v>
      </c>
      <c r="Q9358" s="2" t="s">
        <v>993</v>
      </c>
      <c r="R9358" s="2" t="s">
        <v>5529</v>
      </c>
      <c r="S9358" s="2" t="s">
        <v>1077</v>
      </c>
      <c r="T9358" s="2" t="s">
        <v>1008</v>
      </c>
    </row>
    <row r="9359" spans="1:20">
      <c r="A9359" t="s">
        <v>10634</v>
      </c>
      <c r="B9359" s="1">
        <v>42394</v>
      </c>
      <c r="C9359" s="1">
        <v>42397</v>
      </c>
      <c r="D9359" t="s">
        <v>933</v>
      </c>
      <c r="E9359" t="s">
        <v>117</v>
      </c>
      <c r="F9359" t="s">
        <v>3741</v>
      </c>
      <c r="G9359">
        <v>43.12</v>
      </c>
      <c r="H9359">
        <v>5</v>
      </c>
      <c r="I9359">
        <v>0.2</v>
      </c>
      <c r="J9359">
        <v>15.092000000000001</v>
      </c>
      <c r="K9359" s="2" t="s">
        <v>935</v>
      </c>
      <c r="L9359" s="2" t="s">
        <v>903</v>
      </c>
      <c r="M9359" s="2" t="s">
        <v>1147</v>
      </c>
      <c r="N9359" s="2">
        <v>10024</v>
      </c>
      <c r="O9359" s="2" t="s">
        <v>1043</v>
      </c>
      <c r="P9359" s="2" t="s">
        <v>951</v>
      </c>
      <c r="Q9359" s="2" t="s">
        <v>980</v>
      </c>
      <c r="R9359" s="2" t="s">
        <v>3742</v>
      </c>
      <c r="S9359" s="2" t="s">
        <v>1422</v>
      </c>
      <c r="T9359" s="2" t="s">
        <v>955</v>
      </c>
    </row>
    <row r="9360" spans="1:20">
      <c r="A9360" t="s">
        <v>10634</v>
      </c>
      <c r="B9360" s="1">
        <v>42394</v>
      </c>
      <c r="C9360" s="1">
        <v>42397</v>
      </c>
      <c r="D9360" t="s">
        <v>933</v>
      </c>
      <c r="E9360" t="s">
        <v>117</v>
      </c>
      <c r="F9360" t="s">
        <v>3002</v>
      </c>
      <c r="G9360">
        <v>313.72199999999998</v>
      </c>
      <c r="H9360">
        <v>3</v>
      </c>
      <c r="I9360">
        <v>0.4</v>
      </c>
      <c r="J9360">
        <v>-99.345299999999995</v>
      </c>
      <c r="K9360" s="2" t="s">
        <v>935</v>
      </c>
      <c r="L9360" s="2" t="s">
        <v>903</v>
      </c>
      <c r="M9360" s="2" t="s">
        <v>1147</v>
      </c>
      <c r="N9360" s="2">
        <v>10024</v>
      </c>
      <c r="O9360" s="2" t="s">
        <v>1043</v>
      </c>
      <c r="P9360" s="2" t="s">
        <v>939</v>
      </c>
      <c r="Q9360" s="2" t="s">
        <v>961</v>
      </c>
      <c r="R9360" s="2" t="s">
        <v>3003</v>
      </c>
      <c r="S9360" s="2" t="s">
        <v>1422</v>
      </c>
      <c r="T9360" s="2" t="s">
        <v>955</v>
      </c>
    </row>
    <row r="9361" spans="1:20">
      <c r="A9361" t="s">
        <v>10634</v>
      </c>
      <c r="B9361" s="1">
        <v>42394</v>
      </c>
      <c r="C9361" s="1">
        <v>42397</v>
      </c>
      <c r="D9361" t="s">
        <v>933</v>
      </c>
      <c r="E9361" t="s">
        <v>117</v>
      </c>
      <c r="F9361" t="s">
        <v>8590</v>
      </c>
      <c r="G9361">
        <v>45.98</v>
      </c>
      <c r="H9361">
        <v>1</v>
      </c>
      <c r="I9361">
        <v>0</v>
      </c>
      <c r="J9361">
        <v>7.8166000000000002</v>
      </c>
      <c r="K9361" s="2" t="s">
        <v>935</v>
      </c>
      <c r="L9361" s="2" t="s">
        <v>903</v>
      </c>
      <c r="M9361" s="2" t="s">
        <v>1147</v>
      </c>
      <c r="N9361" s="2">
        <v>10024</v>
      </c>
      <c r="O9361" s="2" t="s">
        <v>1043</v>
      </c>
      <c r="P9361" s="2" t="s">
        <v>939</v>
      </c>
      <c r="Q9361" s="2" t="s">
        <v>969</v>
      </c>
      <c r="R9361" s="2" t="s">
        <v>8591</v>
      </c>
      <c r="S9361" s="2" t="s">
        <v>1422</v>
      </c>
      <c r="T9361" s="2" t="s">
        <v>955</v>
      </c>
    </row>
    <row r="9362" spans="1:20">
      <c r="A9362" t="s">
        <v>10634</v>
      </c>
      <c r="B9362" s="1">
        <v>42394</v>
      </c>
      <c r="C9362" s="1">
        <v>42397</v>
      </c>
      <c r="D9362" t="s">
        <v>933</v>
      </c>
      <c r="E9362" t="s">
        <v>117</v>
      </c>
      <c r="F9362" t="s">
        <v>3818</v>
      </c>
      <c r="G9362">
        <v>428.68</v>
      </c>
      <c r="H9362">
        <v>7</v>
      </c>
      <c r="I9362">
        <v>0</v>
      </c>
      <c r="J9362">
        <v>0</v>
      </c>
      <c r="K9362" s="2" t="s">
        <v>935</v>
      </c>
      <c r="L9362" s="2" t="s">
        <v>903</v>
      </c>
      <c r="M9362" s="2" t="s">
        <v>1147</v>
      </c>
      <c r="N9362" s="2">
        <v>10024</v>
      </c>
      <c r="O9362" s="2" t="s">
        <v>1043</v>
      </c>
      <c r="P9362" s="2" t="s">
        <v>951</v>
      </c>
      <c r="Q9362" s="2" t="s">
        <v>965</v>
      </c>
      <c r="R9362" s="2" t="s">
        <v>3820</v>
      </c>
      <c r="S9362" s="2" t="s">
        <v>1422</v>
      </c>
      <c r="T9362" s="2" t="s">
        <v>955</v>
      </c>
    </row>
    <row r="9363" spans="1:20">
      <c r="A9363" t="s">
        <v>10635</v>
      </c>
      <c r="B9363" s="1">
        <v>42815</v>
      </c>
      <c r="C9363" s="1">
        <v>42819</v>
      </c>
      <c r="D9363" t="s">
        <v>957</v>
      </c>
      <c r="E9363" t="s">
        <v>78</v>
      </c>
      <c r="F9363" t="s">
        <v>1134</v>
      </c>
      <c r="G9363">
        <v>30.576000000000001</v>
      </c>
      <c r="H9363">
        <v>6</v>
      </c>
      <c r="I9363">
        <v>0.2</v>
      </c>
      <c r="J9363">
        <v>10.3194</v>
      </c>
      <c r="K9363" s="2" t="s">
        <v>935</v>
      </c>
      <c r="L9363" s="2" t="s">
        <v>905</v>
      </c>
      <c r="M9363" s="2" t="s">
        <v>998</v>
      </c>
      <c r="N9363" s="2">
        <v>98105</v>
      </c>
      <c r="O9363" s="2" t="s">
        <v>950</v>
      </c>
      <c r="P9363" s="2" t="s">
        <v>951</v>
      </c>
      <c r="Q9363" s="2" t="s">
        <v>980</v>
      </c>
      <c r="R9363" s="2" t="s">
        <v>1137</v>
      </c>
      <c r="S9363" s="2" t="s">
        <v>1182</v>
      </c>
      <c r="T9363" s="2" t="s">
        <v>1008</v>
      </c>
    </row>
    <row r="9364" spans="1:20">
      <c r="A9364" t="s">
        <v>10635</v>
      </c>
      <c r="B9364" s="1">
        <v>42815</v>
      </c>
      <c r="C9364" s="1">
        <v>42819</v>
      </c>
      <c r="D9364" t="s">
        <v>957</v>
      </c>
      <c r="E9364" t="s">
        <v>78</v>
      </c>
      <c r="F9364" t="s">
        <v>3652</v>
      </c>
      <c r="G9364">
        <v>13.02</v>
      </c>
      <c r="H9364">
        <v>7</v>
      </c>
      <c r="I9364">
        <v>0</v>
      </c>
      <c r="J9364">
        <v>0.3906</v>
      </c>
      <c r="K9364" s="2" t="s">
        <v>935</v>
      </c>
      <c r="L9364" s="2" t="s">
        <v>905</v>
      </c>
      <c r="M9364" s="2" t="s">
        <v>998</v>
      </c>
      <c r="N9364" s="2">
        <v>98105</v>
      </c>
      <c r="O9364" s="2" t="s">
        <v>950</v>
      </c>
      <c r="P9364" s="2" t="s">
        <v>951</v>
      </c>
      <c r="Q9364" s="2" t="s">
        <v>1148</v>
      </c>
      <c r="R9364" s="2" t="s">
        <v>3653</v>
      </c>
      <c r="S9364" s="2" t="s">
        <v>1182</v>
      </c>
      <c r="T9364" s="2" t="s">
        <v>1008</v>
      </c>
    </row>
    <row r="9365" spans="1:20">
      <c r="A9365" t="s">
        <v>10635</v>
      </c>
      <c r="B9365" s="1">
        <v>42815</v>
      </c>
      <c r="C9365" s="1">
        <v>42819</v>
      </c>
      <c r="D9365" t="s">
        <v>957</v>
      </c>
      <c r="E9365" t="s">
        <v>78</v>
      </c>
      <c r="F9365" t="s">
        <v>5369</v>
      </c>
      <c r="G9365">
        <v>22.14</v>
      </c>
      <c r="H9365">
        <v>3</v>
      </c>
      <c r="I9365">
        <v>0</v>
      </c>
      <c r="J9365">
        <v>6.4206000000000003</v>
      </c>
      <c r="K9365" s="2" t="s">
        <v>935</v>
      </c>
      <c r="L9365" s="2" t="s">
        <v>905</v>
      </c>
      <c r="M9365" s="2" t="s">
        <v>998</v>
      </c>
      <c r="N9365" s="2">
        <v>98105</v>
      </c>
      <c r="O9365" s="2" t="s">
        <v>950</v>
      </c>
      <c r="P9365" s="2" t="s">
        <v>939</v>
      </c>
      <c r="Q9365" s="2" t="s">
        <v>969</v>
      </c>
      <c r="R9365" s="2" t="s">
        <v>5370</v>
      </c>
      <c r="S9365" s="2" t="s">
        <v>1182</v>
      </c>
      <c r="T9365" s="2" t="s">
        <v>1008</v>
      </c>
    </row>
    <row r="9366" spans="1:20">
      <c r="A9366" t="s">
        <v>10635</v>
      </c>
      <c r="B9366" s="1">
        <v>42815</v>
      </c>
      <c r="C9366" s="1">
        <v>42819</v>
      </c>
      <c r="D9366" t="s">
        <v>957</v>
      </c>
      <c r="E9366" t="s">
        <v>78</v>
      </c>
      <c r="F9366" t="s">
        <v>2392</v>
      </c>
      <c r="G9366">
        <v>359.32</v>
      </c>
      <c r="H9366">
        <v>4</v>
      </c>
      <c r="I9366">
        <v>0</v>
      </c>
      <c r="J9366">
        <v>7.1863999999999999</v>
      </c>
      <c r="K9366" s="2" t="s">
        <v>935</v>
      </c>
      <c r="L9366" s="2" t="s">
        <v>905</v>
      </c>
      <c r="M9366" s="2" t="s">
        <v>998</v>
      </c>
      <c r="N9366" s="2">
        <v>98105</v>
      </c>
      <c r="O9366" s="2" t="s">
        <v>950</v>
      </c>
      <c r="P9366" s="2" t="s">
        <v>951</v>
      </c>
      <c r="Q9366" s="2" t="s">
        <v>965</v>
      </c>
      <c r="R9366" s="2" t="s">
        <v>2393</v>
      </c>
      <c r="S9366" s="2" t="s">
        <v>1182</v>
      </c>
      <c r="T9366" s="2" t="s">
        <v>1008</v>
      </c>
    </row>
    <row r="9367" spans="1:20">
      <c r="A9367" t="s">
        <v>10636</v>
      </c>
      <c r="B9367" s="1">
        <v>41873</v>
      </c>
      <c r="C9367" s="1">
        <v>41876</v>
      </c>
      <c r="D9367" t="s">
        <v>1079</v>
      </c>
      <c r="E9367" t="s">
        <v>282</v>
      </c>
      <c r="F9367" t="s">
        <v>9781</v>
      </c>
      <c r="G9367">
        <v>11.56</v>
      </c>
      <c r="H9367">
        <v>2</v>
      </c>
      <c r="I9367">
        <v>0</v>
      </c>
      <c r="J9367">
        <v>5.6643999999999997</v>
      </c>
      <c r="K9367" s="2" t="s">
        <v>935</v>
      </c>
      <c r="L9367" s="2" t="s">
        <v>9380</v>
      </c>
      <c r="M9367" s="2" t="s">
        <v>1434</v>
      </c>
      <c r="N9367" s="2">
        <v>63301</v>
      </c>
      <c r="O9367" s="2" t="s">
        <v>1005</v>
      </c>
      <c r="P9367" s="2" t="s">
        <v>951</v>
      </c>
      <c r="Q9367" s="2" t="s">
        <v>993</v>
      </c>
      <c r="R9367" s="2" t="s">
        <v>9782</v>
      </c>
      <c r="S9367" s="2" t="s">
        <v>2603</v>
      </c>
      <c r="T9367" s="2" t="s">
        <v>943</v>
      </c>
    </row>
    <row r="9368" spans="1:20">
      <c r="A9368" t="s">
        <v>10637</v>
      </c>
      <c r="B9368" s="1">
        <v>41798</v>
      </c>
      <c r="C9368" s="1">
        <v>41803</v>
      </c>
      <c r="D9368" t="s">
        <v>957</v>
      </c>
      <c r="E9368" t="s">
        <v>558</v>
      </c>
      <c r="F9368" t="s">
        <v>7438</v>
      </c>
      <c r="G9368">
        <v>68.48</v>
      </c>
      <c r="H9368">
        <v>2</v>
      </c>
      <c r="I9368">
        <v>0.2</v>
      </c>
      <c r="J9368">
        <v>25.68</v>
      </c>
      <c r="K9368" s="2" t="s">
        <v>935</v>
      </c>
      <c r="L9368" s="2" t="s">
        <v>1939</v>
      </c>
      <c r="M9368" s="2" t="s">
        <v>1147</v>
      </c>
      <c r="N9368" s="2">
        <v>11561</v>
      </c>
      <c r="O9368" s="2" t="s">
        <v>1043</v>
      </c>
      <c r="P9368" s="2" t="s">
        <v>951</v>
      </c>
      <c r="Q9368" s="2" t="s">
        <v>980</v>
      </c>
      <c r="R9368" s="2" t="s">
        <v>7439</v>
      </c>
      <c r="S9368" s="2" t="s">
        <v>4589</v>
      </c>
      <c r="T9368" s="2" t="s">
        <v>943</v>
      </c>
    </row>
    <row r="9369" spans="1:20">
      <c r="A9369" t="s">
        <v>10637</v>
      </c>
      <c r="B9369" s="1">
        <v>41798</v>
      </c>
      <c r="C9369" s="1">
        <v>41803</v>
      </c>
      <c r="D9369" t="s">
        <v>957</v>
      </c>
      <c r="E9369" t="s">
        <v>558</v>
      </c>
      <c r="F9369" t="s">
        <v>5852</v>
      </c>
      <c r="G9369">
        <v>1676.88</v>
      </c>
      <c r="H9369">
        <v>6</v>
      </c>
      <c r="I9369">
        <v>0</v>
      </c>
      <c r="J9369">
        <v>83.843999999999994</v>
      </c>
      <c r="K9369" s="2" t="s">
        <v>935</v>
      </c>
      <c r="L9369" s="2" t="s">
        <v>1939</v>
      </c>
      <c r="M9369" s="2" t="s">
        <v>1147</v>
      </c>
      <c r="N9369" s="2">
        <v>11561</v>
      </c>
      <c r="O9369" s="2" t="s">
        <v>1043</v>
      </c>
      <c r="P9369" s="2" t="s">
        <v>951</v>
      </c>
      <c r="Q9369" s="2" t="s">
        <v>965</v>
      </c>
      <c r="R9369" s="2" t="s">
        <v>5853</v>
      </c>
      <c r="S9369" s="2" t="s">
        <v>4589</v>
      </c>
      <c r="T9369" s="2" t="s">
        <v>943</v>
      </c>
    </row>
    <row r="9370" spans="1:20">
      <c r="A9370" t="s">
        <v>10638</v>
      </c>
      <c r="B9370" s="1">
        <v>42467</v>
      </c>
      <c r="C9370" s="1">
        <v>42469</v>
      </c>
      <c r="D9370" t="s">
        <v>1079</v>
      </c>
      <c r="E9370" t="s">
        <v>70</v>
      </c>
      <c r="F9370" t="s">
        <v>1873</v>
      </c>
      <c r="G9370">
        <v>37.94</v>
      </c>
      <c r="H9370">
        <v>2</v>
      </c>
      <c r="I9370">
        <v>0</v>
      </c>
      <c r="J9370">
        <v>18.211200000000002</v>
      </c>
      <c r="K9370" s="2" t="s">
        <v>935</v>
      </c>
      <c r="L9370" s="2" t="s">
        <v>1892</v>
      </c>
      <c r="M9370" s="2" t="s">
        <v>1600</v>
      </c>
      <c r="N9370" s="2">
        <v>8701</v>
      </c>
      <c r="O9370" s="2" t="s">
        <v>1043</v>
      </c>
      <c r="P9370" s="2" t="s">
        <v>951</v>
      </c>
      <c r="Q9370" s="2" t="s">
        <v>993</v>
      </c>
      <c r="R9370" s="2" t="s">
        <v>1874</v>
      </c>
      <c r="S9370" s="2" t="s">
        <v>1110</v>
      </c>
      <c r="T9370" s="2" t="s">
        <v>955</v>
      </c>
    </row>
    <row r="9371" spans="1:20">
      <c r="A9371" t="s">
        <v>10639</v>
      </c>
      <c r="B9371" s="1">
        <v>43046</v>
      </c>
      <c r="C9371" s="1">
        <v>43048</v>
      </c>
      <c r="D9371" t="s">
        <v>933</v>
      </c>
      <c r="E9371" t="s">
        <v>527</v>
      </c>
      <c r="F9371" t="s">
        <v>6332</v>
      </c>
      <c r="G9371">
        <v>272.97000000000003</v>
      </c>
      <c r="H9371">
        <v>3</v>
      </c>
      <c r="I9371">
        <v>0</v>
      </c>
      <c r="J9371">
        <v>43.675199999999997</v>
      </c>
      <c r="K9371" s="2" t="s">
        <v>935</v>
      </c>
      <c r="L9371" s="2" t="s">
        <v>3715</v>
      </c>
      <c r="M9371" s="2" t="s">
        <v>3296</v>
      </c>
      <c r="N9371" s="2">
        <v>20735</v>
      </c>
      <c r="O9371" s="2" t="s">
        <v>1043</v>
      </c>
      <c r="P9371" s="2" t="s">
        <v>939</v>
      </c>
      <c r="Q9371" s="2" t="s">
        <v>945</v>
      </c>
      <c r="R9371" s="2" t="s">
        <v>6333</v>
      </c>
      <c r="S9371" s="2" t="s">
        <v>4372</v>
      </c>
      <c r="T9371" s="2" t="s">
        <v>955</v>
      </c>
    </row>
    <row r="9372" spans="1:20">
      <c r="A9372" t="s">
        <v>10640</v>
      </c>
      <c r="B9372" s="1">
        <v>42153</v>
      </c>
      <c r="C9372" s="1">
        <v>42155</v>
      </c>
      <c r="D9372" t="s">
        <v>1079</v>
      </c>
      <c r="E9372" t="s">
        <v>834</v>
      </c>
      <c r="F9372" t="s">
        <v>9667</v>
      </c>
      <c r="G9372">
        <v>41.567999999999998</v>
      </c>
      <c r="H9372">
        <v>4</v>
      </c>
      <c r="I9372">
        <v>0.2</v>
      </c>
      <c r="J9372">
        <v>-4.1567999999999996</v>
      </c>
      <c r="K9372" s="2" t="s">
        <v>935</v>
      </c>
      <c r="L9372" s="2" t="s">
        <v>1347</v>
      </c>
      <c r="M9372" s="2" t="s">
        <v>1348</v>
      </c>
      <c r="N9372" s="2">
        <v>43229</v>
      </c>
      <c r="O9372" s="2" t="s">
        <v>1043</v>
      </c>
      <c r="P9372" s="2" t="s">
        <v>939</v>
      </c>
      <c r="Q9372" s="2" t="s">
        <v>969</v>
      </c>
      <c r="R9372" s="2" t="s">
        <v>9668</v>
      </c>
      <c r="S9372" s="2" t="s">
        <v>9072</v>
      </c>
      <c r="T9372" s="2" t="s">
        <v>955</v>
      </c>
    </row>
    <row r="9373" spans="1:20">
      <c r="A9373" t="s">
        <v>10640</v>
      </c>
      <c r="B9373" s="1">
        <v>42153</v>
      </c>
      <c r="C9373" s="1">
        <v>42155</v>
      </c>
      <c r="D9373" t="s">
        <v>1079</v>
      </c>
      <c r="E9373" t="s">
        <v>834</v>
      </c>
      <c r="F9373" t="s">
        <v>1249</v>
      </c>
      <c r="G9373">
        <v>317.05799999999999</v>
      </c>
      <c r="H9373">
        <v>3</v>
      </c>
      <c r="I9373">
        <v>0.3</v>
      </c>
      <c r="J9373">
        <v>-86.058599999999998</v>
      </c>
      <c r="K9373" s="2" t="s">
        <v>935</v>
      </c>
      <c r="L9373" s="2" t="s">
        <v>1347</v>
      </c>
      <c r="M9373" s="2" t="s">
        <v>1348</v>
      </c>
      <c r="N9373" s="2">
        <v>43229</v>
      </c>
      <c r="O9373" s="2" t="s">
        <v>1043</v>
      </c>
      <c r="P9373" s="2" t="s">
        <v>939</v>
      </c>
      <c r="Q9373" s="2" t="s">
        <v>945</v>
      </c>
      <c r="R9373" s="2" t="s">
        <v>1252</v>
      </c>
      <c r="S9373" s="2" t="s">
        <v>9072</v>
      </c>
      <c r="T9373" s="2" t="s">
        <v>955</v>
      </c>
    </row>
    <row r="9374" spans="1:20">
      <c r="A9374" t="s">
        <v>10640</v>
      </c>
      <c r="B9374" s="1">
        <v>42153</v>
      </c>
      <c r="C9374" s="1">
        <v>42155</v>
      </c>
      <c r="D9374" t="s">
        <v>1079</v>
      </c>
      <c r="E9374" t="s">
        <v>834</v>
      </c>
      <c r="F9374" t="s">
        <v>1414</v>
      </c>
      <c r="G9374">
        <v>8.0399999999999991</v>
      </c>
      <c r="H9374">
        <v>5</v>
      </c>
      <c r="I9374">
        <v>0.2</v>
      </c>
      <c r="J9374">
        <v>2.9144999999999999</v>
      </c>
      <c r="K9374" s="2" t="s">
        <v>935</v>
      </c>
      <c r="L9374" s="2" t="s">
        <v>1347</v>
      </c>
      <c r="M9374" s="2" t="s">
        <v>1348</v>
      </c>
      <c r="N9374" s="2">
        <v>43229</v>
      </c>
      <c r="O9374" s="2" t="s">
        <v>1043</v>
      </c>
      <c r="P9374" s="2" t="s">
        <v>951</v>
      </c>
      <c r="Q9374" s="2" t="s">
        <v>1148</v>
      </c>
      <c r="R9374" s="2" t="s">
        <v>1415</v>
      </c>
      <c r="S9374" s="2" t="s">
        <v>9072</v>
      </c>
      <c r="T9374" s="2" t="s">
        <v>955</v>
      </c>
    </row>
    <row r="9375" spans="1:20">
      <c r="A9375" t="s">
        <v>10641</v>
      </c>
      <c r="B9375" s="1">
        <v>42862</v>
      </c>
      <c r="C9375" s="1">
        <v>42866</v>
      </c>
      <c r="D9375" t="s">
        <v>957</v>
      </c>
      <c r="E9375" t="s">
        <v>285</v>
      </c>
      <c r="F9375" t="s">
        <v>4079</v>
      </c>
      <c r="G9375">
        <v>419.94400000000002</v>
      </c>
      <c r="H9375">
        <v>7</v>
      </c>
      <c r="I9375">
        <v>0.2</v>
      </c>
      <c r="J9375">
        <v>52.493000000000002</v>
      </c>
      <c r="K9375" s="2" t="s">
        <v>935</v>
      </c>
      <c r="L9375" s="2" t="s">
        <v>1438</v>
      </c>
      <c r="M9375" s="2" t="s">
        <v>949</v>
      </c>
      <c r="N9375" s="2">
        <v>91104</v>
      </c>
      <c r="O9375" s="2" t="s">
        <v>950</v>
      </c>
      <c r="P9375" s="2" t="s">
        <v>976</v>
      </c>
      <c r="Q9375" s="2" t="s">
        <v>977</v>
      </c>
      <c r="R9375" s="2" t="s">
        <v>4080</v>
      </c>
      <c r="S9375" s="2" t="s">
        <v>2618</v>
      </c>
      <c r="T9375" s="2" t="s">
        <v>943</v>
      </c>
    </row>
    <row r="9376" spans="1:20">
      <c r="A9376" t="s">
        <v>10642</v>
      </c>
      <c r="B9376" s="1">
        <v>42526</v>
      </c>
      <c r="C9376" s="1">
        <v>42530</v>
      </c>
      <c r="D9376" t="s">
        <v>957</v>
      </c>
      <c r="E9376" t="s">
        <v>84</v>
      </c>
      <c r="F9376" t="s">
        <v>3226</v>
      </c>
      <c r="G9376">
        <v>61.38</v>
      </c>
      <c r="H9376">
        <v>6</v>
      </c>
      <c r="I9376">
        <v>0</v>
      </c>
      <c r="J9376">
        <v>15.9588</v>
      </c>
      <c r="K9376" s="2" t="s">
        <v>935</v>
      </c>
      <c r="L9376" s="2" t="s">
        <v>905</v>
      </c>
      <c r="M9376" s="2" t="s">
        <v>998</v>
      </c>
      <c r="N9376" s="2">
        <v>98105</v>
      </c>
      <c r="O9376" s="2" t="s">
        <v>950</v>
      </c>
      <c r="P9376" s="2" t="s">
        <v>951</v>
      </c>
      <c r="Q9376" s="2" t="s">
        <v>1419</v>
      </c>
      <c r="R9376" s="2" t="s">
        <v>3227</v>
      </c>
      <c r="S9376" s="2" t="s">
        <v>1217</v>
      </c>
      <c r="T9376" s="2" t="s">
        <v>955</v>
      </c>
    </row>
    <row r="9377" spans="1:20">
      <c r="A9377" t="s">
        <v>10643</v>
      </c>
      <c r="B9377" s="1">
        <v>42352</v>
      </c>
      <c r="C9377" s="1">
        <v>42357</v>
      </c>
      <c r="D9377" t="s">
        <v>933</v>
      </c>
      <c r="E9377" t="s">
        <v>275</v>
      </c>
      <c r="F9377" t="s">
        <v>4642</v>
      </c>
      <c r="G9377">
        <v>50</v>
      </c>
      <c r="H9377">
        <v>2</v>
      </c>
      <c r="I9377">
        <v>0</v>
      </c>
      <c r="J9377">
        <v>10.5</v>
      </c>
      <c r="K9377" s="2" t="s">
        <v>935</v>
      </c>
      <c r="L9377" s="2" t="s">
        <v>904</v>
      </c>
      <c r="M9377" s="2" t="s">
        <v>949</v>
      </c>
      <c r="N9377" s="2">
        <v>90045</v>
      </c>
      <c r="O9377" s="2" t="s">
        <v>950</v>
      </c>
      <c r="P9377" s="2" t="s">
        <v>976</v>
      </c>
      <c r="Q9377" s="2" t="s">
        <v>1054</v>
      </c>
      <c r="R9377" s="2" t="s">
        <v>4643</v>
      </c>
      <c r="S9377" s="2" t="s">
        <v>2565</v>
      </c>
      <c r="T9377" s="2" t="s">
        <v>943</v>
      </c>
    </row>
    <row r="9378" spans="1:20">
      <c r="A9378" t="s">
        <v>10644</v>
      </c>
      <c r="B9378" s="1">
        <v>43094</v>
      </c>
      <c r="C9378" s="1">
        <v>43098</v>
      </c>
      <c r="D9378" t="s">
        <v>957</v>
      </c>
      <c r="E9378" t="s">
        <v>72</v>
      </c>
      <c r="F9378" t="s">
        <v>7538</v>
      </c>
      <c r="G9378">
        <v>31.8</v>
      </c>
      <c r="H9378">
        <v>3</v>
      </c>
      <c r="I9378">
        <v>0</v>
      </c>
      <c r="J9378">
        <v>13.673999999999999</v>
      </c>
      <c r="K9378" s="2" t="s">
        <v>935</v>
      </c>
      <c r="L9378" s="2" t="s">
        <v>10645</v>
      </c>
      <c r="M9378" s="2" t="s">
        <v>1600</v>
      </c>
      <c r="N9378" s="2">
        <v>7017</v>
      </c>
      <c r="O9378" s="2" t="s">
        <v>1043</v>
      </c>
      <c r="P9378" s="2" t="s">
        <v>976</v>
      </c>
      <c r="Q9378" s="2" t="s">
        <v>1054</v>
      </c>
      <c r="R9378" s="2" t="s">
        <v>7540</v>
      </c>
      <c r="S9378" s="2" t="s">
        <v>1124</v>
      </c>
      <c r="T9378" s="2" t="s">
        <v>943</v>
      </c>
    </row>
    <row r="9379" spans="1:20">
      <c r="A9379" t="s">
        <v>10646</v>
      </c>
      <c r="B9379" s="1">
        <v>43086</v>
      </c>
      <c r="C9379" s="1">
        <v>43090</v>
      </c>
      <c r="D9379" t="s">
        <v>957</v>
      </c>
      <c r="E9379" t="s">
        <v>373</v>
      </c>
      <c r="F9379" t="s">
        <v>6988</v>
      </c>
      <c r="G9379">
        <v>32.56</v>
      </c>
      <c r="H9379">
        <v>2</v>
      </c>
      <c r="I9379">
        <v>0</v>
      </c>
      <c r="J9379">
        <v>8.4656000000000002</v>
      </c>
      <c r="K9379" s="2" t="s">
        <v>935</v>
      </c>
      <c r="L9379" s="2" t="s">
        <v>6403</v>
      </c>
      <c r="M9379" s="2" t="s">
        <v>1014</v>
      </c>
      <c r="N9379" s="2">
        <v>54703</v>
      </c>
      <c r="O9379" s="2" t="s">
        <v>1005</v>
      </c>
      <c r="P9379" s="2" t="s">
        <v>951</v>
      </c>
      <c r="Q9379" s="2" t="s">
        <v>965</v>
      </c>
      <c r="R9379" s="2" t="s">
        <v>6989</v>
      </c>
      <c r="S9379" s="2" t="s">
        <v>3217</v>
      </c>
      <c r="T9379" s="2" t="s">
        <v>955</v>
      </c>
    </row>
    <row r="9380" spans="1:20">
      <c r="A9380" t="s">
        <v>10647</v>
      </c>
      <c r="B9380" s="1">
        <v>42500</v>
      </c>
      <c r="C9380" s="1">
        <v>42505</v>
      </c>
      <c r="D9380" t="s">
        <v>957</v>
      </c>
      <c r="E9380" t="s">
        <v>477</v>
      </c>
      <c r="F9380" t="s">
        <v>10648</v>
      </c>
      <c r="G9380">
        <v>7.0720000000000001</v>
      </c>
      <c r="H9380">
        <v>2</v>
      </c>
      <c r="I9380">
        <v>0.2</v>
      </c>
      <c r="J9380">
        <v>2.3868</v>
      </c>
      <c r="K9380" s="2" t="s">
        <v>935</v>
      </c>
      <c r="L9380" s="2" t="s">
        <v>1180</v>
      </c>
      <c r="M9380" s="2" t="s">
        <v>1099</v>
      </c>
      <c r="N9380" s="2">
        <v>60610</v>
      </c>
      <c r="O9380" s="2" t="s">
        <v>1005</v>
      </c>
      <c r="P9380" s="2" t="s">
        <v>951</v>
      </c>
      <c r="Q9380" s="2" t="s">
        <v>1065</v>
      </c>
      <c r="R9380" s="2" t="s">
        <v>10649</v>
      </c>
      <c r="S9380" s="2" t="s">
        <v>4047</v>
      </c>
      <c r="T9380" s="2" t="s">
        <v>943</v>
      </c>
    </row>
    <row r="9381" spans="1:20">
      <c r="A9381" t="s">
        <v>10650</v>
      </c>
      <c r="B9381" s="1">
        <v>41996</v>
      </c>
      <c r="C9381" s="1">
        <v>42000</v>
      </c>
      <c r="D9381" t="s">
        <v>933</v>
      </c>
      <c r="E9381" t="s">
        <v>167</v>
      </c>
      <c r="F9381" t="s">
        <v>5289</v>
      </c>
      <c r="G9381">
        <v>45.527999999999999</v>
      </c>
      <c r="H9381">
        <v>3</v>
      </c>
      <c r="I9381">
        <v>0.2</v>
      </c>
      <c r="J9381">
        <v>15.934799999999999</v>
      </c>
      <c r="K9381" s="2" t="s">
        <v>935</v>
      </c>
      <c r="L9381" s="2" t="s">
        <v>1697</v>
      </c>
      <c r="M9381" s="2" t="s">
        <v>960</v>
      </c>
      <c r="N9381" s="2">
        <v>33614</v>
      </c>
      <c r="O9381" s="2" t="s">
        <v>938</v>
      </c>
      <c r="P9381" s="2" t="s">
        <v>951</v>
      </c>
      <c r="Q9381" s="2" t="s">
        <v>993</v>
      </c>
      <c r="R9381" s="2" t="s">
        <v>5290</v>
      </c>
      <c r="S9381" s="2" t="s">
        <v>1756</v>
      </c>
      <c r="T9381" s="2" t="s">
        <v>943</v>
      </c>
    </row>
    <row r="9382" spans="1:20">
      <c r="A9382" t="s">
        <v>10650</v>
      </c>
      <c r="B9382" s="1">
        <v>41996</v>
      </c>
      <c r="C9382" s="1">
        <v>42000</v>
      </c>
      <c r="D9382" t="s">
        <v>933</v>
      </c>
      <c r="E9382" t="s">
        <v>167</v>
      </c>
      <c r="F9382" t="s">
        <v>1538</v>
      </c>
      <c r="G9382">
        <v>64.784000000000006</v>
      </c>
      <c r="H9382">
        <v>1</v>
      </c>
      <c r="I9382">
        <v>0.2</v>
      </c>
      <c r="J9382">
        <v>6.4783999999999997</v>
      </c>
      <c r="K9382" s="2" t="s">
        <v>935</v>
      </c>
      <c r="L9382" s="2" t="s">
        <v>1697</v>
      </c>
      <c r="M9382" s="2" t="s">
        <v>960</v>
      </c>
      <c r="N9382" s="2">
        <v>33614</v>
      </c>
      <c r="O9382" s="2" t="s">
        <v>938</v>
      </c>
      <c r="P9382" s="2" t="s">
        <v>939</v>
      </c>
      <c r="Q9382" s="2" t="s">
        <v>945</v>
      </c>
      <c r="R9382" s="2" t="s">
        <v>1539</v>
      </c>
      <c r="S9382" s="2" t="s">
        <v>1756</v>
      </c>
      <c r="T9382" s="2" t="s">
        <v>943</v>
      </c>
    </row>
    <row r="9383" spans="1:20">
      <c r="A9383" t="s">
        <v>10650</v>
      </c>
      <c r="B9383" s="1">
        <v>41996</v>
      </c>
      <c r="C9383" s="1">
        <v>42000</v>
      </c>
      <c r="D9383" t="s">
        <v>933</v>
      </c>
      <c r="E9383" t="s">
        <v>167</v>
      </c>
      <c r="F9383" t="s">
        <v>5317</v>
      </c>
      <c r="G9383">
        <v>424.27199999999999</v>
      </c>
      <c r="H9383">
        <v>2</v>
      </c>
      <c r="I9383">
        <v>0.2</v>
      </c>
      <c r="J9383">
        <v>-10.6068</v>
      </c>
      <c r="K9383" s="2" t="s">
        <v>935</v>
      </c>
      <c r="L9383" s="2" t="s">
        <v>1697</v>
      </c>
      <c r="M9383" s="2" t="s">
        <v>960</v>
      </c>
      <c r="N9383" s="2">
        <v>33614</v>
      </c>
      <c r="O9383" s="2" t="s">
        <v>938</v>
      </c>
      <c r="P9383" s="2" t="s">
        <v>951</v>
      </c>
      <c r="Q9383" s="2" t="s">
        <v>965</v>
      </c>
      <c r="R9383" s="2" t="s">
        <v>5318</v>
      </c>
      <c r="S9383" s="2" t="s">
        <v>1756</v>
      </c>
      <c r="T9383" s="2" t="s">
        <v>943</v>
      </c>
    </row>
    <row r="9384" spans="1:20">
      <c r="A9384" t="s">
        <v>10650</v>
      </c>
      <c r="B9384" s="1">
        <v>41996</v>
      </c>
      <c r="C9384" s="1">
        <v>42000</v>
      </c>
      <c r="D9384" t="s">
        <v>933</v>
      </c>
      <c r="E9384" t="s">
        <v>167</v>
      </c>
      <c r="F9384" t="s">
        <v>1166</v>
      </c>
      <c r="G9384">
        <v>1.3440000000000001</v>
      </c>
      <c r="H9384">
        <v>1</v>
      </c>
      <c r="I9384">
        <v>0.2</v>
      </c>
      <c r="J9384">
        <v>0.504</v>
      </c>
      <c r="K9384" s="2" t="s">
        <v>935</v>
      </c>
      <c r="L9384" s="2" t="s">
        <v>1697</v>
      </c>
      <c r="M9384" s="2" t="s">
        <v>960</v>
      </c>
      <c r="N9384" s="2">
        <v>33614</v>
      </c>
      <c r="O9384" s="2" t="s">
        <v>938</v>
      </c>
      <c r="P9384" s="2" t="s">
        <v>951</v>
      </c>
      <c r="Q9384" s="2" t="s">
        <v>973</v>
      </c>
      <c r="R9384" s="2" t="s">
        <v>1167</v>
      </c>
      <c r="S9384" s="2" t="s">
        <v>1756</v>
      </c>
      <c r="T9384" s="2" t="s">
        <v>943</v>
      </c>
    </row>
    <row r="9385" spans="1:20">
      <c r="A9385" t="s">
        <v>10650</v>
      </c>
      <c r="B9385" s="1">
        <v>41996</v>
      </c>
      <c r="C9385" s="1">
        <v>42000</v>
      </c>
      <c r="D9385" t="s">
        <v>933</v>
      </c>
      <c r="E9385" t="s">
        <v>167</v>
      </c>
      <c r="F9385" t="s">
        <v>4424</v>
      </c>
      <c r="G9385">
        <v>83.92</v>
      </c>
      <c r="H9385">
        <v>5</v>
      </c>
      <c r="I9385">
        <v>0.2</v>
      </c>
      <c r="J9385">
        <v>-1.0489999999999999</v>
      </c>
      <c r="K9385" s="2" t="s">
        <v>935</v>
      </c>
      <c r="L9385" s="2" t="s">
        <v>1697</v>
      </c>
      <c r="M9385" s="2" t="s">
        <v>960</v>
      </c>
      <c r="N9385" s="2">
        <v>33614</v>
      </c>
      <c r="O9385" s="2" t="s">
        <v>938</v>
      </c>
      <c r="P9385" s="2" t="s">
        <v>951</v>
      </c>
      <c r="Q9385" s="2" t="s">
        <v>965</v>
      </c>
      <c r="R9385" s="2" t="s">
        <v>4425</v>
      </c>
      <c r="S9385" s="2" t="s">
        <v>1756</v>
      </c>
      <c r="T9385" s="2" t="s">
        <v>943</v>
      </c>
    </row>
    <row r="9386" spans="1:20">
      <c r="A9386" t="s">
        <v>10651</v>
      </c>
      <c r="B9386" s="1">
        <v>42958</v>
      </c>
      <c r="C9386" s="1">
        <v>42963</v>
      </c>
      <c r="D9386" t="s">
        <v>957</v>
      </c>
      <c r="E9386" t="s">
        <v>375</v>
      </c>
      <c r="F9386" t="s">
        <v>2572</v>
      </c>
      <c r="G9386">
        <v>25.92</v>
      </c>
      <c r="H9386">
        <v>4</v>
      </c>
      <c r="I9386">
        <v>0</v>
      </c>
      <c r="J9386">
        <v>12.441599999999999</v>
      </c>
      <c r="K9386" s="2" t="s">
        <v>935</v>
      </c>
      <c r="L9386" s="2" t="s">
        <v>903</v>
      </c>
      <c r="M9386" s="2" t="s">
        <v>1147</v>
      </c>
      <c r="N9386" s="2">
        <v>10009</v>
      </c>
      <c r="O9386" s="2" t="s">
        <v>1043</v>
      </c>
      <c r="P9386" s="2" t="s">
        <v>951</v>
      </c>
      <c r="Q9386" s="2" t="s">
        <v>993</v>
      </c>
      <c r="R9386" s="2" t="s">
        <v>2573</v>
      </c>
      <c r="S9386" s="2" t="s">
        <v>3232</v>
      </c>
      <c r="T9386" s="2" t="s">
        <v>1008</v>
      </c>
    </row>
    <row r="9387" spans="1:20">
      <c r="A9387" t="s">
        <v>10652</v>
      </c>
      <c r="B9387" s="1">
        <v>42974</v>
      </c>
      <c r="C9387" s="1">
        <v>42978</v>
      </c>
      <c r="D9387" t="s">
        <v>957</v>
      </c>
      <c r="E9387" t="s">
        <v>283</v>
      </c>
      <c r="F9387" t="s">
        <v>4972</v>
      </c>
      <c r="G9387">
        <v>120.57599999999999</v>
      </c>
      <c r="H9387">
        <v>8</v>
      </c>
      <c r="I9387">
        <v>0.2</v>
      </c>
      <c r="J9387">
        <v>33.1584</v>
      </c>
      <c r="K9387" s="2" t="s">
        <v>935</v>
      </c>
      <c r="L9387" s="2" t="s">
        <v>2506</v>
      </c>
      <c r="M9387" s="2" t="s">
        <v>1186</v>
      </c>
      <c r="N9387" s="2">
        <v>85204</v>
      </c>
      <c r="O9387" s="2" t="s">
        <v>950</v>
      </c>
      <c r="P9387" s="2" t="s">
        <v>939</v>
      </c>
      <c r="Q9387" s="2" t="s">
        <v>969</v>
      </c>
      <c r="R9387" s="2" t="s">
        <v>4973</v>
      </c>
      <c r="S9387" s="2" t="s">
        <v>2610</v>
      </c>
      <c r="T9387" s="2" t="s">
        <v>943</v>
      </c>
    </row>
    <row r="9388" spans="1:20">
      <c r="A9388" t="s">
        <v>10653</v>
      </c>
      <c r="B9388" s="1">
        <v>42754</v>
      </c>
      <c r="C9388" s="1">
        <v>42758</v>
      </c>
      <c r="D9388" t="s">
        <v>957</v>
      </c>
      <c r="E9388" t="s">
        <v>584</v>
      </c>
      <c r="F9388" t="s">
        <v>2180</v>
      </c>
      <c r="G9388">
        <v>79.92</v>
      </c>
      <c r="H9388">
        <v>4</v>
      </c>
      <c r="I9388">
        <v>0</v>
      </c>
      <c r="J9388">
        <v>37.562399999999997</v>
      </c>
      <c r="K9388" s="2" t="s">
        <v>935</v>
      </c>
      <c r="L9388" s="2" t="s">
        <v>2849</v>
      </c>
      <c r="M9388" s="2" t="s">
        <v>5497</v>
      </c>
      <c r="N9388" s="2">
        <v>5408</v>
      </c>
      <c r="O9388" s="2" t="s">
        <v>1043</v>
      </c>
      <c r="P9388" s="2" t="s">
        <v>951</v>
      </c>
      <c r="Q9388" s="2" t="s">
        <v>993</v>
      </c>
      <c r="R9388" s="2" t="s">
        <v>2181</v>
      </c>
      <c r="S9388" s="2" t="s">
        <v>4828</v>
      </c>
      <c r="T9388" s="2" t="s">
        <v>943</v>
      </c>
    </row>
    <row r="9389" spans="1:20">
      <c r="A9389" t="s">
        <v>10653</v>
      </c>
      <c r="B9389" s="1">
        <v>42754</v>
      </c>
      <c r="C9389" s="1">
        <v>42758</v>
      </c>
      <c r="D9389" t="s">
        <v>957</v>
      </c>
      <c r="E9389" t="s">
        <v>584</v>
      </c>
      <c r="F9389" t="s">
        <v>2007</v>
      </c>
      <c r="G9389">
        <v>12.28</v>
      </c>
      <c r="H9389">
        <v>1</v>
      </c>
      <c r="I9389">
        <v>0</v>
      </c>
      <c r="J9389">
        <v>5.7716000000000003</v>
      </c>
      <c r="K9389" s="2" t="s">
        <v>935</v>
      </c>
      <c r="L9389" s="2" t="s">
        <v>2849</v>
      </c>
      <c r="M9389" s="2" t="s">
        <v>5497</v>
      </c>
      <c r="N9389" s="2">
        <v>5408</v>
      </c>
      <c r="O9389" s="2" t="s">
        <v>1043</v>
      </c>
      <c r="P9389" s="2" t="s">
        <v>951</v>
      </c>
      <c r="Q9389" s="2" t="s">
        <v>993</v>
      </c>
      <c r="R9389" s="2" t="s">
        <v>2008</v>
      </c>
      <c r="S9389" s="2" t="s">
        <v>4828</v>
      </c>
      <c r="T9389" s="2" t="s">
        <v>943</v>
      </c>
    </row>
    <row r="9390" spans="1:20">
      <c r="A9390" t="s">
        <v>10653</v>
      </c>
      <c r="B9390" s="1">
        <v>42754</v>
      </c>
      <c r="C9390" s="1">
        <v>42758</v>
      </c>
      <c r="D9390" t="s">
        <v>957</v>
      </c>
      <c r="E9390" t="s">
        <v>584</v>
      </c>
      <c r="F9390" t="s">
        <v>4784</v>
      </c>
      <c r="G9390">
        <v>542.94000000000005</v>
      </c>
      <c r="H9390">
        <v>3</v>
      </c>
      <c r="I9390">
        <v>0</v>
      </c>
      <c r="J9390">
        <v>152.0232</v>
      </c>
      <c r="K9390" s="2" t="s">
        <v>935</v>
      </c>
      <c r="L9390" s="2" t="s">
        <v>2849</v>
      </c>
      <c r="M9390" s="2" t="s">
        <v>5497</v>
      </c>
      <c r="N9390" s="2">
        <v>5408</v>
      </c>
      <c r="O9390" s="2" t="s">
        <v>1043</v>
      </c>
      <c r="P9390" s="2" t="s">
        <v>951</v>
      </c>
      <c r="Q9390" s="2" t="s">
        <v>983</v>
      </c>
      <c r="R9390" s="2" t="s">
        <v>4785</v>
      </c>
      <c r="S9390" s="2" t="s">
        <v>4828</v>
      </c>
      <c r="T9390" s="2" t="s">
        <v>943</v>
      </c>
    </row>
    <row r="9391" spans="1:20">
      <c r="A9391" t="s">
        <v>10653</v>
      </c>
      <c r="B9391" s="1">
        <v>42754</v>
      </c>
      <c r="C9391" s="1">
        <v>42758</v>
      </c>
      <c r="D9391" t="s">
        <v>957</v>
      </c>
      <c r="E9391" t="s">
        <v>584</v>
      </c>
      <c r="F9391" t="s">
        <v>1064</v>
      </c>
      <c r="G9391">
        <v>2.04</v>
      </c>
      <c r="H9391">
        <v>1</v>
      </c>
      <c r="I9391">
        <v>0</v>
      </c>
      <c r="J9391">
        <v>0.95879999999999999</v>
      </c>
      <c r="K9391" s="2" t="s">
        <v>935</v>
      </c>
      <c r="L9391" s="2" t="s">
        <v>2849</v>
      </c>
      <c r="M9391" s="2" t="s">
        <v>5497</v>
      </c>
      <c r="N9391" s="2">
        <v>5408</v>
      </c>
      <c r="O9391" s="2" t="s">
        <v>1043</v>
      </c>
      <c r="P9391" s="2" t="s">
        <v>951</v>
      </c>
      <c r="Q9391" s="2" t="s">
        <v>1065</v>
      </c>
      <c r="R9391" s="2" t="s">
        <v>1066</v>
      </c>
      <c r="S9391" s="2" t="s">
        <v>4828</v>
      </c>
      <c r="T9391" s="2" t="s">
        <v>943</v>
      </c>
    </row>
    <row r="9392" spans="1:20">
      <c r="A9392" t="s">
        <v>10654</v>
      </c>
      <c r="B9392" s="1">
        <v>42174</v>
      </c>
      <c r="C9392" s="1">
        <v>42179</v>
      </c>
      <c r="D9392" t="s">
        <v>957</v>
      </c>
      <c r="E9392" t="s">
        <v>510</v>
      </c>
      <c r="F9392" t="s">
        <v>5491</v>
      </c>
      <c r="G9392">
        <v>228.92</v>
      </c>
      <c r="H9392">
        <v>5</v>
      </c>
      <c r="I9392">
        <v>0.2</v>
      </c>
      <c r="J9392">
        <v>14.307499999999999</v>
      </c>
      <c r="K9392" s="2" t="s">
        <v>935</v>
      </c>
      <c r="L9392" s="2" t="s">
        <v>1075</v>
      </c>
      <c r="M9392" s="2" t="s">
        <v>1004</v>
      </c>
      <c r="N9392" s="2">
        <v>77070</v>
      </c>
      <c r="O9392" s="2" t="s">
        <v>1005</v>
      </c>
      <c r="P9392" s="2" t="s">
        <v>951</v>
      </c>
      <c r="Q9392" s="2" t="s">
        <v>965</v>
      </c>
      <c r="R9392" s="2" t="s">
        <v>5492</v>
      </c>
      <c r="S9392" s="2" t="s">
        <v>4250</v>
      </c>
      <c r="T9392" s="2" t="s">
        <v>1008</v>
      </c>
    </row>
    <row r="9393" spans="1:20">
      <c r="A9393" t="s">
        <v>10655</v>
      </c>
      <c r="B9393" s="1">
        <v>42807</v>
      </c>
      <c r="C9393" s="1">
        <v>42810</v>
      </c>
      <c r="D9393" t="s">
        <v>1079</v>
      </c>
      <c r="E9393" t="s">
        <v>451</v>
      </c>
      <c r="F9393" t="s">
        <v>3832</v>
      </c>
      <c r="G9393">
        <v>7.992</v>
      </c>
      <c r="H9393">
        <v>1</v>
      </c>
      <c r="I9393">
        <v>0.2</v>
      </c>
      <c r="J9393">
        <v>2.5973999999999999</v>
      </c>
      <c r="K9393" s="2" t="s">
        <v>935</v>
      </c>
      <c r="L9393" s="2" t="s">
        <v>1311</v>
      </c>
      <c r="M9393" s="2" t="s">
        <v>1099</v>
      </c>
      <c r="N9393" s="2">
        <v>60505</v>
      </c>
      <c r="O9393" s="2" t="s">
        <v>1005</v>
      </c>
      <c r="P9393" s="2" t="s">
        <v>976</v>
      </c>
      <c r="Q9393" s="2" t="s">
        <v>977</v>
      </c>
      <c r="R9393" s="2" t="s">
        <v>3833</v>
      </c>
      <c r="S9393" s="2" t="s">
        <v>3787</v>
      </c>
      <c r="T9393" s="2" t="s">
        <v>955</v>
      </c>
    </row>
    <row r="9394" spans="1:20">
      <c r="A9394" t="s">
        <v>10656</v>
      </c>
      <c r="B9394" s="1">
        <v>42302</v>
      </c>
      <c r="C9394" s="1">
        <v>42302</v>
      </c>
      <c r="D9394" t="s">
        <v>2041</v>
      </c>
      <c r="E9394" t="s">
        <v>431</v>
      </c>
      <c r="F9394" t="s">
        <v>6332</v>
      </c>
      <c r="G9394">
        <v>582.33600000000001</v>
      </c>
      <c r="H9394">
        <v>8</v>
      </c>
      <c r="I9394">
        <v>0.2</v>
      </c>
      <c r="J9394">
        <v>-29.116800000000001</v>
      </c>
      <c r="K9394" s="2" t="s">
        <v>935</v>
      </c>
      <c r="L9394" s="2" t="s">
        <v>1616</v>
      </c>
      <c r="M9394" s="2" t="s">
        <v>1312</v>
      </c>
      <c r="N9394" s="2">
        <v>80219</v>
      </c>
      <c r="O9394" s="2" t="s">
        <v>950</v>
      </c>
      <c r="P9394" s="2" t="s">
        <v>939</v>
      </c>
      <c r="Q9394" s="2" t="s">
        <v>945</v>
      </c>
      <c r="R9394" s="2" t="s">
        <v>6333</v>
      </c>
      <c r="S9394" s="2" t="s">
        <v>3627</v>
      </c>
      <c r="T9394" s="2" t="s">
        <v>955</v>
      </c>
    </row>
    <row r="9395" spans="1:20">
      <c r="A9395" t="s">
        <v>10657</v>
      </c>
      <c r="B9395" s="1">
        <v>41902</v>
      </c>
      <c r="C9395" s="1">
        <v>41905</v>
      </c>
      <c r="D9395" t="s">
        <v>1079</v>
      </c>
      <c r="E9395" t="s">
        <v>652</v>
      </c>
      <c r="F9395" t="s">
        <v>6894</v>
      </c>
      <c r="G9395">
        <v>629.95000000000005</v>
      </c>
      <c r="H9395">
        <v>5</v>
      </c>
      <c r="I9395">
        <v>0</v>
      </c>
      <c r="J9395">
        <v>157.48750000000001</v>
      </c>
      <c r="K9395" s="2" t="s">
        <v>935</v>
      </c>
      <c r="L9395" s="2" t="s">
        <v>903</v>
      </c>
      <c r="M9395" s="2" t="s">
        <v>1147</v>
      </c>
      <c r="N9395" s="2">
        <v>10011</v>
      </c>
      <c r="O9395" s="2" t="s">
        <v>1043</v>
      </c>
      <c r="P9395" s="2" t="s">
        <v>976</v>
      </c>
      <c r="Q9395" s="2" t="s">
        <v>977</v>
      </c>
      <c r="R9395" s="2" t="s">
        <v>6895</v>
      </c>
      <c r="S9395" s="2" t="s">
        <v>5533</v>
      </c>
      <c r="T9395" s="2" t="s">
        <v>943</v>
      </c>
    </row>
    <row r="9396" spans="1:20">
      <c r="A9396" t="s">
        <v>10657</v>
      </c>
      <c r="B9396" s="1">
        <v>41902</v>
      </c>
      <c r="C9396" s="1">
        <v>41905</v>
      </c>
      <c r="D9396" t="s">
        <v>1079</v>
      </c>
      <c r="E9396" t="s">
        <v>652</v>
      </c>
      <c r="F9396" t="s">
        <v>3139</v>
      </c>
      <c r="G9396">
        <v>631.78200000000004</v>
      </c>
      <c r="H9396">
        <v>2</v>
      </c>
      <c r="I9396">
        <v>0.1</v>
      </c>
      <c r="J9396">
        <v>140.39599999999999</v>
      </c>
      <c r="K9396" s="2" t="s">
        <v>935</v>
      </c>
      <c r="L9396" s="2" t="s">
        <v>903</v>
      </c>
      <c r="M9396" s="2" t="s">
        <v>1147</v>
      </c>
      <c r="N9396" s="2">
        <v>10011</v>
      </c>
      <c r="O9396" s="2" t="s">
        <v>1043</v>
      </c>
      <c r="P9396" s="2" t="s">
        <v>939</v>
      </c>
      <c r="Q9396" s="2" t="s">
        <v>945</v>
      </c>
      <c r="R9396" s="2" t="s">
        <v>3140</v>
      </c>
      <c r="S9396" s="2" t="s">
        <v>5533</v>
      </c>
      <c r="T9396" s="2" t="s">
        <v>943</v>
      </c>
    </row>
    <row r="9397" spans="1:20">
      <c r="A9397" t="s">
        <v>10657</v>
      </c>
      <c r="B9397" s="1">
        <v>41902</v>
      </c>
      <c r="C9397" s="1">
        <v>41905</v>
      </c>
      <c r="D9397" t="s">
        <v>1079</v>
      </c>
      <c r="E9397" t="s">
        <v>652</v>
      </c>
      <c r="F9397" t="s">
        <v>5333</v>
      </c>
      <c r="G9397">
        <v>801.56799999999998</v>
      </c>
      <c r="H9397">
        <v>2</v>
      </c>
      <c r="I9397">
        <v>0.2</v>
      </c>
      <c r="J9397">
        <v>-10.019600000000001</v>
      </c>
      <c r="K9397" s="2" t="s">
        <v>935</v>
      </c>
      <c r="L9397" s="2" t="s">
        <v>903</v>
      </c>
      <c r="M9397" s="2" t="s">
        <v>1147</v>
      </c>
      <c r="N9397" s="2">
        <v>10011</v>
      </c>
      <c r="O9397" s="2" t="s">
        <v>1043</v>
      </c>
      <c r="P9397" s="2" t="s">
        <v>939</v>
      </c>
      <c r="Q9397" s="2" t="s">
        <v>940</v>
      </c>
      <c r="R9397" s="2" t="s">
        <v>5334</v>
      </c>
      <c r="S9397" s="2" t="s">
        <v>5533</v>
      </c>
      <c r="T9397" s="2" t="s">
        <v>943</v>
      </c>
    </row>
    <row r="9398" spans="1:20">
      <c r="A9398" t="s">
        <v>10657</v>
      </c>
      <c r="B9398" s="1">
        <v>41902</v>
      </c>
      <c r="C9398" s="1">
        <v>41905</v>
      </c>
      <c r="D9398" t="s">
        <v>1079</v>
      </c>
      <c r="E9398" t="s">
        <v>652</v>
      </c>
      <c r="F9398" t="s">
        <v>1139</v>
      </c>
      <c r="G9398">
        <v>75.180000000000007</v>
      </c>
      <c r="H9398">
        <v>6</v>
      </c>
      <c r="I9398">
        <v>0</v>
      </c>
      <c r="J9398">
        <v>35.334600000000002</v>
      </c>
      <c r="K9398" s="2" t="s">
        <v>935</v>
      </c>
      <c r="L9398" s="2" t="s">
        <v>903</v>
      </c>
      <c r="M9398" s="2" t="s">
        <v>1147</v>
      </c>
      <c r="N9398" s="2">
        <v>10011</v>
      </c>
      <c r="O9398" s="2" t="s">
        <v>1043</v>
      </c>
      <c r="P9398" s="2" t="s">
        <v>951</v>
      </c>
      <c r="Q9398" s="2" t="s">
        <v>952</v>
      </c>
      <c r="R9398" s="2" t="s">
        <v>1140</v>
      </c>
      <c r="S9398" s="2" t="s">
        <v>5533</v>
      </c>
      <c r="T9398" s="2" t="s">
        <v>943</v>
      </c>
    </row>
    <row r="9399" spans="1:20">
      <c r="A9399" t="s">
        <v>10657</v>
      </c>
      <c r="B9399" s="1">
        <v>41902</v>
      </c>
      <c r="C9399" s="1">
        <v>41905</v>
      </c>
      <c r="D9399" t="s">
        <v>1079</v>
      </c>
      <c r="E9399" t="s">
        <v>652</v>
      </c>
      <c r="F9399" t="s">
        <v>5459</v>
      </c>
      <c r="G9399">
        <v>30.98</v>
      </c>
      <c r="H9399">
        <v>1</v>
      </c>
      <c r="I9399">
        <v>0</v>
      </c>
      <c r="J9399">
        <v>8.0548000000000002</v>
      </c>
      <c r="K9399" s="2" t="s">
        <v>935</v>
      </c>
      <c r="L9399" s="2" t="s">
        <v>903</v>
      </c>
      <c r="M9399" s="2" t="s">
        <v>1147</v>
      </c>
      <c r="N9399" s="2">
        <v>10011</v>
      </c>
      <c r="O9399" s="2" t="s">
        <v>1043</v>
      </c>
      <c r="P9399" s="2" t="s">
        <v>951</v>
      </c>
      <c r="Q9399" s="2" t="s">
        <v>983</v>
      </c>
      <c r="R9399" s="2" t="s">
        <v>5461</v>
      </c>
      <c r="S9399" s="2" t="s">
        <v>5533</v>
      </c>
      <c r="T9399" s="2" t="s">
        <v>943</v>
      </c>
    </row>
    <row r="9400" spans="1:20">
      <c r="A9400" t="s">
        <v>10657</v>
      </c>
      <c r="B9400" s="1">
        <v>41902</v>
      </c>
      <c r="C9400" s="1">
        <v>41905</v>
      </c>
      <c r="D9400" t="s">
        <v>1079</v>
      </c>
      <c r="E9400" t="s">
        <v>652</v>
      </c>
      <c r="F9400" t="s">
        <v>5721</v>
      </c>
      <c r="G9400">
        <v>1349.91</v>
      </c>
      <c r="H9400">
        <v>9</v>
      </c>
      <c r="I9400">
        <v>0</v>
      </c>
      <c r="J9400">
        <v>661.45590000000004</v>
      </c>
      <c r="K9400" s="2" t="s">
        <v>935</v>
      </c>
      <c r="L9400" s="2" t="s">
        <v>903</v>
      </c>
      <c r="M9400" s="2" t="s">
        <v>1147</v>
      </c>
      <c r="N9400" s="2">
        <v>10011</v>
      </c>
      <c r="O9400" s="2" t="s">
        <v>1043</v>
      </c>
      <c r="P9400" s="2" t="s">
        <v>976</v>
      </c>
      <c r="Q9400" s="2" t="s">
        <v>977</v>
      </c>
      <c r="R9400" s="2" t="s">
        <v>5722</v>
      </c>
      <c r="S9400" s="2" t="s">
        <v>5533</v>
      </c>
      <c r="T9400" s="2" t="s">
        <v>943</v>
      </c>
    </row>
    <row r="9401" spans="1:20">
      <c r="A9401" t="s">
        <v>10658</v>
      </c>
      <c r="B9401" s="1">
        <v>42685</v>
      </c>
      <c r="C9401" s="1">
        <v>42689</v>
      </c>
      <c r="D9401" t="s">
        <v>957</v>
      </c>
      <c r="E9401" t="s">
        <v>846</v>
      </c>
      <c r="F9401" t="s">
        <v>2607</v>
      </c>
      <c r="G9401">
        <v>14.112</v>
      </c>
      <c r="H9401">
        <v>6</v>
      </c>
      <c r="I9401">
        <v>0.2</v>
      </c>
      <c r="J9401">
        <v>1.2347999999999999</v>
      </c>
      <c r="K9401" s="2" t="s">
        <v>935</v>
      </c>
      <c r="L9401" s="2" t="s">
        <v>10659</v>
      </c>
      <c r="M9401" s="2" t="s">
        <v>1099</v>
      </c>
      <c r="N9401" s="2">
        <v>60004</v>
      </c>
      <c r="O9401" s="2" t="s">
        <v>1005</v>
      </c>
      <c r="P9401" s="2" t="s">
        <v>951</v>
      </c>
      <c r="Q9401" s="2" t="s">
        <v>973</v>
      </c>
      <c r="R9401" s="2" t="s">
        <v>2609</v>
      </c>
      <c r="S9401" s="2" t="s">
        <v>10660</v>
      </c>
      <c r="T9401" s="2" t="s">
        <v>943</v>
      </c>
    </row>
    <row r="9402" spans="1:20">
      <c r="A9402" t="s">
        <v>10661</v>
      </c>
      <c r="B9402" s="1">
        <v>42263</v>
      </c>
      <c r="C9402" s="1">
        <v>42268</v>
      </c>
      <c r="D9402" t="s">
        <v>957</v>
      </c>
      <c r="E9402" t="s">
        <v>270</v>
      </c>
      <c r="F9402" t="s">
        <v>3767</v>
      </c>
      <c r="G9402">
        <v>31.12</v>
      </c>
      <c r="H9402">
        <v>4</v>
      </c>
      <c r="I9402">
        <v>0</v>
      </c>
      <c r="J9402">
        <v>14.6264</v>
      </c>
      <c r="K9402" s="2" t="s">
        <v>935</v>
      </c>
      <c r="L9402" s="2" t="s">
        <v>5789</v>
      </c>
      <c r="M9402" s="2" t="s">
        <v>1194</v>
      </c>
      <c r="N9402" s="2">
        <v>23602</v>
      </c>
      <c r="O9402" s="2" t="s">
        <v>938</v>
      </c>
      <c r="P9402" s="2" t="s">
        <v>951</v>
      </c>
      <c r="Q9402" s="2" t="s">
        <v>1065</v>
      </c>
      <c r="R9402" s="2" t="s">
        <v>1496</v>
      </c>
      <c r="S9402" s="2" t="s">
        <v>2526</v>
      </c>
      <c r="T9402" s="2" t="s">
        <v>943</v>
      </c>
    </row>
    <row r="9403" spans="1:20">
      <c r="A9403" t="s">
        <v>10662</v>
      </c>
      <c r="B9403" s="1">
        <v>41814</v>
      </c>
      <c r="C9403" s="1">
        <v>41818</v>
      </c>
      <c r="D9403" t="s">
        <v>957</v>
      </c>
      <c r="E9403" t="s">
        <v>277</v>
      </c>
      <c r="F9403" t="s">
        <v>6976</v>
      </c>
      <c r="G9403">
        <v>4.2720000000000002</v>
      </c>
      <c r="H9403">
        <v>2</v>
      </c>
      <c r="I9403">
        <v>0.2</v>
      </c>
      <c r="J9403">
        <v>0.96120000000000005</v>
      </c>
      <c r="K9403" s="2" t="s">
        <v>935</v>
      </c>
      <c r="L9403" s="2" t="s">
        <v>2058</v>
      </c>
      <c r="M9403" s="2" t="s">
        <v>1186</v>
      </c>
      <c r="N9403" s="2">
        <v>85705</v>
      </c>
      <c r="O9403" s="2" t="s">
        <v>950</v>
      </c>
      <c r="P9403" s="2" t="s">
        <v>939</v>
      </c>
      <c r="Q9403" s="2" t="s">
        <v>969</v>
      </c>
      <c r="R9403" s="2" t="s">
        <v>6977</v>
      </c>
      <c r="S9403" s="2" t="s">
        <v>2575</v>
      </c>
      <c r="T9403" s="2" t="s">
        <v>943</v>
      </c>
    </row>
    <row r="9404" spans="1:20">
      <c r="A9404" t="s">
        <v>10663</v>
      </c>
      <c r="B9404" s="1">
        <v>42594</v>
      </c>
      <c r="C9404" s="1">
        <v>42599</v>
      </c>
      <c r="D9404" t="s">
        <v>933</v>
      </c>
      <c r="E9404" t="s">
        <v>469</v>
      </c>
      <c r="F9404" t="s">
        <v>3002</v>
      </c>
      <c r="G9404">
        <v>209.148</v>
      </c>
      <c r="H9404">
        <v>2</v>
      </c>
      <c r="I9404">
        <v>0.4</v>
      </c>
      <c r="J9404">
        <v>-66.230199999999996</v>
      </c>
      <c r="K9404" s="2" t="s">
        <v>935</v>
      </c>
      <c r="L9404" s="2" t="s">
        <v>903</v>
      </c>
      <c r="M9404" s="2" t="s">
        <v>1147</v>
      </c>
      <c r="N9404" s="2">
        <v>10024</v>
      </c>
      <c r="O9404" s="2" t="s">
        <v>1043</v>
      </c>
      <c r="P9404" s="2" t="s">
        <v>939</v>
      </c>
      <c r="Q9404" s="2" t="s">
        <v>961</v>
      </c>
      <c r="R9404" s="2" t="s">
        <v>3003</v>
      </c>
      <c r="S9404" s="2" t="s">
        <v>3968</v>
      </c>
      <c r="T9404" s="2" t="s">
        <v>943</v>
      </c>
    </row>
    <row r="9405" spans="1:20">
      <c r="A9405" t="s">
        <v>10663</v>
      </c>
      <c r="B9405" s="1">
        <v>42594</v>
      </c>
      <c r="C9405" s="1">
        <v>42599</v>
      </c>
      <c r="D9405" t="s">
        <v>933</v>
      </c>
      <c r="E9405" t="s">
        <v>469</v>
      </c>
      <c r="F9405" t="s">
        <v>5317</v>
      </c>
      <c r="G9405">
        <v>1591.02</v>
      </c>
      <c r="H9405">
        <v>6</v>
      </c>
      <c r="I9405">
        <v>0</v>
      </c>
      <c r="J9405">
        <v>286.3836</v>
      </c>
      <c r="K9405" s="2" t="s">
        <v>935</v>
      </c>
      <c r="L9405" s="2" t="s">
        <v>903</v>
      </c>
      <c r="M9405" s="2" t="s">
        <v>1147</v>
      </c>
      <c r="N9405" s="2">
        <v>10024</v>
      </c>
      <c r="O9405" s="2" t="s">
        <v>1043</v>
      </c>
      <c r="P9405" s="2" t="s">
        <v>951</v>
      </c>
      <c r="Q9405" s="2" t="s">
        <v>965</v>
      </c>
      <c r="R9405" s="2" t="s">
        <v>5318</v>
      </c>
      <c r="S9405" s="2" t="s">
        <v>3968</v>
      </c>
      <c r="T9405" s="2" t="s">
        <v>943</v>
      </c>
    </row>
    <row r="9406" spans="1:20">
      <c r="A9406" t="s">
        <v>10664</v>
      </c>
      <c r="B9406" s="1">
        <v>42838</v>
      </c>
      <c r="C9406" s="1">
        <v>42842</v>
      </c>
      <c r="D9406" t="s">
        <v>957</v>
      </c>
      <c r="E9406" t="s">
        <v>373</v>
      </c>
      <c r="F9406" t="s">
        <v>5296</v>
      </c>
      <c r="G9406">
        <v>7.92</v>
      </c>
      <c r="H9406">
        <v>5</v>
      </c>
      <c r="I9406">
        <v>0.2</v>
      </c>
      <c r="J9406">
        <v>1.6830000000000001</v>
      </c>
      <c r="K9406" s="2" t="s">
        <v>935</v>
      </c>
      <c r="L9406" s="2" t="s">
        <v>1041</v>
      </c>
      <c r="M9406" s="2" t="s">
        <v>1042</v>
      </c>
      <c r="N9406" s="2">
        <v>19134</v>
      </c>
      <c r="O9406" s="2" t="s">
        <v>1043</v>
      </c>
      <c r="P9406" s="2" t="s">
        <v>951</v>
      </c>
      <c r="Q9406" s="2" t="s">
        <v>1148</v>
      </c>
      <c r="R9406" s="2" t="s">
        <v>5297</v>
      </c>
      <c r="S9406" s="2" t="s">
        <v>3217</v>
      </c>
      <c r="T9406" s="2" t="s">
        <v>955</v>
      </c>
    </row>
    <row r="9407" spans="1:20">
      <c r="A9407" t="s">
        <v>10665</v>
      </c>
      <c r="B9407" s="1">
        <v>41712</v>
      </c>
      <c r="C9407" s="1">
        <v>41715</v>
      </c>
      <c r="D9407" t="s">
        <v>1079</v>
      </c>
      <c r="E9407" t="s">
        <v>99</v>
      </c>
      <c r="F9407" t="s">
        <v>6068</v>
      </c>
      <c r="G9407">
        <v>574.91</v>
      </c>
      <c r="H9407">
        <v>2</v>
      </c>
      <c r="I9407">
        <v>0.3</v>
      </c>
      <c r="J9407">
        <v>156.047</v>
      </c>
      <c r="K9407" s="2" t="s">
        <v>935</v>
      </c>
      <c r="L9407" s="2" t="s">
        <v>1180</v>
      </c>
      <c r="M9407" s="2" t="s">
        <v>1099</v>
      </c>
      <c r="N9407" s="2">
        <v>60653</v>
      </c>
      <c r="O9407" s="2" t="s">
        <v>1005</v>
      </c>
      <c r="P9407" s="2" t="s">
        <v>976</v>
      </c>
      <c r="Q9407" s="2" t="s">
        <v>1508</v>
      </c>
      <c r="R9407" s="2" t="s">
        <v>6069</v>
      </c>
      <c r="S9407" s="2" t="s">
        <v>1300</v>
      </c>
      <c r="T9407" s="2" t="s">
        <v>1008</v>
      </c>
    </row>
    <row r="9408" spans="1:20">
      <c r="A9408" t="s">
        <v>10665</v>
      </c>
      <c r="B9408" s="1">
        <v>41712</v>
      </c>
      <c r="C9408" s="1">
        <v>41715</v>
      </c>
      <c r="D9408" t="s">
        <v>1079</v>
      </c>
      <c r="E9408" t="s">
        <v>99</v>
      </c>
      <c r="F9408" t="s">
        <v>8317</v>
      </c>
      <c r="G9408">
        <v>8.4480000000000004</v>
      </c>
      <c r="H9408">
        <v>2</v>
      </c>
      <c r="I9408">
        <v>0.2</v>
      </c>
      <c r="J9408">
        <v>2.64</v>
      </c>
      <c r="K9408" s="2" t="s">
        <v>935</v>
      </c>
      <c r="L9408" s="2" t="s">
        <v>1180</v>
      </c>
      <c r="M9408" s="2" t="s">
        <v>1099</v>
      </c>
      <c r="N9408" s="2">
        <v>60653</v>
      </c>
      <c r="O9408" s="2" t="s">
        <v>1005</v>
      </c>
      <c r="P9408" s="2" t="s">
        <v>951</v>
      </c>
      <c r="Q9408" s="2" t="s">
        <v>993</v>
      </c>
      <c r="R9408" s="2" t="s">
        <v>8318</v>
      </c>
      <c r="S9408" s="2" t="s">
        <v>1300</v>
      </c>
      <c r="T9408" s="2" t="s">
        <v>1008</v>
      </c>
    </row>
    <row r="9409" spans="1:20">
      <c r="A9409" t="s">
        <v>10666</v>
      </c>
      <c r="B9409" s="1">
        <v>43000</v>
      </c>
      <c r="C9409" s="1">
        <v>43002</v>
      </c>
      <c r="D9409" t="s">
        <v>933</v>
      </c>
      <c r="E9409" t="s">
        <v>149</v>
      </c>
      <c r="F9409" t="s">
        <v>5143</v>
      </c>
      <c r="G9409">
        <v>1071</v>
      </c>
      <c r="H9409">
        <v>9</v>
      </c>
      <c r="I9409">
        <v>0</v>
      </c>
      <c r="J9409">
        <v>171.36</v>
      </c>
      <c r="K9409" s="2" t="s">
        <v>935</v>
      </c>
      <c r="L9409" s="2" t="s">
        <v>903</v>
      </c>
      <c r="M9409" s="2" t="s">
        <v>1147</v>
      </c>
      <c r="N9409" s="2">
        <v>10035</v>
      </c>
      <c r="O9409" s="2" t="s">
        <v>1043</v>
      </c>
      <c r="P9409" s="2" t="s">
        <v>976</v>
      </c>
      <c r="Q9409" s="2" t="s">
        <v>1054</v>
      </c>
      <c r="R9409" s="2" t="s">
        <v>5144</v>
      </c>
      <c r="S9409" s="2" t="s">
        <v>1624</v>
      </c>
      <c r="T9409" s="2" t="s">
        <v>943</v>
      </c>
    </row>
    <row r="9410" spans="1:20">
      <c r="A9410" t="s">
        <v>10666</v>
      </c>
      <c r="B9410" s="1">
        <v>43000</v>
      </c>
      <c r="C9410" s="1">
        <v>43002</v>
      </c>
      <c r="D9410" t="s">
        <v>933</v>
      </c>
      <c r="E9410" t="s">
        <v>149</v>
      </c>
      <c r="F9410" t="s">
        <v>2415</v>
      </c>
      <c r="G9410">
        <v>12.07</v>
      </c>
      <c r="H9410">
        <v>1</v>
      </c>
      <c r="I9410">
        <v>0</v>
      </c>
      <c r="J9410">
        <v>3.9830999999999999</v>
      </c>
      <c r="K9410" s="2" t="s">
        <v>935</v>
      </c>
      <c r="L9410" s="2" t="s">
        <v>903</v>
      </c>
      <c r="M9410" s="2" t="s">
        <v>1147</v>
      </c>
      <c r="N9410" s="2">
        <v>10035</v>
      </c>
      <c r="O9410" s="2" t="s">
        <v>1043</v>
      </c>
      <c r="P9410" s="2" t="s">
        <v>939</v>
      </c>
      <c r="Q9410" s="2" t="s">
        <v>969</v>
      </c>
      <c r="R9410" s="2" t="s">
        <v>2416</v>
      </c>
      <c r="S9410" s="2" t="s">
        <v>1624</v>
      </c>
      <c r="T9410" s="2" t="s">
        <v>943</v>
      </c>
    </row>
    <row r="9411" spans="1:20">
      <c r="A9411" t="s">
        <v>10667</v>
      </c>
      <c r="B9411" s="1">
        <v>43079</v>
      </c>
      <c r="C9411" s="1">
        <v>43082</v>
      </c>
      <c r="D9411" t="s">
        <v>1079</v>
      </c>
      <c r="E9411" t="s">
        <v>632</v>
      </c>
      <c r="F9411" t="s">
        <v>3064</v>
      </c>
      <c r="G9411">
        <v>3.2730000000000001</v>
      </c>
      <c r="H9411">
        <v>1</v>
      </c>
      <c r="I9411">
        <v>0.7</v>
      </c>
      <c r="J9411">
        <v>-2.5093000000000001</v>
      </c>
      <c r="K9411" s="2" t="s">
        <v>935</v>
      </c>
      <c r="L9411" s="2" t="s">
        <v>1041</v>
      </c>
      <c r="M9411" s="2" t="s">
        <v>1042</v>
      </c>
      <c r="N9411" s="2">
        <v>19143</v>
      </c>
      <c r="O9411" s="2" t="s">
        <v>1043</v>
      </c>
      <c r="P9411" s="2" t="s">
        <v>951</v>
      </c>
      <c r="Q9411" s="2" t="s">
        <v>980</v>
      </c>
      <c r="R9411" s="2" t="s">
        <v>3066</v>
      </c>
      <c r="S9411" s="2" t="s">
        <v>5365</v>
      </c>
      <c r="T9411" s="2" t="s">
        <v>943</v>
      </c>
    </row>
    <row r="9412" spans="1:20">
      <c r="A9412" t="s">
        <v>10667</v>
      </c>
      <c r="B9412" s="1">
        <v>43079</v>
      </c>
      <c r="C9412" s="1">
        <v>43082</v>
      </c>
      <c r="D9412" t="s">
        <v>1079</v>
      </c>
      <c r="E9412" t="s">
        <v>632</v>
      </c>
      <c r="F9412" t="s">
        <v>2619</v>
      </c>
      <c r="G9412">
        <v>87.92</v>
      </c>
      <c r="H9412">
        <v>5</v>
      </c>
      <c r="I9412">
        <v>0.2</v>
      </c>
      <c r="J9412">
        <v>15.385999999999999</v>
      </c>
      <c r="K9412" s="2" t="s">
        <v>935</v>
      </c>
      <c r="L9412" s="2" t="s">
        <v>1041</v>
      </c>
      <c r="M9412" s="2" t="s">
        <v>1042</v>
      </c>
      <c r="N9412" s="2">
        <v>19143</v>
      </c>
      <c r="O9412" s="2" t="s">
        <v>1043</v>
      </c>
      <c r="P9412" s="2" t="s">
        <v>939</v>
      </c>
      <c r="Q9412" s="2" t="s">
        <v>969</v>
      </c>
      <c r="R9412" s="2" t="s">
        <v>2620</v>
      </c>
      <c r="S9412" s="2" t="s">
        <v>5365</v>
      </c>
      <c r="T9412" s="2" t="s">
        <v>943</v>
      </c>
    </row>
    <row r="9413" spans="1:20">
      <c r="A9413" t="s">
        <v>10668</v>
      </c>
      <c r="B9413" s="1">
        <v>42439</v>
      </c>
      <c r="C9413" s="1">
        <v>42443</v>
      </c>
      <c r="D9413" t="s">
        <v>933</v>
      </c>
      <c r="E9413" t="s">
        <v>242</v>
      </c>
      <c r="F9413" t="s">
        <v>2713</v>
      </c>
      <c r="G9413">
        <v>104.696</v>
      </c>
      <c r="H9413">
        <v>1</v>
      </c>
      <c r="I9413">
        <v>0.2</v>
      </c>
      <c r="J9413">
        <v>6.5434999999999999</v>
      </c>
      <c r="K9413" s="2" t="s">
        <v>935</v>
      </c>
      <c r="L9413" s="2" t="s">
        <v>4361</v>
      </c>
      <c r="M9413" s="2" t="s">
        <v>1186</v>
      </c>
      <c r="N9413" s="2">
        <v>85301</v>
      </c>
      <c r="O9413" s="2" t="s">
        <v>950</v>
      </c>
      <c r="P9413" s="2" t="s">
        <v>951</v>
      </c>
      <c r="Q9413" s="2" t="s">
        <v>965</v>
      </c>
      <c r="R9413" s="2" t="s">
        <v>2714</v>
      </c>
      <c r="S9413" s="2" t="s">
        <v>2338</v>
      </c>
      <c r="T9413" s="2" t="s">
        <v>955</v>
      </c>
    </row>
    <row r="9414" spans="1:20">
      <c r="A9414" t="s">
        <v>10669</v>
      </c>
      <c r="B9414" s="1">
        <v>42031</v>
      </c>
      <c r="C9414" s="1">
        <v>42033</v>
      </c>
      <c r="D9414" t="s">
        <v>1079</v>
      </c>
      <c r="E9414" t="s">
        <v>309</v>
      </c>
      <c r="F9414" t="s">
        <v>2548</v>
      </c>
      <c r="G9414">
        <v>2803.92</v>
      </c>
      <c r="H9414">
        <v>5</v>
      </c>
      <c r="I9414">
        <v>0.2</v>
      </c>
      <c r="J9414">
        <v>0</v>
      </c>
      <c r="K9414" s="2" t="s">
        <v>935</v>
      </c>
      <c r="L9414" s="2" t="s">
        <v>904</v>
      </c>
      <c r="M9414" s="2" t="s">
        <v>949</v>
      </c>
      <c r="N9414" s="2">
        <v>90036</v>
      </c>
      <c r="O9414" s="2" t="s">
        <v>950</v>
      </c>
      <c r="P9414" s="2" t="s">
        <v>939</v>
      </c>
      <c r="Q9414" s="2" t="s">
        <v>945</v>
      </c>
      <c r="R9414" s="2" t="s">
        <v>2549</v>
      </c>
      <c r="S9414" s="2" t="s">
        <v>2765</v>
      </c>
      <c r="T9414" s="2" t="s">
        <v>943</v>
      </c>
    </row>
    <row r="9415" spans="1:20">
      <c r="A9415" t="s">
        <v>10670</v>
      </c>
      <c r="B9415" s="1">
        <v>42639</v>
      </c>
      <c r="C9415" s="1">
        <v>42640</v>
      </c>
      <c r="D9415" t="s">
        <v>1079</v>
      </c>
      <c r="E9415" t="s">
        <v>644</v>
      </c>
      <c r="F9415" t="s">
        <v>3722</v>
      </c>
      <c r="G9415">
        <v>6.8159999999999998</v>
      </c>
      <c r="H9415">
        <v>2</v>
      </c>
      <c r="I9415">
        <v>0.8</v>
      </c>
      <c r="J9415">
        <v>-11.587199999999999</v>
      </c>
      <c r="K9415" s="2" t="s">
        <v>935</v>
      </c>
      <c r="L9415" s="2" t="s">
        <v>1075</v>
      </c>
      <c r="M9415" s="2" t="s">
        <v>1004</v>
      </c>
      <c r="N9415" s="2">
        <v>77041</v>
      </c>
      <c r="O9415" s="2" t="s">
        <v>1005</v>
      </c>
      <c r="P9415" s="2" t="s">
        <v>951</v>
      </c>
      <c r="Q9415" s="2" t="s">
        <v>980</v>
      </c>
      <c r="R9415" s="2" t="s">
        <v>3723</v>
      </c>
      <c r="S9415" s="2" t="s">
        <v>5471</v>
      </c>
      <c r="T9415" s="2" t="s">
        <v>955</v>
      </c>
    </row>
    <row r="9416" spans="1:20">
      <c r="A9416" t="s">
        <v>10671</v>
      </c>
      <c r="B9416" s="1">
        <v>42295</v>
      </c>
      <c r="C9416" s="1">
        <v>42299</v>
      </c>
      <c r="D9416" t="s">
        <v>957</v>
      </c>
      <c r="E9416" t="s">
        <v>603</v>
      </c>
      <c r="F9416" t="s">
        <v>9270</v>
      </c>
      <c r="G9416">
        <v>249.584</v>
      </c>
      <c r="H9416">
        <v>2</v>
      </c>
      <c r="I9416">
        <v>0.2</v>
      </c>
      <c r="J9416">
        <v>15.599</v>
      </c>
      <c r="K9416" s="2" t="s">
        <v>935</v>
      </c>
      <c r="L9416" s="2" t="s">
        <v>905</v>
      </c>
      <c r="M9416" s="2" t="s">
        <v>998</v>
      </c>
      <c r="N9416" s="2">
        <v>98115</v>
      </c>
      <c r="O9416" s="2" t="s">
        <v>950</v>
      </c>
      <c r="P9416" s="2" t="s">
        <v>976</v>
      </c>
      <c r="Q9416" s="2" t="s">
        <v>977</v>
      </c>
      <c r="R9416" s="2" t="s">
        <v>9271</v>
      </c>
      <c r="S9416" s="2" t="s">
        <v>5023</v>
      </c>
      <c r="T9416" s="2" t="s">
        <v>943</v>
      </c>
    </row>
    <row r="9417" spans="1:20">
      <c r="A9417" t="s">
        <v>10671</v>
      </c>
      <c r="B9417" s="1">
        <v>42295</v>
      </c>
      <c r="C9417" s="1">
        <v>42299</v>
      </c>
      <c r="D9417" t="s">
        <v>957</v>
      </c>
      <c r="E9417" t="s">
        <v>603</v>
      </c>
      <c r="F9417" t="s">
        <v>5705</v>
      </c>
      <c r="G9417">
        <v>17.940000000000001</v>
      </c>
      <c r="H9417">
        <v>3</v>
      </c>
      <c r="I9417">
        <v>0</v>
      </c>
      <c r="J9417">
        <v>8.7905999999999995</v>
      </c>
      <c r="K9417" s="2" t="s">
        <v>935</v>
      </c>
      <c r="L9417" s="2" t="s">
        <v>905</v>
      </c>
      <c r="M9417" s="2" t="s">
        <v>998</v>
      </c>
      <c r="N9417" s="2">
        <v>98115</v>
      </c>
      <c r="O9417" s="2" t="s">
        <v>950</v>
      </c>
      <c r="P9417" s="2" t="s">
        <v>951</v>
      </c>
      <c r="Q9417" s="2" t="s">
        <v>993</v>
      </c>
      <c r="R9417" s="2" t="s">
        <v>5706</v>
      </c>
      <c r="S9417" s="2" t="s">
        <v>5023</v>
      </c>
      <c r="T9417" s="2" t="s">
        <v>943</v>
      </c>
    </row>
    <row r="9418" spans="1:20">
      <c r="A9418" t="s">
        <v>10671</v>
      </c>
      <c r="B9418" s="1">
        <v>42295</v>
      </c>
      <c r="C9418" s="1">
        <v>42299</v>
      </c>
      <c r="D9418" t="s">
        <v>957</v>
      </c>
      <c r="E9418" t="s">
        <v>603</v>
      </c>
      <c r="F9418" t="s">
        <v>1722</v>
      </c>
      <c r="G9418">
        <v>10.11</v>
      </c>
      <c r="H9418">
        <v>3</v>
      </c>
      <c r="I9418">
        <v>0</v>
      </c>
      <c r="J9418">
        <v>3.2351999999999999</v>
      </c>
      <c r="K9418" s="2" t="s">
        <v>935</v>
      </c>
      <c r="L9418" s="2" t="s">
        <v>905</v>
      </c>
      <c r="M9418" s="2" t="s">
        <v>998</v>
      </c>
      <c r="N9418" s="2">
        <v>98115</v>
      </c>
      <c r="O9418" s="2" t="s">
        <v>950</v>
      </c>
      <c r="P9418" s="2" t="s">
        <v>939</v>
      </c>
      <c r="Q9418" s="2" t="s">
        <v>969</v>
      </c>
      <c r="R9418" s="2" t="s">
        <v>1723</v>
      </c>
      <c r="S9418" s="2" t="s">
        <v>5023</v>
      </c>
      <c r="T9418" s="2" t="s">
        <v>943</v>
      </c>
    </row>
    <row r="9419" spans="1:20">
      <c r="A9419" t="s">
        <v>10672</v>
      </c>
      <c r="B9419" s="1">
        <v>41939</v>
      </c>
      <c r="C9419" s="1">
        <v>41944</v>
      </c>
      <c r="D9419" t="s">
        <v>957</v>
      </c>
      <c r="E9419" t="s">
        <v>335</v>
      </c>
      <c r="F9419" t="s">
        <v>3574</v>
      </c>
      <c r="G9419">
        <v>10.368</v>
      </c>
      <c r="H9419">
        <v>2</v>
      </c>
      <c r="I9419">
        <v>0.2</v>
      </c>
      <c r="J9419">
        <v>3.6288</v>
      </c>
      <c r="K9419" s="2" t="s">
        <v>935</v>
      </c>
      <c r="L9419" s="2" t="s">
        <v>2407</v>
      </c>
      <c r="M9419" s="2" t="s">
        <v>992</v>
      </c>
      <c r="N9419" s="2">
        <v>28314</v>
      </c>
      <c r="O9419" s="2" t="s">
        <v>938</v>
      </c>
      <c r="P9419" s="2" t="s">
        <v>951</v>
      </c>
      <c r="Q9419" s="2" t="s">
        <v>993</v>
      </c>
      <c r="R9419" s="2" t="s">
        <v>3575</v>
      </c>
      <c r="S9419" s="2" t="s">
        <v>2929</v>
      </c>
      <c r="T9419" s="2" t="s">
        <v>1008</v>
      </c>
    </row>
    <row r="9420" spans="1:20">
      <c r="A9420" t="s">
        <v>10672</v>
      </c>
      <c r="B9420" s="1">
        <v>41939</v>
      </c>
      <c r="C9420" s="1">
        <v>41944</v>
      </c>
      <c r="D9420" t="s">
        <v>957</v>
      </c>
      <c r="E9420" t="s">
        <v>335</v>
      </c>
      <c r="F9420" t="s">
        <v>3689</v>
      </c>
      <c r="G9420">
        <v>11.952</v>
      </c>
      <c r="H9420">
        <v>3</v>
      </c>
      <c r="I9420">
        <v>0.2</v>
      </c>
      <c r="J9420">
        <v>4.0338000000000003</v>
      </c>
      <c r="K9420" s="2" t="s">
        <v>935</v>
      </c>
      <c r="L9420" s="2" t="s">
        <v>2407</v>
      </c>
      <c r="M9420" s="2" t="s">
        <v>992</v>
      </c>
      <c r="N9420" s="2">
        <v>28314</v>
      </c>
      <c r="O9420" s="2" t="s">
        <v>938</v>
      </c>
      <c r="P9420" s="2" t="s">
        <v>951</v>
      </c>
      <c r="Q9420" s="2" t="s">
        <v>993</v>
      </c>
      <c r="R9420" s="2" t="s">
        <v>1076</v>
      </c>
      <c r="S9420" s="2" t="s">
        <v>2929</v>
      </c>
      <c r="T9420" s="2" t="s">
        <v>1008</v>
      </c>
    </row>
    <row r="9421" spans="1:20">
      <c r="A9421" t="s">
        <v>10673</v>
      </c>
      <c r="B9421" s="1">
        <v>43010</v>
      </c>
      <c r="C9421" s="1">
        <v>43012</v>
      </c>
      <c r="D9421" t="s">
        <v>933</v>
      </c>
      <c r="E9421" t="s">
        <v>337</v>
      </c>
      <c r="F9421" t="s">
        <v>2650</v>
      </c>
      <c r="G9421">
        <v>15.224</v>
      </c>
      <c r="H9421">
        <v>2</v>
      </c>
      <c r="I9421">
        <v>0.8</v>
      </c>
      <c r="J9421">
        <v>-38.821199999999997</v>
      </c>
      <c r="K9421" s="2" t="s">
        <v>935</v>
      </c>
      <c r="L9421" s="2" t="s">
        <v>1075</v>
      </c>
      <c r="M9421" s="2" t="s">
        <v>1004</v>
      </c>
      <c r="N9421" s="2">
        <v>77041</v>
      </c>
      <c r="O9421" s="2" t="s">
        <v>1005</v>
      </c>
      <c r="P9421" s="2" t="s">
        <v>951</v>
      </c>
      <c r="Q9421" s="2" t="s">
        <v>983</v>
      </c>
      <c r="R9421" s="2" t="s">
        <v>2651</v>
      </c>
      <c r="S9421" s="2" t="s">
        <v>2942</v>
      </c>
      <c r="T9421" s="2" t="s">
        <v>955</v>
      </c>
    </row>
    <row r="9422" spans="1:20">
      <c r="A9422" t="s">
        <v>10673</v>
      </c>
      <c r="B9422" s="1">
        <v>43010</v>
      </c>
      <c r="C9422" s="1">
        <v>43012</v>
      </c>
      <c r="D9422" t="s">
        <v>933</v>
      </c>
      <c r="E9422" t="s">
        <v>337</v>
      </c>
      <c r="F9422" t="s">
        <v>6886</v>
      </c>
      <c r="G9422">
        <v>21.984000000000002</v>
      </c>
      <c r="H9422">
        <v>6</v>
      </c>
      <c r="I9422">
        <v>0.8</v>
      </c>
      <c r="J9422">
        <v>-56.059199999999997</v>
      </c>
      <c r="K9422" s="2" t="s">
        <v>935</v>
      </c>
      <c r="L9422" s="2" t="s">
        <v>1075</v>
      </c>
      <c r="M9422" s="2" t="s">
        <v>1004</v>
      </c>
      <c r="N9422" s="2">
        <v>77041</v>
      </c>
      <c r="O9422" s="2" t="s">
        <v>1005</v>
      </c>
      <c r="P9422" s="2" t="s">
        <v>951</v>
      </c>
      <c r="Q9422" s="2" t="s">
        <v>983</v>
      </c>
      <c r="R9422" s="2" t="s">
        <v>6887</v>
      </c>
      <c r="S9422" s="2" t="s">
        <v>2942</v>
      </c>
      <c r="T9422" s="2" t="s">
        <v>955</v>
      </c>
    </row>
    <row r="9423" spans="1:20">
      <c r="A9423" t="s">
        <v>10674</v>
      </c>
      <c r="B9423" s="1">
        <v>41843</v>
      </c>
      <c r="C9423" s="1">
        <v>41847</v>
      </c>
      <c r="D9423" t="s">
        <v>957</v>
      </c>
      <c r="E9423" t="s">
        <v>770</v>
      </c>
      <c r="F9423" t="s">
        <v>4623</v>
      </c>
      <c r="G9423">
        <v>604.75199999999995</v>
      </c>
      <c r="H9423">
        <v>6</v>
      </c>
      <c r="I9423">
        <v>0.2</v>
      </c>
      <c r="J9423">
        <v>60.475200000000001</v>
      </c>
      <c r="K9423" s="2" t="s">
        <v>935</v>
      </c>
      <c r="L9423" s="2" t="s">
        <v>906</v>
      </c>
      <c r="M9423" s="2" t="s">
        <v>949</v>
      </c>
      <c r="N9423" s="2">
        <v>94122</v>
      </c>
      <c r="O9423" s="2" t="s">
        <v>950</v>
      </c>
      <c r="P9423" s="2" t="s">
        <v>976</v>
      </c>
      <c r="Q9423" s="2" t="s">
        <v>977</v>
      </c>
      <c r="R9423" s="2" t="s">
        <v>4624</v>
      </c>
      <c r="S9423" s="2" t="s">
        <v>6938</v>
      </c>
      <c r="T9423" s="2" t="s">
        <v>955</v>
      </c>
    </row>
    <row r="9424" spans="1:20">
      <c r="A9424" t="s">
        <v>10674</v>
      </c>
      <c r="B9424" s="1">
        <v>41843</v>
      </c>
      <c r="C9424" s="1">
        <v>41847</v>
      </c>
      <c r="D9424" t="s">
        <v>957</v>
      </c>
      <c r="E9424" t="s">
        <v>770</v>
      </c>
      <c r="F9424" t="s">
        <v>2939</v>
      </c>
      <c r="G9424">
        <v>40.700000000000003</v>
      </c>
      <c r="H9424">
        <v>5</v>
      </c>
      <c r="I9424">
        <v>0</v>
      </c>
      <c r="J9424">
        <v>11.803000000000001</v>
      </c>
      <c r="K9424" s="2" t="s">
        <v>935</v>
      </c>
      <c r="L9424" s="2" t="s">
        <v>906</v>
      </c>
      <c r="M9424" s="2" t="s">
        <v>949</v>
      </c>
      <c r="N9424" s="2">
        <v>94122</v>
      </c>
      <c r="O9424" s="2" t="s">
        <v>950</v>
      </c>
      <c r="P9424" s="2" t="s">
        <v>951</v>
      </c>
      <c r="Q9424" s="2" t="s">
        <v>1419</v>
      </c>
      <c r="R9424" s="2" t="s">
        <v>2941</v>
      </c>
      <c r="S9424" s="2" t="s">
        <v>6938</v>
      </c>
      <c r="T9424" s="2" t="s">
        <v>955</v>
      </c>
    </row>
    <row r="9425" spans="1:20">
      <c r="A9425" t="s">
        <v>10674</v>
      </c>
      <c r="B9425" s="1">
        <v>41843</v>
      </c>
      <c r="C9425" s="1">
        <v>41847</v>
      </c>
      <c r="D9425" t="s">
        <v>957</v>
      </c>
      <c r="E9425" t="s">
        <v>770</v>
      </c>
      <c r="F9425" t="s">
        <v>3370</v>
      </c>
      <c r="G9425">
        <v>302.37599999999998</v>
      </c>
      <c r="H9425">
        <v>3</v>
      </c>
      <c r="I9425">
        <v>0.2</v>
      </c>
      <c r="J9425">
        <v>37.796999999999997</v>
      </c>
      <c r="K9425" s="2" t="s">
        <v>935</v>
      </c>
      <c r="L9425" s="2" t="s">
        <v>906</v>
      </c>
      <c r="M9425" s="2" t="s">
        <v>949</v>
      </c>
      <c r="N9425" s="2">
        <v>94122</v>
      </c>
      <c r="O9425" s="2" t="s">
        <v>950</v>
      </c>
      <c r="P9425" s="2" t="s">
        <v>976</v>
      </c>
      <c r="Q9425" s="2" t="s">
        <v>977</v>
      </c>
      <c r="R9425" s="2" t="s">
        <v>3371</v>
      </c>
      <c r="S9425" s="2" t="s">
        <v>6938</v>
      </c>
      <c r="T9425" s="2" t="s">
        <v>955</v>
      </c>
    </row>
    <row r="9426" spans="1:20">
      <c r="A9426" t="s">
        <v>10674</v>
      </c>
      <c r="B9426" s="1">
        <v>41843</v>
      </c>
      <c r="C9426" s="1">
        <v>41847</v>
      </c>
      <c r="D9426" t="s">
        <v>957</v>
      </c>
      <c r="E9426" t="s">
        <v>770</v>
      </c>
      <c r="F9426" t="s">
        <v>1126</v>
      </c>
      <c r="G9426">
        <v>45</v>
      </c>
      <c r="H9426">
        <v>3</v>
      </c>
      <c r="I9426">
        <v>0</v>
      </c>
      <c r="J9426">
        <v>4.95</v>
      </c>
      <c r="K9426" s="2" t="s">
        <v>935</v>
      </c>
      <c r="L9426" s="2" t="s">
        <v>906</v>
      </c>
      <c r="M9426" s="2" t="s">
        <v>949</v>
      </c>
      <c r="N9426" s="2">
        <v>94122</v>
      </c>
      <c r="O9426" s="2" t="s">
        <v>950</v>
      </c>
      <c r="P9426" s="2" t="s">
        <v>976</v>
      </c>
      <c r="Q9426" s="2" t="s">
        <v>1054</v>
      </c>
      <c r="R9426" s="2" t="s">
        <v>1129</v>
      </c>
      <c r="S9426" s="2" t="s">
        <v>6938</v>
      </c>
      <c r="T9426" s="2" t="s">
        <v>955</v>
      </c>
    </row>
    <row r="9427" spans="1:20">
      <c r="A9427" t="s">
        <v>10675</v>
      </c>
      <c r="B9427" s="1">
        <v>41894</v>
      </c>
      <c r="C9427" s="1">
        <v>41899</v>
      </c>
      <c r="D9427" t="s">
        <v>933</v>
      </c>
      <c r="E9427" t="s">
        <v>616</v>
      </c>
      <c r="F9427" t="s">
        <v>2548</v>
      </c>
      <c r="G9427">
        <v>3785.2919999999999</v>
      </c>
      <c r="H9427">
        <v>6</v>
      </c>
      <c r="I9427">
        <v>0.1</v>
      </c>
      <c r="J9427">
        <v>420.58800000000002</v>
      </c>
      <c r="K9427" s="2" t="s">
        <v>935</v>
      </c>
      <c r="L9427" s="2" t="s">
        <v>903</v>
      </c>
      <c r="M9427" s="2" t="s">
        <v>1147</v>
      </c>
      <c r="N9427" s="2">
        <v>10035</v>
      </c>
      <c r="O9427" s="2" t="s">
        <v>1043</v>
      </c>
      <c r="P9427" s="2" t="s">
        <v>939</v>
      </c>
      <c r="Q9427" s="2" t="s">
        <v>945</v>
      </c>
      <c r="R9427" s="2" t="s">
        <v>2549</v>
      </c>
      <c r="S9427" s="2" t="s">
        <v>5204</v>
      </c>
      <c r="T9427" s="2" t="s">
        <v>943</v>
      </c>
    </row>
    <row r="9428" spans="1:20">
      <c r="A9428" t="s">
        <v>10676</v>
      </c>
      <c r="B9428" s="1">
        <v>42628</v>
      </c>
      <c r="C9428" s="1">
        <v>42633</v>
      </c>
      <c r="D9428" t="s">
        <v>957</v>
      </c>
      <c r="E9428" t="s">
        <v>794</v>
      </c>
      <c r="F9428" t="s">
        <v>7592</v>
      </c>
      <c r="G9428">
        <v>35.4</v>
      </c>
      <c r="H9428">
        <v>5</v>
      </c>
      <c r="I9428">
        <v>0</v>
      </c>
      <c r="J9428">
        <v>13.452</v>
      </c>
      <c r="K9428" s="2" t="s">
        <v>935</v>
      </c>
      <c r="L9428" s="2" t="s">
        <v>905</v>
      </c>
      <c r="M9428" s="2" t="s">
        <v>998</v>
      </c>
      <c r="N9428" s="2">
        <v>98105</v>
      </c>
      <c r="O9428" s="2" t="s">
        <v>950</v>
      </c>
      <c r="P9428" s="2" t="s">
        <v>951</v>
      </c>
      <c r="Q9428" s="2" t="s">
        <v>973</v>
      </c>
      <c r="R9428" s="2" t="s">
        <v>7593</v>
      </c>
      <c r="S9428" s="2" t="s">
        <v>7433</v>
      </c>
      <c r="T9428" s="2" t="s">
        <v>943</v>
      </c>
    </row>
    <row r="9429" spans="1:20">
      <c r="A9429" t="s">
        <v>10677</v>
      </c>
      <c r="B9429" s="1">
        <v>41970</v>
      </c>
      <c r="C9429" s="1">
        <v>41974</v>
      </c>
      <c r="D9429" t="s">
        <v>957</v>
      </c>
      <c r="E9429" t="s">
        <v>761</v>
      </c>
      <c r="F9429" t="s">
        <v>3945</v>
      </c>
      <c r="G9429">
        <v>199.9</v>
      </c>
      <c r="H9429">
        <v>5</v>
      </c>
      <c r="I9429">
        <v>0</v>
      </c>
      <c r="J9429">
        <v>39.979999999999997</v>
      </c>
      <c r="K9429" s="2" t="s">
        <v>935</v>
      </c>
      <c r="L9429" s="2" t="s">
        <v>3933</v>
      </c>
      <c r="M9429" s="2" t="s">
        <v>1147</v>
      </c>
      <c r="N9429" s="2">
        <v>14215</v>
      </c>
      <c r="O9429" s="2" t="s">
        <v>1043</v>
      </c>
      <c r="P9429" s="2" t="s">
        <v>939</v>
      </c>
      <c r="Q9429" s="2" t="s">
        <v>969</v>
      </c>
      <c r="R9429" s="2" t="s">
        <v>3946</v>
      </c>
      <c r="S9429" s="2" t="s">
        <v>6799</v>
      </c>
      <c r="T9429" s="2" t="s">
        <v>955</v>
      </c>
    </row>
    <row r="9430" spans="1:20">
      <c r="A9430" t="s">
        <v>10678</v>
      </c>
      <c r="B9430" s="1">
        <v>41770</v>
      </c>
      <c r="C9430" s="1">
        <v>41775</v>
      </c>
      <c r="D9430" t="s">
        <v>957</v>
      </c>
      <c r="E9430" t="s">
        <v>154</v>
      </c>
      <c r="F9430" t="s">
        <v>2213</v>
      </c>
      <c r="G9430">
        <v>1212.96</v>
      </c>
      <c r="H9430">
        <v>8</v>
      </c>
      <c r="I9430">
        <v>0.3</v>
      </c>
      <c r="J9430">
        <v>-69.311999999999998</v>
      </c>
      <c r="K9430" s="2" t="s">
        <v>935</v>
      </c>
      <c r="L9430" s="2" t="s">
        <v>2386</v>
      </c>
      <c r="M9430" s="2" t="s">
        <v>1004</v>
      </c>
      <c r="N9430" s="2">
        <v>77340</v>
      </c>
      <c r="O9430" s="2" t="s">
        <v>1005</v>
      </c>
      <c r="P9430" s="2" t="s">
        <v>939</v>
      </c>
      <c r="Q9430" s="2" t="s">
        <v>945</v>
      </c>
      <c r="R9430" s="2" t="s">
        <v>2215</v>
      </c>
      <c r="S9430" s="2" t="s">
        <v>1653</v>
      </c>
      <c r="T9430" s="2" t="s">
        <v>955</v>
      </c>
    </row>
    <row r="9431" spans="1:20">
      <c r="A9431" t="s">
        <v>10679</v>
      </c>
      <c r="B9431" s="1">
        <v>42244</v>
      </c>
      <c r="C9431" s="1">
        <v>42248</v>
      </c>
      <c r="D9431" t="s">
        <v>957</v>
      </c>
      <c r="E9431" t="s">
        <v>184</v>
      </c>
      <c r="F9431" t="s">
        <v>3978</v>
      </c>
      <c r="G9431">
        <v>1099.96</v>
      </c>
      <c r="H9431">
        <v>5</v>
      </c>
      <c r="I9431">
        <v>0.2</v>
      </c>
      <c r="J9431">
        <v>82.497</v>
      </c>
      <c r="K9431" s="2" t="s">
        <v>935</v>
      </c>
      <c r="L9431" s="2" t="s">
        <v>1622</v>
      </c>
      <c r="M9431" s="2" t="s">
        <v>1004</v>
      </c>
      <c r="N9431" s="2">
        <v>75081</v>
      </c>
      <c r="O9431" s="2" t="s">
        <v>1005</v>
      </c>
      <c r="P9431" s="2" t="s">
        <v>976</v>
      </c>
      <c r="Q9431" s="2" t="s">
        <v>977</v>
      </c>
      <c r="R9431" s="2" t="s">
        <v>3979</v>
      </c>
      <c r="S9431" s="2" t="s">
        <v>1906</v>
      </c>
      <c r="T9431" s="2" t="s">
        <v>955</v>
      </c>
    </row>
    <row r="9432" spans="1:20">
      <c r="A9432" t="s">
        <v>10679</v>
      </c>
      <c r="B9432" s="1">
        <v>42244</v>
      </c>
      <c r="C9432" s="1">
        <v>42248</v>
      </c>
      <c r="D9432" t="s">
        <v>957</v>
      </c>
      <c r="E9432" t="s">
        <v>184</v>
      </c>
      <c r="F9432" t="s">
        <v>4816</v>
      </c>
      <c r="G9432">
        <v>103.48099999999999</v>
      </c>
      <c r="H9432">
        <v>1</v>
      </c>
      <c r="I9432">
        <v>0.3</v>
      </c>
      <c r="J9432">
        <v>-16.261299999999999</v>
      </c>
      <c r="K9432" s="2" t="s">
        <v>935</v>
      </c>
      <c r="L9432" s="2" t="s">
        <v>1622</v>
      </c>
      <c r="M9432" s="2" t="s">
        <v>1004</v>
      </c>
      <c r="N9432" s="2">
        <v>75081</v>
      </c>
      <c r="O9432" s="2" t="s">
        <v>1005</v>
      </c>
      <c r="P9432" s="2" t="s">
        <v>939</v>
      </c>
      <c r="Q9432" s="2" t="s">
        <v>961</v>
      </c>
      <c r="R9432" s="2" t="s">
        <v>4817</v>
      </c>
      <c r="S9432" s="2" t="s">
        <v>1906</v>
      </c>
      <c r="T9432" s="2" t="s">
        <v>955</v>
      </c>
    </row>
    <row r="9433" spans="1:20">
      <c r="A9433" t="s">
        <v>10680</v>
      </c>
      <c r="B9433" s="1">
        <v>42174</v>
      </c>
      <c r="C9433" s="1">
        <v>42174</v>
      </c>
      <c r="D9433" t="s">
        <v>2041</v>
      </c>
      <c r="E9433" t="s">
        <v>508</v>
      </c>
      <c r="F9433" t="s">
        <v>10556</v>
      </c>
      <c r="G9433">
        <v>5.9039999999999999</v>
      </c>
      <c r="H9433">
        <v>2</v>
      </c>
      <c r="I9433">
        <v>0.2</v>
      </c>
      <c r="J9433">
        <v>1.9925999999999999</v>
      </c>
      <c r="K9433" s="2" t="s">
        <v>935</v>
      </c>
      <c r="L9433" s="2" t="s">
        <v>1041</v>
      </c>
      <c r="M9433" s="2" t="s">
        <v>1042</v>
      </c>
      <c r="N9433" s="2">
        <v>19134</v>
      </c>
      <c r="O9433" s="2" t="s">
        <v>1043</v>
      </c>
      <c r="P9433" s="2" t="s">
        <v>951</v>
      </c>
      <c r="Q9433" s="2" t="s">
        <v>952</v>
      </c>
      <c r="R9433" s="2" t="s">
        <v>10557</v>
      </c>
      <c r="S9433" s="2" t="s">
        <v>4230</v>
      </c>
      <c r="T9433" s="2" t="s">
        <v>1008</v>
      </c>
    </row>
    <row r="9434" spans="1:20">
      <c r="A9434" t="s">
        <v>10681</v>
      </c>
      <c r="B9434" s="1">
        <v>42233</v>
      </c>
      <c r="C9434" s="1">
        <v>42239</v>
      </c>
      <c r="D9434" t="s">
        <v>957</v>
      </c>
      <c r="E9434" t="s">
        <v>109</v>
      </c>
      <c r="F9434" t="s">
        <v>5148</v>
      </c>
      <c r="G9434">
        <v>30.08</v>
      </c>
      <c r="H9434">
        <v>2</v>
      </c>
      <c r="I9434">
        <v>0.2</v>
      </c>
      <c r="J9434">
        <v>-5.2640000000000002</v>
      </c>
      <c r="K9434" s="2" t="s">
        <v>935</v>
      </c>
      <c r="L9434" s="2" t="s">
        <v>2123</v>
      </c>
      <c r="M9434" s="2" t="s">
        <v>1186</v>
      </c>
      <c r="N9434" s="2">
        <v>85345</v>
      </c>
      <c r="O9434" s="2" t="s">
        <v>950</v>
      </c>
      <c r="P9434" s="2" t="s">
        <v>976</v>
      </c>
      <c r="Q9434" s="2" t="s">
        <v>1054</v>
      </c>
      <c r="R9434" s="2" t="s">
        <v>5149</v>
      </c>
      <c r="S9434" s="2" t="s">
        <v>1370</v>
      </c>
      <c r="T9434" s="2" t="s">
        <v>943</v>
      </c>
    </row>
    <row r="9435" spans="1:20">
      <c r="A9435" t="s">
        <v>10681</v>
      </c>
      <c r="B9435" s="1">
        <v>42233</v>
      </c>
      <c r="C9435" s="1">
        <v>42239</v>
      </c>
      <c r="D9435" t="s">
        <v>957</v>
      </c>
      <c r="E9435" t="s">
        <v>109</v>
      </c>
      <c r="F9435" t="s">
        <v>1923</v>
      </c>
      <c r="G9435">
        <v>36.287999999999997</v>
      </c>
      <c r="H9435">
        <v>7</v>
      </c>
      <c r="I9435">
        <v>0.2</v>
      </c>
      <c r="J9435">
        <v>12.700799999999999</v>
      </c>
      <c r="K9435" s="2" t="s">
        <v>935</v>
      </c>
      <c r="L9435" s="2" t="s">
        <v>2123</v>
      </c>
      <c r="M9435" s="2" t="s">
        <v>1186</v>
      </c>
      <c r="N9435" s="2">
        <v>85345</v>
      </c>
      <c r="O9435" s="2" t="s">
        <v>950</v>
      </c>
      <c r="P9435" s="2" t="s">
        <v>951</v>
      </c>
      <c r="Q9435" s="2" t="s">
        <v>993</v>
      </c>
      <c r="R9435" s="2" t="s">
        <v>1924</v>
      </c>
      <c r="S9435" s="2" t="s">
        <v>1370</v>
      </c>
      <c r="T9435" s="2" t="s">
        <v>943</v>
      </c>
    </row>
    <row r="9436" spans="1:20">
      <c r="A9436" t="s">
        <v>10681</v>
      </c>
      <c r="B9436" s="1">
        <v>42233</v>
      </c>
      <c r="C9436" s="1">
        <v>42239</v>
      </c>
      <c r="D9436" t="s">
        <v>957</v>
      </c>
      <c r="E9436" t="s">
        <v>109</v>
      </c>
      <c r="F9436" t="s">
        <v>3599</v>
      </c>
      <c r="G9436">
        <v>10.272</v>
      </c>
      <c r="H9436">
        <v>3</v>
      </c>
      <c r="I9436">
        <v>0.2</v>
      </c>
      <c r="J9436">
        <v>1.1556</v>
      </c>
      <c r="K9436" s="2" t="s">
        <v>935</v>
      </c>
      <c r="L9436" s="2" t="s">
        <v>2123</v>
      </c>
      <c r="M9436" s="2" t="s">
        <v>1186</v>
      </c>
      <c r="N9436" s="2">
        <v>85345</v>
      </c>
      <c r="O9436" s="2" t="s">
        <v>950</v>
      </c>
      <c r="P9436" s="2" t="s">
        <v>951</v>
      </c>
      <c r="Q9436" s="2" t="s">
        <v>973</v>
      </c>
      <c r="R9436" s="2" t="s">
        <v>3600</v>
      </c>
      <c r="S9436" s="2" t="s">
        <v>1370</v>
      </c>
      <c r="T9436" s="2" t="s">
        <v>943</v>
      </c>
    </row>
    <row r="9437" spans="1:20">
      <c r="A9437" t="s">
        <v>10681</v>
      </c>
      <c r="B9437" s="1">
        <v>42233</v>
      </c>
      <c r="C9437" s="1">
        <v>42239</v>
      </c>
      <c r="D9437" t="s">
        <v>957</v>
      </c>
      <c r="E9437" t="s">
        <v>109</v>
      </c>
      <c r="F9437" t="s">
        <v>2782</v>
      </c>
      <c r="G9437">
        <v>252.8</v>
      </c>
      <c r="H9437">
        <v>4</v>
      </c>
      <c r="I9437">
        <v>0.2</v>
      </c>
      <c r="J9437">
        <v>-31.6</v>
      </c>
      <c r="K9437" s="2" t="s">
        <v>935</v>
      </c>
      <c r="L9437" s="2" t="s">
        <v>2123</v>
      </c>
      <c r="M9437" s="2" t="s">
        <v>1186</v>
      </c>
      <c r="N9437" s="2">
        <v>85345</v>
      </c>
      <c r="O9437" s="2" t="s">
        <v>950</v>
      </c>
      <c r="P9437" s="2" t="s">
        <v>976</v>
      </c>
      <c r="Q9437" s="2" t="s">
        <v>1054</v>
      </c>
      <c r="R9437" s="2" t="s">
        <v>2783</v>
      </c>
      <c r="S9437" s="2" t="s">
        <v>1370</v>
      </c>
      <c r="T9437" s="2" t="s">
        <v>943</v>
      </c>
    </row>
    <row r="9438" spans="1:20">
      <c r="A9438" t="s">
        <v>10682</v>
      </c>
      <c r="B9438" s="1">
        <v>42272</v>
      </c>
      <c r="C9438" s="1">
        <v>42272</v>
      </c>
      <c r="D9438" t="s">
        <v>2041</v>
      </c>
      <c r="E9438" t="s">
        <v>354</v>
      </c>
      <c r="F9438" t="s">
        <v>3274</v>
      </c>
      <c r="G9438">
        <v>2.9460000000000002</v>
      </c>
      <c r="H9438">
        <v>2</v>
      </c>
      <c r="I9438">
        <v>0.7</v>
      </c>
      <c r="J9438">
        <v>-2.0621999999999998</v>
      </c>
      <c r="K9438" s="2" t="s">
        <v>935</v>
      </c>
      <c r="L9438" s="2" t="s">
        <v>1041</v>
      </c>
      <c r="M9438" s="2" t="s">
        <v>1042</v>
      </c>
      <c r="N9438" s="2">
        <v>19143</v>
      </c>
      <c r="O9438" s="2" t="s">
        <v>1043</v>
      </c>
      <c r="P9438" s="2" t="s">
        <v>951</v>
      </c>
      <c r="Q9438" s="2" t="s">
        <v>980</v>
      </c>
      <c r="R9438" s="2" t="s">
        <v>3275</v>
      </c>
      <c r="S9438" s="2" t="s">
        <v>3055</v>
      </c>
      <c r="T9438" s="2" t="s">
        <v>943</v>
      </c>
    </row>
    <row r="9439" spans="1:20">
      <c r="A9439" t="s">
        <v>10683</v>
      </c>
      <c r="B9439" s="1">
        <v>42881</v>
      </c>
      <c r="C9439" s="1">
        <v>42886</v>
      </c>
      <c r="D9439" t="s">
        <v>957</v>
      </c>
      <c r="E9439" t="s">
        <v>359</v>
      </c>
      <c r="F9439" t="s">
        <v>6226</v>
      </c>
      <c r="G9439">
        <v>12.96</v>
      </c>
      <c r="H9439">
        <v>2</v>
      </c>
      <c r="I9439">
        <v>0</v>
      </c>
      <c r="J9439">
        <v>6.2207999999999997</v>
      </c>
      <c r="K9439" s="2" t="s">
        <v>935</v>
      </c>
      <c r="L9439" s="2" t="s">
        <v>2951</v>
      </c>
      <c r="M9439" s="2" t="s">
        <v>949</v>
      </c>
      <c r="N9439" s="2">
        <v>92054</v>
      </c>
      <c r="O9439" s="2" t="s">
        <v>950</v>
      </c>
      <c r="P9439" s="2" t="s">
        <v>951</v>
      </c>
      <c r="Q9439" s="2" t="s">
        <v>993</v>
      </c>
      <c r="R9439" s="2" t="s">
        <v>6227</v>
      </c>
      <c r="S9439" s="2" t="s">
        <v>3094</v>
      </c>
      <c r="T9439" s="2" t="s">
        <v>943</v>
      </c>
    </row>
    <row r="9440" spans="1:20">
      <c r="A9440" t="s">
        <v>10684</v>
      </c>
      <c r="B9440" s="1">
        <v>42947</v>
      </c>
      <c r="C9440" s="1">
        <v>42952</v>
      </c>
      <c r="D9440" t="s">
        <v>957</v>
      </c>
      <c r="E9440" t="s">
        <v>467</v>
      </c>
      <c r="F9440" t="s">
        <v>5455</v>
      </c>
      <c r="G9440">
        <v>285.57600000000002</v>
      </c>
      <c r="H9440">
        <v>4</v>
      </c>
      <c r="I9440">
        <v>0.4</v>
      </c>
      <c r="J9440">
        <v>-57.115200000000002</v>
      </c>
      <c r="K9440" s="2" t="s">
        <v>935</v>
      </c>
      <c r="L9440" s="2" t="s">
        <v>1041</v>
      </c>
      <c r="M9440" s="2" t="s">
        <v>1042</v>
      </c>
      <c r="N9440" s="2">
        <v>19134</v>
      </c>
      <c r="O9440" s="2" t="s">
        <v>1043</v>
      </c>
      <c r="P9440" s="2" t="s">
        <v>976</v>
      </c>
      <c r="Q9440" s="2" t="s">
        <v>977</v>
      </c>
      <c r="R9440" s="2" t="s">
        <v>5456</v>
      </c>
      <c r="S9440" s="2" t="s">
        <v>3950</v>
      </c>
      <c r="T9440" s="2" t="s">
        <v>943</v>
      </c>
    </row>
    <row r="9441" spans="1:20">
      <c r="A9441" t="s">
        <v>10685</v>
      </c>
      <c r="B9441" s="1">
        <v>41924</v>
      </c>
      <c r="C9441" s="1">
        <v>41929</v>
      </c>
      <c r="D9441" t="s">
        <v>957</v>
      </c>
      <c r="E9441" t="s">
        <v>827</v>
      </c>
      <c r="F9441" t="s">
        <v>5156</v>
      </c>
      <c r="G9441">
        <v>22.24</v>
      </c>
      <c r="H9441">
        <v>2</v>
      </c>
      <c r="I9441">
        <v>0.2</v>
      </c>
      <c r="J9441">
        <v>2.5019999999999998</v>
      </c>
      <c r="K9441" s="2" t="s">
        <v>935</v>
      </c>
      <c r="L9441" s="2" t="s">
        <v>1180</v>
      </c>
      <c r="M9441" s="2" t="s">
        <v>1099</v>
      </c>
      <c r="N9441" s="2">
        <v>60623</v>
      </c>
      <c r="O9441" s="2" t="s">
        <v>1005</v>
      </c>
      <c r="P9441" s="2" t="s">
        <v>951</v>
      </c>
      <c r="Q9441" s="2" t="s">
        <v>1419</v>
      </c>
      <c r="R9441" s="2" t="s">
        <v>5157</v>
      </c>
      <c r="S9441" s="2" t="s">
        <v>8640</v>
      </c>
      <c r="T9441" s="2" t="s">
        <v>955</v>
      </c>
    </row>
    <row r="9442" spans="1:20">
      <c r="A9442" t="s">
        <v>10686</v>
      </c>
      <c r="B9442" s="1">
        <v>41784</v>
      </c>
      <c r="C9442" s="1">
        <v>41788</v>
      </c>
      <c r="D9442" t="s">
        <v>957</v>
      </c>
      <c r="E9442" t="s">
        <v>824</v>
      </c>
      <c r="F9442" t="s">
        <v>6513</v>
      </c>
      <c r="G9442">
        <v>14.62</v>
      </c>
      <c r="H9442">
        <v>2</v>
      </c>
      <c r="I9442">
        <v>0</v>
      </c>
      <c r="J9442">
        <v>6.7252000000000001</v>
      </c>
      <c r="K9442" s="2" t="s">
        <v>935</v>
      </c>
      <c r="L9442" s="2" t="s">
        <v>903</v>
      </c>
      <c r="M9442" s="2" t="s">
        <v>1147</v>
      </c>
      <c r="N9442" s="2">
        <v>10035</v>
      </c>
      <c r="O9442" s="2" t="s">
        <v>1043</v>
      </c>
      <c r="P9442" s="2" t="s">
        <v>951</v>
      </c>
      <c r="Q9442" s="2" t="s">
        <v>993</v>
      </c>
      <c r="R9442" s="2" t="s">
        <v>6514</v>
      </c>
      <c r="S9442" s="2" t="s">
        <v>8553</v>
      </c>
      <c r="T9442" s="2" t="s">
        <v>943</v>
      </c>
    </row>
    <row r="9443" spans="1:20">
      <c r="A9443" t="s">
        <v>10687</v>
      </c>
      <c r="B9443" s="1">
        <v>42002</v>
      </c>
      <c r="C9443" s="1">
        <v>42004</v>
      </c>
      <c r="D9443" t="s">
        <v>933</v>
      </c>
      <c r="E9443" t="s">
        <v>847</v>
      </c>
      <c r="F9443" t="s">
        <v>5152</v>
      </c>
      <c r="G9443">
        <v>48.36</v>
      </c>
      <c r="H9443">
        <v>5</v>
      </c>
      <c r="I9443">
        <v>0.2</v>
      </c>
      <c r="J9443">
        <v>6.0449999999999999</v>
      </c>
      <c r="K9443" s="2" t="s">
        <v>935</v>
      </c>
      <c r="L9443" s="2" t="s">
        <v>4639</v>
      </c>
      <c r="M9443" s="2" t="s">
        <v>1348</v>
      </c>
      <c r="N9443" s="2">
        <v>44240</v>
      </c>
      <c r="O9443" s="2" t="s">
        <v>1043</v>
      </c>
      <c r="P9443" s="2" t="s">
        <v>951</v>
      </c>
      <c r="Q9443" s="2" t="s">
        <v>983</v>
      </c>
      <c r="R9443" s="2" t="s">
        <v>5153</v>
      </c>
      <c r="S9443" s="2" t="s">
        <v>10688</v>
      </c>
      <c r="T9443" s="2" t="s">
        <v>943</v>
      </c>
    </row>
    <row r="9444" spans="1:20">
      <c r="A9444" t="s">
        <v>10689</v>
      </c>
      <c r="B9444" s="1">
        <v>42832</v>
      </c>
      <c r="C9444" s="1">
        <v>42836</v>
      </c>
      <c r="D9444" t="s">
        <v>957</v>
      </c>
      <c r="E9444" t="s">
        <v>423</v>
      </c>
      <c r="F9444" t="s">
        <v>2286</v>
      </c>
      <c r="G9444">
        <v>16.256</v>
      </c>
      <c r="H9444">
        <v>2</v>
      </c>
      <c r="I9444">
        <v>0.2</v>
      </c>
      <c r="J9444">
        <v>1.2192000000000001</v>
      </c>
      <c r="K9444" s="2" t="s">
        <v>935</v>
      </c>
      <c r="L9444" s="2" t="s">
        <v>2244</v>
      </c>
      <c r="M9444" s="2" t="s">
        <v>960</v>
      </c>
      <c r="N9444" s="2">
        <v>32216</v>
      </c>
      <c r="O9444" s="2" t="s">
        <v>938</v>
      </c>
      <c r="P9444" s="2" t="s">
        <v>951</v>
      </c>
      <c r="Q9444" s="2" t="s">
        <v>973</v>
      </c>
      <c r="R9444" s="2" t="s">
        <v>2287</v>
      </c>
      <c r="S9444" s="2" t="s">
        <v>3572</v>
      </c>
      <c r="T9444" s="2" t="s">
        <v>1008</v>
      </c>
    </row>
    <row r="9445" spans="1:20">
      <c r="A9445" t="s">
        <v>10689</v>
      </c>
      <c r="B9445" s="1">
        <v>42832</v>
      </c>
      <c r="C9445" s="1">
        <v>42836</v>
      </c>
      <c r="D9445" t="s">
        <v>957</v>
      </c>
      <c r="E9445" t="s">
        <v>423</v>
      </c>
      <c r="F9445" t="s">
        <v>3711</v>
      </c>
      <c r="G9445">
        <v>219.184</v>
      </c>
      <c r="H9445">
        <v>2</v>
      </c>
      <c r="I9445">
        <v>0.2</v>
      </c>
      <c r="J9445">
        <v>19.178599999999999</v>
      </c>
      <c r="K9445" s="2" t="s">
        <v>935</v>
      </c>
      <c r="L9445" s="2" t="s">
        <v>2244</v>
      </c>
      <c r="M9445" s="2" t="s">
        <v>960</v>
      </c>
      <c r="N9445" s="2">
        <v>32216</v>
      </c>
      <c r="O9445" s="2" t="s">
        <v>938</v>
      </c>
      <c r="P9445" s="2" t="s">
        <v>976</v>
      </c>
      <c r="Q9445" s="2" t="s">
        <v>977</v>
      </c>
      <c r="R9445" s="2" t="s">
        <v>3712</v>
      </c>
      <c r="S9445" s="2" t="s">
        <v>3572</v>
      </c>
      <c r="T9445" s="2" t="s">
        <v>1008</v>
      </c>
    </row>
    <row r="9446" spans="1:20">
      <c r="A9446" t="s">
        <v>10690</v>
      </c>
      <c r="B9446" s="1">
        <v>42064</v>
      </c>
      <c r="C9446" s="1">
        <v>42065</v>
      </c>
      <c r="D9446" t="s">
        <v>1079</v>
      </c>
      <c r="E9446" t="s">
        <v>790</v>
      </c>
      <c r="F9446" t="s">
        <v>7294</v>
      </c>
      <c r="G9446">
        <v>95.84</v>
      </c>
      <c r="H9446">
        <v>4</v>
      </c>
      <c r="I9446">
        <v>0.2</v>
      </c>
      <c r="J9446">
        <v>34.741999999999997</v>
      </c>
      <c r="K9446" s="2" t="s">
        <v>935</v>
      </c>
      <c r="L9446" s="2" t="s">
        <v>4422</v>
      </c>
      <c r="M9446" s="2" t="s">
        <v>1004</v>
      </c>
      <c r="N9446" s="2">
        <v>75019</v>
      </c>
      <c r="O9446" s="2" t="s">
        <v>1005</v>
      </c>
      <c r="P9446" s="2" t="s">
        <v>976</v>
      </c>
      <c r="Q9446" s="2" t="s">
        <v>977</v>
      </c>
      <c r="R9446" s="2" t="s">
        <v>7295</v>
      </c>
      <c r="S9446" s="2" t="s">
        <v>7392</v>
      </c>
      <c r="T9446" s="2" t="s">
        <v>955</v>
      </c>
    </row>
    <row r="9447" spans="1:20">
      <c r="A9447" t="s">
        <v>10691</v>
      </c>
      <c r="B9447" s="1">
        <v>42153</v>
      </c>
      <c r="C9447" s="1">
        <v>42158</v>
      </c>
      <c r="D9447" t="s">
        <v>957</v>
      </c>
      <c r="E9447" t="s">
        <v>94</v>
      </c>
      <c r="F9447" t="s">
        <v>3013</v>
      </c>
      <c r="G9447">
        <v>12.39</v>
      </c>
      <c r="H9447">
        <v>3</v>
      </c>
      <c r="I9447">
        <v>0</v>
      </c>
      <c r="J9447">
        <v>5.6993999999999998</v>
      </c>
      <c r="K9447" s="2" t="s">
        <v>935</v>
      </c>
      <c r="L9447" s="2" t="s">
        <v>4740</v>
      </c>
      <c r="M9447" s="2" t="s">
        <v>1136</v>
      </c>
      <c r="N9447" s="2">
        <v>46203</v>
      </c>
      <c r="O9447" s="2" t="s">
        <v>1005</v>
      </c>
      <c r="P9447" s="2" t="s">
        <v>951</v>
      </c>
      <c r="Q9447" s="2" t="s">
        <v>952</v>
      </c>
      <c r="R9447" s="2" t="s">
        <v>3014</v>
      </c>
      <c r="S9447" s="2" t="s">
        <v>1273</v>
      </c>
      <c r="T9447" s="2" t="s">
        <v>943</v>
      </c>
    </row>
    <row r="9448" spans="1:20">
      <c r="A9448" t="s">
        <v>10692</v>
      </c>
      <c r="B9448" s="1">
        <v>42635</v>
      </c>
      <c r="C9448" s="1">
        <v>42641</v>
      </c>
      <c r="D9448" t="s">
        <v>957</v>
      </c>
      <c r="E9448" t="s">
        <v>719</v>
      </c>
      <c r="F9448" t="s">
        <v>5823</v>
      </c>
      <c r="G9448">
        <v>35.880000000000003</v>
      </c>
      <c r="H9448">
        <v>6</v>
      </c>
      <c r="I9448">
        <v>0</v>
      </c>
      <c r="J9448">
        <v>16.146000000000001</v>
      </c>
      <c r="K9448" s="2" t="s">
        <v>935</v>
      </c>
      <c r="L9448" s="2" t="s">
        <v>2207</v>
      </c>
      <c r="M9448" s="2" t="s">
        <v>1136</v>
      </c>
      <c r="N9448" s="2">
        <v>46226</v>
      </c>
      <c r="O9448" s="2" t="s">
        <v>1005</v>
      </c>
      <c r="P9448" s="2" t="s">
        <v>951</v>
      </c>
      <c r="Q9448" s="2" t="s">
        <v>993</v>
      </c>
      <c r="R9448" s="2" t="s">
        <v>5824</v>
      </c>
      <c r="S9448" s="2" t="s">
        <v>6233</v>
      </c>
      <c r="T9448" s="2" t="s">
        <v>943</v>
      </c>
    </row>
    <row r="9449" spans="1:20">
      <c r="A9449" t="s">
        <v>10693</v>
      </c>
      <c r="B9449" s="1">
        <v>42882</v>
      </c>
      <c r="C9449" s="1">
        <v>42889</v>
      </c>
      <c r="D9449" t="s">
        <v>957</v>
      </c>
      <c r="E9449" t="s">
        <v>87</v>
      </c>
      <c r="F9449" t="s">
        <v>1084</v>
      </c>
      <c r="G9449">
        <v>477.3</v>
      </c>
      <c r="H9449">
        <v>5</v>
      </c>
      <c r="I9449">
        <v>0</v>
      </c>
      <c r="J9449">
        <v>138.417</v>
      </c>
      <c r="K9449" s="2" t="s">
        <v>935</v>
      </c>
      <c r="L9449" s="2" t="s">
        <v>4899</v>
      </c>
      <c r="M9449" s="2" t="s">
        <v>1479</v>
      </c>
      <c r="N9449" s="2">
        <v>74133</v>
      </c>
      <c r="O9449" s="2" t="s">
        <v>1005</v>
      </c>
      <c r="P9449" s="2" t="s">
        <v>939</v>
      </c>
      <c r="Q9449" s="2" t="s">
        <v>969</v>
      </c>
      <c r="R9449" s="2" t="s">
        <v>1085</v>
      </c>
      <c r="S9449" s="2" t="s">
        <v>1236</v>
      </c>
      <c r="T9449" s="2" t="s">
        <v>943</v>
      </c>
    </row>
    <row r="9450" spans="1:20">
      <c r="A9450" t="s">
        <v>10694</v>
      </c>
      <c r="B9450" s="1">
        <v>42630</v>
      </c>
      <c r="C9450" s="1">
        <v>42636</v>
      </c>
      <c r="D9450" t="s">
        <v>957</v>
      </c>
      <c r="E9450" t="s">
        <v>310</v>
      </c>
      <c r="F9450" t="s">
        <v>4514</v>
      </c>
      <c r="G9450">
        <v>12.32</v>
      </c>
      <c r="H9450">
        <v>4</v>
      </c>
      <c r="I9450">
        <v>0</v>
      </c>
      <c r="J9450">
        <v>5.9135999999999997</v>
      </c>
      <c r="K9450" s="2" t="s">
        <v>935</v>
      </c>
      <c r="L9450" s="2" t="s">
        <v>4931</v>
      </c>
      <c r="M9450" s="2" t="s">
        <v>998</v>
      </c>
      <c r="N9450" s="2">
        <v>98052</v>
      </c>
      <c r="O9450" s="2" t="s">
        <v>950</v>
      </c>
      <c r="P9450" s="2" t="s">
        <v>951</v>
      </c>
      <c r="Q9450" s="2" t="s">
        <v>952</v>
      </c>
      <c r="R9450" s="2" t="s">
        <v>4516</v>
      </c>
      <c r="S9450" s="2" t="s">
        <v>2773</v>
      </c>
      <c r="T9450" s="2" t="s">
        <v>1008</v>
      </c>
    </row>
    <row r="9451" spans="1:20">
      <c r="A9451" t="s">
        <v>10695</v>
      </c>
      <c r="B9451" s="1">
        <v>41890</v>
      </c>
      <c r="C9451" s="1">
        <v>41895</v>
      </c>
      <c r="D9451" t="s">
        <v>957</v>
      </c>
      <c r="E9451" t="s">
        <v>414</v>
      </c>
      <c r="F9451" t="s">
        <v>4245</v>
      </c>
      <c r="G9451">
        <v>8.6080000000000005</v>
      </c>
      <c r="H9451">
        <v>2</v>
      </c>
      <c r="I9451">
        <v>0.2</v>
      </c>
      <c r="J9451">
        <v>3.0127999999999999</v>
      </c>
      <c r="K9451" s="2" t="s">
        <v>935</v>
      </c>
      <c r="L9451" s="2" t="s">
        <v>906</v>
      </c>
      <c r="M9451" s="2" t="s">
        <v>949</v>
      </c>
      <c r="N9451" s="2">
        <v>94109</v>
      </c>
      <c r="O9451" s="2" t="s">
        <v>950</v>
      </c>
      <c r="P9451" s="2" t="s">
        <v>951</v>
      </c>
      <c r="Q9451" s="2" t="s">
        <v>980</v>
      </c>
      <c r="R9451" s="2" t="s">
        <v>4246</v>
      </c>
      <c r="S9451" s="2" t="s">
        <v>3498</v>
      </c>
      <c r="T9451" s="2" t="s">
        <v>943</v>
      </c>
    </row>
    <row r="9452" spans="1:20">
      <c r="A9452" t="s">
        <v>10696</v>
      </c>
      <c r="B9452" s="1">
        <v>42889</v>
      </c>
      <c r="C9452" s="1">
        <v>42893</v>
      </c>
      <c r="D9452" t="s">
        <v>957</v>
      </c>
      <c r="E9452" t="s">
        <v>302</v>
      </c>
      <c r="F9452" t="s">
        <v>2485</v>
      </c>
      <c r="G9452">
        <v>136.26</v>
      </c>
      <c r="H9452">
        <v>9</v>
      </c>
      <c r="I9452">
        <v>0</v>
      </c>
      <c r="J9452">
        <v>5.4504000000000001</v>
      </c>
      <c r="K9452" s="2" t="s">
        <v>935</v>
      </c>
      <c r="L9452" s="2" t="s">
        <v>5017</v>
      </c>
      <c r="M9452" s="2" t="s">
        <v>998</v>
      </c>
      <c r="N9452" s="2">
        <v>99207</v>
      </c>
      <c r="O9452" s="2" t="s">
        <v>950</v>
      </c>
      <c r="P9452" s="2" t="s">
        <v>951</v>
      </c>
      <c r="Q9452" s="2" t="s">
        <v>965</v>
      </c>
      <c r="R9452" s="2" t="s">
        <v>2486</v>
      </c>
      <c r="S9452" s="2" t="s">
        <v>2718</v>
      </c>
      <c r="T9452" s="2" t="s">
        <v>1008</v>
      </c>
    </row>
    <row r="9453" spans="1:20">
      <c r="A9453" t="s">
        <v>10697</v>
      </c>
      <c r="B9453" s="1">
        <v>42275</v>
      </c>
      <c r="C9453" s="1">
        <v>42282</v>
      </c>
      <c r="D9453" t="s">
        <v>957</v>
      </c>
      <c r="E9453" t="s">
        <v>588</v>
      </c>
      <c r="F9453" t="s">
        <v>4733</v>
      </c>
      <c r="G9453">
        <v>186.15</v>
      </c>
      <c r="H9453">
        <v>3</v>
      </c>
      <c r="I9453">
        <v>0</v>
      </c>
      <c r="J9453">
        <v>55.844999999999999</v>
      </c>
      <c r="K9453" s="2" t="s">
        <v>935</v>
      </c>
      <c r="L9453" s="2" t="s">
        <v>904</v>
      </c>
      <c r="M9453" s="2" t="s">
        <v>949</v>
      </c>
      <c r="N9453" s="2">
        <v>90032</v>
      </c>
      <c r="O9453" s="2" t="s">
        <v>950</v>
      </c>
      <c r="P9453" s="2" t="s">
        <v>951</v>
      </c>
      <c r="Q9453" s="2" t="s">
        <v>983</v>
      </c>
      <c r="R9453" s="2" t="s">
        <v>4734</v>
      </c>
      <c r="S9453" s="2" t="s">
        <v>4869</v>
      </c>
      <c r="T9453" s="2" t="s">
        <v>955</v>
      </c>
    </row>
    <row r="9454" spans="1:20">
      <c r="A9454" t="s">
        <v>10697</v>
      </c>
      <c r="B9454" s="1">
        <v>42275</v>
      </c>
      <c r="C9454" s="1">
        <v>42282</v>
      </c>
      <c r="D9454" t="s">
        <v>957</v>
      </c>
      <c r="E9454" t="s">
        <v>588</v>
      </c>
      <c r="F9454" t="s">
        <v>3722</v>
      </c>
      <c r="G9454">
        <v>81.792000000000002</v>
      </c>
      <c r="H9454">
        <v>6</v>
      </c>
      <c r="I9454">
        <v>0.2</v>
      </c>
      <c r="J9454">
        <v>26.5824</v>
      </c>
      <c r="K9454" s="2" t="s">
        <v>935</v>
      </c>
      <c r="L9454" s="2" t="s">
        <v>904</v>
      </c>
      <c r="M9454" s="2" t="s">
        <v>949</v>
      </c>
      <c r="N9454" s="2">
        <v>90032</v>
      </c>
      <c r="O9454" s="2" t="s">
        <v>950</v>
      </c>
      <c r="P9454" s="2" t="s">
        <v>951</v>
      </c>
      <c r="Q9454" s="2" t="s">
        <v>980</v>
      </c>
      <c r="R9454" s="2" t="s">
        <v>3723</v>
      </c>
      <c r="S9454" s="2" t="s">
        <v>4869</v>
      </c>
      <c r="T9454" s="2" t="s">
        <v>955</v>
      </c>
    </row>
    <row r="9455" spans="1:20">
      <c r="A9455" t="s">
        <v>10697</v>
      </c>
      <c r="B9455" s="1">
        <v>42275</v>
      </c>
      <c r="C9455" s="1">
        <v>42282</v>
      </c>
      <c r="D9455" t="s">
        <v>957</v>
      </c>
      <c r="E9455" t="s">
        <v>588</v>
      </c>
      <c r="F9455" t="s">
        <v>9170</v>
      </c>
      <c r="G9455">
        <v>47.19</v>
      </c>
      <c r="H9455">
        <v>3</v>
      </c>
      <c r="I9455">
        <v>0</v>
      </c>
      <c r="J9455">
        <v>13.6851</v>
      </c>
      <c r="K9455" s="2" t="s">
        <v>935</v>
      </c>
      <c r="L9455" s="2" t="s">
        <v>904</v>
      </c>
      <c r="M9455" s="2" t="s">
        <v>949</v>
      </c>
      <c r="N9455" s="2">
        <v>90032</v>
      </c>
      <c r="O9455" s="2" t="s">
        <v>950</v>
      </c>
      <c r="P9455" s="2" t="s">
        <v>951</v>
      </c>
      <c r="Q9455" s="2" t="s">
        <v>1419</v>
      </c>
      <c r="R9455" s="2" t="s">
        <v>9171</v>
      </c>
      <c r="S9455" s="2" t="s">
        <v>4869</v>
      </c>
      <c r="T9455" s="2" t="s">
        <v>955</v>
      </c>
    </row>
    <row r="9456" spans="1:20">
      <c r="A9456" t="s">
        <v>10697</v>
      </c>
      <c r="B9456" s="1">
        <v>42275</v>
      </c>
      <c r="C9456" s="1">
        <v>42282</v>
      </c>
      <c r="D9456" t="s">
        <v>957</v>
      </c>
      <c r="E9456" t="s">
        <v>588</v>
      </c>
      <c r="F9456" t="s">
        <v>2474</v>
      </c>
      <c r="G9456">
        <v>36.783999999999999</v>
      </c>
      <c r="H9456">
        <v>2</v>
      </c>
      <c r="I9456">
        <v>0.2</v>
      </c>
      <c r="J9456">
        <v>-8.2764000000000006</v>
      </c>
      <c r="K9456" s="2" t="s">
        <v>935</v>
      </c>
      <c r="L9456" s="2" t="s">
        <v>904</v>
      </c>
      <c r="M9456" s="2" t="s">
        <v>949</v>
      </c>
      <c r="N9456" s="2">
        <v>90032</v>
      </c>
      <c r="O9456" s="2" t="s">
        <v>950</v>
      </c>
      <c r="P9456" s="2" t="s">
        <v>976</v>
      </c>
      <c r="Q9456" s="2" t="s">
        <v>977</v>
      </c>
      <c r="R9456" s="2" t="s">
        <v>2475</v>
      </c>
      <c r="S9456" s="2" t="s">
        <v>4869</v>
      </c>
      <c r="T9456" s="2" t="s">
        <v>955</v>
      </c>
    </row>
    <row r="9457" spans="1:20">
      <c r="A9457" t="s">
        <v>10698</v>
      </c>
      <c r="B9457" s="1">
        <v>42537</v>
      </c>
      <c r="C9457" s="1">
        <v>42540</v>
      </c>
      <c r="D9457" t="s">
        <v>933</v>
      </c>
      <c r="E9457" t="s">
        <v>367</v>
      </c>
      <c r="F9457" t="s">
        <v>10699</v>
      </c>
      <c r="G9457">
        <v>91.474999999999994</v>
      </c>
      <c r="H9457">
        <v>1</v>
      </c>
      <c r="I9457">
        <v>0.5</v>
      </c>
      <c r="J9457">
        <v>-1.8294999999999999</v>
      </c>
      <c r="K9457" s="2" t="s">
        <v>935</v>
      </c>
      <c r="L9457" s="2" t="s">
        <v>6438</v>
      </c>
      <c r="M9457" s="2" t="s">
        <v>1207</v>
      </c>
      <c r="N9457" s="2">
        <v>37421</v>
      </c>
      <c r="O9457" s="2" t="s">
        <v>938</v>
      </c>
      <c r="P9457" s="2" t="s">
        <v>976</v>
      </c>
      <c r="Q9457" s="2" t="s">
        <v>1508</v>
      </c>
      <c r="R9457" s="2" t="s">
        <v>10700</v>
      </c>
      <c r="S9457" s="2" t="s">
        <v>3183</v>
      </c>
      <c r="T9457" s="2" t="s">
        <v>1008</v>
      </c>
    </row>
    <row r="9458" spans="1:20">
      <c r="A9458" t="s">
        <v>10701</v>
      </c>
      <c r="B9458" s="1">
        <v>42882</v>
      </c>
      <c r="C9458" s="1">
        <v>42889</v>
      </c>
      <c r="D9458" t="s">
        <v>957</v>
      </c>
      <c r="E9458" t="s">
        <v>364</v>
      </c>
      <c r="F9458" t="s">
        <v>10702</v>
      </c>
      <c r="G9458">
        <v>27.192</v>
      </c>
      <c r="H9458">
        <v>3</v>
      </c>
      <c r="I9458">
        <v>0.2</v>
      </c>
      <c r="J9458">
        <v>0.33989999999999998</v>
      </c>
      <c r="K9458" s="2" t="s">
        <v>935</v>
      </c>
      <c r="L9458" s="2" t="s">
        <v>4844</v>
      </c>
      <c r="M9458" s="2" t="s">
        <v>992</v>
      </c>
      <c r="N9458" s="2">
        <v>27405</v>
      </c>
      <c r="O9458" s="2" t="s">
        <v>938</v>
      </c>
      <c r="P9458" s="2" t="s">
        <v>976</v>
      </c>
      <c r="Q9458" s="2" t="s">
        <v>1054</v>
      </c>
      <c r="R9458" s="2" t="s">
        <v>10703</v>
      </c>
      <c r="S9458" s="2" t="s">
        <v>3132</v>
      </c>
      <c r="T9458" s="2" t="s">
        <v>955</v>
      </c>
    </row>
    <row r="9459" spans="1:20">
      <c r="A9459" t="s">
        <v>10701</v>
      </c>
      <c r="B9459" s="1">
        <v>42882</v>
      </c>
      <c r="C9459" s="1">
        <v>42889</v>
      </c>
      <c r="D9459" t="s">
        <v>957</v>
      </c>
      <c r="E9459" t="s">
        <v>364</v>
      </c>
      <c r="F9459" t="s">
        <v>5266</v>
      </c>
      <c r="G9459">
        <v>12.06</v>
      </c>
      <c r="H9459">
        <v>5</v>
      </c>
      <c r="I9459">
        <v>0.7</v>
      </c>
      <c r="J9459">
        <v>-10.050000000000001</v>
      </c>
      <c r="K9459" s="2" t="s">
        <v>935</v>
      </c>
      <c r="L9459" s="2" t="s">
        <v>4844</v>
      </c>
      <c r="M9459" s="2" t="s">
        <v>992</v>
      </c>
      <c r="N9459" s="2">
        <v>27405</v>
      </c>
      <c r="O9459" s="2" t="s">
        <v>938</v>
      </c>
      <c r="P9459" s="2" t="s">
        <v>951</v>
      </c>
      <c r="Q9459" s="2" t="s">
        <v>980</v>
      </c>
      <c r="R9459" s="2" t="s">
        <v>5267</v>
      </c>
      <c r="S9459" s="2" t="s">
        <v>3132</v>
      </c>
      <c r="T9459" s="2" t="s">
        <v>955</v>
      </c>
    </row>
    <row r="9460" spans="1:20">
      <c r="A9460" t="s">
        <v>10704</v>
      </c>
      <c r="B9460" s="1">
        <v>41921</v>
      </c>
      <c r="C9460" s="1">
        <v>41926</v>
      </c>
      <c r="D9460" t="s">
        <v>957</v>
      </c>
      <c r="E9460" t="s">
        <v>135</v>
      </c>
      <c r="F9460" t="s">
        <v>1895</v>
      </c>
      <c r="G9460">
        <v>144.6</v>
      </c>
      <c r="H9460">
        <v>3</v>
      </c>
      <c r="I9460">
        <v>0</v>
      </c>
      <c r="J9460">
        <v>41.933999999999997</v>
      </c>
      <c r="K9460" s="2" t="s">
        <v>935</v>
      </c>
      <c r="L9460" s="2" t="s">
        <v>906</v>
      </c>
      <c r="M9460" s="2" t="s">
        <v>949</v>
      </c>
      <c r="N9460" s="2">
        <v>94122</v>
      </c>
      <c r="O9460" s="2" t="s">
        <v>950</v>
      </c>
      <c r="P9460" s="2" t="s">
        <v>951</v>
      </c>
      <c r="Q9460" s="2" t="s">
        <v>973</v>
      </c>
      <c r="R9460" s="2" t="s">
        <v>1896</v>
      </c>
      <c r="S9460" s="2" t="s">
        <v>1536</v>
      </c>
      <c r="T9460" s="2" t="s">
        <v>943</v>
      </c>
    </row>
    <row r="9461" spans="1:20">
      <c r="A9461" t="s">
        <v>10704</v>
      </c>
      <c r="B9461" s="1">
        <v>41921</v>
      </c>
      <c r="C9461" s="1">
        <v>41926</v>
      </c>
      <c r="D9461" t="s">
        <v>957</v>
      </c>
      <c r="E9461" t="s">
        <v>135</v>
      </c>
      <c r="F9461" t="s">
        <v>8235</v>
      </c>
      <c r="G9461">
        <v>15.992000000000001</v>
      </c>
      <c r="H9461">
        <v>1</v>
      </c>
      <c r="I9461">
        <v>0.2</v>
      </c>
      <c r="J9461">
        <v>-2.9984999999999999</v>
      </c>
      <c r="K9461" s="2" t="s">
        <v>935</v>
      </c>
      <c r="L9461" s="2" t="s">
        <v>906</v>
      </c>
      <c r="M9461" s="2" t="s">
        <v>949</v>
      </c>
      <c r="N9461" s="2">
        <v>94122</v>
      </c>
      <c r="O9461" s="2" t="s">
        <v>950</v>
      </c>
      <c r="P9461" s="2" t="s">
        <v>976</v>
      </c>
      <c r="Q9461" s="2" t="s">
        <v>977</v>
      </c>
      <c r="R9461" s="2" t="s">
        <v>8236</v>
      </c>
      <c r="S9461" s="2" t="s">
        <v>1536</v>
      </c>
      <c r="T9461" s="2" t="s">
        <v>943</v>
      </c>
    </row>
    <row r="9462" spans="1:20">
      <c r="A9462" t="s">
        <v>10705</v>
      </c>
      <c r="B9462" s="1">
        <v>41960</v>
      </c>
      <c r="C9462" s="1">
        <v>41965</v>
      </c>
      <c r="D9462" t="s">
        <v>933</v>
      </c>
      <c r="E9462" t="s">
        <v>491</v>
      </c>
      <c r="F9462" t="s">
        <v>3263</v>
      </c>
      <c r="G9462">
        <v>34.44</v>
      </c>
      <c r="H9462">
        <v>3</v>
      </c>
      <c r="I9462">
        <v>0</v>
      </c>
      <c r="J9462">
        <v>17.22</v>
      </c>
      <c r="K9462" s="2" t="s">
        <v>935</v>
      </c>
      <c r="L9462" s="2" t="s">
        <v>903</v>
      </c>
      <c r="M9462" s="2" t="s">
        <v>1147</v>
      </c>
      <c r="N9462" s="2">
        <v>10024</v>
      </c>
      <c r="O9462" s="2" t="s">
        <v>1043</v>
      </c>
      <c r="P9462" s="2" t="s">
        <v>951</v>
      </c>
      <c r="Q9462" s="2" t="s">
        <v>993</v>
      </c>
      <c r="R9462" s="2" t="s">
        <v>3265</v>
      </c>
      <c r="S9462" s="2" t="s">
        <v>4126</v>
      </c>
      <c r="T9462" s="2" t="s">
        <v>1008</v>
      </c>
    </row>
    <row r="9463" spans="1:20">
      <c r="A9463" t="s">
        <v>10706</v>
      </c>
      <c r="B9463" s="1">
        <v>41931</v>
      </c>
      <c r="C9463" s="1">
        <v>41936</v>
      </c>
      <c r="D9463" t="s">
        <v>957</v>
      </c>
      <c r="E9463" t="s">
        <v>314</v>
      </c>
      <c r="F9463" t="s">
        <v>4694</v>
      </c>
      <c r="G9463">
        <v>321.55200000000002</v>
      </c>
      <c r="H9463">
        <v>6</v>
      </c>
      <c r="I9463">
        <v>0.2</v>
      </c>
      <c r="J9463">
        <v>20.097000000000001</v>
      </c>
      <c r="K9463" s="2" t="s">
        <v>935</v>
      </c>
      <c r="L9463" s="2" t="s">
        <v>1892</v>
      </c>
      <c r="M9463" s="2" t="s">
        <v>949</v>
      </c>
      <c r="N9463" s="2">
        <v>90712</v>
      </c>
      <c r="O9463" s="2" t="s">
        <v>950</v>
      </c>
      <c r="P9463" s="2" t="s">
        <v>976</v>
      </c>
      <c r="Q9463" s="2" t="s">
        <v>977</v>
      </c>
      <c r="R9463" s="2" t="s">
        <v>4695</v>
      </c>
      <c r="S9463" s="2" t="s">
        <v>2798</v>
      </c>
      <c r="T9463" s="2" t="s">
        <v>1008</v>
      </c>
    </row>
    <row r="9464" spans="1:20">
      <c r="A9464" t="s">
        <v>10707</v>
      </c>
      <c r="B9464" s="1">
        <v>43064</v>
      </c>
      <c r="C9464" s="1">
        <v>43069</v>
      </c>
      <c r="D9464" t="s">
        <v>933</v>
      </c>
      <c r="E9464" t="s">
        <v>79</v>
      </c>
      <c r="F9464" t="s">
        <v>4874</v>
      </c>
      <c r="G9464">
        <v>701.96</v>
      </c>
      <c r="H9464">
        <v>2</v>
      </c>
      <c r="I9464">
        <v>0</v>
      </c>
      <c r="J9464">
        <v>168.47040000000001</v>
      </c>
      <c r="K9464" s="2" t="s">
        <v>935</v>
      </c>
      <c r="L9464" s="2" t="s">
        <v>2203</v>
      </c>
      <c r="M9464" s="2" t="s">
        <v>937</v>
      </c>
      <c r="N9464" s="2">
        <v>40214</v>
      </c>
      <c r="O9464" s="2" t="s">
        <v>938</v>
      </c>
      <c r="P9464" s="2" t="s">
        <v>939</v>
      </c>
      <c r="Q9464" s="2" t="s">
        <v>945</v>
      </c>
      <c r="R9464" s="2" t="s">
        <v>4875</v>
      </c>
      <c r="S9464" s="2" t="s">
        <v>1188</v>
      </c>
      <c r="T9464" s="2" t="s">
        <v>955</v>
      </c>
    </row>
    <row r="9465" spans="1:20">
      <c r="A9465" t="s">
        <v>10708</v>
      </c>
      <c r="B9465" s="1">
        <v>41697</v>
      </c>
      <c r="C9465" s="1">
        <v>41701</v>
      </c>
      <c r="D9465" t="s">
        <v>1079</v>
      </c>
      <c r="E9465" t="s">
        <v>615</v>
      </c>
      <c r="F9465" t="s">
        <v>2563</v>
      </c>
      <c r="G9465">
        <v>19.456</v>
      </c>
      <c r="H9465">
        <v>4</v>
      </c>
      <c r="I9465">
        <v>0.2</v>
      </c>
      <c r="J9465">
        <v>3.4047999999999998</v>
      </c>
      <c r="K9465" s="2" t="s">
        <v>935</v>
      </c>
      <c r="L9465" s="2" t="s">
        <v>1347</v>
      </c>
      <c r="M9465" s="2" t="s">
        <v>1348</v>
      </c>
      <c r="N9465" s="2">
        <v>43229</v>
      </c>
      <c r="O9465" s="2" t="s">
        <v>1043</v>
      </c>
      <c r="P9465" s="2" t="s">
        <v>951</v>
      </c>
      <c r="Q9465" s="2" t="s">
        <v>973</v>
      </c>
      <c r="R9465" s="2" t="s">
        <v>2564</v>
      </c>
      <c r="S9465" s="2" t="s">
        <v>5200</v>
      </c>
      <c r="T9465" s="2" t="s">
        <v>943</v>
      </c>
    </row>
    <row r="9466" spans="1:20">
      <c r="A9466" t="s">
        <v>10709</v>
      </c>
      <c r="B9466" s="1">
        <v>41994</v>
      </c>
      <c r="C9466" s="1">
        <v>41998</v>
      </c>
      <c r="D9466" t="s">
        <v>957</v>
      </c>
      <c r="E9466" t="s">
        <v>603</v>
      </c>
      <c r="F9466" t="s">
        <v>6986</v>
      </c>
      <c r="G9466">
        <v>17.28</v>
      </c>
      <c r="H9466">
        <v>6</v>
      </c>
      <c r="I9466">
        <v>0</v>
      </c>
      <c r="J9466">
        <v>7.9488000000000003</v>
      </c>
      <c r="K9466" s="2" t="s">
        <v>935</v>
      </c>
      <c r="L9466" s="2" t="s">
        <v>1442</v>
      </c>
      <c r="M9466" s="2" t="s">
        <v>1128</v>
      </c>
      <c r="N9466" s="2">
        <v>19711</v>
      </c>
      <c r="O9466" s="2" t="s">
        <v>1043</v>
      </c>
      <c r="P9466" s="2" t="s">
        <v>951</v>
      </c>
      <c r="Q9466" s="2" t="s">
        <v>952</v>
      </c>
      <c r="R9466" s="2" t="s">
        <v>6987</v>
      </c>
      <c r="S9466" s="2" t="s">
        <v>5023</v>
      </c>
      <c r="T9466" s="2" t="s">
        <v>943</v>
      </c>
    </row>
    <row r="9467" spans="1:20">
      <c r="A9467" t="s">
        <v>10710</v>
      </c>
      <c r="B9467" s="1">
        <v>42693</v>
      </c>
      <c r="C9467" s="1">
        <v>42697</v>
      </c>
      <c r="D9467" t="s">
        <v>957</v>
      </c>
      <c r="E9467" t="s">
        <v>75</v>
      </c>
      <c r="F9467" t="s">
        <v>2496</v>
      </c>
      <c r="G9467">
        <v>31.96</v>
      </c>
      <c r="H9467">
        <v>2</v>
      </c>
      <c r="I9467">
        <v>0</v>
      </c>
      <c r="J9467">
        <v>1.5980000000000001</v>
      </c>
      <c r="K9467" s="2" t="s">
        <v>935</v>
      </c>
      <c r="L9467" s="2" t="s">
        <v>905</v>
      </c>
      <c r="M9467" s="2" t="s">
        <v>998</v>
      </c>
      <c r="N9467" s="2">
        <v>98115</v>
      </c>
      <c r="O9467" s="2" t="s">
        <v>950</v>
      </c>
      <c r="P9467" s="2" t="s">
        <v>939</v>
      </c>
      <c r="Q9467" s="2" t="s">
        <v>969</v>
      </c>
      <c r="R9467" s="2" t="s">
        <v>2497</v>
      </c>
      <c r="S9467" s="2" t="s">
        <v>1150</v>
      </c>
      <c r="T9467" s="2" t="s">
        <v>955</v>
      </c>
    </row>
    <row r="9468" spans="1:20">
      <c r="A9468" t="s">
        <v>10711</v>
      </c>
      <c r="B9468" s="1">
        <v>43044</v>
      </c>
      <c r="C9468" s="1">
        <v>43049</v>
      </c>
      <c r="D9468" t="s">
        <v>933</v>
      </c>
      <c r="E9468" t="s">
        <v>568</v>
      </c>
      <c r="F9468" t="s">
        <v>1452</v>
      </c>
      <c r="G9468">
        <v>164.68799999999999</v>
      </c>
      <c r="H9468">
        <v>6</v>
      </c>
      <c r="I9468">
        <v>0.2</v>
      </c>
      <c r="J9468">
        <v>55.5822</v>
      </c>
      <c r="K9468" s="2" t="s">
        <v>935</v>
      </c>
      <c r="L9468" s="2" t="s">
        <v>903</v>
      </c>
      <c r="M9468" s="2" t="s">
        <v>1147</v>
      </c>
      <c r="N9468" s="2">
        <v>10024</v>
      </c>
      <c r="O9468" s="2" t="s">
        <v>1043</v>
      </c>
      <c r="P9468" s="2" t="s">
        <v>951</v>
      </c>
      <c r="Q9468" s="2" t="s">
        <v>980</v>
      </c>
      <c r="R9468" s="2" t="s">
        <v>1453</v>
      </c>
      <c r="S9468" s="2" t="s">
        <v>4687</v>
      </c>
      <c r="T9468" s="2" t="s">
        <v>943</v>
      </c>
    </row>
    <row r="9469" spans="1:20">
      <c r="A9469" t="s">
        <v>10711</v>
      </c>
      <c r="B9469" s="1">
        <v>43044</v>
      </c>
      <c r="C9469" s="1">
        <v>43049</v>
      </c>
      <c r="D9469" t="s">
        <v>933</v>
      </c>
      <c r="E9469" t="s">
        <v>568</v>
      </c>
      <c r="F9469" t="s">
        <v>7090</v>
      </c>
      <c r="G9469">
        <v>166.5</v>
      </c>
      <c r="H9469">
        <v>2</v>
      </c>
      <c r="I9469">
        <v>0.4</v>
      </c>
      <c r="J9469">
        <v>-66.599999999999994</v>
      </c>
      <c r="K9469" s="2" t="s">
        <v>935</v>
      </c>
      <c r="L9469" s="2" t="s">
        <v>903</v>
      </c>
      <c r="M9469" s="2" t="s">
        <v>1147</v>
      </c>
      <c r="N9469" s="2">
        <v>10024</v>
      </c>
      <c r="O9469" s="2" t="s">
        <v>1043</v>
      </c>
      <c r="P9469" s="2" t="s">
        <v>939</v>
      </c>
      <c r="Q9469" s="2" t="s">
        <v>961</v>
      </c>
      <c r="R9469" s="2" t="s">
        <v>7091</v>
      </c>
      <c r="S9469" s="2" t="s">
        <v>4687</v>
      </c>
      <c r="T9469" s="2" t="s">
        <v>943</v>
      </c>
    </row>
    <row r="9470" spans="1:20">
      <c r="A9470" t="s">
        <v>10711</v>
      </c>
      <c r="B9470" s="1">
        <v>43044</v>
      </c>
      <c r="C9470" s="1">
        <v>43049</v>
      </c>
      <c r="D9470" t="s">
        <v>933</v>
      </c>
      <c r="E9470" t="s">
        <v>568</v>
      </c>
      <c r="F9470" t="s">
        <v>3218</v>
      </c>
      <c r="G9470">
        <v>12.96</v>
      </c>
      <c r="H9470">
        <v>2</v>
      </c>
      <c r="I9470">
        <v>0</v>
      </c>
      <c r="J9470">
        <v>6.2207999999999997</v>
      </c>
      <c r="K9470" s="2" t="s">
        <v>935</v>
      </c>
      <c r="L9470" s="2" t="s">
        <v>903</v>
      </c>
      <c r="M9470" s="2" t="s">
        <v>1147</v>
      </c>
      <c r="N9470" s="2">
        <v>10024</v>
      </c>
      <c r="O9470" s="2" t="s">
        <v>1043</v>
      </c>
      <c r="P9470" s="2" t="s">
        <v>951</v>
      </c>
      <c r="Q9470" s="2" t="s">
        <v>993</v>
      </c>
      <c r="R9470" s="2" t="s">
        <v>3219</v>
      </c>
      <c r="S9470" s="2" t="s">
        <v>4687</v>
      </c>
      <c r="T9470" s="2" t="s">
        <v>943</v>
      </c>
    </row>
    <row r="9471" spans="1:20">
      <c r="A9471" t="s">
        <v>10711</v>
      </c>
      <c r="B9471" s="1">
        <v>43044</v>
      </c>
      <c r="C9471" s="1">
        <v>43049</v>
      </c>
      <c r="D9471" t="s">
        <v>933</v>
      </c>
      <c r="E9471" t="s">
        <v>568</v>
      </c>
      <c r="F9471" t="s">
        <v>2335</v>
      </c>
      <c r="G9471">
        <v>110.96</v>
      </c>
      <c r="H9471">
        <v>2</v>
      </c>
      <c r="I9471">
        <v>0</v>
      </c>
      <c r="J9471">
        <v>53.260800000000003</v>
      </c>
      <c r="K9471" s="2" t="s">
        <v>935</v>
      </c>
      <c r="L9471" s="2" t="s">
        <v>903</v>
      </c>
      <c r="M9471" s="2" t="s">
        <v>1147</v>
      </c>
      <c r="N9471" s="2">
        <v>10024</v>
      </c>
      <c r="O9471" s="2" t="s">
        <v>1043</v>
      </c>
      <c r="P9471" s="2" t="s">
        <v>951</v>
      </c>
      <c r="Q9471" s="2" t="s">
        <v>993</v>
      </c>
      <c r="R9471" s="2" t="s">
        <v>2337</v>
      </c>
      <c r="S9471" s="2" t="s">
        <v>4687</v>
      </c>
      <c r="T9471" s="2" t="s">
        <v>943</v>
      </c>
    </row>
    <row r="9472" spans="1:20">
      <c r="A9472" t="s">
        <v>10711</v>
      </c>
      <c r="B9472" s="1">
        <v>43044</v>
      </c>
      <c r="C9472" s="1">
        <v>43049</v>
      </c>
      <c r="D9472" t="s">
        <v>933</v>
      </c>
      <c r="E9472" t="s">
        <v>568</v>
      </c>
      <c r="F9472" t="s">
        <v>1450</v>
      </c>
      <c r="G9472">
        <v>99.98</v>
      </c>
      <c r="H9472">
        <v>2</v>
      </c>
      <c r="I9472">
        <v>0</v>
      </c>
      <c r="J9472">
        <v>3.9992000000000001</v>
      </c>
      <c r="K9472" s="2" t="s">
        <v>935</v>
      </c>
      <c r="L9472" s="2" t="s">
        <v>903</v>
      </c>
      <c r="M9472" s="2" t="s">
        <v>1147</v>
      </c>
      <c r="N9472" s="2">
        <v>10024</v>
      </c>
      <c r="O9472" s="2" t="s">
        <v>1043</v>
      </c>
      <c r="P9472" s="2" t="s">
        <v>976</v>
      </c>
      <c r="Q9472" s="2" t="s">
        <v>977</v>
      </c>
      <c r="R9472" s="2" t="s">
        <v>1451</v>
      </c>
      <c r="S9472" s="2" t="s">
        <v>4687</v>
      </c>
      <c r="T9472" s="2" t="s">
        <v>943</v>
      </c>
    </row>
    <row r="9473" spans="1:20">
      <c r="A9473" t="s">
        <v>10711</v>
      </c>
      <c r="B9473" s="1">
        <v>43044</v>
      </c>
      <c r="C9473" s="1">
        <v>43049</v>
      </c>
      <c r="D9473" t="s">
        <v>933</v>
      </c>
      <c r="E9473" t="s">
        <v>568</v>
      </c>
      <c r="F9473" t="s">
        <v>1877</v>
      </c>
      <c r="G9473">
        <v>11.423999999999999</v>
      </c>
      <c r="H9473">
        <v>1</v>
      </c>
      <c r="I9473">
        <v>0.2</v>
      </c>
      <c r="J9473">
        <v>3.7128000000000001</v>
      </c>
      <c r="K9473" s="2" t="s">
        <v>935</v>
      </c>
      <c r="L9473" s="2" t="s">
        <v>903</v>
      </c>
      <c r="M9473" s="2" t="s">
        <v>1147</v>
      </c>
      <c r="N9473" s="2">
        <v>10024</v>
      </c>
      <c r="O9473" s="2" t="s">
        <v>1043</v>
      </c>
      <c r="P9473" s="2" t="s">
        <v>951</v>
      </c>
      <c r="Q9473" s="2" t="s">
        <v>980</v>
      </c>
      <c r="R9473" s="2" t="s">
        <v>1878</v>
      </c>
      <c r="S9473" s="2" t="s">
        <v>4687</v>
      </c>
      <c r="T9473" s="2" t="s">
        <v>943</v>
      </c>
    </row>
    <row r="9474" spans="1:20">
      <c r="A9474" t="s">
        <v>10711</v>
      </c>
      <c r="B9474" s="1">
        <v>43044</v>
      </c>
      <c r="C9474" s="1">
        <v>43049</v>
      </c>
      <c r="D9474" t="s">
        <v>933</v>
      </c>
      <c r="E9474" t="s">
        <v>568</v>
      </c>
      <c r="F9474" t="s">
        <v>6345</v>
      </c>
      <c r="G9474">
        <v>128.124</v>
      </c>
      <c r="H9474">
        <v>2</v>
      </c>
      <c r="I9474">
        <v>0.1</v>
      </c>
      <c r="J9474">
        <v>24.2012</v>
      </c>
      <c r="K9474" s="2" t="s">
        <v>935</v>
      </c>
      <c r="L9474" s="2" t="s">
        <v>903</v>
      </c>
      <c r="M9474" s="2" t="s">
        <v>1147</v>
      </c>
      <c r="N9474" s="2">
        <v>10024</v>
      </c>
      <c r="O9474" s="2" t="s">
        <v>1043</v>
      </c>
      <c r="P9474" s="2" t="s">
        <v>939</v>
      </c>
      <c r="Q9474" s="2" t="s">
        <v>945</v>
      </c>
      <c r="R9474" s="2" t="s">
        <v>6346</v>
      </c>
      <c r="S9474" s="2" t="s">
        <v>4687</v>
      </c>
      <c r="T9474" s="2" t="s">
        <v>943</v>
      </c>
    </row>
    <row r="9475" spans="1:20">
      <c r="A9475" t="s">
        <v>10711</v>
      </c>
      <c r="B9475" s="1">
        <v>43044</v>
      </c>
      <c r="C9475" s="1">
        <v>43049</v>
      </c>
      <c r="D9475" t="s">
        <v>933</v>
      </c>
      <c r="E9475" t="s">
        <v>568</v>
      </c>
      <c r="F9475" t="s">
        <v>8481</v>
      </c>
      <c r="G9475">
        <v>101.4</v>
      </c>
      <c r="H9475">
        <v>5</v>
      </c>
      <c r="I9475">
        <v>0</v>
      </c>
      <c r="J9475">
        <v>38.531999999999996</v>
      </c>
      <c r="K9475" s="2" t="s">
        <v>935</v>
      </c>
      <c r="L9475" s="2" t="s">
        <v>903</v>
      </c>
      <c r="M9475" s="2" t="s">
        <v>1147</v>
      </c>
      <c r="N9475" s="2">
        <v>10024</v>
      </c>
      <c r="O9475" s="2" t="s">
        <v>1043</v>
      </c>
      <c r="P9475" s="2" t="s">
        <v>939</v>
      </c>
      <c r="Q9475" s="2" t="s">
        <v>969</v>
      </c>
      <c r="R9475" s="2" t="s">
        <v>8482</v>
      </c>
      <c r="S9475" s="2" t="s">
        <v>4687</v>
      </c>
      <c r="T9475" s="2" t="s">
        <v>943</v>
      </c>
    </row>
    <row r="9476" spans="1:20">
      <c r="A9476" t="s">
        <v>10712</v>
      </c>
      <c r="B9476" s="1">
        <v>42155</v>
      </c>
      <c r="C9476" s="1">
        <v>42160</v>
      </c>
      <c r="D9476" t="s">
        <v>933</v>
      </c>
      <c r="E9476" t="s">
        <v>75</v>
      </c>
      <c r="F9476" t="s">
        <v>4912</v>
      </c>
      <c r="G9476">
        <v>5.9039999999999999</v>
      </c>
      <c r="H9476">
        <v>2</v>
      </c>
      <c r="I9476">
        <v>0.2</v>
      </c>
      <c r="J9476">
        <v>1.9925999999999999</v>
      </c>
      <c r="K9476" s="2" t="s">
        <v>935</v>
      </c>
      <c r="L9476" s="2" t="s">
        <v>1180</v>
      </c>
      <c r="M9476" s="2" t="s">
        <v>1099</v>
      </c>
      <c r="N9476" s="2">
        <v>60653</v>
      </c>
      <c r="O9476" s="2" t="s">
        <v>1005</v>
      </c>
      <c r="P9476" s="2" t="s">
        <v>951</v>
      </c>
      <c r="Q9476" s="2" t="s">
        <v>952</v>
      </c>
      <c r="R9476" s="2" t="s">
        <v>4913</v>
      </c>
      <c r="S9476" s="2" t="s">
        <v>1150</v>
      </c>
      <c r="T9476" s="2" t="s">
        <v>955</v>
      </c>
    </row>
    <row r="9477" spans="1:20">
      <c r="A9477" t="s">
        <v>10712</v>
      </c>
      <c r="B9477" s="1">
        <v>42155</v>
      </c>
      <c r="C9477" s="1">
        <v>42160</v>
      </c>
      <c r="D9477" t="s">
        <v>933</v>
      </c>
      <c r="E9477" t="s">
        <v>75</v>
      </c>
      <c r="F9477" t="s">
        <v>4476</v>
      </c>
      <c r="G9477">
        <v>173.488</v>
      </c>
      <c r="H9477">
        <v>7</v>
      </c>
      <c r="I9477">
        <v>0.2</v>
      </c>
      <c r="J9477">
        <v>54.215000000000003</v>
      </c>
      <c r="K9477" s="2" t="s">
        <v>935</v>
      </c>
      <c r="L9477" s="2" t="s">
        <v>1180</v>
      </c>
      <c r="M9477" s="2" t="s">
        <v>1099</v>
      </c>
      <c r="N9477" s="2">
        <v>60653</v>
      </c>
      <c r="O9477" s="2" t="s">
        <v>1005</v>
      </c>
      <c r="P9477" s="2" t="s">
        <v>951</v>
      </c>
      <c r="Q9477" s="2" t="s">
        <v>993</v>
      </c>
      <c r="R9477" s="2" t="s">
        <v>4477</v>
      </c>
      <c r="S9477" s="2" t="s">
        <v>1150</v>
      </c>
      <c r="T9477" s="2" t="s">
        <v>955</v>
      </c>
    </row>
    <row r="9478" spans="1:20">
      <c r="A9478" t="s">
        <v>10712</v>
      </c>
      <c r="B9478" s="1">
        <v>42155</v>
      </c>
      <c r="C9478" s="1">
        <v>42160</v>
      </c>
      <c r="D9478" t="s">
        <v>933</v>
      </c>
      <c r="E9478" t="s">
        <v>75</v>
      </c>
      <c r="F9478" t="s">
        <v>6790</v>
      </c>
      <c r="G9478">
        <v>51.56</v>
      </c>
      <c r="H9478">
        <v>2</v>
      </c>
      <c r="I9478">
        <v>0.6</v>
      </c>
      <c r="J9478">
        <v>-61.872</v>
      </c>
      <c r="K9478" s="2" t="s">
        <v>935</v>
      </c>
      <c r="L9478" s="2" t="s">
        <v>1180</v>
      </c>
      <c r="M9478" s="2" t="s">
        <v>1099</v>
      </c>
      <c r="N9478" s="2">
        <v>60653</v>
      </c>
      <c r="O9478" s="2" t="s">
        <v>1005</v>
      </c>
      <c r="P9478" s="2" t="s">
        <v>939</v>
      </c>
      <c r="Q9478" s="2" t="s">
        <v>969</v>
      </c>
      <c r="R9478" s="2" t="s">
        <v>6791</v>
      </c>
      <c r="S9478" s="2" t="s">
        <v>1150</v>
      </c>
      <c r="T9478" s="2" t="s">
        <v>955</v>
      </c>
    </row>
    <row r="9479" spans="1:20">
      <c r="A9479" t="s">
        <v>10712</v>
      </c>
      <c r="B9479" s="1">
        <v>42155</v>
      </c>
      <c r="C9479" s="1">
        <v>42160</v>
      </c>
      <c r="D9479" t="s">
        <v>933</v>
      </c>
      <c r="E9479" t="s">
        <v>75</v>
      </c>
      <c r="F9479" t="s">
        <v>4305</v>
      </c>
      <c r="G9479">
        <v>3.5640000000000001</v>
      </c>
      <c r="H9479">
        <v>3</v>
      </c>
      <c r="I9479">
        <v>0.8</v>
      </c>
      <c r="J9479">
        <v>-6.2370000000000001</v>
      </c>
      <c r="K9479" s="2" t="s">
        <v>935</v>
      </c>
      <c r="L9479" s="2" t="s">
        <v>1180</v>
      </c>
      <c r="M9479" s="2" t="s">
        <v>1099</v>
      </c>
      <c r="N9479" s="2">
        <v>60653</v>
      </c>
      <c r="O9479" s="2" t="s">
        <v>1005</v>
      </c>
      <c r="P9479" s="2" t="s">
        <v>951</v>
      </c>
      <c r="Q9479" s="2" t="s">
        <v>980</v>
      </c>
      <c r="R9479" s="2" t="s">
        <v>1974</v>
      </c>
      <c r="S9479" s="2" t="s">
        <v>1150</v>
      </c>
      <c r="T9479" s="2" t="s">
        <v>955</v>
      </c>
    </row>
    <row r="9480" spans="1:20">
      <c r="A9480" t="s">
        <v>10713</v>
      </c>
      <c r="B9480" s="1">
        <v>41889</v>
      </c>
      <c r="C9480" s="1">
        <v>41896</v>
      </c>
      <c r="D9480" t="s">
        <v>957</v>
      </c>
      <c r="E9480" t="s">
        <v>813</v>
      </c>
      <c r="F9480" t="s">
        <v>5677</v>
      </c>
      <c r="G9480">
        <v>13.16</v>
      </c>
      <c r="H9480">
        <v>5</v>
      </c>
      <c r="I9480">
        <v>0.2</v>
      </c>
      <c r="J9480">
        <v>4.1124999999999998</v>
      </c>
      <c r="K9480" s="2" t="s">
        <v>935</v>
      </c>
      <c r="L9480" s="2" t="s">
        <v>10714</v>
      </c>
      <c r="M9480" s="2" t="s">
        <v>1099</v>
      </c>
      <c r="N9480" s="2">
        <v>60543</v>
      </c>
      <c r="O9480" s="2" t="s">
        <v>1005</v>
      </c>
      <c r="P9480" s="2" t="s">
        <v>951</v>
      </c>
      <c r="Q9480" s="2" t="s">
        <v>1148</v>
      </c>
      <c r="R9480" s="2" t="s">
        <v>5678</v>
      </c>
      <c r="S9480" s="2" t="s">
        <v>8049</v>
      </c>
      <c r="T9480" s="2" t="s">
        <v>943</v>
      </c>
    </row>
    <row r="9481" spans="1:20">
      <c r="A9481" t="s">
        <v>10713</v>
      </c>
      <c r="B9481" s="1">
        <v>41889</v>
      </c>
      <c r="C9481" s="1">
        <v>41896</v>
      </c>
      <c r="D9481" t="s">
        <v>957</v>
      </c>
      <c r="E9481" t="s">
        <v>813</v>
      </c>
      <c r="F9481" t="s">
        <v>5161</v>
      </c>
      <c r="G9481">
        <v>3.8279999999999998</v>
      </c>
      <c r="H9481">
        <v>3</v>
      </c>
      <c r="I9481">
        <v>0.8</v>
      </c>
      <c r="J9481">
        <v>-6.5076000000000001</v>
      </c>
      <c r="K9481" s="2" t="s">
        <v>935</v>
      </c>
      <c r="L9481" s="2" t="s">
        <v>10714</v>
      </c>
      <c r="M9481" s="2" t="s">
        <v>1099</v>
      </c>
      <c r="N9481" s="2">
        <v>60543</v>
      </c>
      <c r="O9481" s="2" t="s">
        <v>1005</v>
      </c>
      <c r="P9481" s="2" t="s">
        <v>951</v>
      </c>
      <c r="Q9481" s="2" t="s">
        <v>980</v>
      </c>
      <c r="R9481" s="2" t="s">
        <v>5162</v>
      </c>
      <c r="S9481" s="2" t="s">
        <v>8049</v>
      </c>
      <c r="T9481" s="2" t="s">
        <v>943</v>
      </c>
    </row>
    <row r="9482" spans="1:20">
      <c r="A9482" t="s">
        <v>10713</v>
      </c>
      <c r="B9482" s="1">
        <v>41889</v>
      </c>
      <c r="C9482" s="1">
        <v>41896</v>
      </c>
      <c r="D9482" t="s">
        <v>957</v>
      </c>
      <c r="E9482" t="s">
        <v>813</v>
      </c>
      <c r="F9482" t="s">
        <v>2839</v>
      </c>
      <c r="G9482">
        <v>304.99</v>
      </c>
      <c r="H9482">
        <v>5</v>
      </c>
      <c r="I9482">
        <v>0.8</v>
      </c>
      <c r="J9482">
        <v>-533.73249999999996</v>
      </c>
      <c r="K9482" s="2" t="s">
        <v>935</v>
      </c>
      <c r="L9482" s="2" t="s">
        <v>10714</v>
      </c>
      <c r="M9482" s="2" t="s">
        <v>1099</v>
      </c>
      <c r="N9482" s="2">
        <v>60543</v>
      </c>
      <c r="O9482" s="2" t="s">
        <v>1005</v>
      </c>
      <c r="P9482" s="2" t="s">
        <v>951</v>
      </c>
      <c r="Q9482" s="2" t="s">
        <v>980</v>
      </c>
      <c r="R9482" s="2" t="s">
        <v>2840</v>
      </c>
      <c r="S9482" s="2" t="s">
        <v>8049</v>
      </c>
      <c r="T9482" s="2" t="s">
        <v>943</v>
      </c>
    </row>
    <row r="9483" spans="1:20">
      <c r="A9483" t="s">
        <v>10715</v>
      </c>
      <c r="B9483" s="1">
        <v>43045</v>
      </c>
      <c r="C9483" s="1">
        <v>43051</v>
      </c>
      <c r="D9483" t="s">
        <v>957</v>
      </c>
      <c r="E9483" t="s">
        <v>724</v>
      </c>
      <c r="F9483" t="s">
        <v>1220</v>
      </c>
      <c r="G9483">
        <v>18.16</v>
      </c>
      <c r="H9483">
        <v>2</v>
      </c>
      <c r="I9483">
        <v>0.2</v>
      </c>
      <c r="J9483">
        <v>1.8160000000000001</v>
      </c>
      <c r="K9483" s="2" t="s">
        <v>935</v>
      </c>
      <c r="L9483" s="2" t="s">
        <v>1622</v>
      </c>
      <c r="M9483" s="2" t="s">
        <v>1004</v>
      </c>
      <c r="N9483" s="2">
        <v>75220</v>
      </c>
      <c r="O9483" s="2" t="s">
        <v>1005</v>
      </c>
      <c r="P9483" s="2" t="s">
        <v>951</v>
      </c>
      <c r="Q9483" s="2" t="s">
        <v>965</v>
      </c>
      <c r="R9483" s="2" t="s">
        <v>1221</v>
      </c>
      <c r="S9483" s="2" t="s">
        <v>6284</v>
      </c>
      <c r="T9483" s="2" t="s">
        <v>943</v>
      </c>
    </row>
    <row r="9484" spans="1:20">
      <c r="A9484" t="s">
        <v>10716</v>
      </c>
      <c r="B9484" s="1">
        <v>42175</v>
      </c>
      <c r="C9484" s="1">
        <v>42179</v>
      </c>
      <c r="D9484" t="s">
        <v>933</v>
      </c>
      <c r="E9484" t="s">
        <v>660</v>
      </c>
      <c r="F9484" t="s">
        <v>3128</v>
      </c>
      <c r="G9484">
        <v>319.98399999999998</v>
      </c>
      <c r="H9484">
        <v>2</v>
      </c>
      <c r="I9484">
        <v>0.2</v>
      </c>
      <c r="J9484">
        <v>91.995400000000004</v>
      </c>
      <c r="K9484" s="2" t="s">
        <v>935</v>
      </c>
      <c r="L9484" s="2" t="s">
        <v>1041</v>
      </c>
      <c r="M9484" s="2" t="s">
        <v>1042</v>
      </c>
      <c r="N9484" s="2">
        <v>19134</v>
      </c>
      <c r="O9484" s="2" t="s">
        <v>1043</v>
      </c>
      <c r="P9484" s="2" t="s">
        <v>976</v>
      </c>
      <c r="Q9484" s="2" t="s">
        <v>1054</v>
      </c>
      <c r="R9484" s="2" t="s">
        <v>3129</v>
      </c>
      <c r="S9484" s="2" t="s">
        <v>5598</v>
      </c>
      <c r="T9484" s="2" t="s">
        <v>1008</v>
      </c>
    </row>
    <row r="9485" spans="1:20">
      <c r="A9485" t="s">
        <v>10717</v>
      </c>
      <c r="B9485" s="1">
        <v>41842</v>
      </c>
      <c r="C9485" s="1">
        <v>41848</v>
      </c>
      <c r="D9485" t="s">
        <v>957</v>
      </c>
      <c r="E9485" t="s">
        <v>493</v>
      </c>
      <c r="F9485" t="s">
        <v>2107</v>
      </c>
      <c r="G9485">
        <v>19.68</v>
      </c>
      <c r="H9485">
        <v>6</v>
      </c>
      <c r="I9485">
        <v>0</v>
      </c>
      <c r="J9485">
        <v>6.4943999999999997</v>
      </c>
      <c r="K9485" s="2" t="s">
        <v>935</v>
      </c>
      <c r="L9485" s="2" t="s">
        <v>904</v>
      </c>
      <c r="M9485" s="2" t="s">
        <v>949</v>
      </c>
      <c r="N9485" s="2">
        <v>90008</v>
      </c>
      <c r="O9485" s="2" t="s">
        <v>950</v>
      </c>
      <c r="P9485" s="2" t="s">
        <v>951</v>
      </c>
      <c r="Q9485" s="2" t="s">
        <v>973</v>
      </c>
      <c r="R9485" s="2" t="s">
        <v>2108</v>
      </c>
      <c r="S9485" s="2" t="s">
        <v>4130</v>
      </c>
      <c r="T9485" s="2" t="s">
        <v>1008</v>
      </c>
    </row>
    <row r="9486" spans="1:20">
      <c r="A9486" t="s">
        <v>10718</v>
      </c>
      <c r="B9486" s="1">
        <v>42706</v>
      </c>
      <c r="C9486" s="1">
        <v>42708</v>
      </c>
      <c r="D9486" t="s">
        <v>933</v>
      </c>
      <c r="E9486" t="s">
        <v>557</v>
      </c>
      <c r="F9486" t="s">
        <v>7772</v>
      </c>
      <c r="G9486">
        <v>781.86400000000003</v>
      </c>
      <c r="H9486">
        <v>10</v>
      </c>
      <c r="I9486">
        <v>0.32</v>
      </c>
      <c r="J9486">
        <v>-137.976</v>
      </c>
      <c r="K9486" s="2" t="s">
        <v>935</v>
      </c>
      <c r="L9486" s="2" t="s">
        <v>1075</v>
      </c>
      <c r="M9486" s="2" t="s">
        <v>1004</v>
      </c>
      <c r="N9486" s="2">
        <v>77036</v>
      </c>
      <c r="O9486" s="2" t="s">
        <v>1005</v>
      </c>
      <c r="P9486" s="2" t="s">
        <v>939</v>
      </c>
      <c r="Q9486" s="2" t="s">
        <v>940</v>
      </c>
      <c r="R9486" s="2" t="s">
        <v>7773</v>
      </c>
      <c r="S9486" s="2" t="s">
        <v>4585</v>
      </c>
      <c r="T9486" s="2" t="s">
        <v>955</v>
      </c>
    </row>
    <row r="9487" spans="1:20">
      <c r="A9487" t="s">
        <v>10718</v>
      </c>
      <c r="B9487" s="1">
        <v>42706</v>
      </c>
      <c r="C9487" s="1">
        <v>42708</v>
      </c>
      <c r="D9487" t="s">
        <v>933</v>
      </c>
      <c r="E9487" t="s">
        <v>557</v>
      </c>
      <c r="F9487" t="s">
        <v>4821</v>
      </c>
      <c r="G9487">
        <v>30.815999999999999</v>
      </c>
      <c r="H9487">
        <v>9</v>
      </c>
      <c r="I9487">
        <v>0.2</v>
      </c>
      <c r="J9487">
        <v>9.6300000000000008</v>
      </c>
      <c r="K9487" s="2" t="s">
        <v>935</v>
      </c>
      <c r="L9487" s="2" t="s">
        <v>1075</v>
      </c>
      <c r="M9487" s="2" t="s">
        <v>1004</v>
      </c>
      <c r="N9487" s="2">
        <v>77036</v>
      </c>
      <c r="O9487" s="2" t="s">
        <v>1005</v>
      </c>
      <c r="P9487" s="2" t="s">
        <v>951</v>
      </c>
      <c r="Q9487" s="2" t="s">
        <v>993</v>
      </c>
      <c r="R9487" s="2" t="s">
        <v>4822</v>
      </c>
      <c r="S9487" s="2" t="s">
        <v>4585</v>
      </c>
      <c r="T9487" s="2" t="s">
        <v>955</v>
      </c>
    </row>
    <row r="9488" spans="1:20">
      <c r="A9488" t="s">
        <v>10719</v>
      </c>
      <c r="B9488" s="1">
        <v>43020</v>
      </c>
      <c r="C9488" s="1">
        <v>43020</v>
      </c>
      <c r="D9488" t="s">
        <v>2041</v>
      </c>
      <c r="E9488" t="s">
        <v>228</v>
      </c>
      <c r="F9488" t="s">
        <v>3821</v>
      </c>
      <c r="G9488">
        <v>673.34400000000005</v>
      </c>
      <c r="H9488">
        <v>3</v>
      </c>
      <c r="I9488">
        <v>0.3</v>
      </c>
      <c r="J9488">
        <v>-76.953599999999994</v>
      </c>
      <c r="K9488" s="2" t="s">
        <v>935</v>
      </c>
      <c r="L9488" s="2" t="s">
        <v>5944</v>
      </c>
      <c r="M9488" s="2" t="s">
        <v>9798</v>
      </c>
      <c r="N9488" s="2">
        <v>26003</v>
      </c>
      <c r="O9488" s="2" t="s">
        <v>1043</v>
      </c>
      <c r="P9488" s="2" t="s">
        <v>939</v>
      </c>
      <c r="Q9488" s="2" t="s">
        <v>961</v>
      </c>
      <c r="R9488" s="2" t="s">
        <v>3822</v>
      </c>
      <c r="S9488" s="2" t="s">
        <v>2216</v>
      </c>
      <c r="T9488" s="2" t="s">
        <v>943</v>
      </c>
    </row>
    <row r="9489" spans="1:20">
      <c r="A9489" t="s">
        <v>10720</v>
      </c>
      <c r="B9489" s="1">
        <v>43080</v>
      </c>
      <c r="C9489" s="1">
        <v>43082</v>
      </c>
      <c r="D9489" t="s">
        <v>1079</v>
      </c>
      <c r="E9489" t="s">
        <v>296</v>
      </c>
      <c r="F9489" t="s">
        <v>3793</v>
      </c>
      <c r="G9489">
        <v>6.54</v>
      </c>
      <c r="H9489">
        <v>3</v>
      </c>
      <c r="I9489">
        <v>0</v>
      </c>
      <c r="J9489">
        <v>2.1581999999999999</v>
      </c>
      <c r="K9489" s="2" t="s">
        <v>935</v>
      </c>
      <c r="L9489" s="2" t="s">
        <v>5155</v>
      </c>
      <c r="M9489" s="2" t="s">
        <v>1600</v>
      </c>
      <c r="N9489" s="2">
        <v>7501</v>
      </c>
      <c r="O9489" s="2" t="s">
        <v>1043</v>
      </c>
      <c r="P9489" s="2" t="s">
        <v>951</v>
      </c>
      <c r="Q9489" s="2" t="s">
        <v>1148</v>
      </c>
      <c r="R9489" s="2" t="s">
        <v>3794</v>
      </c>
      <c r="S9489" s="2" t="s">
        <v>2678</v>
      </c>
      <c r="T9489" s="2" t="s">
        <v>955</v>
      </c>
    </row>
    <row r="9490" spans="1:20">
      <c r="A9490" t="s">
        <v>10721</v>
      </c>
      <c r="B9490" s="1">
        <v>42278</v>
      </c>
      <c r="C9490" s="1">
        <v>42281</v>
      </c>
      <c r="D9490" t="s">
        <v>1079</v>
      </c>
      <c r="E9490" t="s">
        <v>129</v>
      </c>
      <c r="F9490" t="s">
        <v>4824</v>
      </c>
      <c r="G9490">
        <v>572.79999999999995</v>
      </c>
      <c r="H9490">
        <v>2</v>
      </c>
      <c r="I9490">
        <v>0.2</v>
      </c>
      <c r="J9490">
        <v>50.12</v>
      </c>
      <c r="K9490" s="2" t="s">
        <v>935</v>
      </c>
      <c r="L9490" s="2" t="s">
        <v>1280</v>
      </c>
      <c r="M9490" s="2" t="s">
        <v>1281</v>
      </c>
      <c r="N9490" s="2">
        <v>97206</v>
      </c>
      <c r="O9490" s="2" t="s">
        <v>950</v>
      </c>
      <c r="P9490" s="2" t="s">
        <v>976</v>
      </c>
      <c r="Q9490" s="2" t="s">
        <v>977</v>
      </c>
      <c r="R9490" s="2" t="s">
        <v>4825</v>
      </c>
      <c r="S9490" s="2" t="s">
        <v>1491</v>
      </c>
      <c r="T9490" s="2" t="s">
        <v>943</v>
      </c>
    </row>
    <row r="9491" spans="1:20">
      <c r="A9491" t="s">
        <v>10722</v>
      </c>
      <c r="B9491" s="1">
        <v>42587</v>
      </c>
      <c r="C9491" s="1">
        <v>42593</v>
      </c>
      <c r="D9491" t="s">
        <v>957</v>
      </c>
      <c r="E9491" t="s">
        <v>772</v>
      </c>
      <c r="F9491" t="s">
        <v>5449</v>
      </c>
      <c r="G9491">
        <v>197.05</v>
      </c>
      <c r="H9491">
        <v>7</v>
      </c>
      <c r="I9491">
        <v>0</v>
      </c>
      <c r="J9491">
        <v>59.115000000000002</v>
      </c>
      <c r="K9491" s="2" t="s">
        <v>935</v>
      </c>
      <c r="L9491" s="2" t="s">
        <v>2386</v>
      </c>
      <c r="M9491" s="2" t="s">
        <v>1228</v>
      </c>
      <c r="N9491" s="2">
        <v>35810</v>
      </c>
      <c r="O9491" s="2" t="s">
        <v>938</v>
      </c>
      <c r="P9491" s="2" t="s">
        <v>951</v>
      </c>
      <c r="Q9491" s="2" t="s">
        <v>973</v>
      </c>
      <c r="R9491" s="2" t="s">
        <v>5450</v>
      </c>
      <c r="S9491" s="2" t="s">
        <v>7015</v>
      </c>
      <c r="T9491" s="2" t="s">
        <v>955</v>
      </c>
    </row>
    <row r="9492" spans="1:20">
      <c r="A9492" t="s">
        <v>10723</v>
      </c>
      <c r="B9492" s="1">
        <v>42738</v>
      </c>
      <c r="C9492" s="1">
        <v>42742</v>
      </c>
      <c r="D9492" t="s">
        <v>957</v>
      </c>
      <c r="E9492" t="s">
        <v>256</v>
      </c>
      <c r="F9492" t="s">
        <v>2233</v>
      </c>
      <c r="G9492">
        <v>2022.2719999999999</v>
      </c>
      <c r="H9492">
        <v>8</v>
      </c>
      <c r="I9492">
        <v>0.2</v>
      </c>
      <c r="J9492">
        <v>682.51679999999999</v>
      </c>
      <c r="K9492" s="2" t="s">
        <v>935</v>
      </c>
      <c r="L9492" s="2" t="s">
        <v>906</v>
      </c>
      <c r="M9492" s="2" t="s">
        <v>949</v>
      </c>
      <c r="N9492" s="2">
        <v>94110</v>
      </c>
      <c r="O9492" s="2" t="s">
        <v>950</v>
      </c>
      <c r="P9492" s="2" t="s">
        <v>951</v>
      </c>
      <c r="Q9492" s="2" t="s">
        <v>980</v>
      </c>
      <c r="R9492" s="2" t="s">
        <v>2235</v>
      </c>
      <c r="S9492" s="2" t="s">
        <v>2436</v>
      </c>
      <c r="T9492" s="2" t="s">
        <v>943</v>
      </c>
    </row>
    <row r="9493" spans="1:20">
      <c r="A9493" t="s">
        <v>10723</v>
      </c>
      <c r="B9493" s="1">
        <v>42738</v>
      </c>
      <c r="C9493" s="1">
        <v>42742</v>
      </c>
      <c r="D9493" t="s">
        <v>957</v>
      </c>
      <c r="E9493" t="s">
        <v>256</v>
      </c>
      <c r="F9493" t="s">
        <v>5499</v>
      </c>
      <c r="G9493">
        <v>9.1199999999999992</v>
      </c>
      <c r="H9493">
        <v>3</v>
      </c>
      <c r="I9493">
        <v>0</v>
      </c>
      <c r="J9493">
        <v>3.1008</v>
      </c>
      <c r="K9493" s="2" t="s">
        <v>935</v>
      </c>
      <c r="L9493" s="2" t="s">
        <v>906</v>
      </c>
      <c r="M9493" s="2" t="s">
        <v>949</v>
      </c>
      <c r="N9493" s="2">
        <v>94110</v>
      </c>
      <c r="O9493" s="2" t="s">
        <v>950</v>
      </c>
      <c r="P9493" s="2" t="s">
        <v>951</v>
      </c>
      <c r="Q9493" s="2" t="s">
        <v>973</v>
      </c>
      <c r="R9493" s="2" t="s">
        <v>5500</v>
      </c>
      <c r="S9493" s="2" t="s">
        <v>2436</v>
      </c>
      <c r="T9493" s="2" t="s">
        <v>943</v>
      </c>
    </row>
    <row r="9494" spans="1:20">
      <c r="A9494" t="s">
        <v>10724</v>
      </c>
      <c r="B9494" s="1">
        <v>43046</v>
      </c>
      <c r="C9494" s="1">
        <v>43046</v>
      </c>
      <c r="D9494" t="s">
        <v>2041</v>
      </c>
      <c r="E9494" t="s">
        <v>741</v>
      </c>
      <c r="F9494" t="s">
        <v>1009</v>
      </c>
      <c r="G9494">
        <v>38.159999999999997</v>
      </c>
      <c r="H9494">
        <v>9</v>
      </c>
      <c r="I9494">
        <v>0</v>
      </c>
      <c r="J9494">
        <v>19.079999999999998</v>
      </c>
      <c r="K9494" s="2" t="s">
        <v>935</v>
      </c>
      <c r="L9494" s="2" t="s">
        <v>5178</v>
      </c>
      <c r="M9494" s="2" t="s">
        <v>1479</v>
      </c>
      <c r="N9494" s="2">
        <v>73120</v>
      </c>
      <c r="O9494" s="2" t="s">
        <v>1005</v>
      </c>
      <c r="P9494" s="2" t="s">
        <v>951</v>
      </c>
      <c r="Q9494" s="2" t="s">
        <v>980</v>
      </c>
      <c r="R9494" s="2" t="s">
        <v>1010</v>
      </c>
      <c r="S9494" s="2" t="s">
        <v>6509</v>
      </c>
      <c r="T9494" s="2" t="s">
        <v>943</v>
      </c>
    </row>
    <row r="9495" spans="1:20">
      <c r="A9495" t="s">
        <v>10725</v>
      </c>
      <c r="B9495" s="1">
        <v>42372</v>
      </c>
      <c r="C9495" s="1">
        <v>42377</v>
      </c>
      <c r="D9495" t="s">
        <v>957</v>
      </c>
      <c r="E9495" t="s">
        <v>691</v>
      </c>
      <c r="F9495" t="s">
        <v>2094</v>
      </c>
      <c r="G9495">
        <v>1592.85</v>
      </c>
      <c r="H9495">
        <v>7</v>
      </c>
      <c r="I9495">
        <v>0</v>
      </c>
      <c r="J9495">
        <v>350.42700000000002</v>
      </c>
      <c r="K9495" s="2" t="s">
        <v>935</v>
      </c>
      <c r="L9495" s="2" t="s">
        <v>7325</v>
      </c>
      <c r="M9495" s="2" t="s">
        <v>1479</v>
      </c>
      <c r="N9495" s="2">
        <v>74012</v>
      </c>
      <c r="O9495" s="2" t="s">
        <v>1005</v>
      </c>
      <c r="P9495" s="2" t="s">
        <v>939</v>
      </c>
      <c r="Q9495" s="2" t="s">
        <v>961</v>
      </c>
      <c r="R9495" s="2" t="s">
        <v>2096</v>
      </c>
      <c r="S9495" s="2" t="s">
        <v>5967</v>
      </c>
      <c r="T9495" s="2" t="s">
        <v>955</v>
      </c>
    </row>
    <row r="9496" spans="1:20">
      <c r="A9496" t="s">
        <v>10725</v>
      </c>
      <c r="B9496" s="1">
        <v>42372</v>
      </c>
      <c r="C9496" s="1">
        <v>42377</v>
      </c>
      <c r="D9496" t="s">
        <v>957</v>
      </c>
      <c r="E9496" t="s">
        <v>691</v>
      </c>
      <c r="F9496" t="s">
        <v>4305</v>
      </c>
      <c r="G9496">
        <v>11.88</v>
      </c>
      <c r="H9496">
        <v>2</v>
      </c>
      <c r="I9496">
        <v>0</v>
      </c>
      <c r="J9496">
        <v>5.3460000000000001</v>
      </c>
      <c r="K9496" s="2" t="s">
        <v>935</v>
      </c>
      <c r="L9496" s="2" t="s">
        <v>7325</v>
      </c>
      <c r="M9496" s="2" t="s">
        <v>1479</v>
      </c>
      <c r="N9496" s="2">
        <v>74012</v>
      </c>
      <c r="O9496" s="2" t="s">
        <v>1005</v>
      </c>
      <c r="P9496" s="2" t="s">
        <v>951</v>
      </c>
      <c r="Q9496" s="2" t="s">
        <v>980</v>
      </c>
      <c r="R9496" s="2" t="s">
        <v>1974</v>
      </c>
      <c r="S9496" s="2" t="s">
        <v>5967</v>
      </c>
      <c r="T9496" s="2" t="s">
        <v>955</v>
      </c>
    </row>
    <row r="9497" spans="1:20">
      <c r="A9497" t="s">
        <v>10726</v>
      </c>
      <c r="B9497" s="1">
        <v>42502</v>
      </c>
      <c r="C9497" s="1">
        <v>42506</v>
      </c>
      <c r="D9497" t="s">
        <v>957</v>
      </c>
      <c r="E9497" t="s">
        <v>774</v>
      </c>
      <c r="F9497" t="s">
        <v>9675</v>
      </c>
      <c r="G9497">
        <v>120</v>
      </c>
      <c r="H9497">
        <v>6</v>
      </c>
      <c r="I9497">
        <v>0</v>
      </c>
      <c r="J9497">
        <v>46.8</v>
      </c>
      <c r="K9497" s="2" t="s">
        <v>935</v>
      </c>
      <c r="L9497" s="2" t="s">
        <v>2758</v>
      </c>
      <c r="M9497" s="2" t="s">
        <v>949</v>
      </c>
      <c r="N9497" s="2">
        <v>92691</v>
      </c>
      <c r="O9497" s="2" t="s">
        <v>950</v>
      </c>
      <c r="P9497" s="2" t="s">
        <v>976</v>
      </c>
      <c r="Q9497" s="2" t="s">
        <v>1054</v>
      </c>
      <c r="R9497" s="2" t="s">
        <v>9676</v>
      </c>
      <c r="S9497" s="2" t="s">
        <v>7041</v>
      </c>
      <c r="T9497" s="2" t="s">
        <v>943</v>
      </c>
    </row>
    <row r="9498" spans="1:20">
      <c r="A9498" t="s">
        <v>10726</v>
      </c>
      <c r="B9498" s="1">
        <v>42502</v>
      </c>
      <c r="C9498" s="1">
        <v>42506</v>
      </c>
      <c r="D9498" t="s">
        <v>957</v>
      </c>
      <c r="E9498" t="s">
        <v>774</v>
      </c>
      <c r="F9498" t="s">
        <v>5568</v>
      </c>
      <c r="G9498">
        <v>8.67</v>
      </c>
      <c r="H9498">
        <v>1</v>
      </c>
      <c r="I9498">
        <v>0</v>
      </c>
      <c r="J9498">
        <v>2.3409</v>
      </c>
      <c r="K9498" s="2" t="s">
        <v>935</v>
      </c>
      <c r="L9498" s="2" t="s">
        <v>2758</v>
      </c>
      <c r="M9498" s="2" t="s">
        <v>949</v>
      </c>
      <c r="N9498" s="2">
        <v>92691</v>
      </c>
      <c r="O9498" s="2" t="s">
        <v>950</v>
      </c>
      <c r="P9498" s="2" t="s">
        <v>951</v>
      </c>
      <c r="Q9498" s="2" t="s">
        <v>983</v>
      </c>
      <c r="R9498" s="2" t="s">
        <v>2161</v>
      </c>
      <c r="S9498" s="2" t="s">
        <v>7041</v>
      </c>
      <c r="T9498" s="2" t="s">
        <v>943</v>
      </c>
    </row>
    <row r="9499" spans="1:20">
      <c r="A9499" t="s">
        <v>10727</v>
      </c>
      <c r="B9499" s="1">
        <v>43044</v>
      </c>
      <c r="C9499" s="1">
        <v>43046</v>
      </c>
      <c r="D9499" t="s">
        <v>1079</v>
      </c>
      <c r="E9499" t="s">
        <v>198</v>
      </c>
      <c r="F9499" t="s">
        <v>1806</v>
      </c>
      <c r="G9499">
        <v>4.41</v>
      </c>
      <c r="H9499">
        <v>1</v>
      </c>
      <c r="I9499">
        <v>0</v>
      </c>
      <c r="J9499">
        <v>2.0286</v>
      </c>
      <c r="K9499" s="2" t="s">
        <v>935</v>
      </c>
      <c r="L9499" s="2" t="s">
        <v>7214</v>
      </c>
      <c r="M9499" s="2" t="s">
        <v>1136</v>
      </c>
      <c r="N9499" s="2">
        <v>46142</v>
      </c>
      <c r="O9499" s="2" t="s">
        <v>1005</v>
      </c>
      <c r="P9499" s="2" t="s">
        <v>951</v>
      </c>
      <c r="Q9499" s="2" t="s">
        <v>993</v>
      </c>
      <c r="R9499" s="2" t="s">
        <v>1808</v>
      </c>
      <c r="S9499" s="2" t="s">
        <v>2006</v>
      </c>
      <c r="T9499" s="2" t="s">
        <v>1008</v>
      </c>
    </row>
    <row r="9500" spans="1:20">
      <c r="A9500" t="s">
        <v>10727</v>
      </c>
      <c r="B9500" s="1">
        <v>43044</v>
      </c>
      <c r="C9500" s="1">
        <v>43046</v>
      </c>
      <c r="D9500" t="s">
        <v>1079</v>
      </c>
      <c r="E9500" t="s">
        <v>198</v>
      </c>
      <c r="F9500" t="s">
        <v>7563</v>
      </c>
      <c r="G9500">
        <v>167.94</v>
      </c>
      <c r="H9500">
        <v>3</v>
      </c>
      <c r="I9500">
        <v>0</v>
      </c>
      <c r="J9500">
        <v>82.290599999999998</v>
      </c>
      <c r="K9500" s="2" t="s">
        <v>935</v>
      </c>
      <c r="L9500" s="2" t="s">
        <v>7214</v>
      </c>
      <c r="M9500" s="2" t="s">
        <v>1136</v>
      </c>
      <c r="N9500" s="2">
        <v>46142</v>
      </c>
      <c r="O9500" s="2" t="s">
        <v>1005</v>
      </c>
      <c r="P9500" s="2" t="s">
        <v>951</v>
      </c>
      <c r="Q9500" s="2" t="s">
        <v>993</v>
      </c>
      <c r="R9500" s="2" t="s">
        <v>1076</v>
      </c>
      <c r="S9500" s="2" t="s">
        <v>2006</v>
      </c>
      <c r="T9500" s="2" t="s">
        <v>1008</v>
      </c>
    </row>
    <row r="9501" spans="1:20">
      <c r="A9501" t="s">
        <v>10727</v>
      </c>
      <c r="B9501" s="1">
        <v>43044</v>
      </c>
      <c r="C9501" s="1">
        <v>43046</v>
      </c>
      <c r="D9501" t="s">
        <v>1079</v>
      </c>
      <c r="E9501" t="s">
        <v>198</v>
      </c>
      <c r="F9501" t="s">
        <v>4294</v>
      </c>
      <c r="G9501">
        <v>67.8</v>
      </c>
      <c r="H9501">
        <v>10</v>
      </c>
      <c r="I9501">
        <v>0</v>
      </c>
      <c r="J9501">
        <v>31.187999999999999</v>
      </c>
      <c r="K9501" s="2" t="s">
        <v>935</v>
      </c>
      <c r="L9501" s="2" t="s">
        <v>7214</v>
      </c>
      <c r="M9501" s="2" t="s">
        <v>1136</v>
      </c>
      <c r="N9501" s="2">
        <v>46142</v>
      </c>
      <c r="O9501" s="2" t="s">
        <v>1005</v>
      </c>
      <c r="P9501" s="2" t="s">
        <v>951</v>
      </c>
      <c r="Q9501" s="2" t="s">
        <v>993</v>
      </c>
      <c r="R9501" s="2" t="s">
        <v>4295</v>
      </c>
      <c r="S9501" s="2" t="s">
        <v>2006</v>
      </c>
      <c r="T9501" s="2" t="s">
        <v>1008</v>
      </c>
    </row>
    <row r="9502" spans="1:20">
      <c r="A9502" t="s">
        <v>10728</v>
      </c>
      <c r="B9502" s="1">
        <v>42516</v>
      </c>
      <c r="C9502" s="1">
        <v>42520</v>
      </c>
      <c r="D9502" t="s">
        <v>957</v>
      </c>
      <c r="E9502" t="s">
        <v>688</v>
      </c>
      <c r="F9502" t="s">
        <v>4776</v>
      </c>
      <c r="G9502">
        <v>26.94</v>
      </c>
      <c r="H9502">
        <v>3</v>
      </c>
      <c r="I9502">
        <v>0</v>
      </c>
      <c r="J9502">
        <v>11.3148</v>
      </c>
      <c r="K9502" s="2" t="s">
        <v>935</v>
      </c>
      <c r="L9502" s="2" t="s">
        <v>3131</v>
      </c>
      <c r="M9502" s="2" t="s">
        <v>1014</v>
      </c>
      <c r="N9502" s="2">
        <v>53209</v>
      </c>
      <c r="O9502" s="2" t="s">
        <v>1005</v>
      </c>
      <c r="P9502" s="2" t="s">
        <v>939</v>
      </c>
      <c r="Q9502" s="2" t="s">
        <v>969</v>
      </c>
      <c r="R9502" s="2" t="s">
        <v>4777</v>
      </c>
      <c r="S9502" s="2" t="s">
        <v>5924</v>
      </c>
      <c r="T9502" s="2" t="s">
        <v>943</v>
      </c>
    </row>
    <row r="9503" spans="1:20">
      <c r="A9503" t="s">
        <v>10729</v>
      </c>
      <c r="B9503" s="1">
        <v>42328</v>
      </c>
      <c r="C9503" s="1">
        <v>42332</v>
      </c>
      <c r="D9503" t="s">
        <v>957</v>
      </c>
      <c r="E9503" t="s">
        <v>664</v>
      </c>
      <c r="F9503" t="s">
        <v>6263</v>
      </c>
      <c r="G9503">
        <v>32.04</v>
      </c>
      <c r="H9503">
        <v>3</v>
      </c>
      <c r="I9503">
        <v>0</v>
      </c>
      <c r="J9503">
        <v>8.01</v>
      </c>
      <c r="K9503" s="2" t="s">
        <v>935</v>
      </c>
      <c r="L9503" s="2" t="s">
        <v>906</v>
      </c>
      <c r="M9503" s="2" t="s">
        <v>949</v>
      </c>
      <c r="N9503" s="2">
        <v>94109</v>
      </c>
      <c r="O9503" s="2" t="s">
        <v>950</v>
      </c>
      <c r="P9503" s="2" t="s">
        <v>939</v>
      </c>
      <c r="Q9503" s="2" t="s">
        <v>969</v>
      </c>
      <c r="R9503" s="2" t="s">
        <v>6264</v>
      </c>
      <c r="S9503" s="2" t="s">
        <v>5626</v>
      </c>
      <c r="T9503" s="2" t="s">
        <v>943</v>
      </c>
    </row>
    <row r="9504" spans="1:20">
      <c r="A9504" t="s">
        <v>10730</v>
      </c>
      <c r="B9504" s="1">
        <v>42482</v>
      </c>
      <c r="C9504" s="1">
        <v>42489</v>
      </c>
      <c r="D9504" t="s">
        <v>957</v>
      </c>
      <c r="E9504" t="s">
        <v>518</v>
      </c>
      <c r="F9504" t="s">
        <v>8343</v>
      </c>
      <c r="G9504">
        <v>32.130000000000003</v>
      </c>
      <c r="H9504">
        <v>9</v>
      </c>
      <c r="I9504">
        <v>0</v>
      </c>
      <c r="J9504">
        <v>8.3537999999999997</v>
      </c>
      <c r="K9504" s="2" t="s">
        <v>935</v>
      </c>
      <c r="L9504" s="2" t="s">
        <v>7685</v>
      </c>
      <c r="M9504" s="2" t="s">
        <v>1147</v>
      </c>
      <c r="N9504" s="2">
        <v>13440</v>
      </c>
      <c r="O9504" s="2" t="s">
        <v>1043</v>
      </c>
      <c r="P9504" s="2" t="s">
        <v>951</v>
      </c>
      <c r="Q9504" s="2" t="s">
        <v>973</v>
      </c>
      <c r="R9504" s="2" t="s">
        <v>8344</v>
      </c>
      <c r="S9504" s="2" t="s">
        <v>4309</v>
      </c>
      <c r="T9504" s="2" t="s">
        <v>943</v>
      </c>
    </row>
    <row r="9505" spans="1:20">
      <c r="A9505" t="s">
        <v>10730</v>
      </c>
      <c r="B9505" s="1">
        <v>42482</v>
      </c>
      <c r="C9505" s="1">
        <v>42489</v>
      </c>
      <c r="D9505" t="s">
        <v>957</v>
      </c>
      <c r="E9505" t="s">
        <v>518</v>
      </c>
      <c r="F9505" t="s">
        <v>3120</v>
      </c>
      <c r="G9505">
        <v>2.88</v>
      </c>
      <c r="H9505">
        <v>1</v>
      </c>
      <c r="I9505">
        <v>0</v>
      </c>
      <c r="J9505">
        <v>0.80640000000000001</v>
      </c>
      <c r="K9505" s="2" t="s">
        <v>935</v>
      </c>
      <c r="L9505" s="2" t="s">
        <v>7685</v>
      </c>
      <c r="M9505" s="2" t="s">
        <v>1147</v>
      </c>
      <c r="N9505" s="2">
        <v>13440</v>
      </c>
      <c r="O9505" s="2" t="s">
        <v>1043</v>
      </c>
      <c r="P9505" s="2" t="s">
        <v>951</v>
      </c>
      <c r="Q9505" s="2" t="s">
        <v>973</v>
      </c>
      <c r="R9505" s="2" t="s">
        <v>3122</v>
      </c>
      <c r="S9505" s="2" t="s">
        <v>4309</v>
      </c>
      <c r="T9505" s="2" t="s">
        <v>943</v>
      </c>
    </row>
    <row r="9506" spans="1:20">
      <c r="A9506" t="s">
        <v>10731</v>
      </c>
      <c r="B9506" s="1">
        <v>42657</v>
      </c>
      <c r="C9506" s="1">
        <v>42661</v>
      </c>
      <c r="D9506" t="s">
        <v>957</v>
      </c>
      <c r="E9506" t="s">
        <v>519</v>
      </c>
      <c r="F9506" t="s">
        <v>9270</v>
      </c>
      <c r="G9506">
        <v>1091.93</v>
      </c>
      <c r="H9506">
        <v>7</v>
      </c>
      <c r="I9506">
        <v>0</v>
      </c>
      <c r="J9506">
        <v>272.98250000000002</v>
      </c>
      <c r="K9506" s="2" t="s">
        <v>935</v>
      </c>
      <c r="L9506" s="2" t="s">
        <v>903</v>
      </c>
      <c r="M9506" s="2" t="s">
        <v>1147</v>
      </c>
      <c r="N9506" s="2">
        <v>10009</v>
      </c>
      <c r="O9506" s="2" t="s">
        <v>1043</v>
      </c>
      <c r="P9506" s="2" t="s">
        <v>976</v>
      </c>
      <c r="Q9506" s="2" t="s">
        <v>977</v>
      </c>
      <c r="R9506" s="2" t="s">
        <v>9271</v>
      </c>
      <c r="S9506" s="2" t="s">
        <v>4311</v>
      </c>
      <c r="T9506" s="2" t="s">
        <v>955</v>
      </c>
    </row>
    <row r="9507" spans="1:20">
      <c r="A9507" t="s">
        <v>10731</v>
      </c>
      <c r="B9507" s="1">
        <v>42657</v>
      </c>
      <c r="C9507" s="1">
        <v>42661</v>
      </c>
      <c r="D9507" t="s">
        <v>957</v>
      </c>
      <c r="E9507" t="s">
        <v>519</v>
      </c>
      <c r="F9507" t="s">
        <v>2007</v>
      </c>
      <c r="G9507">
        <v>111.96</v>
      </c>
      <c r="H9507">
        <v>2</v>
      </c>
      <c r="I9507">
        <v>0</v>
      </c>
      <c r="J9507">
        <v>54.860399999999998</v>
      </c>
      <c r="K9507" s="2" t="s">
        <v>935</v>
      </c>
      <c r="L9507" s="2" t="s">
        <v>903</v>
      </c>
      <c r="M9507" s="2" t="s">
        <v>1147</v>
      </c>
      <c r="N9507" s="2">
        <v>10009</v>
      </c>
      <c r="O9507" s="2" t="s">
        <v>1043</v>
      </c>
      <c r="P9507" s="2" t="s">
        <v>951</v>
      </c>
      <c r="Q9507" s="2" t="s">
        <v>993</v>
      </c>
      <c r="R9507" s="2" t="s">
        <v>2008</v>
      </c>
      <c r="S9507" s="2" t="s">
        <v>4311</v>
      </c>
      <c r="T9507" s="2" t="s">
        <v>955</v>
      </c>
    </row>
    <row r="9508" spans="1:20">
      <c r="A9508" t="s">
        <v>10732</v>
      </c>
      <c r="B9508" s="1">
        <v>41734</v>
      </c>
      <c r="C9508" s="1">
        <v>41736</v>
      </c>
      <c r="D9508" t="s">
        <v>933</v>
      </c>
      <c r="E9508" t="s">
        <v>130</v>
      </c>
      <c r="F9508" t="s">
        <v>3709</v>
      </c>
      <c r="G9508">
        <v>26.7</v>
      </c>
      <c r="H9508">
        <v>2</v>
      </c>
      <c r="I9508">
        <v>0</v>
      </c>
      <c r="J9508">
        <v>7.476</v>
      </c>
      <c r="K9508" s="2" t="s">
        <v>935</v>
      </c>
      <c r="L9508" s="2" t="s">
        <v>6829</v>
      </c>
      <c r="M9508" s="2" t="s">
        <v>1122</v>
      </c>
      <c r="N9508" s="2">
        <v>48127</v>
      </c>
      <c r="O9508" s="2" t="s">
        <v>1005</v>
      </c>
      <c r="P9508" s="2" t="s">
        <v>951</v>
      </c>
      <c r="Q9508" s="2" t="s">
        <v>973</v>
      </c>
      <c r="R9508" s="2" t="s">
        <v>3710</v>
      </c>
      <c r="S9508" s="2" t="s">
        <v>1497</v>
      </c>
      <c r="T9508" s="2" t="s">
        <v>943</v>
      </c>
    </row>
    <row r="9509" spans="1:20">
      <c r="A9509" t="s">
        <v>10732</v>
      </c>
      <c r="B9509" s="1">
        <v>41734</v>
      </c>
      <c r="C9509" s="1">
        <v>41736</v>
      </c>
      <c r="D9509" t="s">
        <v>933</v>
      </c>
      <c r="E9509" t="s">
        <v>130</v>
      </c>
      <c r="F9509" t="s">
        <v>5266</v>
      </c>
      <c r="G9509">
        <v>40.200000000000003</v>
      </c>
      <c r="H9509">
        <v>5</v>
      </c>
      <c r="I9509">
        <v>0</v>
      </c>
      <c r="J9509">
        <v>18.09</v>
      </c>
      <c r="K9509" s="2" t="s">
        <v>935</v>
      </c>
      <c r="L9509" s="2" t="s">
        <v>6829</v>
      </c>
      <c r="M9509" s="2" t="s">
        <v>1122</v>
      </c>
      <c r="N9509" s="2">
        <v>48127</v>
      </c>
      <c r="O9509" s="2" t="s">
        <v>1005</v>
      </c>
      <c r="P9509" s="2" t="s">
        <v>951</v>
      </c>
      <c r="Q9509" s="2" t="s">
        <v>980</v>
      </c>
      <c r="R9509" s="2" t="s">
        <v>5267</v>
      </c>
      <c r="S9509" s="2" t="s">
        <v>1497</v>
      </c>
      <c r="T9509" s="2" t="s">
        <v>943</v>
      </c>
    </row>
    <row r="9510" spans="1:20">
      <c r="A9510" t="s">
        <v>10732</v>
      </c>
      <c r="B9510" s="1">
        <v>41734</v>
      </c>
      <c r="C9510" s="1">
        <v>41736</v>
      </c>
      <c r="D9510" t="s">
        <v>933</v>
      </c>
      <c r="E9510" t="s">
        <v>130</v>
      </c>
      <c r="F9510" t="s">
        <v>1591</v>
      </c>
      <c r="G9510">
        <v>13.89</v>
      </c>
      <c r="H9510">
        <v>3</v>
      </c>
      <c r="I9510">
        <v>0</v>
      </c>
      <c r="J9510">
        <v>4.5837000000000003</v>
      </c>
      <c r="K9510" s="2" t="s">
        <v>935</v>
      </c>
      <c r="L9510" s="2" t="s">
        <v>6829</v>
      </c>
      <c r="M9510" s="2" t="s">
        <v>1122</v>
      </c>
      <c r="N9510" s="2">
        <v>48127</v>
      </c>
      <c r="O9510" s="2" t="s">
        <v>1005</v>
      </c>
      <c r="P9510" s="2" t="s">
        <v>951</v>
      </c>
      <c r="Q9510" s="2" t="s">
        <v>973</v>
      </c>
      <c r="R9510" s="2" t="s">
        <v>1593</v>
      </c>
      <c r="S9510" s="2" t="s">
        <v>1497</v>
      </c>
      <c r="T9510" s="2" t="s">
        <v>943</v>
      </c>
    </row>
    <row r="9511" spans="1:20">
      <c r="A9511" t="s">
        <v>10732</v>
      </c>
      <c r="B9511" s="1">
        <v>41734</v>
      </c>
      <c r="C9511" s="1">
        <v>41736</v>
      </c>
      <c r="D9511" t="s">
        <v>933</v>
      </c>
      <c r="E9511" t="s">
        <v>130</v>
      </c>
      <c r="F9511" t="s">
        <v>1509</v>
      </c>
      <c r="G9511">
        <v>689.82</v>
      </c>
      <c r="H9511">
        <v>6</v>
      </c>
      <c r="I9511">
        <v>0</v>
      </c>
      <c r="J9511">
        <v>20.694600000000001</v>
      </c>
      <c r="K9511" s="2" t="s">
        <v>935</v>
      </c>
      <c r="L9511" s="2" t="s">
        <v>6829</v>
      </c>
      <c r="M9511" s="2" t="s">
        <v>1122</v>
      </c>
      <c r="N9511" s="2">
        <v>48127</v>
      </c>
      <c r="O9511" s="2" t="s">
        <v>1005</v>
      </c>
      <c r="P9511" s="2" t="s">
        <v>951</v>
      </c>
      <c r="Q9511" s="2" t="s">
        <v>965</v>
      </c>
      <c r="R9511" s="2" t="s">
        <v>1510</v>
      </c>
      <c r="S9511" s="2" t="s">
        <v>1497</v>
      </c>
      <c r="T9511" s="2" t="s">
        <v>943</v>
      </c>
    </row>
    <row r="9512" spans="1:20">
      <c r="A9512" t="s">
        <v>10733</v>
      </c>
      <c r="B9512" s="1">
        <v>42588</v>
      </c>
      <c r="C9512" s="1">
        <v>42593</v>
      </c>
      <c r="D9512" t="s">
        <v>957</v>
      </c>
      <c r="E9512" t="s">
        <v>271</v>
      </c>
      <c r="F9512" t="s">
        <v>2018</v>
      </c>
      <c r="G9512">
        <v>38.340000000000003</v>
      </c>
      <c r="H9512">
        <v>9</v>
      </c>
      <c r="I9512">
        <v>0</v>
      </c>
      <c r="J9512">
        <v>15.7194</v>
      </c>
      <c r="K9512" s="2" t="s">
        <v>935</v>
      </c>
      <c r="L9512" s="2" t="s">
        <v>903</v>
      </c>
      <c r="M9512" s="2" t="s">
        <v>1147</v>
      </c>
      <c r="N9512" s="2">
        <v>10024</v>
      </c>
      <c r="O9512" s="2" t="s">
        <v>1043</v>
      </c>
      <c r="P9512" s="2" t="s">
        <v>951</v>
      </c>
      <c r="Q9512" s="2" t="s">
        <v>973</v>
      </c>
      <c r="R9512" s="2" t="s">
        <v>2019</v>
      </c>
      <c r="S9512" s="2" t="s">
        <v>2531</v>
      </c>
      <c r="T9512" s="2" t="s">
        <v>943</v>
      </c>
    </row>
    <row r="9513" spans="1:20">
      <c r="A9513" t="s">
        <v>10734</v>
      </c>
      <c r="B9513" s="1">
        <v>41987</v>
      </c>
      <c r="C9513" s="1">
        <v>41989</v>
      </c>
      <c r="D9513" t="s">
        <v>1079</v>
      </c>
      <c r="E9513" t="s">
        <v>744</v>
      </c>
      <c r="F9513" t="s">
        <v>4700</v>
      </c>
      <c r="G9513">
        <v>9.2639999999999993</v>
      </c>
      <c r="H9513">
        <v>3</v>
      </c>
      <c r="I9513">
        <v>0.8</v>
      </c>
      <c r="J9513">
        <v>-13.896000000000001</v>
      </c>
      <c r="K9513" s="2" t="s">
        <v>935</v>
      </c>
      <c r="L9513" s="2" t="s">
        <v>1180</v>
      </c>
      <c r="M9513" s="2" t="s">
        <v>1099</v>
      </c>
      <c r="N9513" s="2">
        <v>60623</v>
      </c>
      <c r="O9513" s="2" t="s">
        <v>1005</v>
      </c>
      <c r="P9513" s="2" t="s">
        <v>951</v>
      </c>
      <c r="Q9513" s="2" t="s">
        <v>980</v>
      </c>
      <c r="R9513" s="2" t="s">
        <v>4701</v>
      </c>
      <c r="S9513" s="2" t="s">
        <v>6541</v>
      </c>
      <c r="T9513" s="2" t="s">
        <v>955</v>
      </c>
    </row>
    <row r="9514" spans="1:20">
      <c r="A9514" t="s">
        <v>10735</v>
      </c>
      <c r="B9514" s="1">
        <v>42885</v>
      </c>
      <c r="C9514" s="1">
        <v>42889</v>
      </c>
      <c r="D9514" t="s">
        <v>933</v>
      </c>
      <c r="E9514" t="s">
        <v>465</v>
      </c>
      <c r="F9514" t="s">
        <v>3610</v>
      </c>
      <c r="G9514">
        <v>204.66640000000001</v>
      </c>
      <c r="H9514">
        <v>1</v>
      </c>
      <c r="I9514">
        <v>0.32</v>
      </c>
      <c r="J9514">
        <v>-6.0195999999999996</v>
      </c>
      <c r="K9514" s="2" t="s">
        <v>935</v>
      </c>
      <c r="L9514" s="2" t="s">
        <v>1622</v>
      </c>
      <c r="M9514" s="2" t="s">
        <v>1004</v>
      </c>
      <c r="N9514" s="2">
        <v>75217</v>
      </c>
      <c r="O9514" s="2" t="s">
        <v>1005</v>
      </c>
      <c r="P9514" s="2" t="s">
        <v>939</v>
      </c>
      <c r="Q9514" s="2" t="s">
        <v>940</v>
      </c>
      <c r="R9514" s="2" t="s">
        <v>3611</v>
      </c>
      <c r="S9514" s="2" t="s">
        <v>3934</v>
      </c>
      <c r="T9514" s="2" t="s">
        <v>943</v>
      </c>
    </row>
    <row r="9515" spans="1:20">
      <c r="A9515" t="s">
        <v>10736</v>
      </c>
      <c r="B9515" s="1">
        <v>42657</v>
      </c>
      <c r="C9515" s="1">
        <v>42662</v>
      </c>
      <c r="D9515" t="s">
        <v>957</v>
      </c>
      <c r="E9515" t="s">
        <v>704</v>
      </c>
      <c r="F9515" t="s">
        <v>3523</v>
      </c>
      <c r="G9515">
        <v>1649.75</v>
      </c>
      <c r="H9515">
        <v>5</v>
      </c>
      <c r="I9515">
        <v>0</v>
      </c>
      <c r="J9515">
        <v>544.41750000000002</v>
      </c>
      <c r="K9515" s="2" t="s">
        <v>935</v>
      </c>
      <c r="L9515" s="2" t="s">
        <v>4515</v>
      </c>
      <c r="M9515" s="2" t="s">
        <v>1014</v>
      </c>
      <c r="N9515" s="2">
        <v>54915</v>
      </c>
      <c r="O9515" s="2" t="s">
        <v>1005</v>
      </c>
      <c r="P9515" s="2" t="s">
        <v>976</v>
      </c>
      <c r="Q9515" s="2" t="s">
        <v>1054</v>
      </c>
      <c r="R9515" s="2" t="s">
        <v>3524</v>
      </c>
      <c r="S9515" s="2" t="s">
        <v>6066</v>
      </c>
      <c r="T9515" s="2" t="s">
        <v>943</v>
      </c>
    </row>
    <row r="9516" spans="1:20">
      <c r="A9516" t="s">
        <v>10737</v>
      </c>
      <c r="B9516" s="1">
        <v>41712</v>
      </c>
      <c r="C9516" s="1">
        <v>41716</v>
      </c>
      <c r="D9516" t="s">
        <v>957</v>
      </c>
      <c r="E9516" t="s">
        <v>795</v>
      </c>
      <c r="F9516" t="s">
        <v>3088</v>
      </c>
      <c r="G9516">
        <v>91.055999999999997</v>
      </c>
      <c r="H9516">
        <v>6</v>
      </c>
      <c r="I9516">
        <v>0.2</v>
      </c>
      <c r="J9516">
        <v>31.869599999999998</v>
      </c>
      <c r="K9516" s="2" t="s">
        <v>935</v>
      </c>
      <c r="L9516" s="2" t="s">
        <v>2244</v>
      </c>
      <c r="M9516" s="2" t="s">
        <v>960</v>
      </c>
      <c r="N9516" s="2">
        <v>32216</v>
      </c>
      <c r="O9516" s="2" t="s">
        <v>938</v>
      </c>
      <c r="P9516" s="2" t="s">
        <v>951</v>
      </c>
      <c r="Q9516" s="2" t="s">
        <v>993</v>
      </c>
      <c r="R9516" s="2" t="s">
        <v>3089</v>
      </c>
      <c r="S9516" s="2" t="s">
        <v>7462</v>
      </c>
      <c r="T9516" s="2" t="s">
        <v>1008</v>
      </c>
    </row>
    <row r="9517" spans="1:20">
      <c r="A9517" t="s">
        <v>10738</v>
      </c>
      <c r="B9517" s="1">
        <v>41687</v>
      </c>
      <c r="C9517" s="1">
        <v>41694</v>
      </c>
      <c r="D9517" t="s">
        <v>957</v>
      </c>
      <c r="E9517" t="s">
        <v>165</v>
      </c>
      <c r="F9517" t="s">
        <v>4984</v>
      </c>
      <c r="G9517">
        <v>54.207999999999998</v>
      </c>
      <c r="H9517">
        <v>14</v>
      </c>
      <c r="I9517">
        <v>0.2</v>
      </c>
      <c r="J9517">
        <v>8.8087999999999997</v>
      </c>
      <c r="K9517" s="2" t="s">
        <v>935</v>
      </c>
      <c r="L9517" s="2" t="s">
        <v>1180</v>
      </c>
      <c r="M9517" s="2" t="s">
        <v>1099</v>
      </c>
      <c r="N9517" s="2">
        <v>60653</v>
      </c>
      <c r="O9517" s="2" t="s">
        <v>1005</v>
      </c>
      <c r="P9517" s="2" t="s">
        <v>951</v>
      </c>
      <c r="Q9517" s="2" t="s">
        <v>973</v>
      </c>
      <c r="R9517" s="2" t="s">
        <v>3561</v>
      </c>
      <c r="S9517" s="2" t="s">
        <v>1744</v>
      </c>
      <c r="T9517" s="2" t="s">
        <v>943</v>
      </c>
    </row>
    <row r="9518" spans="1:20">
      <c r="A9518" t="s">
        <v>10739</v>
      </c>
      <c r="B9518" s="1">
        <v>42240</v>
      </c>
      <c r="C9518" s="1">
        <v>42242</v>
      </c>
      <c r="D9518" t="s">
        <v>933</v>
      </c>
      <c r="E9518" t="s">
        <v>440</v>
      </c>
      <c r="F9518" t="s">
        <v>5348</v>
      </c>
      <c r="G9518">
        <v>26.981999999999999</v>
      </c>
      <c r="H9518">
        <v>3</v>
      </c>
      <c r="I9518">
        <v>0.4</v>
      </c>
      <c r="J9518">
        <v>4.0472999999999999</v>
      </c>
      <c r="K9518" s="2" t="s">
        <v>935</v>
      </c>
      <c r="L9518" s="2" t="s">
        <v>4963</v>
      </c>
      <c r="M9518" s="2" t="s">
        <v>1348</v>
      </c>
      <c r="N9518" s="2">
        <v>43402</v>
      </c>
      <c r="O9518" s="2" t="s">
        <v>1043</v>
      </c>
      <c r="P9518" s="2" t="s">
        <v>976</v>
      </c>
      <c r="Q9518" s="2" t="s">
        <v>977</v>
      </c>
      <c r="R9518" s="2" t="s">
        <v>5349</v>
      </c>
      <c r="S9518" s="2" t="s">
        <v>3677</v>
      </c>
      <c r="T9518" s="2" t="s">
        <v>943</v>
      </c>
    </row>
    <row r="9519" spans="1:20">
      <c r="A9519" t="s">
        <v>10739</v>
      </c>
      <c r="B9519" s="1">
        <v>42240</v>
      </c>
      <c r="C9519" s="1">
        <v>42242</v>
      </c>
      <c r="D9519" t="s">
        <v>933</v>
      </c>
      <c r="E9519" t="s">
        <v>440</v>
      </c>
      <c r="F9519" t="s">
        <v>5092</v>
      </c>
      <c r="G9519">
        <v>6.9119999999999999</v>
      </c>
      <c r="H9519">
        <v>3</v>
      </c>
      <c r="I9519">
        <v>0.2</v>
      </c>
      <c r="J9519">
        <v>2.5055999999999998</v>
      </c>
      <c r="K9519" s="2" t="s">
        <v>935</v>
      </c>
      <c r="L9519" s="2" t="s">
        <v>4963</v>
      </c>
      <c r="M9519" s="2" t="s">
        <v>1348</v>
      </c>
      <c r="N9519" s="2">
        <v>43402</v>
      </c>
      <c r="O9519" s="2" t="s">
        <v>1043</v>
      </c>
      <c r="P9519" s="2" t="s">
        <v>951</v>
      </c>
      <c r="Q9519" s="2" t="s">
        <v>952</v>
      </c>
      <c r="R9519" s="2" t="s">
        <v>5093</v>
      </c>
      <c r="S9519" s="2" t="s">
        <v>3677</v>
      </c>
      <c r="T9519" s="2" t="s">
        <v>943</v>
      </c>
    </row>
    <row r="9520" spans="1:20">
      <c r="A9520" t="s">
        <v>10739</v>
      </c>
      <c r="B9520" s="1">
        <v>42240</v>
      </c>
      <c r="C9520" s="1">
        <v>42242</v>
      </c>
      <c r="D9520" t="s">
        <v>933</v>
      </c>
      <c r="E9520" t="s">
        <v>440</v>
      </c>
      <c r="F9520" t="s">
        <v>1795</v>
      </c>
      <c r="G9520">
        <v>435.50400000000002</v>
      </c>
      <c r="H9520">
        <v>3</v>
      </c>
      <c r="I9520">
        <v>0.2</v>
      </c>
      <c r="J9520">
        <v>48.994199999999999</v>
      </c>
      <c r="K9520" s="2" t="s">
        <v>935</v>
      </c>
      <c r="L9520" s="2" t="s">
        <v>4963</v>
      </c>
      <c r="M9520" s="2" t="s">
        <v>1348</v>
      </c>
      <c r="N9520" s="2">
        <v>43402</v>
      </c>
      <c r="O9520" s="2" t="s">
        <v>1043</v>
      </c>
      <c r="P9520" s="2" t="s">
        <v>951</v>
      </c>
      <c r="Q9520" s="2" t="s">
        <v>965</v>
      </c>
      <c r="R9520" s="2" t="s">
        <v>1796</v>
      </c>
      <c r="S9520" s="2" t="s">
        <v>3677</v>
      </c>
      <c r="T9520" s="2" t="s">
        <v>943</v>
      </c>
    </row>
    <row r="9521" spans="1:20">
      <c r="A9521" t="s">
        <v>10740</v>
      </c>
      <c r="B9521" s="1">
        <v>42863</v>
      </c>
      <c r="C9521" s="1">
        <v>42867</v>
      </c>
      <c r="D9521" t="s">
        <v>933</v>
      </c>
      <c r="E9521" t="s">
        <v>570</v>
      </c>
      <c r="F9521" t="s">
        <v>5433</v>
      </c>
      <c r="G9521">
        <v>81.08</v>
      </c>
      <c r="H9521">
        <v>4</v>
      </c>
      <c r="I9521">
        <v>0</v>
      </c>
      <c r="J9521">
        <v>22.702400000000001</v>
      </c>
      <c r="K9521" s="2" t="s">
        <v>935</v>
      </c>
      <c r="L9521" s="2" t="s">
        <v>906</v>
      </c>
      <c r="M9521" s="2" t="s">
        <v>949</v>
      </c>
      <c r="N9521" s="2">
        <v>94110</v>
      </c>
      <c r="O9521" s="2" t="s">
        <v>950</v>
      </c>
      <c r="P9521" s="2" t="s">
        <v>951</v>
      </c>
      <c r="Q9521" s="2" t="s">
        <v>983</v>
      </c>
      <c r="R9521" s="2" t="s">
        <v>5434</v>
      </c>
      <c r="S9521" s="2" t="s">
        <v>4698</v>
      </c>
      <c r="T9521" s="2" t="s">
        <v>943</v>
      </c>
    </row>
    <row r="9522" spans="1:20">
      <c r="A9522" t="s">
        <v>10741</v>
      </c>
      <c r="B9522" s="1">
        <v>42404</v>
      </c>
      <c r="C9522" s="1">
        <v>42409</v>
      </c>
      <c r="D9522" t="s">
        <v>957</v>
      </c>
      <c r="E9522" t="s">
        <v>134</v>
      </c>
      <c r="F9522" t="s">
        <v>1788</v>
      </c>
      <c r="G9522">
        <v>93.02</v>
      </c>
      <c r="H9522">
        <v>2</v>
      </c>
      <c r="I9522">
        <v>0</v>
      </c>
      <c r="J9522">
        <v>3.7208000000000001</v>
      </c>
      <c r="K9522" s="2" t="s">
        <v>935</v>
      </c>
      <c r="L9522" s="2" t="s">
        <v>904</v>
      </c>
      <c r="M9522" s="2" t="s">
        <v>949</v>
      </c>
      <c r="N9522" s="2">
        <v>90049</v>
      </c>
      <c r="O9522" s="2" t="s">
        <v>950</v>
      </c>
      <c r="P9522" s="2" t="s">
        <v>951</v>
      </c>
      <c r="Q9522" s="2" t="s">
        <v>965</v>
      </c>
      <c r="R9522" s="2" t="s">
        <v>1790</v>
      </c>
      <c r="S9522" s="2" t="s">
        <v>1530</v>
      </c>
      <c r="T9522" s="2" t="s">
        <v>955</v>
      </c>
    </row>
    <row r="9523" spans="1:20">
      <c r="A9523" t="s">
        <v>10742</v>
      </c>
      <c r="B9523" s="1">
        <v>41992</v>
      </c>
      <c r="C9523" s="1">
        <v>41998</v>
      </c>
      <c r="D9523" t="s">
        <v>957</v>
      </c>
      <c r="E9523" t="s">
        <v>667</v>
      </c>
      <c r="F9523" t="s">
        <v>10743</v>
      </c>
      <c r="G9523">
        <v>323.976</v>
      </c>
      <c r="H9523">
        <v>3</v>
      </c>
      <c r="I9523">
        <v>0.2</v>
      </c>
      <c r="J9523">
        <v>36.447299999999998</v>
      </c>
      <c r="K9523" s="2" t="s">
        <v>935</v>
      </c>
      <c r="L9523" s="2" t="s">
        <v>1180</v>
      </c>
      <c r="M9523" s="2" t="s">
        <v>1099</v>
      </c>
      <c r="N9523" s="2">
        <v>60623</v>
      </c>
      <c r="O9523" s="2" t="s">
        <v>1005</v>
      </c>
      <c r="P9523" s="2" t="s">
        <v>976</v>
      </c>
      <c r="Q9523" s="2" t="s">
        <v>977</v>
      </c>
      <c r="R9523" s="2" t="s">
        <v>10744</v>
      </c>
      <c r="S9523" s="2" t="s">
        <v>5704</v>
      </c>
      <c r="T9523" s="2" t="s">
        <v>943</v>
      </c>
    </row>
    <row r="9524" spans="1:20">
      <c r="A9524" t="s">
        <v>10742</v>
      </c>
      <c r="B9524" s="1">
        <v>41992</v>
      </c>
      <c r="C9524" s="1">
        <v>41998</v>
      </c>
      <c r="D9524" t="s">
        <v>957</v>
      </c>
      <c r="E9524" t="s">
        <v>667</v>
      </c>
      <c r="F9524" t="s">
        <v>9163</v>
      </c>
      <c r="G9524">
        <v>15.552</v>
      </c>
      <c r="H9524">
        <v>3</v>
      </c>
      <c r="I9524">
        <v>0.2</v>
      </c>
      <c r="J9524">
        <v>5.4432</v>
      </c>
      <c r="K9524" s="2" t="s">
        <v>935</v>
      </c>
      <c r="L9524" s="2" t="s">
        <v>1180</v>
      </c>
      <c r="M9524" s="2" t="s">
        <v>1099</v>
      </c>
      <c r="N9524" s="2">
        <v>60623</v>
      </c>
      <c r="O9524" s="2" t="s">
        <v>1005</v>
      </c>
      <c r="P9524" s="2" t="s">
        <v>951</v>
      </c>
      <c r="Q9524" s="2" t="s">
        <v>993</v>
      </c>
      <c r="R9524" s="2" t="s">
        <v>9164</v>
      </c>
      <c r="S9524" s="2" t="s">
        <v>5704</v>
      </c>
      <c r="T9524" s="2" t="s">
        <v>943</v>
      </c>
    </row>
    <row r="9525" spans="1:20">
      <c r="A9525" t="s">
        <v>10742</v>
      </c>
      <c r="B9525" s="1">
        <v>41992</v>
      </c>
      <c r="C9525" s="1">
        <v>41998</v>
      </c>
      <c r="D9525" t="s">
        <v>957</v>
      </c>
      <c r="E9525" t="s">
        <v>667</v>
      </c>
      <c r="F9525" t="s">
        <v>4489</v>
      </c>
      <c r="G9525">
        <v>32.591999999999999</v>
      </c>
      <c r="H9525">
        <v>3</v>
      </c>
      <c r="I9525">
        <v>0.2</v>
      </c>
      <c r="J9525">
        <v>-7.7405999999999997</v>
      </c>
      <c r="K9525" s="2" t="s">
        <v>935</v>
      </c>
      <c r="L9525" s="2" t="s">
        <v>1180</v>
      </c>
      <c r="M9525" s="2" t="s">
        <v>1099</v>
      </c>
      <c r="N9525" s="2">
        <v>60623</v>
      </c>
      <c r="O9525" s="2" t="s">
        <v>1005</v>
      </c>
      <c r="P9525" s="2" t="s">
        <v>951</v>
      </c>
      <c r="Q9525" s="2" t="s">
        <v>965</v>
      </c>
      <c r="R9525" s="2" t="s">
        <v>4491</v>
      </c>
      <c r="S9525" s="2" t="s">
        <v>5704</v>
      </c>
      <c r="T9525" s="2" t="s">
        <v>943</v>
      </c>
    </row>
    <row r="9526" spans="1:20">
      <c r="A9526" t="s">
        <v>10745</v>
      </c>
      <c r="B9526" s="1">
        <v>43074</v>
      </c>
      <c r="C9526" s="1">
        <v>43075</v>
      </c>
      <c r="D9526" t="s">
        <v>1079</v>
      </c>
      <c r="E9526" t="s">
        <v>639</v>
      </c>
      <c r="F9526" t="s">
        <v>1962</v>
      </c>
      <c r="G9526">
        <v>83.92</v>
      </c>
      <c r="H9526">
        <v>5</v>
      </c>
      <c r="I9526">
        <v>0.2</v>
      </c>
      <c r="J9526">
        <v>29.372</v>
      </c>
      <c r="K9526" s="2" t="s">
        <v>935</v>
      </c>
      <c r="L9526" s="2" t="s">
        <v>905</v>
      </c>
      <c r="M9526" s="2" t="s">
        <v>998</v>
      </c>
      <c r="N9526" s="2">
        <v>98115</v>
      </c>
      <c r="O9526" s="2" t="s">
        <v>950</v>
      </c>
      <c r="P9526" s="2" t="s">
        <v>951</v>
      </c>
      <c r="Q9526" s="2" t="s">
        <v>980</v>
      </c>
      <c r="R9526" s="2" t="s">
        <v>1963</v>
      </c>
      <c r="S9526" s="2" t="s">
        <v>5424</v>
      </c>
      <c r="T9526" s="2" t="s">
        <v>1008</v>
      </c>
    </row>
    <row r="9527" spans="1:20">
      <c r="A9527" t="s">
        <v>10745</v>
      </c>
      <c r="B9527" s="1">
        <v>43074</v>
      </c>
      <c r="C9527" s="1">
        <v>43075</v>
      </c>
      <c r="D9527" t="s">
        <v>1079</v>
      </c>
      <c r="E9527" t="s">
        <v>639</v>
      </c>
      <c r="F9527" t="s">
        <v>3945</v>
      </c>
      <c r="G9527">
        <v>199.9</v>
      </c>
      <c r="H9527">
        <v>5</v>
      </c>
      <c r="I9527">
        <v>0</v>
      </c>
      <c r="J9527">
        <v>39.979999999999997</v>
      </c>
      <c r="K9527" s="2" t="s">
        <v>935</v>
      </c>
      <c r="L9527" s="2" t="s">
        <v>905</v>
      </c>
      <c r="M9527" s="2" t="s">
        <v>998</v>
      </c>
      <c r="N9527" s="2">
        <v>98115</v>
      </c>
      <c r="O9527" s="2" t="s">
        <v>950</v>
      </c>
      <c r="P9527" s="2" t="s">
        <v>939</v>
      </c>
      <c r="Q9527" s="2" t="s">
        <v>969</v>
      </c>
      <c r="R9527" s="2" t="s">
        <v>3946</v>
      </c>
      <c r="S9527" s="2" t="s">
        <v>5424</v>
      </c>
      <c r="T9527" s="2" t="s">
        <v>1008</v>
      </c>
    </row>
    <row r="9528" spans="1:20">
      <c r="A9528" t="s">
        <v>10745</v>
      </c>
      <c r="B9528" s="1">
        <v>43074</v>
      </c>
      <c r="C9528" s="1">
        <v>43075</v>
      </c>
      <c r="D9528" t="s">
        <v>1079</v>
      </c>
      <c r="E9528" t="s">
        <v>639</v>
      </c>
      <c r="F9528" t="s">
        <v>3579</v>
      </c>
      <c r="G9528">
        <v>31.175999999999998</v>
      </c>
      <c r="H9528">
        <v>3</v>
      </c>
      <c r="I9528">
        <v>0.2</v>
      </c>
      <c r="J9528">
        <v>-7.0145999999999997</v>
      </c>
      <c r="K9528" s="2" t="s">
        <v>935</v>
      </c>
      <c r="L9528" s="2" t="s">
        <v>905</v>
      </c>
      <c r="M9528" s="2" t="s">
        <v>998</v>
      </c>
      <c r="N9528" s="2">
        <v>98115</v>
      </c>
      <c r="O9528" s="2" t="s">
        <v>950</v>
      </c>
      <c r="P9528" s="2" t="s">
        <v>976</v>
      </c>
      <c r="Q9528" s="2" t="s">
        <v>977</v>
      </c>
      <c r="R9528" s="2" t="s">
        <v>3580</v>
      </c>
      <c r="S9528" s="2" t="s">
        <v>5424</v>
      </c>
      <c r="T9528" s="2" t="s">
        <v>1008</v>
      </c>
    </row>
    <row r="9529" spans="1:20">
      <c r="A9529" t="s">
        <v>10745</v>
      </c>
      <c r="B9529" s="1">
        <v>43074</v>
      </c>
      <c r="C9529" s="1">
        <v>43075</v>
      </c>
      <c r="D9529" t="s">
        <v>1079</v>
      </c>
      <c r="E9529" t="s">
        <v>639</v>
      </c>
      <c r="F9529" t="s">
        <v>2221</v>
      </c>
      <c r="G9529">
        <v>172.75200000000001</v>
      </c>
      <c r="H9529">
        <v>6</v>
      </c>
      <c r="I9529">
        <v>0.2</v>
      </c>
      <c r="J9529">
        <v>60.463200000000001</v>
      </c>
      <c r="K9529" s="2" t="s">
        <v>935</v>
      </c>
      <c r="L9529" s="2" t="s">
        <v>905</v>
      </c>
      <c r="M9529" s="2" t="s">
        <v>998</v>
      </c>
      <c r="N9529" s="2">
        <v>98115</v>
      </c>
      <c r="O9529" s="2" t="s">
        <v>950</v>
      </c>
      <c r="P9529" s="2" t="s">
        <v>951</v>
      </c>
      <c r="Q9529" s="2" t="s">
        <v>980</v>
      </c>
      <c r="R9529" s="2" t="s">
        <v>2222</v>
      </c>
      <c r="S9529" s="2" t="s">
        <v>5424</v>
      </c>
      <c r="T9529" s="2" t="s">
        <v>1008</v>
      </c>
    </row>
    <row r="9530" spans="1:20">
      <c r="A9530" t="s">
        <v>10745</v>
      </c>
      <c r="B9530" s="1">
        <v>43074</v>
      </c>
      <c r="C9530" s="1">
        <v>43075</v>
      </c>
      <c r="D9530" t="s">
        <v>1079</v>
      </c>
      <c r="E9530" t="s">
        <v>639</v>
      </c>
      <c r="F9530" t="s">
        <v>3289</v>
      </c>
      <c r="G9530">
        <v>9.2959999999999994</v>
      </c>
      <c r="H9530">
        <v>2</v>
      </c>
      <c r="I9530">
        <v>0.2</v>
      </c>
      <c r="J9530">
        <v>3.0211999999999999</v>
      </c>
      <c r="K9530" s="2" t="s">
        <v>935</v>
      </c>
      <c r="L9530" s="2" t="s">
        <v>905</v>
      </c>
      <c r="M9530" s="2" t="s">
        <v>998</v>
      </c>
      <c r="N9530" s="2">
        <v>98115</v>
      </c>
      <c r="O9530" s="2" t="s">
        <v>950</v>
      </c>
      <c r="P9530" s="2" t="s">
        <v>951</v>
      </c>
      <c r="Q9530" s="2" t="s">
        <v>980</v>
      </c>
      <c r="R9530" s="2" t="s">
        <v>3290</v>
      </c>
      <c r="S9530" s="2" t="s">
        <v>5424</v>
      </c>
      <c r="T9530" s="2" t="s">
        <v>1008</v>
      </c>
    </row>
    <row r="9531" spans="1:20">
      <c r="A9531" t="s">
        <v>10746</v>
      </c>
      <c r="B9531" s="1">
        <v>42818</v>
      </c>
      <c r="C9531" s="1">
        <v>42819</v>
      </c>
      <c r="D9531" t="s">
        <v>2041</v>
      </c>
      <c r="E9531" t="s">
        <v>612</v>
      </c>
      <c r="F9531" t="s">
        <v>3845</v>
      </c>
      <c r="G9531">
        <v>12.768000000000001</v>
      </c>
      <c r="H9531">
        <v>2</v>
      </c>
      <c r="I9531">
        <v>0.2</v>
      </c>
      <c r="J9531">
        <v>0.95760000000000001</v>
      </c>
      <c r="K9531" s="2" t="s">
        <v>935</v>
      </c>
      <c r="L9531" s="2" t="s">
        <v>9222</v>
      </c>
      <c r="M9531" s="2" t="s">
        <v>1004</v>
      </c>
      <c r="N9531" s="2">
        <v>77705</v>
      </c>
      <c r="O9531" s="2" t="s">
        <v>1005</v>
      </c>
      <c r="P9531" s="2" t="s">
        <v>951</v>
      </c>
      <c r="Q9531" s="2" t="s">
        <v>965</v>
      </c>
      <c r="R9531" s="2" t="s">
        <v>3846</v>
      </c>
      <c r="S9531" s="2" t="s">
        <v>5140</v>
      </c>
      <c r="T9531" s="2" t="s">
        <v>955</v>
      </c>
    </row>
    <row r="9532" spans="1:20">
      <c r="A9532" t="s">
        <v>10747</v>
      </c>
      <c r="B9532" s="1">
        <v>42924</v>
      </c>
      <c r="C9532" s="1">
        <v>42928</v>
      </c>
      <c r="D9532" t="s">
        <v>957</v>
      </c>
      <c r="E9532" t="s">
        <v>336</v>
      </c>
      <c r="F9532" t="s">
        <v>3695</v>
      </c>
      <c r="G9532">
        <v>52.76</v>
      </c>
      <c r="H9532">
        <v>2</v>
      </c>
      <c r="I9532">
        <v>0</v>
      </c>
      <c r="J9532">
        <v>24.269600000000001</v>
      </c>
      <c r="K9532" s="2" t="s">
        <v>935</v>
      </c>
      <c r="L9532" s="2" t="s">
        <v>905</v>
      </c>
      <c r="M9532" s="2" t="s">
        <v>998</v>
      </c>
      <c r="N9532" s="2">
        <v>98103</v>
      </c>
      <c r="O9532" s="2" t="s">
        <v>950</v>
      </c>
      <c r="P9532" s="2" t="s">
        <v>951</v>
      </c>
      <c r="Q9532" s="2" t="s">
        <v>993</v>
      </c>
      <c r="R9532" s="2" t="s">
        <v>1076</v>
      </c>
      <c r="S9532" s="2" t="s">
        <v>2937</v>
      </c>
      <c r="T9532" s="2" t="s">
        <v>1008</v>
      </c>
    </row>
    <row r="9533" spans="1:20">
      <c r="A9533" t="s">
        <v>10748</v>
      </c>
      <c r="B9533" s="1">
        <v>43034</v>
      </c>
      <c r="C9533" s="1">
        <v>43039</v>
      </c>
      <c r="D9533" t="s">
        <v>957</v>
      </c>
      <c r="E9533" t="s">
        <v>738</v>
      </c>
      <c r="F9533" t="s">
        <v>4976</v>
      </c>
      <c r="G9533">
        <v>55.616</v>
      </c>
      <c r="H9533">
        <v>2</v>
      </c>
      <c r="I9533">
        <v>0.2</v>
      </c>
      <c r="J9533">
        <v>5.5616000000000003</v>
      </c>
      <c r="K9533" s="2" t="s">
        <v>935</v>
      </c>
      <c r="L9533" s="2" t="s">
        <v>1622</v>
      </c>
      <c r="M9533" s="2" t="s">
        <v>1004</v>
      </c>
      <c r="N9533" s="2">
        <v>75217</v>
      </c>
      <c r="O9533" s="2" t="s">
        <v>1005</v>
      </c>
      <c r="P9533" s="2" t="s">
        <v>951</v>
      </c>
      <c r="Q9533" s="2" t="s">
        <v>965</v>
      </c>
      <c r="R9533" s="2" t="s">
        <v>4978</v>
      </c>
      <c r="S9533" s="2" t="s">
        <v>6471</v>
      </c>
      <c r="T9533" s="2" t="s">
        <v>1008</v>
      </c>
    </row>
    <row r="9534" spans="1:20">
      <c r="A9534" t="s">
        <v>10749</v>
      </c>
      <c r="B9534" s="1">
        <v>42670</v>
      </c>
      <c r="C9534" s="1">
        <v>42674</v>
      </c>
      <c r="D9534" t="s">
        <v>957</v>
      </c>
      <c r="E9534" t="s">
        <v>628</v>
      </c>
      <c r="F9534" t="s">
        <v>5464</v>
      </c>
      <c r="G9534">
        <v>427.64400000000001</v>
      </c>
      <c r="H9534">
        <v>14</v>
      </c>
      <c r="I9534">
        <v>0.1</v>
      </c>
      <c r="J9534">
        <v>80.777199999999993</v>
      </c>
      <c r="K9534" s="2" t="s">
        <v>935</v>
      </c>
      <c r="L9534" s="2" t="s">
        <v>903</v>
      </c>
      <c r="M9534" s="2" t="s">
        <v>1147</v>
      </c>
      <c r="N9534" s="2">
        <v>10011</v>
      </c>
      <c r="O9534" s="2" t="s">
        <v>1043</v>
      </c>
      <c r="P9534" s="2" t="s">
        <v>939</v>
      </c>
      <c r="Q9534" s="2" t="s">
        <v>945</v>
      </c>
      <c r="R9534" s="2" t="s">
        <v>5465</v>
      </c>
      <c r="S9534" s="2" t="s">
        <v>5323</v>
      </c>
      <c r="T9534" s="2" t="s">
        <v>943</v>
      </c>
    </row>
    <row r="9535" spans="1:20">
      <c r="A9535" t="s">
        <v>10749</v>
      </c>
      <c r="B9535" s="1">
        <v>42670</v>
      </c>
      <c r="C9535" s="1">
        <v>42674</v>
      </c>
      <c r="D9535" t="s">
        <v>957</v>
      </c>
      <c r="E9535" t="s">
        <v>628</v>
      </c>
      <c r="F9535" t="s">
        <v>1641</v>
      </c>
      <c r="G9535">
        <v>40.67</v>
      </c>
      <c r="H9535">
        <v>7</v>
      </c>
      <c r="I9535">
        <v>0</v>
      </c>
      <c r="J9535">
        <v>12.607699999999999</v>
      </c>
      <c r="K9535" s="2" t="s">
        <v>935</v>
      </c>
      <c r="L9535" s="2" t="s">
        <v>903</v>
      </c>
      <c r="M9535" s="2" t="s">
        <v>1147</v>
      </c>
      <c r="N9535" s="2">
        <v>10011</v>
      </c>
      <c r="O9535" s="2" t="s">
        <v>1043</v>
      </c>
      <c r="P9535" s="2" t="s">
        <v>951</v>
      </c>
      <c r="Q9535" s="2" t="s">
        <v>1148</v>
      </c>
      <c r="R9535" s="2" t="s">
        <v>1642</v>
      </c>
      <c r="S9535" s="2" t="s">
        <v>5323</v>
      </c>
      <c r="T9535" s="2" t="s">
        <v>943</v>
      </c>
    </row>
    <row r="9536" spans="1:20">
      <c r="A9536" t="s">
        <v>10749</v>
      </c>
      <c r="B9536" s="1">
        <v>42670</v>
      </c>
      <c r="C9536" s="1">
        <v>42674</v>
      </c>
      <c r="D9536" t="s">
        <v>957</v>
      </c>
      <c r="E9536" t="s">
        <v>628</v>
      </c>
      <c r="F9536" t="s">
        <v>8608</v>
      </c>
      <c r="G9536">
        <v>33.479999999999997</v>
      </c>
      <c r="H9536">
        <v>2</v>
      </c>
      <c r="I9536">
        <v>0</v>
      </c>
      <c r="J9536">
        <v>1.3391999999999999</v>
      </c>
      <c r="K9536" s="2" t="s">
        <v>935</v>
      </c>
      <c r="L9536" s="2" t="s">
        <v>903</v>
      </c>
      <c r="M9536" s="2" t="s">
        <v>1147</v>
      </c>
      <c r="N9536" s="2">
        <v>10011</v>
      </c>
      <c r="O9536" s="2" t="s">
        <v>1043</v>
      </c>
      <c r="P9536" s="2" t="s">
        <v>951</v>
      </c>
      <c r="Q9536" s="2" t="s">
        <v>965</v>
      </c>
      <c r="R9536" s="2" t="s">
        <v>8609</v>
      </c>
      <c r="S9536" s="2" t="s">
        <v>5323</v>
      </c>
      <c r="T9536" s="2" t="s">
        <v>943</v>
      </c>
    </row>
    <row r="9537" spans="1:20">
      <c r="A9537" t="s">
        <v>10749</v>
      </c>
      <c r="B9537" s="1">
        <v>42670</v>
      </c>
      <c r="C9537" s="1">
        <v>42674</v>
      </c>
      <c r="D9537" t="s">
        <v>957</v>
      </c>
      <c r="E9537" t="s">
        <v>628</v>
      </c>
      <c r="F9537" t="s">
        <v>2690</v>
      </c>
      <c r="G9537">
        <v>9.7279999999999998</v>
      </c>
      <c r="H9537">
        <v>2</v>
      </c>
      <c r="I9537">
        <v>0.2</v>
      </c>
      <c r="J9537">
        <v>3.2831999999999999</v>
      </c>
      <c r="K9537" s="2" t="s">
        <v>935</v>
      </c>
      <c r="L9537" s="2" t="s">
        <v>903</v>
      </c>
      <c r="M9537" s="2" t="s">
        <v>1147</v>
      </c>
      <c r="N9537" s="2">
        <v>10011</v>
      </c>
      <c r="O9537" s="2" t="s">
        <v>1043</v>
      </c>
      <c r="P9537" s="2" t="s">
        <v>951</v>
      </c>
      <c r="Q9537" s="2" t="s">
        <v>980</v>
      </c>
      <c r="R9537" s="2" t="s">
        <v>2691</v>
      </c>
      <c r="S9537" s="2" t="s">
        <v>5323</v>
      </c>
      <c r="T9537" s="2" t="s">
        <v>943</v>
      </c>
    </row>
    <row r="9538" spans="1:20">
      <c r="A9538" t="s">
        <v>10750</v>
      </c>
      <c r="B9538" s="1">
        <v>42898</v>
      </c>
      <c r="C9538" s="1">
        <v>42900</v>
      </c>
      <c r="D9538" t="s">
        <v>933</v>
      </c>
      <c r="E9538" t="s">
        <v>112</v>
      </c>
      <c r="F9538" t="s">
        <v>5369</v>
      </c>
      <c r="G9538">
        <v>8.8559999999999999</v>
      </c>
      <c r="H9538">
        <v>3</v>
      </c>
      <c r="I9538">
        <v>0.6</v>
      </c>
      <c r="J9538">
        <v>-6.8634000000000004</v>
      </c>
      <c r="K9538" s="2" t="s">
        <v>935</v>
      </c>
      <c r="L9538" s="2" t="s">
        <v>1180</v>
      </c>
      <c r="M9538" s="2" t="s">
        <v>1099</v>
      </c>
      <c r="N9538" s="2">
        <v>60610</v>
      </c>
      <c r="O9538" s="2" t="s">
        <v>1005</v>
      </c>
      <c r="P9538" s="2" t="s">
        <v>939</v>
      </c>
      <c r="Q9538" s="2" t="s">
        <v>969</v>
      </c>
      <c r="R9538" s="2" t="s">
        <v>5370</v>
      </c>
      <c r="S9538" s="2" t="s">
        <v>1390</v>
      </c>
      <c r="T9538" s="2" t="s">
        <v>943</v>
      </c>
    </row>
    <row r="9539" spans="1:20">
      <c r="A9539" t="s">
        <v>10751</v>
      </c>
      <c r="B9539" s="1">
        <v>42638</v>
      </c>
      <c r="C9539" s="1">
        <v>42640</v>
      </c>
      <c r="D9539" t="s">
        <v>1079</v>
      </c>
      <c r="E9539" t="s">
        <v>498</v>
      </c>
      <c r="F9539" t="s">
        <v>1578</v>
      </c>
      <c r="G9539">
        <v>477.666</v>
      </c>
      <c r="H9539">
        <v>2</v>
      </c>
      <c r="I9539">
        <v>0.15</v>
      </c>
      <c r="J9539">
        <v>84.293999999999997</v>
      </c>
      <c r="K9539" s="2" t="s">
        <v>935</v>
      </c>
      <c r="L9539" s="2" t="s">
        <v>906</v>
      </c>
      <c r="M9539" s="2" t="s">
        <v>949</v>
      </c>
      <c r="N9539" s="2">
        <v>94110</v>
      </c>
      <c r="O9539" s="2" t="s">
        <v>950</v>
      </c>
      <c r="P9539" s="2" t="s">
        <v>939</v>
      </c>
      <c r="Q9539" s="2" t="s">
        <v>940</v>
      </c>
      <c r="R9539" s="2" t="s">
        <v>1579</v>
      </c>
      <c r="S9539" s="2" t="s">
        <v>4154</v>
      </c>
      <c r="T9539" s="2" t="s">
        <v>955</v>
      </c>
    </row>
    <row r="9540" spans="1:20">
      <c r="A9540" t="s">
        <v>10752</v>
      </c>
      <c r="B9540" s="1">
        <v>42985</v>
      </c>
      <c r="C9540" s="1">
        <v>42987</v>
      </c>
      <c r="D9540" t="s">
        <v>1079</v>
      </c>
      <c r="E9540" t="s">
        <v>267</v>
      </c>
      <c r="F9540" t="s">
        <v>4112</v>
      </c>
      <c r="G9540">
        <v>16.899999999999999</v>
      </c>
      <c r="H9540">
        <v>5</v>
      </c>
      <c r="I9540">
        <v>0</v>
      </c>
      <c r="J9540">
        <v>7.774</v>
      </c>
      <c r="K9540" s="2" t="s">
        <v>935</v>
      </c>
      <c r="L9540" s="2" t="s">
        <v>4046</v>
      </c>
      <c r="M9540" s="2" t="s">
        <v>2135</v>
      </c>
      <c r="N9540" s="2">
        <v>2908</v>
      </c>
      <c r="O9540" s="2" t="s">
        <v>1043</v>
      </c>
      <c r="P9540" s="2" t="s">
        <v>951</v>
      </c>
      <c r="Q9540" s="2" t="s">
        <v>993</v>
      </c>
      <c r="R9540" s="2" t="s">
        <v>4113</v>
      </c>
      <c r="S9540" s="2" t="s">
        <v>2508</v>
      </c>
      <c r="T9540" s="2" t="s">
        <v>943</v>
      </c>
    </row>
    <row r="9541" spans="1:20">
      <c r="A9541" t="s">
        <v>10752</v>
      </c>
      <c r="B9541" s="1">
        <v>42985</v>
      </c>
      <c r="C9541" s="1">
        <v>42987</v>
      </c>
      <c r="D9541" t="s">
        <v>1079</v>
      </c>
      <c r="E9541" t="s">
        <v>267</v>
      </c>
      <c r="F9541" t="s">
        <v>2180</v>
      </c>
      <c r="G9541">
        <v>39.96</v>
      </c>
      <c r="H9541">
        <v>2</v>
      </c>
      <c r="I9541">
        <v>0</v>
      </c>
      <c r="J9541">
        <v>18.781199999999998</v>
      </c>
      <c r="K9541" s="2" t="s">
        <v>935</v>
      </c>
      <c r="L9541" s="2" t="s">
        <v>4046</v>
      </c>
      <c r="M9541" s="2" t="s">
        <v>2135</v>
      </c>
      <c r="N9541" s="2">
        <v>2908</v>
      </c>
      <c r="O9541" s="2" t="s">
        <v>1043</v>
      </c>
      <c r="P9541" s="2" t="s">
        <v>951</v>
      </c>
      <c r="Q9541" s="2" t="s">
        <v>993</v>
      </c>
      <c r="R9541" s="2" t="s">
        <v>2181</v>
      </c>
      <c r="S9541" s="2" t="s">
        <v>2508</v>
      </c>
      <c r="T9541" s="2" t="s">
        <v>943</v>
      </c>
    </row>
    <row r="9542" spans="1:20">
      <c r="A9542" t="s">
        <v>10753</v>
      </c>
      <c r="B9542" s="1">
        <v>42135</v>
      </c>
      <c r="C9542" s="1">
        <v>42140</v>
      </c>
      <c r="D9542" t="s">
        <v>933</v>
      </c>
      <c r="E9542" t="s">
        <v>78</v>
      </c>
      <c r="F9542" t="s">
        <v>3898</v>
      </c>
      <c r="G9542">
        <v>191.96799999999999</v>
      </c>
      <c r="H9542">
        <v>7</v>
      </c>
      <c r="I9542">
        <v>0.2</v>
      </c>
      <c r="J9542">
        <v>16.7972</v>
      </c>
      <c r="K9542" s="2" t="s">
        <v>935</v>
      </c>
      <c r="L9542" s="2" t="s">
        <v>1388</v>
      </c>
      <c r="M9542" s="2" t="s">
        <v>1186</v>
      </c>
      <c r="N9542" s="2">
        <v>85023</v>
      </c>
      <c r="O9542" s="2" t="s">
        <v>950</v>
      </c>
      <c r="P9542" s="2" t="s">
        <v>939</v>
      </c>
      <c r="Q9542" s="2" t="s">
        <v>945</v>
      </c>
      <c r="R9542" s="2" t="s">
        <v>3899</v>
      </c>
      <c r="S9542" s="2" t="s">
        <v>1182</v>
      </c>
      <c r="T9542" s="2" t="s">
        <v>1008</v>
      </c>
    </row>
    <row r="9543" spans="1:20">
      <c r="A9543" t="s">
        <v>10754</v>
      </c>
      <c r="B9543" s="1">
        <v>42222</v>
      </c>
      <c r="C9543" s="1">
        <v>42226</v>
      </c>
      <c r="D9543" t="s">
        <v>957</v>
      </c>
      <c r="E9543" t="s">
        <v>401</v>
      </c>
      <c r="F9543" t="s">
        <v>1650</v>
      </c>
      <c r="G9543">
        <v>35.520000000000003</v>
      </c>
      <c r="H9543">
        <v>3</v>
      </c>
      <c r="I9543">
        <v>0.2</v>
      </c>
      <c r="J9543">
        <v>13.32</v>
      </c>
      <c r="K9543" s="2" t="s">
        <v>935</v>
      </c>
      <c r="L9543" s="2" t="s">
        <v>1075</v>
      </c>
      <c r="M9543" s="2" t="s">
        <v>1004</v>
      </c>
      <c r="N9543" s="2">
        <v>77095</v>
      </c>
      <c r="O9543" s="2" t="s">
        <v>1005</v>
      </c>
      <c r="P9543" s="2" t="s">
        <v>951</v>
      </c>
      <c r="Q9543" s="2" t="s">
        <v>952</v>
      </c>
      <c r="R9543" s="2" t="s">
        <v>1652</v>
      </c>
      <c r="S9543" s="2" t="s">
        <v>3404</v>
      </c>
      <c r="T9543" s="2" t="s">
        <v>955</v>
      </c>
    </row>
    <row r="9544" spans="1:20">
      <c r="A9544" t="s">
        <v>10754</v>
      </c>
      <c r="B9544" s="1">
        <v>42222</v>
      </c>
      <c r="C9544" s="1">
        <v>42226</v>
      </c>
      <c r="D9544" t="s">
        <v>957</v>
      </c>
      <c r="E9544" t="s">
        <v>401</v>
      </c>
      <c r="F9544" t="s">
        <v>3641</v>
      </c>
      <c r="G9544">
        <v>6.23</v>
      </c>
      <c r="H9544">
        <v>5</v>
      </c>
      <c r="I9544">
        <v>0.8</v>
      </c>
      <c r="J9544">
        <v>-9.6564999999999994</v>
      </c>
      <c r="K9544" s="2" t="s">
        <v>935</v>
      </c>
      <c r="L9544" s="2" t="s">
        <v>1075</v>
      </c>
      <c r="M9544" s="2" t="s">
        <v>1004</v>
      </c>
      <c r="N9544" s="2">
        <v>77095</v>
      </c>
      <c r="O9544" s="2" t="s">
        <v>1005</v>
      </c>
      <c r="P9544" s="2" t="s">
        <v>951</v>
      </c>
      <c r="Q9544" s="2" t="s">
        <v>980</v>
      </c>
      <c r="R9544" s="2" t="s">
        <v>3642</v>
      </c>
      <c r="S9544" s="2" t="s">
        <v>3404</v>
      </c>
      <c r="T9544" s="2" t="s">
        <v>955</v>
      </c>
    </row>
    <row r="9545" spans="1:20">
      <c r="A9545" t="s">
        <v>10754</v>
      </c>
      <c r="B9545" s="1">
        <v>42222</v>
      </c>
      <c r="C9545" s="1">
        <v>42226</v>
      </c>
      <c r="D9545" t="s">
        <v>957</v>
      </c>
      <c r="E9545" t="s">
        <v>401</v>
      </c>
      <c r="F9545" t="s">
        <v>8277</v>
      </c>
      <c r="G9545">
        <v>56.704000000000001</v>
      </c>
      <c r="H9545">
        <v>2</v>
      </c>
      <c r="I9545">
        <v>0.2</v>
      </c>
      <c r="J9545">
        <v>19.137599999999999</v>
      </c>
      <c r="K9545" s="2" t="s">
        <v>935</v>
      </c>
      <c r="L9545" s="2" t="s">
        <v>1075</v>
      </c>
      <c r="M9545" s="2" t="s">
        <v>1004</v>
      </c>
      <c r="N9545" s="2">
        <v>77095</v>
      </c>
      <c r="O9545" s="2" t="s">
        <v>1005</v>
      </c>
      <c r="P9545" s="2" t="s">
        <v>951</v>
      </c>
      <c r="Q9545" s="2" t="s">
        <v>993</v>
      </c>
      <c r="R9545" s="2" t="s">
        <v>8278</v>
      </c>
      <c r="S9545" s="2" t="s">
        <v>3404</v>
      </c>
      <c r="T9545" s="2" t="s">
        <v>955</v>
      </c>
    </row>
    <row r="9546" spans="1:20">
      <c r="A9546" t="s">
        <v>10754</v>
      </c>
      <c r="B9546" s="1">
        <v>42222</v>
      </c>
      <c r="C9546" s="1">
        <v>42226</v>
      </c>
      <c r="D9546" t="s">
        <v>957</v>
      </c>
      <c r="E9546" t="s">
        <v>401</v>
      </c>
      <c r="F9546" t="s">
        <v>4772</v>
      </c>
      <c r="G9546">
        <v>369.19920000000002</v>
      </c>
      <c r="H9546">
        <v>3</v>
      </c>
      <c r="I9546">
        <v>0.32</v>
      </c>
      <c r="J9546">
        <v>-114.01739999999999</v>
      </c>
      <c r="K9546" s="2" t="s">
        <v>935</v>
      </c>
      <c r="L9546" s="2" t="s">
        <v>1075</v>
      </c>
      <c r="M9546" s="2" t="s">
        <v>1004</v>
      </c>
      <c r="N9546" s="2">
        <v>77095</v>
      </c>
      <c r="O9546" s="2" t="s">
        <v>1005</v>
      </c>
      <c r="P9546" s="2" t="s">
        <v>939</v>
      </c>
      <c r="Q9546" s="2" t="s">
        <v>940</v>
      </c>
      <c r="R9546" s="2" t="s">
        <v>4773</v>
      </c>
      <c r="S9546" s="2" t="s">
        <v>3404</v>
      </c>
      <c r="T9546" s="2" t="s">
        <v>955</v>
      </c>
    </row>
    <row r="9547" spans="1:20">
      <c r="A9547" t="s">
        <v>10755</v>
      </c>
      <c r="B9547" s="1">
        <v>41941</v>
      </c>
      <c r="C9547" s="1">
        <v>41945</v>
      </c>
      <c r="D9547" t="s">
        <v>957</v>
      </c>
      <c r="E9547" t="s">
        <v>600</v>
      </c>
      <c r="F9547" t="s">
        <v>6173</v>
      </c>
      <c r="G9547">
        <v>1.98</v>
      </c>
      <c r="H9547">
        <v>2</v>
      </c>
      <c r="I9547">
        <v>0</v>
      </c>
      <c r="J9547">
        <v>0.89100000000000001</v>
      </c>
      <c r="K9547" s="2" t="s">
        <v>935</v>
      </c>
      <c r="L9547" s="2" t="s">
        <v>1347</v>
      </c>
      <c r="M9547" s="2" t="s">
        <v>1136</v>
      </c>
      <c r="N9547" s="2">
        <v>47201</v>
      </c>
      <c r="O9547" s="2" t="s">
        <v>1005</v>
      </c>
      <c r="P9547" s="2" t="s">
        <v>976</v>
      </c>
      <c r="Q9547" s="2" t="s">
        <v>1054</v>
      </c>
      <c r="R9547" s="2" t="s">
        <v>6174</v>
      </c>
      <c r="S9547" s="2" t="s">
        <v>4996</v>
      </c>
      <c r="T9547" s="2" t="s">
        <v>955</v>
      </c>
    </row>
    <row r="9548" spans="1:20">
      <c r="A9548" t="s">
        <v>10755</v>
      </c>
      <c r="B9548" s="1">
        <v>41941</v>
      </c>
      <c r="C9548" s="1">
        <v>41945</v>
      </c>
      <c r="D9548" t="s">
        <v>957</v>
      </c>
      <c r="E9548" t="s">
        <v>600</v>
      </c>
      <c r="F9548" t="s">
        <v>1192</v>
      </c>
      <c r="G9548">
        <v>75.88</v>
      </c>
      <c r="H9548">
        <v>2</v>
      </c>
      <c r="I9548">
        <v>0</v>
      </c>
      <c r="J9548">
        <v>35.663600000000002</v>
      </c>
      <c r="K9548" s="2" t="s">
        <v>935</v>
      </c>
      <c r="L9548" s="2" t="s">
        <v>1347</v>
      </c>
      <c r="M9548" s="2" t="s">
        <v>1136</v>
      </c>
      <c r="N9548" s="2">
        <v>47201</v>
      </c>
      <c r="O9548" s="2" t="s">
        <v>1005</v>
      </c>
      <c r="P9548" s="2" t="s">
        <v>951</v>
      </c>
      <c r="Q9548" s="2" t="s">
        <v>993</v>
      </c>
      <c r="R9548" s="2" t="s">
        <v>1195</v>
      </c>
      <c r="S9548" s="2" t="s">
        <v>4996</v>
      </c>
      <c r="T9548" s="2" t="s">
        <v>955</v>
      </c>
    </row>
    <row r="9549" spans="1:20">
      <c r="A9549" t="s">
        <v>10756</v>
      </c>
      <c r="B9549" s="1">
        <v>42539</v>
      </c>
      <c r="C9549" s="1">
        <v>42541</v>
      </c>
      <c r="D9549" t="s">
        <v>933</v>
      </c>
      <c r="E9549" t="s">
        <v>86</v>
      </c>
      <c r="F9549" t="s">
        <v>6754</v>
      </c>
      <c r="G9549">
        <v>6.8479999999999999</v>
      </c>
      <c r="H9549">
        <v>2</v>
      </c>
      <c r="I9549">
        <v>0.2</v>
      </c>
      <c r="J9549">
        <v>2.14</v>
      </c>
      <c r="K9549" s="2" t="s">
        <v>935</v>
      </c>
      <c r="L9549" s="2" t="s">
        <v>1041</v>
      </c>
      <c r="M9549" s="2" t="s">
        <v>1042</v>
      </c>
      <c r="N9549" s="2">
        <v>19134</v>
      </c>
      <c r="O9549" s="2" t="s">
        <v>1043</v>
      </c>
      <c r="P9549" s="2" t="s">
        <v>951</v>
      </c>
      <c r="Q9549" s="2" t="s">
        <v>993</v>
      </c>
      <c r="R9549" s="2" t="s">
        <v>6755</v>
      </c>
      <c r="S9549" s="2" t="s">
        <v>1230</v>
      </c>
      <c r="T9549" s="2" t="s">
        <v>955</v>
      </c>
    </row>
    <row r="9550" spans="1:20">
      <c r="A9550" t="s">
        <v>10756</v>
      </c>
      <c r="B9550" s="1">
        <v>42539</v>
      </c>
      <c r="C9550" s="1">
        <v>42541</v>
      </c>
      <c r="D9550" t="s">
        <v>933</v>
      </c>
      <c r="E9550" t="s">
        <v>86</v>
      </c>
      <c r="F9550" t="s">
        <v>979</v>
      </c>
      <c r="G9550">
        <v>4.6260000000000003</v>
      </c>
      <c r="H9550">
        <v>2</v>
      </c>
      <c r="I9550">
        <v>0.7</v>
      </c>
      <c r="J9550">
        <v>-3.855</v>
      </c>
      <c r="K9550" s="2" t="s">
        <v>935</v>
      </c>
      <c r="L9550" s="2" t="s">
        <v>1041</v>
      </c>
      <c r="M9550" s="2" t="s">
        <v>1042</v>
      </c>
      <c r="N9550" s="2">
        <v>19134</v>
      </c>
      <c r="O9550" s="2" t="s">
        <v>1043</v>
      </c>
      <c r="P9550" s="2" t="s">
        <v>951</v>
      </c>
      <c r="Q9550" s="2" t="s">
        <v>980</v>
      </c>
      <c r="R9550" s="2" t="s">
        <v>981</v>
      </c>
      <c r="S9550" s="2" t="s">
        <v>1230</v>
      </c>
      <c r="T9550" s="2" t="s">
        <v>955</v>
      </c>
    </row>
    <row r="9551" spans="1:20">
      <c r="A9551" t="s">
        <v>10756</v>
      </c>
      <c r="B9551" s="1">
        <v>42539</v>
      </c>
      <c r="C9551" s="1">
        <v>42541</v>
      </c>
      <c r="D9551" t="s">
        <v>933</v>
      </c>
      <c r="E9551" t="s">
        <v>86</v>
      </c>
      <c r="F9551" t="s">
        <v>4918</v>
      </c>
      <c r="G9551">
        <v>453.6</v>
      </c>
      <c r="H9551">
        <v>3</v>
      </c>
      <c r="I9551">
        <v>0.2</v>
      </c>
      <c r="J9551">
        <v>90.72</v>
      </c>
      <c r="K9551" s="2" t="s">
        <v>935</v>
      </c>
      <c r="L9551" s="2" t="s">
        <v>1041</v>
      </c>
      <c r="M9551" s="2" t="s">
        <v>1042</v>
      </c>
      <c r="N9551" s="2">
        <v>19134</v>
      </c>
      <c r="O9551" s="2" t="s">
        <v>1043</v>
      </c>
      <c r="P9551" s="2" t="s">
        <v>951</v>
      </c>
      <c r="Q9551" s="2" t="s">
        <v>983</v>
      </c>
      <c r="R9551" s="2" t="s">
        <v>4919</v>
      </c>
      <c r="S9551" s="2" t="s">
        <v>1230</v>
      </c>
      <c r="T9551" s="2" t="s">
        <v>955</v>
      </c>
    </row>
    <row r="9552" spans="1:20">
      <c r="A9552" t="s">
        <v>10757</v>
      </c>
      <c r="B9552" s="1">
        <v>42127</v>
      </c>
      <c r="C9552" s="1">
        <v>42130</v>
      </c>
      <c r="D9552" t="s">
        <v>1079</v>
      </c>
      <c r="E9552" t="s">
        <v>432</v>
      </c>
      <c r="F9552" t="s">
        <v>1198</v>
      </c>
      <c r="G9552">
        <v>13.848000000000001</v>
      </c>
      <c r="H9552">
        <v>3</v>
      </c>
      <c r="I9552">
        <v>0.2</v>
      </c>
      <c r="J9552">
        <v>5.1929999999999996</v>
      </c>
      <c r="K9552" s="2" t="s">
        <v>935</v>
      </c>
      <c r="L9552" s="2" t="s">
        <v>1463</v>
      </c>
      <c r="M9552" s="2" t="s">
        <v>949</v>
      </c>
      <c r="N9552" s="2">
        <v>95123</v>
      </c>
      <c r="O9552" s="2" t="s">
        <v>950</v>
      </c>
      <c r="P9552" s="2" t="s">
        <v>951</v>
      </c>
      <c r="Q9552" s="2" t="s">
        <v>980</v>
      </c>
      <c r="R9552" s="2" t="s">
        <v>1199</v>
      </c>
      <c r="S9552" s="2" t="s">
        <v>3635</v>
      </c>
      <c r="T9552" s="2" t="s">
        <v>1008</v>
      </c>
    </row>
    <row r="9553" spans="1:20">
      <c r="A9553" t="s">
        <v>10758</v>
      </c>
      <c r="B9553" s="1">
        <v>42318</v>
      </c>
      <c r="C9553" s="1">
        <v>42322</v>
      </c>
      <c r="D9553" t="s">
        <v>957</v>
      </c>
      <c r="E9553" t="s">
        <v>766</v>
      </c>
      <c r="F9553" t="s">
        <v>3556</v>
      </c>
      <c r="G9553">
        <v>577.58399999999995</v>
      </c>
      <c r="H9553">
        <v>6</v>
      </c>
      <c r="I9553">
        <v>0.2</v>
      </c>
      <c r="J9553">
        <v>43.318800000000003</v>
      </c>
      <c r="K9553" s="2" t="s">
        <v>935</v>
      </c>
      <c r="L9553" s="2" t="s">
        <v>1041</v>
      </c>
      <c r="M9553" s="2" t="s">
        <v>1042</v>
      </c>
      <c r="N9553" s="2">
        <v>19140</v>
      </c>
      <c r="O9553" s="2" t="s">
        <v>1043</v>
      </c>
      <c r="P9553" s="2" t="s">
        <v>951</v>
      </c>
      <c r="Q9553" s="2" t="s">
        <v>965</v>
      </c>
      <c r="R9553" s="2" t="s">
        <v>3557</v>
      </c>
      <c r="S9553" s="2" t="s">
        <v>6856</v>
      </c>
      <c r="T9553" s="2" t="s">
        <v>943</v>
      </c>
    </row>
    <row r="9554" spans="1:20">
      <c r="A9554" t="s">
        <v>10759</v>
      </c>
      <c r="B9554" s="1">
        <v>42154</v>
      </c>
      <c r="C9554" s="1">
        <v>42158</v>
      </c>
      <c r="D9554" t="s">
        <v>957</v>
      </c>
      <c r="E9554" t="s">
        <v>842</v>
      </c>
      <c r="F9554" t="s">
        <v>5607</v>
      </c>
      <c r="G9554">
        <v>151.96</v>
      </c>
      <c r="H9554">
        <v>4</v>
      </c>
      <c r="I9554">
        <v>0</v>
      </c>
      <c r="J9554">
        <v>36.470399999999998</v>
      </c>
      <c r="K9554" s="2" t="s">
        <v>935</v>
      </c>
      <c r="L9554" s="2" t="s">
        <v>1193</v>
      </c>
      <c r="M9554" s="2" t="s">
        <v>1194</v>
      </c>
      <c r="N9554" s="2">
        <v>22153</v>
      </c>
      <c r="O9554" s="2" t="s">
        <v>938</v>
      </c>
      <c r="P9554" s="2" t="s">
        <v>976</v>
      </c>
      <c r="Q9554" s="2" t="s">
        <v>1054</v>
      </c>
      <c r="R9554" s="2" t="s">
        <v>5608</v>
      </c>
      <c r="S9554" s="2" t="s">
        <v>10134</v>
      </c>
      <c r="T9554" s="2" t="s">
        <v>1008</v>
      </c>
    </row>
    <row r="9555" spans="1:20">
      <c r="A9555" t="s">
        <v>10760</v>
      </c>
      <c r="B9555" s="1">
        <v>42635</v>
      </c>
      <c r="C9555" s="1">
        <v>42640</v>
      </c>
      <c r="D9555" t="s">
        <v>957</v>
      </c>
      <c r="E9555" t="s">
        <v>472</v>
      </c>
      <c r="F9555" t="s">
        <v>2261</v>
      </c>
      <c r="G9555">
        <v>68.432000000000002</v>
      </c>
      <c r="H9555">
        <v>7</v>
      </c>
      <c r="I9555">
        <v>0.2</v>
      </c>
      <c r="J9555">
        <v>8.5540000000000003</v>
      </c>
      <c r="K9555" s="2" t="s">
        <v>935</v>
      </c>
      <c r="L9555" s="2" t="s">
        <v>5132</v>
      </c>
      <c r="M9555" s="2" t="s">
        <v>1312</v>
      </c>
      <c r="N9555" s="2">
        <v>80020</v>
      </c>
      <c r="O9555" s="2" t="s">
        <v>950</v>
      </c>
      <c r="P9555" s="2" t="s">
        <v>939</v>
      </c>
      <c r="Q9555" s="2" t="s">
        <v>969</v>
      </c>
      <c r="R9555" s="2" t="s">
        <v>2262</v>
      </c>
      <c r="S9555" s="2" t="s">
        <v>3997</v>
      </c>
      <c r="T9555" s="2" t="s">
        <v>955</v>
      </c>
    </row>
    <row r="9556" spans="1:20">
      <c r="A9556" t="s">
        <v>10761</v>
      </c>
      <c r="B9556" s="1">
        <v>42336</v>
      </c>
      <c r="C9556" s="1">
        <v>42340</v>
      </c>
      <c r="D9556" t="s">
        <v>957</v>
      </c>
      <c r="E9556" t="s">
        <v>742</v>
      </c>
      <c r="F9556" t="s">
        <v>1274</v>
      </c>
      <c r="G9556">
        <v>71.12</v>
      </c>
      <c r="H9556">
        <v>5</v>
      </c>
      <c r="I9556">
        <v>0.2</v>
      </c>
      <c r="J9556">
        <v>9.7789999999999999</v>
      </c>
      <c r="K9556" s="2" t="s">
        <v>935</v>
      </c>
      <c r="L9556" s="2" t="s">
        <v>1347</v>
      </c>
      <c r="M9556" s="2" t="s">
        <v>1348</v>
      </c>
      <c r="N9556" s="2">
        <v>43229</v>
      </c>
      <c r="O9556" s="2" t="s">
        <v>1043</v>
      </c>
      <c r="P9556" s="2" t="s">
        <v>939</v>
      </c>
      <c r="Q9556" s="2" t="s">
        <v>969</v>
      </c>
      <c r="R9556" s="2" t="s">
        <v>1275</v>
      </c>
      <c r="S9556" s="2" t="s">
        <v>6522</v>
      </c>
      <c r="T9556" s="2" t="s">
        <v>943</v>
      </c>
    </row>
    <row r="9557" spans="1:20">
      <c r="A9557" t="s">
        <v>10761</v>
      </c>
      <c r="B9557" s="1">
        <v>42336</v>
      </c>
      <c r="C9557" s="1">
        <v>42340</v>
      </c>
      <c r="D9557" t="s">
        <v>957</v>
      </c>
      <c r="E9557" t="s">
        <v>742</v>
      </c>
      <c r="F9557" t="s">
        <v>4403</v>
      </c>
      <c r="G9557">
        <v>3.008</v>
      </c>
      <c r="H9557">
        <v>2</v>
      </c>
      <c r="I9557">
        <v>0.2</v>
      </c>
      <c r="J9557">
        <v>0.56399999999999995</v>
      </c>
      <c r="K9557" s="2" t="s">
        <v>935</v>
      </c>
      <c r="L9557" s="2" t="s">
        <v>1347</v>
      </c>
      <c r="M9557" s="2" t="s">
        <v>1348</v>
      </c>
      <c r="N9557" s="2">
        <v>43229</v>
      </c>
      <c r="O9557" s="2" t="s">
        <v>1043</v>
      </c>
      <c r="P9557" s="2" t="s">
        <v>951</v>
      </c>
      <c r="Q9557" s="2" t="s">
        <v>1148</v>
      </c>
      <c r="R9557" s="2" t="s">
        <v>1404</v>
      </c>
      <c r="S9557" s="2" t="s">
        <v>6522</v>
      </c>
      <c r="T9557" s="2" t="s">
        <v>943</v>
      </c>
    </row>
    <row r="9558" spans="1:20">
      <c r="A9558" t="s">
        <v>10762</v>
      </c>
      <c r="B9558" s="1">
        <v>42341</v>
      </c>
      <c r="C9558" s="1">
        <v>42343</v>
      </c>
      <c r="D9558" t="s">
        <v>933</v>
      </c>
      <c r="E9558" t="s">
        <v>32</v>
      </c>
      <c r="F9558" t="s">
        <v>3577</v>
      </c>
      <c r="G9558">
        <v>184.66</v>
      </c>
      <c r="H9558">
        <v>7</v>
      </c>
      <c r="I9558">
        <v>0</v>
      </c>
      <c r="J9558">
        <v>84.943600000000004</v>
      </c>
      <c r="K9558" s="2" t="s">
        <v>935</v>
      </c>
      <c r="L9558" s="2" t="s">
        <v>991</v>
      </c>
      <c r="M9558" s="2" t="s">
        <v>3264</v>
      </c>
      <c r="N9558" s="2">
        <v>3301</v>
      </c>
      <c r="O9558" s="2" t="s">
        <v>1043</v>
      </c>
      <c r="P9558" s="2" t="s">
        <v>951</v>
      </c>
      <c r="Q9558" s="2" t="s">
        <v>993</v>
      </c>
      <c r="R9558" s="2" t="s">
        <v>3578</v>
      </c>
      <c r="S9558" s="2" t="s">
        <v>1007</v>
      </c>
      <c r="T9558" s="2" t="s">
        <v>1008</v>
      </c>
    </row>
    <row r="9559" spans="1:20">
      <c r="A9559" t="s">
        <v>10763</v>
      </c>
      <c r="B9559" s="1">
        <v>41929</v>
      </c>
      <c r="C9559" s="1">
        <v>41931</v>
      </c>
      <c r="D9559" t="s">
        <v>933</v>
      </c>
      <c r="E9559" t="s">
        <v>488</v>
      </c>
      <c r="F9559" t="s">
        <v>6528</v>
      </c>
      <c r="G9559">
        <v>5.3120000000000003</v>
      </c>
      <c r="H9559">
        <v>2</v>
      </c>
      <c r="I9559">
        <v>0.6</v>
      </c>
      <c r="J9559">
        <v>-1.5935999999999999</v>
      </c>
      <c r="K9559" s="2" t="s">
        <v>935</v>
      </c>
      <c r="L9559" s="2" t="s">
        <v>1075</v>
      </c>
      <c r="M9559" s="2" t="s">
        <v>1004</v>
      </c>
      <c r="N9559" s="2">
        <v>77095</v>
      </c>
      <c r="O9559" s="2" t="s">
        <v>1005</v>
      </c>
      <c r="P9559" s="2" t="s">
        <v>939</v>
      </c>
      <c r="Q9559" s="2" t="s">
        <v>969</v>
      </c>
      <c r="R9559" s="2" t="s">
        <v>6529</v>
      </c>
      <c r="S9559" s="2" t="s">
        <v>4114</v>
      </c>
      <c r="T9559" s="2" t="s">
        <v>943</v>
      </c>
    </row>
    <row r="9560" spans="1:20">
      <c r="A9560" t="s">
        <v>10764</v>
      </c>
      <c r="B9560" s="1">
        <v>42493</v>
      </c>
      <c r="C9560" s="1">
        <v>42495</v>
      </c>
      <c r="D9560" t="s">
        <v>1079</v>
      </c>
      <c r="E9560" t="s">
        <v>848</v>
      </c>
      <c r="F9560" t="s">
        <v>1703</v>
      </c>
      <c r="G9560">
        <v>132.52000000000001</v>
      </c>
      <c r="H9560">
        <v>5</v>
      </c>
      <c r="I9560">
        <v>0.2</v>
      </c>
      <c r="J9560">
        <v>34.786499999999997</v>
      </c>
      <c r="K9560" s="2" t="s">
        <v>935</v>
      </c>
      <c r="L9560" s="2" t="s">
        <v>1442</v>
      </c>
      <c r="M9560" s="2" t="s">
        <v>1348</v>
      </c>
      <c r="N9560" s="2">
        <v>43055</v>
      </c>
      <c r="O9560" s="2" t="s">
        <v>1043</v>
      </c>
      <c r="P9560" s="2" t="s">
        <v>976</v>
      </c>
      <c r="Q9560" s="2" t="s">
        <v>1054</v>
      </c>
      <c r="R9560" s="2" t="s">
        <v>1704</v>
      </c>
      <c r="S9560" s="2" t="s">
        <v>10765</v>
      </c>
      <c r="T9560" s="2" t="s">
        <v>943</v>
      </c>
    </row>
    <row r="9561" spans="1:20">
      <c r="A9561" t="s">
        <v>10764</v>
      </c>
      <c r="B9561" s="1">
        <v>42493</v>
      </c>
      <c r="C9561" s="1">
        <v>42495</v>
      </c>
      <c r="D9561" t="s">
        <v>1079</v>
      </c>
      <c r="E9561" t="s">
        <v>848</v>
      </c>
      <c r="F9561" t="s">
        <v>5006</v>
      </c>
      <c r="G9561">
        <v>195.64</v>
      </c>
      <c r="H9561">
        <v>5</v>
      </c>
      <c r="I9561">
        <v>0.2</v>
      </c>
      <c r="J9561">
        <v>-44.018999999999998</v>
      </c>
      <c r="K9561" s="2" t="s">
        <v>935</v>
      </c>
      <c r="L9561" s="2" t="s">
        <v>1442</v>
      </c>
      <c r="M9561" s="2" t="s">
        <v>1348</v>
      </c>
      <c r="N9561" s="2">
        <v>43055</v>
      </c>
      <c r="O9561" s="2" t="s">
        <v>1043</v>
      </c>
      <c r="P9561" s="2" t="s">
        <v>951</v>
      </c>
      <c r="Q9561" s="2" t="s">
        <v>965</v>
      </c>
      <c r="R9561" s="2" t="s">
        <v>5007</v>
      </c>
      <c r="S9561" s="2" t="s">
        <v>10765</v>
      </c>
      <c r="T9561" s="2" t="s">
        <v>943</v>
      </c>
    </row>
    <row r="9562" spans="1:20">
      <c r="A9562" t="s">
        <v>10764</v>
      </c>
      <c r="B9562" s="1">
        <v>42493</v>
      </c>
      <c r="C9562" s="1">
        <v>42495</v>
      </c>
      <c r="D9562" t="s">
        <v>1079</v>
      </c>
      <c r="E9562" t="s">
        <v>848</v>
      </c>
      <c r="F9562" t="s">
        <v>6083</v>
      </c>
      <c r="G9562">
        <v>51.968000000000004</v>
      </c>
      <c r="H9562">
        <v>2</v>
      </c>
      <c r="I9562">
        <v>0.2</v>
      </c>
      <c r="J9562">
        <v>10.393599999999999</v>
      </c>
      <c r="K9562" s="2" t="s">
        <v>935</v>
      </c>
      <c r="L9562" s="2" t="s">
        <v>1442</v>
      </c>
      <c r="M9562" s="2" t="s">
        <v>1348</v>
      </c>
      <c r="N9562" s="2">
        <v>43055</v>
      </c>
      <c r="O9562" s="2" t="s">
        <v>1043</v>
      </c>
      <c r="P9562" s="2" t="s">
        <v>939</v>
      </c>
      <c r="Q9562" s="2" t="s">
        <v>969</v>
      </c>
      <c r="R9562" s="2" t="s">
        <v>6084</v>
      </c>
      <c r="S9562" s="2" t="s">
        <v>10765</v>
      </c>
      <c r="T9562" s="2" t="s">
        <v>943</v>
      </c>
    </row>
    <row r="9563" spans="1:20">
      <c r="A9563" t="s">
        <v>10764</v>
      </c>
      <c r="B9563" s="1">
        <v>42493</v>
      </c>
      <c r="C9563" s="1">
        <v>42495</v>
      </c>
      <c r="D9563" t="s">
        <v>1079</v>
      </c>
      <c r="E9563" t="s">
        <v>848</v>
      </c>
      <c r="F9563" t="s">
        <v>5707</v>
      </c>
      <c r="G9563">
        <v>431.976</v>
      </c>
      <c r="H9563">
        <v>3</v>
      </c>
      <c r="I9563">
        <v>0.2</v>
      </c>
      <c r="J9563">
        <v>-75.595799999999997</v>
      </c>
      <c r="K9563" s="2" t="s">
        <v>935</v>
      </c>
      <c r="L9563" s="2" t="s">
        <v>1442</v>
      </c>
      <c r="M9563" s="2" t="s">
        <v>1348</v>
      </c>
      <c r="N9563" s="2">
        <v>43055</v>
      </c>
      <c r="O9563" s="2" t="s">
        <v>1043</v>
      </c>
      <c r="P9563" s="2" t="s">
        <v>976</v>
      </c>
      <c r="Q9563" s="2" t="s">
        <v>1054</v>
      </c>
      <c r="R9563" s="2" t="s">
        <v>5708</v>
      </c>
      <c r="S9563" s="2" t="s">
        <v>10765</v>
      </c>
      <c r="T9563" s="2" t="s">
        <v>943</v>
      </c>
    </row>
    <row r="9564" spans="1:20">
      <c r="A9564" t="s">
        <v>10764</v>
      </c>
      <c r="B9564" s="1">
        <v>42493</v>
      </c>
      <c r="C9564" s="1">
        <v>42495</v>
      </c>
      <c r="D9564" t="s">
        <v>1079</v>
      </c>
      <c r="E9564" t="s">
        <v>848</v>
      </c>
      <c r="F9564" t="s">
        <v>10766</v>
      </c>
      <c r="G9564">
        <v>224.93700000000001</v>
      </c>
      <c r="H9564">
        <v>3</v>
      </c>
      <c r="I9564">
        <v>0.7</v>
      </c>
      <c r="J9564">
        <v>-164.9538</v>
      </c>
      <c r="K9564" s="2" t="s">
        <v>935</v>
      </c>
      <c r="L9564" s="2" t="s">
        <v>1442</v>
      </c>
      <c r="M9564" s="2" t="s">
        <v>1348</v>
      </c>
      <c r="N9564" s="2">
        <v>43055</v>
      </c>
      <c r="O9564" s="2" t="s">
        <v>1043</v>
      </c>
      <c r="P9564" s="2" t="s">
        <v>976</v>
      </c>
      <c r="Q9564" s="2" t="s">
        <v>1508</v>
      </c>
      <c r="R9564" s="2" t="s">
        <v>10767</v>
      </c>
      <c r="S9564" s="2" t="s">
        <v>10765</v>
      </c>
      <c r="T9564" s="2" t="s">
        <v>943</v>
      </c>
    </row>
    <row r="9565" spans="1:20">
      <c r="A9565" t="s">
        <v>10764</v>
      </c>
      <c r="B9565" s="1">
        <v>42493</v>
      </c>
      <c r="C9565" s="1">
        <v>42495</v>
      </c>
      <c r="D9565" t="s">
        <v>1079</v>
      </c>
      <c r="E9565" t="s">
        <v>848</v>
      </c>
      <c r="F9565" t="s">
        <v>5781</v>
      </c>
      <c r="G9565">
        <v>6</v>
      </c>
      <c r="H9565">
        <v>2</v>
      </c>
      <c r="I9565">
        <v>0.2</v>
      </c>
      <c r="J9565">
        <v>2.1</v>
      </c>
      <c r="K9565" s="2" t="s">
        <v>935</v>
      </c>
      <c r="L9565" s="2" t="s">
        <v>1442</v>
      </c>
      <c r="M9565" s="2" t="s">
        <v>1348</v>
      </c>
      <c r="N9565" s="2">
        <v>43055</v>
      </c>
      <c r="O9565" s="2" t="s">
        <v>1043</v>
      </c>
      <c r="P9565" s="2" t="s">
        <v>951</v>
      </c>
      <c r="Q9565" s="2" t="s">
        <v>952</v>
      </c>
      <c r="R9565" s="2" t="s">
        <v>5782</v>
      </c>
      <c r="S9565" s="2" t="s">
        <v>10765</v>
      </c>
      <c r="T9565" s="2" t="s">
        <v>943</v>
      </c>
    </row>
    <row r="9566" spans="1:20">
      <c r="A9566" t="s">
        <v>10768</v>
      </c>
      <c r="B9566" s="1">
        <v>42156</v>
      </c>
      <c r="C9566" s="1">
        <v>42163</v>
      </c>
      <c r="D9566" t="s">
        <v>957</v>
      </c>
      <c r="E9566" t="s">
        <v>400</v>
      </c>
      <c r="F9566" t="s">
        <v>4415</v>
      </c>
      <c r="G9566">
        <v>11.76</v>
      </c>
      <c r="H9566">
        <v>2</v>
      </c>
      <c r="I9566">
        <v>0</v>
      </c>
      <c r="J9566">
        <v>5.7624000000000004</v>
      </c>
      <c r="K9566" s="2" t="s">
        <v>935</v>
      </c>
      <c r="L9566" s="2" t="s">
        <v>904</v>
      </c>
      <c r="M9566" s="2" t="s">
        <v>949</v>
      </c>
      <c r="N9566" s="2">
        <v>90045</v>
      </c>
      <c r="O9566" s="2" t="s">
        <v>950</v>
      </c>
      <c r="P9566" s="2" t="s">
        <v>951</v>
      </c>
      <c r="Q9566" s="2" t="s">
        <v>993</v>
      </c>
      <c r="R9566" s="2" t="s">
        <v>4416</v>
      </c>
      <c r="S9566" s="2" t="s">
        <v>3395</v>
      </c>
      <c r="T9566" s="2" t="s">
        <v>1008</v>
      </c>
    </row>
    <row r="9567" spans="1:20">
      <c r="A9567" t="s">
        <v>10769</v>
      </c>
      <c r="B9567" s="1">
        <v>41729</v>
      </c>
      <c r="C9567" s="1">
        <v>41729</v>
      </c>
      <c r="D9567" t="s">
        <v>2041</v>
      </c>
      <c r="E9567" t="s">
        <v>284</v>
      </c>
      <c r="F9567" t="s">
        <v>1734</v>
      </c>
      <c r="G9567">
        <v>1125.4880000000001</v>
      </c>
      <c r="H9567">
        <v>7</v>
      </c>
      <c r="I9567">
        <v>0.2</v>
      </c>
      <c r="J9567">
        <v>98.480199999999996</v>
      </c>
      <c r="K9567" s="2" t="s">
        <v>935</v>
      </c>
      <c r="L9567" s="2" t="s">
        <v>1697</v>
      </c>
      <c r="M9567" s="2" t="s">
        <v>960</v>
      </c>
      <c r="N9567" s="2">
        <v>33614</v>
      </c>
      <c r="O9567" s="2" t="s">
        <v>938</v>
      </c>
      <c r="P9567" s="2" t="s">
        <v>939</v>
      </c>
      <c r="Q9567" s="2" t="s">
        <v>945</v>
      </c>
      <c r="R9567" s="2" t="s">
        <v>1735</v>
      </c>
      <c r="S9567" s="2" t="s">
        <v>2612</v>
      </c>
      <c r="T9567" s="2" t="s">
        <v>943</v>
      </c>
    </row>
    <row r="9568" spans="1:20">
      <c r="A9568" t="s">
        <v>10769</v>
      </c>
      <c r="B9568" s="1">
        <v>41729</v>
      </c>
      <c r="C9568" s="1">
        <v>41729</v>
      </c>
      <c r="D9568" t="s">
        <v>2041</v>
      </c>
      <c r="E9568" t="s">
        <v>284</v>
      </c>
      <c r="F9568" t="s">
        <v>3195</v>
      </c>
      <c r="G9568">
        <v>12.645</v>
      </c>
      <c r="H9568">
        <v>5</v>
      </c>
      <c r="I9568">
        <v>0.7</v>
      </c>
      <c r="J9568">
        <v>-10.116</v>
      </c>
      <c r="K9568" s="2" t="s">
        <v>935</v>
      </c>
      <c r="L9568" s="2" t="s">
        <v>1697</v>
      </c>
      <c r="M9568" s="2" t="s">
        <v>960</v>
      </c>
      <c r="N9568" s="2">
        <v>33614</v>
      </c>
      <c r="O9568" s="2" t="s">
        <v>938</v>
      </c>
      <c r="P9568" s="2" t="s">
        <v>951</v>
      </c>
      <c r="Q9568" s="2" t="s">
        <v>980</v>
      </c>
      <c r="R9568" s="2" t="s">
        <v>3196</v>
      </c>
      <c r="S9568" s="2" t="s">
        <v>2612</v>
      </c>
      <c r="T9568" s="2" t="s">
        <v>943</v>
      </c>
    </row>
    <row r="9569" spans="1:20">
      <c r="A9569" t="s">
        <v>10769</v>
      </c>
      <c r="B9569" s="1">
        <v>41729</v>
      </c>
      <c r="C9569" s="1">
        <v>41729</v>
      </c>
      <c r="D9569" t="s">
        <v>2041</v>
      </c>
      <c r="E9569" t="s">
        <v>284</v>
      </c>
      <c r="F9569" t="s">
        <v>1595</v>
      </c>
      <c r="G9569">
        <v>4.032</v>
      </c>
      <c r="H9569">
        <v>2</v>
      </c>
      <c r="I9569">
        <v>0.2</v>
      </c>
      <c r="J9569">
        <v>1.0584</v>
      </c>
      <c r="K9569" s="2" t="s">
        <v>935</v>
      </c>
      <c r="L9569" s="2" t="s">
        <v>1697</v>
      </c>
      <c r="M9569" s="2" t="s">
        <v>960</v>
      </c>
      <c r="N9569" s="2">
        <v>33614</v>
      </c>
      <c r="O9569" s="2" t="s">
        <v>938</v>
      </c>
      <c r="P9569" s="2" t="s">
        <v>951</v>
      </c>
      <c r="Q9569" s="2" t="s">
        <v>973</v>
      </c>
      <c r="R9569" s="2" t="s">
        <v>1596</v>
      </c>
      <c r="S9569" s="2" t="s">
        <v>2612</v>
      </c>
      <c r="T9569" s="2" t="s">
        <v>943</v>
      </c>
    </row>
    <row r="9570" spans="1:20">
      <c r="A9570" t="s">
        <v>10770</v>
      </c>
      <c r="B9570" s="1">
        <v>42921</v>
      </c>
      <c r="C9570" s="1">
        <v>42923</v>
      </c>
      <c r="D9570" t="s">
        <v>1079</v>
      </c>
      <c r="E9570" t="s">
        <v>516</v>
      </c>
      <c r="F9570" t="s">
        <v>1398</v>
      </c>
      <c r="G9570">
        <v>79.959999999999994</v>
      </c>
      <c r="H9570">
        <v>4</v>
      </c>
      <c r="I9570">
        <v>0</v>
      </c>
      <c r="J9570">
        <v>22.3888</v>
      </c>
      <c r="K9570" s="2" t="s">
        <v>935</v>
      </c>
      <c r="L9570" s="2" t="s">
        <v>1033</v>
      </c>
      <c r="M9570" s="2" t="s">
        <v>1034</v>
      </c>
      <c r="N9570" s="2">
        <v>68025</v>
      </c>
      <c r="O9570" s="2" t="s">
        <v>1005</v>
      </c>
      <c r="P9570" s="2" t="s">
        <v>976</v>
      </c>
      <c r="Q9570" s="2" t="s">
        <v>977</v>
      </c>
      <c r="R9570" s="2" t="s">
        <v>1399</v>
      </c>
      <c r="S9570" s="2" t="s">
        <v>4286</v>
      </c>
      <c r="T9570" s="2" t="s">
        <v>955</v>
      </c>
    </row>
    <row r="9571" spans="1:20">
      <c r="A9571" t="s">
        <v>10771</v>
      </c>
      <c r="B9571" s="1">
        <v>42271</v>
      </c>
      <c r="C9571" s="1">
        <v>42271</v>
      </c>
      <c r="D9571" t="s">
        <v>2041</v>
      </c>
      <c r="E9571" t="s">
        <v>147</v>
      </c>
      <c r="F9571" t="s">
        <v>5982</v>
      </c>
      <c r="G9571">
        <v>6.7320000000000002</v>
      </c>
      <c r="H9571">
        <v>6</v>
      </c>
      <c r="I9571">
        <v>0.7</v>
      </c>
      <c r="J9571">
        <v>-4.4880000000000004</v>
      </c>
      <c r="K9571" s="2" t="s">
        <v>935</v>
      </c>
      <c r="L9571" s="2" t="s">
        <v>1347</v>
      </c>
      <c r="M9571" s="2" t="s">
        <v>1348</v>
      </c>
      <c r="N9571" s="2">
        <v>43229</v>
      </c>
      <c r="O9571" s="2" t="s">
        <v>1043</v>
      </c>
      <c r="P9571" s="2" t="s">
        <v>951</v>
      </c>
      <c r="Q9571" s="2" t="s">
        <v>980</v>
      </c>
      <c r="R9571" s="2" t="s">
        <v>5983</v>
      </c>
      <c r="S9571" s="2" t="s">
        <v>1613</v>
      </c>
      <c r="T9571" s="2" t="s">
        <v>943</v>
      </c>
    </row>
    <row r="9572" spans="1:20">
      <c r="A9572" t="s">
        <v>10771</v>
      </c>
      <c r="B9572" s="1">
        <v>42271</v>
      </c>
      <c r="C9572" s="1">
        <v>42271</v>
      </c>
      <c r="D9572" t="s">
        <v>2041</v>
      </c>
      <c r="E9572" t="s">
        <v>147</v>
      </c>
      <c r="F9572" t="s">
        <v>5231</v>
      </c>
      <c r="G9572">
        <v>33.567999999999998</v>
      </c>
      <c r="H9572">
        <v>2</v>
      </c>
      <c r="I9572">
        <v>0.2</v>
      </c>
      <c r="J9572">
        <v>1.6783999999999999</v>
      </c>
      <c r="K9572" s="2" t="s">
        <v>935</v>
      </c>
      <c r="L9572" s="2" t="s">
        <v>1347</v>
      </c>
      <c r="M9572" s="2" t="s">
        <v>1348</v>
      </c>
      <c r="N9572" s="2">
        <v>43229</v>
      </c>
      <c r="O9572" s="2" t="s">
        <v>1043</v>
      </c>
      <c r="P9572" s="2" t="s">
        <v>951</v>
      </c>
      <c r="Q9572" s="2" t="s">
        <v>965</v>
      </c>
      <c r="R9572" s="2" t="s">
        <v>5232</v>
      </c>
      <c r="S9572" s="2" t="s">
        <v>1613</v>
      </c>
      <c r="T9572" s="2" t="s">
        <v>943</v>
      </c>
    </row>
    <row r="9573" spans="1:20">
      <c r="A9573" t="s">
        <v>10771</v>
      </c>
      <c r="B9573" s="1">
        <v>42271</v>
      </c>
      <c r="C9573" s="1">
        <v>42271</v>
      </c>
      <c r="D9573" t="s">
        <v>2041</v>
      </c>
      <c r="E9573" t="s">
        <v>147</v>
      </c>
      <c r="F9573" t="s">
        <v>7543</v>
      </c>
      <c r="G9573">
        <v>15.84</v>
      </c>
      <c r="H9573">
        <v>2</v>
      </c>
      <c r="I9573">
        <v>0.2</v>
      </c>
      <c r="J9573">
        <v>5.5439999999999996</v>
      </c>
      <c r="K9573" s="2" t="s">
        <v>935</v>
      </c>
      <c r="L9573" s="2" t="s">
        <v>1347</v>
      </c>
      <c r="M9573" s="2" t="s">
        <v>1348</v>
      </c>
      <c r="N9573" s="2">
        <v>43229</v>
      </c>
      <c r="O9573" s="2" t="s">
        <v>1043</v>
      </c>
      <c r="P9573" s="2" t="s">
        <v>951</v>
      </c>
      <c r="Q9573" s="2" t="s">
        <v>1065</v>
      </c>
      <c r="R9573" s="2" t="s">
        <v>7545</v>
      </c>
      <c r="S9573" s="2" t="s">
        <v>1613</v>
      </c>
      <c r="T9573" s="2" t="s">
        <v>943</v>
      </c>
    </row>
    <row r="9574" spans="1:20">
      <c r="A9574" t="s">
        <v>10771</v>
      </c>
      <c r="B9574" s="1">
        <v>42271</v>
      </c>
      <c r="C9574" s="1">
        <v>42271</v>
      </c>
      <c r="D9574" t="s">
        <v>2041</v>
      </c>
      <c r="E9574" t="s">
        <v>147</v>
      </c>
      <c r="F9574" t="s">
        <v>2877</v>
      </c>
      <c r="G9574">
        <v>24.423999999999999</v>
      </c>
      <c r="H9574">
        <v>1</v>
      </c>
      <c r="I9574">
        <v>0.2</v>
      </c>
      <c r="J9574">
        <v>7.9378000000000002</v>
      </c>
      <c r="K9574" s="2" t="s">
        <v>935</v>
      </c>
      <c r="L9574" s="2" t="s">
        <v>1347</v>
      </c>
      <c r="M9574" s="2" t="s">
        <v>1348</v>
      </c>
      <c r="N9574" s="2">
        <v>43229</v>
      </c>
      <c r="O9574" s="2" t="s">
        <v>1043</v>
      </c>
      <c r="P9574" s="2" t="s">
        <v>951</v>
      </c>
      <c r="Q9574" s="2" t="s">
        <v>952</v>
      </c>
      <c r="R9574" s="2" t="s">
        <v>2878</v>
      </c>
      <c r="S9574" s="2" t="s">
        <v>1613</v>
      </c>
      <c r="T9574" s="2" t="s">
        <v>943</v>
      </c>
    </row>
    <row r="9575" spans="1:20">
      <c r="A9575" t="s">
        <v>10771</v>
      </c>
      <c r="B9575" s="1">
        <v>42271</v>
      </c>
      <c r="C9575" s="1">
        <v>42271</v>
      </c>
      <c r="D9575" t="s">
        <v>2041</v>
      </c>
      <c r="E9575" t="s">
        <v>147</v>
      </c>
      <c r="F9575" t="s">
        <v>4554</v>
      </c>
      <c r="G9575">
        <v>17.12</v>
      </c>
      <c r="H9575">
        <v>5</v>
      </c>
      <c r="I9575">
        <v>0.2</v>
      </c>
      <c r="J9575">
        <v>1.9259999999999999</v>
      </c>
      <c r="K9575" s="2" t="s">
        <v>935</v>
      </c>
      <c r="L9575" s="2" t="s">
        <v>1347</v>
      </c>
      <c r="M9575" s="2" t="s">
        <v>1348</v>
      </c>
      <c r="N9575" s="2">
        <v>43229</v>
      </c>
      <c r="O9575" s="2" t="s">
        <v>1043</v>
      </c>
      <c r="P9575" s="2" t="s">
        <v>951</v>
      </c>
      <c r="Q9575" s="2" t="s">
        <v>973</v>
      </c>
      <c r="R9575" s="2" t="s">
        <v>4555</v>
      </c>
      <c r="S9575" s="2" t="s">
        <v>1613</v>
      </c>
      <c r="T9575" s="2" t="s">
        <v>943</v>
      </c>
    </row>
    <row r="9576" spans="1:20">
      <c r="A9576" t="s">
        <v>10772</v>
      </c>
      <c r="B9576" s="1">
        <v>42229</v>
      </c>
      <c r="C9576" s="1">
        <v>42229</v>
      </c>
      <c r="D9576" t="s">
        <v>2041</v>
      </c>
      <c r="E9576" t="s">
        <v>46</v>
      </c>
      <c r="F9576" t="s">
        <v>5034</v>
      </c>
      <c r="G9576">
        <v>31.56</v>
      </c>
      <c r="H9576">
        <v>3</v>
      </c>
      <c r="I9576">
        <v>0</v>
      </c>
      <c r="J9576">
        <v>10.4148</v>
      </c>
      <c r="K9576" s="2" t="s">
        <v>935</v>
      </c>
      <c r="L9576" s="2" t="s">
        <v>4447</v>
      </c>
      <c r="M9576" s="2" t="s">
        <v>949</v>
      </c>
      <c r="N9576" s="2">
        <v>91767</v>
      </c>
      <c r="O9576" s="2" t="s">
        <v>950</v>
      </c>
      <c r="P9576" s="2" t="s">
        <v>939</v>
      </c>
      <c r="Q9576" s="2" t="s">
        <v>969</v>
      </c>
      <c r="R9576" s="2" t="s">
        <v>5035</v>
      </c>
      <c r="S9576" s="2" t="s">
        <v>1045</v>
      </c>
      <c r="T9576" s="2" t="s">
        <v>943</v>
      </c>
    </row>
    <row r="9577" spans="1:20">
      <c r="A9577" t="s">
        <v>10773</v>
      </c>
      <c r="B9577" s="1">
        <v>42150</v>
      </c>
      <c r="C9577" s="1">
        <v>42152</v>
      </c>
      <c r="D9577" t="s">
        <v>933</v>
      </c>
      <c r="E9577" t="s">
        <v>575</v>
      </c>
      <c r="F9577" t="s">
        <v>1249</v>
      </c>
      <c r="G9577">
        <v>105.68600000000001</v>
      </c>
      <c r="H9577">
        <v>1</v>
      </c>
      <c r="I9577">
        <v>0.3</v>
      </c>
      <c r="J9577">
        <v>-28.686199999999999</v>
      </c>
      <c r="K9577" s="2" t="s">
        <v>935</v>
      </c>
      <c r="L9577" s="2" t="s">
        <v>1504</v>
      </c>
      <c r="M9577" s="2" t="s">
        <v>1004</v>
      </c>
      <c r="N9577" s="2">
        <v>78207</v>
      </c>
      <c r="O9577" s="2" t="s">
        <v>1005</v>
      </c>
      <c r="P9577" s="2" t="s">
        <v>939</v>
      </c>
      <c r="Q9577" s="2" t="s">
        <v>945</v>
      </c>
      <c r="R9577" s="2" t="s">
        <v>1252</v>
      </c>
      <c r="S9577" s="2" t="s">
        <v>4730</v>
      </c>
      <c r="T9577" s="2" t="s">
        <v>943</v>
      </c>
    </row>
    <row r="9578" spans="1:20">
      <c r="A9578" t="s">
        <v>10773</v>
      </c>
      <c r="B9578" s="1">
        <v>42150</v>
      </c>
      <c r="C9578" s="1">
        <v>42152</v>
      </c>
      <c r="D9578" t="s">
        <v>933</v>
      </c>
      <c r="E9578" t="s">
        <v>575</v>
      </c>
      <c r="F9578" t="s">
        <v>4727</v>
      </c>
      <c r="G9578">
        <v>399.54</v>
      </c>
      <c r="H9578">
        <v>2</v>
      </c>
      <c r="I9578">
        <v>0.4</v>
      </c>
      <c r="J9578">
        <v>-79.908000000000001</v>
      </c>
      <c r="K9578" s="2" t="s">
        <v>935</v>
      </c>
      <c r="L9578" s="2" t="s">
        <v>1504</v>
      </c>
      <c r="M9578" s="2" t="s">
        <v>1004</v>
      </c>
      <c r="N9578" s="2">
        <v>78207</v>
      </c>
      <c r="O9578" s="2" t="s">
        <v>1005</v>
      </c>
      <c r="P9578" s="2" t="s">
        <v>976</v>
      </c>
      <c r="Q9578" s="2" t="s">
        <v>1508</v>
      </c>
      <c r="R9578" s="2" t="s">
        <v>4728</v>
      </c>
      <c r="S9578" s="2" t="s">
        <v>4730</v>
      </c>
      <c r="T9578" s="2" t="s">
        <v>943</v>
      </c>
    </row>
    <row r="9579" spans="1:20">
      <c r="A9579" t="s">
        <v>10773</v>
      </c>
      <c r="B9579" s="1">
        <v>42150</v>
      </c>
      <c r="C9579" s="1">
        <v>42152</v>
      </c>
      <c r="D9579" t="s">
        <v>933</v>
      </c>
      <c r="E9579" t="s">
        <v>575</v>
      </c>
      <c r="F9579" t="s">
        <v>4926</v>
      </c>
      <c r="G9579">
        <v>104.93</v>
      </c>
      <c r="H9579">
        <v>5</v>
      </c>
      <c r="I9579">
        <v>0.3</v>
      </c>
      <c r="J9579">
        <v>-4.4969999999999999</v>
      </c>
      <c r="K9579" s="2" t="s">
        <v>935</v>
      </c>
      <c r="L9579" s="2" t="s">
        <v>1504</v>
      </c>
      <c r="M9579" s="2" t="s">
        <v>1004</v>
      </c>
      <c r="N9579" s="2">
        <v>78207</v>
      </c>
      <c r="O9579" s="2" t="s">
        <v>1005</v>
      </c>
      <c r="P9579" s="2" t="s">
        <v>939</v>
      </c>
      <c r="Q9579" s="2" t="s">
        <v>945</v>
      </c>
      <c r="R9579" s="2" t="s">
        <v>4927</v>
      </c>
      <c r="S9579" s="2" t="s">
        <v>4730</v>
      </c>
      <c r="T9579" s="2" t="s">
        <v>943</v>
      </c>
    </row>
    <row r="9580" spans="1:20">
      <c r="A9580" t="s">
        <v>10774</v>
      </c>
      <c r="B9580" s="1">
        <v>42992</v>
      </c>
      <c r="C9580" s="1">
        <v>42994</v>
      </c>
      <c r="D9580" t="s">
        <v>1079</v>
      </c>
      <c r="E9580" t="s">
        <v>95</v>
      </c>
      <c r="F9580" t="s">
        <v>3990</v>
      </c>
      <c r="G9580">
        <v>1079.8499999999999</v>
      </c>
      <c r="H9580">
        <v>3</v>
      </c>
      <c r="I9580">
        <v>0</v>
      </c>
      <c r="J9580">
        <v>323.95499999999998</v>
      </c>
      <c r="K9580" s="2" t="s">
        <v>935</v>
      </c>
      <c r="L9580" s="2" t="s">
        <v>903</v>
      </c>
      <c r="M9580" s="2" t="s">
        <v>1147</v>
      </c>
      <c r="N9580" s="2">
        <v>10035</v>
      </c>
      <c r="O9580" s="2" t="s">
        <v>1043</v>
      </c>
      <c r="P9580" s="2" t="s">
        <v>976</v>
      </c>
      <c r="Q9580" s="2" t="s">
        <v>977</v>
      </c>
      <c r="R9580" s="2" t="s">
        <v>3991</v>
      </c>
      <c r="S9580" s="2" t="s">
        <v>1283</v>
      </c>
      <c r="T9580" s="2" t="s">
        <v>1008</v>
      </c>
    </row>
    <row r="9581" spans="1:20">
      <c r="A9581" t="s">
        <v>10774</v>
      </c>
      <c r="B9581" s="1">
        <v>42992</v>
      </c>
      <c r="C9581" s="1">
        <v>42994</v>
      </c>
      <c r="D9581" t="s">
        <v>1079</v>
      </c>
      <c r="E9581" t="s">
        <v>95</v>
      </c>
      <c r="F9581" t="s">
        <v>4542</v>
      </c>
      <c r="G9581">
        <v>70.98</v>
      </c>
      <c r="H9581">
        <v>1</v>
      </c>
      <c r="I9581">
        <v>0</v>
      </c>
      <c r="J9581">
        <v>3.5489999999999999</v>
      </c>
      <c r="K9581" s="2" t="s">
        <v>935</v>
      </c>
      <c r="L9581" s="2" t="s">
        <v>903</v>
      </c>
      <c r="M9581" s="2" t="s">
        <v>1147</v>
      </c>
      <c r="N9581" s="2">
        <v>10035</v>
      </c>
      <c r="O9581" s="2" t="s">
        <v>1043</v>
      </c>
      <c r="P9581" s="2" t="s">
        <v>951</v>
      </c>
      <c r="Q9581" s="2" t="s">
        <v>965</v>
      </c>
      <c r="R9581" s="2" t="s">
        <v>4543</v>
      </c>
      <c r="S9581" s="2" t="s">
        <v>1283</v>
      </c>
      <c r="T9581" s="2" t="s">
        <v>1008</v>
      </c>
    </row>
    <row r="9582" spans="1:20">
      <c r="A9582" t="s">
        <v>10774</v>
      </c>
      <c r="B9582" s="1">
        <v>42992</v>
      </c>
      <c r="C9582" s="1">
        <v>42994</v>
      </c>
      <c r="D9582" t="s">
        <v>1079</v>
      </c>
      <c r="E9582" t="s">
        <v>95</v>
      </c>
      <c r="F9582" t="s">
        <v>3500</v>
      </c>
      <c r="G9582">
        <v>29.95</v>
      </c>
      <c r="H9582">
        <v>5</v>
      </c>
      <c r="I9582">
        <v>0</v>
      </c>
      <c r="J9582">
        <v>8.6854999999999993</v>
      </c>
      <c r="K9582" s="2" t="s">
        <v>935</v>
      </c>
      <c r="L9582" s="2" t="s">
        <v>903</v>
      </c>
      <c r="M9582" s="2" t="s">
        <v>1147</v>
      </c>
      <c r="N9582" s="2">
        <v>10035</v>
      </c>
      <c r="O9582" s="2" t="s">
        <v>1043</v>
      </c>
      <c r="P9582" s="2" t="s">
        <v>951</v>
      </c>
      <c r="Q9582" s="2" t="s">
        <v>973</v>
      </c>
      <c r="R9582" s="2" t="s">
        <v>3501</v>
      </c>
      <c r="S9582" s="2" t="s">
        <v>1283</v>
      </c>
      <c r="T9582" s="2" t="s">
        <v>1008</v>
      </c>
    </row>
    <row r="9583" spans="1:20">
      <c r="A9583" t="s">
        <v>10774</v>
      </c>
      <c r="B9583" s="1">
        <v>42992</v>
      </c>
      <c r="C9583" s="1">
        <v>42994</v>
      </c>
      <c r="D9583" t="s">
        <v>1079</v>
      </c>
      <c r="E9583" t="s">
        <v>95</v>
      </c>
      <c r="F9583" t="s">
        <v>7101</v>
      </c>
      <c r="G9583">
        <v>589.41</v>
      </c>
      <c r="H9583">
        <v>5</v>
      </c>
      <c r="I9583">
        <v>0.1</v>
      </c>
      <c r="J9583">
        <v>-6.5490000000000004</v>
      </c>
      <c r="K9583" s="2" t="s">
        <v>935</v>
      </c>
      <c r="L9583" s="2" t="s">
        <v>903</v>
      </c>
      <c r="M9583" s="2" t="s">
        <v>1147</v>
      </c>
      <c r="N9583" s="2">
        <v>10035</v>
      </c>
      <c r="O9583" s="2" t="s">
        <v>1043</v>
      </c>
      <c r="P9583" s="2" t="s">
        <v>939</v>
      </c>
      <c r="Q9583" s="2" t="s">
        <v>945</v>
      </c>
      <c r="R9583" s="2" t="s">
        <v>7102</v>
      </c>
      <c r="S9583" s="2" t="s">
        <v>1283</v>
      </c>
      <c r="T9583" s="2" t="s">
        <v>1008</v>
      </c>
    </row>
    <row r="9584" spans="1:20">
      <c r="A9584" t="s">
        <v>10775</v>
      </c>
      <c r="B9584" s="1">
        <v>42528</v>
      </c>
      <c r="C9584" s="1">
        <v>42532</v>
      </c>
      <c r="D9584" t="s">
        <v>957</v>
      </c>
      <c r="E9584" t="s">
        <v>845</v>
      </c>
      <c r="F9584" t="s">
        <v>1414</v>
      </c>
      <c r="G9584">
        <v>9.6479999999999997</v>
      </c>
      <c r="H9584">
        <v>6</v>
      </c>
      <c r="I9584">
        <v>0.2</v>
      </c>
      <c r="J9584">
        <v>3.4973999999999998</v>
      </c>
      <c r="K9584" s="2" t="s">
        <v>935</v>
      </c>
      <c r="L9584" s="2" t="s">
        <v>1041</v>
      </c>
      <c r="M9584" s="2" t="s">
        <v>1042</v>
      </c>
      <c r="N9584" s="2">
        <v>19120</v>
      </c>
      <c r="O9584" s="2" t="s">
        <v>1043</v>
      </c>
      <c r="P9584" s="2" t="s">
        <v>951</v>
      </c>
      <c r="Q9584" s="2" t="s">
        <v>1148</v>
      </c>
      <c r="R9584" s="2" t="s">
        <v>1415</v>
      </c>
      <c r="S9584" s="2" t="s">
        <v>10552</v>
      </c>
      <c r="T9584" s="2" t="s">
        <v>1008</v>
      </c>
    </row>
    <row r="9585" spans="1:20">
      <c r="A9585" t="s">
        <v>10776</v>
      </c>
      <c r="B9585" s="1">
        <v>42911</v>
      </c>
      <c r="C9585" s="1">
        <v>42913</v>
      </c>
      <c r="D9585" t="s">
        <v>933</v>
      </c>
      <c r="E9585" t="s">
        <v>822</v>
      </c>
      <c r="F9585" t="s">
        <v>5333</v>
      </c>
      <c r="G9585">
        <v>400.78399999999999</v>
      </c>
      <c r="H9585">
        <v>1</v>
      </c>
      <c r="I9585">
        <v>0.2</v>
      </c>
      <c r="J9585">
        <v>-5.0098000000000003</v>
      </c>
      <c r="K9585" s="2" t="s">
        <v>935</v>
      </c>
      <c r="L9585" s="2" t="s">
        <v>903</v>
      </c>
      <c r="M9585" s="2" t="s">
        <v>1147</v>
      </c>
      <c r="N9585" s="2">
        <v>10024</v>
      </c>
      <c r="O9585" s="2" t="s">
        <v>1043</v>
      </c>
      <c r="P9585" s="2" t="s">
        <v>939</v>
      </c>
      <c r="Q9585" s="2" t="s">
        <v>940</v>
      </c>
      <c r="R9585" s="2" t="s">
        <v>5334</v>
      </c>
      <c r="S9585" s="2" t="s">
        <v>8445</v>
      </c>
      <c r="T9585" s="2" t="s">
        <v>943</v>
      </c>
    </row>
    <row r="9586" spans="1:20">
      <c r="A9586" t="s">
        <v>10777</v>
      </c>
      <c r="B9586" s="1">
        <v>42973</v>
      </c>
      <c r="C9586" s="1">
        <v>42974</v>
      </c>
      <c r="D9586" t="s">
        <v>1079</v>
      </c>
      <c r="E9586" t="s">
        <v>763</v>
      </c>
      <c r="F9586" t="s">
        <v>4479</v>
      </c>
      <c r="G9586">
        <v>53.72</v>
      </c>
      <c r="H9586">
        <v>4</v>
      </c>
      <c r="I9586">
        <v>0</v>
      </c>
      <c r="J9586">
        <v>13.9672</v>
      </c>
      <c r="K9586" s="2" t="s">
        <v>935</v>
      </c>
      <c r="L9586" s="2" t="s">
        <v>907</v>
      </c>
      <c r="M9586" s="2" t="s">
        <v>1122</v>
      </c>
      <c r="N9586" s="2">
        <v>48234</v>
      </c>
      <c r="O9586" s="2" t="s">
        <v>1005</v>
      </c>
      <c r="P9586" s="2" t="s">
        <v>951</v>
      </c>
      <c r="Q9586" s="2" t="s">
        <v>965</v>
      </c>
      <c r="R9586" s="2" t="s">
        <v>4481</v>
      </c>
      <c r="S9586" s="2" t="s">
        <v>6820</v>
      </c>
      <c r="T9586" s="2" t="s">
        <v>1008</v>
      </c>
    </row>
    <row r="9587" spans="1:20">
      <c r="A9587" t="s">
        <v>10778</v>
      </c>
      <c r="B9587" s="1">
        <v>42608</v>
      </c>
      <c r="C9587" s="1">
        <v>42610</v>
      </c>
      <c r="D9587" t="s">
        <v>1079</v>
      </c>
      <c r="E9587" t="s">
        <v>514</v>
      </c>
      <c r="F9587" t="s">
        <v>6074</v>
      </c>
      <c r="G9587">
        <v>31.007999999999999</v>
      </c>
      <c r="H9587">
        <v>1</v>
      </c>
      <c r="I9587">
        <v>0.2</v>
      </c>
      <c r="J9587">
        <v>11.240399999999999</v>
      </c>
      <c r="K9587" s="2" t="s">
        <v>935</v>
      </c>
      <c r="L9587" s="2" t="s">
        <v>2153</v>
      </c>
      <c r="M9587" s="2" t="s">
        <v>960</v>
      </c>
      <c r="N9587" s="2">
        <v>33142</v>
      </c>
      <c r="O9587" s="2" t="s">
        <v>938</v>
      </c>
      <c r="P9587" s="2" t="s">
        <v>951</v>
      </c>
      <c r="Q9587" s="2" t="s">
        <v>993</v>
      </c>
      <c r="R9587" s="2" t="s">
        <v>6075</v>
      </c>
      <c r="S9587" s="2" t="s">
        <v>4276</v>
      </c>
      <c r="T9587" s="2" t="s">
        <v>955</v>
      </c>
    </row>
    <row r="9588" spans="1:20">
      <c r="A9588" t="s">
        <v>10779</v>
      </c>
      <c r="B9588" s="1">
        <v>42692</v>
      </c>
      <c r="C9588" s="1">
        <v>42692</v>
      </c>
      <c r="D9588" t="s">
        <v>2041</v>
      </c>
      <c r="E9588" t="s">
        <v>704</v>
      </c>
      <c r="F9588" t="s">
        <v>5699</v>
      </c>
      <c r="G9588">
        <v>61.12</v>
      </c>
      <c r="H9588">
        <v>5</v>
      </c>
      <c r="I9588">
        <v>0.2</v>
      </c>
      <c r="J9588">
        <v>22.155999999999999</v>
      </c>
      <c r="K9588" s="2" t="s">
        <v>935</v>
      </c>
      <c r="L9588" s="2" t="s">
        <v>991</v>
      </c>
      <c r="M9588" s="2" t="s">
        <v>949</v>
      </c>
      <c r="N9588" s="2">
        <v>94521</v>
      </c>
      <c r="O9588" s="2" t="s">
        <v>950</v>
      </c>
      <c r="P9588" s="2" t="s">
        <v>951</v>
      </c>
      <c r="Q9588" s="2" t="s">
        <v>980</v>
      </c>
      <c r="R9588" s="2" t="s">
        <v>5700</v>
      </c>
      <c r="S9588" s="2" t="s">
        <v>6066</v>
      </c>
      <c r="T9588" s="2" t="s">
        <v>943</v>
      </c>
    </row>
    <row r="9589" spans="1:20">
      <c r="A9589" t="s">
        <v>10780</v>
      </c>
      <c r="B9589" s="1">
        <v>42842</v>
      </c>
      <c r="C9589" s="1">
        <v>42847</v>
      </c>
      <c r="D9589" t="s">
        <v>957</v>
      </c>
      <c r="E9589" t="s">
        <v>662</v>
      </c>
      <c r="F9589" t="s">
        <v>3925</v>
      </c>
      <c r="G9589">
        <v>195.136</v>
      </c>
      <c r="H9589">
        <v>4</v>
      </c>
      <c r="I9589">
        <v>0.2</v>
      </c>
      <c r="J9589">
        <v>-43.9056</v>
      </c>
      <c r="K9589" s="2" t="s">
        <v>935</v>
      </c>
      <c r="L9589" s="2" t="s">
        <v>1180</v>
      </c>
      <c r="M9589" s="2" t="s">
        <v>1099</v>
      </c>
      <c r="N9589" s="2">
        <v>60653</v>
      </c>
      <c r="O9589" s="2" t="s">
        <v>1005</v>
      </c>
      <c r="P9589" s="2" t="s">
        <v>951</v>
      </c>
      <c r="Q9589" s="2" t="s">
        <v>965</v>
      </c>
      <c r="R9589" s="2" t="s">
        <v>3926</v>
      </c>
      <c r="S9589" s="2" t="s">
        <v>5611</v>
      </c>
      <c r="T9589" s="2" t="s">
        <v>955</v>
      </c>
    </row>
    <row r="9590" spans="1:20">
      <c r="A9590" t="s">
        <v>10781</v>
      </c>
      <c r="B9590" s="1">
        <v>42939</v>
      </c>
      <c r="C9590" s="1">
        <v>42944</v>
      </c>
      <c r="D9590" t="s">
        <v>957</v>
      </c>
      <c r="E9590" t="s">
        <v>672</v>
      </c>
      <c r="F9590" t="s">
        <v>1338</v>
      </c>
      <c r="G9590">
        <v>121.536</v>
      </c>
      <c r="H9590">
        <v>4</v>
      </c>
      <c r="I9590">
        <v>0.2</v>
      </c>
      <c r="J9590">
        <v>15.192</v>
      </c>
      <c r="K9590" s="2" t="s">
        <v>935</v>
      </c>
      <c r="L9590" s="2" t="s">
        <v>5944</v>
      </c>
      <c r="M9590" s="2" t="s">
        <v>1099</v>
      </c>
      <c r="N9590" s="2">
        <v>60090</v>
      </c>
      <c r="O9590" s="2" t="s">
        <v>1005</v>
      </c>
      <c r="P9590" s="2" t="s">
        <v>951</v>
      </c>
      <c r="Q9590" s="2" t="s">
        <v>973</v>
      </c>
      <c r="R9590" s="2" t="s">
        <v>1341</v>
      </c>
      <c r="S9590" s="2" t="s">
        <v>5758</v>
      </c>
      <c r="T9590" s="2" t="s">
        <v>943</v>
      </c>
    </row>
    <row r="9591" spans="1:20">
      <c r="A9591" t="s">
        <v>10782</v>
      </c>
      <c r="B9591" s="1">
        <v>41770</v>
      </c>
      <c r="C9591" s="1">
        <v>41774</v>
      </c>
      <c r="D9591" t="s">
        <v>957</v>
      </c>
      <c r="E9591" t="s">
        <v>843</v>
      </c>
      <c r="F9591" t="s">
        <v>8424</v>
      </c>
      <c r="G9591">
        <v>17.472000000000001</v>
      </c>
      <c r="H9591">
        <v>3</v>
      </c>
      <c r="I9591">
        <v>0.2</v>
      </c>
      <c r="J9591">
        <v>5.6783999999999999</v>
      </c>
      <c r="K9591" s="2" t="s">
        <v>935</v>
      </c>
      <c r="L9591" s="2" t="s">
        <v>1180</v>
      </c>
      <c r="M9591" s="2" t="s">
        <v>1099</v>
      </c>
      <c r="N9591" s="2">
        <v>60610</v>
      </c>
      <c r="O9591" s="2" t="s">
        <v>1005</v>
      </c>
      <c r="P9591" s="2" t="s">
        <v>951</v>
      </c>
      <c r="Q9591" s="2" t="s">
        <v>993</v>
      </c>
      <c r="R9591" s="2" t="s">
        <v>8425</v>
      </c>
      <c r="S9591" s="2" t="s">
        <v>10161</v>
      </c>
      <c r="T9591" s="2" t="s">
        <v>1008</v>
      </c>
    </row>
    <row r="9592" spans="1:20">
      <c r="A9592" t="s">
        <v>10782</v>
      </c>
      <c r="B9592" s="1">
        <v>41770</v>
      </c>
      <c r="C9592" s="1">
        <v>41774</v>
      </c>
      <c r="D9592" t="s">
        <v>957</v>
      </c>
      <c r="E9592" t="s">
        <v>843</v>
      </c>
      <c r="F9592" t="s">
        <v>4038</v>
      </c>
      <c r="G9592">
        <v>104.58</v>
      </c>
      <c r="H9592">
        <v>9</v>
      </c>
      <c r="I9592">
        <v>0.8</v>
      </c>
      <c r="J9592">
        <v>-172.55699999999999</v>
      </c>
      <c r="K9592" s="2" t="s">
        <v>935</v>
      </c>
      <c r="L9592" s="2" t="s">
        <v>1180</v>
      </c>
      <c r="M9592" s="2" t="s">
        <v>1099</v>
      </c>
      <c r="N9592" s="2">
        <v>60610</v>
      </c>
      <c r="O9592" s="2" t="s">
        <v>1005</v>
      </c>
      <c r="P9592" s="2" t="s">
        <v>951</v>
      </c>
      <c r="Q9592" s="2" t="s">
        <v>980</v>
      </c>
      <c r="R9592" s="2" t="s">
        <v>4039</v>
      </c>
      <c r="S9592" s="2" t="s">
        <v>10161</v>
      </c>
      <c r="T9592" s="2" t="s">
        <v>1008</v>
      </c>
    </row>
    <row r="9593" spans="1:20">
      <c r="A9593" t="s">
        <v>10783</v>
      </c>
      <c r="B9593" s="1">
        <v>42579</v>
      </c>
      <c r="C9593" s="1">
        <v>42583</v>
      </c>
      <c r="D9593" t="s">
        <v>957</v>
      </c>
      <c r="E9593" t="s">
        <v>649</v>
      </c>
      <c r="F9593" t="s">
        <v>3948</v>
      </c>
      <c r="G9593">
        <v>24.7</v>
      </c>
      <c r="H9593">
        <v>5</v>
      </c>
      <c r="I9593">
        <v>0.6</v>
      </c>
      <c r="J9593">
        <v>-9.8800000000000008</v>
      </c>
      <c r="K9593" s="2" t="s">
        <v>935</v>
      </c>
      <c r="L9593" s="2" t="s">
        <v>1438</v>
      </c>
      <c r="M9593" s="2" t="s">
        <v>1004</v>
      </c>
      <c r="N9593" s="2">
        <v>77506</v>
      </c>
      <c r="O9593" s="2" t="s">
        <v>1005</v>
      </c>
      <c r="P9593" s="2" t="s">
        <v>939</v>
      </c>
      <c r="Q9593" s="2" t="s">
        <v>969</v>
      </c>
      <c r="R9593" s="2" t="s">
        <v>3949</v>
      </c>
      <c r="S9593" s="2" t="s">
        <v>5513</v>
      </c>
      <c r="T9593" s="2" t="s">
        <v>1008</v>
      </c>
    </row>
    <row r="9594" spans="1:20">
      <c r="A9594" t="s">
        <v>10783</v>
      </c>
      <c r="B9594" s="1">
        <v>42579</v>
      </c>
      <c r="C9594" s="1">
        <v>42583</v>
      </c>
      <c r="D9594" t="s">
        <v>957</v>
      </c>
      <c r="E9594" t="s">
        <v>649</v>
      </c>
      <c r="F9594" t="s">
        <v>9417</v>
      </c>
      <c r="G9594">
        <v>302.72000000000003</v>
      </c>
      <c r="H9594">
        <v>5</v>
      </c>
      <c r="I9594">
        <v>0.6</v>
      </c>
      <c r="J9594">
        <v>-378.4</v>
      </c>
      <c r="K9594" s="2" t="s">
        <v>935</v>
      </c>
      <c r="L9594" s="2" t="s">
        <v>1438</v>
      </c>
      <c r="M9594" s="2" t="s">
        <v>1004</v>
      </c>
      <c r="N9594" s="2">
        <v>77506</v>
      </c>
      <c r="O9594" s="2" t="s">
        <v>1005</v>
      </c>
      <c r="P9594" s="2" t="s">
        <v>939</v>
      </c>
      <c r="Q9594" s="2" t="s">
        <v>969</v>
      </c>
      <c r="R9594" s="2" t="s">
        <v>9418</v>
      </c>
      <c r="S9594" s="2" t="s">
        <v>5513</v>
      </c>
      <c r="T9594" s="2" t="s">
        <v>1008</v>
      </c>
    </row>
    <row r="9595" spans="1:20">
      <c r="A9595" t="s">
        <v>10784</v>
      </c>
      <c r="B9595" s="1">
        <v>42992</v>
      </c>
      <c r="C9595" s="1">
        <v>42997</v>
      </c>
      <c r="D9595" t="s">
        <v>957</v>
      </c>
      <c r="E9595" t="s">
        <v>577</v>
      </c>
      <c r="F9595" t="s">
        <v>6507</v>
      </c>
      <c r="G9595">
        <v>8.56</v>
      </c>
      <c r="H9595">
        <v>2</v>
      </c>
      <c r="I9595">
        <v>0</v>
      </c>
      <c r="J9595">
        <v>3.8519999999999999</v>
      </c>
      <c r="K9595" s="2" t="s">
        <v>935</v>
      </c>
      <c r="L9595" s="2" t="s">
        <v>903</v>
      </c>
      <c r="M9595" s="2" t="s">
        <v>1147</v>
      </c>
      <c r="N9595" s="2">
        <v>10024</v>
      </c>
      <c r="O9595" s="2" t="s">
        <v>1043</v>
      </c>
      <c r="P9595" s="2" t="s">
        <v>951</v>
      </c>
      <c r="Q9595" s="2" t="s">
        <v>993</v>
      </c>
      <c r="R9595" s="2" t="s">
        <v>6508</v>
      </c>
      <c r="S9595" s="2" t="s">
        <v>4743</v>
      </c>
      <c r="T9595" s="2" t="s">
        <v>943</v>
      </c>
    </row>
    <row r="9596" spans="1:20">
      <c r="A9596" t="s">
        <v>10784</v>
      </c>
      <c r="B9596" s="1">
        <v>42992</v>
      </c>
      <c r="C9596" s="1">
        <v>42997</v>
      </c>
      <c r="D9596" t="s">
        <v>957</v>
      </c>
      <c r="E9596" t="s">
        <v>577</v>
      </c>
      <c r="F9596" t="s">
        <v>2193</v>
      </c>
      <c r="G9596">
        <v>11.56</v>
      </c>
      <c r="H9596">
        <v>2</v>
      </c>
      <c r="I9596">
        <v>0</v>
      </c>
      <c r="J9596">
        <v>5.6643999999999997</v>
      </c>
      <c r="K9596" s="2" t="s">
        <v>935</v>
      </c>
      <c r="L9596" s="2" t="s">
        <v>903</v>
      </c>
      <c r="M9596" s="2" t="s">
        <v>1147</v>
      </c>
      <c r="N9596" s="2">
        <v>10024</v>
      </c>
      <c r="O9596" s="2" t="s">
        <v>1043</v>
      </c>
      <c r="P9596" s="2" t="s">
        <v>951</v>
      </c>
      <c r="Q9596" s="2" t="s">
        <v>993</v>
      </c>
      <c r="R9596" s="2" t="s">
        <v>2195</v>
      </c>
      <c r="S9596" s="2" t="s">
        <v>4743</v>
      </c>
      <c r="T9596" s="2" t="s">
        <v>943</v>
      </c>
    </row>
    <row r="9597" spans="1:20">
      <c r="A9597" t="s">
        <v>10785</v>
      </c>
      <c r="B9597" s="1">
        <v>42759</v>
      </c>
      <c r="C9597" s="1">
        <v>42764</v>
      </c>
      <c r="D9597" t="s">
        <v>957</v>
      </c>
      <c r="E9597" t="s">
        <v>526</v>
      </c>
      <c r="F9597" t="s">
        <v>1037</v>
      </c>
      <c r="G9597">
        <v>25.86</v>
      </c>
      <c r="H9597">
        <v>3</v>
      </c>
      <c r="I9597">
        <v>0</v>
      </c>
      <c r="J9597">
        <v>6.7236000000000002</v>
      </c>
      <c r="K9597" s="2" t="s">
        <v>935</v>
      </c>
      <c r="L9597" s="2" t="s">
        <v>1463</v>
      </c>
      <c r="M9597" s="2" t="s">
        <v>949</v>
      </c>
      <c r="N9597" s="2">
        <v>95123</v>
      </c>
      <c r="O9597" s="2" t="s">
        <v>950</v>
      </c>
      <c r="P9597" s="2" t="s">
        <v>951</v>
      </c>
      <c r="Q9597" s="2" t="s">
        <v>983</v>
      </c>
      <c r="R9597" s="2" t="s">
        <v>1038</v>
      </c>
      <c r="S9597" s="2" t="s">
        <v>4359</v>
      </c>
      <c r="T9597" s="2" t="s">
        <v>955</v>
      </c>
    </row>
    <row r="9598" spans="1:20">
      <c r="A9598" t="s">
        <v>10785</v>
      </c>
      <c r="B9598" s="1">
        <v>42759</v>
      </c>
      <c r="C9598" s="1">
        <v>42764</v>
      </c>
      <c r="D9598" t="s">
        <v>957</v>
      </c>
      <c r="E9598" t="s">
        <v>526</v>
      </c>
      <c r="F9598" t="s">
        <v>7131</v>
      </c>
      <c r="G9598">
        <v>276.78399999999999</v>
      </c>
      <c r="H9598">
        <v>2</v>
      </c>
      <c r="I9598">
        <v>0.2</v>
      </c>
      <c r="J9598">
        <v>89.954800000000006</v>
      </c>
      <c r="K9598" s="2" t="s">
        <v>935</v>
      </c>
      <c r="L9598" s="2" t="s">
        <v>1463</v>
      </c>
      <c r="M9598" s="2" t="s">
        <v>949</v>
      </c>
      <c r="N9598" s="2">
        <v>95123</v>
      </c>
      <c r="O9598" s="2" t="s">
        <v>950</v>
      </c>
      <c r="P9598" s="2" t="s">
        <v>951</v>
      </c>
      <c r="Q9598" s="2" t="s">
        <v>980</v>
      </c>
      <c r="R9598" s="2" t="s">
        <v>7132</v>
      </c>
      <c r="S9598" s="2" t="s">
        <v>4359</v>
      </c>
      <c r="T9598" s="2" t="s">
        <v>955</v>
      </c>
    </row>
    <row r="9599" spans="1:20">
      <c r="A9599" t="s">
        <v>10785</v>
      </c>
      <c r="B9599" s="1">
        <v>42759</v>
      </c>
      <c r="C9599" s="1">
        <v>42764</v>
      </c>
      <c r="D9599" t="s">
        <v>957</v>
      </c>
      <c r="E9599" t="s">
        <v>526</v>
      </c>
      <c r="F9599" t="s">
        <v>7713</v>
      </c>
      <c r="G9599">
        <v>110.352</v>
      </c>
      <c r="H9599">
        <v>3</v>
      </c>
      <c r="I9599">
        <v>0.2</v>
      </c>
      <c r="J9599">
        <v>8.2764000000000006</v>
      </c>
      <c r="K9599" s="2" t="s">
        <v>935</v>
      </c>
      <c r="L9599" s="2" t="s">
        <v>1463</v>
      </c>
      <c r="M9599" s="2" t="s">
        <v>949</v>
      </c>
      <c r="N9599" s="2">
        <v>95123</v>
      </c>
      <c r="O9599" s="2" t="s">
        <v>950</v>
      </c>
      <c r="P9599" s="2" t="s">
        <v>976</v>
      </c>
      <c r="Q9599" s="2" t="s">
        <v>977</v>
      </c>
      <c r="R9599" s="2" t="s">
        <v>7714</v>
      </c>
      <c r="S9599" s="2" t="s">
        <v>4359</v>
      </c>
      <c r="T9599" s="2" t="s">
        <v>955</v>
      </c>
    </row>
    <row r="9600" spans="1:20">
      <c r="A9600" t="s">
        <v>10786</v>
      </c>
      <c r="B9600" s="1">
        <v>42266</v>
      </c>
      <c r="C9600" s="1">
        <v>42270</v>
      </c>
      <c r="D9600" t="s">
        <v>957</v>
      </c>
      <c r="E9600" t="s">
        <v>819</v>
      </c>
      <c r="F9600" t="s">
        <v>6519</v>
      </c>
      <c r="G9600">
        <v>60.84</v>
      </c>
      <c r="H9600">
        <v>3</v>
      </c>
      <c r="I9600">
        <v>0</v>
      </c>
      <c r="J9600">
        <v>19.468800000000002</v>
      </c>
      <c r="K9600" s="2" t="s">
        <v>935</v>
      </c>
      <c r="L9600" s="2" t="s">
        <v>5667</v>
      </c>
      <c r="M9600" s="2" t="s">
        <v>949</v>
      </c>
      <c r="N9600" s="2">
        <v>95823</v>
      </c>
      <c r="O9600" s="2" t="s">
        <v>950</v>
      </c>
      <c r="P9600" s="2" t="s">
        <v>939</v>
      </c>
      <c r="Q9600" s="2" t="s">
        <v>969</v>
      </c>
      <c r="R9600" s="2" t="s">
        <v>6520</v>
      </c>
      <c r="S9600" s="2" t="s">
        <v>8328</v>
      </c>
      <c r="T9600" s="2" t="s">
        <v>1008</v>
      </c>
    </row>
    <row r="9601" spans="1:20">
      <c r="A9601" t="s">
        <v>10787</v>
      </c>
      <c r="B9601" s="1">
        <v>42108</v>
      </c>
      <c r="C9601" s="1">
        <v>42112</v>
      </c>
      <c r="D9601" t="s">
        <v>957</v>
      </c>
      <c r="E9601" t="s">
        <v>292</v>
      </c>
      <c r="F9601" t="s">
        <v>5689</v>
      </c>
      <c r="G9601">
        <v>35.207999999999998</v>
      </c>
      <c r="H9601">
        <v>1</v>
      </c>
      <c r="I9601">
        <v>0.2</v>
      </c>
      <c r="J9601">
        <v>2.6406000000000001</v>
      </c>
      <c r="K9601" s="2" t="s">
        <v>935</v>
      </c>
      <c r="L9601" s="2" t="s">
        <v>1193</v>
      </c>
      <c r="M9601" s="2" t="s">
        <v>1281</v>
      </c>
      <c r="N9601" s="2">
        <v>97477</v>
      </c>
      <c r="O9601" s="2" t="s">
        <v>950</v>
      </c>
      <c r="P9601" s="2" t="s">
        <v>951</v>
      </c>
      <c r="Q9601" s="2" t="s">
        <v>983</v>
      </c>
      <c r="R9601" s="2" t="s">
        <v>5690</v>
      </c>
      <c r="S9601" s="2" t="s">
        <v>2658</v>
      </c>
      <c r="T9601" s="2" t="s">
        <v>943</v>
      </c>
    </row>
    <row r="9602" spans="1:20">
      <c r="A9602" t="s">
        <v>10788</v>
      </c>
      <c r="B9602" s="1">
        <v>42863</v>
      </c>
      <c r="C9602" s="1">
        <v>42866</v>
      </c>
      <c r="D9602" t="s">
        <v>933</v>
      </c>
      <c r="E9602" t="s">
        <v>238</v>
      </c>
      <c r="F9602" t="s">
        <v>6374</v>
      </c>
      <c r="G9602">
        <v>41.472000000000001</v>
      </c>
      <c r="H9602">
        <v>8</v>
      </c>
      <c r="I9602">
        <v>0.2</v>
      </c>
      <c r="J9602">
        <v>14.5152</v>
      </c>
      <c r="K9602" s="2" t="s">
        <v>935</v>
      </c>
      <c r="L9602" s="2" t="s">
        <v>10244</v>
      </c>
      <c r="M9602" s="2" t="s">
        <v>1004</v>
      </c>
      <c r="N9602" s="2">
        <v>76063</v>
      </c>
      <c r="O9602" s="2" t="s">
        <v>1005</v>
      </c>
      <c r="P9602" s="2" t="s">
        <v>951</v>
      </c>
      <c r="Q9602" s="2" t="s">
        <v>993</v>
      </c>
      <c r="R9602" s="2" t="s">
        <v>6375</v>
      </c>
      <c r="S9602" s="2" t="s">
        <v>2293</v>
      </c>
      <c r="T9602" s="2" t="s">
        <v>955</v>
      </c>
    </row>
    <row r="9603" spans="1:20">
      <c r="A9603" t="s">
        <v>10789</v>
      </c>
      <c r="B9603" s="1">
        <v>42617</v>
      </c>
      <c r="C9603" s="1">
        <v>42622</v>
      </c>
      <c r="D9603" t="s">
        <v>957</v>
      </c>
      <c r="E9603" t="s">
        <v>243</v>
      </c>
      <c r="F9603" t="s">
        <v>4575</v>
      </c>
      <c r="G9603">
        <v>239.5</v>
      </c>
      <c r="H9603">
        <v>5</v>
      </c>
      <c r="I9603">
        <v>0</v>
      </c>
      <c r="J9603">
        <v>114.96</v>
      </c>
      <c r="K9603" s="2" t="s">
        <v>935</v>
      </c>
      <c r="L9603" s="2" t="s">
        <v>3763</v>
      </c>
      <c r="M9603" s="2" t="s">
        <v>2408</v>
      </c>
      <c r="N9603" s="2">
        <v>72401</v>
      </c>
      <c r="O9603" s="2" t="s">
        <v>938</v>
      </c>
      <c r="P9603" s="2" t="s">
        <v>951</v>
      </c>
      <c r="Q9603" s="2" t="s">
        <v>993</v>
      </c>
      <c r="R9603" s="2" t="s">
        <v>4576</v>
      </c>
      <c r="S9603" s="2" t="s">
        <v>2342</v>
      </c>
      <c r="T9603" s="2" t="s">
        <v>943</v>
      </c>
    </row>
    <row r="9604" spans="1:20">
      <c r="A9604" t="s">
        <v>10790</v>
      </c>
      <c r="B9604" s="1">
        <v>41778</v>
      </c>
      <c r="C9604" s="1">
        <v>41781</v>
      </c>
      <c r="D9604" t="s">
        <v>1079</v>
      </c>
      <c r="E9604" t="s">
        <v>197</v>
      </c>
      <c r="F9604" t="s">
        <v>8184</v>
      </c>
      <c r="G9604">
        <v>34.200000000000003</v>
      </c>
      <c r="H9604">
        <v>5</v>
      </c>
      <c r="I9604">
        <v>0</v>
      </c>
      <c r="J9604">
        <v>9.234</v>
      </c>
      <c r="K9604" s="2" t="s">
        <v>935</v>
      </c>
      <c r="L9604" s="2" t="s">
        <v>3510</v>
      </c>
      <c r="M9604" s="2" t="s">
        <v>1194</v>
      </c>
      <c r="N9604" s="2">
        <v>23464</v>
      </c>
      <c r="O9604" s="2" t="s">
        <v>938</v>
      </c>
      <c r="P9604" s="2" t="s">
        <v>951</v>
      </c>
      <c r="Q9604" s="2" t="s">
        <v>1419</v>
      </c>
      <c r="R9604" s="2" t="s">
        <v>8185</v>
      </c>
      <c r="S9604" s="2" t="s">
        <v>2002</v>
      </c>
      <c r="T9604" s="2" t="s">
        <v>943</v>
      </c>
    </row>
    <row r="9605" spans="1:20">
      <c r="A9605" t="s">
        <v>10791</v>
      </c>
      <c r="B9605" s="1">
        <v>42538</v>
      </c>
      <c r="C9605" s="1">
        <v>42544</v>
      </c>
      <c r="D9605" t="s">
        <v>957</v>
      </c>
      <c r="E9605" t="s">
        <v>720</v>
      </c>
      <c r="F9605" t="s">
        <v>4435</v>
      </c>
      <c r="G9605">
        <v>376.86599999999999</v>
      </c>
      <c r="H9605">
        <v>3</v>
      </c>
      <c r="I9605">
        <v>0.4</v>
      </c>
      <c r="J9605">
        <v>-213.5574</v>
      </c>
      <c r="K9605" s="2" t="s">
        <v>935</v>
      </c>
      <c r="L9605" s="2" t="s">
        <v>1255</v>
      </c>
      <c r="M9605" s="2" t="s">
        <v>1147</v>
      </c>
      <c r="N9605" s="2">
        <v>14609</v>
      </c>
      <c r="O9605" s="2" t="s">
        <v>1043</v>
      </c>
      <c r="P9605" s="2" t="s">
        <v>939</v>
      </c>
      <c r="Q9605" s="2" t="s">
        <v>961</v>
      </c>
      <c r="R9605" s="2" t="s">
        <v>4436</v>
      </c>
      <c r="S9605" s="2" t="s">
        <v>6241</v>
      </c>
      <c r="T9605" s="2" t="s">
        <v>955</v>
      </c>
    </row>
    <row r="9606" spans="1:20">
      <c r="A9606" t="s">
        <v>10792</v>
      </c>
      <c r="B9606" s="1">
        <v>42310</v>
      </c>
      <c r="C9606" s="1">
        <v>42313</v>
      </c>
      <c r="D9606" t="s">
        <v>1079</v>
      </c>
      <c r="E9606" t="s">
        <v>339</v>
      </c>
      <c r="F9606" t="s">
        <v>10793</v>
      </c>
      <c r="G9606">
        <v>197.72</v>
      </c>
      <c r="H9606">
        <v>4</v>
      </c>
      <c r="I9606">
        <v>0</v>
      </c>
      <c r="J9606">
        <v>55.361600000000003</v>
      </c>
      <c r="K9606" s="2" t="s">
        <v>935</v>
      </c>
      <c r="L9606" s="2" t="s">
        <v>5202</v>
      </c>
      <c r="M9606" s="2" t="s">
        <v>1194</v>
      </c>
      <c r="N9606" s="2">
        <v>23320</v>
      </c>
      <c r="O9606" s="2" t="s">
        <v>938</v>
      </c>
      <c r="P9606" s="2" t="s">
        <v>951</v>
      </c>
      <c r="Q9606" s="2" t="s">
        <v>983</v>
      </c>
      <c r="R9606" s="2" t="s">
        <v>10794</v>
      </c>
      <c r="S9606" s="2" t="s">
        <v>2953</v>
      </c>
      <c r="T9606" s="2" t="s">
        <v>943</v>
      </c>
    </row>
    <row r="9607" spans="1:20">
      <c r="A9607" t="s">
        <v>10795</v>
      </c>
      <c r="B9607" s="1">
        <v>43043</v>
      </c>
      <c r="C9607" s="1">
        <v>43048</v>
      </c>
      <c r="D9607" t="s">
        <v>957</v>
      </c>
      <c r="E9607" t="s">
        <v>484</v>
      </c>
      <c r="F9607" t="s">
        <v>1569</v>
      </c>
      <c r="G9607">
        <v>70.72</v>
      </c>
      <c r="H9607">
        <v>4</v>
      </c>
      <c r="I9607">
        <v>0.2</v>
      </c>
      <c r="J9607">
        <v>-6.1879999999999997</v>
      </c>
      <c r="K9607" s="2" t="s">
        <v>935</v>
      </c>
      <c r="L9607" s="2" t="s">
        <v>3065</v>
      </c>
      <c r="M9607" s="2" t="s">
        <v>1348</v>
      </c>
      <c r="N9607" s="2">
        <v>43130</v>
      </c>
      <c r="O9607" s="2" t="s">
        <v>1043</v>
      </c>
      <c r="P9607" s="2" t="s">
        <v>976</v>
      </c>
      <c r="Q9607" s="2" t="s">
        <v>1054</v>
      </c>
      <c r="R9607" s="2" t="s">
        <v>1570</v>
      </c>
      <c r="S9607" s="2" t="s">
        <v>4095</v>
      </c>
      <c r="T9607" s="2" t="s">
        <v>955</v>
      </c>
    </row>
    <row r="9608" spans="1:20">
      <c r="A9608" t="s">
        <v>10795</v>
      </c>
      <c r="B9608" s="1">
        <v>43043</v>
      </c>
      <c r="C9608" s="1">
        <v>43048</v>
      </c>
      <c r="D9608" t="s">
        <v>957</v>
      </c>
      <c r="E9608" t="s">
        <v>484</v>
      </c>
      <c r="F9608" t="s">
        <v>3881</v>
      </c>
      <c r="G9608">
        <v>194.352</v>
      </c>
      <c r="H9608">
        <v>3</v>
      </c>
      <c r="I9608">
        <v>0.2</v>
      </c>
      <c r="J9608">
        <v>-43.729199999999999</v>
      </c>
      <c r="K9608" s="2" t="s">
        <v>935</v>
      </c>
      <c r="L9608" s="2" t="s">
        <v>3065</v>
      </c>
      <c r="M9608" s="2" t="s">
        <v>1348</v>
      </c>
      <c r="N9608" s="2">
        <v>43130</v>
      </c>
      <c r="O9608" s="2" t="s">
        <v>1043</v>
      </c>
      <c r="P9608" s="2" t="s">
        <v>951</v>
      </c>
      <c r="Q9608" s="2" t="s">
        <v>965</v>
      </c>
      <c r="R9608" s="2" t="s">
        <v>3882</v>
      </c>
      <c r="S9608" s="2" t="s">
        <v>4095</v>
      </c>
      <c r="T9608" s="2" t="s">
        <v>955</v>
      </c>
    </row>
    <row r="9609" spans="1:20">
      <c r="A9609" t="s">
        <v>10796</v>
      </c>
      <c r="B9609" s="1">
        <v>43074</v>
      </c>
      <c r="C9609" s="1">
        <v>43077</v>
      </c>
      <c r="D9609" t="s">
        <v>933</v>
      </c>
      <c r="E9609" t="s">
        <v>625</v>
      </c>
      <c r="F9609" t="s">
        <v>6899</v>
      </c>
      <c r="G9609">
        <v>21.6</v>
      </c>
      <c r="H9609">
        <v>6</v>
      </c>
      <c r="I9609">
        <v>0</v>
      </c>
      <c r="J9609">
        <v>9.9359999999999999</v>
      </c>
      <c r="K9609" s="2" t="s">
        <v>935</v>
      </c>
      <c r="L9609" s="2" t="s">
        <v>903</v>
      </c>
      <c r="M9609" s="2" t="s">
        <v>1147</v>
      </c>
      <c r="N9609" s="2">
        <v>10024</v>
      </c>
      <c r="O9609" s="2" t="s">
        <v>1043</v>
      </c>
      <c r="P9609" s="2" t="s">
        <v>951</v>
      </c>
      <c r="Q9609" s="2" t="s">
        <v>993</v>
      </c>
      <c r="R9609" s="2" t="s">
        <v>6900</v>
      </c>
      <c r="S9609" s="2" t="s">
        <v>5287</v>
      </c>
      <c r="T9609" s="2" t="s">
        <v>943</v>
      </c>
    </row>
    <row r="9610" spans="1:20">
      <c r="A9610" t="s">
        <v>10796</v>
      </c>
      <c r="B9610" s="1">
        <v>43074</v>
      </c>
      <c r="C9610" s="1">
        <v>43077</v>
      </c>
      <c r="D9610" t="s">
        <v>933</v>
      </c>
      <c r="E9610" t="s">
        <v>625</v>
      </c>
      <c r="F9610" t="s">
        <v>5294</v>
      </c>
      <c r="G9610">
        <v>11.07</v>
      </c>
      <c r="H9610">
        <v>3</v>
      </c>
      <c r="I9610">
        <v>0</v>
      </c>
      <c r="J9610">
        <v>5.2028999999999996</v>
      </c>
      <c r="K9610" s="2" t="s">
        <v>935</v>
      </c>
      <c r="L9610" s="2" t="s">
        <v>903</v>
      </c>
      <c r="M9610" s="2" t="s">
        <v>1147</v>
      </c>
      <c r="N9610" s="2">
        <v>10024</v>
      </c>
      <c r="O9610" s="2" t="s">
        <v>1043</v>
      </c>
      <c r="P9610" s="2" t="s">
        <v>951</v>
      </c>
      <c r="Q9610" s="2" t="s">
        <v>952</v>
      </c>
      <c r="R9610" s="2" t="s">
        <v>5295</v>
      </c>
      <c r="S9610" s="2" t="s">
        <v>5287</v>
      </c>
      <c r="T9610" s="2" t="s">
        <v>943</v>
      </c>
    </row>
    <row r="9611" spans="1:20">
      <c r="A9611" t="s">
        <v>10797</v>
      </c>
      <c r="B9611" s="1">
        <v>42506</v>
      </c>
      <c r="C9611" s="1">
        <v>42509</v>
      </c>
      <c r="D9611" t="s">
        <v>933</v>
      </c>
      <c r="E9611" t="s">
        <v>239</v>
      </c>
      <c r="F9611" t="s">
        <v>6321</v>
      </c>
      <c r="G9611">
        <v>282.83999999999997</v>
      </c>
      <c r="H9611">
        <v>4</v>
      </c>
      <c r="I9611">
        <v>0</v>
      </c>
      <c r="J9611">
        <v>19.7988</v>
      </c>
      <c r="K9611" s="2" t="s">
        <v>935</v>
      </c>
      <c r="L9611" s="2" t="s">
        <v>904</v>
      </c>
      <c r="M9611" s="2" t="s">
        <v>949</v>
      </c>
      <c r="N9611" s="2">
        <v>90045</v>
      </c>
      <c r="O9611" s="2" t="s">
        <v>950</v>
      </c>
      <c r="P9611" s="2" t="s">
        <v>939</v>
      </c>
      <c r="Q9611" s="2" t="s">
        <v>969</v>
      </c>
      <c r="R9611" s="2" t="s">
        <v>6322</v>
      </c>
      <c r="S9611" s="2" t="s">
        <v>2303</v>
      </c>
      <c r="T9611" s="2" t="s">
        <v>943</v>
      </c>
    </row>
    <row r="9612" spans="1:20">
      <c r="A9612" t="s">
        <v>10797</v>
      </c>
      <c r="B9612" s="1">
        <v>42506</v>
      </c>
      <c r="C9612" s="1">
        <v>42509</v>
      </c>
      <c r="D9612" t="s">
        <v>933</v>
      </c>
      <c r="E9612" t="s">
        <v>239</v>
      </c>
      <c r="F9612" t="s">
        <v>4514</v>
      </c>
      <c r="G9612">
        <v>27.72</v>
      </c>
      <c r="H9612">
        <v>9</v>
      </c>
      <c r="I9612">
        <v>0</v>
      </c>
      <c r="J9612">
        <v>13.3056</v>
      </c>
      <c r="K9612" s="2" t="s">
        <v>935</v>
      </c>
      <c r="L9612" s="2" t="s">
        <v>904</v>
      </c>
      <c r="M9612" s="2" t="s">
        <v>949</v>
      </c>
      <c r="N9612" s="2">
        <v>90045</v>
      </c>
      <c r="O9612" s="2" t="s">
        <v>950</v>
      </c>
      <c r="P9612" s="2" t="s">
        <v>951</v>
      </c>
      <c r="Q9612" s="2" t="s">
        <v>952</v>
      </c>
      <c r="R9612" s="2" t="s">
        <v>4516</v>
      </c>
      <c r="S9612" s="2" t="s">
        <v>2303</v>
      </c>
      <c r="T9612" s="2" t="s">
        <v>943</v>
      </c>
    </row>
    <row r="9613" spans="1:20">
      <c r="A9613" t="s">
        <v>10798</v>
      </c>
      <c r="B9613" s="1">
        <v>43032</v>
      </c>
      <c r="C9613" s="1">
        <v>43038</v>
      </c>
      <c r="D9613" t="s">
        <v>957</v>
      </c>
      <c r="E9613" t="s">
        <v>285</v>
      </c>
      <c r="F9613" t="s">
        <v>3802</v>
      </c>
      <c r="G9613">
        <v>11.68</v>
      </c>
      <c r="H9613">
        <v>4</v>
      </c>
      <c r="I9613">
        <v>0</v>
      </c>
      <c r="J9613">
        <v>5.2560000000000002</v>
      </c>
      <c r="K9613" s="2" t="s">
        <v>935</v>
      </c>
      <c r="L9613" s="2" t="s">
        <v>909</v>
      </c>
      <c r="M9613" s="2" t="s">
        <v>2214</v>
      </c>
      <c r="N9613" s="2">
        <v>39212</v>
      </c>
      <c r="O9613" s="2" t="s">
        <v>938</v>
      </c>
      <c r="P9613" s="2" t="s">
        <v>951</v>
      </c>
      <c r="Q9613" s="2" t="s">
        <v>1148</v>
      </c>
      <c r="R9613" s="2" t="s">
        <v>1404</v>
      </c>
      <c r="S9613" s="2" t="s">
        <v>2618</v>
      </c>
      <c r="T9613" s="2" t="s">
        <v>943</v>
      </c>
    </row>
    <row r="9614" spans="1:20">
      <c r="A9614" t="s">
        <v>10799</v>
      </c>
      <c r="B9614" s="1">
        <v>42631</v>
      </c>
      <c r="C9614" s="1">
        <v>42635</v>
      </c>
      <c r="D9614" t="s">
        <v>957</v>
      </c>
      <c r="E9614" t="s">
        <v>273</v>
      </c>
      <c r="F9614" t="s">
        <v>6562</v>
      </c>
      <c r="G9614">
        <v>239.98400000000001</v>
      </c>
      <c r="H9614">
        <v>2</v>
      </c>
      <c r="I9614">
        <v>0.2</v>
      </c>
      <c r="J9614">
        <v>23.9984</v>
      </c>
      <c r="K9614" s="2" t="s">
        <v>935</v>
      </c>
      <c r="L9614" s="2" t="s">
        <v>6579</v>
      </c>
      <c r="M9614" s="2" t="s">
        <v>949</v>
      </c>
      <c r="N9614" s="2">
        <v>95695</v>
      </c>
      <c r="O9614" s="2" t="s">
        <v>950</v>
      </c>
      <c r="P9614" s="2" t="s">
        <v>976</v>
      </c>
      <c r="Q9614" s="2" t="s">
        <v>977</v>
      </c>
      <c r="R9614" s="2" t="s">
        <v>6563</v>
      </c>
      <c r="S9614" s="2" t="s">
        <v>2550</v>
      </c>
      <c r="T9614" s="2" t="s">
        <v>943</v>
      </c>
    </row>
    <row r="9615" spans="1:20">
      <c r="A9615" t="s">
        <v>10800</v>
      </c>
      <c r="B9615" s="1">
        <v>41954</v>
      </c>
      <c r="C9615" s="1">
        <v>41956</v>
      </c>
      <c r="D9615" t="s">
        <v>1079</v>
      </c>
      <c r="E9615" t="s">
        <v>143</v>
      </c>
      <c r="F9615" t="s">
        <v>982</v>
      </c>
      <c r="G9615">
        <v>22.98</v>
      </c>
      <c r="H9615">
        <v>1</v>
      </c>
      <c r="I9615">
        <v>0</v>
      </c>
      <c r="J9615">
        <v>6.8940000000000001</v>
      </c>
      <c r="K9615" s="2" t="s">
        <v>935</v>
      </c>
      <c r="L9615" s="2" t="s">
        <v>905</v>
      </c>
      <c r="M9615" s="2" t="s">
        <v>998</v>
      </c>
      <c r="N9615" s="2">
        <v>98115</v>
      </c>
      <c r="O9615" s="2" t="s">
        <v>950</v>
      </c>
      <c r="P9615" s="2" t="s">
        <v>951</v>
      </c>
      <c r="Q9615" s="2" t="s">
        <v>983</v>
      </c>
      <c r="R9615" s="2" t="s">
        <v>984</v>
      </c>
      <c r="S9615" s="2" t="s">
        <v>1589</v>
      </c>
      <c r="T9615" s="2" t="s">
        <v>955</v>
      </c>
    </row>
    <row r="9616" spans="1:20">
      <c r="A9616" t="s">
        <v>10800</v>
      </c>
      <c r="B9616" s="1">
        <v>41954</v>
      </c>
      <c r="C9616" s="1">
        <v>41956</v>
      </c>
      <c r="D9616" t="s">
        <v>1079</v>
      </c>
      <c r="E9616" t="s">
        <v>143</v>
      </c>
      <c r="F9616" t="s">
        <v>5164</v>
      </c>
      <c r="G9616">
        <v>102.13</v>
      </c>
      <c r="H9616">
        <v>7</v>
      </c>
      <c r="I9616">
        <v>0</v>
      </c>
      <c r="J9616">
        <v>15.3195</v>
      </c>
      <c r="K9616" s="2" t="s">
        <v>935</v>
      </c>
      <c r="L9616" s="2" t="s">
        <v>905</v>
      </c>
      <c r="M9616" s="2" t="s">
        <v>998</v>
      </c>
      <c r="N9616" s="2">
        <v>98115</v>
      </c>
      <c r="O9616" s="2" t="s">
        <v>950</v>
      </c>
      <c r="P9616" s="2" t="s">
        <v>976</v>
      </c>
      <c r="Q9616" s="2" t="s">
        <v>1054</v>
      </c>
      <c r="R9616" s="2" t="s">
        <v>5165</v>
      </c>
      <c r="S9616" s="2" t="s">
        <v>1589</v>
      </c>
      <c r="T9616" s="2" t="s">
        <v>955</v>
      </c>
    </row>
    <row r="9617" spans="1:20">
      <c r="A9617" t="s">
        <v>10800</v>
      </c>
      <c r="B9617" s="1">
        <v>41954</v>
      </c>
      <c r="C9617" s="1">
        <v>41956</v>
      </c>
      <c r="D9617" t="s">
        <v>1079</v>
      </c>
      <c r="E9617" t="s">
        <v>143</v>
      </c>
      <c r="F9617" t="s">
        <v>2439</v>
      </c>
      <c r="G9617">
        <v>2033.5840000000001</v>
      </c>
      <c r="H9617">
        <v>2</v>
      </c>
      <c r="I9617">
        <v>0.2</v>
      </c>
      <c r="J9617">
        <v>762.59400000000005</v>
      </c>
      <c r="K9617" s="2" t="s">
        <v>935</v>
      </c>
      <c r="L9617" s="2" t="s">
        <v>905</v>
      </c>
      <c r="M9617" s="2" t="s">
        <v>998</v>
      </c>
      <c r="N9617" s="2">
        <v>98115</v>
      </c>
      <c r="O9617" s="2" t="s">
        <v>950</v>
      </c>
      <c r="P9617" s="2" t="s">
        <v>951</v>
      </c>
      <c r="Q9617" s="2" t="s">
        <v>980</v>
      </c>
      <c r="R9617" s="2" t="s">
        <v>885</v>
      </c>
      <c r="S9617" s="2" t="s">
        <v>1589</v>
      </c>
      <c r="T9617" s="2" t="s">
        <v>955</v>
      </c>
    </row>
    <row r="9618" spans="1:20">
      <c r="A9618" t="s">
        <v>10801</v>
      </c>
      <c r="B9618" s="1">
        <v>42604</v>
      </c>
      <c r="C9618" s="1">
        <v>42611</v>
      </c>
      <c r="D9618" t="s">
        <v>957</v>
      </c>
      <c r="E9618" t="s">
        <v>519</v>
      </c>
      <c r="F9618" t="s">
        <v>3733</v>
      </c>
      <c r="G9618">
        <v>5.76</v>
      </c>
      <c r="H9618">
        <v>2</v>
      </c>
      <c r="I9618">
        <v>0</v>
      </c>
      <c r="J9618">
        <v>1.6704000000000001</v>
      </c>
      <c r="K9618" s="2" t="s">
        <v>935</v>
      </c>
      <c r="L9618" s="2" t="s">
        <v>904</v>
      </c>
      <c r="M9618" s="2" t="s">
        <v>949</v>
      </c>
      <c r="N9618" s="2">
        <v>90049</v>
      </c>
      <c r="O9618" s="2" t="s">
        <v>950</v>
      </c>
      <c r="P9618" s="2" t="s">
        <v>951</v>
      </c>
      <c r="Q9618" s="2" t="s">
        <v>973</v>
      </c>
      <c r="R9618" s="2" t="s">
        <v>3734</v>
      </c>
      <c r="S9618" s="2" t="s">
        <v>4311</v>
      </c>
      <c r="T9618" s="2" t="s">
        <v>955</v>
      </c>
    </row>
    <row r="9619" spans="1:20">
      <c r="A9619" t="s">
        <v>10802</v>
      </c>
      <c r="B9619" s="1">
        <v>43055</v>
      </c>
      <c r="C9619" s="1">
        <v>43060</v>
      </c>
      <c r="D9619" t="s">
        <v>957</v>
      </c>
      <c r="E9619" t="s">
        <v>566</v>
      </c>
      <c r="F9619" t="s">
        <v>2997</v>
      </c>
      <c r="G9619">
        <v>899.98199999999997</v>
      </c>
      <c r="H9619">
        <v>3</v>
      </c>
      <c r="I9619">
        <v>0.4</v>
      </c>
      <c r="J9619">
        <v>74.998500000000007</v>
      </c>
      <c r="K9619" s="2" t="s">
        <v>935</v>
      </c>
      <c r="L9619" s="2" t="s">
        <v>4963</v>
      </c>
      <c r="M9619" s="2" t="s">
        <v>1348</v>
      </c>
      <c r="N9619" s="2">
        <v>43402</v>
      </c>
      <c r="O9619" s="2" t="s">
        <v>1043</v>
      </c>
      <c r="P9619" s="2" t="s">
        <v>976</v>
      </c>
      <c r="Q9619" s="2" t="s">
        <v>1977</v>
      </c>
      <c r="R9619" s="2" t="s">
        <v>2998</v>
      </c>
      <c r="S9619" s="2" t="s">
        <v>4666</v>
      </c>
      <c r="T9619" s="2" t="s">
        <v>955</v>
      </c>
    </row>
    <row r="9620" spans="1:20">
      <c r="A9620" t="s">
        <v>10802</v>
      </c>
      <c r="B9620" s="1">
        <v>43055</v>
      </c>
      <c r="C9620" s="1">
        <v>43060</v>
      </c>
      <c r="D9620" t="s">
        <v>957</v>
      </c>
      <c r="E9620" t="s">
        <v>566</v>
      </c>
      <c r="F9620" t="s">
        <v>4022</v>
      </c>
      <c r="G9620">
        <v>86.352000000000004</v>
      </c>
      <c r="H9620">
        <v>3</v>
      </c>
      <c r="I9620">
        <v>0.2</v>
      </c>
      <c r="J9620">
        <v>5.3970000000000002</v>
      </c>
      <c r="K9620" s="2" t="s">
        <v>935</v>
      </c>
      <c r="L9620" s="2" t="s">
        <v>4963</v>
      </c>
      <c r="M9620" s="2" t="s">
        <v>1348</v>
      </c>
      <c r="N9620" s="2">
        <v>43402</v>
      </c>
      <c r="O9620" s="2" t="s">
        <v>1043</v>
      </c>
      <c r="P9620" s="2" t="s">
        <v>951</v>
      </c>
      <c r="Q9620" s="2" t="s">
        <v>973</v>
      </c>
      <c r="R9620" s="2" t="s">
        <v>4023</v>
      </c>
      <c r="S9620" s="2" t="s">
        <v>4666</v>
      </c>
      <c r="T9620" s="2" t="s">
        <v>955</v>
      </c>
    </row>
    <row r="9621" spans="1:20">
      <c r="A9621" t="s">
        <v>10802</v>
      </c>
      <c r="B9621" s="1">
        <v>43055</v>
      </c>
      <c r="C9621" s="1">
        <v>43060</v>
      </c>
      <c r="D9621" t="s">
        <v>957</v>
      </c>
      <c r="E9621" t="s">
        <v>566</v>
      </c>
      <c r="F9621" t="s">
        <v>2098</v>
      </c>
      <c r="G9621">
        <v>139.96</v>
      </c>
      <c r="H9621">
        <v>5</v>
      </c>
      <c r="I9621">
        <v>0.2</v>
      </c>
      <c r="J9621">
        <v>-1.7495000000000001</v>
      </c>
      <c r="K9621" s="2" t="s">
        <v>935</v>
      </c>
      <c r="L9621" s="2" t="s">
        <v>4963</v>
      </c>
      <c r="M9621" s="2" t="s">
        <v>1348</v>
      </c>
      <c r="N9621" s="2">
        <v>43402</v>
      </c>
      <c r="O9621" s="2" t="s">
        <v>1043</v>
      </c>
      <c r="P9621" s="2" t="s">
        <v>976</v>
      </c>
      <c r="Q9621" s="2" t="s">
        <v>1054</v>
      </c>
      <c r="R9621" s="2" t="s">
        <v>2099</v>
      </c>
      <c r="S9621" s="2" t="s">
        <v>4666</v>
      </c>
      <c r="T9621" s="2" t="s">
        <v>955</v>
      </c>
    </row>
    <row r="9622" spans="1:20">
      <c r="A9622" t="s">
        <v>10803</v>
      </c>
      <c r="B9622" s="1">
        <v>41908</v>
      </c>
      <c r="C9622" s="1">
        <v>41912</v>
      </c>
      <c r="D9622" t="s">
        <v>957</v>
      </c>
      <c r="E9622" t="s">
        <v>582</v>
      </c>
      <c r="F9622" t="s">
        <v>9299</v>
      </c>
      <c r="G9622">
        <v>16.704000000000001</v>
      </c>
      <c r="H9622">
        <v>6</v>
      </c>
      <c r="I9622">
        <v>0.2</v>
      </c>
      <c r="J9622">
        <v>1.2527999999999999</v>
      </c>
      <c r="K9622" s="2" t="s">
        <v>935</v>
      </c>
      <c r="L9622" s="2" t="s">
        <v>3065</v>
      </c>
      <c r="M9622" s="2" t="s">
        <v>1348</v>
      </c>
      <c r="N9622" s="2">
        <v>43130</v>
      </c>
      <c r="O9622" s="2" t="s">
        <v>1043</v>
      </c>
      <c r="P9622" s="2" t="s">
        <v>951</v>
      </c>
      <c r="Q9622" s="2" t="s">
        <v>983</v>
      </c>
      <c r="R9622" s="2" t="s">
        <v>9301</v>
      </c>
      <c r="S9622" s="2" t="s">
        <v>4814</v>
      </c>
      <c r="T9622" s="2" t="s">
        <v>1008</v>
      </c>
    </row>
    <row r="9623" spans="1:20">
      <c r="A9623" t="s">
        <v>10803</v>
      </c>
      <c r="B9623" s="1">
        <v>41908</v>
      </c>
      <c r="C9623" s="1">
        <v>41912</v>
      </c>
      <c r="D9623" t="s">
        <v>957</v>
      </c>
      <c r="E9623" t="s">
        <v>582</v>
      </c>
      <c r="F9623" t="s">
        <v>10029</v>
      </c>
      <c r="G9623">
        <v>3.1520000000000001</v>
      </c>
      <c r="H9623">
        <v>2</v>
      </c>
      <c r="I9623">
        <v>0.2</v>
      </c>
      <c r="J9623">
        <v>0.4728</v>
      </c>
      <c r="K9623" s="2" t="s">
        <v>935</v>
      </c>
      <c r="L9623" s="2" t="s">
        <v>3065</v>
      </c>
      <c r="M9623" s="2" t="s">
        <v>1348</v>
      </c>
      <c r="N9623" s="2">
        <v>43130</v>
      </c>
      <c r="O9623" s="2" t="s">
        <v>1043</v>
      </c>
      <c r="P9623" s="2" t="s">
        <v>976</v>
      </c>
      <c r="Q9623" s="2" t="s">
        <v>1054</v>
      </c>
      <c r="R9623" s="2" t="s">
        <v>10030</v>
      </c>
      <c r="S9623" s="2" t="s">
        <v>4814</v>
      </c>
      <c r="T9623" s="2" t="s">
        <v>1008</v>
      </c>
    </row>
    <row r="9624" spans="1:20">
      <c r="A9624" t="s">
        <v>10803</v>
      </c>
      <c r="B9624" s="1">
        <v>41908</v>
      </c>
      <c r="C9624" s="1">
        <v>41912</v>
      </c>
      <c r="D9624" t="s">
        <v>957</v>
      </c>
      <c r="E9624" t="s">
        <v>582</v>
      </c>
      <c r="F9624" t="s">
        <v>6787</v>
      </c>
      <c r="G9624">
        <v>32.896000000000001</v>
      </c>
      <c r="H9624">
        <v>4</v>
      </c>
      <c r="I9624">
        <v>0.2</v>
      </c>
      <c r="J9624">
        <v>11.102399999999999</v>
      </c>
      <c r="K9624" s="2" t="s">
        <v>935</v>
      </c>
      <c r="L9624" s="2" t="s">
        <v>3065</v>
      </c>
      <c r="M9624" s="2" t="s">
        <v>1348</v>
      </c>
      <c r="N9624" s="2">
        <v>43130</v>
      </c>
      <c r="O9624" s="2" t="s">
        <v>1043</v>
      </c>
      <c r="P9624" s="2" t="s">
        <v>951</v>
      </c>
      <c r="Q9624" s="2" t="s">
        <v>993</v>
      </c>
      <c r="R9624" s="2" t="s">
        <v>6788</v>
      </c>
      <c r="S9624" s="2" t="s">
        <v>4814</v>
      </c>
      <c r="T9624" s="2" t="s">
        <v>1008</v>
      </c>
    </row>
    <row r="9625" spans="1:20">
      <c r="A9625" t="s">
        <v>10804</v>
      </c>
      <c r="B9625" s="1">
        <v>42915</v>
      </c>
      <c r="C9625" s="1">
        <v>42916</v>
      </c>
      <c r="D9625" t="s">
        <v>1079</v>
      </c>
      <c r="E9625" t="s">
        <v>306</v>
      </c>
      <c r="F9625" t="s">
        <v>3123</v>
      </c>
      <c r="G9625">
        <v>21.391999999999999</v>
      </c>
      <c r="H9625">
        <v>2</v>
      </c>
      <c r="I9625">
        <v>0.8</v>
      </c>
      <c r="J9625">
        <v>-54.549599999999998</v>
      </c>
      <c r="K9625" s="2" t="s">
        <v>935</v>
      </c>
      <c r="L9625" s="2" t="s">
        <v>1622</v>
      </c>
      <c r="M9625" s="2" t="s">
        <v>1004</v>
      </c>
      <c r="N9625" s="2">
        <v>75220</v>
      </c>
      <c r="O9625" s="2" t="s">
        <v>1005</v>
      </c>
      <c r="P9625" s="2" t="s">
        <v>951</v>
      </c>
      <c r="Q9625" s="2" t="s">
        <v>983</v>
      </c>
      <c r="R9625" s="2" t="s">
        <v>3124</v>
      </c>
      <c r="S9625" s="2" t="s">
        <v>2745</v>
      </c>
      <c r="T9625" s="2" t="s">
        <v>943</v>
      </c>
    </row>
    <row r="9626" spans="1:20">
      <c r="A9626" t="s">
        <v>10804</v>
      </c>
      <c r="B9626" s="1">
        <v>42915</v>
      </c>
      <c r="C9626" s="1">
        <v>42916</v>
      </c>
      <c r="D9626" t="s">
        <v>1079</v>
      </c>
      <c r="E9626" t="s">
        <v>306</v>
      </c>
      <c r="F9626" t="s">
        <v>5186</v>
      </c>
      <c r="G9626">
        <v>307.31400000000002</v>
      </c>
      <c r="H9626">
        <v>3</v>
      </c>
      <c r="I9626">
        <v>0.3</v>
      </c>
      <c r="J9626">
        <v>-39.511800000000001</v>
      </c>
      <c r="K9626" s="2" t="s">
        <v>935</v>
      </c>
      <c r="L9626" s="2" t="s">
        <v>1622</v>
      </c>
      <c r="M9626" s="2" t="s">
        <v>1004</v>
      </c>
      <c r="N9626" s="2">
        <v>75220</v>
      </c>
      <c r="O9626" s="2" t="s">
        <v>1005</v>
      </c>
      <c r="P9626" s="2" t="s">
        <v>939</v>
      </c>
      <c r="Q9626" s="2" t="s">
        <v>961</v>
      </c>
      <c r="R9626" s="2" t="s">
        <v>5187</v>
      </c>
      <c r="S9626" s="2" t="s">
        <v>2745</v>
      </c>
      <c r="T9626" s="2" t="s">
        <v>943</v>
      </c>
    </row>
    <row r="9627" spans="1:20">
      <c r="A9627" t="s">
        <v>10804</v>
      </c>
      <c r="B9627" s="1">
        <v>42915</v>
      </c>
      <c r="C9627" s="1">
        <v>42916</v>
      </c>
      <c r="D9627" t="s">
        <v>1079</v>
      </c>
      <c r="E9627" t="s">
        <v>306</v>
      </c>
      <c r="F9627" t="s">
        <v>5716</v>
      </c>
      <c r="G9627">
        <v>409.99919999999997</v>
      </c>
      <c r="H9627">
        <v>3</v>
      </c>
      <c r="I9627">
        <v>0.32</v>
      </c>
      <c r="J9627">
        <v>-96.470399999999998</v>
      </c>
      <c r="K9627" s="2" t="s">
        <v>935</v>
      </c>
      <c r="L9627" s="2" t="s">
        <v>1622</v>
      </c>
      <c r="M9627" s="2" t="s">
        <v>1004</v>
      </c>
      <c r="N9627" s="2">
        <v>75220</v>
      </c>
      <c r="O9627" s="2" t="s">
        <v>1005</v>
      </c>
      <c r="P9627" s="2" t="s">
        <v>939</v>
      </c>
      <c r="Q9627" s="2" t="s">
        <v>940</v>
      </c>
      <c r="R9627" s="2" t="s">
        <v>5717</v>
      </c>
      <c r="S9627" s="2" t="s">
        <v>2745</v>
      </c>
      <c r="T9627" s="2" t="s">
        <v>943</v>
      </c>
    </row>
    <row r="9628" spans="1:20">
      <c r="A9628" t="s">
        <v>10805</v>
      </c>
      <c r="B9628" s="1">
        <v>43001</v>
      </c>
      <c r="C9628" s="1">
        <v>43003</v>
      </c>
      <c r="D9628" t="s">
        <v>1079</v>
      </c>
      <c r="E9628" t="s">
        <v>242</v>
      </c>
      <c r="F9628" t="s">
        <v>9781</v>
      </c>
      <c r="G9628">
        <v>9.2479999999999993</v>
      </c>
      <c r="H9628">
        <v>2</v>
      </c>
      <c r="I9628">
        <v>0.2</v>
      </c>
      <c r="J9628">
        <v>3.3523999999999998</v>
      </c>
      <c r="K9628" s="2" t="s">
        <v>935</v>
      </c>
      <c r="L9628" s="2" t="s">
        <v>5207</v>
      </c>
      <c r="M9628" s="2" t="s">
        <v>1004</v>
      </c>
      <c r="N9628" s="2">
        <v>79424</v>
      </c>
      <c r="O9628" s="2" t="s">
        <v>1005</v>
      </c>
      <c r="P9628" s="2" t="s">
        <v>951</v>
      </c>
      <c r="Q9628" s="2" t="s">
        <v>993</v>
      </c>
      <c r="R9628" s="2" t="s">
        <v>9782</v>
      </c>
      <c r="S9628" s="2" t="s">
        <v>2338</v>
      </c>
      <c r="T9628" s="2" t="s">
        <v>955</v>
      </c>
    </row>
    <row r="9629" spans="1:20">
      <c r="A9629" t="s">
        <v>10806</v>
      </c>
      <c r="B9629" s="1">
        <v>41966</v>
      </c>
      <c r="C9629" s="1">
        <v>41970</v>
      </c>
      <c r="D9629" t="s">
        <v>957</v>
      </c>
      <c r="E9629" t="s">
        <v>646</v>
      </c>
      <c r="F9629" t="s">
        <v>3533</v>
      </c>
      <c r="G9629">
        <v>14.67</v>
      </c>
      <c r="H9629">
        <v>3</v>
      </c>
      <c r="I9629">
        <v>0</v>
      </c>
      <c r="J9629">
        <v>6.7481999999999998</v>
      </c>
      <c r="K9629" s="2" t="s">
        <v>935</v>
      </c>
      <c r="L9629" s="2" t="s">
        <v>907</v>
      </c>
      <c r="M9629" s="2" t="s">
        <v>1122</v>
      </c>
      <c r="N9629" s="2">
        <v>48227</v>
      </c>
      <c r="O9629" s="2" t="s">
        <v>1005</v>
      </c>
      <c r="P9629" s="2" t="s">
        <v>951</v>
      </c>
      <c r="Q9629" s="2" t="s">
        <v>980</v>
      </c>
      <c r="R9629" s="2" t="s">
        <v>3534</v>
      </c>
      <c r="S9629" s="2" t="s">
        <v>5482</v>
      </c>
      <c r="T9629" s="2" t="s">
        <v>943</v>
      </c>
    </row>
    <row r="9630" spans="1:20">
      <c r="A9630" t="s">
        <v>10807</v>
      </c>
      <c r="B9630" s="1">
        <v>41652</v>
      </c>
      <c r="C9630" s="1">
        <v>41657</v>
      </c>
      <c r="D9630" t="s">
        <v>957</v>
      </c>
      <c r="E9630" t="s">
        <v>518</v>
      </c>
      <c r="F9630" t="s">
        <v>3334</v>
      </c>
      <c r="G9630">
        <v>37.408000000000001</v>
      </c>
      <c r="H9630">
        <v>7</v>
      </c>
      <c r="I9630">
        <v>0.2</v>
      </c>
      <c r="J9630">
        <v>13.0928</v>
      </c>
      <c r="K9630" s="2" t="s">
        <v>935</v>
      </c>
      <c r="L9630" s="2" t="s">
        <v>1442</v>
      </c>
      <c r="M9630" s="2" t="s">
        <v>1348</v>
      </c>
      <c r="N9630" s="2">
        <v>43055</v>
      </c>
      <c r="O9630" s="2" t="s">
        <v>1043</v>
      </c>
      <c r="P9630" s="2" t="s">
        <v>951</v>
      </c>
      <c r="Q9630" s="2" t="s">
        <v>993</v>
      </c>
      <c r="R9630" s="2" t="s">
        <v>3335</v>
      </c>
      <c r="S9630" s="2" t="s">
        <v>4309</v>
      </c>
      <c r="T9630" s="2" t="s">
        <v>943</v>
      </c>
    </row>
    <row r="9631" spans="1:20">
      <c r="A9631" t="s">
        <v>10807</v>
      </c>
      <c r="B9631" s="1">
        <v>41652</v>
      </c>
      <c r="C9631" s="1">
        <v>41657</v>
      </c>
      <c r="D9631" t="s">
        <v>957</v>
      </c>
      <c r="E9631" t="s">
        <v>518</v>
      </c>
      <c r="F9631" t="s">
        <v>6873</v>
      </c>
      <c r="G9631">
        <v>3.4380000000000002</v>
      </c>
      <c r="H9631">
        <v>2</v>
      </c>
      <c r="I9631">
        <v>0.7</v>
      </c>
      <c r="J9631">
        <v>-2.5211999999999999</v>
      </c>
      <c r="K9631" s="2" t="s">
        <v>935</v>
      </c>
      <c r="L9631" s="2" t="s">
        <v>1442</v>
      </c>
      <c r="M9631" s="2" t="s">
        <v>1348</v>
      </c>
      <c r="N9631" s="2">
        <v>43055</v>
      </c>
      <c r="O9631" s="2" t="s">
        <v>1043</v>
      </c>
      <c r="P9631" s="2" t="s">
        <v>951</v>
      </c>
      <c r="Q9631" s="2" t="s">
        <v>980</v>
      </c>
      <c r="R9631" s="2" t="s">
        <v>6874</v>
      </c>
      <c r="S9631" s="2" t="s">
        <v>4309</v>
      </c>
      <c r="T9631" s="2" t="s">
        <v>943</v>
      </c>
    </row>
    <row r="9632" spans="1:20">
      <c r="A9632" t="s">
        <v>10808</v>
      </c>
      <c r="B9632" s="1">
        <v>42521</v>
      </c>
      <c r="C9632" s="1">
        <v>42527</v>
      </c>
      <c r="D9632" t="s">
        <v>957</v>
      </c>
      <c r="E9632" t="s">
        <v>448</v>
      </c>
      <c r="F9632" t="s">
        <v>1303</v>
      </c>
      <c r="G9632">
        <v>7.1520000000000001</v>
      </c>
      <c r="H9632">
        <v>3</v>
      </c>
      <c r="I9632">
        <v>0.2</v>
      </c>
      <c r="J9632">
        <v>2.3243999999999998</v>
      </c>
      <c r="K9632" s="2" t="s">
        <v>935</v>
      </c>
      <c r="L9632" s="2" t="s">
        <v>903</v>
      </c>
      <c r="M9632" s="2" t="s">
        <v>1147</v>
      </c>
      <c r="N9632" s="2">
        <v>10011</v>
      </c>
      <c r="O9632" s="2" t="s">
        <v>1043</v>
      </c>
      <c r="P9632" s="2" t="s">
        <v>951</v>
      </c>
      <c r="Q9632" s="2" t="s">
        <v>980</v>
      </c>
      <c r="R9632" s="2" t="s">
        <v>1304</v>
      </c>
      <c r="S9632" s="2" t="s">
        <v>3739</v>
      </c>
      <c r="T9632" s="2" t="s">
        <v>943</v>
      </c>
    </row>
    <row r="9633" spans="1:20">
      <c r="A9633" t="s">
        <v>10808</v>
      </c>
      <c r="B9633" s="1">
        <v>42521</v>
      </c>
      <c r="C9633" s="1">
        <v>42527</v>
      </c>
      <c r="D9633" t="s">
        <v>957</v>
      </c>
      <c r="E9633" t="s">
        <v>448</v>
      </c>
      <c r="F9633" t="s">
        <v>7294</v>
      </c>
      <c r="G9633">
        <v>179.7</v>
      </c>
      <c r="H9633">
        <v>6</v>
      </c>
      <c r="I9633">
        <v>0</v>
      </c>
      <c r="J9633">
        <v>88.052999999999997</v>
      </c>
      <c r="K9633" s="2" t="s">
        <v>935</v>
      </c>
      <c r="L9633" s="2" t="s">
        <v>903</v>
      </c>
      <c r="M9633" s="2" t="s">
        <v>1147</v>
      </c>
      <c r="N9633" s="2">
        <v>10011</v>
      </c>
      <c r="O9633" s="2" t="s">
        <v>1043</v>
      </c>
      <c r="P9633" s="2" t="s">
        <v>976</v>
      </c>
      <c r="Q9633" s="2" t="s">
        <v>977</v>
      </c>
      <c r="R9633" s="2" t="s">
        <v>7295</v>
      </c>
      <c r="S9633" s="2" t="s">
        <v>3739</v>
      </c>
      <c r="T9633" s="2" t="s">
        <v>943</v>
      </c>
    </row>
    <row r="9634" spans="1:20">
      <c r="A9634" t="s">
        <v>10809</v>
      </c>
      <c r="B9634" s="1">
        <v>42779</v>
      </c>
      <c r="C9634" s="1">
        <v>42783</v>
      </c>
      <c r="D9634" t="s">
        <v>957</v>
      </c>
      <c r="E9634" t="s">
        <v>764</v>
      </c>
      <c r="F9634" t="s">
        <v>5146</v>
      </c>
      <c r="G9634">
        <v>90.64</v>
      </c>
      <c r="H9634">
        <v>8</v>
      </c>
      <c r="I9634">
        <v>0</v>
      </c>
      <c r="J9634">
        <v>38.975200000000001</v>
      </c>
      <c r="K9634" s="2" t="s">
        <v>935</v>
      </c>
      <c r="L9634" s="2" t="s">
        <v>911</v>
      </c>
      <c r="M9634" s="2" t="s">
        <v>1114</v>
      </c>
      <c r="N9634" s="2">
        <v>55407</v>
      </c>
      <c r="O9634" s="2" t="s">
        <v>1005</v>
      </c>
      <c r="P9634" s="2" t="s">
        <v>951</v>
      </c>
      <c r="Q9634" s="2" t="s">
        <v>983</v>
      </c>
      <c r="R9634" s="2" t="s">
        <v>5147</v>
      </c>
      <c r="S9634" s="2" t="s">
        <v>6825</v>
      </c>
      <c r="T9634" s="2" t="s">
        <v>943</v>
      </c>
    </row>
    <row r="9635" spans="1:20">
      <c r="A9635" t="s">
        <v>10810</v>
      </c>
      <c r="B9635" s="1">
        <v>41926</v>
      </c>
      <c r="C9635" s="1">
        <v>41929</v>
      </c>
      <c r="D9635" t="s">
        <v>1079</v>
      </c>
      <c r="E9635" t="s">
        <v>702</v>
      </c>
      <c r="F9635" t="s">
        <v>4400</v>
      </c>
      <c r="G9635">
        <v>177</v>
      </c>
      <c r="H9635">
        <v>3</v>
      </c>
      <c r="I9635">
        <v>0</v>
      </c>
      <c r="J9635">
        <v>30.09</v>
      </c>
      <c r="K9635" s="2" t="s">
        <v>935</v>
      </c>
      <c r="L9635" s="2" t="s">
        <v>4496</v>
      </c>
      <c r="M9635" s="2" t="s">
        <v>2001</v>
      </c>
      <c r="N9635" s="2">
        <v>2149</v>
      </c>
      <c r="O9635" s="2" t="s">
        <v>1043</v>
      </c>
      <c r="P9635" s="2" t="s">
        <v>976</v>
      </c>
      <c r="Q9635" s="2" t="s">
        <v>1054</v>
      </c>
      <c r="R9635" s="2" t="s">
        <v>4401</v>
      </c>
      <c r="S9635" s="2" t="s">
        <v>6036</v>
      </c>
      <c r="T9635" s="2" t="s">
        <v>943</v>
      </c>
    </row>
    <row r="9636" spans="1:20">
      <c r="A9636" t="s">
        <v>10810</v>
      </c>
      <c r="B9636" s="1">
        <v>41926</v>
      </c>
      <c r="C9636" s="1">
        <v>41929</v>
      </c>
      <c r="D9636" t="s">
        <v>1079</v>
      </c>
      <c r="E9636" t="s">
        <v>702</v>
      </c>
      <c r="F9636" t="s">
        <v>1220</v>
      </c>
      <c r="G9636">
        <v>79.45</v>
      </c>
      <c r="H9636">
        <v>7</v>
      </c>
      <c r="I9636">
        <v>0</v>
      </c>
      <c r="J9636">
        <v>22.245999999999999</v>
      </c>
      <c r="K9636" s="2" t="s">
        <v>935</v>
      </c>
      <c r="L9636" s="2" t="s">
        <v>4496</v>
      </c>
      <c r="M9636" s="2" t="s">
        <v>2001</v>
      </c>
      <c r="N9636" s="2">
        <v>2149</v>
      </c>
      <c r="O9636" s="2" t="s">
        <v>1043</v>
      </c>
      <c r="P9636" s="2" t="s">
        <v>951</v>
      </c>
      <c r="Q9636" s="2" t="s">
        <v>965</v>
      </c>
      <c r="R9636" s="2" t="s">
        <v>1221</v>
      </c>
      <c r="S9636" s="2" t="s">
        <v>6036</v>
      </c>
      <c r="T9636" s="2" t="s">
        <v>943</v>
      </c>
    </row>
    <row r="9637" spans="1:20">
      <c r="A9637" t="s">
        <v>10810</v>
      </c>
      <c r="B9637" s="1">
        <v>41926</v>
      </c>
      <c r="C9637" s="1">
        <v>41929</v>
      </c>
      <c r="D9637" t="s">
        <v>1079</v>
      </c>
      <c r="E9637" t="s">
        <v>702</v>
      </c>
      <c r="F9637" t="s">
        <v>7780</v>
      </c>
      <c r="G9637">
        <v>1628.82</v>
      </c>
      <c r="H9637">
        <v>9</v>
      </c>
      <c r="I9637">
        <v>0</v>
      </c>
      <c r="J9637">
        <v>260.6112</v>
      </c>
      <c r="K9637" s="2" t="s">
        <v>935</v>
      </c>
      <c r="L9637" s="2" t="s">
        <v>4496</v>
      </c>
      <c r="M9637" s="2" t="s">
        <v>2001</v>
      </c>
      <c r="N9637" s="2">
        <v>2149</v>
      </c>
      <c r="O9637" s="2" t="s">
        <v>1043</v>
      </c>
      <c r="P9637" s="2" t="s">
        <v>939</v>
      </c>
      <c r="Q9637" s="2" t="s">
        <v>945</v>
      </c>
      <c r="R9637" s="2" t="s">
        <v>7781</v>
      </c>
      <c r="S9637" s="2" t="s">
        <v>6036</v>
      </c>
      <c r="T9637" s="2" t="s">
        <v>943</v>
      </c>
    </row>
    <row r="9638" spans="1:20">
      <c r="A9638" t="s">
        <v>10811</v>
      </c>
      <c r="B9638" s="1">
        <v>41961</v>
      </c>
      <c r="C9638" s="1">
        <v>41968</v>
      </c>
      <c r="D9638" t="s">
        <v>957</v>
      </c>
      <c r="E9638" t="s">
        <v>242</v>
      </c>
      <c r="F9638" t="s">
        <v>2837</v>
      </c>
      <c r="G9638">
        <v>137.54</v>
      </c>
      <c r="H9638">
        <v>2</v>
      </c>
      <c r="I9638">
        <v>0</v>
      </c>
      <c r="J9638">
        <v>55.015999999999998</v>
      </c>
      <c r="K9638" s="2" t="s">
        <v>935</v>
      </c>
      <c r="L9638" s="2" t="s">
        <v>905</v>
      </c>
      <c r="M9638" s="2" t="s">
        <v>998</v>
      </c>
      <c r="N9638" s="2">
        <v>98105</v>
      </c>
      <c r="O9638" s="2" t="s">
        <v>950</v>
      </c>
      <c r="P9638" s="2" t="s">
        <v>939</v>
      </c>
      <c r="Q9638" s="2" t="s">
        <v>969</v>
      </c>
      <c r="R9638" s="2" t="s">
        <v>2838</v>
      </c>
      <c r="S9638" s="2" t="s">
        <v>2338</v>
      </c>
      <c r="T9638" s="2" t="s">
        <v>955</v>
      </c>
    </row>
    <row r="9639" spans="1:20">
      <c r="A9639" t="s">
        <v>10811</v>
      </c>
      <c r="B9639" s="1">
        <v>41961</v>
      </c>
      <c r="C9639" s="1">
        <v>41968</v>
      </c>
      <c r="D9639" t="s">
        <v>957</v>
      </c>
      <c r="E9639" t="s">
        <v>242</v>
      </c>
      <c r="F9639" t="s">
        <v>4211</v>
      </c>
      <c r="G9639">
        <v>730.2</v>
      </c>
      <c r="H9639">
        <v>4</v>
      </c>
      <c r="I9639">
        <v>0</v>
      </c>
      <c r="J9639">
        <v>94.926000000000002</v>
      </c>
      <c r="K9639" s="2" t="s">
        <v>935</v>
      </c>
      <c r="L9639" s="2" t="s">
        <v>905</v>
      </c>
      <c r="M9639" s="2" t="s">
        <v>998</v>
      </c>
      <c r="N9639" s="2">
        <v>98105</v>
      </c>
      <c r="O9639" s="2" t="s">
        <v>950</v>
      </c>
      <c r="P9639" s="2" t="s">
        <v>939</v>
      </c>
      <c r="Q9639" s="2" t="s">
        <v>961</v>
      </c>
      <c r="R9639" s="2" t="s">
        <v>4213</v>
      </c>
      <c r="S9639" s="2" t="s">
        <v>2338</v>
      </c>
      <c r="T9639" s="2" t="s">
        <v>955</v>
      </c>
    </row>
    <row r="9640" spans="1:20">
      <c r="A9640" t="s">
        <v>10812</v>
      </c>
      <c r="B9640" s="1">
        <v>43051</v>
      </c>
      <c r="C9640" s="1">
        <v>43054</v>
      </c>
      <c r="D9640" t="s">
        <v>933</v>
      </c>
      <c r="E9640" t="s">
        <v>268</v>
      </c>
      <c r="F9640" t="s">
        <v>9781</v>
      </c>
      <c r="G9640">
        <v>11.56</v>
      </c>
      <c r="H9640">
        <v>2</v>
      </c>
      <c r="I9640">
        <v>0</v>
      </c>
      <c r="J9640">
        <v>5.6643999999999997</v>
      </c>
      <c r="K9640" s="2" t="s">
        <v>935</v>
      </c>
      <c r="L9640" s="2" t="s">
        <v>904</v>
      </c>
      <c r="M9640" s="2" t="s">
        <v>949</v>
      </c>
      <c r="N9640" s="2">
        <v>90032</v>
      </c>
      <c r="O9640" s="2" t="s">
        <v>950</v>
      </c>
      <c r="P9640" s="2" t="s">
        <v>951</v>
      </c>
      <c r="Q9640" s="2" t="s">
        <v>993</v>
      </c>
      <c r="R9640" s="2" t="s">
        <v>9782</v>
      </c>
      <c r="S9640" s="2" t="s">
        <v>2512</v>
      </c>
      <c r="T9640" s="2" t="s">
        <v>943</v>
      </c>
    </row>
    <row r="9641" spans="1:20">
      <c r="A9641" t="s">
        <v>10813</v>
      </c>
      <c r="B9641" s="1">
        <v>42032</v>
      </c>
      <c r="C9641" s="1">
        <v>42035</v>
      </c>
      <c r="D9641" t="s">
        <v>933</v>
      </c>
      <c r="E9641" t="s">
        <v>152</v>
      </c>
      <c r="F9641" t="s">
        <v>2931</v>
      </c>
      <c r="G9641">
        <v>4297.6440000000002</v>
      </c>
      <c r="H9641">
        <v>13</v>
      </c>
      <c r="I9641">
        <v>0.4</v>
      </c>
      <c r="J9641">
        <v>-1862.3124</v>
      </c>
      <c r="K9641" s="2" t="s">
        <v>935</v>
      </c>
      <c r="L9641" s="2" t="s">
        <v>991</v>
      </c>
      <c r="M9641" s="2" t="s">
        <v>992</v>
      </c>
      <c r="N9641" s="2">
        <v>28027</v>
      </c>
      <c r="O9641" s="2" t="s">
        <v>938</v>
      </c>
      <c r="P9641" s="2" t="s">
        <v>939</v>
      </c>
      <c r="Q9641" s="2" t="s">
        <v>961</v>
      </c>
      <c r="R9641" s="2" t="s">
        <v>890</v>
      </c>
      <c r="S9641" s="2" t="s">
        <v>1638</v>
      </c>
      <c r="T9641" s="2" t="s">
        <v>943</v>
      </c>
    </row>
    <row r="9642" spans="1:20">
      <c r="A9642" t="s">
        <v>10814</v>
      </c>
      <c r="B9642" s="1">
        <v>41705</v>
      </c>
      <c r="C9642" s="1">
        <v>41710</v>
      </c>
      <c r="D9642" t="s">
        <v>957</v>
      </c>
      <c r="E9642" t="s">
        <v>838</v>
      </c>
      <c r="F9642" t="s">
        <v>1326</v>
      </c>
      <c r="G9642">
        <v>20.65</v>
      </c>
      <c r="H9642">
        <v>5</v>
      </c>
      <c r="I9642">
        <v>0</v>
      </c>
      <c r="J9642">
        <v>9.4990000000000006</v>
      </c>
      <c r="K9642" s="2" t="s">
        <v>935</v>
      </c>
      <c r="L9642" s="2" t="s">
        <v>905</v>
      </c>
      <c r="M9642" s="2" t="s">
        <v>998</v>
      </c>
      <c r="N9642" s="2">
        <v>98103</v>
      </c>
      <c r="O9642" s="2" t="s">
        <v>950</v>
      </c>
      <c r="P9642" s="2" t="s">
        <v>951</v>
      </c>
      <c r="Q9642" s="2" t="s">
        <v>973</v>
      </c>
      <c r="R9642" s="2" t="s">
        <v>1327</v>
      </c>
      <c r="S9642" s="2" t="s">
        <v>9602</v>
      </c>
      <c r="T9642" s="2" t="s">
        <v>955</v>
      </c>
    </row>
    <row r="9643" spans="1:20">
      <c r="A9643" t="s">
        <v>10814</v>
      </c>
      <c r="B9643" s="1">
        <v>41705</v>
      </c>
      <c r="C9643" s="1">
        <v>41710</v>
      </c>
      <c r="D9643" t="s">
        <v>957</v>
      </c>
      <c r="E9643" t="s">
        <v>838</v>
      </c>
      <c r="F9643" t="s">
        <v>2147</v>
      </c>
      <c r="G9643">
        <v>204.9</v>
      </c>
      <c r="H9643">
        <v>5</v>
      </c>
      <c r="I9643">
        <v>0</v>
      </c>
      <c r="J9643">
        <v>0</v>
      </c>
      <c r="K9643" s="2" t="s">
        <v>935</v>
      </c>
      <c r="L9643" s="2" t="s">
        <v>905</v>
      </c>
      <c r="M9643" s="2" t="s">
        <v>998</v>
      </c>
      <c r="N9643" s="2">
        <v>98103</v>
      </c>
      <c r="O9643" s="2" t="s">
        <v>950</v>
      </c>
      <c r="P9643" s="2" t="s">
        <v>951</v>
      </c>
      <c r="Q9643" s="2" t="s">
        <v>965</v>
      </c>
      <c r="R9643" s="2" t="s">
        <v>2148</v>
      </c>
      <c r="S9643" s="2" t="s">
        <v>9602</v>
      </c>
      <c r="T9643" s="2" t="s">
        <v>955</v>
      </c>
    </row>
    <row r="9644" spans="1:20">
      <c r="A9644" t="s">
        <v>10814</v>
      </c>
      <c r="B9644" s="1">
        <v>41705</v>
      </c>
      <c r="C9644" s="1">
        <v>41710</v>
      </c>
      <c r="D9644" t="s">
        <v>957</v>
      </c>
      <c r="E9644" t="s">
        <v>838</v>
      </c>
      <c r="F9644" t="s">
        <v>10616</v>
      </c>
      <c r="G9644">
        <v>436.70400000000001</v>
      </c>
      <c r="H9644">
        <v>6</v>
      </c>
      <c r="I9644">
        <v>0.2</v>
      </c>
      <c r="J9644">
        <v>21.8352</v>
      </c>
      <c r="K9644" s="2" t="s">
        <v>935</v>
      </c>
      <c r="L9644" s="2" t="s">
        <v>905</v>
      </c>
      <c r="M9644" s="2" t="s">
        <v>998</v>
      </c>
      <c r="N9644" s="2">
        <v>98103</v>
      </c>
      <c r="O9644" s="2" t="s">
        <v>950</v>
      </c>
      <c r="P9644" s="2" t="s">
        <v>939</v>
      </c>
      <c r="Q9644" s="2" t="s">
        <v>945</v>
      </c>
      <c r="R9644" s="2" t="s">
        <v>10617</v>
      </c>
      <c r="S9644" s="2" t="s">
        <v>9602</v>
      </c>
      <c r="T9644" s="2" t="s">
        <v>955</v>
      </c>
    </row>
    <row r="9645" spans="1:20">
      <c r="A9645" t="s">
        <v>10814</v>
      </c>
      <c r="B9645" s="1">
        <v>41705</v>
      </c>
      <c r="C9645" s="1">
        <v>41710</v>
      </c>
      <c r="D9645" t="s">
        <v>957</v>
      </c>
      <c r="E9645" t="s">
        <v>838</v>
      </c>
      <c r="F9645" t="s">
        <v>6539</v>
      </c>
      <c r="G9645">
        <v>481.56799999999998</v>
      </c>
      <c r="H9645">
        <v>2</v>
      </c>
      <c r="I9645">
        <v>0.2</v>
      </c>
      <c r="J9645">
        <v>54.176400000000001</v>
      </c>
      <c r="K9645" s="2" t="s">
        <v>935</v>
      </c>
      <c r="L9645" s="2" t="s">
        <v>905</v>
      </c>
      <c r="M9645" s="2" t="s">
        <v>998</v>
      </c>
      <c r="N9645" s="2">
        <v>98103</v>
      </c>
      <c r="O9645" s="2" t="s">
        <v>950</v>
      </c>
      <c r="P9645" s="2" t="s">
        <v>939</v>
      </c>
      <c r="Q9645" s="2" t="s">
        <v>945</v>
      </c>
      <c r="R9645" s="2" t="s">
        <v>6540</v>
      </c>
      <c r="S9645" s="2" t="s">
        <v>9602</v>
      </c>
      <c r="T9645" s="2" t="s">
        <v>955</v>
      </c>
    </row>
    <row r="9646" spans="1:20">
      <c r="A9646" t="s">
        <v>10815</v>
      </c>
      <c r="B9646" s="1">
        <v>42894</v>
      </c>
      <c r="C9646" s="1">
        <v>42899</v>
      </c>
      <c r="D9646" t="s">
        <v>957</v>
      </c>
      <c r="E9646" t="s">
        <v>439</v>
      </c>
      <c r="F9646" t="s">
        <v>4748</v>
      </c>
      <c r="G9646">
        <v>89.543999999999997</v>
      </c>
      <c r="H9646">
        <v>7</v>
      </c>
      <c r="I9646">
        <v>0.2</v>
      </c>
      <c r="J9646">
        <v>12.3123</v>
      </c>
      <c r="K9646" s="2" t="s">
        <v>935</v>
      </c>
      <c r="L9646" s="2" t="s">
        <v>4361</v>
      </c>
      <c r="M9646" s="2" t="s">
        <v>1186</v>
      </c>
      <c r="N9646" s="2">
        <v>85301</v>
      </c>
      <c r="O9646" s="2" t="s">
        <v>950</v>
      </c>
      <c r="P9646" s="2" t="s">
        <v>976</v>
      </c>
      <c r="Q9646" s="2" t="s">
        <v>1054</v>
      </c>
      <c r="R9646" s="2" t="s">
        <v>4750</v>
      </c>
      <c r="S9646" s="2" t="s">
        <v>3673</v>
      </c>
      <c r="T9646" s="2" t="s">
        <v>943</v>
      </c>
    </row>
    <row r="9647" spans="1:20">
      <c r="A9647" t="s">
        <v>10815</v>
      </c>
      <c r="B9647" s="1">
        <v>42894</v>
      </c>
      <c r="C9647" s="1">
        <v>42899</v>
      </c>
      <c r="D9647" t="s">
        <v>957</v>
      </c>
      <c r="E9647" t="s">
        <v>439</v>
      </c>
      <c r="F9647" t="s">
        <v>1683</v>
      </c>
      <c r="G9647">
        <v>35.167999999999999</v>
      </c>
      <c r="H9647">
        <v>2</v>
      </c>
      <c r="I9647">
        <v>0.2</v>
      </c>
      <c r="J9647">
        <v>-8.3523999999999994</v>
      </c>
      <c r="K9647" s="2" t="s">
        <v>935</v>
      </c>
      <c r="L9647" s="2" t="s">
        <v>4361</v>
      </c>
      <c r="M9647" s="2" t="s">
        <v>1186</v>
      </c>
      <c r="N9647" s="2">
        <v>85301</v>
      </c>
      <c r="O9647" s="2" t="s">
        <v>950</v>
      </c>
      <c r="P9647" s="2" t="s">
        <v>951</v>
      </c>
      <c r="Q9647" s="2" t="s">
        <v>965</v>
      </c>
      <c r="R9647" s="2" t="s">
        <v>1684</v>
      </c>
      <c r="S9647" s="2" t="s">
        <v>3673</v>
      </c>
      <c r="T9647" s="2" t="s">
        <v>943</v>
      </c>
    </row>
    <row r="9648" spans="1:20">
      <c r="A9648" t="s">
        <v>10815</v>
      </c>
      <c r="B9648" s="1">
        <v>42894</v>
      </c>
      <c r="C9648" s="1">
        <v>42899</v>
      </c>
      <c r="D9648" t="s">
        <v>957</v>
      </c>
      <c r="E9648" t="s">
        <v>439</v>
      </c>
      <c r="F9648" t="s">
        <v>1838</v>
      </c>
      <c r="G9648">
        <v>72.587999999999994</v>
      </c>
      <c r="H9648">
        <v>2</v>
      </c>
      <c r="I9648">
        <v>0.7</v>
      </c>
      <c r="J9648">
        <v>-48.392000000000003</v>
      </c>
      <c r="K9648" s="2" t="s">
        <v>935</v>
      </c>
      <c r="L9648" s="2" t="s">
        <v>4361</v>
      </c>
      <c r="M9648" s="2" t="s">
        <v>1186</v>
      </c>
      <c r="N9648" s="2">
        <v>85301</v>
      </c>
      <c r="O9648" s="2" t="s">
        <v>950</v>
      </c>
      <c r="P9648" s="2" t="s">
        <v>951</v>
      </c>
      <c r="Q9648" s="2" t="s">
        <v>980</v>
      </c>
      <c r="R9648" s="2" t="s">
        <v>1840</v>
      </c>
      <c r="S9648" s="2" t="s">
        <v>3673</v>
      </c>
      <c r="T9648" s="2" t="s">
        <v>943</v>
      </c>
    </row>
    <row r="9649" spans="1:20">
      <c r="A9649" t="s">
        <v>10816</v>
      </c>
      <c r="B9649" s="1">
        <v>41962</v>
      </c>
      <c r="C9649" s="1">
        <v>41967</v>
      </c>
      <c r="D9649" t="s">
        <v>957</v>
      </c>
      <c r="E9649" t="s">
        <v>652</v>
      </c>
      <c r="F9649" t="s">
        <v>4852</v>
      </c>
      <c r="G9649">
        <v>221.16</v>
      </c>
      <c r="H9649">
        <v>4</v>
      </c>
      <c r="I9649">
        <v>0</v>
      </c>
      <c r="J9649">
        <v>57.501600000000003</v>
      </c>
      <c r="K9649" s="2" t="s">
        <v>935</v>
      </c>
      <c r="L9649" s="2" t="s">
        <v>10817</v>
      </c>
      <c r="M9649" s="2" t="s">
        <v>1114</v>
      </c>
      <c r="N9649" s="2">
        <v>55433</v>
      </c>
      <c r="O9649" s="2" t="s">
        <v>1005</v>
      </c>
      <c r="P9649" s="2" t="s">
        <v>951</v>
      </c>
      <c r="Q9649" s="2" t="s">
        <v>965</v>
      </c>
      <c r="R9649" s="2" t="s">
        <v>4853</v>
      </c>
      <c r="S9649" s="2" t="s">
        <v>5533</v>
      </c>
      <c r="T9649" s="2" t="s">
        <v>943</v>
      </c>
    </row>
    <row r="9650" spans="1:20">
      <c r="A9650" t="s">
        <v>10816</v>
      </c>
      <c r="B9650" s="1">
        <v>41962</v>
      </c>
      <c r="C9650" s="1">
        <v>41967</v>
      </c>
      <c r="D9650" t="s">
        <v>957</v>
      </c>
      <c r="E9650" t="s">
        <v>652</v>
      </c>
      <c r="F9650" t="s">
        <v>2732</v>
      </c>
      <c r="G9650">
        <v>281.97000000000003</v>
      </c>
      <c r="H9650">
        <v>3</v>
      </c>
      <c r="I9650">
        <v>0</v>
      </c>
      <c r="J9650">
        <v>78.951599999999999</v>
      </c>
      <c r="K9650" s="2" t="s">
        <v>935</v>
      </c>
      <c r="L9650" s="2" t="s">
        <v>10817</v>
      </c>
      <c r="M9650" s="2" t="s">
        <v>1114</v>
      </c>
      <c r="N9650" s="2">
        <v>55433</v>
      </c>
      <c r="O9650" s="2" t="s">
        <v>1005</v>
      </c>
      <c r="P9650" s="2" t="s">
        <v>976</v>
      </c>
      <c r="Q9650" s="2" t="s">
        <v>977</v>
      </c>
      <c r="R9650" s="2" t="s">
        <v>2733</v>
      </c>
      <c r="S9650" s="2" t="s">
        <v>5533</v>
      </c>
      <c r="T9650" s="2" t="s">
        <v>943</v>
      </c>
    </row>
    <row r="9651" spans="1:20">
      <c r="A9651" t="s">
        <v>10818</v>
      </c>
      <c r="B9651" s="1">
        <v>42700</v>
      </c>
      <c r="C9651" s="1">
        <v>42704</v>
      </c>
      <c r="D9651" t="s">
        <v>957</v>
      </c>
      <c r="E9651" t="s">
        <v>389</v>
      </c>
      <c r="F9651" t="s">
        <v>5333</v>
      </c>
      <c r="G9651">
        <v>3406.6640000000002</v>
      </c>
      <c r="H9651">
        <v>8</v>
      </c>
      <c r="I9651">
        <v>0.15</v>
      </c>
      <c r="J9651">
        <v>160.31360000000001</v>
      </c>
      <c r="K9651" s="2" t="s">
        <v>935</v>
      </c>
      <c r="L9651" s="2" t="s">
        <v>904</v>
      </c>
      <c r="M9651" s="2" t="s">
        <v>949</v>
      </c>
      <c r="N9651" s="2">
        <v>90045</v>
      </c>
      <c r="O9651" s="2" t="s">
        <v>950</v>
      </c>
      <c r="P9651" s="2" t="s">
        <v>939</v>
      </c>
      <c r="Q9651" s="2" t="s">
        <v>940</v>
      </c>
      <c r="R9651" s="2" t="s">
        <v>5334</v>
      </c>
      <c r="S9651" s="2" t="s">
        <v>3317</v>
      </c>
      <c r="T9651" s="2" t="s">
        <v>943</v>
      </c>
    </row>
    <row r="9652" spans="1:20">
      <c r="A9652" t="s">
        <v>10818</v>
      </c>
      <c r="B9652" s="1">
        <v>42700</v>
      </c>
      <c r="C9652" s="1">
        <v>42704</v>
      </c>
      <c r="D9652" t="s">
        <v>957</v>
      </c>
      <c r="E9652" t="s">
        <v>389</v>
      </c>
      <c r="F9652" t="s">
        <v>6958</v>
      </c>
      <c r="G9652">
        <v>37.17</v>
      </c>
      <c r="H9652">
        <v>9</v>
      </c>
      <c r="I9652">
        <v>0</v>
      </c>
      <c r="J9652">
        <v>10.4076</v>
      </c>
      <c r="K9652" s="2" t="s">
        <v>935</v>
      </c>
      <c r="L9652" s="2" t="s">
        <v>904</v>
      </c>
      <c r="M9652" s="2" t="s">
        <v>949</v>
      </c>
      <c r="N9652" s="2">
        <v>90045</v>
      </c>
      <c r="O9652" s="2" t="s">
        <v>950</v>
      </c>
      <c r="P9652" s="2" t="s">
        <v>951</v>
      </c>
      <c r="Q9652" s="2" t="s">
        <v>973</v>
      </c>
      <c r="R9652" s="2" t="s">
        <v>6959</v>
      </c>
      <c r="S9652" s="2" t="s">
        <v>3317</v>
      </c>
      <c r="T9652" s="2" t="s">
        <v>943</v>
      </c>
    </row>
    <row r="9653" spans="1:20">
      <c r="A9653" t="s">
        <v>10818</v>
      </c>
      <c r="B9653" s="1">
        <v>42700</v>
      </c>
      <c r="C9653" s="1">
        <v>42704</v>
      </c>
      <c r="D9653" t="s">
        <v>957</v>
      </c>
      <c r="E9653" t="s">
        <v>389</v>
      </c>
      <c r="F9653" t="s">
        <v>3616</v>
      </c>
      <c r="G9653">
        <v>64.959999999999994</v>
      </c>
      <c r="H9653">
        <v>2</v>
      </c>
      <c r="I9653">
        <v>0</v>
      </c>
      <c r="J9653">
        <v>19.488</v>
      </c>
      <c r="K9653" s="2" t="s">
        <v>935</v>
      </c>
      <c r="L9653" s="2" t="s">
        <v>904</v>
      </c>
      <c r="M9653" s="2" t="s">
        <v>949</v>
      </c>
      <c r="N9653" s="2">
        <v>90045</v>
      </c>
      <c r="O9653" s="2" t="s">
        <v>950</v>
      </c>
      <c r="P9653" s="2" t="s">
        <v>951</v>
      </c>
      <c r="Q9653" s="2" t="s">
        <v>983</v>
      </c>
      <c r="R9653" s="2" t="s">
        <v>3617</v>
      </c>
      <c r="S9653" s="2" t="s">
        <v>3317</v>
      </c>
      <c r="T9653" s="2" t="s">
        <v>943</v>
      </c>
    </row>
    <row r="9654" spans="1:20">
      <c r="A9654" t="s">
        <v>10818</v>
      </c>
      <c r="B9654" s="1">
        <v>42700</v>
      </c>
      <c r="C9654" s="1">
        <v>42704</v>
      </c>
      <c r="D9654" t="s">
        <v>957</v>
      </c>
      <c r="E9654" t="s">
        <v>389</v>
      </c>
      <c r="F9654" t="s">
        <v>4638</v>
      </c>
      <c r="G9654">
        <v>595.38</v>
      </c>
      <c r="H9654">
        <v>6</v>
      </c>
      <c r="I9654">
        <v>0</v>
      </c>
      <c r="J9654">
        <v>297.69</v>
      </c>
      <c r="K9654" s="2" t="s">
        <v>935</v>
      </c>
      <c r="L9654" s="2" t="s">
        <v>904</v>
      </c>
      <c r="M9654" s="2" t="s">
        <v>949</v>
      </c>
      <c r="N9654" s="2">
        <v>90045</v>
      </c>
      <c r="O9654" s="2" t="s">
        <v>950</v>
      </c>
      <c r="P9654" s="2" t="s">
        <v>939</v>
      </c>
      <c r="Q9654" s="2" t="s">
        <v>969</v>
      </c>
      <c r="R9654" s="2" t="s">
        <v>4640</v>
      </c>
      <c r="S9654" s="2" t="s">
        <v>3317</v>
      </c>
      <c r="T9654" s="2" t="s">
        <v>943</v>
      </c>
    </row>
    <row r="9655" spans="1:20">
      <c r="A9655" t="s">
        <v>10819</v>
      </c>
      <c r="B9655" s="1">
        <v>42758</v>
      </c>
      <c r="C9655" s="1">
        <v>42762</v>
      </c>
      <c r="D9655" t="s">
        <v>957</v>
      </c>
      <c r="E9655" t="s">
        <v>32</v>
      </c>
      <c r="F9655" t="s">
        <v>7067</v>
      </c>
      <c r="G9655">
        <v>95.983999999999995</v>
      </c>
      <c r="H9655">
        <v>2</v>
      </c>
      <c r="I9655">
        <v>0.2</v>
      </c>
      <c r="J9655">
        <v>11.997999999999999</v>
      </c>
      <c r="K9655" s="2" t="s">
        <v>935</v>
      </c>
      <c r="L9655" s="2" t="s">
        <v>2058</v>
      </c>
      <c r="M9655" s="2" t="s">
        <v>1186</v>
      </c>
      <c r="N9655" s="2">
        <v>85705</v>
      </c>
      <c r="O9655" s="2" t="s">
        <v>950</v>
      </c>
      <c r="P9655" s="2" t="s">
        <v>976</v>
      </c>
      <c r="Q9655" s="2" t="s">
        <v>1054</v>
      </c>
      <c r="R9655" s="2" t="s">
        <v>7068</v>
      </c>
      <c r="S9655" s="2" t="s">
        <v>1007</v>
      </c>
      <c r="T9655" s="2" t="s">
        <v>1008</v>
      </c>
    </row>
    <row r="9656" spans="1:20">
      <c r="A9656" t="s">
        <v>10819</v>
      </c>
      <c r="B9656" s="1">
        <v>42758</v>
      </c>
      <c r="C9656" s="1">
        <v>42762</v>
      </c>
      <c r="D9656" t="s">
        <v>957</v>
      </c>
      <c r="E9656" t="s">
        <v>32</v>
      </c>
      <c r="F9656" t="s">
        <v>5415</v>
      </c>
      <c r="G9656">
        <v>4.9379999999999997</v>
      </c>
      <c r="H9656">
        <v>2</v>
      </c>
      <c r="I9656">
        <v>0.7</v>
      </c>
      <c r="J9656">
        <v>-3.6212</v>
      </c>
      <c r="K9656" s="2" t="s">
        <v>935</v>
      </c>
      <c r="L9656" s="2" t="s">
        <v>2058</v>
      </c>
      <c r="M9656" s="2" t="s">
        <v>1186</v>
      </c>
      <c r="N9656" s="2">
        <v>85705</v>
      </c>
      <c r="O9656" s="2" t="s">
        <v>950</v>
      </c>
      <c r="P9656" s="2" t="s">
        <v>951</v>
      </c>
      <c r="Q9656" s="2" t="s">
        <v>980</v>
      </c>
      <c r="R9656" s="2" t="s">
        <v>5416</v>
      </c>
      <c r="S9656" s="2" t="s">
        <v>1007</v>
      </c>
      <c r="T9656" s="2" t="s">
        <v>1008</v>
      </c>
    </row>
    <row r="9657" spans="1:20">
      <c r="A9657" t="s">
        <v>10820</v>
      </c>
      <c r="B9657" s="1">
        <v>41904</v>
      </c>
      <c r="C9657" s="1">
        <v>41911</v>
      </c>
      <c r="D9657" t="s">
        <v>957</v>
      </c>
      <c r="E9657" t="s">
        <v>604</v>
      </c>
      <c r="F9657" t="s">
        <v>6083</v>
      </c>
      <c r="G9657">
        <v>97.44</v>
      </c>
      <c r="H9657">
        <v>3</v>
      </c>
      <c r="I9657">
        <v>0</v>
      </c>
      <c r="J9657">
        <v>35.078400000000002</v>
      </c>
      <c r="K9657" s="2" t="s">
        <v>935</v>
      </c>
      <c r="L9657" s="2" t="s">
        <v>903</v>
      </c>
      <c r="M9657" s="2" t="s">
        <v>1147</v>
      </c>
      <c r="N9657" s="2">
        <v>10035</v>
      </c>
      <c r="O9657" s="2" t="s">
        <v>1043</v>
      </c>
      <c r="P9657" s="2" t="s">
        <v>939</v>
      </c>
      <c r="Q9657" s="2" t="s">
        <v>969</v>
      </c>
      <c r="R9657" s="2" t="s">
        <v>6084</v>
      </c>
      <c r="S9657" s="2" t="s">
        <v>5051</v>
      </c>
      <c r="T9657" s="2" t="s">
        <v>943</v>
      </c>
    </row>
    <row r="9658" spans="1:20">
      <c r="A9658" t="s">
        <v>10820</v>
      </c>
      <c r="B9658" s="1">
        <v>41904</v>
      </c>
      <c r="C9658" s="1">
        <v>41911</v>
      </c>
      <c r="D9658" t="s">
        <v>957</v>
      </c>
      <c r="E9658" t="s">
        <v>604</v>
      </c>
      <c r="F9658" t="s">
        <v>2917</v>
      </c>
      <c r="G9658">
        <v>3.984</v>
      </c>
      <c r="H9658">
        <v>1</v>
      </c>
      <c r="I9658">
        <v>0.2</v>
      </c>
      <c r="J9658">
        <v>1.3944000000000001</v>
      </c>
      <c r="K9658" s="2" t="s">
        <v>935</v>
      </c>
      <c r="L9658" s="2" t="s">
        <v>903</v>
      </c>
      <c r="M9658" s="2" t="s">
        <v>1147</v>
      </c>
      <c r="N9658" s="2">
        <v>10035</v>
      </c>
      <c r="O9658" s="2" t="s">
        <v>1043</v>
      </c>
      <c r="P9658" s="2" t="s">
        <v>951</v>
      </c>
      <c r="Q9658" s="2" t="s">
        <v>980</v>
      </c>
      <c r="R9658" s="2" t="s">
        <v>2918</v>
      </c>
      <c r="S9658" s="2" t="s">
        <v>5051</v>
      </c>
      <c r="T9658" s="2" t="s">
        <v>943</v>
      </c>
    </row>
    <row r="9659" spans="1:20">
      <c r="A9659" t="s">
        <v>10820</v>
      </c>
      <c r="B9659" s="1">
        <v>41904</v>
      </c>
      <c r="C9659" s="1">
        <v>41911</v>
      </c>
      <c r="D9659" t="s">
        <v>957</v>
      </c>
      <c r="E9659" t="s">
        <v>604</v>
      </c>
      <c r="F9659" t="s">
        <v>8238</v>
      </c>
      <c r="G9659">
        <v>13.04</v>
      </c>
      <c r="H9659">
        <v>4</v>
      </c>
      <c r="I9659">
        <v>0</v>
      </c>
      <c r="J9659">
        <v>5.7375999999999996</v>
      </c>
      <c r="K9659" s="2" t="s">
        <v>935</v>
      </c>
      <c r="L9659" s="2" t="s">
        <v>903</v>
      </c>
      <c r="M9659" s="2" t="s">
        <v>1147</v>
      </c>
      <c r="N9659" s="2">
        <v>10035</v>
      </c>
      <c r="O9659" s="2" t="s">
        <v>1043</v>
      </c>
      <c r="P9659" s="2" t="s">
        <v>951</v>
      </c>
      <c r="Q9659" s="2" t="s">
        <v>973</v>
      </c>
      <c r="R9659" s="2" t="s">
        <v>8239</v>
      </c>
      <c r="S9659" s="2" t="s">
        <v>5051</v>
      </c>
      <c r="T9659" s="2" t="s">
        <v>943</v>
      </c>
    </row>
    <row r="9660" spans="1:20">
      <c r="A9660" t="s">
        <v>10820</v>
      </c>
      <c r="B9660" s="1">
        <v>41904</v>
      </c>
      <c r="C9660" s="1">
        <v>41911</v>
      </c>
      <c r="D9660" t="s">
        <v>957</v>
      </c>
      <c r="E9660" t="s">
        <v>604</v>
      </c>
      <c r="F9660" t="s">
        <v>7050</v>
      </c>
      <c r="G9660">
        <v>579.52800000000002</v>
      </c>
      <c r="H9660">
        <v>4</v>
      </c>
      <c r="I9660">
        <v>0.1</v>
      </c>
      <c r="J9660">
        <v>83.709599999999995</v>
      </c>
      <c r="K9660" s="2" t="s">
        <v>935</v>
      </c>
      <c r="L9660" s="2" t="s">
        <v>903</v>
      </c>
      <c r="M9660" s="2" t="s">
        <v>1147</v>
      </c>
      <c r="N9660" s="2">
        <v>10035</v>
      </c>
      <c r="O9660" s="2" t="s">
        <v>1043</v>
      </c>
      <c r="P9660" s="2" t="s">
        <v>939</v>
      </c>
      <c r="Q9660" s="2" t="s">
        <v>945</v>
      </c>
      <c r="R9660" s="2" t="s">
        <v>7051</v>
      </c>
      <c r="S9660" s="2" t="s">
        <v>5051</v>
      </c>
      <c r="T9660" s="2" t="s">
        <v>943</v>
      </c>
    </row>
    <row r="9661" spans="1:20">
      <c r="A9661" t="s">
        <v>10821</v>
      </c>
      <c r="B9661" s="1">
        <v>41724</v>
      </c>
      <c r="C9661" s="1">
        <v>41728</v>
      </c>
      <c r="D9661" t="s">
        <v>933</v>
      </c>
      <c r="E9661" t="s">
        <v>529</v>
      </c>
      <c r="F9661" t="s">
        <v>6889</v>
      </c>
      <c r="G9661">
        <v>18.75</v>
      </c>
      <c r="H9661">
        <v>5</v>
      </c>
      <c r="I9661">
        <v>0</v>
      </c>
      <c r="J9661">
        <v>9</v>
      </c>
      <c r="K9661" s="2" t="s">
        <v>935</v>
      </c>
      <c r="L9661" s="2" t="s">
        <v>4447</v>
      </c>
      <c r="M9661" s="2" t="s">
        <v>949</v>
      </c>
      <c r="N9661" s="2">
        <v>91767</v>
      </c>
      <c r="O9661" s="2" t="s">
        <v>950</v>
      </c>
      <c r="P9661" s="2" t="s">
        <v>951</v>
      </c>
      <c r="Q9661" s="2" t="s">
        <v>952</v>
      </c>
      <c r="R9661" s="2" t="s">
        <v>6890</v>
      </c>
      <c r="S9661" s="2" t="s">
        <v>4386</v>
      </c>
      <c r="T9661" s="2" t="s">
        <v>943</v>
      </c>
    </row>
    <row r="9662" spans="1:20">
      <c r="A9662" t="s">
        <v>10822</v>
      </c>
      <c r="B9662" s="1">
        <v>42527</v>
      </c>
      <c r="C9662" s="1">
        <v>42532</v>
      </c>
      <c r="D9662" t="s">
        <v>957</v>
      </c>
      <c r="E9662" t="s">
        <v>523</v>
      </c>
      <c r="F9662" t="s">
        <v>6349</v>
      </c>
      <c r="G9662">
        <v>3023.9279999999999</v>
      </c>
      <c r="H9662">
        <v>9</v>
      </c>
      <c r="I9662">
        <v>0.2</v>
      </c>
      <c r="J9662">
        <v>226.7946</v>
      </c>
      <c r="K9662" s="2" t="s">
        <v>935</v>
      </c>
      <c r="L9662" s="2" t="s">
        <v>8395</v>
      </c>
      <c r="M9662" s="2" t="s">
        <v>949</v>
      </c>
      <c r="N9662" s="2">
        <v>93101</v>
      </c>
      <c r="O9662" s="2" t="s">
        <v>950</v>
      </c>
      <c r="P9662" s="2" t="s">
        <v>976</v>
      </c>
      <c r="Q9662" s="2" t="s">
        <v>977</v>
      </c>
      <c r="R9662" s="2" t="s">
        <v>6350</v>
      </c>
      <c r="S9662" s="2" t="s">
        <v>4340</v>
      </c>
      <c r="T9662" s="2" t="s">
        <v>1008</v>
      </c>
    </row>
    <row r="9663" spans="1:20">
      <c r="A9663" t="s">
        <v>10822</v>
      </c>
      <c r="B9663" s="1">
        <v>42527</v>
      </c>
      <c r="C9663" s="1">
        <v>42532</v>
      </c>
      <c r="D9663" t="s">
        <v>957</v>
      </c>
      <c r="E9663" t="s">
        <v>523</v>
      </c>
      <c r="F9663" t="s">
        <v>6928</v>
      </c>
      <c r="G9663">
        <v>26.96</v>
      </c>
      <c r="H9663">
        <v>2</v>
      </c>
      <c r="I9663">
        <v>0</v>
      </c>
      <c r="J9663">
        <v>3.7744</v>
      </c>
      <c r="K9663" s="2" t="s">
        <v>935</v>
      </c>
      <c r="L9663" s="2" t="s">
        <v>8395</v>
      </c>
      <c r="M9663" s="2" t="s">
        <v>949</v>
      </c>
      <c r="N9663" s="2">
        <v>93101</v>
      </c>
      <c r="O9663" s="2" t="s">
        <v>950</v>
      </c>
      <c r="P9663" s="2" t="s">
        <v>976</v>
      </c>
      <c r="Q9663" s="2" t="s">
        <v>1054</v>
      </c>
      <c r="R9663" s="2" t="s">
        <v>6929</v>
      </c>
      <c r="S9663" s="2" t="s">
        <v>4340</v>
      </c>
      <c r="T9663" s="2" t="s">
        <v>1008</v>
      </c>
    </row>
    <row r="9664" spans="1:20">
      <c r="A9664" t="s">
        <v>10822</v>
      </c>
      <c r="B9664" s="1">
        <v>42527</v>
      </c>
      <c r="C9664" s="1">
        <v>42532</v>
      </c>
      <c r="D9664" t="s">
        <v>957</v>
      </c>
      <c r="E9664" t="s">
        <v>523</v>
      </c>
      <c r="F9664" t="s">
        <v>1825</v>
      </c>
      <c r="G9664">
        <v>477.6</v>
      </c>
      <c r="H9664">
        <v>3</v>
      </c>
      <c r="I9664">
        <v>0.2</v>
      </c>
      <c r="J9664">
        <v>161.19</v>
      </c>
      <c r="K9664" s="2" t="s">
        <v>935</v>
      </c>
      <c r="L9664" s="2" t="s">
        <v>8395</v>
      </c>
      <c r="M9664" s="2" t="s">
        <v>949</v>
      </c>
      <c r="N9664" s="2">
        <v>93101</v>
      </c>
      <c r="O9664" s="2" t="s">
        <v>950</v>
      </c>
      <c r="P9664" s="2" t="s">
        <v>976</v>
      </c>
      <c r="Q9664" s="2" t="s">
        <v>977</v>
      </c>
      <c r="R9664" s="2" t="s">
        <v>1826</v>
      </c>
      <c r="S9664" s="2" t="s">
        <v>4340</v>
      </c>
      <c r="T9664" s="2" t="s">
        <v>1008</v>
      </c>
    </row>
    <row r="9665" spans="1:20">
      <c r="A9665" t="s">
        <v>10823</v>
      </c>
      <c r="B9665" s="1">
        <v>42978</v>
      </c>
      <c r="C9665" s="1">
        <v>42983</v>
      </c>
      <c r="D9665" t="s">
        <v>957</v>
      </c>
      <c r="E9665" t="s">
        <v>530</v>
      </c>
      <c r="F9665" t="s">
        <v>2800</v>
      </c>
      <c r="G9665">
        <v>193.95</v>
      </c>
      <c r="H9665">
        <v>3</v>
      </c>
      <c r="I9665">
        <v>0</v>
      </c>
      <c r="J9665">
        <v>9.6974999999999998</v>
      </c>
      <c r="K9665" s="2" t="s">
        <v>935</v>
      </c>
      <c r="L9665" s="2" t="s">
        <v>906</v>
      </c>
      <c r="M9665" s="2" t="s">
        <v>949</v>
      </c>
      <c r="N9665" s="2">
        <v>94109</v>
      </c>
      <c r="O9665" s="2" t="s">
        <v>950</v>
      </c>
      <c r="P9665" s="2" t="s">
        <v>951</v>
      </c>
      <c r="Q9665" s="2" t="s">
        <v>965</v>
      </c>
      <c r="R9665" s="2" t="s">
        <v>2801</v>
      </c>
      <c r="S9665" s="2" t="s">
        <v>4404</v>
      </c>
      <c r="T9665" s="2" t="s">
        <v>943</v>
      </c>
    </row>
    <row r="9666" spans="1:20">
      <c r="A9666" t="s">
        <v>10824</v>
      </c>
      <c r="B9666" s="1">
        <v>42345</v>
      </c>
      <c r="C9666" s="1">
        <v>42345</v>
      </c>
      <c r="D9666" t="s">
        <v>2041</v>
      </c>
      <c r="E9666" t="s">
        <v>174</v>
      </c>
      <c r="F9666" t="s">
        <v>3103</v>
      </c>
      <c r="G9666">
        <v>12.96</v>
      </c>
      <c r="H9666">
        <v>2</v>
      </c>
      <c r="I9666">
        <v>0</v>
      </c>
      <c r="J9666">
        <v>6.2207999999999997</v>
      </c>
      <c r="K9666" s="2" t="s">
        <v>935</v>
      </c>
      <c r="L9666" s="2" t="s">
        <v>3402</v>
      </c>
      <c r="M9666" s="2" t="s">
        <v>949</v>
      </c>
      <c r="N9666" s="2">
        <v>92503</v>
      </c>
      <c r="O9666" s="2" t="s">
        <v>950</v>
      </c>
      <c r="P9666" s="2" t="s">
        <v>951</v>
      </c>
      <c r="Q9666" s="2" t="s">
        <v>993</v>
      </c>
      <c r="R9666" s="2" t="s">
        <v>3104</v>
      </c>
      <c r="S9666" s="2" t="s">
        <v>1797</v>
      </c>
      <c r="T9666" s="2" t="s">
        <v>955</v>
      </c>
    </row>
    <row r="9667" spans="1:20">
      <c r="A9667" t="s">
        <v>10825</v>
      </c>
      <c r="B9667" s="1">
        <v>43055</v>
      </c>
      <c r="C9667" s="1">
        <v>43059</v>
      </c>
      <c r="D9667" t="s">
        <v>957</v>
      </c>
      <c r="E9667" t="s">
        <v>116</v>
      </c>
      <c r="F9667" t="s">
        <v>3945</v>
      </c>
      <c r="G9667">
        <v>119.94</v>
      </c>
      <c r="H9667">
        <v>3</v>
      </c>
      <c r="I9667">
        <v>0</v>
      </c>
      <c r="J9667">
        <v>23.988</v>
      </c>
      <c r="K9667" s="2" t="s">
        <v>935</v>
      </c>
      <c r="L9667" s="2" t="s">
        <v>904</v>
      </c>
      <c r="M9667" s="2" t="s">
        <v>949</v>
      </c>
      <c r="N9667" s="2">
        <v>90049</v>
      </c>
      <c r="O9667" s="2" t="s">
        <v>950</v>
      </c>
      <c r="P9667" s="2" t="s">
        <v>939</v>
      </c>
      <c r="Q9667" s="2" t="s">
        <v>969</v>
      </c>
      <c r="R9667" s="2" t="s">
        <v>3946</v>
      </c>
      <c r="S9667" s="2" t="s">
        <v>1409</v>
      </c>
      <c r="T9667" s="2" t="s">
        <v>943</v>
      </c>
    </row>
    <row r="9668" spans="1:20">
      <c r="A9668" t="s">
        <v>10825</v>
      </c>
      <c r="B9668" s="1">
        <v>43055</v>
      </c>
      <c r="C9668" s="1">
        <v>43059</v>
      </c>
      <c r="D9668" t="s">
        <v>957</v>
      </c>
      <c r="E9668" t="s">
        <v>116</v>
      </c>
      <c r="F9668" t="s">
        <v>5934</v>
      </c>
      <c r="G9668">
        <v>12.42</v>
      </c>
      <c r="H9668">
        <v>3</v>
      </c>
      <c r="I9668">
        <v>0</v>
      </c>
      <c r="J9668">
        <v>4.4711999999999996</v>
      </c>
      <c r="K9668" s="2" t="s">
        <v>935</v>
      </c>
      <c r="L9668" s="2" t="s">
        <v>904</v>
      </c>
      <c r="M9668" s="2" t="s">
        <v>949</v>
      </c>
      <c r="N9668" s="2">
        <v>90049</v>
      </c>
      <c r="O9668" s="2" t="s">
        <v>950</v>
      </c>
      <c r="P9668" s="2" t="s">
        <v>939</v>
      </c>
      <c r="Q9668" s="2" t="s">
        <v>969</v>
      </c>
      <c r="R9668" s="2" t="s">
        <v>5935</v>
      </c>
      <c r="S9668" s="2" t="s">
        <v>1409</v>
      </c>
      <c r="T9668" s="2" t="s">
        <v>943</v>
      </c>
    </row>
    <row r="9669" spans="1:20">
      <c r="A9669" t="s">
        <v>10826</v>
      </c>
      <c r="B9669" s="1">
        <v>42483</v>
      </c>
      <c r="C9669" s="1">
        <v>42487</v>
      </c>
      <c r="D9669" t="s">
        <v>957</v>
      </c>
      <c r="E9669" t="s">
        <v>634</v>
      </c>
      <c r="F9669" t="s">
        <v>2629</v>
      </c>
      <c r="G9669">
        <v>18.088000000000001</v>
      </c>
      <c r="H9669">
        <v>7</v>
      </c>
      <c r="I9669">
        <v>0.2</v>
      </c>
      <c r="J9669">
        <v>6.5568999999999997</v>
      </c>
      <c r="K9669" s="2" t="s">
        <v>935</v>
      </c>
      <c r="L9669" s="2" t="s">
        <v>10827</v>
      </c>
      <c r="M9669" s="2" t="s">
        <v>949</v>
      </c>
      <c r="N9669" s="2">
        <v>92672</v>
      </c>
      <c r="O9669" s="2" t="s">
        <v>950</v>
      </c>
      <c r="P9669" s="2" t="s">
        <v>951</v>
      </c>
      <c r="Q9669" s="2" t="s">
        <v>980</v>
      </c>
      <c r="R9669" s="2" t="s">
        <v>2630</v>
      </c>
      <c r="S9669" s="2" t="s">
        <v>5387</v>
      </c>
      <c r="T9669" s="2" t="s">
        <v>943</v>
      </c>
    </row>
    <row r="9670" spans="1:20">
      <c r="A9670" t="s">
        <v>10826</v>
      </c>
      <c r="B9670" s="1">
        <v>42483</v>
      </c>
      <c r="C9670" s="1">
        <v>42487</v>
      </c>
      <c r="D9670" t="s">
        <v>957</v>
      </c>
      <c r="E9670" t="s">
        <v>634</v>
      </c>
      <c r="F9670" t="s">
        <v>1792</v>
      </c>
      <c r="G9670">
        <v>71.97</v>
      </c>
      <c r="H9670">
        <v>3</v>
      </c>
      <c r="I9670">
        <v>0</v>
      </c>
      <c r="J9670">
        <v>35.984999999999999</v>
      </c>
      <c r="K9670" s="2" t="s">
        <v>935</v>
      </c>
      <c r="L9670" s="2" t="s">
        <v>10827</v>
      </c>
      <c r="M9670" s="2" t="s">
        <v>949</v>
      </c>
      <c r="N9670" s="2">
        <v>92672</v>
      </c>
      <c r="O9670" s="2" t="s">
        <v>950</v>
      </c>
      <c r="P9670" s="2" t="s">
        <v>951</v>
      </c>
      <c r="Q9670" s="2" t="s">
        <v>1065</v>
      </c>
      <c r="R9670" s="2" t="s">
        <v>1793</v>
      </c>
      <c r="S9670" s="2" t="s">
        <v>5387</v>
      </c>
      <c r="T9670" s="2" t="s">
        <v>943</v>
      </c>
    </row>
    <row r="9671" spans="1:20">
      <c r="A9671" t="s">
        <v>10828</v>
      </c>
      <c r="B9671" s="1">
        <v>42827</v>
      </c>
      <c r="C9671" s="1">
        <v>42831</v>
      </c>
      <c r="D9671" t="s">
        <v>957</v>
      </c>
      <c r="E9671" t="s">
        <v>789</v>
      </c>
      <c r="F9671" t="s">
        <v>3082</v>
      </c>
      <c r="G9671">
        <v>14.94</v>
      </c>
      <c r="H9671">
        <v>3</v>
      </c>
      <c r="I9671">
        <v>0</v>
      </c>
      <c r="J9671">
        <v>6.8723999999999998</v>
      </c>
      <c r="K9671" s="2" t="s">
        <v>935</v>
      </c>
      <c r="L9671" s="2" t="s">
        <v>1227</v>
      </c>
      <c r="M9671" s="2" t="s">
        <v>1228</v>
      </c>
      <c r="N9671" s="2">
        <v>35601</v>
      </c>
      <c r="O9671" s="2" t="s">
        <v>938</v>
      </c>
      <c r="P9671" s="2" t="s">
        <v>951</v>
      </c>
      <c r="Q9671" s="2" t="s">
        <v>952</v>
      </c>
      <c r="R9671" s="2" t="s">
        <v>3083</v>
      </c>
      <c r="S9671" s="2" t="s">
        <v>7389</v>
      </c>
      <c r="T9671" s="2" t="s">
        <v>943</v>
      </c>
    </row>
    <row r="9672" spans="1:20">
      <c r="A9672" t="s">
        <v>10829</v>
      </c>
      <c r="B9672" s="1">
        <v>42229</v>
      </c>
      <c r="C9672" s="1">
        <v>42231</v>
      </c>
      <c r="D9672" t="s">
        <v>1079</v>
      </c>
      <c r="E9672" t="s">
        <v>190</v>
      </c>
      <c r="F9672" t="s">
        <v>5048</v>
      </c>
      <c r="G9672">
        <v>64.680000000000007</v>
      </c>
      <c r="H9672">
        <v>7</v>
      </c>
      <c r="I9672">
        <v>0.2</v>
      </c>
      <c r="J9672">
        <v>8.0850000000000009</v>
      </c>
      <c r="K9672" s="2" t="s">
        <v>935</v>
      </c>
      <c r="L9672" s="2" t="s">
        <v>4844</v>
      </c>
      <c r="M9672" s="2" t="s">
        <v>992</v>
      </c>
      <c r="N9672" s="2">
        <v>27405</v>
      </c>
      <c r="O9672" s="2" t="s">
        <v>938</v>
      </c>
      <c r="P9672" s="2" t="s">
        <v>951</v>
      </c>
      <c r="Q9672" s="2" t="s">
        <v>973</v>
      </c>
      <c r="R9672" s="2" t="s">
        <v>5050</v>
      </c>
      <c r="S9672" s="2" t="s">
        <v>1944</v>
      </c>
      <c r="T9672" s="2" t="s">
        <v>955</v>
      </c>
    </row>
    <row r="9673" spans="1:20">
      <c r="A9673" t="s">
        <v>10830</v>
      </c>
      <c r="B9673" s="1">
        <v>43052</v>
      </c>
      <c r="C9673" s="1">
        <v>43058</v>
      </c>
      <c r="D9673" t="s">
        <v>957</v>
      </c>
      <c r="E9673" t="s">
        <v>161</v>
      </c>
      <c r="F9673" t="s">
        <v>3954</v>
      </c>
      <c r="G9673">
        <v>22</v>
      </c>
      <c r="H9673">
        <v>5</v>
      </c>
      <c r="I9673">
        <v>0.2</v>
      </c>
      <c r="J9673">
        <v>1.375</v>
      </c>
      <c r="K9673" s="2" t="s">
        <v>935</v>
      </c>
      <c r="L9673" s="2" t="s">
        <v>1666</v>
      </c>
      <c r="M9673" s="2" t="s">
        <v>949</v>
      </c>
      <c r="N9673" s="2">
        <v>94568</v>
      </c>
      <c r="O9673" s="2" t="s">
        <v>950</v>
      </c>
      <c r="P9673" s="2" t="s">
        <v>976</v>
      </c>
      <c r="Q9673" s="2" t="s">
        <v>977</v>
      </c>
      <c r="R9673" s="2" t="s">
        <v>3955</v>
      </c>
      <c r="S9673" s="2" t="s">
        <v>1713</v>
      </c>
      <c r="T9673" s="2" t="s">
        <v>943</v>
      </c>
    </row>
    <row r="9674" spans="1:20">
      <c r="A9674" t="s">
        <v>10831</v>
      </c>
      <c r="B9674" s="1">
        <v>42727</v>
      </c>
      <c r="C9674" s="1">
        <v>42732</v>
      </c>
      <c r="D9674" t="s">
        <v>957</v>
      </c>
      <c r="E9674" t="s">
        <v>140</v>
      </c>
      <c r="F9674" t="s">
        <v>5264</v>
      </c>
      <c r="G9674">
        <v>7.968</v>
      </c>
      <c r="H9674">
        <v>2</v>
      </c>
      <c r="I9674">
        <v>0.2</v>
      </c>
      <c r="J9674">
        <v>2.6892</v>
      </c>
      <c r="K9674" s="2" t="s">
        <v>935</v>
      </c>
      <c r="L9674" s="2" t="s">
        <v>1041</v>
      </c>
      <c r="M9674" s="2" t="s">
        <v>1042</v>
      </c>
      <c r="N9674" s="2">
        <v>19143</v>
      </c>
      <c r="O9674" s="2" t="s">
        <v>1043</v>
      </c>
      <c r="P9674" s="2" t="s">
        <v>951</v>
      </c>
      <c r="Q9674" s="2" t="s">
        <v>993</v>
      </c>
      <c r="R9674" s="2" t="s">
        <v>5265</v>
      </c>
      <c r="S9674" s="2" t="s">
        <v>1571</v>
      </c>
      <c r="T9674" s="2" t="s">
        <v>1008</v>
      </c>
    </row>
    <row r="9675" spans="1:20">
      <c r="A9675" t="s">
        <v>10831</v>
      </c>
      <c r="B9675" s="1">
        <v>42727</v>
      </c>
      <c r="C9675" s="1">
        <v>42732</v>
      </c>
      <c r="D9675" t="s">
        <v>957</v>
      </c>
      <c r="E9675" t="s">
        <v>140</v>
      </c>
      <c r="F9675" t="s">
        <v>10832</v>
      </c>
      <c r="G9675">
        <v>1499.97</v>
      </c>
      <c r="H9675">
        <v>5</v>
      </c>
      <c r="I9675">
        <v>0.4</v>
      </c>
      <c r="J9675">
        <v>-374.99250000000001</v>
      </c>
      <c r="K9675" s="2" t="s">
        <v>935</v>
      </c>
      <c r="L9675" s="2" t="s">
        <v>1041</v>
      </c>
      <c r="M9675" s="2" t="s">
        <v>1042</v>
      </c>
      <c r="N9675" s="2">
        <v>19143</v>
      </c>
      <c r="O9675" s="2" t="s">
        <v>1043</v>
      </c>
      <c r="P9675" s="2" t="s">
        <v>976</v>
      </c>
      <c r="Q9675" s="2" t="s">
        <v>977</v>
      </c>
      <c r="R9675" s="2" t="s">
        <v>10833</v>
      </c>
      <c r="S9675" s="2" t="s">
        <v>1571</v>
      </c>
      <c r="T9675" s="2" t="s">
        <v>1008</v>
      </c>
    </row>
    <row r="9676" spans="1:20">
      <c r="A9676" t="s">
        <v>10834</v>
      </c>
      <c r="B9676" s="1">
        <v>41842</v>
      </c>
      <c r="C9676" s="1">
        <v>41844</v>
      </c>
      <c r="D9676" t="s">
        <v>933</v>
      </c>
      <c r="E9676" t="s">
        <v>193</v>
      </c>
      <c r="F9676" t="s">
        <v>5552</v>
      </c>
      <c r="G9676">
        <v>26.632000000000001</v>
      </c>
      <c r="H9676">
        <v>1</v>
      </c>
      <c r="I9676">
        <v>0.2</v>
      </c>
      <c r="J9676">
        <v>1.3315999999999999</v>
      </c>
      <c r="K9676" s="2" t="s">
        <v>935</v>
      </c>
      <c r="L9676" s="2" t="s">
        <v>1075</v>
      </c>
      <c r="M9676" s="2" t="s">
        <v>1004</v>
      </c>
      <c r="N9676" s="2">
        <v>77095</v>
      </c>
      <c r="O9676" s="2" t="s">
        <v>1005</v>
      </c>
      <c r="P9676" s="2" t="s">
        <v>951</v>
      </c>
      <c r="Q9676" s="2" t="s">
        <v>965</v>
      </c>
      <c r="R9676" s="2" t="s">
        <v>5553</v>
      </c>
      <c r="S9676" s="2" t="s">
        <v>1967</v>
      </c>
      <c r="T9676" s="2" t="s">
        <v>943</v>
      </c>
    </row>
    <row r="9677" spans="1:20">
      <c r="A9677" t="s">
        <v>10835</v>
      </c>
      <c r="B9677" s="1">
        <v>42496</v>
      </c>
      <c r="C9677" s="1">
        <v>42500</v>
      </c>
      <c r="D9677" t="s">
        <v>957</v>
      </c>
      <c r="E9677" t="s">
        <v>477</v>
      </c>
      <c r="F9677" t="s">
        <v>4997</v>
      </c>
      <c r="G9677">
        <v>41.6</v>
      </c>
      <c r="H9677">
        <v>4</v>
      </c>
      <c r="I9677">
        <v>0</v>
      </c>
      <c r="J9677">
        <v>14.144</v>
      </c>
      <c r="K9677" s="2" t="s">
        <v>935</v>
      </c>
      <c r="L9677" s="2" t="s">
        <v>6170</v>
      </c>
      <c r="M9677" s="2" t="s">
        <v>949</v>
      </c>
      <c r="N9677" s="2">
        <v>93309</v>
      </c>
      <c r="O9677" s="2" t="s">
        <v>950</v>
      </c>
      <c r="P9677" s="2" t="s">
        <v>939</v>
      </c>
      <c r="Q9677" s="2" t="s">
        <v>969</v>
      </c>
      <c r="R9677" s="2" t="s">
        <v>4998</v>
      </c>
      <c r="S9677" s="2" t="s">
        <v>4047</v>
      </c>
      <c r="T9677" s="2" t="s">
        <v>943</v>
      </c>
    </row>
    <row r="9678" spans="1:20">
      <c r="A9678" t="s">
        <v>10836</v>
      </c>
      <c r="B9678" s="1">
        <v>41971</v>
      </c>
      <c r="C9678" s="1">
        <v>41976</v>
      </c>
      <c r="D9678" t="s">
        <v>957</v>
      </c>
      <c r="E9678" t="s">
        <v>693</v>
      </c>
      <c r="F9678" t="s">
        <v>3514</v>
      </c>
      <c r="G9678">
        <v>64.02</v>
      </c>
      <c r="H9678">
        <v>6</v>
      </c>
      <c r="I9678">
        <v>0</v>
      </c>
      <c r="J9678">
        <v>29.449200000000001</v>
      </c>
      <c r="K9678" s="2" t="s">
        <v>935</v>
      </c>
      <c r="L9678" s="2" t="s">
        <v>2194</v>
      </c>
      <c r="M9678" s="2" t="s">
        <v>1136</v>
      </c>
      <c r="N9678" s="2">
        <v>47374</v>
      </c>
      <c r="O9678" s="2" t="s">
        <v>1005</v>
      </c>
      <c r="P9678" s="2" t="s">
        <v>951</v>
      </c>
      <c r="Q9678" s="2" t="s">
        <v>1065</v>
      </c>
      <c r="R9678" s="2" t="s">
        <v>3515</v>
      </c>
      <c r="S9678" s="2" t="s">
        <v>5975</v>
      </c>
      <c r="T9678" s="2" t="s">
        <v>955</v>
      </c>
    </row>
    <row r="9679" spans="1:20">
      <c r="A9679" t="s">
        <v>10837</v>
      </c>
      <c r="B9679" s="1">
        <v>42478</v>
      </c>
      <c r="C9679" s="1">
        <v>42483</v>
      </c>
      <c r="D9679" t="s">
        <v>957</v>
      </c>
      <c r="E9679" t="s">
        <v>759</v>
      </c>
      <c r="F9679" t="s">
        <v>2197</v>
      </c>
      <c r="G9679">
        <v>6.99</v>
      </c>
      <c r="H9679">
        <v>3</v>
      </c>
      <c r="I9679">
        <v>0</v>
      </c>
      <c r="J9679">
        <v>2.0270999999999999</v>
      </c>
      <c r="K9679" s="2" t="s">
        <v>935</v>
      </c>
      <c r="L9679" s="2" t="s">
        <v>903</v>
      </c>
      <c r="M9679" s="2" t="s">
        <v>1147</v>
      </c>
      <c r="N9679" s="2">
        <v>10009</v>
      </c>
      <c r="O9679" s="2" t="s">
        <v>1043</v>
      </c>
      <c r="P9679" s="2" t="s">
        <v>951</v>
      </c>
      <c r="Q9679" s="2" t="s">
        <v>973</v>
      </c>
      <c r="R9679" s="2" t="s">
        <v>2198</v>
      </c>
      <c r="S9679" s="2" t="s">
        <v>6752</v>
      </c>
      <c r="T9679" s="2" t="s">
        <v>955</v>
      </c>
    </row>
    <row r="9680" spans="1:20">
      <c r="A9680" t="s">
        <v>10837</v>
      </c>
      <c r="B9680" s="1">
        <v>42478</v>
      </c>
      <c r="C9680" s="1">
        <v>42483</v>
      </c>
      <c r="D9680" t="s">
        <v>957</v>
      </c>
      <c r="E9680" t="s">
        <v>759</v>
      </c>
      <c r="F9680" t="s">
        <v>10052</v>
      </c>
      <c r="G9680">
        <v>6.84</v>
      </c>
      <c r="H9680">
        <v>1</v>
      </c>
      <c r="I9680">
        <v>0</v>
      </c>
      <c r="J9680">
        <v>1.8468</v>
      </c>
      <c r="K9680" s="2" t="s">
        <v>935</v>
      </c>
      <c r="L9680" s="2" t="s">
        <v>903</v>
      </c>
      <c r="M9680" s="2" t="s">
        <v>1147</v>
      </c>
      <c r="N9680" s="2">
        <v>10009</v>
      </c>
      <c r="O9680" s="2" t="s">
        <v>1043</v>
      </c>
      <c r="P9680" s="2" t="s">
        <v>951</v>
      </c>
      <c r="Q9680" s="2" t="s">
        <v>1419</v>
      </c>
      <c r="R9680" s="2" t="s">
        <v>10053</v>
      </c>
      <c r="S9680" s="2" t="s">
        <v>6752</v>
      </c>
      <c r="T9680" s="2" t="s">
        <v>955</v>
      </c>
    </row>
    <row r="9681" spans="1:20">
      <c r="A9681" t="s">
        <v>10838</v>
      </c>
      <c r="B9681" s="1">
        <v>42365</v>
      </c>
      <c r="C9681" s="1">
        <v>42369</v>
      </c>
      <c r="D9681" t="s">
        <v>957</v>
      </c>
      <c r="E9681" t="s">
        <v>748</v>
      </c>
      <c r="F9681" t="s">
        <v>3526</v>
      </c>
      <c r="G9681">
        <v>323.10000000000002</v>
      </c>
      <c r="H9681">
        <v>2</v>
      </c>
      <c r="I9681">
        <v>0</v>
      </c>
      <c r="J9681">
        <v>61.389000000000003</v>
      </c>
      <c r="K9681" s="2" t="s">
        <v>935</v>
      </c>
      <c r="L9681" s="2" t="s">
        <v>906</v>
      </c>
      <c r="M9681" s="2" t="s">
        <v>949</v>
      </c>
      <c r="N9681" s="2">
        <v>94122</v>
      </c>
      <c r="O9681" s="2" t="s">
        <v>950</v>
      </c>
      <c r="P9681" s="2" t="s">
        <v>951</v>
      </c>
      <c r="Q9681" s="2" t="s">
        <v>965</v>
      </c>
      <c r="R9681" s="2" t="s">
        <v>3528</v>
      </c>
      <c r="S9681" s="2" t="s">
        <v>6599</v>
      </c>
      <c r="T9681" s="2" t="s">
        <v>955</v>
      </c>
    </row>
    <row r="9682" spans="1:20">
      <c r="A9682" t="s">
        <v>10838</v>
      </c>
      <c r="B9682" s="1">
        <v>42365</v>
      </c>
      <c r="C9682" s="1">
        <v>42369</v>
      </c>
      <c r="D9682" t="s">
        <v>957</v>
      </c>
      <c r="E9682" t="s">
        <v>748</v>
      </c>
      <c r="F9682" t="s">
        <v>4032</v>
      </c>
      <c r="G9682">
        <v>668.16</v>
      </c>
      <c r="H9682">
        <v>9</v>
      </c>
      <c r="I9682">
        <v>0.2</v>
      </c>
      <c r="J9682">
        <v>75.168000000000006</v>
      </c>
      <c r="K9682" s="2" t="s">
        <v>935</v>
      </c>
      <c r="L9682" s="2" t="s">
        <v>906</v>
      </c>
      <c r="M9682" s="2" t="s">
        <v>949</v>
      </c>
      <c r="N9682" s="2">
        <v>94122</v>
      </c>
      <c r="O9682" s="2" t="s">
        <v>950</v>
      </c>
      <c r="P9682" s="2" t="s">
        <v>976</v>
      </c>
      <c r="Q9682" s="2" t="s">
        <v>977</v>
      </c>
      <c r="R9682" s="2" t="s">
        <v>4034</v>
      </c>
      <c r="S9682" s="2" t="s">
        <v>6599</v>
      </c>
      <c r="T9682" s="2" t="s">
        <v>955</v>
      </c>
    </row>
    <row r="9683" spans="1:20">
      <c r="A9683" t="s">
        <v>10839</v>
      </c>
      <c r="B9683" s="1">
        <v>43082</v>
      </c>
      <c r="C9683" s="1">
        <v>43087</v>
      </c>
      <c r="D9683" t="s">
        <v>957</v>
      </c>
      <c r="E9683" t="s">
        <v>268</v>
      </c>
      <c r="F9683" t="s">
        <v>5862</v>
      </c>
      <c r="G9683">
        <v>8.64</v>
      </c>
      <c r="H9683">
        <v>3</v>
      </c>
      <c r="I9683">
        <v>0</v>
      </c>
      <c r="J9683">
        <v>4.2336</v>
      </c>
      <c r="K9683" s="2" t="s">
        <v>935</v>
      </c>
      <c r="L9683" s="2" t="s">
        <v>906</v>
      </c>
      <c r="M9683" s="2" t="s">
        <v>949</v>
      </c>
      <c r="N9683" s="2">
        <v>94122</v>
      </c>
      <c r="O9683" s="2" t="s">
        <v>950</v>
      </c>
      <c r="P9683" s="2" t="s">
        <v>951</v>
      </c>
      <c r="Q9683" s="2" t="s">
        <v>952</v>
      </c>
      <c r="R9683" s="2" t="s">
        <v>5863</v>
      </c>
      <c r="S9683" s="2" t="s">
        <v>2512</v>
      </c>
      <c r="T9683" s="2" t="s">
        <v>943</v>
      </c>
    </row>
    <row r="9684" spans="1:20">
      <c r="A9684" t="s">
        <v>10839</v>
      </c>
      <c r="B9684" s="1">
        <v>43082</v>
      </c>
      <c r="C9684" s="1">
        <v>43087</v>
      </c>
      <c r="D9684" t="s">
        <v>957</v>
      </c>
      <c r="E9684" t="s">
        <v>268</v>
      </c>
      <c r="F9684" t="s">
        <v>3843</v>
      </c>
      <c r="G9684">
        <v>38.880000000000003</v>
      </c>
      <c r="H9684">
        <v>6</v>
      </c>
      <c r="I9684">
        <v>0</v>
      </c>
      <c r="J9684">
        <v>18.662400000000002</v>
      </c>
      <c r="K9684" s="2" t="s">
        <v>935</v>
      </c>
      <c r="L9684" s="2" t="s">
        <v>906</v>
      </c>
      <c r="M9684" s="2" t="s">
        <v>949</v>
      </c>
      <c r="N9684" s="2">
        <v>94122</v>
      </c>
      <c r="O9684" s="2" t="s">
        <v>950</v>
      </c>
      <c r="P9684" s="2" t="s">
        <v>951</v>
      </c>
      <c r="Q9684" s="2" t="s">
        <v>993</v>
      </c>
      <c r="R9684" s="2" t="s">
        <v>3844</v>
      </c>
      <c r="S9684" s="2" t="s">
        <v>2512</v>
      </c>
      <c r="T9684" s="2" t="s">
        <v>943</v>
      </c>
    </row>
    <row r="9685" spans="1:20">
      <c r="A9685" t="s">
        <v>10839</v>
      </c>
      <c r="B9685" s="1">
        <v>43082</v>
      </c>
      <c r="C9685" s="1">
        <v>43087</v>
      </c>
      <c r="D9685" t="s">
        <v>957</v>
      </c>
      <c r="E9685" t="s">
        <v>268</v>
      </c>
      <c r="F9685" t="s">
        <v>4349</v>
      </c>
      <c r="G9685">
        <v>201.04</v>
      </c>
      <c r="H9685">
        <v>8</v>
      </c>
      <c r="I9685">
        <v>0</v>
      </c>
      <c r="J9685">
        <v>54.280799999999999</v>
      </c>
      <c r="K9685" s="2" t="s">
        <v>935</v>
      </c>
      <c r="L9685" s="2" t="s">
        <v>906</v>
      </c>
      <c r="M9685" s="2" t="s">
        <v>949</v>
      </c>
      <c r="N9685" s="2">
        <v>94122</v>
      </c>
      <c r="O9685" s="2" t="s">
        <v>950</v>
      </c>
      <c r="P9685" s="2" t="s">
        <v>939</v>
      </c>
      <c r="Q9685" s="2" t="s">
        <v>969</v>
      </c>
      <c r="R9685" s="2" t="s">
        <v>4350</v>
      </c>
      <c r="S9685" s="2" t="s">
        <v>2512</v>
      </c>
      <c r="T9685" s="2" t="s">
        <v>943</v>
      </c>
    </row>
    <row r="9686" spans="1:20">
      <c r="A9686" t="s">
        <v>10839</v>
      </c>
      <c r="B9686" s="1">
        <v>43082</v>
      </c>
      <c r="C9686" s="1">
        <v>43087</v>
      </c>
      <c r="D9686" t="s">
        <v>957</v>
      </c>
      <c r="E9686" t="s">
        <v>268</v>
      </c>
      <c r="F9686" t="s">
        <v>7458</v>
      </c>
      <c r="G9686">
        <v>12.96</v>
      </c>
      <c r="H9686">
        <v>2</v>
      </c>
      <c r="I9686">
        <v>0</v>
      </c>
      <c r="J9686">
        <v>6.3503999999999996</v>
      </c>
      <c r="K9686" s="2" t="s">
        <v>935</v>
      </c>
      <c r="L9686" s="2" t="s">
        <v>906</v>
      </c>
      <c r="M9686" s="2" t="s">
        <v>949</v>
      </c>
      <c r="N9686" s="2">
        <v>94122</v>
      </c>
      <c r="O9686" s="2" t="s">
        <v>950</v>
      </c>
      <c r="P9686" s="2" t="s">
        <v>951</v>
      </c>
      <c r="Q9686" s="2" t="s">
        <v>993</v>
      </c>
      <c r="R9686" s="2" t="s">
        <v>7459</v>
      </c>
      <c r="S9686" s="2" t="s">
        <v>2512</v>
      </c>
      <c r="T9686" s="2" t="s">
        <v>943</v>
      </c>
    </row>
    <row r="9687" spans="1:20">
      <c r="A9687" t="s">
        <v>10840</v>
      </c>
      <c r="B9687" s="1">
        <v>42737</v>
      </c>
      <c r="C9687" s="1">
        <v>42739</v>
      </c>
      <c r="D9687" t="s">
        <v>933</v>
      </c>
      <c r="E9687" t="s">
        <v>839</v>
      </c>
      <c r="F9687" t="s">
        <v>5800</v>
      </c>
      <c r="G9687">
        <v>16.59</v>
      </c>
      <c r="H9687">
        <v>1</v>
      </c>
      <c r="I9687">
        <v>0</v>
      </c>
      <c r="J9687">
        <v>5.8064999999999998</v>
      </c>
      <c r="K9687" s="2" t="s">
        <v>935</v>
      </c>
      <c r="L9687" s="2" t="s">
        <v>904</v>
      </c>
      <c r="M9687" s="2" t="s">
        <v>949</v>
      </c>
      <c r="N9687" s="2">
        <v>90032</v>
      </c>
      <c r="O9687" s="2" t="s">
        <v>950</v>
      </c>
      <c r="P9687" s="2" t="s">
        <v>976</v>
      </c>
      <c r="Q9687" s="2" t="s">
        <v>1054</v>
      </c>
      <c r="R9687" s="2" t="s">
        <v>5801</v>
      </c>
      <c r="S9687" s="2" t="s">
        <v>9656</v>
      </c>
      <c r="T9687" s="2" t="s">
        <v>955</v>
      </c>
    </row>
    <row r="9688" spans="1:20">
      <c r="A9688" t="s">
        <v>10841</v>
      </c>
      <c r="B9688" s="1">
        <v>42885</v>
      </c>
      <c r="C9688" s="1">
        <v>42889</v>
      </c>
      <c r="D9688" t="s">
        <v>957</v>
      </c>
      <c r="E9688" t="s">
        <v>623</v>
      </c>
      <c r="F9688" t="s">
        <v>3046</v>
      </c>
      <c r="G9688">
        <v>35.1</v>
      </c>
      <c r="H9688">
        <v>6</v>
      </c>
      <c r="I9688">
        <v>0</v>
      </c>
      <c r="J9688">
        <v>10.179</v>
      </c>
      <c r="K9688" s="2" t="s">
        <v>935</v>
      </c>
      <c r="L9688" s="2" t="s">
        <v>912</v>
      </c>
      <c r="M9688" s="2" t="s">
        <v>949</v>
      </c>
      <c r="N9688" s="2">
        <v>92037</v>
      </c>
      <c r="O9688" s="2" t="s">
        <v>950</v>
      </c>
      <c r="P9688" s="2" t="s">
        <v>951</v>
      </c>
      <c r="Q9688" s="2" t="s">
        <v>973</v>
      </c>
      <c r="R9688" s="2" t="s">
        <v>3047</v>
      </c>
      <c r="S9688" s="2" t="s">
        <v>5277</v>
      </c>
      <c r="T9688" s="2" t="s">
        <v>943</v>
      </c>
    </row>
    <row r="9689" spans="1:20">
      <c r="A9689" t="s">
        <v>10842</v>
      </c>
      <c r="B9689" s="1">
        <v>43008</v>
      </c>
      <c r="C9689" s="1">
        <v>43014</v>
      </c>
      <c r="D9689" t="s">
        <v>957</v>
      </c>
      <c r="E9689" t="s">
        <v>393</v>
      </c>
      <c r="F9689" t="s">
        <v>3039</v>
      </c>
      <c r="G9689">
        <v>11.646000000000001</v>
      </c>
      <c r="H9689">
        <v>9</v>
      </c>
      <c r="I9689">
        <v>0.8</v>
      </c>
      <c r="J9689">
        <v>-17.469000000000001</v>
      </c>
      <c r="K9689" s="2" t="s">
        <v>935</v>
      </c>
      <c r="L9689" s="2" t="s">
        <v>1899</v>
      </c>
      <c r="M9689" s="2" t="s">
        <v>1004</v>
      </c>
      <c r="N9689" s="2">
        <v>76017</v>
      </c>
      <c r="O9689" s="2" t="s">
        <v>1005</v>
      </c>
      <c r="P9689" s="2" t="s">
        <v>951</v>
      </c>
      <c r="Q9689" s="2" t="s">
        <v>980</v>
      </c>
      <c r="R9689" s="2" t="s">
        <v>3040</v>
      </c>
      <c r="S9689" s="2" t="s">
        <v>3355</v>
      </c>
      <c r="T9689" s="2" t="s">
        <v>1008</v>
      </c>
    </row>
    <row r="9690" spans="1:20">
      <c r="A9690" t="s">
        <v>10843</v>
      </c>
      <c r="B9690" s="1">
        <v>42906</v>
      </c>
      <c r="C9690" s="1">
        <v>42913</v>
      </c>
      <c r="D9690" t="s">
        <v>957</v>
      </c>
      <c r="E9690" t="s">
        <v>91</v>
      </c>
      <c r="F9690" t="s">
        <v>6474</v>
      </c>
      <c r="G9690">
        <v>32.4</v>
      </c>
      <c r="H9690">
        <v>5</v>
      </c>
      <c r="I9690">
        <v>0</v>
      </c>
      <c r="J9690">
        <v>15.552</v>
      </c>
      <c r="K9690" s="2" t="s">
        <v>935</v>
      </c>
      <c r="L9690" s="2" t="s">
        <v>2194</v>
      </c>
      <c r="M9690" s="2" t="s">
        <v>1194</v>
      </c>
      <c r="N9690" s="2">
        <v>23223</v>
      </c>
      <c r="O9690" s="2" t="s">
        <v>938</v>
      </c>
      <c r="P9690" s="2" t="s">
        <v>951</v>
      </c>
      <c r="Q9690" s="2" t="s">
        <v>993</v>
      </c>
      <c r="R9690" s="2" t="s">
        <v>6475</v>
      </c>
      <c r="S9690" s="2" t="s">
        <v>1257</v>
      </c>
      <c r="T9690" s="2" t="s">
        <v>943</v>
      </c>
    </row>
    <row r="9691" spans="1:20">
      <c r="A9691" t="s">
        <v>10843</v>
      </c>
      <c r="B9691" s="1">
        <v>42906</v>
      </c>
      <c r="C9691" s="1">
        <v>42913</v>
      </c>
      <c r="D9691" t="s">
        <v>957</v>
      </c>
      <c r="E9691" t="s">
        <v>91</v>
      </c>
      <c r="F9691" t="s">
        <v>6112</v>
      </c>
      <c r="G9691">
        <v>503.96</v>
      </c>
      <c r="H9691">
        <v>4</v>
      </c>
      <c r="I9691">
        <v>0</v>
      </c>
      <c r="J9691">
        <v>125.99</v>
      </c>
      <c r="K9691" s="2" t="s">
        <v>935</v>
      </c>
      <c r="L9691" s="2" t="s">
        <v>2194</v>
      </c>
      <c r="M9691" s="2" t="s">
        <v>1194</v>
      </c>
      <c r="N9691" s="2">
        <v>23223</v>
      </c>
      <c r="O9691" s="2" t="s">
        <v>938</v>
      </c>
      <c r="P9691" s="2" t="s">
        <v>976</v>
      </c>
      <c r="Q9691" s="2" t="s">
        <v>977</v>
      </c>
      <c r="R9691" s="2" t="s">
        <v>6113</v>
      </c>
      <c r="S9691" s="2" t="s">
        <v>1257</v>
      </c>
      <c r="T9691" s="2" t="s">
        <v>943</v>
      </c>
    </row>
    <row r="9692" spans="1:20">
      <c r="A9692" t="s">
        <v>10844</v>
      </c>
      <c r="B9692" s="1">
        <v>42829</v>
      </c>
      <c r="C9692" s="1">
        <v>42830</v>
      </c>
      <c r="D9692" t="s">
        <v>1079</v>
      </c>
      <c r="E9692" t="s">
        <v>694</v>
      </c>
      <c r="F9692" t="s">
        <v>3728</v>
      </c>
      <c r="G9692">
        <v>7.04</v>
      </c>
      <c r="H9692">
        <v>4</v>
      </c>
      <c r="I9692">
        <v>0</v>
      </c>
      <c r="J9692">
        <v>2.0415999999999999</v>
      </c>
      <c r="K9692" s="2" t="s">
        <v>935</v>
      </c>
      <c r="L9692" s="2" t="s">
        <v>903</v>
      </c>
      <c r="M9692" s="2" t="s">
        <v>1147</v>
      </c>
      <c r="N9692" s="2">
        <v>10035</v>
      </c>
      <c r="O9692" s="2" t="s">
        <v>1043</v>
      </c>
      <c r="P9692" s="2" t="s">
        <v>951</v>
      </c>
      <c r="Q9692" s="2" t="s">
        <v>973</v>
      </c>
      <c r="R9692" s="2" t="s">
        <v>3729</v>
      </c>
      <c r="S9692" s="2" t="s">
        <v>5978</v>
      </c>
      <c r="T9692" s="2" t="s">
        <v>1008</v>
      </c>
    </row>
    <row r="9693" spans="1:20">
      <c r="A9693" t="s">
        <v>10845</v>
      </c>
      <c r="B9693" s="1">
        <v>42321</v>
      </c>
      <c r="C9693" s="1">
        <v>42325</v>
      </c>
      <c r="D9693" t="s">
        <v>957</v>
      </c>
      <c r="E9693" t="s">
        <v>192</v>
      </c>
      <c r="F9693" t="s">
        <v>3610</v>
      </c>
      <c r="G9693">
        <v>613.99919999999997</v>
      </c>
      <c r="H9693">
        <v>3</v>
      </c>
      <c r="I9693">
        <v>0.32</v>
      </c>
      <c r="J9693">
        <v>-18.058800000000002</v>
      </c>
      <c r="K9693" s="2" t="s">
        <v>935</v>
      </c>
      <c r="L9693" s="2" t="s">
        <v>1075</v>
      </c>
      <c r="M9693" s="2" t="s">
        <v>1004</v>
      </c>
      <c r="N9693" s="2">
        <v>77041</v>
      </c>
      <c r="O9693" s="2" t="s">
        <v>1005</v>
      </c>
      <c r="P9693" s="2" t="s">
        <v>939</v>
      </c>
      <c r="Q9693" s="2" t="s">
        <v>940</v>
      </c>
      <c r="R9693" s="2" t="s">
        <v>3611</v>
      </c>
      <c r="S9693" s="2" t="s">
        <v>1955</v>
      </c>
      <c r="T9693" s="2" t="s">
        <v>943</v>
      </c>
    </row>
    <row r="9694" spans="1:20">
      <c r="A9694" t="s">
        <v>10846</v>
      </c>
      <c r="B9694" s="1">
        <v>42244</v>
      </c>
      <c r="C9694" s="1">
        <v>42249</v>
      </c>
      <c r="D9694" t="s">
        <v>957</v>
      </c>
      <c r="E9694" t="s">
        <v>472</v>
      </c>
      <c r="F9694" t="s">
        <v>5815</v>
      </c>
      <c r="G9694">
        <v>470.36</v>
      </c>
      <c r="H9694">
        <v>11</v>
      </c>
      <c r="I9694">
        <v>0</v>
      </c>
      <c r="J9694">
        <v>122.2936</v>
      </c>
      <c r="K9694" s="2" t="s">
        <v>935</v>
      </c>
      <c r="L9694" s="2" t="s">
        <v>1564</v>
      </c>
      <c r="M9694" s="2" t="s">
        <v>1565</v>
      </c>
      <c r="N9694" s="2">
        <v>6824</v>
      </c>
      <c r="O9694" s="2" t="s">
        <v>1043</v>
      </c>
      <c r="P9694" s="2" t="s">
        <v>951</v>
      </c>
      <c r="Q9694" s="2" t="s">
        <v>965</v>
      </c>
      <c r="R9694" s="2" t="s">
        <v>5816</v>
      </c>
      <c r="S9694" s="2" t="s">
        <v>3997</v>
      </c>
      <c r="T9694" s="2" t="s">
        <v>955</v>
      </c>
    </row>
    <row r="9695" spans="1:20">
      <c r="A9695" t="s">
        <v>10847</v>
      </c>
      <c r="B9695" s="1">
        <v>43002</v>
      </c>
      <c r="C9695" s="1">
        <v>43006</v>
      </c>
      <c r="D9695" t="s">
        <v>933</v>
      </c>
      <c r="E9695" t="s">
        <v>125</v>
      </c>
      <c r="F9695" t="s">
        <v>5408</v>
      </c>
      <c r="G9695">
        <v>31.08</v>
      </c>
      <c r="H9695">
        <v>6</v>
      </c>
      <c r="I9695">
        <v>0</v>
      </c>
      <c r="J9695">
        <v>15.229200000000001</v>
      </c>
      <c r="K9695" s="2" t="s">
        <v>935</v>
      </c>
      <c r="L9695" s="2" t="s">
        <v>906</v>
      </c>
      <c r="M9695" s="2" t="s">
        <v>949</v>
      </c>
      <c r="N9695" s="2">
        <v>94110</v>
      </c>
      <c r="O9695" s="2" t="s">
        <v>950</v>
      </c>
      <c r="P9695" s="2" t="s">
        <v>951</v>
      </c>
      <c r="Q9695" s="2" t="s">
        <v>993</v>
      </c>
      <c r="R9695" s="2" t="s">
        <v>5409</v>
      </c>
      <c r="S9695" s="2" t="s">
        <v>1473</v>
      </c>
      <c r="T9695" s="2" t="s">
        <v>1008</v>
      </c>
    </row>
    <row r="9696" spans="1:20">
      <c r="A9696" t="s">
        <v>10847</v>
      </c>
      <c r="B9696" s="1">
        <v>43002</v>
      </c>
      <c r="C9696" s="1">
        <v>43006</v>
      </c>
      <c r="D9696" t="s">
        <v>933</v>
      </c>
      <c r="E9696" t="s">
        <v>125</v>
      </c>
      <c r="F9696" t="s">
        <v>2615</v>
      </c>
      <c r="G9696">
        <v>7.3</v>
      </c>
      <c r="H9696">
        <v>2</v>
      </c>
      <c r="I9696">
        <v>0</v>
      </c>
      <c r="J9696">
        <v>2.19</v>
      </c>
      <c r="K9696" s="2" t="s">
        <v>935</v>
      </c>
      <c r="L9696" s="2" t="s">
        <v>906</v>
      </c>
      <c r="M9696" s="2" t="s">
        <v>949</v>
      </c>
      <c r="N9696" s="2">
        <v>94110</v>
      </c>
      <c r="O9696" s="2" t="s">
        <v>950</v>
      </c>
      <c r="P9696" s="2" t="s">
        <v>951</v>
      </c>
      <c r="Q9696" s="2" t="s">
        <v>1419</v>
      </c>
      <c r="R9696" s="2" t="s">
        <v>2616</v>
      </c>
      <c r="S9696" s="2" t="s">
        <v>1473</v>
      </c>
      <c r="T9696" s="2" t="s">
        <v>1008</v>
      </c>
    </row>
    <row r="9697" spans="1:20">
      <c r="A9697" t="s">
        <v>10848</v>
      </c>
      <c r="B9697" s="1">
        <v>42715</v>
      </c>
      <c r="C9697" s="1">
        <v>42718</v>
      </c>
      <c r="D9697" t="s">
        <v>1079</v>
      </c>
      <c r="E9697" t="s">
        <v>337</v>
      </c>
      <c r="F9697" t="s">
        <v>982</v>
      </c>
      <c r="G9697">
        <v>73.536000000000001</v>
      </c>
      <c r="H9697">
        <v>4</v>
      </c>
      <c r="I9697">
        <v>0.2</v>
      </c>
      <c r="J9697">
        <v>9.1920000000000002</v>
      </c>
      <c r="K9697" s="2" t="s">
        <v>935</v>
      </c>
      <c r="L9697" s="2" t="s">
        <v>1193</v>
      </c>
      <c r="M9697" s="2" t="s">
        <v>1348</v>
      </c>
      <c r="N9697" s="2">
        <v>45503</v>
      </c>
      <c r="O9697" s="2" t="s">
        <v>1043</v>
      </c>
      <c r="P9697" s="2" t="s">
        <v>951</v>
      </c>
      <c r="Q9697" s="2" t="s">
        <v>983</v>
      </c>
      <c r="R9697" s="2" t="s">
        <v>984</v>
      </c>
      <c r="S9697" s="2" t="s">
        <v>2942</v>
      </c>
      <c r="T9697" s="2" t="s">
        <v>955</v>
      </c>
    </row>
    <row r="9698" spans="1:20">
      <c r="A9698" t="s">
        <v>10849</v>
      </c>
      <c r="B9698" s="1">
        <v>41800</v>
      </c>
      <c r="C9698" s="1">
        <v>41805</v>
      </c>
      <c r="D9698" t="s">
        <v>933</v>
      </c>
      <c r="E9698" t="s">
        <v>150</v>
      </c>
      <c r="F9698" t="s">
        <v>2633</v>
      </c>
      <c r="G9698">
        <v>491.55</v>
      </c>
      <c r="H9698">
        <v>5</v>
      </c>
      <c r="I9698">
        <v>0</v>
      </c>
      <c r="J9698">
        <v>240.8595</v>
      </c>
      <c r="K9698" s="2" t="s">
        <v>935</v>
      </c>
      <c r="L9698" s="2" t="s">
        <v>907</v>
      </c>
      <c r="M9698" s="2" t="s">
        <v>1122</v>
      </c>
      <c r="N9698" s="2">
        <v>48234</v>
      </c>
      <c r="O9698" s="2" t="s">
        <v>1005</v>
      </c>
      <c r="P9698" s="2" t="s">
        <v>951</v>
      </c>
      <c r="Q9698" s="2" t="s">
        <v>952</v>
      </c>
      <c r="R9698" s="2" t="s">
        <v>2634</v>
      </c>
      <c r="S9698" s="2" t="s">
        <v>1628</v>
      </c>
      <c r="T9698" s="2" t="s">
        <v>955</v>
      </c>
    </row>
    <row r="9699" spans="1:20">
      <c r="A9699" t="s">
        <v>10850</v>
      </c>
      <c r="B9699" s="1">
        <v>42440</v>
      </c>
      <c r="C9699" s="1">
        <v>42440</v>
      </c>
      <c r="D9699" t="s">
        <v>2041</v>
      </c>
      <c r="E9699" t="s">
        <v>445</v>
      </c>
      <c r="F9699" t="s">
        <v>5080</v>
      </c>
      <c r="G9699">
        <v>30.335999999999999</v>
      </c>
      <c r="H9699">
        <v>4</v>
      </c>
      <c r="I9699">
        <v>0.2</v>
      </c>
      <c r="J9699">
        <v>9.48</v>
      </c>
      <c r="K9699" s="2" t="s">
        <v>935</v>
      </c>
      <c r="L9699" s="2" t="s">
        <v>1041</v>
      </c>
      <c r="M9699" s="2" t="s">
        <v>1042</v>
      </c>
      <c r="N9699" s="2">
        <v>19140</v>
      </c>
      <c r="O9699" s="2" t="s">
        <v>1043</v>
      </c>
      <c r="P9699" s="2" t="s">
        <v>939</v>
      </c>
      <c r="Q9699" s="2" t="s">
        <v>969</v>
      </c>
      <c r="R9699" s="2" t="s">
        <v>5081</v>
      </c>
      <c r="S9699" s="2" t="s">
        <v>3717</v>
      </c>
      <c r="T9699" s="2" t="s">
        <v>1008</v>
      </c>
    </row>
    <row r="9700" spans="1:20">
      <c r="A9700" t="s">
        <v>10851</v>
      </c>
      <c r="B9700" s="1">
        <v>43084</v>
      </c>
      <c r="C9700" s="1">
        <v>43088</v>
      </c>
      <c r="D9700" t="s">
        <v>957</v>
      </c>
      <c r="E9700" t="s">
        <v>786</v>
      </c>
      <c r="F9700" t="s">
        <v>1738</v>
      </c>
      <c r="G9700">
        <v>22.83</v>
      </c>
      <c r="H9700">
        <v>3</v>
      </c>
      <c r="I9700">
        <v>0</v>
      </c>
      <c r="J9700">
        <v>10.7301</v>
      </c>
      <c r="K9700" s="2" t="s">
        <v>935</v>
      </c>
      <c r="L9700" s="2" t="s">
        <v>1807</v>
      </c>
      <c r="M9700" s="2" t="s">
        <v>949</v>
      </c>
      <c r="N9700" s="2">
        <v>90301</v>
      </c>
      <c r="O9700" s="2" t="s">
        <v>950</v>
      </c>
      <c r="P9700" s="2" t="s">
        <v>951</v>
      </c>
      <c r="Q9700" s="2" t="s">
        <v>993</v>
      </c>
      <c r="R9700" s="2" t="s">
        <v>1739</v>
      </c>
      <c r="S9700" s="2" t="s">
        <v>7278</v>
      </c>
      <c r="T9700" s="2" t="s">
        <v>943</v>
      </c>
    </row>
    <row r="9701" spans="1:20">
      <c r="A9701" t="s">
        <v>10851</v>
      </c>
      <c r="B9701" s="1">
        <v>43084</v>
      </c>
      <c r="C9701" s="1">
        <v>43088</v>
      </c>
      <c r="D9701" t="s">
        <v>957</v>
      </c>
      <c r="E9701" t="s">
        <v>786</v>
      </c>
      <c r="F9701" t="s">
        <v>9693</v>
      </c>
      <c r="G9701">
        <v>54.32</v>
      </c>
      <c r="H9701">
        <v>4</v>
      </c>
      <c r="I9701">
        <v>0</v>
      </c>
      <c r="J9701">
        <v>16.295999999999999</v>
      </c>
      <c r="K9701" s="2" t="s">
        <v>935</v>
      </c>
      <c r="L9701" s="2" t="s">
        <v>1807</v>
      </c>
      <c r="M9701" s="2" t="s">
        <v>949</v>
      </c>
      <c r="N9701" s="2">
        <v>90301</v>
      </c>
      <c r="O9701" s="2" t="s">
        <v>950</v>
      </c>
      <c r="P9701" s="2" t="s">
        <v>951</v>
      </c>
      <c r="Q9701" s="2" t="s">
        <v>983</v>
      </c>
      <c r="R9701" s="2" t="s">
        <v>9694</v>
      </c>
      <c r="S9701" s="2" t="s">
        <v>7278</v>
      </c>
      <c r="T9701" s="2" t="s">
        <v>943</v>
      </c>
    </row>
    <row r="9702" spans="1:20">
      <c r="A9702" t="s">
        <v>10851</v>
      </c>
      <c r="B9702" s="1">
        <v>43084</v>
      </c>
      <c r="C9702" s="1">
        <v>43088</v>
      </c>
      <c r="D9702" t="s">
        <v>957</v>
      </c>
      <c r="E9702" t="s">
        <v>786</v>
      </c>
      <c r="F9702" t="s">
        <v>5849</v>
      </c>
      <c r="G9702">
        <v>196.77600000000001</v>
      </c>
      <c r="H9702">
        <v>3</v>
      </c>
      <c r="I9702">
        <v>0.2</v>
      </c>
      <c r="J9702">
        <v>14.7582</v>
      </c>
      <c r="K9702" s="2" t="s">
        <v>935</v>
      </c>
      <c r="L9702" s="2" t="s">
        <v>1807</v>
      </c>
      <c r="M9702" s="2" t="s">
        <v>949</v>
      </c>
      <c r="N9702" s="2">
        <v>90301</v>
      </c>
      <c r="O9702" s="2" t="s">
        <v>950</v>
      </c>
      <c r="P9702" s="2" t="s">
        <v>976</v>
      </c>
      <c r="Q9702" s="2" t="s">
        <v>977</v>
      </c>
      <c r="R9702" s="2" t="s">
        <v>5850</v>
      </c>
      <c r="S9702" s="2" t="s">
        <v>7278</v>
      </c>
      <c r="T9702" s="2" t="s">
        <v>943</v>
      </c>
    </row>
    <row r="9703" spans="1:20">
      <c r="A9703" t="s">
        <v>10852</v>
      </c>
      <c r="B9703" s="1">
        <v>42673</v>
      </c>
      <c r="C9703" s="1">
        <v>42678</v>
      </c>
      <c r="D9703" t="s">
        <v>957</v>
      </c>
      <c r="E9703" t="s">
        <v>783</v>
      </c>
      <c r="F9703" t="s">
        <v>3656</v>
      </c>
      <c r="G9703">
        <v>3.62</v>
      </c>
      <c r="H9703">
        <v>2</v>
      </c>
      <c r="I9703">
        <v>0</v>
      </c>
      <c r="J9703">
        <v>1.1946000000000001</v>
      </c>
      <c r="K9703" s="2" t="s">
        <v>935</v>
      </c>
      <c r="L9703" s="2" t="s">
        <v>10853</v>
      </c>
      <c r="M9703" s="2" t="s">
        <v>949</v>
      </c>
      <c r="N9703" s="2">
        <v>93405</v>
      </c>
      <c r="O9703" s="2" t="s">
        <v>950</v>
      </c>
      <c r="P9703" s="2" t="s">
        <v>951</v>
      </c>
      <c r="Q9703" s="2" t="s">
        <v>1148</v>
      </c>
      <c r="R9703" s="2" t="s">
        <v>3657</v>
      </c>
      <c r="S9703" s="2" t="s">
        <v>7244</v>
      </c>
      <c r="T9703" s="2" t="s">
        <v>943</v>
      </c>
    </row>
    <row r="9704" spans="1:20">
      <c r="A9704" t="s">
        <v>10854</v>
      </c>
      <c r="B9704" s="1">
        <v>42947</v>
      </c>
      <c r="C9704" s="1">
        <v>42951</v>
      </c>
      <c r="D9704" t="s">
        <v>957</v>
      </c>
      <c r="E9704" t="s">
        <v>753</v>
      </c>
      <c r="F9704" t="s">
        <v>1298</v>
      </c>
      <c r="G9704">
        <v>11.54</v>
      </c>
      <c r="H9704">
        <v>1</v>
      </c>
      <c r="I9704">
        <v>0</v>
      </c>
      <c r="J9704">
        <v>5.5392000000000001</v>
      </c>
      <c r="K9704" s="2" t="s">
        <v>935</v>
      </c>
      <c r="L9704" s="2" t="s">
        <v>1368</v>
      </c>
      <c r="M9704" s="2" t="s">
        <v>1128</v>
      </c>
      <c r="N9704" s="2">
        <v>19805</v>
      </c>
      <c r="O9704" s="2" t="s">
        <v>1043</v>
      </c>
      <c r="P9704" s="2" t="s">
        <v>951</v>
      </c>
      <c r="Q9704" s="2" t="s">
        <v>993</v>
      </c>
      <c r="R9704" s="2" t="s">
        <v>1299</v>
      </c>
      <c r="S9704" s="2" t="s">
        <v>6653</v>
      </c>
      <c r="T9704" s="2" t="s">
        <v>1008</v>
      </c>
    </row>
    <row r="9705" spans="1:20">
      <c r="A9705" t="s">
        <v>10854</v>
      </c>
      <c r="B9705" s="1">
        <v>42947</v>
      </c>
      <c r="C9705" s="1">
        <v>42951</v>
      </c>
      <c r="D9705" t="s">
        <v>957</v>
      </c>
      <c r="E9705" t="s">
        <v>753</v>
      </c>
      <c r="F9705" t="s">
        <v>997</v>
      </c>
      <c r="G9705">
        <v>849.95</v>
      </c>
      <c r="H9705">
        <v>5</v>
      </c>
      <c r="I9705">
        <v>0</v>
      </c>
      <c r="J9705">
        <v>390.97699999999998</v>
      </c>
      <c r="K9705" s="2" t="s">
        <v>935</v>
      </c>
      <c r="L9705" s="2" t="s">
        <v>1368</v>
      </c>
      <c r="M9705" s="2" t="s">
        <v>1128</v>
      </c>
      <c r="N9705" s="2">
        <v>19805</v>
      </c>
      <c r="O9705" s="2" t="s">
        <v>1043</v>
      </c>
      <c r="P9705" s="2" t="s">
        <v>951</v>
      </c>
      <c r="Q9705" s="2" t="s">
        <v>980</v>
      </c>
      <c r="R9705" s="2" t="s">
        <v>999</v>
      </c>
      <c r="S9705" s="2" t="s">
        <v>6653</v>
      </c>
      <c r="T9705" s="2" t="s">
        <v>1008</v>
      </c>
    </row>
    <row r="9706" spans="1:20">
      <c r="A9706" t="s">
        <v>10854</v>
      </c>
      <c r="B9706" s="1">
        <v>42947</v>
      </c>
      <c r="C9706" s="1">
        <v>42951</v>
      </c>
      <c r="D9706" t="s">
        <v>957</v>
      </c>
      <c r="E9706" t="s">
        <v>753</v>
      </c>
      <c r="F9706" t="s">
        <v>9337</v>
      </c>
      <c r="G9706">
        <v>11.01</v>
      </c>
      <c r="H9706">
        <v>3</v>
      </c>
      <c r="I9706">
        <v>0</v>
      </c>
      <c r="J9706">
        <v>5.3948999999999998</v>
      </c>
      <c r="K9706" s="2" t="s">
        <v>935</v>
      </c>
      <c r="L9706" s="2" t="s">
        <v>1368</v>
      </c>
      <c r="M9706" s="2" t="s">
        <v>1128</v>
      </c>
      <c r="N9706" s="2">
        <v>19805</v>
      </c>
      <c r="O9706" s="2" t="s">
        <v>1043</v>
      </c>
      <c r="P9706" s="2" t="s">
        <v>951</v>
      </c>
      <c r="Q9706" s="2" t="s">
        <v>980</v>
      </c>
      <c r="R9706" s="2" t="s">
        <v>9338</v>
      </c>
      <c r="S9706" s="2" t="s">
        <v>6653</v>
      </c>
      <c r="T9706" s="2" t="s">
        <v>1008</v>
      </c>
    </row>
    <row r="9707" spans="1:20">
      <c r="A9707" t="s">
        <v>10855</v>
      </c>
      <c r="B9707" s="1">
        <v>43027</v>
      </c>
      <c r="C9707" s="1">
        <v>43031</v>
      </c>
      <c r="D9707" t="s">
        <v>957</v>
      </c>
      <c r="E9707" t="s">
        <v>615</v>
      </c>
      <c r="F9707" t="s">
        <v>3396</v>
      </c>
      <c r="G9707">
        <v>39.624000000000002</v>
      </c>
      <c r="H9707">
        <v>3</v>
      </c>
      <c r="I9707">
        <v>0.2</v>
      </c>
      <c r="J9707">
        <v>13.868399999999999</v>
      </c>
      <c r="K9707" s="2" t="s">
        <v>935</v>
      </c>
      <c r="L9707" s="2" t="s">
        <v>906</v>
      </c>
      <c r="M9707" s="2" t="s">
        <v>949</v>
      </c>
      <c r="N9707" s="2">
        <v>94122</v>
      </c>
      <c r="O9707" s="2" t="s">
        <v>950</v>
      </c>
      <c r="P9707" s="2" t="s">
        <v>951</v>
      </c>
      <c r="Q9707" s="2" t="s">
        <v>980</v>
      </c>
      <c r="R9707" s="2" t="s">
        <v>3397</v>
      </c>
      <c r="S9707" s="2" t="s">
        <v>5200</v>
      </c>
      <c r="T9707" s="2" t="s">
        <v>943</v>
      </c>
    </row>
    <row r="9708" spans="1:20">
      <c r="A9708" t="s">
        <v>10856</v>
      </c>
      <c r="B9708" s="1">
        <v>42664</v>
      </c>
      <c r="C9708" s="1">
        <v>42670</v>
      </c>
      <c r="D9708" t="s">
        <v>957</v>
      </c>
      <c r="E9708" t="s">
        <v>285</v>
      </c>
      <c r="F9708" t="s">
        <v>8053</v>
      </c>
      <c r="G9708">
        <v>242.136</v>
      </c>
      <c r="H9708">
        <v>3</v>
      </c>
      <c r="I9708">
        <v>0.2</v>
      </c>
      <c r="J9708">
        <v>12.1068</v>
      </c>
      <c r="K9708" s="2" t="s">
        <v>935</v>
      </c>
      <c r="L9708" s="2" t="s">
        <v>904</v>
      </c>
      <c r="M9708" s="2" t="s">
        <v>949</v>
      </c>
      <c r="N9708" s="2">
        <v>90045</v>
      </c>
      <c r="O9708" s="2" t="s">
        <v>950</v>
      </c>
      <c r="P9708" s="2" t="s">
        <v>939</v>
      </c>
      <c r="Q9708" s="2" t="s">
        <v>945</v>
      </c>
      <c r="R9708" s="2" t="s">
        <v>8054</v>
      </c>
      <c r="S9708" s="2" t="s">
        <v>2618</v>
      </c>
      <c r="T9708" s="2" t="s">
        <v>943</v>
      </c>
    </row>
    <row r="9709" spans="1:20">
      <c r="A9709" t="s">
        <v>10856</v>
      </c>
      <c r="B9709" s="1">
        <v>42664</v>
      </c>
      <c r="C9709" s="1">
        <v>42670</v>
      </c>
      <c r="D9709" t="s">
        <v>957</v>
      </c>
      <c r="E9709" t="s">
        <v>285</v>
      </c>
      <c r="F9709" t="s">
        <v>1326</v>
      </c>
      <c r="G9709">
        <v>12.39</v>
      </c>
      <c r="H9709">
        <v>3</v>
      </c>
      <c r="I9709">
        <v>0</v>
      </c>
      <c r="J9709">
        <v>5.6993999999999998</v>
      </c>
      <c r="K9709" s="2" t="s">
        <v>935</v>
      </c>
      <c r="L9709" s="2" t="s">
        <v>904</v>
      </c>
      <c r="M9709" s="2" t="s">
        <v>949</v>
      </c>
      <c r="N9709" s="2">
        <v>90045</v>
      </c>
      <c r="O9709" s="2" t="s">
        <v>950</v>
      </c>
      <c r="P9709" s="2" t="s">
        <v>951</v>
      </c>
      <c r="Q9709" s="2" t="s">
        <v>973</v>
      </c>
      <c r="R9709" s="2" t="s">
        <v>1327</v>
      </c>
      <c r="S9709" s="2" t="s">
        <v>2618</v>
      </c>
      <c r="T9709" s="2" t="s">
        <v>943</v>
      </c>
    </row>
    <row r="9710" spans="1:20">
      <c r="A9710" t="s">
        <v>10856</v>
      </c>
      <c r="B9710" s="1">
        <v>42664</v>
      </c>
      <c r="C9710" s="1">
        <v>42670</v>
      </c>
      <c r="D9710" t="s">
        <v>957</v>
      </c>
      <c r="E9710" t="s">
        <v>285</v>
      </c>
      <c r="F9710" t="s">
        <v>7248</v>
      </c>
      <c r="G9710">
        <v>19.96</v>
      </c>
      <c r="H9710">
        <v>2</v>
      </c>
      <c r="I9710">
        <v>0</v>
      </c>
      <c r="J9710">
        <v>5.5888</v>
      </c>
      <c r="K9710" s="2" t="s">
        <v>935</v>
      </c>
      <c r="L9710" s="2" t="s">
        <v>904</v>
      </c>
      <c r="M9710" s="2" t="s">
        <v>949</v>
      </c>
      <c r="N9710" s="2">
        <v>90045</v>
      </c>
      <c r="O9710" s="2" t="s">
        <v>950</v>
      </c>
      <c r="P9710" s="2" t="s">
        <v>939</v>
      </c>
      <c r="Q9710" s="2" t="s">
        <v>969</v>
      </c>
      <c r="R9710" s="2" t="s">
        <v>7249</v>
      </c>
      <c r="S9710" s="2" t="s">
        <v>2618</v>
      </c>
      <c r="T9710" s="2" t="s">
        <v>943</v>
      </c>
    </row>
    <row r="9711" spans="1:20">
      <c r="A9711" t="s">
        <v>10856</v>
      </c>
      <c r="B9711" s="1">
        <v>42664</v>
      </c>
      <c r="C9711" s="1">
        <v>42670</v>
      </c>
      <c r="D9711" t="s">
        <v>957</v>
      </c>
      <c r="E9711" t="s">
        <v>285</v>
      </c>
      <c r="F9711" t="s">
        <v>2340</v>
      </c>
      <c r="G9711">
        <v>340.92</v>
      </c>
      <c r="H9711">
        <v>3</v>
      </c>
      <c r="I9711">
        <v>0</v>
      </c>
      <c r="J9711">
        <v>3.4091999999999998</v>
      </c>
      <c r="K9711" s="2" t="s">
        <v>935</v>
      </c>
      <c r="L9711" s="2" t="s">
        <v>904</v>
      </c>
      <c r="M9711" s="2" t="s">
        <v>949</v>
      </c>
      <c r="N9711" s="2">
        <v>90045</v>
      </c>
      <c r="O9711" s="2" t="s">
        <v>950</v>
      </c>
      <c r="P9711" s="2" t="s">
        <v>951</v>
      </c>
      <c r="Q9711" s="2" t="s">
        <v>965</v>
      </c>
      <c r="R9711" s="2" t="s">
        <v>2341</v>
      </c>
      <c r="S9711" s="2" t="s">
        <v>2618</v>
      </c>
      <c r="T9711" s="2" t="s">
        <v>943</v>
      </c>
    </row>
    <row r="9712" spans="1:20">
      <c r="A9712" t="s">
        <v>10857</v>
      </c>
      <c r="B9712" s="1">
        <v>41948</v>
      </c>
      <c r="C9712" s="1">
        <v>41953</v>
      </c>
      <c r="D9712" t="s">
        <v>957</v>
      </c>
      <c r="E9712" t="s">
        <v>254</v>
      </c>
      <c r="F9712" t="s">
        <v>5618</v>
      </c>
      <c r="G9712">
        <v>273.56799999999998</v>
      </c>
      <c r="H9712">
        <v>2</v>
      </c>
      <c r="I9712">
        <v>0.2</v>
      </c>
      <c r="J9712">
        <v>-34.195999999999998</v>
      </c>
      <c r="K9712" s="2" t="s">
        <v>935</v>
      </c>
      <c r="L9712" s="2" t="s">
        <v>1041</v>
      </c>
      <c r="M9712" s="2" t="s">
        <v>1042</v>
      </c>
      <c r="N9712" s="2">
        <v>19143</v>
      </c>
      <c r="O9712" s="2" t="s">
        <v>1043</v>
      </c>
      <c r="P9712" s="2" t="s">
        <v>939</v>
      </c>
      <c r="Q9712" s="2" t="s">
        <v>969</v>
      </c>
      <c r="R9712" s="2" t="s">
        <v>5619</v>
      </c>
      <c r="S9712" s="2" t="s">
        <v>2410</v>
      </c>
      <c r="T9712" s="2" t="s">
        <v>943</v>
      </c>
    </row>
    <row r="9713" spans="1:20">
      <c r="A9713" t="s">
        <v>10857</v>
      </c>
      <c r="B9713" s="1">
        <v>41948</v>
      </c>
      <c r="C9713" s="1">
        <v>41953</v>
      </c>
      <c r="D9713" t="s">
        <v>957</v>
      </c>
      <c r="E9713" t="s">
        <v>254</v>
      </c>
      <c r="F9713" t="s">
        <v>3343</v>
      </c>
      <c r="G9713">
        <v>13.194000000000001</v>
      </c>
      <c r="H9713">
        <v>2</v>
      </c>
      <c r="I9713">
        <v>0.7</v>
      </c>
      <c r="J9713">
        <v>-8.7959999999999994</v>
      </c>
      <c r="K9713" s="2" t="s">
        <v>935</v>
      </c>
      <c r="L9713" s="2" t="s">
        <v>1041</v>
      </c>
      <c r="M9713" s="2" t="s">
        <v>1042</v>
      </c>
      <c r="N9713" s="2">
        <v>19143</v>
      </c>
      <c r="O9713" s="2" t="s">
        <v>1043</v>
      </c>
      <c r="P9713" s="2" t="s">
        <v>951</v>
      </c>
      <c r="Q9713" s="2" t="s">
        <v>980</v>
      </c>
      <c r="R9713" s="2" t="s">
        <v>3344</v>
      </c>
      <c r="S9713" s="2" t="s">
        <v>2410</v>
      </c>
      <c r="T9713" s="2" t="s">
        <v>943</v>
      </c>
    </row>
    <row r="9714" spans="1:20">
      <c r="A9714" t="s">
        <v>10857</v>
      </c>
      <c r="B9714" s="1">
        <v>41948</v>
      </c>
      <c r="C9714" s="1">
        <v>41953</v>
      </c>
      <c r="D9714" t="s">
        <v>957</v>
      </c>
      <c r="E9714" t="s">
        <v>254</v>
      </c>
      <c r="F9714" t="s">
        <v>3987</v>
      </c>
      <c r="G9714">
        <v>1080.096</v>
      </c>
      <c r="H9714">
        <v>6</v>
      </c>
      <c r="I9714">
        <v>0.2</v>
      </c>
      <c r="J9714">
        <v>-94.508399999999995</v>
      </c>
      <c r="K9714" s="2" t="s">
        <v>935</v>
      </c>
      <c r="L9714" s="2" t="s">
        <v>1041</v>
      </c>
      <c r="M9714" s="2" t="s">
        <v>1042</v>
      </c>
      <c r="N9714" s="2">
        <v>19143</v>
      </c>
      <c r="O9714" s="2" t="s">
        <v>1043</v>
      </c>
      <c r="P9714" s="2" t="s">
        <v>951</v>
      </c>
      <c r="Q9714" s="2" t="s">
        <v>965</v>
      </c>
      <c r="R9714" s="2" t="s">
        <v>3988</v>
      </c>
      <c r="S9714" s="2" t="s">
        <v>2410</v>
      </c>
      <c r="T9714" s="2" t="s">
        <v>943</v>
      </c>
    </row>
    <row r="9715" spans="1:20">
      <c r="A9715" t="s">
        <v>10857</v>
      </c>
      <c r="B9715" s="1">
        <v>41948</v>
      </c>
      <c r="C9715" s="1">
        <v>41953</v>
      </c>
      <c r="D9715" t="s">
        <v>957</v>
      </c>
      <c r="E9715" t="s">
        <v>254</v>
      </c>
      <c r="F9715" t="s">
        <v>2787</v>
      </c>
      <c r="G9715">
        <v>51.56</v>
      </c>
      <c r="H9715">
        <v>5</v>
      </c>
      <c r="I9715">
        <v>0.2</v>
      </c>
      <c r="J9715">
        <v>-6.4450000000000003</v>
      </c>
      <c r="K9715" s="2" t="s">
        <v>935</v>
      </c>
      <c r="L9715" s="2" t="s">
        <v>1041</v>
      </c>
      <c r="M9715" s="2" t="s">
        <v>1042</v>
      </c>
      <c r="N9715" s="2">
        <v>19143</v>
      </c>
      <c r="O9715" s="2" t="s">
        <v>1043</v>
      </c>
      <c r="P9715" s="2" t="s">
        <v>976</v>
      </c>
      <c r="Q9715" s="2" t="s">
        <v>1054</v>
      </c>
      <c r="R9715" s="2" t="s">
        <v>2788</v>
      </c>
      <c r="S9715" s="2" t="s">
        <v>2410</v>
      </c>
      <c r="T9715" s="2" t="s">
        <v>943</v>
      </c>
    </row>
    <row r="9716" spans="1:20">
      <c r="A9716" t="s">
        <v>10857</v>
      </c>
      <c r="B9716" s="1">
        <v>41948</v>
      </c>
      <c r="C9716" s="1">
        <v>41953</v>
      </c>
      <c r="D9716" t="s">
        <v>957</v>
      </c>
      <c r="E9716" t="s">
        <v>254</v>
      </c>
      <c r="F9716" t="s">
        <v>5650</v>
      </c>
      <c r="G9716">
        <v>58.415999999999997</v>
      </c>
      <c r="H9716">
        <v>2</v>
      </c>
      <c r="I9716">
        <v>0.2</v>
      </c>
      <c r="J9716">
        <v>16.794599999999999</v>
      </c>
      <c r="K9716" s="2" t="s">
        <v>935</v>
      </c>
      <c r="L9716" s="2" t="s">
        <v>1041</v>
      </c>
      <c r="M9716" s="2" t="s">
        <v>1042</v>
      </c>
      <c r="N9716" s="2">
        <v>19143</v>
      </c>
      <c r="O9716" s="2" t="s">
        <v>1043</v>
      </c>
      <c r="P9716" s="2" t="s">
        <v>976</v>
      </c>
      <c r="Q9716" s="2" t="s">
        <v>1054</v>
      </c>
      <c r="R9716" s="2" t="s">
        <v>5651</v>
      </c>
      <c r="S9716" s="2" t="s">
        <v>2410</v>
      </c>
      <c r="T9716" s="2" t="s">
        <v>943</v>
      </c>
    </row>
    <row r="9717" spans="1:20">
      <c r="A9717" t="s">
        <v>10858</v>
      </c>
      <c r="B9717" s="1">
        <v>42681</v>
      </c>
      <c r="C9717" s="1">
        <v>42686</v>
      </c>
      <c r="D9717" t="s">
        <v>957</v>
      </c>
      <c r="E9717" t="s">
        <v>492</v>
      </c>
      <c r="F9717" t="s">
        <v>2221</v>
      </c>
      <c r="G9717">
        <v>57.584000000000003</v>
      </c>
      <c r="H9717">
        <v>2</v>
      </c>
      <c r="I9717">
        <v>0.2</v>
      </c>
      <c r="J9717">
        <v>20.154399999999999</v>
      </c>
      <c r="K9717" s="2" t="s">
        <v>935</v>
      </c>
      <c r="L9717" s="2" t="s">
        <v>906</v>
      </c>
      <c r="M9717" s="2" t="s">
        <v>949</v>
      </c>
      <c r="N9717" s="2">
        <v>94122</v>
      </c>
      <c r="O9717" s="2" t="s">
        <v>950</v>
      </c>
      <c r="P9717" s="2" t="s">
        <v>951</v>
      </c>
      <c r="Q9717" s="2" t="s">
        <v>980</v>
      </c>
      <c r="R9717" s="2" t="s">
        <v>2222</v>
      </c>
      <c r="S9717" s="2" t="s">
        <v>4128</v>
      </c>
      <c r="T9717" s="2" t="s">
        <v>943</v>
      </c>
    </row>
    <row r="9718" spans="1:20">
      <c r="A9718" t="s">
        <v>10859</v>
      </c>
      <c r="B9718" s="1">
        <v>42594</v>
      </c>
      <c r="C9718" s="1">
        <v>42596</v>
      </c>
      <c r="D9718" t="s">
        <v>933</v>
      </c>
      <c r="E9718" t="s">
        <v>545</v>
      </c>
      <c r="F9718" t="s">
        <v>8499</v>
      </c>
      <c r="G9718">
        <v>37.311999999999998</v>
      </c>
      <c r="H9718">
        <v>4</v>
      </c>
      <c r="I9718">
        <v>0.2</v>
      </c>
      <c r="J9718">
        <v>2.7984</v>
      </c>
      <c r="K9718" s="2" t="s">
        <v>935</v>
      </c>
      <c r="L9718" s="2" t="s">
        <v>1041</v>
      </c>
      <c r="M9718" s="2" t="s">
        <v>1042</v>
      </c>
      <c r="N9718" s="2">
        <v>19134</v>
      </c>
      <c r="O9718" s="2" t="s">
        <v>1043</v>
      </c>
      <c r="P9718" s="2" t="s">
        <v>951</v>
      </c>
      <c r="Q9718" s="2" t="s">
        <v>973</v>
      </c>
      <c r="R9718" s="2" t="s">
        <v>8500</v>
      </c>
      <c r="S9718" s="2" t="s">
        <v>4501</v>
      </c>
      <c r="T9718" s="2" t="s">
        <v>1008</v>
      </c>
    </row>
    <row r="9719" spans="1:20">
      <c r="A9719" t="s">
        <v>10860</v>
      </c>
      <c r="B9719" s="1">
        <v>42520</v>
      </c>
      <c r="C9719" s="1">
        <v>42521</v>
      </c>
      <c r="D9719" t="s">
        <v>2041</v>
      </c>
      <c r="E9719" t="s">
        <v>303</v>
      </c>
      <c r="F9719" t="s">
        <v>1398</v>
      </c>
      <c r="G9719">
        <v>79.959999999999994</v>
      </c>
      <c r="H9719">
        <v>5</v>
      </c>
      <c r="I9719">
        <v>0.2</v>
      </c>
      <c r="J9719">
        <v>7.9960000000000004</v>
      </c>
      <c r="K9719" s="2" t="s">
        <v>935</v>
      </c>
      <c r="L9719" s="2" t="s">
        <v>1075</v>
      </c>
      <c r="M9719" s="2" t="s">
        <v>1004</v>
      </c>
      <c r="N9719" s="2">
        <v>77041</v>
      </c>
      <c r="O9719" s="2" t="s">
        <v>1005</v>
      </c>
      <c r="P9719" s="2" t="s">
        <v>976</v>
      </c>
      <c r="Q9719" s="2" t="s">
        <v>977</v>
      </c>
      <c r="R9719" s="2" t="s">
        <v>1399</v>
      </c>
      <c r="S9719" s="2" t="s">
        <v>2722</v>
      </c>
      <c r="T9719" s="2" t="s">
        <v>943</v>
      </c>
    </row>
    <row r="9720" spans="1:20">
      <c r="A9720" t="s">
        <v>10860</v>
      </c>
      <c r="B9720" s="1">
        <v>42520</v>
      </c>
      <c r="C9720" s="1">
        <v>42521</v>
      </c>
      <c r="D9720" t="s">
        <v>2041</v>
      </c>
      <c r="E9720" t="s">
        <v>303</v>
      </c>
      <c r="F9720" t="s">
        <v>1658</v>
      </c>
      <c r="G9720">
        <v>223.96</v>
      </c>
      <c r="H9720">
        <v>5</v>
      </c>
      <c r="I9720">
        <v>0.2</v>
      </c>
      <c r="J9720">
        <v>11.198</v>
      </c>
      <c r="K9720" s="2" t="s">
        <v>935</v>
      </c>
      <c r="L9720" s="2" t="s">
        <v>1075</v>
      </c>
      <c r="M9720" s="2" t="s">
        <v>1004</v>
      </c>
      <c r="N9720" s="2">
        <v>77041</v>
      </c>
      <c r="O9720" s="2" t="s">
        <v>1005</v>
      </c>
      <c r="P9720" s="2" t="s">
        <v>976</v>
      </c>
      <c r="Q9720" s="2" t="s">
        <v>1054</v>
      </c>
      <c r="R9720" s="2" t="s">
        <v>1659</v>
      </c>
      <c r="S9720" s="2" t="s">
        <v>2722</v>
      </c>
      <c r="T9720" s="2" t="s">
        <v>943</v>
      </c>
    </row>
    <row r="9721" spans="1:20">
      <c r="A9721" t="s">
        <v>10861</v>
      </c>
      <c r="B9721" s="1">
        <v>43051</v>
      </c>
      <c r="C9721" s="1">
        <v>43053</v>
      </c>
      <c r="D9721" t="s">
        <v>933</v>
      </c>
      <c r="E9721" t="s">
        <v>645</v>
      </c>
      <c r="F9721" t="s">
        <v>4137</v>
      </c>
      <c r="G9721">
        <v>221.024</v>
      </c>
      <c r="H9721">
        <v>2</v>
      </c>
      <c r="I9721">
        <v>0.2</v>
      </c>
      <c r="J9721">
        <v>-55.256</v>
      </c>
      <c r="K9721" s="2" t="s">
        <v>935</v>
      </c>
      <c r="L9721" s="2" t="s">
        <v>3065</v>
      </c>
      <c r="M9721" s="2" t="s">
        <v>1042</v>
      </c>
      <c r="N9721" s="2">
        <v>17602</v>
      </c>
      <c r="O9721" s="2" t="s">
        <v>1043</v>
      </c>
      <c r="P9721" s="2" t="s">
        <v>951</v>
      </c>
      <c r="Q9721" s="2" t="s">
        <v>965</v>
      </c>
      <c r="R9721" s="2" t="s">
        <v>4139</v>
      </c>
      <c r="S9721" s="2" t="s">
        <v>5474</v>
      </c>
      <c r="T9721" s="2" t="s">
        <v>943</v>
      </c>
    </row>
    <row r="9722" spans="1:20">
      <c r="A9722" t="s">
        <v>10862</v>
      </c>
      <c r="B9722" s="1">
        <v>42635</v>
      </c>
      <c r="C9722" s="1">
        <v>42639</v>
      </c>
      <c r="D9722" t="s">
        <v>957</v>
      </c>
      <c r="E9722" t="s">
        <v>350</v>
      </c>
      <c r="F9722" t="s">
        <v>6359</v>
      </c>
      <c r="G9722">
        <v>18.96</v>
      </c>
      <c r="H9722">
        <v>2</v>
      </c>
      <c r="I9722">
        <v>0</v>
      </c>
      <c r="J9722">
        <v>7.5839999999999996</v>
      </c>
      <c r="K9722" s="2" t="s">
        <v>935</v>
      </c>
      <c r="L9722" s="2" t="s">
        <v>2524</v>
      </c>
      <c r="M9722" s="2" t="s">
        <v>1014</v>
      </c>
      <c r="N9722" s="2">
        <v>54302</v>
      </c>
      <c r="O9722" s="2" t="s">
        <v>1005</v>
      </c>
      <c r="P9722" s="2" t="s">
        <v>939</v>
      </c>
      <c r="Q9722" s="2" t="s">
        <v>969</v>
      </c>
      <c r="R9722" s="2" t="s">
        <v>6360</v>
      </c>
      <c r="S9722" s="2" t="s">
        <v>3019</v>
      </c>
      <c r="T9722" s="2" t="s">
        <v>955</v>
      </c>
    </row>
    <row r="9723" spans="1:20">
      <c r="A9723" t="s">
        <v>10863</v>
      </c>
      <c r="B9723" s="1">
        <v>42416</v>
      </c>
      <c r="C9723" s="1">
        <v>42420</v>
      </c>
      <c r="D9723" t="s">
        <v>957</v>
      </c>
      <c r="E9723" t="s">
        <v>591</v>
      </c>
      <c r="F9723" t="s">
        <v>7968</v>
      </c>
      <c r="G9723">
        <v>326.64600000000002</v>
      </c>
      <c r="H9723">
        <v>3</v>
      </c>
      <c r="I9723">
        <v>0.1</v>
      </c>
      <c r="J9723">
        <v>39.923400000000001</v>
      </c>
      <c r="K9723" s="2" t="s">
        <v>935</v>
      </c>
      <c r="L9723" s="2" t="s">
        <v>903</v>
      </c>
      <c r="M9723" s="2" t="s">
        <v>1147</v>
      </c>
      <c r="N9723" s="2">
        <v>10024</v>
      </c>
      <c r="O9723" s="2" t="s">
        <v>1043</v>
      </c>
      <c r="P9723" s="2" t="s">
        <v>939</v>
      </c>
      <c r="Q9723" s="2" t="s">
        <v>945</v>
      </c>
      <c r="R9723" s="2" t="s">
        <v>7969</v>
      </c>
      <c r="S9723" s="2" t="s">
        <v>4889</v>
      </c>
      <c r="T9723" s="2" t="s">
        <v>943</v>
      </c>
    </row>
    <row r="9724" spans="1:20">
      <c r="A9724" t="s">
        <v>10863</v>
      </c>
      <c r="B9724" s="1">
        <v>42416</v>
      </c>
      <c r="C9724" s="1">
        <v>42420</v>
      </c>
      <c r="D9724" t="s">
        <v>957</v>
      </c>
      <c r="E9724" t="s">
        <v>591</v>
      </c>
      <c r="F9724" t="s">
        <v>1799</v>
      </c>
      <c r="G9724">
        <v>89.97</v>
      </c>
      <c r="H9724">
        <v>3</v>
      </c>
      <c r="I9724">
        <v>0</v>
      </c>
      <c r="J9724">
        <v>39.586799999999997</v>
      </c>
      <c r="K9724" s="2" t="s">
        <v>935</v>
      </c>
      <c r="L9724" s="2" t="s">
        <v>903</v>
      </c>
      <c r="M9724" s="2" t="s">
        <v>1147</v>
      </c>
      <c r="N9724" s="2">
        <v>10024</v>
      </c>
      <c r="O9724" s="2" t="s">
        <v>1043</v>
      </c>
      <c r="P9724" s="2" t="s">
        <v>976</v>
      </c>
      <c r="Q9724" s="2" t="s">
        <v>1054</v>
      </c>
      <c r="R9724" s="2" t="s">
        <v>1800</v>
      </c>
      <c r="S9724" s="2" t="s">
        <v>4889</v>
      </c>
      <c r="T9724" s="2" t="s">
        <v>943</v>
      </c>
    </row>
    <row r="9725" spans="1:20">
      <c r="A9725" t="s">
        <v>10864</v>
      </c>
      <c r="B9725" s="1">
        <v>41995</v>
      </c>
      <c r="C9725" s="1">
        <v>41999</v>
      </c>
      <c r="D9725" t="s">
        <v>957</v>
      </c>
      <c r="E9725" t="s">
        <v>123</v>
      </c>
      <c r="F9725" t="s">
        <v>3278</v>
      </c>
      <c r="G9725">
        <v>296.71199999999999</v>
      </c>
      <c r="H9725">
        <v>13</v>
      </c>
      <c r="I9725">
        <v>0.2</v>
      </c>
      <c r="J9725">
        <v>100.1403</v>
      </c>
      <c r="K9725" s="2" t="s">
        <v>935</v>
      </c>
      <c r="L9725" s="2" t="s">
        <v>903</v>
      </c>
      <c r="M9725" s="2" t="s">
        <v>1147</v>
      </c>
      <c r="N9725" s="2">
        <v>10011</v>
      </c>
      <c r="O9725" s="2" t="s">
        <v>1043</v>
      </c>
      <c r="P9725" s="2" t="s">
        <v>951</v>
      </c>
      <c r="Q9725" s="2" t="s">
        <v>980</v>
      </c>
      <c r="R9725" s="2" t="s">
        <v>3279</v>
      </c>
      <c r="S9725" s="2" t="s">
        <v>1458</v>
      </c>
      <c r="T9725" s="2" t="s">
        <v>1008</v>
      </c>
    </row>
    <row r="9726" spans="1:20">
      <c r="A9726" t="s">
        <v>10865</v>
      </c>
      <c r="B9726" s="1">
        <v>42343</v>
      </c>
      <c r="C9726" s="1">
        <v>42349</v>
      </c>
      <c r="D9726" t="s">
        <v>957</v>
      </c>
      <c r="E9726" t="s">
        <v>677</v>
      </c>
      <c r="F9726" t="s">
        <v>3158</v>
      </c>
      <c r="G9726">
        <v>12.224</v>
      </c>
      <c r="H9726">
        <v>2</v>
      </c>
      <c r="I9726">
        <v>0.2</v>
      </c>
      <c r="J9726">
        <v>4.4311999999999996</v>
      </c>
      <c r="K9726" s="2" t="s">
        <v>935</v>
      </c>
      <c r="L9726" s="2" t="s">
        <v>1383</v>
      </c>
      <c r="M9726" s="2" t="s">
        <v>1099</v>
      </c>
      <c r="N9726" s="2">
        <v>61701</v>
      </c>
      <c r="O9726" s="2" t="s">
        <v>1005</v>
      </c>
      <c r="P9726" s="2" t="s">
        <v>951</v>
      </c>
      <c r="Q9726" s="2" t="s">
        <v>1065</v>
      </c>
      <c r="R9726" s="2" t="s">
        <v>3159</v>
      </c>
      <c r="S9726" s="2" t="s">
        <v>5822</v>
      </c>
      <c r="T9726" s="2" t="s">
        <v>943</v>
      </c>
    </row>
    <row r="9727" spans="1:20">
      <c r="A9727" t="s">
        <v>10866</v>
      </c>
      <c r="B9727" s="1">
        <v>42995</v>
      </c>
      <c r="C9727" s="1">
        <v>42998</v>
      </c>
      <c r="D9727" t="s">
        <v>1079</v>
      </c>
      <c r="E9727" t="s">
        <v>674</v>
      </c>
      <c r="F9727" t="s">
        <v>4409</v>
      </c>
      <c r="G9727">
        <v>89.97</v>
      </c>
      <c r="H9727">
        <v>3</v>
      </c>
      <c r="I9727">
        <v>0</v>
      </c>
      <c r="J9727">
        <v>37.787399999999998</v>
      </c>
      <c r="K9727" s="2" t="s">
        <v>935</v>
      </c>
      <c r="L9727" s="2" t="s">
        <v>7424</v>
      </c>
      <c r="M9727" s="2" t="s">
        <v>6454</v>
      </c>
      <c r="N9727" s="2">
        <v>83704</v>
      </c>
      <c r="O9727" s="2" t="s">
        <v>950</v>
      </c>
      <c r="P9727" s="2" t="s">
        <v>976</v>
      </c>
      <c r="Q9727" s="2" t="s">
        <v>1054</v>
      </c>
      <c r="R9727" s="2" t="s">
        <v>4410</v>
      </c>
      <c r="S9727" s="2" t="s">
        <v>5785</v>
      </c>
      <c r="T9727" s="2" t="s">
        <v>943</v>
      </c>
    </row>
    <row r="9728" spans="1:20">
      <c r="A9728" t="s">
        <v>10867</v>
      </c>
      <c r="B9728" s="1">
        <v>43071</v>
      </c>
      <c r="C9728" s="1">
        <v>43073</v>
      </c>
      <c r="D9728" t="s">
        <v>1079</v>
      </c>
      <c r="E9728" t="s">
        <v>77</v>
      </c>
      <c r="F9728" t="s">
        <v>5846</v>
      </c>
      <c r="G9728">
        <v>286.86</v>
      </c>
      <c r="H9728">
        <v>7</v>
      </c>
      <c r="I9728">
        <v>0</v>
      </c>
      <c r="J9728">
        <v>80.320800000000006</v>
      </c>
      <c r="K9728" s="2" t="s">
        <v>935</v>
      </c>
      <c r="L9728" s="2" t="s">
        <v>2000</v>
      </c>
      <c r="M9728" s="2" t="s">
        <v>2001</v>
      </c>
      <c r="N9728" s="2">
        <v>1852</v>
      </c>
      <c r="O9728" s="2" t="s">
        <v>1043</v>
      </c>
      <c r="P9728" s="2" t="s">
        <v>951</v>
      </c>
      <c r="Q9728" s="2" t="s">
        <v>983</v>
      </c>
      <c r="R9728" s="2" t="s">
        <v>5847</v>
      </c>
      <c r="S9728" s="2" t="s">
        <v>1171</v>
      </c>
      <c r="T9728" s="2" t="s">
        <v>943</v>
      </c>
    </row>
    <row r="9729" spans="1:20">
      <c r="A9729" t="s">
        <v>10867</v>
      </c>
      <c r="B9729" s="1">
        <v>43071</v>
      </c>
      <c r="C9729" s="1">
        <v>43073</v>
      </c>
      <c r="D9729" t="s">
        <v>1079</v>
      </c>
      <c r="E9729" t="s">
        <v>77</v>
      </c>
      <c r="F9729" t="s">
        <v>1080</v>
      </c>
      <c r="G9729">
        <v>979.95</v>
      </c>
      <c r="H9729">
        <v>5</v>
      </c>
      <c r="I9729">
        <v>0</v>
      </c>
      <c r="J9729">
        <v>284.18549999999999</v>
      </c>
      <c r="K9729" s="2" t="s">
        <v>935</v>
      </c>
      <c r="L9729" s="2" t="s">
        <v>2000</v>
      </c>
      <c r="M9729" s="2" t="s">
        <v>2001</v>
      </c>
      <c r="N9729" s="2">
        <v>1852</v>
      </c>
      <c r="O9729" s="2" t="s">
        <v>1043</v>
      </c>
      <c r="P9729" s="2" t="s">
        <v>976</v>
      </c>
      <c r="Q9729" s="2" t="s">
        <v>977</v>
      </c>
      <c r="R9729" s="2" t="s">
        <v>1082</v>
      </c>
      <c r="S9729" s="2" t="s">
        <v>1171</v>
      </c>
      <c r="T9729" s="2" t="s">
        <v>943</v>
      </c>
    </row>
    <row r="9730" spans="1:20">
      <c r="A9730" t="s">
        <v>10867</v>
      </c>
      <c r="B9730" s="1">
        <v>43071</v>
      </c>
      <c r="C9730" s="1">
        <v>43073</v>
      </c>
      <c r="D9730" t="s">
        <v>1079</v>
      </c>
      <c r="E9730" t="s">
        <v>77</v>
      </c>
      <c r="F9730" t="s">
        <v>2546</v>
      </c>
      <c r="G9730">
        <v>4.3600000000000003</v>
      </c>
      <c r="H9730">
        <v>2</v>
      </c>
      <c r="I9730">
        <v>0</v>
      </c>
      <c r="J9730">
        <v>0.1744</v>
      </c>
      <c r="K9730" s="2" t="s">
        <v>935</v>
      </c>
      <c r="L9730" s="2" t="s">
        <v>2000</v>
      </c>
      <c r="M9730" s="2" t="s">
        <v>2001</v>
      </c>
      <c r="N9730" s="2">
        <v>1852</v>
      </c>
      <c r="O9730" s="2" t="s">
        <v>1043</v>
      </c>
      <c r="P9730" s="2" t="s">
        <v>951</v>
      </c>
      <c r="Q9730" s="2" t="s">
        <v>1419</v>
      </c>
      <c r="R9730" s="2" t="s">
        <v>2047</v>
      </c>
      <c r="S9730" s="2" t="s">
        <v>1171</v>
      </c>
      <c r="T9730" s="2" t="s">
        <v>943</v>
      </c>
    </row>
    <row r="9731" spans="1:20">
      <c r="A9731" t="s">
        <v>10868</v>
      </c>
      <c r="B9731" s="1">
        <v>41911</v>
      </c>
      <c r="C9731" s="1">
        <v>41916</v>
      </c>
      <c r="D9731" t="s">
        <v>957</v>
      </c>
      <c r="E9731" t="s">
        <v>488</v>
      </c>
      <c r="F9731" t="s">
        <v>5916</v>
      </c>
      <c r="G9731">
        <v>10.048</v>
      </c>
      <c r="H9731">
        <v>2</v>
      </c>
      <c r="I9731">
        <v>0.2</v>
      </c>
      <c r="J9731">
        <v>3.14</v>
      </c>
      <c r="K9731" s="2" t="s">
        <v>935</v>
      </c>
      <c r="L9731" s="2" t="s">
        <v>905</v>
      </c>
      <c r="M9731" s="2" t="s">
        <v>998</v>
      </c>
      <c r="N9731" s="2">
        <v>98115</v>
      </c>
      <c r="O9731" s="2" t="s">
        <v>950</v>
      </c>
      <c r="P9731" s="2" t="s">
        <v>951</v>
      </c>
      <c r="Q9731" s="2" t="s">
        <v>980</v>
      </c>
      <c r="R9731" s="2" t="s">
        <v>5918</v>
      </c>
      <c r="S9731" s="2" t="s">
        <v>4114</v>
      </c>
      <c r="T9731" s="2" t="s">
        <v>943</v>
      </c>
    </row>
    <row r="9732" spans="1:20">
      <c r="A9732" t="s">
        <v>10868</v>
      </c>
      <c r="B9732" s="1">
        <v>41911</v>
      </c>
      <c r="C9732" s="1">
        <v>41916</v>
      </c>
      <c r="D9732" t="s">
        <v>957</v>
      </c>
      <c r="E9732" t="s">
        <v>488</v>
      </c>
      <c r="F9732" t="s">
        <v>3526</v>
      </c>
      <c r="G9732">
        <v>807.75</v>
      </c>
      <c r="H9732">
        <v>5</v>
      </c>
      <c r="I9732">
        <v>0</v>
      </c>
      <c r="J9732">
        <v>153.4725</v>
      </c>
      <c r="K9732" s="2" t="s">
        <v>935</v>
      </c>
      <c r="L9732" s="2" t="s">
        <v>905</v>
      </c>
      <c r="M9732" s="2" t="s">
        <v>998</v>
      </c>
      <c r="N9732" s="2">
        <v>98115</v>
      </c>
      <c r="O9732" s="2" t="s">
        <v>950</v>
      </c>
      <c r="P9732" s="2" t="s">
        <v>951</v>
      </c>
      <c r="Q9732" s="2" t="s">
        <v>965</v>
      </c>
      <c r="R9732" s="2" t="s">
        <v>3528</v>
      </c>
      <c r="S9732" s="2" t="s">
        <v>4114</v>
      </c>
      <c r="T9732" s="2" t="s">
        <v>943</v>
      </c>
    </row>
    <row r="9733" spans="1:20">
      <c r="A9733" t="s">
        <v>10869</v>
      </c>
      <c r="B9733" s="1">
        <v>43053</v>
      </c>
      <c r="C9733" s="1">
        <v>43058</v>
      </c>
      <c r="D9733" t="s">
        <v>957</v>
      </c>
      <c r="E9733" t="s">
        <v>611</v>
      </c>
      <c r="F9733" t="s">
        <v>4554</v>
      </c>
      <c r="G9733">
        <v>34.24</v>
      </c>
      <c r="H9733">
        <v>8</v>
      </c>
      <c r="I9733">
        <v>0</v>
      </c>
      <c r="J9733">
        <v>9.9296000000000006</v>
      </c>
      <c r="K9733" s="2" t="s">
        <v>935</v>
      </c>
      <c r="L9733" s="2" t="s">
        <v>904</v>
      </c>
      <c r="M9733" s="2" t="s">
        <v>949</v>
      </c>
      <c r="N9733" s="2">
        <v>90049</v>
      </c>
      <c r="O9733" s="2" t="s">
        <v>950</v>
      </c>
      <c r="P9733" s="2" t="s">
        <v>951</v>
      </c>
      <c r="Q9733" s="2" t="s">
        <v>973</v>
      </c>
      <c r="R9733" s="2" t="s">
        <v>4555</v>
      </c>
      <c r="S9733" s="2" t="s">
        <v>5134</v>
      </c>
      <c r="T9733" s="2" t="s">
        <v>943</v>
      </c>
    </row>
    <row r="9734" spans="1:20">
      <c r="A9734" t="s">
        <v>10870</v>
      </c>
      <c r="B9734" s="1">
        <v>41871</v>
      </c>
      <c r="C9734" s="1">
        <v>41876</v>
      </c>
      <c r="D9734" t="s">
        <v>957</v>
      </c>
      <c r="E9734" t="s">
        <v>770</v>
      </c>
      <c r="F9734" t="s">
        <v>6368</v>
      </c>
      <c r="G9734">
        <v>500.24</v>
      </c>
      <c r="H9734">
        <v>13</v>
      </c>
      <c r="I9734">
        <v>0</v>
      </c>
      <c r="J9734">
        <v>145.06960000000001</v>
      </c>
      <c r="K9734" s="2" t="s">
        <v>935</v>
      </c>
      <c r="L9734" s="2" t="s">
        <v>7672</v>
      </c>
      <c r="M9734" s="2" t="s">
        <v>1194</v>
      </c>
      <c r="N9734" s="2">
        <v>23666</v>
      </c>
      <c r="O9734" s="2" t="s">
        <v>938</v>
      </c>
      <c r="P9734" s="2" t="s">
        <v>939</v>
      </c>
      <c r="Q9734" s="2" t="s">
        <v>945</v>
      </c>
      <c r="R9734" s="2" t="s">
        <v>6369</v>
      </c>
      <c r="S9734" s="2" t="s">
        <v>6938</v>
      </c>
      <c r="T9734" s="2" t="s">
        <v>955</v>
      </c>
    </row>
    <row r="9735" spans="1:20">
      <c r="A9735" t="s">
        <v>10870</v>
      </c>
      <c r="B9735" s="1">
        <v>41871</v>
      </c>
      <c r="C9735" s="1">
        <v>41876</v>
      </c>
      <c r="D9735" t="s">
        <v>957</v>
      </c>
      <c r="E9735" t="s">
        <v>770</v>
      </c>
      <c r="F9735" t="s">
        <v>7198</v>
      </c>
      <c r="G9735">
        <v>20.12</v>
      </c>
      <c r="H9735">
        <v>2</v>
      </c>
      <c r="I9735">
        <v>0</v>
      </c>
      <c r="J9735">
        <v>9.2552000000000003</v>
      </c>
      <c r="K9735" s="2" t="s">
        <v>935</v>
      </c>
      <c r="L9735" s="2" t="s">
        <v>7672</v>
      </c>
      <c r="M9735" s="2" t="s">
        <v>1194</v>
      </c>
      <c r="N9735" s="2">
        <v>23666</v>
      </c>
      <c r="O9735" s="2" t="s">
        <v>938</v>
      </c>
      <c r="P9735" s="2" t="s">
        <v>951</v>
      </c>
      <c r="Q9735" s="2" t="s">
        <v>993</v>
      </c>
      <c r="R9735" s="2" t="s">
        <v>7199</v>
      </c>
      <c r="S9735" s="2" t="s">
        <v>6938</v>
      </c>
      <c r="T9735" s="2" t="s">
        <v>955</v>
      </c>
    </row>
    <row r="9736" spans="1:20">
      <c r="A9736" t="s">
        <v>10870</v>
      </c>
      <c r="B9736" s="1">
        <v>41871</v>
      </c>
      <c r="C9736" s="1">
        <v>41876</v>
      </c>
      <c r="D9736" t="s">
        <v>957</v>
      </c>
      <c r="E9736" t="s">
        <v>770</v>
      </c>
      <c r="F9736" t="s">
        <v>5055</v>
      </c>
      <c r="G9736">
        <v>896.99</v>
      </c>
      <c r="H9736">
        <v>1</v>
      </c>
      <c r="I9736">
        <v>0</v>
      </c>
      <c r="J9736">
        <v>421.58530000000002</v>
      </c>
      <c r="K9736" s="2" t="s">
        <v>935</v>
      </c>
      <c r="L9736" s="2" t="s">
        <v>7672</v>
      </c>
      <c r="M9736" s="2" t="s">
        <v>1194</v>
      </c>
      <c r="N9736" s="2">
        <v>23666</v>
      </c>
      <c r="O9736" s="2" t="s">
        <v>938</v>
      </c>
      <c r="P9736" s="2" t="s">
        <v>951</v>
      </c>
      <c r="Q9736" s="2" t="s">
        <v>980</v>
      </c>
      <c r="R9736" s="2" t="s">
        <v>5056</v>
      </c>
      <c r="S9736" s="2" t="s">
        <v>6938</v>
      </c>
      <c r="T9736" s="2" t="s">
        <v>955</v>
      </c>
    </row>
    <row r="9737" spans="1:20">
      <c r="A9737" t="s">
        <v>10871</v>
      </c>
      <c r="B9737" s="1">
        <v>41962</v>
      </c>
      <c r="C9737" s="1">
        <v>41965</v>
      </c>
      <c r="D9737" t="s">
        <v>933</v>
      </c>
      <c r="E9737" t="s">
        <v>110</v>
      </c>
      <c r="F9737" t="s">
        <v>10324</v>
      </c>
      <c r="G9737">
        <v>5.88</v>
      </c>
      <c r="H9737">
        <v>1</v>
      </c>
      <c r="I9737">
        <v>0.2</v>
      </c>
      <c r="J9737">
        <v>1.9844999999999999</v>
      </c>
      <c r="K9737" s="2" t="s">
        <v>935</v>
      </c>
      <c r="L9737" s="2" t="s">
        <v>1041</v>
      </c>
      <c r="M9737" s="2" t="s">
        <v>1042</v>
      </c>
      <c r="N9737" s="2">
        <v>19134</v>
      </c>
      <c r="O9737" s="2" t="s">
        <v>1043</v>
      </c>
      <c r="P9737" s="2" t="s">
        <v>951</v>
      </c>
      <c r="Q9737" s="2" t="s">
        <v>993</v>
      </c>
      <c r="R9737" s="2" t="s">
        <v>10325</v>
      </c>
      <c r="S9737" s="2" t="s">
        <v>1380</v>
      </c>
      <c r="T9737" s="2" t="s">
        <v>1008</v>
      </c>
    </row>
    <row r="9738" spans="1:20">
      <c r="A9738" t="s">
        <v>10872</v>
      </c>
      <c r="B9738" s="1">
        <v>42184</v>
      </c>
      <c r="C9738" s="1">
        <v>42188</v>
      </c>
      <c r="D9738" t="s">
        <v>957</v>
      </c>
      <c r="E9738" t="s">
        <v>795</v>
      </c>
      <c r="F9738" t="s">
        <v>2685</v>
      </c>
      <c r="G9738">
        <v>269.98</v>
      </c>
      <c r="H9738">
        <v>2</v>
      </c>
      <c r="I9738">
        <v>0</v>
      </c>
      <c r="J9738">
        <v>72.894599999999997</v>
      </c>
      <c r="K9738" s="2" t="s">
        <v>935</v>
      </c>
      <c r="L9738" s="2" t="s">
        <v>3116</v>
      </c>
      <c r="M9738" s="2" t="s">
        <v>1034</v>
      </c>
      <c r="N9738" s="2">
        <v>68104</v>
      </c>
      <c r="O9738" s="2" t="s">
        <v>1005</v>
      </c>
      <c r="P9738" s="2" t="s">
        <v>976</v>
      </c>
      <c r="Q9738" s="2" t="s">
        <v>977</v>
      </c>
      <c r="R9738" s="2" t="s">
        <v>2686</v>
      </c>
      <c r="S9738" s="2" t="s">
        <v>7462</v>
      </c>
      <c r="T9738" s="2" t="s">
        <v>1008</v>
      </c>
    </row>
    <row r="9739" spans="1:20">
      <c r="A9739" t="s">
        <v>10873</v>
      </c>
      <c r="B9739" s="1">
        <v>42810</v>
      </c>
      <c r="C9739" s="1">
        <v>42815</v>
      </c>
      <c r="D9739" t="s">
        <v>957</v>
      </c>
      <c r="E9739" t="s">
        <v>685</v>
      </c>
      <c r="F9739" t="s">
        <v>6299</v>
      </c>
      <c r="G9739">
        <v>310.12</v>
      </c>
      <c r="H9739">
        <v>2</v>
      </c>
      <c r="I9739">
        <v>0</v>
      </c>
      <c r="J9739">
        <v>80.631200000000007</v>
      </c>
      <c r="K9739" s="2" t="s">
        <v>935</v>
      </c>
      <c r="L9739" s="2" t="s">
        <v>904</v>
      </c>
      <c r="M9739" s="2" t="s">
        <v>949</v>
      </c>
      <c r="N9739" s="2">
        <v>90032</v>
      </c>
      <c r="O9739" s="2" t="s">
        <v>950</v>
      </c>
      <c r="P9739" s="2" t="s">
        <v>951</v>
      </c>
      <c r="Q9739" s="2" t="s">
        <v>965</v>
      </c>
      <c r="R9739" s="2" t="s">
        <v>6300</v>
      </c>
      <c r="S9739" s="2" t="s">
        <v>5882</v>
      </c>
      <c r="T9739" s="2" t="s">
        <v>955</v>
      </c>
    </row>
    <row r="9740" spans="1:20">
      <c r="A9740" t="s">
        <v>10873</v>
      </c>
      <c r="B9740" s="1">
        <v>42810</v>
      </c>
      <c r="C9740" s="1">
        <v>42815</v>
      </c>
      <c r="D9740" t="s">
        <v>957</v>
      </c>
      <c r="E9740" t="s">
        <v>685</v>
      </c>
      <c r="F9740" t="s">
        <v>3994</v>
      </c>
      <c r="G9740">
        <v>70.463999999999999</v>
      </c>
      <c r="H9740">
        <v>6</v>
      </c>
      <c r="I9740">
        <v>0.2</v>
      </c>
      <c r="J9740">
        <v>22.9008</v>
      </c>
      <c r="K9740" s="2" t="s">
        <v>935</v>
      </c>
      <c r="L9740" s="2" t="s">
        <v>904</v>
      </c>
      <c r="M9740" s="2" t="s">
        <v>949</v>
      </c>
      <c r="N9740" s="2">
        <v>90032</v>
      </c>
      <c r="O9740" s="2" t="s">
        <v>950</v>
      </c>
      <c r="P9740" s="2" t="s">
        <v>951</v>
      </c>
      <c r="Q9740" s="2" t="s">
        <v>980</v>
      </c>
      <c r="R9740" s="2" t="s">
        <v>3996</v>
      </c>
      <c r="S9740" s="2" t="s">
        <v>5882</v>
      </c>
      <c r="T9740" s="2" t="s">
        <v>955</v>
      </c>
    </row>
    <row r="9741" spans="1:20">
      <c r="A9741" t="s">
        <v>10873</v>
      </c>
      <c r="B9741" s="1">
        <v>42810</v>
      </c>
      <c r="C9741" s="1">
        <v>42815</v>
      </c>
      <c r="D9741" t="s">
        <v>957</v>
      </c>
      <c r="E9741" t="s">
        <v>685</v>
      </c>
      <c r="F9741" t="s">
        <v>5073</v>
      </c>
      <c r="G9741">
        <v>19.68</v>
      </c>
      <c r="H9741">
        <v>5</v>
      </c>
      <c r="I9741">
        <v>0.2</v>
      </c>
      <c r="J9741">
        <v>6.8879999999999999</v>
      </c>
      <c r="K9741" s="2" t="s">
        <v>935</v>
      </c>
      <c r="L9741" s="2" t="s">
        <v>904</v>
      </c>
      <c r="M9741" s="2" t="s">
        <v>949</v>
      </c>
      <c r="N9741" s="2">
        <v>90032</v>
      </c>
      <c r="O9741" s="2" t="s">
        <v>950</v>
      </c>
      <c r="P9741" s="2" t="s">
        <v>951</v>
      </c>
      <c r="Q9741" s="2" t="s">
        <v>980</v>
      </c>
      <c r="R9741" s="2" t="s">
        <v>5075</v>
      </c>
      <c r="S9741" s="2" t="s">
        <v>5882</v>
      </c>
      <c r="T9741" s="2" t="s">
        <v>955</v>
      </c>
    </row>
    <row r="9742" spans="1:20">
      <c r="A9742" t="s">
        <v>10873</v>
      </c>
      <c r="B9742" s="1">
        <v>42810</v>
      </c>
      <c r="C9742" s="1">
        <v>42815</v>
      </c>
      <c r="D9742" t="s">
        <v>957</v>
      </c>
      <c r="E9742" t="s">
        <v>685</v>
      </c>
      <c r="F9742" t="s">
        <v>2910</v>
      </c>
      <c r="G9742">
        <v>140.66999999999999</v>
      </c>
      <c r="H9742">
        <v>3</v>
      </c>
      <c r="I9742">
        <v>0</v>
      </c>
      <c r="J9742">
        <v>54.8613</v>
      </c>
      <c r="K9742" s="2" t="s">
        <v>935</v>
      </c>
      <c r="L9742" s="2" t="s">
        <v>904</v>
      </c>
      <c r="M9742" s="2" t="s">
        <v>949</v>
      </c>
      <c r="N9742" s="2">
        <v>90032</v>
      </c>
      <c r="O9742" s="2" t="s">
        <v>950</v>
      </c>
      <c r="P9742" s="2" t="s">
        <v>951</v>
      </c>
      <c r="Q9742" s="2" t="s">
        <v>983</v>
      </c>
      <c r="R9742" s="2" t="s">
        <v>2912</v>
      </c>
      <c r="S9742" s="2" t="s">
        <v>5882</v>
      </c>
      <c r="T9742" s="2" t="s">
        <v>955</v>
      </c>
    </row>
    <row r="9743" spans="1:20">
      <c r="A9743" t="s">
        <v>10874</v>
      </c>
      <c r="B9743" s="1">
        <v>42316</v>
      </c>
      <c r="C9743" s="1">
        <v>42320</v>
      </c>
      <c r="D9743" t="s">
        <v>957</v>
      </c>
      <c r="E9743" t="s">
        <v>481</v>
      </c>
      <c r="F9743" t="s">
        <v>1057</v>
      </c>
      <c r="G9743">
        <v>4404.8999999999996</v>
      </c>
      <c r="H9743">
        <v>5</v>
      </c>
      <c r="I9743">
        <v>0</v>
      </c>
      <c r="J9743">
        <v>1013.127</v>
      </c>
      <c r="K9743" s="2" t="s">
        <v>935</v>
      </c>
      <c r="L9743" s="2" t="s">
        <v>2849</v>
      </c>
      <c r="M9743" s="2" t="s">
        <v>5497</v>
      </c>
      <c r="N9743" s="2">
        <v>5408</v>
      </c>
      <c r="O9743" s="2" t="s">
        <v>1043</v>
      </c>
      <c r="P9743" s="2" t="s">
        <v>939</v>
      </c>
      <c r="Q9743" s="2" t="s">
        <v>940</v>
      </c>
      <c r="R9743" s="2" t="s">
        <v>1058</v>
      </c>
      <c r="S9743" s="2" t="s">
        <v>4067</v>
      </c>
      <c r="T9743" s="2" t="s">
        <v>955</v>
      </c>
    </row>
    <row r="9744" spans="1:20">
      <c r="A9744" t="s">
        <v>10875</v>
      </c>
      <c r="B9744" s="1">
        <v>43067</v>
      </c>
      <c r="C9744" s="1">
        <v>43071</v>
      </c>
      <c r="D9744" t="s">
        <v>957</v>
      </c>
      <c r="E9744" t="s">
        <v>268</v>
      </c>
      <c r="F9744" t="s">
        <v>1960</v>
      </c>
      <c r="G9744">
        <v>62.65</v>
      </c>
      <c r="H9744">
        <v>5</v>
      </c>
      <c r="I9744">
        <v>0</v>
      </c>
      <c r="J9744">
        <v>29.445499999999999</v>
      </c>
      <c r="K9744" s="2" t="s">
        <v>935</v>
      </c>
      <c r="L9744" s="2" t="s">
        <v>912</v>
      </c>
      <c r="M9744" s="2" t="s">
        <v>949</v>
      </c>
      <c r="N9744" s="2">
        <v>92037</v>
      </c>
      <c r="O9744" s="2" t="s">
        <v>950</v>
      </c>
      <c r="P9744" s="2" t="s">
        <v>951</v>
      </c>
      <c r="Q9744" s="2" t="s">
        <v>952</v>
      </c>
      <c r="R9744" s="2" t="s">
        <v>1961</v>
      </c>
      <c r="S9744" s="2" t="s">
        <v>2512</v>
      </c>
      <c r="T9744" s="2" t="s">
        <v>943</v>
      </c>
    </row>
    <row r="9745" spans="1:20">
      <c r="A9745" t="s">
        <v>10876</v>
      </c>
      <c r="B9745" s="1">
        <v>42537</v>
      </c>
      <c r="C9745" s="1">
        <v>42543</v>
      </c>
      <c r="D9745" t="s">
        <v>957</v>
      </c>
      <c r="E9745" t="s">
        <v>426</v>
      </c>
      <c r="F9745" t="s">
        <v>4534</v>
      </c>
      <c r="G9745">
        <v>9.4499999999999993</v>
      </c>
      <c r="H9745">
        <v>3</v>
      </c>
      <c r="I9745">
        <v>0</v>
      </c>
      <c r="J9745">
        <v>4.5359999999999996</v>
      </c>
      <c r="K9745" s="2" t="s">
        <v>935</v>
      </c>
      <c r="L9745" s="2" t="s">
        <v>1442</v>
      </c>
      <c r="M9745" s="2" t="s">
        <v>1128</v>
      </c>
      <c r="N9745" s="2">
        <v>19711</v>
      </c>
      <c r="O9745" s="2" t="s">
        <v>1043</v>
      </c>
      <c r="P9745" s="2" t="s">
        <v>951</v>
      </c>
      <c r="Q9745" s="2" t="s">
        <v>952</v>
      </c>
      <c r="R9745" s="2" t="s">
        <v>4535</v>
      </c>
      <c r="S9745" s="2" t="s">
        <v>3597</v>
      </c>
      <c r="T9745" s="2" t="s">
        <v>943</v>
      </c>
    </row>
    <row r="9746" spans="1:20">
      <c r="A9746" t="s">
        <v>10877</v>
      </c>
      <c r="B9746" s="1">
        <v>42756</v>
      </c>
      <c r="C9746" s="1">
        <v>42760</v>
      </c>
      <c r="D9746" t="s">
        <v>957</v>
      </c>
      <c r="E9746" t="s">
        <v>704</v>
      </c>
      <c r="F9746" t="s">
        <v>2795</v>
      </c>
      <c r="G9746">
        <v>268.57600000000002</v>
      </c>
      <c r="H9746">
        <v>4</v>
      </c>
      <c r="I9746">
        <v>0.2</v>
      </c>
      <c r="J9746">
        <v>90.644400000000005</v>
      </c>
      <c r="K9746" s="2" t="s">
        <v>935</v>
      </c>
      <c r="L9746" s="2" t="s">
        <v>1311</v>
      </c>
      <c r="M9746" s="2" t="s">
        <v>1099</v>
      </c>
      <c r="N9746" s="2">
        <v>60505</v>
      </c>
      <c r="O9746" s="2" t="s">
        <v>1005</v>
      </c>
      <c r="P9746" s="2" t="s">
        <v>951</v>
      </c>
      <c r="Q9746" s="2" t="s">
        <v>1065</v>
      </c>
      <c r="R9746" s="2" t="s">
        <v>2796</v>
      </c>
      <c r="S9746" s="2" t="s">
        <v>6066</v>
      </c>
      <c r="T9746" s="2" t="s">
        <v>943</v>
      </c>
    </row>
    <row r="9747" spans="1:20">
      <c r="A9747" t="s">
        <v>10878</v>
      </c>
      <c r="B9747" s="1">
        <v>43063</v>
      </c>
      <c r="C9747" s="1">
        <v>43063</v>
      </c>
      <c r="D9747" t="s">
        <v>2041</v>
      </c>
      <c r="E9747" t="s">
        <v>499</v>
      </c>
      <c r="F9747" t="s">
        <v>2094</v>
      </c>
      <c r="G9747">
        <v>364.08</v>
      </c>
      <c r="H9747">
        <v>2</v>
      </c>
      <c r="I9747">
        <v>0.2</v>
      </c>
      <c r="J9747">
        <v>9.1020000000000003</v>
      </c>
      <c r="K9747" s="2" t="s">
        <v>935</v>
      </c>
      <c r="L9747" s="2" t="s">
        <v>904</v>
      </c>
      <c r="M9747" s="2" t="s">
        <v>949</v>
      </c>
      <c r="N9747" s="2">
        <v>90008</v>
      </c>
      <c r="O9747" s="2" t="s">
        <v>950</v>
      </c>
      <c r="P9747" s="2" t="s">
        <v>939</v>
      </c>
      <c r="Q9747" s="2" t="s">
        <v>961</v>
      </c>
      <c r="R9747" s="2" t="s">
        <v>2096</v>
      </c>
      <c r="S9747" s="2" t="s">
        <v>4171</v>
      </c>
      <c r="T9747" s="2" t="s">
        <v>943</v>
      </c>
    </row>
    <row r="9748" spans="1:20">
      <c r="A9748" t="s">
        <v>10878</v>
      </c>
      <c r="B9748" s="1">
        <v>43063</v>
      </c>
      <c r="C9748" s="1">
        <v>43063</v>
      </c>
      <c r="D9748" t="s">
        <v>2041</v>
      </c>
      <c r="E9748" t="s">
        <v>499</v>
      </c>
      <c r="F9748" t="s">
        <v>4242</v>
      </c>
      <c r="G9748">
        <v>71.087999999999994</v>
      </c>
      <c r="H9748">
        <v>2</v>
      </c>
      <c r="I9748">
        <v>0.2</v>
      </c>
      <c r="J9748">
        <v>-1.7771999999999999</v>
      </c>
      <c r="K9748" s="2" t="s">
        <v>935</v>
      </c>
      <c r="L9748" s="2" t="s">
        <v>904</v>
      </c>
      <c r="M9748" s="2" t="s">
        <v>949</v>
      </c>
      <c r="N9748" s="2">
        <v>90008</v>
      </c>
      <c r="O9748" s="2" t="s">
        <v>950</v>
      </c>
      <c r="P9748" s="2" t="s">
        <v>939</v>
      </c>
      <c r="Q9748" s="2" t="s">
        <v>961</v>
      </c>
      <c r="R9748" s="2" t="s">
        <v>4243</v>
      </c>
      <c r="S9748" s="2" t="s">
        <v>4171</v>
      </c>
      <c r="T9748" s="2" t="s">
        <v>943</v>
      </c>
    </row>
    <row r="9749" spans="1:20">
      <c r="A9749" t="s">
        <v>10879</v>
      </c>
      <c r="B9749" s="1">
        <v>41954</v>
      </c>
      <c r="C9749" s="1">
        <v>41958</v>
      </c>
      <c r="D9749" t="s">
        <v>957</v>
      </c>
      <c r="E9749" t="s">
        <v>18</v>
      </c>
      <c r="F9749" t="s">
        <v>7527</v>
      </c>
      <c r="G9749">
        <v>10.984</v>
      </c>
      <c r="H9749">
        <v>2</v>
      </c>
      <c r="I9749">
        <v>0.6</v>
      </c>
      <c r="J9749">
        <v>-7.9634</v>
      </c>
      <c r="K9749" s="2" t="s">
        <v>935</v>
      </c>
      <c r="L9749" s="2" t="s">
        <v>1180</v>
      </c>
      <c r="M9749" s="2" t="s">
        <v>1099</v>
      </c>
      <c r="N9749" s="2">
        <v>60653</v>
      </c>
      <c r="O9749" s="2" t="s">
        <v>1005</v>
      </c>
      <c r="P9749" s="2" t="s">
        <v>939</v>
      </c>
      <c r="Q9749" s="2" t="s">
        <v>969</v>
      </c>
      <c r="R9749" s="2" t="s">
        <v>7528</v>
      </c>
      <c r="S9749" s="2" t="s">
        <v>971</v>
      </c>
      <c r="T9749" s="2" t="s">
        <v>943</v>
      </c>
    </row>
    <row r="9750" spans="1:20">
      <c r="A9750" t="s">
        <v>10879</v>
      </c>
      <c r="B9750" s="1">
        <v>41954</v>
      </c>
      <c r="C9750" s="1">
        <v>41958</v>
      </c>
      <c r="D9750" t="s">
        <v>957</v>
      </c>
      <c r="E9750" t="s">
        <v>18</v>
      </c>
      <c r="F9750" t="s">
        <v>2480</v>
      </c>
      <c r="G9750">
        <v>797.94399999999996</v>
      </c>
      <c r="H9750">
        <v>4</v>
      </c>
      <c r="I9750">
        <v>0.3</v>
      </c>
      <c r="J9750">
        <v>-56.996000000000002</v>
      </c>
      <c r="K9750" s="2" t="s">
        <v>935</v>
      </c>
      <c r="L9750" s="2" t="s">
        <v>1180</v>
      </c>
      <c r="M9750" s="2" t="s">
        <v>1099</v>
      </c>
      <c r="N9750" s="2">
        <v>60653</v>
      </c>
      <c r="O9750" s="2" t="s">
        <v>1005</v>
      </c>
      <c r="P9750" s="2" t="s">
        <v>939</v>
      </c>
      <c r="Q9750" s="2" t="s">
        <v>945</v>
      </c>
      <c r="R9750" s="2" t="s">
        <v>2482</v>
      </c>
      <c r="S9750" s="2" t="s">
        <v>971</v>
      </c>
      <c r="T9750" s="2" t="s">
        <v>943</v>
      </c>
    </row>
    <row r="9751" spans="1:20">
      <c r="A9751" t="s">
        <v>10880</v>
      </c>
      <c r="B9751" s="1">
        <v>42433</v>
      </c>
      <c r="C9751" s="1">
        <v>42437</v>
      </c>
      <c r="D9751" t="s">
        <v>957</v>
      </c>
      <c r="E9751" t="s">
        <v>669</v>
      </c>
      <c r="F9751" t="s">
        <v>2370</v>
      </c>
      <c r="G9751">
        <v>159.97999999999999</v>
      </c>
      <c r="H9751">
        <v>2</v>
      </c>
      <c r="I9751">
        <v>0</v>
      </c>
      <c r="J9751">
        <v>57.592799999999997</v>
      </c>
      <c r="K9751" s="2" t="s">
        <v>935</v>
      </c>
      <c r="L9751" s="2" t="s">
        <v>1127</v>
      </c>
      <c r="M9751" s="2" t="s">
        <v>3264</v>
      </c>
      <c r="N9751" s="2">
        <v>3820</v>
      </c>
      <c r="O9751" s="2" t="s">
        <v>1043</v>
      </c>
      <c r="P9751" s="2" t="s">
        <v>976</v>
      </c>
      <c r="Q9751" s="2" t="s">
        <v>1054</v>
      </c>
      <c r="R9751" s="2" t="s">
        <v>2371</v>
      </c>
      <c r="S9751" s="2" t="s">
        <v>5726</v>
      </c>
      <c r="T9751" s="2" t="s">
        <v>955</v>
      </c>
    </row>
    <row r="9752" spans="1:20">
      <c r="A9752" t="s">
        <v>10881</v>
      </c>
      <c r="B9752" s="1">
        <v>42654</v>
      </c>
      <c r="C9752" s="1">
        <v>42658</v>
      </c>
      <c r="D9752" t="s">
        <v>957</v>
      </c>
      <c r="E9752" t="s">
        <v>268</v>
      </c>
      <c r="F9752" t="s">
        <v>6071</v>
      </c>
      <c r="G9752">
        <v>5.3440000000000003</v>
      </c>
      <c r="H9752">
        <v>2</v>
      </c>
      <c r="I9752">
        <v>0.2</v>
      </c>
      <c r="J9752">
        <v>0.66800000000000004</v>
      </c>
      <c r="K9752" s="2" t="s">
        <v>935</v>
      </c>
      <c r="L9752" s="2" t="s">
        <v>1180</v>
      </c>
      <c r="M9752" s="2" t="s">
        <v>1099</v>
      </c>
      <c r="N9752" s="2">
        <v>60610</v>
      </c>
      <c r="O9752" s="2" t="s">
        <v>1005</v>
      </c>
      <c r="P9752" s="2" t="s">
        <v>951</v>
      </c>
      <c r="Q9752" s="2" t="s">
        <v>973</v>
      </c>
      <c r="R9752" s="2" t="s">
        <v>6072</v>
      </c>
      <c r="S9752" s="2" t="s">
        <v>2512</v>
      </c>
      <c r="T9752" s="2" t="s">
        <v>943</v>
      </c>
    </row>
    <row r="9753" spans="1:20">
      <c r="A9753" t="s">
        <v>10881</v>
      </c>
      <c r="B9753" s="1">
        <v>42654</v>
      </c>
      <c r="C9753" s="1">
        <v>42658</v>
      </c>
      <c r="D9753" t="s">
        <v>957</v>
      </c>
      <c r="E9753" t="s">
        <v>268</v>
      </c>
      <c r="F9753" t="s">
        <v>5048</v>
      </c>
      <c r="G9753">
        <v>27.72</v>
      </c>
      <c r="H9753">
        <v>3</v>
      </c>
      <c r="I9753">
        <v>0.2</v>
      </c>
      <c r="J9753">
        <v>3.4649999999999999</v>
      </c>
      <c r="K9753" s="2" t="s">
        <v>935</v>
      </c>
      <c r="L9753" s="2" t="s">
        <v>1180</v>
      </c>
      <c r="M9753" s="2" t="s">
        <v>1099</v>
      </c>
      <c r="N9753" s="2">
        <v>60610</v>
      </c>
      <c r="O9753" s="2" t="s">
        <v>1005</v>
      </c>
      <c r="P9753" s="2" t="s">
        <v>951</v>
      </c>
      <c r="Q9753" s="2" t="s">
        <v>973</v>
      </c>
      <c r="R9753" s="2" t="s">
        <v>5050</v>
      </c>
      <c r="S9753" s="2" t="s">
        <v>2512</v>
      </c>
      <c r="T9753" s="2" t="s">
        <v>943</v>
      </c>
    </row>
    <row r="9754" spans="1:20">
      <c r="A9754" t="s">
        <v>10882</v>
      </c>
      <c r="B9754" s="1">
        <v>42552</v>
      </c>
      <c r="C9754" s="1">
        <v>42553</v>
      </c>
      <c r="D9754" t="s">
        <v>1079</v>
      </c>
      <c r="E9754" t="s">
        <v>179</v>
      </c>
      <c r="F9754" t="s">
        <v>3451</v>
      </c>
      <c r="G9754">
        <v>2.496</v>
      </c>
      <c r="H9754">
        <v>1</v>
      </c>
      <c r="I9754">
        <v>0.2</v>
      </c>
      <c r="J9754">
        <v>0.90480000000000005</v>
      </c>
      <c r="K9754" s="2" t="s">
        <v>935</v>
      </c>
      <c r="L9754" s="2" t="s">
        <v>905</v>
      </c>
      <c r="M9754" s="2" t="s">
        <v>998</v>
      </c>
      <c r="N9754" s="2">
        <v>98115</v>
      </c>
      <c r="O9754" s="2" t="s">
        <v>950</v>
      </c>
      <c r="P9754" s="2" t="s">
        <v>951</v>
      </c>
      <c r="Q9754" s="2" t="s">
        <v>980</v>
      </c>
      <c r="R9754" s="2" t="s">
        <v>3452</v>
      </c>
      <c r="S9754" s="2" t="s">
        <v>1847</v>
      </c>
      <c r="T9754" s="2" t="s">
        <v>1008</v>
      </c>
    </row>
    <row r="9755" spans="1:20">
      <c r="A9755" t="s">
        <v>10883</v>
      </c>
      <c r="B9755" s="1">
        <v>42821</v>
      </c>
      <c r="C9755" s="1">
        <v>42823</v>
      </c>
      <c r="D9755" t="s">
        <v>933</v>
      </c>
      <c r="E9755" t="s">
        <v>101</v>
      </c>
      <c r="F9755" t="s">
        <v>6994</v>
      </c>
      <c r="G9755">
        <v>8.26</v>
      </c>
      <c r="H9755">
        <v>2</v>
      </c>
      <c r="I9755">
        <v>0</v>
      </c>
      <c r="J9755">
        <v>3.7995999999999999</v>
      </c>
      <c r="K9755" s="2" t="s">
        <v>935</v>
      </c>
      <c r="L9755" s="2" t="s">
        <v>2194</v>
      </c>
      <c r="M9755" s="2" t="s">
        <v>1194</v>
      </c>
      <c r="N9755" s="2">
        <v>23223</v>
      </c>
      <c r="O9755" s="2" t="s">
        <v>938</v>
      </c>
      <c r="P9755" s="2" t="s">
        <v>951</v>
      </c>
      <c r="Q9755" s="2" t="s">
        <v>952</v>
      </c>
      <c r="R9755" s="2" t="s">
        <v>6995</v>
      </c>
      <c r="S9755" s="2" t="s">
        <v>1314</v>
      </c>
      <c r="T9755" s="2" t="s">
        <v>943</v>
      </c>
    </row>
    <row r="9756" spans="1:20">
      <c r="A9756" t="s">
        <v>10883</v>
      </c>
      <c r="B9756" s="1">
        <v>42821</v>
      </c>
      <c r="C9756" s="1">
        <v>42823</v>
      </c>
      <c r="D9756" t="s">
        <v>933</v>
      </c>
      <c r="E9756" t="s">
        <v>101</v>
      </c>
      <c r="F9756" t="s">
        <v>1692</v>
      </c>
      <c r="G9756">
        <v>17.760000000000002</v>
      </c>
      <c r="H9756">
        <v>2</v>
      </c>
      <c r="I9756">
        <v>0</v>
      </c>
      <c r="J9756">
        <v>8.8800000000000008</v>
      </c>
      <c r="K9756" s="2" t="s">
        <v>935</v>
      </c>
      <c r="L9756" s="2" t="s">
        <v>2194</v>
      </c>
      <c r="M9756" s="2" t="s">
        <v>1194</v>
      </c>
      <c r="N9756" s="2">
        <v>23223</v>
      </c>
      <c r="O9756" s="2" t="s">
        <v>938</v>
      </c>
      <c r="P9756" s="2" t="s">
        <v>951</v>
      </c>
      <c r="Q9756" s="2" t="s">
        <v>980</v>
      </c>
      <c r="R9756" s="2" t="s">
        <v>1693</v>
      </c>
      <c r="S9756" s="2" t="s">
        <v>1314</v>
      </c>
      <c r="T9756" s="2" t="s">
        <v>943</v>
      </c>
    </row>
    <row r="9757" spans="1:20">
      <c r="A9757" t="s">
        <v>10883</v>
      </c>
      <c r="B9757" s="1">
        <v>42821</v>
      </c>
      <c r="C9757" s="1">
        <v>42823</v>
      </c>
      <c r="D9757" t="s">
        <v>933</v>
      </c>
      <c r="E9757" t="s">
        <v>101</v>
      </c>
      <c r="F9757" t="s">
        <v>6221</v>
      </c>
      <c r="G9757">
        <v>332.94</v>
      </c>
      <c r="H9757">
        <v>3</v>
      </c>
      <c r="I9757">
        <v>0</v>
      </c>
      <c r="J9757">
        <v>9.9882000000000009</v>
      </c>
      <c r="K9757" s="2" t="s">
        <v>935</v>
      </c>
      <c r="L9757" s="2" t="s">
        <v>2194</v>
      </c>
      <c r="M9757" s="2" t="s">
        <v>1194</v>
      </c>
      <c r="N9757" s="2">
        <v>23223</v>
      </c>
      <c r="O9757" s="2" t="s">
        <v>938</v>
      </c>
      <c r="P9757" s="2" t="s">
        <v>951</v>
      </c>
      <c r="Q9757" s="2" t="s">
        <v>965</v>
      </c>
      <c r="R9757" s="2" t="s">
        <v>6222</v>
      </c>
      <c r="S9757" s="2" t="s">
        <v>1314</v>
      </c>
      <c r="T9757" s="2" t="s">
        <v>943</v>
      </c>
    </row>
    <row r="9758" spans="1:20">
      <c r="A9758" t="s">
        <v>10883</v>
      </c>
      <c r="B9758" s="1">
        <v>42821</v>
      </c>
      <c r="C9758" s="1">
        <v>42823</v>
      </c>
      <c r="D9758" t="s">
        <v>933</v>
      </c>
      <c r="E9758" t="s">
        <v>101</v>
      </c>
      <c r="F9758" t="s">
        <v>1880</v>
      </c>
      <c r="G9758">
        <v>292.10000000000002</v>
      </c>
      <c r="H9758">
        <v>2</v>
      </c>
      <c r="I9758">
        <v>0</v>
      </c>
      <c r="J9758">
        <v>58.42</v>
      </c>
      <c r="K9758" s="2" t="s">
        <v>935</v>
      </c>
      <c r="L9758" s="2" t="s">
        <v>2194</v>
      </c>
      <c r="M9758" s="2" t="s">
        <v>1194</v>
      </c>
      <c r="N9758" s="2">
        <v>23223</v>
      </c>
      <c r="O9758" s="2" t="s">
        <v>938</v>
      </c>
      <c r="P9758" s="2" t="s">
        <v>939</v>
      </c>
      <c r="Q9758" s="2" t="s">
        <v>961</v>
      </c>
      <c r="R9758" s="2" t="s">
        <v>1881</v>
      </c>
      <c r="S9758" s="2" t="s">
        <v>1314</v>
      </c>
      <c r="T9758" s="2" t="s">
        <v>943</v>
      </c>
    </row>
    <row r="9759" spans="1:20">
      <c r="A9759" t="s">
        <v>10883</v>
      </c>
      <c r="B9759" s="1">
        <v>42821</v>
      </c>
      <c r="C9759" s="1">
        <v>42823</v>
      </c>
      <c r="D9759" t="s">
        <v>933</v>
      </c>
      <c r="E9759" t="s">
        <v>101</v>
      </c>
      <c r="F9759" t="s">
        <v>8936</v>
      </c>
      <c r="G9759">
        <v>206.1</v>
      </c>
      <c r="H9759">
        <v>5</v>
      </c>
      <c r="I9759">
        <v>0</v>
      </c>
      <c r="J9759">
        <v>55.646999999999998</v>
      </c>
      <c r="K9759" s="2" t="s">
        <v>935</v>
      </c>
      <c r="L9759" s="2" t="s">
        <v>2194</v>
      </c>
      <c r="M9759" s="2" t="s">
        <v>1194</v>
      </c>
      <c r="N9759" s="2">
        <v>23223</v>
      </c>
      <c r="O9759" s="2" t="s">
        <v>938</v>
      </c>
      <c r="P9759" s="2" t="s">
        <v>976</v>
      </c>
      <c r="Q9759" s="2" t="s">
        <v>977</v>
      </c>
      <c r="R9759" s="2" t="s">
        <v>8937</v>
      </c>
      <c r="S9759" s="2" t="s">
        <v>1314</v>
      </c>
      <c r="T9759" s="2" t="s">
        <v>943</v>
      </c>
    </row>
    <row r="9760" spans="1:20">
      <c r="A9760" t="s">
        <v>10883</v>
      </c>
      <c r="B9760" s="1">
        <v>42821</v>
      </c>
      <c r="C9760" s="1">
        <v>42823</v>
      </c>
      <c r="D9760" t="s">
        <v>933</v>
      </c>
      <c r="E9760" t="s">
        <v>101</v>
      </c>
      <c r="F9760" t="s">
        <v>1806</v>
      </c>
      <c r="G9760">
        <v>17.64</v>
      </c>
      <c r="H9760">
        <v>4</v>
      </c>
      <c r="I9760">
        <v>0</v>
      </c>
      <c r="J9760">
        <v>8.1143999999999998</v>
      </c>
      <c r="K9760" s="2" t="s">
        <v>935</v>
      </c>
      <c r="L9760" s="2" t="s">
        <v>2194</v>
      </c>
      <c r="M9760" s="2" t="s">
        <v>1194</v>
      </c>
      <c r="N9760" s="2">
        <v>23223</v>
      </c>
      <c r="O9760" s="2" t="s">
        <v>938</v>
      </c>
      <c r="P9760" s="2" t="s">
        <v>951</v>
      </c>
      <c r="Q9760" s="2" t="s">
        <v>993</v>
      </c>
      <c r="R9760" s="2" t="s">
        <v>1808</v>
      </c>
      <c r="S9760" s="2" t="s">
        <v>1314</v>
      </c>
      <c r="T9760" s="2" t="s">
        <v>943</v>
      </c>
    </row>
    <row r="9761" spans="1:20">
      <c r="A9761" t="s">
        <v>10884</v>
      </c>
      <c r="B9761" s="1">
        <v>42674</v>
      </c>
      <c r="C9761" s="1">
        <v>42679</v>
      </c>
      <c r="D9761" t="s">
        <v>957</v>
      </c>
      <c r="E9761" t="s">
        <v>301</v>
      </c>
      <c r="F9761" t="s">
        <v>4874</v>
      </c>
      <c r="G9761">
        <v>1403.92</v>
      </c>
      <c r="H9761">
        <v>5</v>
      </c>
      <c r="I9761">
        <v>0.2</v>
      </c>
      <c r="J9761">
        <v>70.195999999999998</v>
      </c>
      <c r="K9761" s="2" t="s">
        <v>935</v>
      </c>
      <c r="L9761" s="2" t="s">
        <v>906</v>
      </c>
      <c r="M9761" s="2" t="s">
        <v>949</v>
      </c>
      <c r="N9761" s="2">
        <v>94109</v>
      </c>
      <c r="O9761" s="2" t="s">
        <v>950</v>
      </c>
      <c r="P9761" s="2" t="s">
        <v>939</v>
      </c>
      <c r="Q9761" s="2" t="s">
        <v>945</v>
      </c>
      <c r="R9761" s="2" t="s">
        <v>4875</v>
      </c>
      <c r="S9761" s="2" t="s">
        <v>2710</v>
      </c>
      <c r="T9761" s="2" t="s">
        <v>955</v>
      </c>
    </row>
    <row r="9762" spans="1:20">
      <c r="A9762" t="s">
        <v>10885</v>
      </c>
      <c r="B9762" s="1">
        <v>43043</v>
      </c>
      <c r="C9762" s="1">
        <v>43047</v>
      </c>
      <c r="D9762" t="s">
        <v>957</v>
      </c>
      <c r="E9762" t="s">
        <v>510</v>
      </c>
      <c r="F9762" t="s">
        <v>6811</v>
      </c>
      <c r="G9762">
        <v>4.3</v>
      </c>
      <c r="H9762">
        <v>2</v>
      </c>
      <c r="I9762">
        <v>0</v>
      </c>
      <c r="J9762">
        <v>1.419</v>
      </c>
      <c r="K9762" s="2" t="s">
        <v>935</v>
      </c>
      <c r="L9762" s="2" t="s">
        <v>10886</v>
      </c>
      <c r="M9762" s="2" t="s">
        <v>2408</v>
      </c>
      <c r="N9762" s="2">
        <v>72762</v>
      </c>
      <c r="O9762" s="2" t="s">
        <v>938</v>
      </c>
      <c r="P9762" s="2" t="s">
        <v>951</v>
      </c>
      <c r="Q9762" s="2" t="s">
        <v>973</v>
      </c>
      <c r="R9762" s="2" t="s">
        <v>6812</v>
      </c>
      <c r="S9762" s="2" t="s">
        <v>4250</v>
      </c>
      <c r="T9762" s="2" t="s">
        <v>1008</v>
      </c>
    </row>
    <row r="9763" spans="1:20">
      <c r="A9763" t="s">
        <v>10887</v>
      </c>
      <c r="B9763" s="1">
        <v>41684</v>
      </c>
      <c r="C9763" s="1">
        <v>41688</v>
      </c>
      <c r="D9763" t="s">
        <v>957</v>
      </c>
      <c r="E9763" t="s">
        <v>560</v>
      </c>
      <c r="F9763" t="s">
        <v>4779</v>
      </c>
      <c r="G9763">
        <v>239.97</v>
      </c>
      <c r="H9763">
        <v>3</v>
      </c>
      <c r="I9763">
        <v>0</v>
      </c>
      <c r="J9763">
        <v>86.389200000000002</v>
      </c>
      <c r="K9763" s="2" t="s">
        <v>935</v>
      </c>
      <c r="L9763" s="2" t="s">
        <v>905</v>
      </c>
      <c r="M9763" s="2" t="s">
        <v>998</v>
      </c>
      <c r="N9763" s="2">
        <v>98103</v>
      </c>
      <c r="O9763" s="2" t="s">
        <v>950</v>
      </c>
      <c r="P9763" s="2" t="s">
        <v>976</v>
      </c>
      <c r="Q9763" s="2" t="s">
        <v>1054</v>
      </c>
      <c r="R9763" s="2" t="s">
        <v>4780</v>
      </c>
      <c r="S9763" s="2" t="s">
        <v>4622</v>
      </c>
      <c r="T9763" s="2" t="s">
        <v>955</v>
      </c>
    </row>
    <row r="9764" spans="1:20">
      <c r="A9764" t="s">
        <v>10887</v>
      </c>
      <c r="B9764" s="1">
        <v>41684</v>
      </c>
      <c r="C9764" s="1">
        <v>41688</v>
      </c>
      <c r="D9764" t="s">
        <v>957</v>
      </c>
      <c r="E9764" t="s">
        <v>560</v>
      </c>
      <c r="F9764" t="s">
        <v>5846</v>
      </c>
      <c r="G9764">
        <v>81.96</v>
      </c>
      <c r="H9764">
        <v>2</v>
      </c>
      <c r="I9764">
        <v>0</v>
      </c>
      <c r="J9764">
        <v>22.948799999999999</v>
      </c>
      <c r="K9764" s="2" t="s">
        <v>935</v>
      </c>
      <c r="L9764" s="2" t="s">
        <v>905</v>
      </c>
      <c r="M9764" s="2" t="s">
        <v>998</v>
      </c>
      <c r="N9764" s="2">
        <v>98103</v>
      </c>
      <c r="O9764" s="2" t="s">
        <v>950</v>
      </c>
      <c r="P9764" s="2" t="s">
        <v>951</v>
      </c>
      <c r="Q9764" s="2" t="s">
        <v>983</v>
      </c>
      <c r="R9764" s="2" t="s">
        <v>5847</v>
      </c>
      <c r="S9764" s="2" t="s">
        <v>4622</v>
      </c>
      <c r="T9764" s="2" t="s">
        <v>955</v>
      </c>
    </row>
    <row r="9765" spans="1:20">
      <c r="A9765" t="s">
        <v>10887</v>
      </c>
      <c r="B9765" s="1">
        <v>41684</v>
      </c>
      <c r="C9765" s="1">
        <v>41688</v>
      </c>
      <c r="D9765" t="s">
        <v>957</v>
      </c>
      <c r="E9765" t="s">
        <v>560</v>
      </c>
      <c r="F9765" t="s">
        <v>6115</v>
      </c>
      <c r="G9765">
        <v>238.62</v>
      </c>
      <c r="H9765">
        <v>2</v>
      </c>
      <c r="I9765">
        <v>0</v>
      </c>
      <c r="J9765">
        <v>4.7724000000000002</v>
      </c>
      <c r="K9765" s="2" t="s">
        <v>935</v>
      </c>
      <c r="L9765" s="2" t="s">
        <v>905</v>
      </c>
      <c r="M9765" s="2" t="s">
        <v>998</v>
      </c>
      <c r="N9765" s="2">
        <v>98103</v>
      </c>
      <c r="O9765" s="2" t="s">
        <v>950</v>
      </c>
      <c r="P9765" s="2" t="s">
        <v>951</v>
      </c>
      <c r="Q9765" s="2" t="s">
        <v>1419</v>
      </c>
      <c r="R9765" s="2" t="s">
        <v>6117</v>
      </c>
      <c r="S9765" s="2" t="s">
        <v>4622</v>
      </c>
      <c r="T9765" s="2" t="s">
        <v>955</v>
      </c>
    </row>
    <row r="9766" spans="1:20">
      <c r="A9766" t="s">
        <v>10888</v>
      </c>
      <c r="B9766" s="1">
        <v>41808</v>
      </c>
      <c r="C9766" s="1">
        <v>41813</v>
      </c>
      <c r="D9766" t="s">
        <v>957</v>
      </c>
      <c r="E9766" t="s">
        <v>554</v>
      </c>
      <c r="F9766" t="s">
        <v>1446</v>
      </c>
      <c r="G9766">
        <v>139.80000000000001</v>
      </c>
      <c r="H9766">
        <v>5</v>
      </c>
      <c r="I9766">
        <v>0.2</v>
      </c>
      <c r="J9766">
        <v>12.2325</v>
      </c>
      <c r="K9766" s="2" t="s">
        <v>935</v>
      </c>
      <c r="L9766" s="2" t="s">
        <v>904</v>
      </c>
      <c r="M9766" s="2" t="s">
        <v>949</v>
      </c>
      <c r="N9766" s="2">
        <v>90036</v>
      </c>
      <c r="O9766" s="2" t="s">
        <v>950</v>
      </c>
      <c r="P9766" s="2" t="s">
        <v>976</v>
      </c>
      <c r="Q9766" s="2" t="s">
        <v>977</v>
      </c>
      <c r="R9766" s="2" t="s">
        <v>1448</v>
      </c>
      <c r="S9766" s="2" t="s">
        <v>4565</v>
      </c>
      <c r="T9766" s="2" t="s">
        <v>943</v>
      </c>
    </row>
    <row r="9767" spans="1:20">
      <c r="A9767" t="s">
        <v>10889</v>
      </c>
      <c r="B9767" s="1">
        <v>42794</v>
      </c>
      <c r="C9767" s="1">
        <v>42800</v>
      </c>
      <c r="D9767" t="s">
        <v>957</v>
      </c>
      <c r="E9767" t="s">
        <v>607</v>
      </c>
      <c r="F9767" t="s">
        <v>5073</v>
      </c>
      <c r="G9767">
        <v>9.84</v>
      </c>
      <c r="H9767">
        <v>2</v>
      </c>
      <c r="I9767">
        <v>0</v>
      </c>
      <c r="J9767">
        <v>4.7232000000000003</v>
      </c>
      <c r="K9767" s="2" t="s">
        <v>935</v>
      </c>
      <c r="L9767" s="2" t="s">
        <v>4138</v>
      </c>
      <c r="M9767" s="2" t="s">
        <v>1565</v>
      </c>
      <c r="N9767" s="2">
        <v>6457</v>
      </c>
      <c r="O9767" s="2" t="s">
        <v>1043</v>
      </c>
      <c r="P9767" s="2" t="s">
        <v>951</v>
      </c>
      <c r="Q9767" s="2" t="s">
        <v>980</v>
      </c>
      <c r="R9767" s="2" t="s">
        <v>5075</v>
      </c>
      <c r="S9767" s="2" t="s">
        <v>5082</v>
      </c>
      <c r="T9767" s="2" t="s">
        <v>943</v>
      </c>
    </row>
    <row r="9768" spans="1:20">
      <c r="A9768" t="s">
        <v>10889</v>
      </c>
      <c r="B9768" s="1">
        <v>42794</v>
      </c>
      <c r="C9768" s="1">
        <v>42800</v>
      </c>
      <c r="D9768" t="s">
        <v>957</v>
      </c>
      <c r="E9768" t="s">
        <v>607</v>
      </c>
      <c r="F9768" t="s">
        <v>2828</v>
      </c>
      <c r="G9768">
        <v>7.78</v>
      </c>
      <c r="H9768">
        <v>1</v>
      </c>
      <c r="I9768">
        <v>0</v>
      </c>
      <c r="J9768">
        <v>3.5009999999999999</v>
      </c>
      <c r="K9768" s="2" t="s">
        <v>935</v>
      </c>
      <c r="L9768" s="2" t="s">
        <v>4138</v>
      </c>
      <c r="M9768" s="2" t="s">
        <v>1565</v>
      </c>
      <c r="N9768" s="2">
        <v>6457</v>
      </c>
      <c r="O9768" s="2" t="s">
        <v>1043</v>
      </c>
      <c r="P9768" s="2" t="s">
        <v>951</v>
      </c>
      <c r="Q9768" s="2" t="s">
        <v>993</v>
      </c>
      <c r="R9768" s="2" t="s">
        <v>2829</v>
      </c>
      <c r="S9768" s="2" t="s">
        <v>5082</v>
      </c>
      <c r="T9768" s="2" t="s">
        <v>943</v>
      </c>
    </row>
    <row r="9769" spans="1:20">
      <c r="A9769" t="s">
        <v>10890</v>
      </c>
      <c r="B9769" s="1">
        <v>43078</v>
      </c>
      <c r="C9769" s="1">
        <v>43084</v>
      </c>
      <c r="D9769" t="s">
        <v>957</v>
      </c>
      <c r="E9769" t="s">
        <v>616</v>
      </c>
      <c r="F9769" t="s">
        <v>4550</v>
      </c>
      <c r="G9769">
        <v>54.9</v>
      </c>
      <c r="H9769">
        <v>5</v>
      </c>
      <c r="I9769">
        <v>0</v>
      </c>
      <c r="J9769">
        <v>26.901</v>
      </c>
      <c r="K9769" s="2" t="s">
        <v>935</v>
      </c>
      <c r="L9769" s="2" t="s">
        <v>6645</v>
      </c>
      <c r="M9769" s="2" t="s">
        <v>1122</v>
      </c>
      <c r="N9769" s="2">
        <v>49505</v>
      </c>
      <c r="O9769" s="2" t="s">
        <v>1005</v>
      </c>
      <c r="P9769" s="2" t="s">
        <v>951</v>
      </c>
      <c r="Q9769" s="2" t="s">
        <v>980</v>
      </c>
      <c r="R9769" s="2" t="s">
        <v>4551</v>
      </c>
      <c r="S9769" s="2" t="s">
        <v>5204</v>
      </c>
      <c r="T9769" s="2" t="s">
        <v>943</v>
      </c>
    </row>
    <row r="9770" spans="1:20">
      <c r="A9770" t="s">
        <v>10891</v>
      </c>
      <c r="B9770" s="1">
        <v>43076</v>
      </c>
      <c r="C9770" s="1">
        <v>43083</v>
      </c>
      <c r="D9770" t="s">
        <v>957</v>
      </c>
      <c r="E9770" t="s">
        <v>482</v>
      </c>
      <c r="F9770" t="s">
        <v>5621</v>
      </c>
      <c r="G9770">
        <v>50.04</v>
      </c>
      <c r="H9770">
        <v>6</v>
      </c>
      <c r="I9770">
        <v>0</v>
      </c>
      <c r="J9770">
        <v>25.02</v>
      </c>
      <c r="K9770" s="2" t="s">
        <v>935</v>
      </c>
      <c r="L9770" s="2" t="s">
        <v>906</v>
      </c>
      <c r="M9770" s="2" t="s">
        <v>949</v>
      </c>
      <c r="N9770" s="2">
        <v>94122</v>
      </c>
      <c r="O9770" s="2" t="s">
        <v>950</v>
      </c>
      <c r="P9770" s="2" t="s">
        <v>951</v>
      </c>
      <c r="Q9770" s="2" t="s">
        <v>993</v>
      </c>
      <c r="R9770" s="2" t="s">
        <v>5622</v>
      </c>
      <c r="S9770" s="2" t="s">
        <v>4073</v>
      </c>
      <c r="T9770" s="2" t="s">
        <v>1008</v>
      </c>
    </row>
    <row r="9771" spans="1:20">
      <c r="A9771" t="s">
        <v>10892</v>
      </c>
      <c r="B9771" s="1">
        <v>42698</v>
      </c>
      <c r="C9771" s="1">
        <v>42704</v>
      </c>
      <c r="D9771" t="s">
        <v>957</v>
      </c>
      <c r="E9771" t="s">
        <v>393</v>
      </c>
      <c r="F9771" t="s">
        <v>2962</v>
      </c>
      <c r="G9771">
        <v>339.92</v>
      </c>
      <c r="H9771">
        <v>5</v>
      </c>
      <c r="I9771">
        <v>0.2</v>
      </c>
      <c r="J9771">
        <v>8.4979999999999993</v>
      </c>
      <c r="K9771" s="2" t="s">
        <v>935</v>
      </c>
      <c r="L9771" s="2" t="s">
        <v>2940</v>
      </c>
      <c r="M9771" s="2" t="s">
        <v>960</v>
      </c>
      <c r="N9771" s="2">
        <v>33012</v>
      </c>
      <c r="O9771" s="2" t="s">
        <v>938</v>
      </c>
      <c r="P9771" s="2" t="s">
        <v>939</v>
      </c>
      <c r="Q9771" s="2" t="s">
        <v>940</v>
      </c>
      <c r="R9771" s="2" t="s">
        <v>2963</v>
      </c>
      <c r="S9771" s="2" t="s">
        <v>3355</v>
      </c>
      <c r="T9771" s="2" t="s">
        <v>1008</v>
      </c>
    </row>
    <row r="9772" spans="1:20">
      <c r="A9772" t="s">
        <v>10892</v>
      </c>
      <c r="B9772" s="1">
        <v>42698</v>
      </c>
      <c r="C9772" s="1">
        <v>42704</v>
      </c>
      <c r="D9772" t="s">
        <v>957</v>
      </c>
      <c r="E9772" t="s">
        <v>393</v>
      </c>
      <c r="F9772" t="s">
        <v>4861</v>
      </c>
      <c r="G9772">
        <v>10.528</v>
      </c>
      <c r="H9772">
        <v>4</v>
      </c>
      <c r="I9772">
        <v>0.2</v>
      </c>
      <c r="J9772">
        <v>3.4216000000000002</v>
      </c>
      <c r="K9772" s="2" t="s">
        <v>935</v>
      </c>
      <c r="L9772" s="2" t="s">
        <v>2940</v>
      </c>
      <c r="M9772" s="2" t="s">
        <v>960</v>
      </c>
      <c r="N9772" s="2">
        <v>33012</v>
      </c>
      <c r="O9772" s="2" t="s">
        <v>938</v>
      </c>
      <c r="P9772" s="2" t="s">
        <v>951</v>
      </c>
      <c r="Q9772" s="2" t="s">
        <v>993</v>
      </c>
      <c r="R9772" s="2" t="s">
        <v>4862</v>
      </c>
      <c r="S9772" s="2" t="s">
        <v>3355</v>
      </c>
      <c r="T9772" s="2" t="s">
        <v>1008</v>
      </c>
    </row>
    <row r="9773" spans="1:20">
      <c r="A9773" t="s">
        <v>10892</v>
      </c>
      <c r="B9773" s="1">
        <v>42698</v>
      </c>
      <c r="C9773" s="1">
        <v>42704</v>
      </c>
      <c r="D9773" t="s">
        <v>957</v>
      </c>
      <c r="E9773" t="s">
        <v>393</v>
      </c>
      <c r="F9773" t="s">
        <v>5486</v>
      </c>
      <c r="G9773">
        <v>42.384</v>
      </c>
      <c r="H9773">
        <v>2</v>
      </c>
      <c r="I9773">
        <v>0.2</v>
      </c>
      <c r="J9773">
        <v>4.2384000000000004</v>
      </c>
      <c r="K9773" s="2" t="s">
        <v>935</v>
      </c>
      <c r="L9773" s="2" t="s">
        <v>2940</v>
      </c>
      <c r="M9773" s="2" t="s">
        <v>960</v>
      </c>
      <c r="N9773" s="2">
        <v>33012</v>
      </c>
      <c r="O9773" s="2" t="s">
        <v>938</v>
      </c>
      <c r="P9773" s="2" t="s">
        <v>951</v>
      </c>
      <c r="Q9773" s="2" t="s">
        <v>983</v>
      </c>
      <c r="R9773" s="2" t="s">
        <v>5487</v>
      </c>
      <c r="S9773" s="2" t="s">
        <v>3355</v>
      </c>
      <c r="T9773" s="2" t="s">
        <v>1008</v>
      </c>
    </row>
    <row r="9774" spans="1:20">
      <c r="A9774" t="s">
        <v>10893</v>
      </c>
      <c r="B9774" s="1">
        <v>42554</v>
      </c>
      <c r="C9774" s="1">
        <v>42554</v>
      </c>
      <c r="D9774" t="s">
        <v>2041</v>
      </c>
      <c r="E9774" t="s">
        <v>580</v>
      </c>
      <c r="F9774" t="s">
        <v>4708</v>
      </c>
      <c r="G9774">
        <v>123.92</v>
      </c>
      <c r="H9774">
        <v>5</v>
      </c>
      <c r="I9774">
        <v>0.2</v>
      </c>
      <c r="J9774">
        <v>38.725000000000001</v>
      </c>
      <c r="K9774" s="2" t="s">
        <v>935</v>
      </c>
      <c r="L9774" s="2" t="s">
        <v>1041</v>
      </c>
      <c r="M9774" s="2" t="s">
        <v>1042</v>
      </c>
      <c r="N9774" s="2">
        <v>19143</v>
      </c>
      <c r="O9774" s="2" t="s">
        <v>1043</v>
      </c>
      <c r="P9774" s="2" t="s">
        <v>951</v>
      </c>
      <c r="Q9774" s="2" t="s">
        <v>993</v>
      </c>
      <c r="R9774" s="2" t="s">
        <v>4709</v>
      </c>
      <c r="S9774" s="2" t="s">
        <v>4793</v>
      </c>
      <c r="T9774" s="2" t="s">
        <v>955</v>
      </c>
    </row>
    <row r="9775" spans="1:20">
      <c r="A9775" t="s">
        <v>10894</v>
      </c>
      <c r="B9775" s="1">
        <v>42547</v>
      </c>
      <c r="C9775" s="1">
        <v>42554</v>
      </c>
      <c r="D9775" t="s">
        <v>957</v>
      </c>
      <c r="E9775" t="s">
        <v>474</v>
      </c>
      <c r="F9775" t="s">
        <v>7320</v>
      </c>
      <c r="G9775">
        <v>135.94999999999999</v>
      </c>
      <c r="H9775">
        <v>1</v>
      </c>
      <c r="I9775">
        <v>0</v>
      </c>
      <c r="J9775">
        <v>39.4255</v>
      </c>
      <c r="K9775" s="2" t="s">
        <v>935</v>
      </c>
      <c r="L9775" s="2" t="s">
        <v>910</v>
      </c>
      <c r="M9775" s="2" t="s">
        <v>2025</v>
      </c>
      <c r="N9775" s="2">
        <v>30318</v>
      </c>
      <c r="O9775" s="2" t="s">
        <v>938</v>
      </c>
      <c r="P9775" s="2" t="s">
        <v>976</v>
      </c>
      <c r="Q9775" s="2" t="s">
        <v>977</v>
      </c>
      <c r="R9775" s="2" t="s">
        <v>7321</v>
      </c>
      <c r="S9775" s="2" t="s">
        <v>4004</v>
      </c>
      <c r="T9775" s="2" t="s">
        <v>943</v>
      </c>
    </row>
    <row r="9776" spans="1:20">
      <c r="A9776" t="s">
        <v>10895</v>
      </c>
      <c r="B9776" s="1">
        <v>41846</v>
      </c>
      <c r="C9776" s="1">
        <v>41850</v>
      </c>
      <c r="D9776" t="s">
        <v>957</v>
      </c>
      <c r="E9776" t="s">
        <v>221</v>
      </c>
      <c r="F9776" t="s">
        <v>2011</v>
      </c>
      <c r="G9776">
        <v>2177.5839999999998</v>
      </c>
      <c r="H9776">
        <v>8</v>
      </c>
      <c r="I9776">
        <v>0.8</v>
      </c>
      <c r="J9776">
        <v>-3701.8928000000001</v>
      </c>
      <c r="K9776" s="2" t="s">
        <v>935</v>
      </c>
      <c r="L9776" s="2" t="s">
        <v>1504</v>
      </c>
      <c r="M9776" s="2" t="s">
        <v>1004</v>
      </c>
      <c r="N9776" s="2">
        <v>78207</v>
      </c>
      <c r="O9776" s="2" t="s">
        <v>1005</v>
      </c>
      <c r="P9776" s="2" t="s">
        <v>951</v>
      </c>
      <c r="Q9776" s="2" t="s">
        <v>980</v>
      </c>
      <c r="R9776" s="2" t="s">
        <v>894</v>
      </c>
      <c r="S9776" s="2" t="s">
        <v>2155</v>
      </c>
      <c r="T9776" s="2" t="s">
        <v>943</v>
      </c>
    </row>
    <row r="9777" spans="1:20">
      <c r="A9777" t="s">
        <v>10895</v>
      </c>
      <c r="B9777" s="1">
        <v>41846</v>
      </c>
      <c r="C9777" s="1">
        <v>41850</v>
      </c>
      <c r="D9777" t="s">
        <v>957</v>
      </c>
      <c r="E9777" t="s">
        <v>221</v>
      </c>
      <c r="F9777" t="s">
        <v>6434</v>
      </c>
      <c r="G9777">
        <v>17.495999999999999</v>
      </c>
      <c r="H9777">
        <v>3</v>
      </c>
      <c r="I9777">
        <v>0.6</v>
      </c>
      <c r="J9777">
        <v>-10.0602</v>
      </c>
      <c r="K9777" s="2" t="s">
        <v>935</v>
      </c>
      <c r="L9777" s="2" t="s">
        <v>1504</v>
      </c>
      <c r="M9777" s="2" t="s">
        <v>1004</v>
      </c>
      <c r="N9777" s="2">
        <v>78207</v>
      </c>
      <c r="O9777" s="2" t="s">
        <v>1005</v>
      </c>
      <c r="P9777" s="2" t="s">
        <v>939</v>
      </c>
      <c r="Q9777" s="2" t="s">
        <v>969</v>
      </c>
      <c r="R9777" s="2" t="s">
        <v>6435</v>
      </c>
      <c r="S9777" s="2" t="s">
        <v>2155</v>
      </c>
      <c r="T9777" s="2" t="s">
        <v>943</v>
      </c>
    </row>
    <row r="9778" spans="1:20">
      <c r="A9778" t="s">
        <v>10895</v>
      </c>
      <c r="B9778" s="1">
        <v>41846</v>
      </c>
      <c r="C9778" s="1">
        <v>41850</v>
      </c>
      <c r="D9778" t="s">
        <v>957</v>
      </c>
      <c r="E9778" t="s">
        <v>221</v>
      </c>
      <c r="F9778" t="s">
        <v>1962</v>
      </c>
      <c r="G9778">
        <v>16.783999999999999</v>
      </c>
      <c r="H9778">
        <v>4</v>
      </c>
      <c r="I9778">
        <v>0.8</v>
      </c>
      <c r="J9778">
        <v>-26.854399999999998</v>
      </c>
      <c r="K9778" s="2" t="s">
        <v>935</v>
      </c>
      <c r="L9778" s="2" t="s">
        <v>1504</v>
      </c>
      <c r="M9778" s="2" t="s">
        <v>1004</v>
      </c>
      <c r="N9778" s="2">
        <v>78207</v>
      </c>
      <c r="O9778" s="2" t="s">
        <v>1005</v>
      </c>
      <c r="P9778" s="2" t="s">
        <v>951</v>
      </c>
      <c r="Q9778" s="2" t="s">
        <v>980</v>
      </c>
      <c r="R9778" s="2" t="s">
        <v>1963</v>
      </c>
      <c r="S9778" s="2" t="s">
        <v>2155</v>
      </c>
      <c r="T9778" s="2" t="s">
        <v>943</v>
      </c>
    </row>
    <row r="9779" spans="1:20">
      <c r="A9779" t="s">
        <v>10895</v>
      </c>
      <c r="B9779" s="1">
        <v>41846</v>
      </c>
      <c r="C9779" s="1">
        <v>41850</v>
      </c>
      <c r="D9779" t="s">
        <v>957</v>
      </c>
      <c r="E9779" t="s">
        <v>221</v>
      </c>
      <c r="F9779" t="s">
        <v>2064</v>
      </c>
      <c r="G9779">
        <v>431.13600000000002</v>
      </c>
      <c r="H9779">
        <v>9</v>
      </c>
      <c r="I9779">
        <v>0.2</v>
      </c>
      <c r="J9779">
        <v>-26.946000000000002</v>
      </c>
      <c r="K9779" s="2" t="s">
        <v>935</v>
      </c>
      <c r="L9779" s="2" t="s">
        <v>1504</v>
      </c>
      <c r="M9779" s="2" t="s">
        <v>1004</v>
      </c>
      <c r="N9779" s="2">
        <v>78207</v>
      </c>
      <c r="O9779" s="2" t="s">
        <v>1005</v>
      </c>
      <c r="P9779" s="2" t="s">
        <v>976</v>
      </c>
      <c r="Q9779" s="2" t="s">
        <v>1054</v>
      </c>
      <c r="R9779" s="2" t="s">
        <v>2065</v>
      </c>
      <c r="S9779" s="2" t="s">
        <v>2155</v>
      </c>
      <c r="T9779" s="2" t="s">
        <v>943</v>
      </c>
    </row>
    <row r="9780" spans="1:20">
      <c r="A9780" t="s">
        <v>10895</v>
      </c>
      <c r="B9780" s="1">
        <v>41846</v>
      </c>
      <c r="C9780" s="1">
        <v>41850</v>
      </c>
      <c r="D9780" t="s">
        <v>957</v>
      </c>
      <c r="E9780" t="s">
        <v>221</v>
      </c>
      <c r="F9780" t="s">
        <v>1692</v>
      </c>
      <c r="G9780">
        <v>8.8800000000000008</v>
      </c>
      <c r="H9780">
        <v>5</v>
      </c>
      <c r="I9780">
        <v>0.8</v>
      </c>
      <c r="J9780">
        <v>-13.32</v>
      </c>
      <c r="K9780" s="2" t="s">
        <v>935</v>
      </c>
      <c r="L9780" s="2" t="s">
        <v>1504</v>
      </c>
      <c r="M9780" s="2" t="s">
        <v>1004</v>
      </c>
      <c r="N9780" s="2">
        <v>78207</v>
      </c>
      <c r="O9780" s="2" t="s">
        <v>1005</v>
      </c>
      <c r="P9780" s="2" t="s">
        <v>951</v>
      </c>
      <c r="Q9780" s="2" t="s">
        <v>980</v>
      </c>
      <c r="R9780" s="2" t="s">
        <v>1693</v>
      </c>
      <c r="S9780" s="2" t="s">
        <v>2155</v>
      </c>
      <c r="T9780" s="2" t="s">
        <v>943</v>
      </c>
    </row>
    <row r="9781" spans="1:20">
      <c r="A9781" t="s">
        <v>10895</v>
      </c>
      <c r="B9781" s="1">
        <v>41846</v>
      </c>
      <c r="C9781" s="1">
        <v>41850</v>
      </c>
      <c r="D9781" t="s">
        <v>957</v>
      </c>
      <c r="E9781" t="s">
        <v>221</v>
      </c>
      <c r="F9781" t="s">
        <v>5152</v>
      </c>
      <c r="G9781">
        <v>4.8360000000000003</v>
      </c>
      <c r="H9781">
        <v>2</v>
      </c>
      <c r="I9781">
        <v>0.8</v>
      </c>
      <c r="J9781">
        <v>-12.09</v>
      </c>
      <c r="K9781" s="2" t="s">
        <v>935</v>
      </c>
      <c r="L9781" s="2" t="s">
        <v>1504</v>
      </c>
      <c r="M9781" s="2" t="s">
        <v>1004</v>
      </c>
      <c r="N9781" s="2">
        <v>78207</v>
      </c>
      <c r="O9781" s="2" t="s">
        <v>1005</v>
      </c>
      <c r="P9781" s="2" t="s">
        <v>951</v>
      </c>
      <c r="Q9781" s="2" t="s">
        <v>983</v>
      </c>
      <c r="R9781" s="2" t="s">
        <v>5153</v>
      </c>
      <c r="S9781" s="2" t="s">
        <v>2155</v>
      </c>
      <c r="T9781" s="2" t="s">
        <v>943</v>
      </c>
    </row>
    <row r="9782" spans="1:20">
      <c r="A9782" t="s">
        <v>10896</v>
      </c>
      <c r="B9782" s="1">
        <v>42627</v>
      </c>
      <c r="C9782" s="1">
        <v>42631</v>
      </c>
      <c r="D9782" t="s">
        <v>957</v>
      </c>
      <c r="E9782" t="s">
        <v>105</v>
      </c>
      <c r="F9782" t="s">
        <v>5523</v>
      </c>
      <c r="G9782">
        <v>437.85</v>
      </c>
      <c r="H9782">
        <v>3</v>
      </c>
      <c r="I9782">
        <v>0</v>
      </c>
      <c r="J9782">
        <v>131.35499999999999</v>
      </c>
      <c r="K9782" s="2" t="s">
        <v>935</v>
      </c>
      <c r="L9782" s="2" t="s">
        <v>1939</v>
      </c>
      <c r="M9782" s="2" t="s">
        <v>1147</v>
      </c>
      <c r="N9782" s="2">
        <v>11561</v>
      </c>
      <c r="O9782" s="2" t="s">
        <v>1043</v>
      </c>
      <c r="P9782" s="2" t="s">
        <v>976</v>
      </c>
      <c r="Q9782" s="2" t="s">
        <v>977</v>
      </c>
      <c r="R9782" s="2" t="s">
        <v>5526</v>
      </c>
      <c r="S9782" s="2" t="s">
        <v>1342</v>
      </c>
      <c r="T9782" s="2" t="s">
        <v>943</v>
      </c>
    </row>
    <row r="9783" spans="1:20">
      <c r="A9783" t="s">
        <v>10896</v>
      </c>
      <c r="B9783" s="1">
        <v>42627</v>
      </c>
      <c r="C9783" s="1">
        <v>42631</v>
      </c>
      <c r="D9783" t="s">
        <v>957</v>
      </c>
      <c r="E9783" t="s">
        <v>105</v>
      </c>
      <c r="F9783" t="s">
        <v>5061</v>
      </c>
      <c r="G9783">
        <v>673.56799999999998</v>
      </c>
      <c r="H9783">
        <v>2</v>
      </c>
      <c r="I9783">
        <v>0.2</v>
      </c>
      <c r="J9783">
        <v>252.58799999999999</v>
      </c>
      <c r="K9783" s="2" t="s">
        <v>935</v>
      </c>
      <c r="L9783" s="2" t="s">
        <v>1939</v>
      </c>
      <c r="M9783" s="2" t="s">
        <v>1147</v>
      </c>
      <c r="N9783" s="2">
        <v>11561</v>
      </c>
      <c r="O9783" s="2" t="s">
        <v>1043</v>
      </c>
      <c r="P9783" s="2" t="s">
        <v>951</v>
      </c>
      <c r="Q9783" s="2" t="s">
        <v>980</v>
      </c>
      <c r="R9783" s="2" t="s">
        <v>5062</v>
      </c>
      <c r="S9783" s="2" t="s">
        <v>1342</v>
      </c>
      <c r="T9783" s="2" t="s">
        <v>943</v>
      </c>
    </row>
    <row r="9784" spans="1:20">
      <c r="A9784" t="s">
        <v>10897</v>
      </c>
      <c r="B9784" s="1">
        <v>42155</v>
      </c>
      <c r="C9784" s="1">
        <v>42157</v>
      </c>
      <c r="D9784" t="s">
        <v>933</v>
      </c>
      <c r="E9784" t="s">
        <v>661</v>
      </c>
      <c r="F9784" t="s">
        <v>2669</v>
      </c>
      <c r="G9784">
        <v>274.8</v>
      </c>
      <c r="H9784">
        <v>5</v>
      </c>
      <c r="I9784">
        <v>0</v>
      </c>
      <c r="J9784">
        <v>134.65199999999999</v>
      </c>
      <c r="K9784" s="2" t="s">
        <v>935</v>
      </c>
      <c r="L9784" s="2" t="s">
        <v>5155</v>
      </c>
      <c r="M9784" s="2" t="s">
        <v>1600</v>
      </c>
      <c r="N9784" s="2">
        <v>7501</v>
      </c>
      <c r="O9784" s="2" t="s">
        <v>1043</v>
      </c>
      <c r="P9784" s="2" t="s">
        <v>951</v>
      </c>
      <c r="Q9784" s="2" t="s">
        <v>993</v>
      </c>
      <c r="R9784" s="2" t="s">
        <v>2670</v>
      </c>
      <c r="S9784" s="2" t="s">
        <v>5602</v>
      </c>
      <c r="T9784" s="2" t="s">
        <v>955</v>
      </c>
    </row>
    <row r="9785" spans="1:20">
      <c r="A9785" t="s">
        <v>10897</v>
      </c>
      <c r="B9785" s="1">
        <v>42155</v>
      </c>
      <c r="C9785" s="1">
        <v>42157</v>
      </c>
      <c r="D9785" t="s">
        <v>933</v>
      </c>
      <c r="E9785" t="s">
        <v>661</v>
      </c>
      <c r="F9785" t="s">
        <v>3719</v>
      </c>
      <c r="G9785">
        <v>62.18</v>
      </c>
      <c r="H9785">
        <v>1</v>
      </c>
      <c r="I9785">
        <v>0</v>
      </c>
      <c r="J9785">
        <v>16.788599999999999</v>
      </c>
      <c r="K9785" s="2" t="s">
        <v>935</v>
      </c>
      <c r="L9785" s="2" t="s">
        <v>5155</v>
      </c>
      <c r="M9785" s="2" t="s">
        <v>1600</v>
      </c>
      <c r="N9785" s="2">
        <v>7501</v>
      </c>
      <c r="O9785" s="2" t="s">
        <v>1043</v>
      </c>
      <c r="P9785" s="2" t="s">
        <v>951</v>
      </c>
      <c r="Q9785" s="2" t="s">
        <v>965</v>
      </c>
      <c r="R9785" s="2" t="s">
        <v>3720</v>
      </c>
      <c r="S9785" s="2" t="s">
        <v>5602</v>
      </c>
      <c r="T9785" s="2" t="s">
        <v>955</v>
      </c>
    </row>
    <row r="9786" spans="1:20">
      <c r="A9786" t="s">
        <v>10897</v>
      </c>
      <c r="B9786" s="1">
        <v>42155</v>
      </c>
      <c r="C9786" s="1">
        <v>42157</v>
      </c>
      <c r="D9786" t="s">
        <v>933</v>
      </c>
      <c r="E9786" t="s">
        <v>661</v>
      </c>
      <c r="F9786" t="s">
        <v>5934</v>
      </c>
      <c r="G9786">
        <v>8.2799999999999994</v>
      </c>
      <c r="H9786">
        <v>2</v>
      </c>
      <c r="I9786">
        <v>0</v>
      </c>
      <c r="J9786">
        <v>2.9807999999999999</v>
      </c>
      <c r="K9786" s="2" t="s">
        <v>935</v>
      </c>
      <c r="L9786" s="2" t="s">
        <v>5155</v>
      </c>
      <c r="M9786" s="2" t="s">
        <v>1600</v>
      </c>
      <c r="N9786" s="2">
        <v>7501</v>
      </c>
      <c r="O9786" s="2" t="s">
        <v>1043</v>
      </c>
      <c r="P9786" s="2" t="s">
        <v>939</v>
      </c>
      <c r="Q9786" s="2" t="s">
        <v>969</v>
      </c>
      <c r="R9786" s="2" t="s">
        <v>5935</v>
      </c>
      <c r="S9786" s="2" t="s">
        <v>5602</v>
      </c>
      <c r="T9786" s="2" t="s">
        <v>955</v>
      </c>
    </row>
    <row r="9787" spans="1:20">
      <c r="A9787" t="s">
        <v>10898</v>
      </c>
      <c r="B9787" s="1">
        <v>42133</v>
      </c>
      <c r="C9787" s="1">
        <v>42137</v>
      </c>
      <c r="D9787" t="s">
        <v>957</v>
      </c>
      <c r="E9787" t="s">
        <v>306</v>
      </c>
      <c r="F9787" t="s">
        <v>6717</v>
      </c>
      <c r="G9787">
        <v>48.81</v>
      </c>
      <c r="H9787">
        <v>3</v>
      </c>
      <c r="I9787">
        <v>0</v>
      </c>
      <c r="J9787">
        <v>23.916899999999998</v>
      </c>
      <c r="K9787" s="2" t="s">
        <v>935</v>
      </c>
      <c r="L9787" s="2" t="s">
        <v>2203</v>
      </c>
      <c r="M9787" s="2" t="s">
        <v>937</v>
      </c>
      <c r="N9787" s="2">
        <v>40214</v>
      </c>
      <c r="O9787" s="2" t="s">
        <v>938</v>
      </c>
      <c r="P9787" s="2" t="s">
        <v>951</v>
      </c>
      <c r="Q9787" s="2" t="s">
        <v>980</v>
      </c>
      <c r="R9787" s="2" t="s">
        <v>6718</v>
      </c>
      <c r="S9787" s="2" t="s">
        <v>2745</v>
      </c>
      <c r="T9787" s="2" t="s">
        <v>943</v>
      </c>
    </row>
    <row r="9788" spans="1:20">
      <c r="A9788" t="s">
        <v>10899</v>
      </c>
      <c r="B9788" s="1">
        <v>41948</v>
      </c>
      <c r="C9788" s="1">
        <v>41948</v>
      </c>
      <c r="D9788" t="s">
        <v>2041</v>
      </c>
      <c r="E9788" t="s">
        <v>823</v>
      </c>
      <c r="F9788" t="s">
        <v>4926</v>
      </c>
      <c r="G9788">
        <v>149.9</v>
      </c>
      <c r="H9788">
        <v>5</v>
      </c>
      <c r="I9788">
        <v>0</v>
      </c>
      <c r="J9788">
        <v>40.472999999999999</v>
      </c>
      <c r="K9788" s="2" t="s">
        <v>935</v>
      </c>
      <c r="L9788" s="2" t="s">
        <v>7672</v>
      </c>
      <c r="M9788" s="2" t="s">
        <v>1194</v>
      </c>
      <c r="N9788" s="2">
        <v>23666</v>
      </c>
      <c r="O9788" s="2" t="s">
        <v>938</v>
      </c>
      <c r="P9788" s="2" t="s">
        <v>939</v>
      </c>
      <c r="Q9788" s="2" t="s">
        <v>945</v>
      </c>
      <c r="R9788" s="2" t="s">
        <v>4927</v>
      </c>
      <c r="S9788" s="2" t="s">
        <v>8458</v>
      </c>
      <c r="T9788" s="2" t="s">
        <v>943</v>
      </c>
    </row>
    <row r="9789" spans="1:20">
      <c r="A9789" t="s">
        <v>10900</v>
      </c>
      <c r="B9789" s="1">
        <v>42821</v>
      </c>
      <c r="C9789" s="1">
        <v>42826</v>
      </c>
      <c r="D9789" t="s">
        <v>957</v>
      </c>
      <c r="E9789" t="s">
        <v>225</v>
      </c>
      <c r="F9789" t="s">
        <v>3610</v>
      </c>
      <c r="G9789">
        <v>1023.332</v>
      </c>
      <c r="H9789">
        <v>5</v>
      </c>
      <c r="I9789">
        <v>0.32</v>
      </c>
      <c r="J9789">
        <v>-30.097999999999999</v>
      </c>
      <c r="K9789" s="2" t="s">
        <v>935</v>
      </c>
      <c r="L9789" s="2" t="s">
        <v>1075</v>
      </c>
      <c r="M9789" s="2" t="s">
        <v>1004</v>
      </c>
      <c r="N9789" s="2">
        <v>77070</v>
      </c>
      <c r="O9789" s="2" t="s">
        <v>1005</v>
      </c>
      <c r="P9789" s="2" t="s">
        <v>939</v>
      </c>
      <c r="Q9789" s="2" t="s">
        <v>940</v>
      </c>
      <c r="R9789" s="2" t="s">
        <v>3611</v>
      </c>
      <c r="S9789" s="2" t="s">
        <v>2187</v>
      </c>
      <c r="T9789" s="2" t="s">
        <v>943</v>
      </c>
    </row>
    <row r="9790" spans="1:20">
      <c r="A9790" t="s">
        <v>10900</v>
      </c>
      <c r="B9790" s="1">
        <v>42821</v>
      </c>
      <c r="C9790" s="1">
        <v>42826</v>
      </c>
      <c r="D9790" t="s">
        <v>957</v>
      </c>
      <c r="E9790" t="s">
        <v>225</v>
      </c>
      <c r="F9790" t="s">
        <v>1378</v>
      </c>
      <c r="G9790">
        <v>600.55799999999999</v>
      </c>
      <c r="H9790">
        <v>3</v>
      </c>
      <c r="I9790">
        <v>0.3</v>
      </c>
      <c r="J9790">
        <v>-8.5793999999999997</v>
      </c>
      <c r="K9790" s="2" t="s">
        <v>935</v>
      </c>
      <c r="L9790" s="2" t="s">
        <v>1075</v>
      </c>
      <c r="M9790" s="2" t="s">
        <v>1004</v>
      </c>
      <c r="N9790" s="2">
        <v>77070</v>
      </c>
      <c r="O9790" s="2" t="s">
        <v>1005</v>
      </c>
      <c r="P9790" s="2" t="s">
        <v>939</v>
      </c>
      <c r="Q9790" s="2" t="s">
        <v>945</v>
      </c>
      <c r="R9790" s="2" t="s">
        <v>1379</v>
      </c>
      <c r="S9790" s="2" t="s">
        <v>2187</v>
      </c>
      <c r="T9790" s="2" t="s">
        <v>943</v>
      </c>
    </row>
    <row r="9791" spans="1:20">
      <c r="A9791" t="s">
        <v>10900</v>
      </c>
      <c r="B9791" s="1">
        <v>42821</v>
      </c>
      <c r="C9791" s="1">
        <v>42826</v>
      </c>
      <c r="D9791" t="s">
        <v>957</v>
      </c>
      <c r="E9791" t="s">
        <v>225</v>
      </c>
      <c r="F9791" t="s">
        <v>3117</v>
      </c>
      <c r="G9791">
        <v>39.991999999999997</v>
      </c>
      <c r="H9791">
        <v>1</v>
      </c>
      <c r="I9791">
        <v>0.2</v>
      </c>
      <c r="J9791">
        <v>6.9985999999999997</v>
      </c>
      <c r="K9791" s="2" t="s">
        <v>935</v>
      </c>
      <c r="L9791" s="2" t="s">
        <v>1075</v>
      </c>
      <c r="M9791" s="2" t="s">
        <v>1004</v>
      </c>
      <c r="N9791" s="2">
        <v>77070</v>
      </c>
      <c r="O9791" s="2" t="s">
        <v>1005</v>
      </c>
      <c r="P9791" s="2" t="s">
        <v>976</v>
      </c>
      <c r="Q9791" s="2" t="s">
        <v>1054</v>
      </c>
      <c r="R9791" s="2" t="s">
        <v>3118</v>
      </c>
      <c r="S9791" s="2" t="s">
        <v>2187</v>
      </c>
      <c r="T9791" s="2" t="s">
        <v>943</v>
      </c>
    </row>
    <row r="9792" spans="1:20">
      <c r="A9792" t="s">
        <v>10900</v>
      </c>
      <c r="B9792" s="1">
        <v>42821</v>
      </c>
      <c r="C9792" s="1">
        <v>42826</v>
      </c>
      <c r="D9792" t="s">
        <v>957</v>
      </c>
      <c r="E9792" t="s">
        <v>225</v>
      </c>
      <c r="F9792" t="s">
        <v>5666</v>
      </c>
      <c r="G9792">
        <v>211.24600000000001</v>
      </c>
      <c r="H9792">
        <v>2</v>
      </c>
      <c r="I9792">
        <v>0.3</v>
      </c>
      <c r="J9792">
        <v>-66.391599999999997</v>
      </c>
      <c r="K9792" s="2" t="s">
        <v>935</v>
      </c>
      <c r="L9792" s="2" t="s">
        <v>1075</v>
      </c>
      <c r="M9792" s="2" t="s">
        <v>1004</v>
      </c>
      <c r="N9792" s="2">
        <v>77070</v>
      </c>
      <c r="O9792" s="2" t="s">
        <v>1005</v>
      </c>
      <c r="P9792" s="2" t="s">
        <v>939</v>
      </c>
      <c r="Q9792" s="2" t="s">
        <v>945</v>
      </c>
      <c r="R9792" s="2" t="s">
        <v>5668</v>
      </c>
      <c r="S9792" s="2" t="s">
        <v>2187</v>
      </c>
      <c r="T9792" s="2" t="s">
        <v>943</v>
      </c>
    </row>
    <row r="9793" spans="1:20">
      <c r="A9793" t="s">
        <v>10901</v>
      </c>
      <c r="B9793" s="1">
        <v>41780</v>
      </c>
      <c r="C9793" s="1">
        <v>41782</v>
      </c>
      <c r="D9793" t="s">
        <v>933</v>
      </c>
      <c r="E9793" t="s">
        <v>403</v>
      </c>
      <c r="F9793" t="s">
        <v>4526</v>
      </c>
      <c r="G9793">
        <v>56.064</v>
      </c>
      <c r="H9793">
        <v>6</v>
      </c>
      <c r="I9793">
        <v>0.2</v>
      </c>
      <c r="J9793">
        <v>21.024000000000001</v>
      </c>
      <c r="K9793" s="2" t="s">
        <v>935</v>
      </c>
      <c r="L9793" s="2" t="s">
        <v>1075</v>
      </c>
      <c r="M9793" s="2" t="s">
        <v>1004</v>
      </c>
      <c r="N9793" s="2">
        <v>77070</v>
      </c>
      <c r="O9793" s="2" t="s">
        <v>1005</v>
      </c>
      <c r="P9793" s="2" t="s">
        <v>951</v>
      </c>
      <c r="Q9793" s="2" t="s">
        <v>1065</v>
      </c>
      <c r="R9793" s="2" t="s">
        <v>1496</v>
      </c>
      <c r="S9793" s="2" t="s">
        <v>3432</v>
      </c>
      <c r="T9793" s="2" t="s">
        <v>943</v>
      </c>
    </row>
    <row r="9794" spans="1:20">
      <c r="A9794" t="s">
        <v>10901</v>
      </c>
      <c r="B9794" s="1">
        <v>41780</v>
      </c>
      <c r="C9794" s="1">
        <v>41782</v>
      </c>
      <c r="D9794" t="s">
        <v>933</v>
      </c>
      <c r="E9794" t="s">
        <v>403</v>
      </c>
      <c r="F9794" t="s">
        <v>2258</v>
      </c>
      <c r="G9794">
        <v>107.77200000000001</v>
      </c>
      <c r="H9794">
        <v>2</v>
      </c>
      <c r="I9794">
        <v>0.3</v>
      </c>
      <c r="J9794">
        <v>-29.252400000000002</v>
      </c>
      <c r="K9794" s="2" t="s">
        <v>935</v>
      </c>
      <c r="L9794" s="2" t="s">
        <v>1075</v>
      </c>
      <c r="M9794" s="2" t="s">
        <v>1004</v>
      </c>
      <c r="N9794" s="2">
        <v>77070</v>
      </c>
      <c r="O9794" s="2" t="s">
        <v>1005</v>
      </c>
      <c r="P9794" s="2" t="s">
        <v>939</v>
      </c>
      <c r="Q9794" s="2" t="s">
        <v>945</v>
      </c>
      <c r="R9794" s="2" t="s">
        <v>2259</v>
      </c>
      <c r="S9794" s="2" t="s">
        <v>3432</v>
      </c>
      <c r="T9794" s="2" t="s">
        <v>943</v>
      </c>
    </row>
    <row r="9795" spans="1:20">
      <c r="A9795" t="s">
        <v>10901</v>
      </c>
      <c r="B9795" s="1">
        <v>41780</v>
      </c>
      <c r="C9795" s="1">
        <v>41782</v>
      </c>
      <c r="D9795" t="s">
        <v>933</v>
      </c>
      <c r="E9795" t="s">
        <v>403</v>
      </c>
      <c r="F9795" t="s">
        <v>3181</v>
      </c>
      <c r="G9795">
        <v>4.8319999999999999</v>
      </c>
      <c r="H9795">
        <v>1</v>
      </c>
      <c r="I9795">
        <v>0.2</v>
      </c>
      <c r="J9795">
        <v>1.6308</v>
      </c>
      <c r="K9795" s="2" t="s">
        <v>935</v>
      </c>
      <c r="L9795" s="2" t="s">
        <v>1075</v>
      </c>
      <c r="M9795" s="2" t="s">
        <v>1004</v>
      </c>
      <c r="N9795" s="2">
        <v>77070</v>
      </c>
      <c r="O9795" s="2" t="s">
        <v>1005</v>
      </c>
      <c r="P9795" s="2" t="s">
        <v>951</v>
      </c>
      <c r="Q9795" s="2" t="s">
        <v>993</v>
      </c>
      <c r="R9795" s="2" t="s">
        <v>3182</v>
      </c>
      <c r="S9795" s="2" t="s">
        <v>3432</v>
      </c>
      <c r="T9795" s="2" t="s">
        <v>943</v>
      </c>
    </row>
    <row r="9796" spans="1:20">
      <c r="A9796" t="s">
        <v>10901</v>
      </c>
      <c r="B9796" s="1">
        <v>41780</v>
      </c>
      <c r="C9796" s="1">
        <v>41782</v>
      </c>
      <c r="D9796" t="s">
        <v>933</v>
      </c>
      <c r="E9796" t="s">
        <v>403</v>
      </c>
      <c r="F9796" t="s">
        <v>4338</v>
      </c>
      <c r="G9796">
        <v>18.239999999999998</v>
      </c>
      <c r="H9796">
        <v>3</v>
      </c>
      <c r="I9796">
        <v>0.8</v>
      </c>
      <c r="J9796">
        <v>-31.007999999999999</v>
      </c>
      <c r="K9796" s="2" t="s">
        <v>935</v>
      </c>
      <c r="L9796" s="2" t="s">
        <v>1075</v>
      </c>
      <c r="M9796" s="2" t="s">
        <v>1004</v>
      </c>
      <c r="N9796" s="2">
        <v>77070</v>
      </c>
      <c r="O9796" s="2" t="s">
        <v>1005</v>
      </c>
      <c r="P9796" s="2" t="s">
        <v>951</v>
      </c>
      <c r="Q9796" s="2" t="s">
        <v>980</v>
      </c>
      <c r="R9796" s="2" t="s">
        <v>4339</v>
      </c>
      <c r="S9796" s="2" t="s">
        <v>3432</v>
      </c>
      <c r="T9796" s="2" t="s">
        <v>943</v>
      </c>
    </row>
    <row r="9797" spans="1:20">
      <c r="A9797" t="s">
        <v>10902</v>
      </c>
      <c r="B9797" s="1">
        <v>42511</v>
      </c>
      <c r="C9797" s="1">
        <v>42518</v>
      </c>
      <c r="D9797" t="s">
        <v>957</v>
      </c>
      <c r="E9797" t="s">
        <v>118</v>
      </c>
      <c r="F9797" t="s">
        <v>3835</v>
      </c>
      <c r="G9797">
        <v>3.798</v>
      </c>
      <c r="H9797">
        <v>3</v>
      </c>
      <c r="I9797">
        <v>0.8</v>
      </c>
      <c r="J9797">
        <v>-5.8868999999999998</v>
      </c>
      <c r="K9797" s="2" t="s">
        <v>935</v>
      </c>
      <c r="L9797" s="2" t="s">
        <v>1180</v>
      </c>
      <c r="M9797" s="2" t="s">
        <v>1099</v>
      </c>
      <c r="N9797" s="2">
        <v>60610</v>
      </c>
      <c r="O9797" s="2" t="s">
        <v>1005</v>
      </c>
      <c r="P9797" s="2" t="s">
        <v>951</v>
      </c>
      <c r="Q9797" s="2" t="s">
        <v>980</v>
      </c>
      <c r="R9797" s="2" t="s">
        <v>3836</v>
      </c>
      <c r="S9797" s="2" t="s">
        <v>1426</v>
      </c>
      <c r="T9797" s="2" t="s">
        <v>955</v>
      </c>
    </row>
    <row r="9798" spans="1:20">
      <c r="A9798" t="s">
        <v>10903</v>
      </c>
      <c r="B9798" s="1">
        <v>42016</v>
      </c>
      <c r="C9798" s="1">
        <v>42021</v>
      </c>
      <c r="D9798" t="s">
        <v>957</v>
      </c>
      <c r="E9798" t="s">
        <v>759</v>
      </c>
      <c r="F9798" t="s">
        <v>2003</v>
      </c>
      <c r="G9798">
        <v>10.368</v>
      </c>
      <c r="H9798">
        <v>2</v>
      </c>
      <c r="I9798">
        <v>0.2</v>
      </c>
      <c r="J9798">
        <v>1.5551999999999999</v>
      </c>
      <c r="K9798" s="2" t="s">
        <v>935</v>
      </c>
      <c r="L9798" s="2" t="s">
        <v>3385</v>
      </c>
      <c r="M9798" s="2" t="s">
        <v>1348</v>
      </c>
      <c r="N9798" s="2">
        <v>43615</v>
      </c>
      <c r="O9798" s="2" t="s">
        <v>1043</v>
      </c>
      <c r="P9798" s="2" t="s">
        <v>951</v>
      </c>
      <c r="Q9798" s="2" t="s">
        <v>973</v>
      </c>
      <c r="R9798" s="2" t="s">
        <v>2004</v>
      </c>
      <c r="S9798" s="2" t="s">
        <v>6752</v>
      </c>
      <c r="T9798" s="2" t="s">
        <v>955</v>
      </c>
    </row>
    <row r="9799" spans="1:20">
      <c r="A9799" t="s">
        <v>10903</v>
      </c>
      <c r="B9799" s="1">
        <v>42016</v>
      </c>
      <c r="C9799" s="1">
        <v>42021</v>
      </c>
      <c r="D9799" t="s">
        <v>957</v>
      </c>
      <c r="E9799" t="s">
        <v>759</v>
      </c>
      <c r="F9799" t="s">
        <v>1080</v>
      </c>
      <c r="G9799">
        <v>235.18799999999999</v>
      </c>
      <c r="H9799">
        <v>2</v>
      </c>
      <c r="I9799">
        <v>0.4</v>
      </c>
      <c r="J9799">
        <v>-43.117800000000003</v>
      </c>
      <c r="K9799" s="2" t="s">
        <v>935</v>
      </c>
      <c r="L9799" s="2" t="s">
        <v>3385</v>
      </c>
      <c r="M9799" s="2" t="s">
        <v>1348</v>
      </c>
      <c r="N9799" s="2">
        <v>43615</v>
      </c>
      <c r="O9799" s="2" t="s">
        <v>1043</v>
      </c>
      <c r="P9799" s="2" t="s">
        <v>976</v>
      </c>
      <c r="Q9799" s="2" t="s">
        <v>977</v>
      </c>
      <c r="R9799" s="2" t="s">
        <v>1082</v>
      </c>
      <c r="S9799" s="2" t="s">
        <v>6752</v>
      </c>
      <c r="T9799" s="2" t="s">
        <v>955</v>
      </c>
    </row>
    <row r="9800" spans="1:20">
      <c r="A9800" t="s">
        <v>10903</v>
      </c>
      <c r="B9800" s="1">
        <v>42016</v>
      </c>
      <c r="C9800" s="1">
        <v>42021</v>
      </c>
      <c r="D9800" t="s">
        <v>957</v>
      </c>
      <c r="E9800" t="s">
        <v>759</v>
      </c>
      <c r="F9800" t="s">
        <v>5812</v>
      </c>
      <c r="G9800">
        <v>26.376000000000001</v>
      </c>
      <c r="H9800">
        <v>4</v>
      </c>
      <c r="I9800">
        <v>0.4</v>
      </c>
      <c r="J9800">
        <v>2.6375999999999999</v>
      </c>
      <c r="K9800" s="2" t="s">
        <v>935</v>
      </c>
      <c r="L9800" s="2" t="s">
        <v>3385</v>
      </c>
      <c r="M9800" s="2" t="s">
        <v>1348</v>
      </c>
      <c r="N9800" s="2">
        <v>43615</v>
      </c>
      <c r="O9800" s="2" t="s">
        <v>1043</v>
      </c>
      <c r="P9800" s="2" t="s">
        <v>976</v>
      </c>
      <c r="Q9800" s="2" t="s">
        <v>977</v>
      </c>
      <c r="R9800" s="2" t="s">
        <v>5813</v>
      </c>
      <c r="S9800" s="2" t="s">
        <v>6752</v>
      </c>
      <c r="T9800" s="2" t="s">
        <v>955</v>
      </c>
    </row>
    <row r="9801" spans="1:20">
      <c r="A9801" t="s">
        <v>10903</v>
      </c>
      <c r="B9801" s="1">
        <v>42016</v>
      </c>
      <c r="C9801" s="1">
        <v>42021</v>
      </c>
      <c r="D9801" t="s">
        <v>957</v>
      </c>
      <c r="E9801" t="s">
        <v>759</v>
      </c>
      <c r="F9801" t="s">
        <v>7840</v>
      </c>
      <c r="G9801">
        <v>10.384</v>
      </c>
      <c r="H9801">
        <v>2</v>
      </c>
      <c r="I9801">
        <v>0.2</v>
      </c>
      <c r="J9801">
        <v>2.2065999999999999</v>
      </c>
      <c r="K9801" s="2" t="s">
        <v>935</v>
      </c>
      <c r="L9801" s="2" t="s">
        <v>3385</v>
      </c>
      <c r="M9801" s="2" t="s">
        <v>1348</v>
      </c>
      <c r="N9801" s="2">
        <v>43615</v>
      </c>
      <c r="O9801" s="2" t="s">
        <v>1043</v>
      </c>
      <c r="P9801" s="2" t="s">
        <v>976</v>
      </c>
      <c r="Q9801" s="2" t="s">
        <v>1054</v>
      </c>
      <c r="R9801" s="2" t="s">
        <v>7841</v>
      </c>
      <c r="S9801" s="2" t="s">
        <v>6752</v>
      </c>
      <c r="T9801" s="2" t="s">
        <v>955</v>
      </c>
    </row>
    <row r="9802" spans="1:20">
      <c r="A9802" t="s">
        <v>10903</v>
      </c>
      <c r="B9802" s="1">
        <v>42016</v>
      </c>
      <c r="C9802" s="1">
        <v>42021</v>
      </c>
      <c r="D9802" t="s">
        <v>957</v>
      </c>
      <c r="E9802" t="s">
        <v>759</v>
      </c>
      <c r="F9802" t="s">
        <v>2528</v>
      </c>
      <c r="G9802">
        <v>107.11799999999999</v>
      </c>
      <c r="H9802">
        <v>3</v>
      </c>
      <c r="I9802">
        <v>0.4</v>
      </c>
      <c r="J9802">
        <v>-21.4236</v>
      </c>
      <c r="K9802" s="2" t="s">
        <v>935</v>
      </c>
      <c r="L9802" s="2" t="s">
        <v>3385</v>
      </c>
      <c r="M9802" s="2" t="s">
        <v>1348</v>
      </c>
      <c r="N9802" s="2">
        <v>43615</v>
      </c>
      <c r="O9802" s="2" t="s">
        <v>1043</v>
      </c>
      <c r="P9802" s="2" t="s">
        <v>976</v>
      </c>
      <c r="Q9802" s="2" t="s">
        <v>977</v>
      </c>
      <c r="R9802" s="2" t="s">
        <v>2529</v>
      </c>
      <c r="S9802" s="2" t="s">
        <v>6752</v>
      </c>
      <c r="T9802" s="2" t="s">
        <v>955</v>
      </c>
    </row>
    <row r="9803" spans="1:20">
      <c r="A9803" t="s">
        <v>10904</v>
      </c>
      <c r="B9803" s="1">
        <v>43007</v>
      </c>
      <c r="C9803" s="1">
        <v>43014</v>
      </c>
      <c r="D9803" t="s">
        <v>957</v>
      </c>
      <c r="E9803" t="s">
        <v>356</v>
      </c>
      <c r="F9803" t="s">
        <v>5156</v>
      </c>
      <c r="G9803">
        <v>97.3</v>
      </c>
      <c r="H9803">
        <v>7</v>
      </c>
      <c r="I9803">
        <v>0</v>
      </c>
      <c r="J9803">
        <v>28.216999999999999</v>
      </c>
      <c r="K9803" s="2" t="s">
        <v>935</v>
      </c>
      <c r="L9803" s="2" t="s">
        <v>10905</v>
      </c>
      <c r="M9803" s="2" t="s">
        <v>949</v>
      </c>
      <c r="N9803" s="2">
        <v>95240</v>
      </c>
      <c r="O9803" s="2" t="s">
        <v>950</v>
      </c>
      <c r="P9803" s="2" t="s">
        <v>951</v>
      </c>
      <c r="Q9803" s="2" t="s">
        <v>1419</v>
      </c>
      <c r="R9803" s="2" t="s">
        <v>5157</v>
      </c>
      <c r="S9803" s="2" t="s">
        <v>3080</v>
      </c>
      <c r="T9803" s="2" t="s">
        <v>943</v>
      </c>
    </row>
    <row r="9804" spans="1:20">
      <c r="A9804" t="s">
        <v>10906</v>
      </c>
      <c r="B9804" s="1">
        <v>42203</v>
      </c>
      <c r="C9804" s="1">
        <v>42205</v>
      </c>
      <c r="D9804" t="s">
        <v>933</v>
      </c>
      <c r="E9804" t="s">
        <v>363</v>
      </c>
      <c r="F9804" t="s">
        <v>1215</v>
      </c>
      <c r="G9804">
        <v>3.3279999999999998</v>
      </c>
      <c r="H9804">
        <v>2</v>
      </c>
      <c r="I9804">
        <v>0.2</v>
      </c>
      <c r="J9804">
        <v>1.2063999999999999</v>
      </c>
      <c r="K9804" s="2" t="s">
        <v>935</v>
      </c>
      <c r="L9804" s="2" t="s">
        <v>903</v>
      </c>
      <c r="M9804" s="2" t="s">
        <v>1147</v>
      </c>
      <c r="N9804" s="2">
        <v>10024</v>
      </c>
      <c r="O9804" s="2" t="s">
        <v>1043</v>
      </c>
      <c r="P9804" s="2" t="s">
        <v>951</v>
      </c>
      <c r="Q9804" s="2" t="s">
        <v>980</v>
      </c>
      <c r="R9804" s="2" t="s">
        <v>1216</v>
      </c>
      <c r="S9804" s="2" t="s">
        <v>3127</v>
      </c>
      <c r="T9804" s="2" t="s">
        <v>943</v>
      </c>
    </row>
    <row r="9805" spans="1:20">
      <c r="A9805" t="s">
        <v>10906</v>
      </c>
      <c r="B9805" s="1">
        <v>42203</v>
      </c>
      <c r="C9805" s="1">
        <v>42205</v>
      </c>
      <c r="D9805" t="s">
        <v>933</v>
      </c>
      <c r="E9805" t="s">
        <v>363</v>
      </c>
      <c r="F9805" t="s">
        <v>5283</v>
      </c>
      <c r="G9805">
        <v>135.99</v>
      </c>
      <c r="H9805">
        <v>1</v>
      </c>
      <c r="I9805">
        <v>0</v>
      </c>
      <c r="J9805">
        <v>36.717300000000002</v>
      </c>
      <c r="K9805" s="2" t="s">
        <v>935</v>
      </c>
      <c r="L9805" s="2" t="s">
        <v>903</v>
      </c>
      <c r="M9805" s="2" t="s">
        <v>1147</v>
      </c>
      <c r="N9805" s="2">
        <v>10024</v>
      </c>
      <c r="O9805" s="2" t="s">
        <v>1043</v>
      </c>
      <c r="P9805" s="2" t="s">
        <v>976</v>
      </c>
      <c r="Q9805" s="2" t="s">
        <v>977</v>
      </c>
      <c r="R9805" s="2" t="s">
        <v>5284</v>
      </c>
      <c r="S9805" s="2" t="s">
        <v>3127</v>
      </c>
      <c r="T9805" s="2" t="s">
        <v>943</v>
      </c>
    </row>
    <row r="9806" spans="1:20">
      <c r="A9806" t="s">
        <v>10906</v>
      </c>
      <c r="B9806" s="1">
        <v>42203</v>
      </c>
      <c r="C9806" s="1">
        <v>42205</v>
      </c>
      <c r="D9806" t="s">
        <v>933</v>
      </c>
      <c r="E9806" t="s">
        <v>363</v>
      </c>
      <c r="F9806" t="s">
        <v>5369</v>
      </c>
      <c r="G9806">
        <v>7.38</v>
      </c>
      <c r="H9806">
        <v>1</v>
      </c>
      <c r="I9806">
        <v>0</v>
      </c>
      <c r="J9806">
        <v>2.1402000000000001</v>
      </c>
      <c r="K9806" s="2" t="s">
        <v>935</v>
      </c>
      <c r="L9806" s="2" t="s">
        <v>903</v>
      </c>
      <c r="M9806" s="2" t="s">
        <v>1147</v>
      </c>
      <c r="N9806" s="2">
        <v>10024</v>
      </c>
      <c r="O9806" s="2" t="s">
        <v>1043</v>
      </c>
      <c r="P9806" s="2" t="s">
        <v>939</v>
      </c>
      <c r="Q9806" s="2" t="s">
        <v>969</v>
      </c>
      <c r="R9806" s="2" t="s">
        <v>5370</v>
      </c>
      <c r="S9806" s="2" t="s">
        <v>3127</v>
      </c>
      <c r="T9806" s="2" t="s">
        <v>943</v>
      </c>
    </row>
    <row r="9807" spans="1:20">
      <c r="A9807" t="s">
        <v>10907</v>
      </c>
      <c r="B9807" s="1">
        <v>42664</v>
      </c>
      <c r="C9807" s="1">
        <v>42669</v>
      </c>
      <c r="D9807" t="s">
        <v>957</v>
      </c>
      <c r="E9807" t="s">
        <v>455</v>
      </c>
      <c r="F9807" t="s">
        <v>4932</v>
      </c>
      <c r="G9807">
        <v>45.567999999999998</v>
      </c>
      <c r="H9807">
        <v>2</v>
      </c>
      <c r="I9807">
        <v>0.2</v>
      </c>
      <c r="J9807">
        <v>9.6831999999999994</v>
      </c>
      <c r="K9807" s="2" t="s">
        <v>935</v>
      </c>
      <c r="L9807" s="2" t="s">
        <v>959</v>
      </c>
      <c r="M9807" s="2" t="s">
        <v>960</v>
      </c>
      <c r="N9807" s="2">
        <v>33311</v>
      </c>
      <c r="O9807" s="2" t="s">
        <v>938</v>
      </c>
      <c r="P9807" s="2" t="s">
        <v>939</v>
      </c>
      <c r="Q9807" s="2" t="s">
        <v>969</v>
      </c>
      <c r="R9807" s="2" t="s">
        <v>4933</v>
      </c>
      <c r="S9807" s="2" t="s">
        <v>3834</v>
      </c>
      <c r="T9807" s="2" t="s">
        <v>1008</v>
      </c>
    </row>
    <row r="9808" spans="1:20">
      <c r="A9808" t="s">
        <v>10907</v>
      </c>
      <c r="B9808" s="1">
        <v>42664</v>
      </c>
      <c r="C9808" s="1">
        <v>42669</v>
      </c>
      <c r="D9808" t="s">
        <v>957</v>
      </c>
      <c r="E9808" t="s">
        <v>455</v>
      </c>
      <c r="F9808" t="s">
        <v>5242</v>
      </c>
      <c r="G9808">
        <v>28.751999999999999</v>
      </c>
      <c r="H9808">
        <v>8</v>
      </c>
      <c r="I9808">
        <v>0.7</v>
      </c>
      <c r="J9808">
        <v>-21.084800000000001</v>
      </c>
      <c r="K9808" s="2" t="s">
        <v>935</v>
      </c>
      <c r="L9808" s="2" t="s">
        <v>959</v>
      </c>
      <c r="M9808" s="2" t="s">
        <v>960</v>
      </c>
      <c r="N9808" s="2">
        <v>33311</v>
      </c>
      <c r="O9808" s="2" t="s">
        <v>938</v>
      </c>
      <c r="P9808" s="2" t="s">
        <v>951</v>
      </c>
      <c r="Q9808" s="2" t="s">
        <v>980</v>
      </c>
      <c r="R9808" s="2" t="s">
        <v>5243</v>
      </c>
      <c r="S9808" s="2" t="s">
        <v>3834</v>
      </c>
      <c r="T9808" s="2" t="s">
        <v>1008</v>
      </c>
    </row>
    <row r="9809" spans="1:20">
      <c r="A9809" t="s">
        <v>10908</v>
      </c>
      <c r="B9809" s="1">
        <v>42943</v>
      </c>
      <c r="C9809" s="1">
        <v>42948</v>
      </c>
      <c r="D9809" t="s">
        <v>933</v>
      </c>
      <c r="E9809" t="s">
        <v>583</v>
      </c>
      <c r="F9809" t="s">
        <v>1179</v>
      </c>
      <c r="G9809">
        <v>194.84800000000001</v>
      </c>
      <c r="H9809">
        <v>4</v>
      </c>
      <c r="I9809">
        <v>0.2</v>
      </c>
      <c r="J9809">
        <v>12.178000000000001</v>
      </c>
      <c r="K9809" s="2" t="s">
        <v>935</v>
      </c>
      <c r="L9809" s="2" t="s">
        <v>4936</v>
      </c>
      <c r="M9809" s="2" t="s">
        <v>992</v>
      </c>
      <c r="N9809" s="2">
        <v>27604</v>
      </c>
      <c r="O9809" s="2" t="s">
        <v>938</v>
      </c>
      <c r="P9809" s="2" t="s">
        <v>939</v>
      </c>
      <c r="Q9809" s="2" t="s">
        <v>945</v>
      </c>
      <c r="R9809" s="2" t="s">
        <v>1181</v>
      </c>
      <c r="S9809" s="2" t="s">
        <v>4819</v>
      </c>
      <c r="T9809" s="2" t="s">
        <v>943</v>
      </c>
    </row>
    <row r="9810" spans="1:20">
      <c r="A9810" t="s">
        <v>10909</v>
      </c>
      <c r="B9810" s="1">
        <v>42937</v>
      </c>
      <c r="C9810" s="1">
        <v>42942</v>
      </c>
      <c r="D9810" t="s">
        <v>957</v>
      </c>
      <c r="E9810" t="s">
        <v>746</v>
      </c>
      <c r="F9810" t="s">
        <v>4690</v>
      </c>
      <c r="G9810">
        <v>2.1120000000000001</v>
      </c>
      <c r="H9810">
        <v>2</v>
      </c>
      <c r="I9810">
        <v>0.8</v>
      </c>
      <c r="J9810">
        <v>-3.3792</v>
      </c>
      <c r="K9810" s="2" t="s">
        <v>935</v>
      </c>
      <c r="L9810" s="2" t="s">
        <v>1180</v>
      </c>
      <c r="M9810" s="2" t="s">
        <v>1099</v>
      </c>
      <c r="N9810" s="2">
        <v>60623</v>
      </c>
      <c r="O9810" s="2" t="s">
        <v>1005</v>
      </c>
      <c r="P9810" s="2" t="s">
        <v>951</v>
      </c>
      <c r="Q9810" s="2" t="s">
        <v>980</v>
      </c>
      <c r="R9810" s="2" t="s">
        <v>4691</v>
      </c>
      <c r="S9810" s="2" t="s">
        <v>6558</v>
      </c>
      <c r="T9810" s="2" t="s">
        <v>943</v>
      </c>
    </row>
    <row r="9811" spans="1:20">
      <c r="A9811" t="s">
        <v>10910</v>
      </c>
      <c r="B9811" s="1">
        <v>41950</v>
      </c>
      <c r="C9811" s="1">
        <v>41954</v>
      </c>
      <c r="D9811" t="s">
        <v>933</v>
      </c>
      <c r="E9811" t="s">
        <v>236</v>
      </c>
      <c r="F9811" t="s">
        <v>1268</v>
      </c>
      <c r="G9811">
        <v>25.92</v>
      </c>
      <c r="H9811">
        <v>5</v>
      </c>
      <c r="I9811">
        <v>0.2</v>
      </c>
      <c r="J9811">
        <v>9.0719999999999992</v>
      </c>
      <c r="K9811" s="2" t="s">
        <v>935</v>
      </c>
      <c r="L9811" s="2" t="s">
        <v>1280</v>
      </c>
      <c r="M9811" s="2" t="s">
        <v>1281</v>
      </c>
      <c r="N9811" s="2">
        <v>97206</v>
      </c>
      <c r="O9811" s="2" t="s">
        <v>950</v>
      </c>
      <c r="P9811" s="2" t="s">
        <v>951</v>
      </c>
      <c r="Q9811" s="2" t="s">
        <v>993</v>
      </c>
      <c r="R9811" s="2" t="s">
        <v>1269</v>
      </c>
      <c r="S9811" s="2" t="s">
        <v>2276</v>
      </c>
      <c r="T9811" s="2" t="s">
        <v>943</v>
      </c>
    </row>
    <row r="9812" spans="1:20">
      <c r="A9812" t="s">
        <v>10910</v>
      </c>
      <c r="B9812" s="1">
        <v>41950</v>
      </c>
      <c r="C9812" s="1">
        <v>41954</v>
      </c>
      <c r="D9812" t="s">
        <v>933</v>
      </c>
      <c r="E9812" t="s">
        <v>236</v>
      </c>
      <c r="F9812" t="s">
        <v>4259</v>
      </c>
      <c r="G9812">
        <v>120.768</v>
      </c>
      <c r="H9812">
        <v>4</v>
      </c>
      <c r="I9812">
        <v>0.2</v>
      </c>
      <c r="J9812">
        <v>9.0576000000000008</v>
      </c>
      <c r="K9812" s="2" t="s">
        <v>935</v>
      </c>
      <c r="L9812" s="2" t="s">
        <v>1280</v>
      </c>
      <c r="M9812" s="2" t="s">
        <v>1281</v>
      </c>
      <c r="N9812" s="2">
        <v>97206</v>
      </c>
      <c r="O9812" s="2" t="s">
        <v>950</v>
      </c>
      <c r="P9812" s="2" t="s">
        <v>951</v>
      </c>
      <c r="Q9812" s="2" t="s">
        <v>973</v>
      </c>
      <c r="R9812" s="2" t="s">
        <v>4260</v>
      </c>
      <c r="S9812" s="2" t="s">
        <v>2276</v>
      </c>
      <c r="T9812" s="2" t="s">
        <v>943</v>
      </c>
    </row>
    <row r="9813" spans="1:20">
      <c r="A9813" t="s">
        <v>10911</v>
      </c>
      <c r="B9813" s="1">
        <v>42701</v>
      </c>
      <c r="C9813" s="1">
        <v>42704</v>
      </c>
      <c r="D9813" t="s">
        <v>1079</v>
      </c>
      <c r="E9813" t="s">
        <v>144</v>
      </c>
      <c r="F9813" t="s">
        <v>6078</v>
      </c>
      <c r="G9813">
        <v>25.92</v>
      </c>
      <c r="H9813">
        <v>4</v>
      </c>
      <c r="I9813">
        <v>0</v>
      </c>
      <c r="J9813">
        <v>12.441599999999999</v>
      </c>
      <c r="K9813" s="2" t="s">
        <v>935</v>
      </c>
      <c r="L9813" s="2" t="s">
        <v>10645</v>
      </c>
      <c r="M9813" s="2" t="s">
        <v>1600</v>
      </c>
      <c r="N9813" s="2">
        <v>7017</v>
      </c>
      <c r="O9813" s="2" t="s">
        <v>1043</v>
      </c>
      <c r="P9813" s="2" t="s">
        <v>951</v>
      </c>
      <c r="Q9813" s="2" t="s">
        <v>993</v>
      </c>
      <c r="R9813" s="2" t="s">
        <v>6079</v>
      </c>
      <c r="S9813" s="2" t="s">
        <v>1594</v>
      </c>
      <c r="T9813" s="2" t="s">
        <v>943</v>
      </c>
    </row>
    <row r="9814" spans="1:20">
      <c r="A9814" t="s">
        <v>10911</v>
      </c>
      <c r="B9814" s="1">
        <v>42701</v>
      </c>
      <c r="C9814" s="1">
        <v>42704</v>
      </c>
      <c r="D9814" t="s">
        <v>1079</v>
      </c>
      <c r="E9814" t="s">
        <v>144</v>
      </c>
      <c r="F9814" t="s">
        <v>2062</v>
      </c>
      <c r="G9814">
        <v>34.65</v>
      </c>
      <c r="H9814">
        <v>3</v>
      </c>
      <c r="I9814">
        <v>0</v>
      </c>
      <c r="J9814">
        <v>9.702</v>
      </c>
      <c r="K9814" s="2" t="s">
        <v>935</v>
      </c>
      <c r="L9814" s="2" t="s">
        <v>10645</v>
      </c>
      <c r="M9814" s="2" t="s">
        <v>1600</v>
      </c>
      <c r="N9814" s="2">
        <v>7017</v>
      </c>
      <c r="O9814" s="2" t="s">
        <v>1043</v>
      </c>
      <c r="P9814" s="2" t="s">
        <v>951</v>
      </c>
      <c r="Q9814" s="2" t="s">
        <v>973</v>
      </c>
      <c r="R9814" s="2" t="s">
        <v>2063</v>
      </c>
      <c r="S9814" s="2" t="s">
        <v>1594</v>
      </c>
      <c r="T9814" s="2" t="s">
        <v>943</v>
      </c>
    </row>
    <row r="9815" spans="1:20">
      <c r="A9815" t="s">
        <v>10911</v>
      </c>
      <c r="B9815" s="1">
        <v>42701</v>
      </c>
      <c r="C9815" s="1">
        <v>42704</v>
      </c>
      <c r="D9815" t="s">
        <v>1079</v>
      </c>
      <c r="E9815" t="s">
        <v>144</v>
      </c>
      <c r="F9815" t="s">
        <v>3772</v>
      </c>
      <c r="G9815">
        <v>204.95</v>
      </c>
      <c r="H9815">
        <v>5</v>
      </c>
      <c r="I9815">
        <v>0</v>
      </c>
      <c r="J9815">
        <v>100.4255</v>
      </c>
      <c r="K9815" s="2" t="s">
        <v>935</v>
      </c>
      <c r="L9815" s="2" t="s">
        <v>10645</v>
      </c>
      <c r="M9815" s="2" t="s">
        <v>1600</v>
      </c>
      <c r="N9815" s="2">
        <v>7017</v>
      </c>
      <c r="O9815" s="2" t="s">
        <v>1043</v>
      </c>
      <c r="P9815" s="2" t="s">
        <v>951</v>
      </c>
      <c r="Q9815" s="2" t="s">
        <v>993</v>
      </c>
      <c r="R9815" s="2" t="s">
        <v>3773</v>
      </c>
      <c r="S9815" s="2" t="s">
        <v>1594</v>
      </c>
      <c r="T9815" s="2" t="s">
        <v>943</v>
      </c>
    </row>
    <row r="9816" spans="1:20">
      <c r="A9816" t="s">
        <v>10911</v>
      </c>
      <c r="B9816" s="1">
        <v>42701</v>
      </c>
      <c r="C9816" s="1">
        <v>42704</v>
      </c>
      <c r="D9816" t="s">
        <v>1079</v>
      </c>
      <c r="E9816" t="s">
        <v>144</v>
      </c>
      <c r="F9816" t="s">
        <v>6015</v>
      </c>
      <c r="G9816">
        <v>79.95</v>
      </c>
      <c r="H9816">
        <v>5</v>
      </c>
      <c r="I9816">
        <v>0</v>
      </c>
      <c r="J9816">
        <v>38.375999999999998</v>
      </c>
      <c r="K9816" s="2" t="s">
        <v>935</v>
      </c>
      <c r="L9816" s="2" t="s">
        <v>10645</v>
      </c>
      <c r="M9816" s="2" t="s">
        <v>1600</v>
      </c>
      <c r="N9816" s="2">
        <v>7017</v>
      </c>
      <c r="O9816" s="2" t="s">
        <v>1043</v>
      </c>
      <c r="P9816" s="2" t="s">
        <v>951</v>
      </c>
      <c r="Q9816" s="2" t="s">
        <v>980</v>
      </c>
      <c r="R9816" s="2" t="s">
        <v>6016</v>
      </c>
      <c r="S9816" s="2" t="s">
        <v>1594</v>
      </c>
      <c r="T9816" s="2" t="s">
        <v>943</v>
      </c>
    </row>
    <row r="9817" spans="1:20">
      <c r="A9817" t="s">
        <v>10912</v>
      </c>
      <c r="B9817" s="1">
        <v>42163</v>
      </c>
      <c r="C9817" s="1">
        <v>42167</v>
      </c>
      <c r="D9817" t="s">
        <v>957</v>
      </c>
      <c r="E9817" t="s">
        <v>176</v>
      </c>
      <c r="F9817" t="s">
        <v>5686</v>
      </c>
      <c r="G9817">
        <v>173.488</v>
      </c>
      <c r="H9817">
        <v>7</v>
      </c>
      <c r="I9817">
        <v>0.2</v>
      </c>
      <c r="J9817">
        <v>54.215000000000003</v>
      </c>
      <c r="K9817" s="2" t="s">
        <v>935</v>
      </c>
      <c r="L9817" s="2" t="s">
        <v>1920</v>
      </c>
      <c r="M9817" s="2" t="s">
        <v>960</v>
      </c>
      <c r="N9817" s="2">
        <v>33710</v>
      </c>
      <c r="O9817" s="2" t="s">
        <v>938</v>
      </c>
      <c r="P9817" s="2" t="s">
        <v>951</v>
      </c>
      <c r="Q9817" s="2" t="s">
        <v>993</v>
      </c>
      <c r="R9817" s="2" t="s">
        <v>5687</v>
      </c>
      <c r="S9817" s="2" t="s">
        <v>1815</v>
      </c>
      <c r="T9817" s="2" t="s">
        <v>955</v>
      </c>
    </row>
    <row r="9818" spans="1:20">
      <c r="A9818" t="s">
        <v>10912</v>
      </c>
      <c r="B9818" s="1">
        <v>42163</v>
      </c>
      <c r="C9818" s="1">
        <v>42167</v>
      </c>
      <c r="D9818" t="s">
        <v>957</v>
      </c>
      <c r="E9818" t="s">
        <v>176</v>
      </c>
      <c r="F9818" t="s">
        <v>3526</v>
      </c>
      <c r="G9818">
        <v>516.96</v>
      </c>
      <c r="H9818">
        <v>4</v>
      </c>
      <c r="I9818">
        <v>0.2</v>
      </c>
      <c r="J9818">
        <v>-6.4619999999999997</v>
      </c>
      <c r="K9818" s="2" t="s">
        <v>935</v>
      </c>
      <c r="L9818" s="2" t="s">
        <v>1920</v>
      </c>
      <c r="M9818" s="2" t="s">
        <v>960</v>
      </c>
      <c r="N9818" s="2">
        <v>33710</v>
      </c>
      <c r="O9818" s="2" t="s">
        <v>938</v>
      </c>
      <c r="P9818" s="2" t="s">
        <v>951</v>
      </c>
      <c r="Q9818" s="2" t="s">
        <v>965</v>
      </c>
      <c r="R9818" s="2" t="s">
        <v>3528</v>
      </c>
      <c r="S9818" s="2" t="s">
        <v>1815</v>
      </c>
      <c r="T9818" s="2" t="s">
        <v>955</v>
      </c>
    </row>
    <row r="9819" spans="1:20">
      <c r="A9819" t="s">
        <v>10912</v>
      </c>
      <c r="B9819" s="1">
        <v>42163</v>
      </c>
      <c r="C9819" s="1">
        <v>42167</v>
      </c>
      <c r="D9819" t="s">
        <v>957</v>
      </c>
      <c r="E9819" t="s">
        <v>176</v>
      </c>
      <c r="F9819" t="s">
        <v>6204</v>
      </c>
      <c r="G9819">
        <v>173.208</v>
      </c>
      <c r="H9819">
        <v>7</v>
      </c>
      <c r="I9819">
        <v>0.2</v>
      </c>
      <c r="J9819">
        <v>45.467100000000002</v>
      </c>
      <c r="K9819" s="2" t="s">
        <v>935</v>
      </c>
      <c r="L9819" s="2" t="s">
        <v>1920</v>
      </c>
      <c r="M9819" s="2" t="s">
        <v>960</v>
      </c>
      <c r="N9819" s="2">
        <v>33710</v>
      </c>
      <c r="O9819" s="2" t="s">
        <v>938</v>
      </c>
      <c r="P9819" s="2" t="s">
        <v>939</v>
      </c>
      <c r="Q9819" s="2" t="s">
        <v>969</v>
      </c>
      <c r="R9819" s="2" t="s">
        <v>6205</v>
      </c>
      <c r="S9819" s="2" t="s">
        <v>1815</v>
      </c>
      <c r="T9819" s="2" t="s">
        <v>955</v>
      </c>
    </row>
    <row r="9820" spans="1:20">
      <c r="A9820" t="s">
        <v>10912</v>
      </c>
      <c r="B9820" s="1">
        <v>42163</v>
      </c>
      <c r="C9820" s="1">
        <v>42167</v>
      </c>
      <c r="D9820" t="s">
        <v>957</v>
      </c>
      <c r="E9820" t="s">
        <v>176</v>
      </c>
      <c r="F9820" t="s">
        <v>2437</v>
      </c>
      <c r="G9820">
        <v>4.4480000000000004</v>
      </c>
      <c r="H9820">
        <v>2</v>
      </c>
      <c r="I9820">
        <v>0.2</v>
      </c>
      <c r="J9820">
        <v>0.33360000000000001</v>
      </c>
      <c r="K9820" s="2" t="s">
        <v>935</v>
      </c>
      <c r="L9820" s="2" t="s">
        <v>1920</v>
      </c>
      <c r="M9820" s="2" t="s">
        <v>960</v>
      </c>
      <c r="N9820" s="2">
        <v>33710</v>
      </c>
      <c r="O9820" s="2" t="s">
        <v>938</v>
      </c>
      <c r="P9820" s="2" t="s">
        <v>951</v>
      </c>
      <c r="Q9820" s="2" t="s">
        <v>973</v>
      </c>
      <c r="R9820" s="2" t="s">
        <v>2438</v>
      </c>
      <c r="S9820" s="2" t="s">
        <v>1815</v>
      </c>
      <c r="T9820" s="2" t="s">
        <v>955</v>
      </c>
    </row>
    <row r="9821" spans="1:20">
      <c r="A9821" t="s">
        <v>10912</v>
      </c>
      <c r="B9821" s="1">
        <v>42163</v>
      </c>
      <c r="C9821" s="1">
        <v>42167</v>
      </c>
      <c r="D9821" t="s">
        <v>957</v>
      </c>
      <c r="E9821" t="s">
        <v>176</v>
      </c>
      <c r="F9821" t="s">
        <v>6889</v>
      </c>
      <c r="G9821">
        <v>9</v>
      </c>
      <c r="H9821">
        <v>3</v>
      </c>
      <c r="I9821">
        <v>0.2</v>
      </c>
      <c r="J9821">
        <v>3.15</v>
      </c>
      <c r="K9821" s="2" t="s">
        <v>935</v>
      </c>
      <c r="L9821" s="2" t="s">
        <v>1920</v>
      </c>
      <c r="M9821" s="2" t="s">
        <v>960</v>
      </c>
      <c r="N9821" s="2">
        <v>33710</v>
      </c>
      <c r="O9821" s="2" t="s">
        <v>938</v>
      </c>
      <c r="P9821" s="2" t="s">
        <v>951</v>
      </c>
      <c r="Q9821" s="2" t="s">
        <v>952</v>
      </c>
      <c r="R9821" s="2" t="s">
        <v>6890</v>
      </c>
      <c r="S9821" s="2" t="s">
        <v>1815</v>
      </c>
      <c r="T9821" s="2" t="s">
        <v>955</v>
      </c>
    </row>
    <row r="9822" spans="1:20">
      <c r="A9822" t="s">
        <v>10912</v>
      </c>
      <c r="B9822" s="1">
        <v>42163</v>
      </c>
      <c r="C9822" s="1">
        <v>42167</v>
      </c>
      <c r="D9822" t="s">
        <v>957</v>
      </c>
      <c r="E9822" t="s">
        <v>176</v>
      </c>
      <c r="F9822" t="s">
        <v>8317</v>
      </c>
      <c r="G9822">
        <v>42.24</v>
      </c>
      <c r="H9822">
        <v>10</v>
      </c>
      <c r="I9822">
        <v>0.2</v>
      </c>
      <c r="J9822">
        <v>13.2</v>
      </c>
      <c r="K9822" s="2" t="s">
        <v>935</v>
      </c>
      <c r="L9822" s="2" t="s">
        <v>1920</v>
      </c>
      <c r="M9822" s="2" t="s">
        <v>960</v>
      </c>
      <c r="N9822" s="2">
        <v>33710</v>
      </c>
      <c r="O9822" s="2" t="s">
        <v>938</v>
      </c>
      <c r="P9822" s="2" t="s">
        <v>951</v>
      </c>
      <c r="Q9822" s="2" t="s">
        <v>993</v>
      </c>
      <c r="R9822" s="2" t="s">
        <v>8318</v>
      </c>
      <c r="S9822" s="2" t="s">
        <v>1815</v>
      </c>
      <c r="T9822" s="2" t="s">
        <v>955</v>
      </c>
    </row>
    <row r="9823" spans="1:20">
      <c r="A9823" t="s">
        <v>10912</v>
      </c>
      <c r="B9823" s="1">
        <v>42163</v>
      </c>
      <c r="C9823" s="1">
        <v>42167</v>
      </c>
      <c r="D9823" t="s">
        <v>957</v>
      </c>
      <c r="E9823" t="s">
        <v>176</v>
      </c>
      <c r="F9823" t="s">
        <v>2510</v>
      </c>
      <c r="G9823">
        <v>18.263999999999999</v>
      </c>
      <c r="H9823">
        <v>2</v>
      </c>
      <c r="I9823">
        <v>0.7</v>
      </c>
      <c r="J9823">
        <v>-13.393599999999999</v>
      </c>
      <c r="K9823" s="2" t="s">
        <v>935</v>
      </c>
      <c r="L9823" s="2" t="s">
        <v>1920</v>
      </c>
      <c r="M9823" s="2" t="s">
        <v>960</v>
      </c>
      <c r="N9823" s="2">
        <v>33710</v>
      </c>
      <c r="O9823" s="2" t="s">
        <v>938</v>
      </c>
      <c r="P9823" s="2" t="s">
        <v>951</v>
      </c>
      <c r="Q9823" s="2" t="s">
        <v>980</v>
      </c>
      <c r="R9823" s="2" t="s">
        <v>2511</v>
      </c>
      <c r="S9823" s="2" t="s">
        <v>1815</v>
      </c>
      <c r="T9823" s="2" t="s">
        <v>955</v>
      </c>
    </row>
    <row r="9824" spans="1:20">
      <c r="A9824" t="s">
        <v>10913</v>
      </c>
      <c r="B9824" s="1">
        <v>41866</v>
      </c>
      <c r="C9824" s="1">
        <v>41870</v>
      </c>
      <c r="D9824" t="s">
        <v>957</v>
      </c>
      <c r="E9824" t="s">
        <v>261</v>
      </c>
      <c r="F9824" t="s">
        <v>2746</v>
      </c>
      <c r="G9824">
        <v>152.91</v>
      </c>
      <c r="H9824">
        <v>3</v>
      </c>
      <c r="I9824">
        <v>0</v>
      </c>
      <c r="J9824">
        <v>42.814799999999998</v>
      </c>
      <c r="K9824" s="2" t="s">
        <v>935</v>
      </c>
      <c r="L9824" s="2" t="s">
        <v>906</v>
      </c>
      <c r="M9824" s="2" t="s">
        <v>949</v>
      </c>
      <c r="N9824" s="2">
        <v>94122</v>
      </c>
      <c r="O9824" s="2" t="s">
        <v>950</v>
      </c>
      <c r="P9824" s="2" t="s">
        <v>951</v>
      </c>
      <c r="Q9824" s="2" t="s">
        <v>983</v>
      </c>
      <c r="R9824" s="2" t="s">
        <v>2747</v>
      </c>
      <c r="S9824" s="2" t="s">
        <v>2478</v>
      </c>
      <c r="T9824" s="2" t="s">
        <v>943</v>
      </c>
    </row>
    <row r="9825" spans="1:20">
      <c r="A9825" t="s">
        <v>10913</v>
      </c>
      <c r="B9825" s="1">
        <v>41866</v>
      </c>
      <c r="C9825" s="1">
        <v>41870</v>
      </c>
      <c r="D9825" t="s">
        <v>957</v>
      </c>
      <c r="E9825" t="s">
        <v>261</v>
      </c>
      <c r="F9825" t="s">
        <v>4708</v>
      </c>
      <c r="G9825">
        <v>92.94</v>
      </c>
      <c r="H9825">
        <v>3</v>
      </c>
      <c r="I9825">
        <v>0</v>
      </c>
      <c r="J9825">
        <v>41.823</v>
      </c>
      <c r="K9825" s="2" t="s">
        <v>935</v>
      </c>
      <c r="L9825" s="2" t="s">
        <v>906</v>
      </c>
      <c r="M9825" s="2" t="s">
        <v>949</v>
      </c>
      <c r="N9825" s="2">
        <v>94122</v>
      </c>
      <c r="O9825" s="2" t="s">
        <v>950</v>
      </c>
      <c r="P9825" s="2" t="s">
        <v>951</v>
      </c>
      <c r="Q9825" s="2" t="s">
        <v>993</v>
      </c>
      <c r="R9825" s="2" t="s">
        <v>4709</v>
      </c>
      <c r="S9825" s="2" t="s">
        <v>2478</v>
      </c>
      <c r="T9825" s="2" t="s">
        <v>943</v>
      </c>
    </row>
    <row r="9826" spans="1:20">
      <c r="A9826" t="s">
        <v>10913</v>
      </c>
      <c r="B9826" s="1">
        <v>41866</v>
      </c>
      <c r="C9826" s="1">
        <v>41870</v>
      </c>
      <c r="D9826" t="s">
        <v>957</v>
      </c>
      <c r="E9826" t="s">
        <v>261</v>
      </c>
      <c r="F9826" t="s">
        <v>1231</v>
      </c>
      <c r="G9826">
        <v>17.856000000000002</v>
      </c>
      <c r="H9826">
        <v>4</v>
      </c>
      <c r="I9826">
        <v>0.2</v>
      </c>
      <c r="J9826">
        <v>6.2496</v>
      </c>
      <c r="K9826" s="2" t="s">
        <v>935</v>
      </c>
      <c r="L9826" s="2" t="s">
        <v>906</v>
      </c>
      <c r="M9826" s="2" t="s">
        <v>949</v>
      </c>
      <c r="N9826" s="2">
        <v>94122</v>
      </c>
      <c r="O9826" s="2" t="s">
        <v>950</v>
      </c>
      <c r="P9826" s="2" t="s">
        <v>951</v>
      </c>
      <c r="Q9826" s="2" t="s">
        <v>980</v>
      </c>
      <c r="R9826" s="2" t="s">
        <v>1232</v>
      </c>
      <c r="S9826" s="2" t="s">
        <v>2478</v>
      </c>
      <c r="T9826" s="2" t="s">
        <v>943</v>
      </c>
    </row>
    <row r="9827" spans="1:20">
      <c r="A9827" t="s">
        <v>10913</v>
      </c>
      <c r="B9827" s="1">
        <v>41866</v>
      </c>
      <c r="C9827" s="1">
        <v>41870</v>
      </c>
      <c r="D9827" t="s">
        <v>957</v>
      </c>
      <c r="E9827" t="s">
        <v>261</v>
      </c>
      <c r="F9827" t="s">
        <v>2988</v>
      </c>
      <c r="G9827">
        <v>46.44</v>
      </c>
      <c r="H9827">
        <v>3</v>
      </c>
      <c r="I9827">
        <v>0.2</v>
      </c>
      <c r="J9827">
        <v>15.093</v>
      </c>
      <c r="K9827" s="2" t="s">
        <v>935</v>
      </c>
      <c r="L9827" s="2" t="s">
        <v>906</v>
      </c>
      <c r="M9827" s="2" t="s">
        <v>949</v>
      </c>
      <c r="N9827" s="2">
        <v>94122</v>
      </c>
      <c r="O9827" s="2" t="s">
        <v>950</v>
      </c>
      <c r="P9827" s="2" t="s">
        <v>951</v>
      </c>
      <c r="Q9827" s="2" t="s">
        <v>980</v>
      </c>
      <c r="R9827" s="2" t="s">
        <v>2990</v>
      </c>
      <c r="S9827" s="2" t="s">
        <v>2478</v>
      </c>
      <c r="T9827" s="2" t="s">
        <v>943</v>
      </c>
    </row>
    <row r="9828" spans="1:20">
      <c r="A9828" t="s">
        <v>10913</v>
      </c>
      <c r="B9828" s="1">
        <v>41866</v>
      </c>
      <c r="C9828" s="1">
        <v>41870</v>
      </c>
      <c r="D9828" t="s">
        <v>957</v>
      </c>
      <c r="E9828" t="s">
        <v>261</v>
      </c>
      <c r="F9828" t="s">
        <v>5250</v>
      </c>
      <c r="G9828">
        <v>195.136</v>
      </c>
      <c r="H9828">
        <v>4</v>
      </c>
      <c r="I9828">
        <v>0.2</v>
      </c>
      <c r="J9828">
        <v>-12.196</v>
      </c>
      <c r="K9828" s="2" t="s">
        <v>935</v>
      </c>
      <c r="L9828" s="2" t="s">
        <v>906</v>
      </c>
      <c r="M9828" s="2" t="s">
        <v>949</v>
      </c>
      <c r="N9828" s="2">
        <v>94122</v>
      </c>
      <c r="O9828" s="2" t="s">
        <v>950</v>
      </c>
      <c r="P9828" s="2" t="s">
        <v>939</v>
      </c>
      <c r="Q9828" s="2" t="s">
        <v>945</v>
      </c>
      <c r="R9828" s="2" t="s">
        <v>5251</v>
      </c>
      <c r="S9828" s="2" t="s">
        <v>2478</v>
      </c>
      <c r="T9828" s="2" t="s">
        <v>943</v>
      </c>
    </row>
    <row r="9829" spans="1:20">
      <c r="A9829" t="s">
        <v>10914</v>
      </c>
      <c r="B9829" s="1">
        <v>42905</v>
      </c>
      <c r="C9829" s="1">
        <v>42912</v>
      </c>
      <c r="D9829" t="s">
        <v>957</v>
      </c>
      <c r="E9829" t="s">
        <v>93</v>
      </c>
      <c r="F9829" t="s">
        <v>2800</v>
      </c>
      <c r="G9829">
        <v>129.30000000000001</v>
      </c>
      <c r="H9829">
        <v>2</v>
      </c>
      <c r="I9829">
        <v>0</v>
      </c>
      <c r="J9829">
        <v>6.4649999999999999</v>
      </c>
      <c r="K9829" s="2" t="s">
        <v>935</v>
      </c>
      <c r="L9829" s="2" t="s">
        <v>903</v>
      </c>
      <c r="M9829" s="2" t="s">
        <v>1147</v>
      </c>
      <c r="N9829" s="2">
        <v>10035</v>
      </c>
      <c r="O9829" s="2" t="s">
        <v>1043</v>
      </c>
      <c r="P9829" s="2" t="s">
        <v>951</v>
      </c>
      <c r="Q9829" s="2" t="s">
        <v>965</v>
      </c>
      <c r="R9829" s="2" t="s">
        <v>2801</v>
      </c>
      <c r="S9829" s="2" t="s">
        <v>1267</v>
      </c>
      <c r="T9829" s="2" t="s">
        <v>955</v>
      </c>
    </row>
    <row r="9830" spans="1:20">
      <c r="A9830" t="s">
        <v>10914</v>
      </c>
      <c r="B9830" s="1">
        <v>42905</v>
      </c>
      <c r="C9830" s="1">
        <v>42912</v>
      </c>
      <c r="D9830" t="s">
        <v>957</v>
      </c>
      <c r="E9830" t="s">
        <v>93</v>
      </c>
      <c r="F9830" t="s">
        <v>2750</v>
      </c>
      <c r="G9830">
        <v>11.568</v>
      </c>
      <c r="H9830">
        <v>3</v>
      </c>
      <c r="I9830">
        <v>0.2</v>
      </c>
      <c r="J9830">
        <v>3.7595999999999998</v>
      </c>
      <c r="K9830" s="2" t="s">
        <v>935</v>
      </c>
      <c r="L9830" s="2" t="s">
        <v>903</v>
      </c>
      <c r="M9830" s="2" t="s">
        <v>1147</v>
      </c>
      <c r="N9830" s="2">
        <v>10035</v>
      </c>
      <c r="O9830" s="2" t="s">
        <v>1043</v>
      </c>
      <c r="P9830" s="2" t="s">
        <v>951</v>
      </c>
      <c r="Q9830" s="2" t="s">
        <v>980</v>
      </c>
      <c r="R9830" s="2" t="s">
        <v>2751</v>
      </c>
      <c r="S9830" s="2" t="s">
        <v>1267</v>
      </c>
      <c r="T9830" s="2" t="s">
        <v>955</v>
      </c>
    </row>
    <row r="9831" spans="1:20">
      <c r="A9831" t="s">
        <v>10915</v>
      </c>
      <c r="B9831" s="1">
        <v>42932</v>
      </c>
      <c r="C9831" s="1">
        <v>42939</v>
      </c>
      <c r="D9831" t="s">
        <v>957</v>
      </c>
      <c r="E9831" t="s">
        <v>228</v>
      </c>
      <c r="F9831" t="s">
        <v>1092</v>
      </c>
      <c r="G9831">
        <v>242.352</v>
      </c>
      <c r="H9831">
        <v>3</v>
      </c>
      <c r="I9831">
        <v>0.2</v>
      </c>
      <c r="J9831">
        <v>15.147</v>
      </c>
      <c r="K9831" s="2" t="s">
        <v>935</v>
      </c>
      <c r="L9831" s="2" t="s">
        <v>1321</v>
      </c>
      <c r="M9831" s="2" t="s">
        <v>992</v>
      </c>
      <c r="N9831" s="2">
        <v>28205</v>
      </c>
      <c r="O9831" s="2" t="s">
        <v>938</v>
      </c>
      <c r="P9831" s="2" t="s">
        <v>939</v>
      </c>
      <c r="Q9831" s="2" t="s">
        <v>945</v>
      </c>
      <c r="R9831" s="2" t="s">
        <v>1093</v>
      </c>
      <c r="S9831" s="2" t="s">
        <v>2216</v>
      </c>
      <c r="T9831" s="2" t="s">
        <v>943</v>
      </c>
    </row>
    <row r="9832" spans="1:20">
      <c r="A9832" t="s">
        <v>10916</v>
      </c>
      <c r="B9832" s="1">
        <v>41989</v>
      </c>
      <c r="C9832" s="1">
        <v>41991</v>
      </c>
      <c r="D9832" t="s">
        <v>933</v>
      </c>
      <c r="E9832" t="s">
        <v>309</v>
      </c>
      <c r="F9832" t="s">
        <v>5740</v>
      </c>
      <c r="G9832">
        <v>319.96800000000002</v>
      </c>
      <c r="H9832">
        <v>4</v>
      </c>
      <c r="I9832">
        <v>0.2</v>
      </c>
      <c r="J9832">
        <v>95.990399999999994</v>
      </c>
      <c r="K9832" s="2" t="s">
        <v>935</v>
      </c>
      <c r="L9832" s="2" t="s">
        <v>9222</v>
      </c>
      <c r="M9832" s="2" t="s">
        <v>1004</v>
      </c>
      <c r="N9832" s="2">
        <v>77705</v>
      </c>
      <c r="O9832" s="2" t="s">
        <v>1005</v>
      </c>
      <c r="P9832" s="2" t="s">
        <v>976</v>
      </c>
      <c r="Q9832" s="2" t="s">
        <v>1054</v>
      </c>
      <c r="R9832" s="2" t="s">
        <v>5741</v>
      </c>
      <c r="S9832" s="2" t="s">
        <v>2765</v>
      </c>
      <c r="T9832" s="2" t="s">
        <v>943</v>
      </c>
    </row>
    <row r="9833" spans="1:20">
      <c r="A9833" t="s">
        <v>10916</v>
      </c>
      <c r="B9833" s="1">
        <v>41989</v>
      </c>
      <c r="C9833" s="1">
        <v>41991</v>
      </c>
      <c r="D9833" t="s">
        <v>933</v>
      </c>
      <c r="E9833" t="s">
        <v>309</v>
      </c>
      <c r="F9833" t="s">
        <v>1141</v>
      </c>
      <c r="G9833">
        <v>8.6240000000000006</v>
      </c>
      <c r="H9833">
        <v>7</v>
      </c>
      <c r="I9833">
        <v>0.6</v>
      </c>
      <c r="J9833">
        <v>-2.5872000000000002</v>
      </c>
      <c r="K9833" s="2" t="s">
        <v>935</v>
      </c>
      <c r="L9833" s="2" t="s">
        <v>9222</v>
      </c>
      <c r="M9833" s="2" t="s">
        <v>1004</v>
      </c>
      <c r="N9833" s="2">
        <v>77705</v>
      </c>
      <c r="O9833" s="2" t="s">
        <v>1005</v>
      </c>
      <c r="P9833" s="2" t="s">
        <v>939</v>
      </c>
      <c r="Q9833" s="2" t="s">
        <v>969</v>
      </c>
      <c r="R9833" s="2" t="s">
        <v>1142</v>
      </c>
      <c r="S9833" s="2" t="s">
        <v>2765</v>
      </c>
      <c r="T9833" s="2" t="s">
        <v>943</v>
      </c>
    </row>
    <row r="9834" spans="1:20">
      <c r="A9834" t="s">
        <v>10917</v>
      </c>
      <c r="B9834" s="1">
        <v>41777</v>
      </c>
      <c r="C9834" s="1">
        <v>41781</v>
      </c>
      <c r="D9834" t="s">
        <v>933</v>
      </c>
      <c r="E9834" t="s">
        <v>710</v>
      </c>
      <c r="F9834" t="s">
        <v>4569</v>
      </c>
      <c r="G9834">
        <v>3.984</v>
      </c>
      <c r="H9834">
        <v>1</v>
      </c>
      <c r="I9834">
        <v>0.2</v>
      </c>
      <c r="J9834">
        <v>1.4441999999999999</v>
      </c>
      <c r="K9834" s="2" t="s">
        <v>935</v>
      </c>
      <c r="L9834" s="2" t="s">
        <v>1622</v>
      </c>
      <c r="M9834" s="2" t="s">
        <v>1004</v>
      </c>
      <c r="N9834" s="2">
        <v>75220</v>
      </c>
      <c r="O9834" s="2" t="s">
        <v>1005</v>
      </c>
      <c r="P9834" s="2" t="s">
        <v>951</v>
      </c>
      <c r="Q9834" s="2" t="s">
        <v>993</v>
      </c>
      <c r="R9834" s="2" t="s">
        <v>4570</v>
      </c>
      <c r="S9834" s="2" t="s">
        <v>6141</v>
      </c>
      <c r="T9834" s="2" t="s">
        <v>943</v>
      </c>
    </row>
    <row r="9835" spans="1:20">
      <c r="A9835" t="s">
        <v>10918</v>
      </c>
      <c r="B9835" s="1">
        <v>42992</v>
      </c>
      <c r="C9835" s="1">
        <v>42997</v>
      </c>
      <c r="D9835" t="s">
        <v>957</v>
      </c>
      <c r="E9835" t="s">
        <v>444</v>
      </c>
      <c r="F9835" t="s">
        <v>1850</v>
      </c>
      <c r="G9835">
        <v>895.94399999999996</v>
      </c>
      <c r="H9835">
        <v>7</v>
      </c>
      <c r="I9835">
        <v>0.2</v>
      </c>
      <c r="J9835">
        <v>190.38810000000001</v>
      </c>
      <c r="K9835" s="2" t="s">
        <v>935</v>
      </c>
      <c r="L9835" s="2" t="s">
        <v>1193</v>
      </c>
      <c r="M9835" s="2" t="s">
        <v>1348</v>
      </c>
      <c r="N9835" s="2">
        <v>45503</v>
      </c>
      <c r="O9835" s="2" t="s">
        <v>1043</v>
      </c>
      <c r="P9835" s="2" t="s">
        <v>976</v>
      </c>
      <c r="Q9835" s="2" t="s">
        <v>1054</v>
      </c>
      <c r="R9835" s="2" t="s">
        <v>1851</v>
      </c>
      <c r="S9835" s="2" t="s">
        <v>3702</v>
      </c>
      <c r="T9835" s="2" t="s">
        <v>955</v>
      </c>
    </row>
    <row r="9836" spans="1:20">
      <c r="A9836" t="s">
        <v>10919</v>
      </c>
      <c r="B9836" s="1">
        <v>42653</v>
      </c>
      <c r="C9836" s="1">
        <v>42655</v>
      </c>
      <c r="D9836" t="s">
        <v>1079</v>
      </c>
      <c r="E9836" t="s">
        <v>632</v>
      </c>
      <c r="F9836" t="s">
        <v>6339</v>
      </c>
      <c r="G9836">
        <v>14</v>
      </c>
      <c r="H9836">
        <v>4</v>
      </c>
      <c r="I9836">
        <v>0.6</v>
      </c>
      <c r="J9836">
        <v>-6.3</v>
      </c>
      <c r="K9836" s="2" t="s">
        <v>935</v>
      </c>
      <c r="L9836" s="2" t="s">
        <v>3785</v>
      </c>
      <c r="M9836" s="2" t="s">
        <v>1004</v>
      </c>
      <c r="N9836" s="2">
        <v>77571</v>
      </c>
      <c r="O9836" s="2" t="s">
        <v>1005</v>
      </c>
      <c r="P9836" s="2" t="s">
        <v>939</v>
      </c>
      <c r="Q9836" s="2" t="s">
        <v>969</v>
      </c>
      <c r="R9836" s="2" t="s">
        <v>6340</v>
      </c>
      <c r="S9836" s="2" t="s">
        <v>5365</v>
      </c>
      <c r="T9836" s="2" t="s">
        <v>943</v>
      </c>
    </row>
    <row r="9837" spans="1:20">
      <c r="A9837" t="s">
        <v>10919</v>
      </c>
      <c r="B9837" s="1">
        <v>42653</v>
      </c>
      <c r="C9837" s="1">
        <v>42655</v>
      </c>
      <c r="D9837" t="s">
        <v>1079</v>
      </c>
      <c r="E9837" t="s">
        <v>632</v>
      </c>
      <c r="F9837" t="s">
        <v>3643</v>
      </c>
      <c r="G9837">
        <v>16.391999999999999</v>
      </c>
      <c r="H9837">
        <v>2</v>
      </c>
      <c r="I9837">
        <v>0.8</v>
      </c>
      <c r="J9837">
        <v>-26.2272</v>
      </c>
      <c r="K9837" s="2" t="s">
        <v>935</v>
      </c>
      <c r="L9837" s="2" t="s">
        <v>3785</v>
      </c>
      <c r="M9837" s="2" t="s">
        <v>1004</v>
      </c>
      <c r="N9837" s="2">
        <v>77571</v>
      </c>
      <c r="O9837" s="2" t="s">
        <v>1005</v>
      </c>
      <c r="P9837" s="2" t="s">
        <v>951</v>
      </c>
      <c r="Q9837" s="2" t="s">
        <v>980</v>
      </c>
      <c r="R9837" s="2" t="s">
        <v>3644</v>
      </c>
      <c r="S9837" s="2" t="s">
        <v>5365</v>
      </c>
      <c r="T9837" s="2" t="s">
        <v>943</v>
      </c>
    </row>
    <row r="9838" spans="1:20">
      <c r="A9838" t="s">
        <v>10920</v>
      </c>
      <c r="B9838" s="1">
        <v>42638</v>
      </c>
      <c r="C9838" s="1">
        <v>42644</v>
      </c>
      <c r="D9838" t="s">
        <v>957</v>
      </c>
      <c r="E9838" t="s">
        <v>353</v>
      </c>
      <c r="F9838" t="s">
        <v>3759</v>
      </c>
      <c r="G9838">
        <v>10.9</v>
      </c>
      <c r="H9838">
        <v>5</v>
      </c>
      <c r="I9838">
        <v>0</v>
      </c>
      <c r="J9838">
        <v>5.1230000000000002</v>
      </c>
      <c r="K9838" s="2" t="s">
        <v>935</v>
      </c>
      <c r="L9838" s="2" t="s">
        <v>1939</v>
      </c>
      <c r="M9838" s="2" t="s">
        <v>949</v>
      </c>
      <c r="N9838" s="2">
        <v>90805</v>
      </c>
      <c r="O9838" s="2" t="s">
        <v>950</v>
      </c>
      <c r="P9838" s="2" t="s">
        <v>951</v>
      </c>
      <c r="Q9838" s="2" t="s">
        <v>993</v>
      </c>
      <c r="R9838" s="2" t="s">
        <v>3760</v>
      </c>
      <c r="S9838" s="2" t="s">
        <v>3048</v>
      </c>
      <c r="T9838" s="2" t="s">
        <v>943</v>
      </c>
    </row>
    <row r="9839" spans="1:20">
      <c r="A9839" t="s">
        <v>10920</v>
      </c>
      <c r="B9839" s="1">
        <v>42638</v>
      </c>
      <c r="C9839" s="1">
        <v>42644</v>
      </c>
      <c r="D9839" t="s">
        <v>957</v>
      </c>
      <c r="E9839" t="s">
        <v>353</v>
      </c>
      <c r="F9839" t="s">
        <v>2373</v>
      </c>
      <c r="G9839">
        <v>29.6</v>
      </c>
      <c r="H9839">
        <v>2</v>
      </c>
      <c r="I9839">
        <v>0</v>
      </c>
      <c r="J9839">
        <v>14.8</v>
      </c>
      <c r="K9839" s="2" t="s">
        <v>935</v>
      </c>
      <c r="L9839" s="2" t="s">
        <v>1939</v>
      </c>
      <c r="M9839" s="2" t="s">
        <v>949</v>
      </c>
      <c r="N9839" s="2">
        <v>90805</v>
      </c>
      <c r="O9839" s="2" t="s">
        <v>950</v>
      </c>
      <c r="P9839" s="2" t="s">
        <v>951</v>
      </c>
      <c r="Q9839" s="2" t="s">
        <v>952</v>
      </c>
      <c r="R9839" s="2" t="s">
        <v>2374</v>
      </c>
      <c r="S9839" s="2" t="s">
        <v>3048</v>
      </c>
      <c r="T9839" s="2" t="s">
        <v>943</v>
      </c>
    </row>
    <row r="9840" spans="1:20">
      <c r="A9840" t="s">
        <v>10920</v>
      </c>
      <c r="B9840" s="1">
        <v>42638</v>
      </c>
      <c r="C9840" s="1">
        <v>42644</v>
      </c>
      <c r="D9840" t="s">
        <v>957</v>
      </c>
      <c r="E9840" t="s">
        <v>353</v>
      </c>
      <c r="F9840" t="s">
        <v>4915</v>
      </c>
      <c r="G9840">
        <v>4.9800000000000004</v>
      </c>
      <c r="H9840">
        <v>1</v>
      </c>
      <c r="I9840">
        <v>0</v>
      </c>
      <c r="J9840">
        <v>2.2907999999999999</v>
      </c>
      <c r="K9840" s="2" t="s">
        <v>935</v>
      </c>
      <c r="L9840" s="2" t="s">
        <v>1939</v>
      </c>
      <c r="M9840" s="2" t="s">
        <v>949</v>
      </c>
      <c r="N9840" s="2">
        <v>90805</v>
      </c>
      <c r="O9840" s="2" t="s">
        <v>950</v>
      </c>
      <c r="P9840" s="2" t="s">
        <v>951</v>
      </c>
      <c r="Q9840" s="2" t="s">
        <v>952</v>
      </c>
      <c r="R9840" s="2" t="s">
        <v>4916</v>
      </c>
      <c r="S9840" s="2" t="s">
        <v>3048</v>
      </c>
      <c r="T9840" s="2" t="s">
        <v>943</v>
      </c>
    </row>
    <row r="9841" spans="1:20">
      <c r="A9841" t="s">
        <v>10920</v>
      </c>
      <c r="B9841" s="1">
        <v>42638</v>
      </c>
      <c r="C9841" s="1">
        <v>42644</v>
      </c>
      <c r="D9841" t="s">
        <v>957</v>
      </c>
      <c r="E9841" t="s">
        <v>353</v>
      </c>
      <c r="F9841" t="s">
        <v>7777</v>
      </c>
      <c r="G9841">
        <v>479.976</v>
      </c>
      <c r="H9841">
        <v>3</v>
      </c>
      <c r="I9841">
        <v>0.2</v>
      </c>
      <c r="J9841">
        <v>161.99189999999999</v>
      </c>
      <c r="K9841" s="2" t="s">
        <v>935</v>
      </c>
      <c r="L9841" s="2" t="s">
        <v>1939</v>
      </c>
      <c r="M9841" s="2" t="s">
        <v>949</v>
      </c>
      <c r="N9841" s="2">
        <v>90805</v>
      </c>
      <c r="O9841" s="2" t="s">
        <v>950</v>
      </c>
      <c r="P9841" s="2" t="s">
        <v>976</v>
      </c>
      <c r="Q9841" s="2" t="s">
        <v>1977</v>
      </c>
      <c r="R9841" s="2" t="s">
        <v>7778</v>
      </c>
      <c r="S9841" s="2" t="s">
        <v>3048</v>
      </c>
      <c r="T9841" s="2" t="s">
        <v>943</v>
      </c>
    </row>
    <row r="9842" spans="1:20">
      <c r="A9842" t="s">
        <v>10920</v>
      </c>
      <c r="B9842" s="1">
        <v>42638</v>
      </c>
      <c r="C9842" s="1">
        <v>42644</v>
      </c>
      <c r="D9842" t="s">
        <v>957</v>
      </c>
      <c r="E9842" t="s">
        <v>353</v>
      </c>
      <c r="F9842" t="s">
        <v>7982</v>
      </c>
      <c r="G9842">
        <v>44.735999999999997</v>
      </c>
      <c r="H9842">
        <v>8</v>
      </c>
      <c r="I9842">
        <v>0.2</v>
      </c>
      <c r="J9842">
        <v>4.4736000000000002</v>
      </c>
      <c r="K9842" s="2" t="s">
        <v>935</v>
      </c>
      <c r="L9842" s="2" t="s">
        <v>1939</v>
      </c>
      <c r="M9842" s="2" t="s">
        <v>949</v>
      </c>
      <c r="N9842" s="2">
        <v>90805</v>
      </c>
      <c r="O9842" s="2" t="s">
        <v>950</v>
      </c>
      <c r="P9842" s="2" t="s">
        <v>976</v>
      </c>
      <c r="Q9842" s="2" t="s">
        <v>977</v>
      </c>
      <c r="R9842" s="2" t="s">
        <v>7984</v>
      </c>
      <c r="S9842" s="2" t="s">
        <v>3048</v>
      </c>
      <c r="T9842" s="2" t="s">
        <v>943</v>
      </c>
    </row>
    <row r="9843" spans="1:20">
      <c r="A9843" t="s">
        <v>10920</v>
      </c>
      <c r="B9843" s="1">
        <v>42638</v>
      </c>
      <c r="C9843" s="1">
        <v>42644</v>
      </c>
      <c r="D9843" t="s">
        <v>957</v>
      </c>
      <c r="E9843" t="s">
        <v>353</v>
      </c>
      <c r="F9843" t="s">
        <v>3733</v>
      </c>
      <c r="G9843">
        <v>5.76</v>
      </c>
      <c r="H9843">
        <v>2</v>
      </c>
      <c r="I9843">
        <v>0</v>
      </c>
      <c r="J9843">
        <v>1.6704000000000001</v>
      </c>
      <c r="K9843" s="2" t="s">
        <v>935</v>
      </c>
      <c r="L9843" s="2" t="s">
        <v>1939</v>
      </c>
      <c r="M9843" s="2" t="s">
        <v>949</v>
      </c>
      <c r="N9843" s="2">
        <v>90805</v>
      </c>
      <c r="O9843" s="2" t="s">
        <v>950</v>
      </c>
      <c r="P9843" s="2" t="s">
        <v>951</v>
      </c>
      <c r="Q9843" s="2" t="s">
        <v>973</v>
      </c>
      <c r="R9843" s="2" t="s">
        <v>3734</v>
      </c>
      <c r="S9843" s="2" t="s">
        <v>3048</v>
      </c>
      <c r="T9843" s="2" t="s">
        <v>943</v>
      </c>
    </row>
    <row r="9844" spans="1:20">
      <c r="A9844" t="s">
        <v>10920</v>
      </c>
      <c r="B9844" s="1">
        <v>42638</v>
      </c>
      <c r="C9844" s="1">
        <v>42644</v>
      </c>
      <c r="D9844" t="s">
        <v>957</v>
      </c>
      <c r="E9844" t="s">
        <v>353</v>
      </c>
      <c r="F9844" t="s">
        <v>3161</v>
      </c>
      <c r="G9844">
        <v>483.13600000000002</v>
      </c>
      <c r="H9844">
        <v>4</v>
      </c>
      <c r="I9844">
        <v>0.2</v>
      </c>
      <c r="J9844">
        <v>60.392000000000003</v>
      </c>
      <c r="K9844" s="2" t="s">
        <v>935</v>
      </c>
      <c r="L9844" s="2" t="s">
        <v>1939</v>
      </c>
      <c r="M9844" s="2" t="s">
        <v>949</v>
      </c>
      <c r="N9844" s="2">
        <v>90805</v>
      </c>
      <c r="O9844" s="2" t="s">
        <v>950</v>
      </c>
      <c r="P9844" s="2" t="s">
        <v>939</v>
      </c>
      <c r="Q9844" s="2" t="s">
        <v>945</v>
      </c>
      <c r="R9844" s="2" t="s">
        <v>3163</v>
      </c>
      <c r="S9844" s="2" t="s">
        <v>3048</v>
      </c>
      <c r="T9844" s="2" t="s">
        <v>943</v>
      </c>
    </row>
    <row r="9845" spans="1:20">
      <c r="A9845" t="s">
        <v>10921</v>
      </c>
      <c r="B9845" s="1">
        <v>41793</v>
      </c>
      <c r="C9845" s="1">
        <v>41796</v>
      </c>
      <c r="D9845" t="s">
        <v>1079</v>
      </c>
      <c r="E9845" t="s">
        <v>737</v>
      </c>
      <c r="F9845" t="s">
        <v>4915</v>
      </c>
      <c r="G9845">
        <v>15.936</v>
      </c>
      <c r="H9845">
        <v>4</v>
      </c>
      <c r="I9845">
        <v>0.2</v>
      </c>
      <c r="J9845">
        <v>5.1791999999999998</v>
      </c>
      <c r="K9845" s="2" t="s">
        <v>935</v>
      </c>
      <c r="L9845" s="2" t="s">
        <v>1227</v>
      </c>
      <c r="M9845" s="2" t="s">
        <v>1099</v>
      </c>
      <c r="N9845" s="2">
        <v>62521</v>
      </c>
      <c r="O9845" s="2" t="s">
        <v>1005</v>
      </c>
      <c r="P9845" s="2" t="s">
        <v>951</v>
      </c>
      <c r="Q9845" s="2" t="s">
        <v>952</v>
      </c>
      <c r="R9845" s="2" t="s">
        <v>4916</v>
      </c>
      <c r="S9845" s="2" t="s">
        <v>6464</v>
      </c>
      <c r="T9845" s="2" t="s">
        <v>943</v>
      </c>
    </row>
    <row r="9846" spans="1:20">
      <c r="A9846" t="s">
        <v>10921</v>
      </c>
      <c r="B9846" s="1">
        <v>41793</v>
      </c>
      <c r="C9846" s="1">
        <v>41796</v>
      </c>
      <c r="D9846" t="s">
        <v>1079</v>
      </c>
      <c r="E9846" t="s">
        <v>737</v>
      </c>
      <c r="F9846" t="s">
        <v>2619</v>
      </c>
      <c r="G9846">
        <v>61.543999999999997</v>
      </c>
      <c r="H9846">
        <v>7</v>
      </c>
      <c r="I9846">
        <v>0.6</v>
      </c>
      <c r="J9846">
        <v>-40.003599999999999</v>
      </c>
      <c r="K9846" s="2" t="s">
        <v>935</v>
      </c>
      <c r="L9846" s="2" t="s">
        <v>1227</v>
      </c>
      <c r="M9846" s="2" t="s">
        <v>1099</v>
      </c>
      <c r="N9846" s="2">
        <v>62521</v>
      </c>
      <c r="O9846" s="2" t="s">
        <v>1005</v>
      </c>
      <c r="P9846" s="2" t="s">
        <v>939</v>
      </c>
      <c r="Q9846" s="2" t="s">
        <v>969</v>
      </c>
      <c r="R9846" s="2" t="s">
        <v>2620</v>
      </c>
      <c r="S9846" s="2" t="s">
        <v>6464</v>
      </c>
      <c r="T9846" s="2" t="s">
        <v>943</v>
      </c>
    </row>
    <row r="9847" spans="1:20">
      <c r="A9847" t="s">
        <v>10921</v>
      </c>
      <c r="B9847" s="1">
        <v>41793</v>
      </c>
      <c r="C9847" s="1">
        <v>41796</v>
      </c>
      <c r="D9847" t="s">
        <v>1079</v>
      </c>
      <c r="E9847" t="s">
        <v>737</v>
      </c>
      <c r="F9847" t="s">
        <v>4852</v>
      </c>
      <c r="G9847">
        <v>132.696</v>
      </c>
      <c r="H9847">
        <v>3</v>
      </c>
      <c r="I9847">
        <v>0.2</v>
      </c>
      <c r="J9847">
        <v>9.9521999999999995</v>
      </c>
      <c r="K9847" s="2" t="s">
        <v>935</v>
      </c>
      <c r="L9847" s="2" t="s">
        <v>1227</v>
      </c>
      <c r="M9847" s="2" t="s">
        <v>1099</v>
      </c>
      <c r="N9847" s="2">
        <v>62521</v>
      </c>
      <c r="O9847" s="2" t="s">
        <v>1005</v>
      </c>
      <c r="P9847" s="2" t="s">
        <v>951</v>
      </c>
      <c r="Q9847" s="2" t="s">
        <v>965</v>
      </c>
      <c r="R9847" s="2" t="s">
        <v>4853</v>
      </c>
      <c r="S9847" s="2" t="s">
        <v>6464</v>
      </c>
      <c r="T9847" s="2" t="s">
        <v>943</v>
      </c>
    </row>
    <row r="9848" spans="1:20">
      <c r="A9848" t="s">
        <v>10922</v>
      </c>
      <c r="B9848" s="1">
        <v>42980</v>
      </c>
      <c r="C9848" s="1">
        <v>42982</v>
      </c>
      <c r="D9848" t="s">
        <v>933</v>
      </c>
      <c r="E9848" t="s">
        <v>818</v>
      </c>
      <c r="F9848" t="s">
        <v>1037</v>
      </c>
      <c r="G9848">
        <v>43.1</v>
      </c>
      <c r="H9848">
        <v>5</v>
      </c>
      <c r="I9848">
        <v>0</v>
      </c>
      <c r="J9848">
        <v>11.206</v>
      </c>
      <c r="K9848" s="2" t="s">
        <v>935</v>
      </c>
      <c r="L9848" s="2" t="s">
        <v>904</v>
      </c>
      <c r="M9848" s="2" t="s">
        <v>949</v>
      </c>
      <c r="N9848" s="2">
        <v>90008</v>
      </c>
      <c r="O9848" s="2" t="s">
        <v>950</v>
      </c>
      <c r="P9848" s="2" t="s">
        <v>951</v>
      </c>
      <c r="Q9848" s="2" t="s">
        <v>983</v>
      </c>
      <c r="R9848" s="2" t="s">
        <v>1038</v>
      </c>
      <c r="S9848" s="2" t="s">
        <v>8324</v>
      </c>
      <c r="T9848" s="2" t="s">
        <v>1008</v>
      </c>
    </row>
    <row r="9849" spans="1:20">
      <c r="A9849" t="s">
        <v>10922</v>
      </c>
      <c r="B9849" s="1">
        <v>42980</v>
      </c>
      <c r="C9849" s="1">
        <v>42982</v>
      </c>
      <c r="D9849" t="s">
        <v>933</v>
      </c>
      <c r="E9849" t="s">
        <v>818</v>
      </c>
      <c r="F9849" t="s">
        <v>3445</v>
      </c>
      <c r="G9849">
        <v>511.5</v>
      </c>
      <c r="H9849">
        <v>5</v>
      </c>
      <c r="I9849">
        <v>0</v>
      </c>
      <c r="J9849">
        <v>132.99</v>
      </c>
      <c r="K9849" s="2" t="s">
        <v>935</v>
      </c>
      <c r="L9849" s="2" t="s">
        <v>904</v>
      </c>
      <c r="M9849" s="2" t="s">
        <v>949</v>
      </c>
      <c r="N9849" s="2">
        <v>90008</v>
      </c>
      <c r="O9849" s="2" t="s">
        <v>950</v>
      </c>
      <c r="P9849" s="2" t="s">
        <v>939</v>
      </c>
      <c r="Q9849" s="2" t="s">
        <v>969</v>
      </c>
      <c r="R9849" s="2" t="s">
        <v>3446</v>
      </c>
      <c r="S9849" s="2" t="s">
        <v>8324</v>
      </c>
      <c r="T9849" s="2" t="s">
        <v>1008</v>
      </c>
    </row>
    <row r="9850" spans="1:20">
      <c r="A9850" t="s">
        <v>10922</v>
      </c>
      <c r="B9850" s="1">
        <v>42980</v>
      </c>
      <c r="C9850" s="1">
        <v>42982</v>
      </c>
      <c r="D9850" t="s">
        <v>933</v>
      </c>
      <c r="E9850" t="s">
        <v>818</v>
      </c>
      <c r="F9850" t="s">
        <v>3658</v>
      </c>
      <c r="G9850">
        <v>147.91999999999999</v>
      </c>
      <c r="H9850">
        <v>5</v>
      </c>
      <c r="I9850">
        <v>0.2</v>
      </c>
      <c r="J9850">
        <v>46.225000000000001</v>
      </c>
      <c r="K9850" s="2" t="s">
        <v>935</v>
      </c>
      <c r="L9850" s="2" t="s">
        <v>904</v>
      </c>
      <c r="M9850" s="2" t="s">
        <v>949</v>
      </c>
      <c r="N9850" s="2">
        <v>90008</v>
      </c>
      <c r="O9850" s="2" t="s">
        <v>950</v>
      </c>
      <c r="P9850" s="2" t="s">
        <v>951</v>
      </c>
      <c r="Q9850" s="2" t="s">
        <v>980</v>
      </c>
      <c r="R9850" s="2" t="s">
        <v>3659</v>
      </c>
      <c r="S9850" s="2" t="s">
        <v>8324</v>
      </c>
      <c r="T9850" s="2" t="s">
        <v>1008</v>
      </c>
    </row>
    <row r="9851" spans="1:20">
      <c r="A9851" t="s">
        <v>10923</v>
      </c>
      <c r="B9851" s="1">
        <v>41741</v>
      </c>
      <c r="C9851" s="1">
        <v>41747</v>
      </c>
      <c r="D9851" t="s">
        <v>957</v>
      </c>
      <c r="E9851" t="s">
        <v>609</v>
      </c>
      <c r="F9851" t="s">
        <v>6996</v>
      </c>
      <c r="G9851">
        <v>39.68</v>
      </c>
      <c r="H9851">
        <v>2</v>
      </c>
      <c r="I9851">
        <v>0</v>
      </c>
      <c r="J9851">
        <v>16.268799999999999</v>
      </c>
      <c r="K9851" s="2" t="s">
        <v>935</v>
      </c>
      <c r="L9851" s="2" t="s">
        <v>10905</v>
      </c>
      <c r="M9851" s="2" t="s">
        <v>949</v>
      </c>
      <c r="N9851" s="2">
        <v>95240</v>
      </c>
      <c r="O9851" s="2" t="s">
        <v>950</v>
      </c>
      <c r="P9851" s="2" t="s">
        <v>951</v>
      </c>
      <c r="Q9851" s="2" t="s">
        <v>973</v>
      </c>
      <c r="R9851" s="2" t="s">
        <v>6997</v>
      </c>
      <c r="S9851" s="2" t="s">
        <v>5101</v>
      </c>
      <c r="T9851" s="2" t="s">
        <v>955</v>
      </c>
    </row>
    <row r="9852" spans="1:20">
      <c r="A9852" t="s">
        <v>10924</v>
      </c>
      <c r="B9852" s="1">
        <v>42492</v>
      </c>
      <c r="C9852" s="1">
        <v>42496</v>
      </c>
      <c r="D9852" t="s">
        <v>957</v>
      </c>
      <c r="E9852" t="s">
        <v>609</v>
      </c>
      <c r="F9852" t="s">
        <v>2753</v>
      </c>
      <c r="G9852">
        <v>12.56</v>
      </c>
      <c r="H9852">
        <v>2</v>
      </c>
      <c r="I9852">
        <v>0</v>
      </c>
      <c r="J9852">
        <v>4.0191999999999997</v>
      </c>
      <c r="K9852" s="2" t="s">
        <v>935</v>
      </c>
      <c r="L9852" s="2" t="s">
        <v>903</v>
      </c>
      <c r="M9852" s="2" t="s">
        <v>1147</v>
      </c>
      <c r="N9852" s="2">
        <v>10009</v>
      </c>
      <c r="O9852" s="2" t="s">
        <v>1043</v>
      </c>
      <c r="P9852" s="2" t="s">
        <v>939</v>
      </c>
      <c r="Q9852" s="2" t="s">
        <v>969</v>
      </c>
      <c r="R9852" s="2" t="s">
        <v>2754</v>
      </c>
      <c r="S9852" s="2" t="s">
        <v>5101</v>
      </c>
      <c r="T9852" s="2" t="s">
        <v>955</v>
      </c>
    </row>
    <row r="9853" spans="1:20">
      <c r="A9853" t="s">
        <v>10924</v>
      </c>
      <c r="B9853" s="1">
        <v>42492</v>
      </c>
      <c r="C9853" s="1">
        <v>42496</v>
      </c>
      <c r="D9853" t="s">
        <v>957</v>
      </c>
      <c r="E9853" t="s">
        <v>609</v>
      </c>
      <c r="F9853" t="s">
        <v>2420</v>
      </c>
      <c r="G9853">
        <v>90.48</v>
      </c>
      <c r="H9853">
        <v>3</v>
      </c>
      <c r="I9853">
        <v>0.2</v>
      </c>
      <c r="J9853">
        <v>33.93</v>
      </c>
      <c r="K9853" s="2" t="s">
        <v>935</v>
      </c>
      <c r="L9853" s="2" t="s">
        <v>903</v>
      </c>
      <c r="M9853" s="2" t="s">
        <v>1147</v>
      </c>
      <c r="N9853" s="2">
        <v>10009</v>
      </c>
      <c r="O9853" s="2" t="s">
        <v>1043</v>
      </c>
      <c r="P9853" s="2" t="s">
        <v>951</v>
      </c>
      <c r="Q9853" s="2" t="s">
        <v>980</v>
      </c>
      <c r="R9853" s="2" t="s">
        <v>2422</v>
      </c>
      <c r="S9853" s="2" t="s">
        <v>5101</v>
      </c>
      <c r="T9853" s="2" t="s">
        <v>955</v>
      </c>
    </row>
    <row r="9854" spans="1:20">
      <c r="A9854" t="s">
        <v>10924</v>
      </c>
      <c r="B9854" s="1">
        <v>42492</v>
      </c>
      <c r="C9854" s="1">
        <v>42496</v>
      </c>
      <c r="D9854" t="s">
        <v>957</v>
      </c>
      <c r="E9854" t="s">
        <v>609</v>
      </c>
      <c r="F9854" t="s">
        <v>5220</v>
      </c>
      <c r="G9854">
        <v>13.08</v>
      </c>
      <c r="H9854">
        <v>2</v>
      </c>
      <c r="I9854">
        <v>0</v>
      </c>
      <c r="J9854">
        <v>6.0167999999999999</v>
      </c>
      <c r="K9854" s="2" t="s">
        <v>935</v>
      </c>
      <c r="L9854" s="2" t="s">
        <v>903</v>
      </c>
      <c r="M9854" s="2" t="s">
        <v>1147</v>
      </c>
      <c r="N9854" s="2">
        <v>10009</v>
      </c>
      <c r="O9854" s="2" t="s">
        <v>1043</v>
      </c>
      <c r="P9854" s="2" t="s">
        <v>951</v>
      </c>
      <c r="Q9854" s="2" t="s">
        <v>993</v>
      </c>
      <c r="R9854" s="2" t="s">
        <v>5221</v>
      </c>
      <c r="S9854" s="2" t="s">
        <v>5101</v>
      </c>
      <c r="T9854" s="2" t="s">
        <v>955</v>
      </c>
    </row>
    <row r="9855" spans="1:20">
      <c r="A9855" t="s">
        <v>10924</v>
      </c>
      <c r="B9855" s="1">
        <v>42492</v>
      </c>
      <c r="C9855" s="1">
        <v>42496</v>
      </c>
      <c r="D9855" t="s">
        <v>957</v>
      </c>
      <c r="E9855" t="s">
        <v>609</v>
      </c>
      <c r="F9855" t="s">
        <v>2922</v>
      </c>
      <c r="G9855">
        <v>214.7</v>
      </c>
      <c r="H9855">
        <v>5</v>
      </c>
      <c r="I9855">
        <v>0</v>
      </c>
      <c r="J9855">
        <v>83.733000000000004</v>
      </c>
      <c r="K9855" s="2" t="s">
        <v>935</v>
      </c>
      <c r="L9855" s="2" t="s">
        <v>903</v>
      </c>
      <c r="M9855" s="2" t="s">
        <v>1147</v>
      </c>
      <c r="N9855" s="2">
        <v>10009</v>
      </c>
      <c r="O9855" s="2" t="s">
        <v>1043</v>
      </c>
      <c r="P9855" s="2" t="s">
        <v>939</v>
      </c>
      <c r="Q9855" s="2" t="s">
        <v>969</v>
      </c>
      <c r="R9855" s="2" t="s">
        <v>2923</v>
      </c>
      <c r="S9855" s="2" t="s">
        <v>5101</v>
      </c>
      <c r="T9855" s="2" t="s">
        <v>955</v>
      </c>
    </row>
    <row r="9856" spans="1:20">
      <c r="A9856" t="s">
        <v>10925</v>
      </c>
      <c r="B9856" s="1">
        <v>42905</v>
      </c>
      <c r="C9856" s="1">
        <v>42909</v>
      </c>
      <c r="D9856" t="s">
        <v>957</v>
      </c>
      <c r="E9856" t="s">
        <v>710</v>
      </c>
      <c r="F9856" t="s">
        <v>7166</v>
      </c>
      <c r="G9856">
        <v>50.32</v>
      </c>
      <c r="H9856">
        <v>4</v>
      </c>
      <c r="I9856">
        <v>0</v>
      </c>
      <c r="J9856">
        <v>21.134399999999999</v>
      </c>
      <c r="K9856" s="2" t="s">
        <v>935</v>
      </c>
      <c r="L9856" s="2" t="s">
        <v>906</v>
      </c>
      <c r="M9856" s="2" t="s">
        <v>949</v>
      </c>
      <c r="N9856" s="2">
        <v>94109</v>
      </c>
      <c r="O9856" s="2" t="s">
        <v>950</v>
      </c>
      <c r="P9856" s="2" t="s">
        <v>939</v>
      </c>
      <c r="Q9856" s="2" t="s">
        <v>969</v>
      </c>
      <c r="R9856" s="2" t="s">
        <v>7167</v>
      </c>
      <c r="S9856" s="2" t="s">
        <v>6141</v>
      </c>
      <c r="T9856" s="2" t="s">
        <v>943</v>
      </c>
    </row>
    <row r="9857" spans="1:20">
      <c r="A9857" t="s">
        <v>10925</v>
      </c>
      <c r="B9857" s="1">
        <v>42905</v>
      </c>
      <c r="C9857" s="1">
        <v>42909</v>
      </c>
      <c r="D9857" t="s">
        <v>957</v>
      </c>
      <c r="E9857" t="s">
        <v>710</v>
      </c>
      <c r="F9857" t="s">
        <v>6524</v>
      </c>
      <c r="G9857">
        <v>24.56</v>
      </c>
      <c r="H9857">
        <v>2</v>
      </c>
      <c r="I9857">
        <v>0</v>
      </c>
      <c r="J9857">
        <v>11.543200000000001</v>
      </c>
      <c r="K9857" s="2" t="s">
        <v>935</v>
      </c>
      <c r="L9857" s="2" t="s">
        <v>906</v>
      </c>
      <c r="M9857" s="2" t="s">
        <v>949</v>
      </c>
      <c r="N9857" s="2">
        <v>94109</v>
      </c>
      <c r="O9857" s="2" t="s">
        <v>950</v>
      </c>
      <c r="P9857" s="2" t="s">
        <v>951</v>
      </c>
      <c r="Q9857" s="2" t="s">
        <v>993</v>
      </c>
      <c r="R9857" s="2" t="s">
        <v>6525</v>
      </c>
      <c r="S9857" s="2" t="s">
        <v>6141</v>
      </c>
      <c r="T9857" s="2" t="s">
        <v>943</v>
      </c>
    </row>
    <row r="9858" spans="1:20">
      <c r="A9858" t="s">
        <v>10926</v>
      </c>
      <c r="B9858" s="1">
        <v>41949</v>
      </c>
      <c r="C9858" s="1">
        <v>41954</v>
      </c>
      <c r="D9858" t="s">
        <v>957</v>
      </c>
      <c r="E9858" t="s">
        <v>710</v>
      </c>
      <c r="F9858" t="s">
        <v>1162</v>
      </c>
      <c r="G9858">
        <v>43.68</v>
      </c>
      <c r="H9858">
        <v>6</v>
      </c>
      <c r="I9858">
        <v>0</v>
      </c>
      <c r="J9858">
        <v>20.9664</v>
      </c>
      <c r="K9858" s="2" t="s">
        <v>935</v>
      </c>
      <c r="L9858" s="2" t="s">
        <v>1347</v>
      </c>
      <c r="M9858" s="2" t="s">
        <v>2025</v>
      </c>
      <c r="N9858" s="2">
        <v>31907</v>
      </c>
      <c r="O9858" s="2" t="s">
        <v>938</v>
      </c>
      <c r="P9858" s="2" t="s">
        <v>951</v>
      </c>
      <c r="Q9858" s="2" t="s">
        <v>993</v>
      </c>
      <c r="R9858" s="2" t="s">
        <v>1163</v>
      </c>
      <c r="S9858" s="2" t="s">
        <v>6141</v>
      </c>
      <c r="T9858" s="2" t="s">
        <v>943</v>
      </c>
    </row>
    <row r="9859" spans="1:20">
      <c r="A9859" t="s">
        <v>10927</v>
      </c>
      <c r="B9859" s="1">
        <v>42089</v>
      </c>
      <c r="C9859" s="1">
        <v>42093</v>
      </c>
      <c r="D9859" t="s">
        <v>957</v>
      </c>
      <c r="E9859" t="s">
        <v>281</v>
      </c>
      <c r="F9859" t="s">
        <v>2317</v>
      </c>
      <c r="G9859">
        <v>3393.68</v>
      </c>
      <c r="H9859">
        <v>8</v>
      </c>
      <c r="I9859">
        <v>0</v>
      </c>
      <c r="J9859">
        <v>610.86239999999998</v>
      </c>
      <c r="K9859" s="2" t="s">
        <v>935</v>
      </c>
      <c r="L9859" s="2" t="s">
        <v>905</v>
      </c>
      <c r="M9859" s="2" t="s">
        <v>998</v>
      </c>
      <c r="N9859" s="2">
        <v>98103</v>
      </c>
      <c r="O9859" s="2" t="s">
        <v>950</v>
      </c>
      <c r="P9859" s="2" t="s">
        <v>939</v>
      </c>
      <c r="Q9859" s="2" t="s">
        <v>961</v>
      </c>
      <c r="R9859" s="2" t="s">
        <v>892</v>
      </c>
      <c r="S9859" s="2" t="s">
        <v>2595</v>
      </c>
      <c r="T9859" s="2" t="s">
        <v>955</v>
      </c>
    </row>
    <row r="9860" spans="1:20">
      <c r="A9860" t="s">
        <v>10928</v>
      </c>
      <c r="B9860" s="1">
        <v>42749</v>
      </c>
      <c r="C9860" s="1">
        <v>42755</v>
      </c>
      <c r="D9860" t="s">
        <v>957</v>
      </c>
      <c r="E9860" t="s">
        <v>423</v>
      </c>
      <c r="F9860" t="s">
        <v>1468</v>
      </c>
      <c r="G9860">
        <v>67.400000000000006</v>
      </c>
      <c r="H9860">
        <v>5</v>
      </c>
      <c r="I9860">
        <v>0</v>
      </c>
      <c r="J9860">
        <v>17.524000000000001</v>
      </c>
      <c r="K9860" s="2" t="s">
        <v>935</v>
      </c>
      <c r="L9860" s="2" t="s">
        <v>2194</v>
      </c>
      <c r="M9860" s="2" t="s">
        <v>1136</v>
      </c>
      <c r="N9860" s="2">
        <v>47374</v>
      </c>
      <c r="O9860" s="2" t="s">
        <v>1005</v>
      </c>
      <c r="P9860" s="2" t="s">
        <v>951</v>
      </c>
      <c r="Q9860" s="2" t="s">
        <v>965</v>
      </c>
      <c r="R9860" s="2" t="s">
        <v>1469</v>
      </c>
      <c r="S9860" s="2" t="s">
        <v>3572</v>
      </c>
      <c r="T9860" s="2" t="s">
        <v>1008</v>
      </c>
    </row>
    <row r="9861" spans="1:20">
      <c r="A9861" t="s">
        <v>10928</v>
      </c>
      <c r="B9861" s="1">
        <v>42749</v>
      </c>
      <c r="C9861" s="1">
        <v>42755</v>
      </c>
      <c r="D9861" t="s">
        <v>957</v>
      </c>
      <c r="E9861" t="s">
        <v>423</v>
      </c>
      <c r="F9861" t="s">
        <v>1784</v>
      </c>
      <c r="G9861">
        <v>2.52</v>
      </c>
      <c r="H9861">
        <v>2</v>
      </c>
      <c r="I9861">
        <v>0</v>
      </c>
      <c r="J9861">
        <v>0.1008</v>
      </c>
      <c r="K9861" s="2" t="s">
        <v>935</v>
      </c>
      <c r="L9861" s="2" t="s">
        <v>2194</v>
      </c>
      <c r="M9861" s="2" t="s">
        <v>1136</v>
      </c>
      <c r="N9861" s="2">
        <v>47374</v>
      </c>
      <c r="O9861" s="2" t="s">
        <v>1005</v>
      </c>
      <c r="P9861" s="2" t="s">
        <v>951</v>
      </c>
      <c r="Q9861" s="2" t="s">
        <v>1148</v>
      </c>
      <c r="R9861" s="2" t="s">
        <v>1786</v>
      </c>
      <c r="S9861" s="2" t="s">
        <v>3572</v>
      </c>
      <c r="T9861" s="2" t="s">
        <v>1008</v>
      </c>
    </row>
    <row r="9862" spans="1:20">
      <c r="A9862" t="s">
        <v>10928</v>
      </c>
      <c r="B9862" s="1">
        <v>42749</v>
      </c>
      <c r="C9862" s="1">
        <v>42755</v>
      </c>
      <c r="D9862" t="s">
        <v>957</v>
      </c>
      <c r="E9862" t="s">
        <v>423</v>
      </c>
      <c r="F9862" t="s">
        <v>4562</v>
      </c>
      <c r="G9862">
        <v>67.8</v>
      </c>
      <c r="H9862">
        <v>4</v>
      </c>
      <c r="I9862">
        <v>0</v>
      </c>
      <c r="J9862">
        <v>1.3560000000000001</v>
      </c>
      <c r="K9862" s="2" t="s">
        <v>935</v>
      </c>
      <c r="L9862" s="2" t="s">
        <v>2194</v>
      </c>
      <c r="M9862" s="2" t="s">
        <v>1136</v>
      </c>
      <c r="N9862" s="2">
        <v>47374</v>
      </c>
      <c r="O9862" s="2" t="s">
        <v>1005</v>
      </c>
      <c r="P9862" s="2" t="s">
        <v>976</v>
      </c>
      <c r="Q9862" s="2" t="s">
        <v>977</v>
      </c>
      <c r="R9862" s="2" t="s">
        <v>4564</v>
      </c>
      <c r="S9862" s="2" t="s">
        <v>3572</v>
      </c>
      <c r="T9862" s="2" t="s">
        <v>1008</v>
      </c>
    </row>
    <row r="9863" spans="1:20">
      <c r="A9863" t="s">
        <v>10928</v>
      </c>
      <c r="B9863" s="1">
        <v>42749</v>
      </c>
      <c r="C9863" s="1">
        <v>42755</v>
      </c>
      <c r="D9863" t="s">
        <v>957</v>
      </c>
      <c r="E9863" t="s">
        <v>423</v>
      </c>
      <c r="F9863" t="s">
        <v>5105</v>
      </c>
      <c r="G9863">
        <v>18.760000000000002</v>
      </c>
      <c r="H9863">
        <v>2</v>
      </c>
      <c r="I9863">
        <v>0</v>
      </c>
      <c r="J9863">
        <v>5.2527999999999997</v>
      </c>
      <c r="K9863" s="2" t="s">
        <v>935</v>
      </c>
      <c r="L9863" s="2" t="s">
        <v>2194</v>
      </c>
      <c r="M9863" s="2" t="s">
        <v>1136</v>
      </c>
      <c r="N9863" s="2">
        <v>47374</v>
      </c>
      <c r="O9863" s="2" t="s">
        <v>1005</v>
      </c>
      <c r="P9863" s="2" t="s">
        <v>951</v>
      </c>
      <c r="Q9863" s="2" t="s">
        <v>965</v>
      </c>
      <c r="R9863" s="2" t="s">
        <v>3229</v>
      </c>
      <c r="S9863" s="2" t="s">
        <v>3572</v>
      </c>
      <c r="T9863" s="2" t="s">
        <v>1008</v>
      </c>
    </row>
    <row r="9864" spans="1:20">
      <c r="A9864" t="s">
        <v>10928</v>
      </c>
      <c r="B9864" s="1">
        <v>42749</v>
      </c>
      <c r="C9864" s="1">
        <v>42755</v>
      </c>
      <c r="D9864" t="s">
        <v>957</v>
      </c>
      <c r="E9864" t="s">
        <v>423</v>
      </c>
      <c r="F9864" t="s">
        <v>2365</v>
      </c>
      <c r="G9864">
        <v>12.12</v>
      </c>
      <c r="H9864">
        <v>4</v>
      </c>
      <c r="I9864">
        <v>0</v>
      </c>
      <c r="J9864">
        <v>2.5451999999999999</v>
      </c>
      <c r="K9864" s="2" t="s">
        <v>935</v>
      </c>
      <c r="L9864" s="2" t="s">
        <v>2194</v>
      </c>
      <c r="M9864" s="2" t="s">
        <v>1136</v>
      </c>
      <c r="N9864" s="2">
        <v>47374</v>
      </c>
      <c r="O9864" s="2" t="s">
        <v>1005</v>
      </c>
      <c r="P9864" s="2" t="s">
        <v>976</v>
      </c>
      <c r="Q9864" s="2" t="s">
        <v>1054</v>
      </c>
      <c r="R9864" s="2" t="s">
        <v>2366</v>
      </c>
      <c r="S9864" s="2" t="s">
        <v>3572</v>
      </c>
      <c r="T9864" s="2" t="s">
        <v>1008</v>
      </c>
    </row>
    <row r="9865" spans="1:20">
      <c r="A9865" t="s">
        <v>10928</v>
      </c>
      <c r="B9865" s="1">
        <v>42749</v>
      </c>
      <c r="C9865" s="1">
        <v>42755</v>
      </c>
      <c r="D9865" t="s">
        <v>957</v>
      </c>
      <c r="E9865" t="s">
        <v>423</v>
      </c>
      <c r="F9865" t="s">
        <v>3480</v>
      </c>
      <c r="G9865">
        <v>11.34</v>
      </c>
      <c r="H9865">
        <v>1</v>
      </c>
      <c r="I9865">
        <v>0</v>
      </c>
      <c r="J9865">
        <v>5.5566000000000004</v>
      </c>
      <c r="K9865" s="2" t="s">
        <v>935</v>
      </c>
      <c r="L9865" s="2" t="s">
        <v>2194</v>
      </c>
      <c r="M9865" s="2" t="s">
        <v>1136</v>
      </c>
      <c r="N9865" s="2">
        <v>47374</v>
      </c>
      <c r="O9865" s="2" t="s">
        <v>1005</v>
      </c>
      <c r="P9865" s="2" t="s">
        <v>951</v>
      </c>
      <c r="Q9865" s="2" t="s">
        <v>993</v>
      </c>
      <c r="R9865" s="2" t="s">
        <v>3481</v>
      </c>
      <c r="S9865" s="2" t="s">
        <v>3572</v>
      </c>
      <c r="T9865" s="2" t="s">
        <v>1008</v>
      </c>
    </row>
    <row r="9866" spans="1:20">
      <c r="A9866" t="s">
        <v>10928</v>
      </c>
      <c r="B9866" s="1">
        <v>42749</v>
      </c>
      <c r="C9866" s="1">
        <v>42755</v>
      </c>
      <c r="D9866" t="s">
        <v>957</v>
      </c>
      <c r="E9866" t="s">
        <v>423</v>
      </c>
      <c r="F9866" t="s">
        <v>1774</v>
      </c>
      <c r="G9866">
        <v>159.80000000000001</v>
      </c>
      <c r="H9866">
        <v>4</v>
      </c>
      <c r="I9866">
        <v>0</v>
      </c>
      <c r="J9866">
        <v>70.311999999999998</v>
      </c>
      <c r="K9866" s="2" t="s">
        <v>935</v>
      </c>
      <c r="L9866" s="2" t="s">
        <v>2194</v>
      </c>
      <c r="M9866" s="2" t="s">
        <v>1136</v>
      </c>
      <c r="N9866" s="2">
        <v>47374</v>
      </c>
      <c r="O9866" s="2" t="s">
        <v>1005</v>
      </c>
      <c r="P9866" s="2" t="s">
        <v>976</v>
      </c>
      <c r="Q9866" s="2" t="s">
        <v>1054</v>
      </c>
      <c r="R9866" s="2" t="s">
        <v>1776</v>
      </c>
      <c r="S9866" s="2" t="s">
        <v>3572</v>
      </c>
      <c r="T9866" s="2" t="s">
        <v>1008</v>
      </c>
    </row>
    <row r="9867" spans="1:20">
      <c r="A9867" t="s">
        <v>10928</v>
      </c>
      <c r="B9867" s="1">
        <v>42749</v>
      </c>
      <c r="C9867" s="1">
        <v>42755</v>
      </c>
      <c r="D9867" t="s">
        <v>957</v>
      </c>
      <c r="E9867" t="s">
        <v>423</v>
      </c>
      <c r="F9867" t="s">
        <v>5080</v>
      </c>
      <c r="G9867">
        <v>18.96</v>
      </c>
      <c r="H9867">
        <v>2</v>
      </c>
      <c r="I9867">
        <v>0</v>
      </c>
      <c r="J9867">
        <v>8.532</v>
      </c>
      <c r="K9867" s="2" t="s">
        <v>935</v>
      </c>
      <c r="L9867" s="2" t="s">
        <v>2194</v>
      </c>
      <c r="M9867" s="2" t="s">
        <v>1136</v>
      </c>
      <c r="N9867" s="2">
        <v>47374</v>
      </c>
      <c r="O9867" s="2" t="s">
        <v>1005</v>
      </c>
      <c r="P9867" s="2" t="s">
        <v>939</v>
      </c>
      <c r="Q9867" s="2" t="s">
        <v>969</v>
      </c>
      <c r="R9867" s="2" t="s">
        <v>5081</v>
      </c>
      <c r="S9867" s="2" t="s">
        <v>3572</v>
      </c>
      <c r="T9867" s="2" t="s">
        <v>1008</v>
      </c>
    </row>
    <row r="9868" spans="1:20">
      <c r="A9868" t="s">
        <v>10929</v>
      </c>
      <c r="B9868" s="1">
        <v>42089</v>
      </c>
      <c r="C9868" s="1">
        <v>42091</v>
      </c>
      <c r="D9868" t="s">
        <v>933</v>
      </c>
      <c r="E9868" t="s">
        <v>472</v>
      </c>
      <c r="F9868" t="s">
        <v>6299</v>
      </c>
      <c r="G9868">
        <v>1085.42</v>
      </c>
      <c r="H9868">
        <v>7</v>
      </c>
      <c r="I9868">
        <v>0</v>
      </c>
      <c r="J9868">
        <v>282.20920000000001</v>
      </c>
      <c r="K9868" s="2" t="s">
        <v>935</v>
      </c>
      <c r="L9868" s="2" t="s">
        <v>903</v>
      </c>
      <c r="M9868" s="2" t="s">
        <v>1147</v>
      </c>
      <c r="N9868" s="2">
        <v>10009</v>
      </c>
      <c r="O9868" s="2" t="s">
        <v>1043</v>
      </c>
      <c r="P9868" s="2" t="s">
        <v>951</v>
      </c>
      <c r="Q9868" s="2" t="s">
        <v>965</v>
      </c>
      <c r="R9868" s="2" t="s">
        <v>6300</v>
      </c>
      <c r="S9868" s="2" t="s">
        <v>3997</v>
      </c>
      <c r="T9868" s="2" t="s">
        <v>955</v>
      </c>
    </row>
    <row r="9869" spans="1:20">
      <c r="A9869" t="s">
        <v>10929</v>
      </c>
      <c r="B9869" s="1">
        <v>42089</v>
      </c>
      <c r="C9869" s="1">
        <v>42091</v>
      </c>
      <c r="D9869" t="s">
        <v>933</v>
      </c>
      <c r="E9869" t="s">
        <v>472</v>
      </c>
      <c r="F9869" t="s">
        <v>6677</v>
      </c>
      <c r="G9869">
        <v>13.11</v>
      </c>
      <c r="H9869">
        <v>3</v>
      </c>
      <c r="I9869">
        <v>0</v>
      </c>
      <c r="J9869">
        <v>3.4085999999999999</v>
      </c>
      <c r="K9869" s="2" t="s">
        <v>935</v>
      </c>
      <c r="L9869" s="2" t="s">
        <v>903</v>
      </c>
      <c r="M9869" s="2" t="s">
        <v>1147</v>
      </c>
      <c r="N9869" s="2">
        <v>10009</v>
      </c>
      <c r="O9869" s="2" t="s">
        <v>1043</v>
      </c>
      <c r="P9869" s="2" t="s">
        <v>951</v>
      </c>
      <c r="Q9869" s="2" t="s">
        <v>983</v>
      </c>
      <c r="R9869" s="2" t="s">
        <v>6678</v>
      </c>
      <c r="S9869" s="2" t="s">
        <v>3997</v>
      </c>
      <c r="T9869" s="2" t="s">
        <v>955</v>
      </c>
    </row>
    <row r="9870" spans="1:20">
      <c r="A9870" t="s">
        <v>10930</v>
      </c>
      <c r="B9870" s="1">
        <v>41944</v>
      </c>
      <c r="C9870" s="1">
        <v>41946</v>
      </c>
      <c r="D9870" t="s">
        <v>1079</v>
      </c>
      <c r="E9870" t="s">
        <v>159</v>
      </c>
      <c r="F9870" t="s">
        <v>2922</v>
      </c>
      <c r="G9870">
        <v>68.703999999999994</v>
      </c>
      <c r="H9870">
        <v>2</v>
      </c>
      <c r="I9870">
        <v>0.2</v>
      </c>
      <c r="J9870">
        <v>16.3172</v>
      </c>
      <c r="K9870" s="2" t="s">
        <v>935</v>
      </c>
      <c r="L9870" s="2" t="s">
        <v>10931</v>
      </c>
      <c r="M9870" s="2" t="s">
        <v>1348</v>
      </c>
      <c r="N9870" s="2">
        <v>45040</v>
      </c>
      <c r="O9870" s="2" t="s">
        <v>1043</v>
      </c>
      <c r="P9870" s="2" t="s">
        <v>939</v>
      </c>
      <c r="Q9870" s="2" t="s">
        <v>969</v>
      </c>
      <c r="R9870" s="2" t="s">
        <v>2923</v>
      </c>
      <c r="S9870" s="2" t="s">
        <v>1694</v>
      </c>
      <c r="T9870" s="2" t="s">
        <v>955</v>
      </c>
    </row>
    <row r="9871" spans="1:20">
      <c r="A9871" t="s">
        <v>10930</v>
      </c>
      <c r="B9871" s="1">
        <v>41944</v>
      </c>
      <c r="C9871" s="1">
        <v>41946</v>
      </c>
      <c r="D9871" t="s">
        <v>1079</v>
      </c>
      <c r="E9871" t="s">
        <v>159</v>
      </c>
      <c r="F9871" t="s">
        <v>7079</v>
      </c>
      <c r="G9871">
        <v>3.1320000000000001</v>
      </c>
      <c r="H9871">
        <v>2</v>
      </c>
      <c r="I9871">
        <v>0.7</v>
      </c>
      <c r="J9871">
        <v>-2.61</v>
      </c>
      <c r="K9871" s="2" t="s">
        <v>935</v>
      </c>
      <c r="L9871" s="2" t="s">
        <v>10931</v>
      </c>
      <c r="M9871" s="2" t="s">
        <v>1348</v>
      </c>
      <c r="N9871" s="2">
        <v>45040</v>
      </c>
      <c r="O9871" s="2" t="s">
        <v>1043</v>
      </c>
      <c r="P9871" s="2" t="s">
        <v>951</v>
      </c>
      <c r="Q9871" s="2" t="s">
        <v>980</v>
      </c>
      <c r="R9871" s="2" t="s">
        <v>7080</v>
      </c>
      <c r="S9871" s="2" t="s">
        <v>1694</v>
      </c>
      <c r="T9871" s="2" t="s">
        <v>955</v>
      </c>
    </row>
    <row r="9872" spans="1:20">
      <c r="A9872" t="s">
        <v>10930</v>
      </c>
      <c r="B9872" s="1">
        <v>41944</v>
      </c>
      <c r="C9872" s="1">
        <v>41946</v>
      </c>
      <c r="D9872" t="s">
        <v>1079</v>
      </c>
      <c r="E9872" t="s">
        <v>159</v>
      </c>
      <c r="F9872" t="s">
        <v>2424</v>
      </c>
      <c r="G9872">
        <v>22.428000000000001</v>
      </c>
      <c r="H9872">
        <v>3</v>
      </c>
      <c r="I9872">
        <v>0.7</v>
      </c>
      <c r="J9872">
        <v>-17.942399999999999</v>
      </c>
      <c r="K9872" s="2" t="s">
        <v>935</v>
      </c>
      <c r="L9872" s="2" t="s">
        <v>10931</v>
      </c>
      <c r="M9872" s="2" t="s">
        <v>1348</v>
      </c>
      <c r="N9872" s="2">
        <v>45040</v>
      </c>
      <c r="O9872" s="2" t="s">
        <v>1043</v>
      </c>
      <c r="P9872" s="2" t="s">
        <v>951</v>
      </c>
      <c r="Q9872" s="2" t="s">
        <v>980</v>
      </c>
      <c r="R9872" s="2" t="s">
        <v>2425</v>
      </c>
      <c r="S9872" s="2" t="s">
        <v>1694</v>
      </c>
      <c r="T9872" s="2" t="s">
        <v>955</v>
      </c>
    </row>
    <row r="9873" spans="1:20">
      <c r="A9873" t="s">
        <v>10932</v>
      </c>
      <c r="B9873" s="1">
        <v>43014</v>
      </c>
      <c r="C9873" s="1">
        <v>43014</v>
      </c>
      <c r="D9873" t="s">
        <v>2041</v>
      </c>
      <c r="E9873" t="s">
        <v>764</v>
      </c>
      <c r="F9873" t="s">
        <v>1795</v>
      </c>
      <c r="G9873">
        <v>290.33600000000001</v>
      </c>
      <c r="H9873">
        <v>2</v>
      </c>
      <c r="I9873">
        <v>0.2</v>
      </c>
      <c r="J9873">
        <v>32.662799999999997</v>
      </c>
      <c r="K9873" s="2" t="s">
        <v>935</v>
      </c>
      <c r="L9873" s="2" t="s">
        <v>1180</v>
      </c>
      <c r="M9873" s="2" t="s">
        <v>1099</v>
      </c>
      <c r="N9873" s="2">
        <v>60623</v>
      </c>
      <c r="O9873" s="2" t="s">
        <v>1005</v>
      </c>
      <c r="P9873" s="2" t="s">
        <v>951</v>
      </c>
      <c r="Q9873" s="2" t="s">
        <v>965</v>
      </c>
      <c r="R9873" s="2" t="s">
        <v>1796</v>
      </c>
      <c r="S9873" s="2" t="s">
        <v>6825</v>
      </c>
      <c r="T9873" s="2" t="s">
        <v>943</v>
      </c>
    </row>
    <row r="9874" spans="1:20">
      <c r="A9874" t="s">
        <v>10932</v>
      </c>
      <c r="B9874" s="1">
        <v>43014</v>
      </c>
      <c r="C9874" s="1">
        <v>43014</v>
      </c>
      <c r="D9874" t="s">
        <v>2041</v>
      </c>
      <c r="E9874" t="s">
        <v>764</v>
      </c>
      <c r="F9874" t="s">
        <v>3602</v>
      </c>
      <c r="G9874">
        <v>19.152000000000001</v>
      </c>
      <c r="H9874">
        <v>2</v>
      </c>
      <c r="I9874">
        <v>0.2</v>
      </c>
      <c r="J9874">
        <v>1.1970000000000001</v>
      </c>
      <c r="K9874" s="2" t="s">
        <v>935</v>
      </c>
      <c r="L9874" s="2" t="s">
        <v>1180</v>
      </c>
      <c r="M9874" s="2" t="s">
        <v>1099</v>
      </c>
      <c r="N9874" s="2">
        <v>60623</v>
      </c>
      <c r="O9874" s="2" t="s">
        <v>1005</v>
      </c>
      <c r="P9874" s="2" t="s">
        <v>951</v>
      </c>
      <c r="Q9874" s="2" t="s">
        <v>973</v>
      </c>
      <c r="R9874" s="2" t="s">
        <v>3561</v>
      </c>
      <c r="S9874" s="2" t="s">
        <v>6825</v>
      </c>
      <c r="T9874" s="2" t="s">
        <v>943</v>
      </c>
    </row>
    <row r="9875" spans="1:20">
      <c r="A9875" t="s">
        <v>10933</v>
      </c>
      <c r="B9875" s="1">
        <v>42714</v>
      </c>
      <c r="C9875" s="1">
        <v>42718</v>
      </c>
      <c r="D9875" t="s">
        <v>957</v>
      </c>
      <c r="E9875" t="s">
        <v>415</v>
      </c>
      <c r="F9875" t="s">
        <v>6655</v>
      </c>
      <c r="G9875">
        <v>6.48</v>
      </c>
      <c r="H9875">
        <v>1</v>
      </c>
      <c r="I9875">
        <v>0</v>
      </c>
      <c r="J9875">
        <v>3.1103999999999998</v>
      </c>
      <c r="K9875" s="2" t="s">
        <v>935</v>
      </c>
      <c r="L9875" s="2" t="s">
        <v>903</v>
      </c>
      <c r="M9875" s="2" t="s">
        <v>1147</v>
      </c>
      <c r="N9875" s="2">
        <v>10024</v>
      </c>
      <c r="O9875" s="2" t="s">
        <v>1043</v>
      </c>
      <c r="P9875" s="2" t="s">
        <v>951</v>
      </c>
      <c r="Q9875" s="2" t="s">
        <v>993</v>
      </c>
      <c r="R9875" s="2" t="s">
        <v>6656</v>
      </c>
      <c r="S9875" s="2" t="s">
        <v>3503</v>
      </c>
      <c r="T9875" s="2" t="s">
        <v>1008</v>
      </c>
    </row>
    <row r="9876" spans="1:20">
      <c r="A9876" t="s">
        <v>10934</v>
      </c>
      <c r="B9876" s="1">
        <v>42635</v>
      </c>
      <c r="C9876" s="1">
        <v>42637</v>
      </c>
      <c r="D9876" t="s">
        <v>933</v>
      </c>
      <c r="E9876" t="s">
        <v>528</v>
      </c>
      <c r="F9876" t="s">
        <v>3935</v>
      </c>
      <c r="G9876">
        <v>63.968000000000004</v>
      </c>
      <c r="H9876">
        <v>2</v>
      </c>
      <c r="I9876">
        <v>0.2</v>
      </c>
      <c r="J9876">
        <v>19.989999999999998</v>
      </c>
      <c r="K9876" s="2" t="s">
        <v>935</v>
      </c>
      <c r="L9876" s="2" t="s">
        <v>4298</v>
      </c>
      <c r="M9876" s="2" t="s">
        <v>1348</v>
      </c>
      <c r="N9876" s="2">
        <v>44134</v>
      </c>
      <c r="O9876" s="2" t="s">
        <v>1043</v>
      </c>
      <c r="P9876" s="2" t="s">
        <v>951</v>
      </c>
      <c r="Q9876" s="2" t="s">
        <v>1065</v>
      </c>
      <c r="R9876" s="2" t="s">
        <v>3936</v>
      </c>
      <c r="S9876" s="2" t="s">
        <v>4380</v>
      </c>
      <c r="T9876" s="2" t="s">
        <v>1008</v>
      </c>
    </row>
    <row r="9877" spans="1:20">
      <c r="A9877" t="s">
        <v>10935</v>
      </c>
      <c r="B9877" s="1">
        <v>42367</v>
      </c>
      <c r="C9877" s="1">
        <v>42374</v>
      </c>
      <c r="D9877" t="s">
        <v>957</v>
      </c>
      <c r="E9877" t="s">
        <v>222</v>
      </c>
      <c r="F9877" t="s">
        <v>10394</v>
      </c>
      <c r="G9877">
        <v>6.36</v>
      </c>
      <c r="H9877">
        <v>2</v>
      </c>
      <c r="I9877">
        <v>0</v>
      </c>
      <c r="J9877">
        <v>6.3600000000000004E-2</v>
      </c>
      <c r="K9877" s="2" t="s">
        <v>935</v>
      </c>
      <c r="L9877" s="2" t="s">
        <v>903</v>
      </c>
      <c r="M9877" s="2" t="s">
        <v>1147</v>
      </c>
      <c r="N9877" s="2">
        <v>10035</v>
      </c>
      <c r="O9877" s="2" t="s">
        <v>1043</v>
      </c>
      <c r="P9877" s="2" t="s">
        <v>951</v>
      </c>
      <c r="Q9877" s="2" t="s">
        <v>1419</v>
      </c>
      <c r="R9877" s="2" t="s">
        <v>10395</v>
      </c>
      <c r="S9877" s="2" t="s">
        <v>2162</v>
      </c>
      <c r="T9877" s="2" t="s">
        <v>943</v>
      </c>
    </row>
    <row r="9878" spans="1:20">
      <c r="A9878" t="s">
        <v>10936</v>
      </c>
      <c r="B9878" s="1">
        <v>42845</v>
      </c>
      <c r="C9878" s="1">
        <v>42846</v>
      </c>
      <c r="D9878" t="s">
        <v>1079</v>
      </c>
      <c r="E9878" t="s">
        <v>590</v>
      </c>
      <c r="F9878" t="s">
        <v>5317</v>
      </c>
      <c r="G9878">
        <v>848.54399999999998</v>
      </c>
      <c r="H9878">
        <v>4</v>
      </c>
      <c r="I9878">
        <v>0.2</v>
      </c>
      <c r="J9878">
        <v>-21.2136</v>
      </c>
      <c r="K9878" s="2" t="s">
        <v>935</v>
      </c>
      <c r="L9878" s="2" t="s">
        <v>2813</v>
      </c>
      <c r="M9878" s="2" t="s">
        <v>1348</v>
      </c>
      <c r="N9878" s="2">
        <v>44105</v>
      </c>
      <c r="O9878" s="2" t="s">
        <v>1043</v>
      </c>
      <c r="P9878" s="2" t="s">
        <v>951</v>
      </c>
      <c r="Q9878" s="2" t="s">
        <v>965</v>
      </c>
      <c r="R9878" s="2" t="s">
        <v>5318</v>
      </c>
      <c r="S9878" s="2" t="s">
        <v>4883</v>
      </c>
      <c r="T9878" s="2" t="s">
        <v>1008</v>
      </c>
    </row>
    <row r="9879" spans="1:20">
      <c r="A9879" t="s">
        <v>10936</v>
      </c>
      <c r="B9879" s="1">
        <v>42845</v>
      </c>
      <c r="C9879" s="1">
        <v>42846</v>
      </c>
      <c r="D9879" t="s">
        <v>1079</v>
      </c>
      <c r="E9879" t="s">
        <v>590</v>
      </c>
      <c r="F9879" t="s">
        <v>6341</v>
      </c>
      <c r="G9879">
        <v>8.6999999999999993</v>
      </c>
      <c r="H9879">
        <v>5</v>
      </c>
      <c r="I9879">
        <v>0.7</v>
      </c>
      <c r="J9879">
        <v>-6.38</v>
      </c>
      <c r="K9879" s="2" t="s">
        <v>935</v>
      </c>
      <c r="L9879" s="2" t="s">
        <v>2813</v>
      </c>
      <c r="M9879" s="2" t="s">
        <v>1348</v>
      </c>
      <c r="N9879" s="2">
        <v>44105</v>
      </c>
      <c r="O9879" s="2" t="s">
        <v>1043</v>
      </c>
      <c r="P9879" s="2" t="s">
        <v>951</v>
      </c>
      <c r="Q9879" s="2" t="s">
        <v>980</v>
      </c>
      <c r="R9879" s="2" t="s">
        <v>6342</v>
      </c>
      <c r="S9879" s="2" t="s">
        <v>4883</v>
      </c>
      <c r="T9879" s="2" t="s">
        <v>1008</v>
      </c>
    </row>
    <row r="9880" spans="1:20">
      <c r="A9880" t="s">
        <v>10936</v>
      </c>
      <c r="B9880" s="1">
        <v>42845</v>
      </c>
      <c r="C9880" s="1">
        <v>42846</v>
      </c>
      <c r="D9880" t="s">
        <v>1079</v>
      </c>
      <c r="E9880" t="s">
        <v>590</v>
      </c>
      <c r="F9880" t="s">
        <v>8973</v>
      </c>
      <c r="G9880">
        <v>122.38200000000001</v>
      </c>
      <c r="H9880">
        <v>3</v>
      </c>
      <c r="I9880">
        <v>0.4</v>
      </c>
      <c r="J9880">
        <v>-24.476400000000002</v>
      </c>
      <c r="K9880" s="2" t="s">
        <v>935</v>
      </c>
      <c r="L9880" s="2" t="s">
        <v>2813</v>
      </c>
      <c r="M9880" s="2" t="s">
        <v>1348</v>
      </c>
      <c r="N9880" s="2">
        <v>44105</v>
      </c>
      <c r="O9880" s="2" t="s">
        <v>1043</v>
      </c>
      <c r="P9880" s="2" t="s">
        <v>976</v>
      </c>
      <c r="Q9880" s="2" t="s">
        <v>977</v>
      </c>
      <c r="R9880" s="2" t="s">
        <v>8974</v>
      </c>
      <c r="S9880" s="2" t="s">
        <v>4883</v>
      </c>
      <c r="T9880" s="2" t="s">
        <v>1008</v>
      </c>
    </row>
    <row r="9881" spans="1:20">
      <c r="A9881" t="s">
        <v>10937</v>
      </c>
      <c r="B9881" s="1">
        <v>42603</v>
      </c>
      <c r="C9881" s="1">
        <v>42607</v>
      </c>
      <c r="D9881" t="s">
        <v>957</v>
      </c>
      <c r="E9881" t="s">
        <v>327</v>
      </c>
      <c r="F9881" t="s">
        <v>4184</v>
      </c>
      <c r="G9881">
        <v>573.17399999999998</v>
      </c>
      <c r="H9881">
        <v>7</v>
      </c>
      <c r="I9881">
        <v>0.1</v>
      </c>
      <c r="J9881">
        <v>63.686</v>
      </c>
      <c r="K9881" s="2" t="s">
        <v>935</v>
      </c>
      <c r="L9881" s="2" t="s">
        <v>903</v>
      </c>
      <c r="M9881" s="2" t="s">
        <v>1147</v>
      </c>
      <c r="N9881" s="2">
        <v>10035</v>
      </c>
      <c r="O9881" s="2" t="s">
        <v>1043</v>
      </c>
      <c r="P9881" s="2" t="s">
        <v>939</v>
      </c>
      <c r="Q9881" s="2" t="s">
        <v>945</v>
      </c>
      <c r="R9881" s="2" t="s">
        <v>4185</v>
      </c>
      <c r="S9881" s="2" t="s">
        <v>2890</v>
      </c>
      <c r="T9881" s="2" t="s">
        <v>943</v>
      </c>
    </row>
    <row r="9882" spans="1:20">
      <c r="A9882" t="s">
        <v>10938</v>
      </c>
      <c r="B9882" s="1">
        <v>42153</v>
      </c>
      <c r="C9882" s="1">
        <v>42155</v>
      </c>
      <c r="D9882" t="s">
        <v>1079</v>
      </c>
      <c r="E9882" t="s">
        <v>441</v>
      </c>
      <c r="F9882" t="s">
        <v>1832</v>
      </c>
      <c r="G9882">
        <v>85.055999999999997</v>
      </c>
      <c r="H9882">
        <v>3</v>
      </c>
      <c r="I9882">
        <v>0.2</v>
      </c>
      <c r="J9882">
        <v>28.706399999999999</v>
      </c>
      <c r="K9882" s="2" t="s">
        <v>935</v>
      </c>
      <c r="L9882" s="2" t="s">
        <v>2813</v>
      </c>
      <c r="M9882" s="2" t="s">
        <v>1348</v>
      </c>
      <c r="N9882" s="2">
        <v>44105</v>
      </c>
      <c r="O9882" s="2" t="s">
        <v>1043</v>
      </c>
      <c r="P9882" s="2" t="s">
        <v>951</v>
      </c>
      <c r="Q9882" s="2" t="s">
        <v>993</v>
      </c>
      <c r="R9882" s="2" t="s">
        <v>1076</v>
      </c>
      <c r="S9882" s="2" t="s">
        <v>3683</v>
      </c>
      <c r="T9882" s="2" t="s">
        <v>1008</v>
      </c>
    </row>
    <row r="9883" spans="1:20">
      <c r="A9883" t="s">
        <v>10939</v>
      </c>
      <c r="B9883" s="1">
        <v>41863</v>
      </c>
      <c r="C9883" s="1">
        <v>41864</v>
      </c>
      <c r="D9883" t="s">
        <v>1079</v>
      </c>
      <c r="E9883" t="s">
        <v>384</v>
      </c>
      <c r="F9883" t="s">
        <v>2964</v>
      </c>
      <c r="G9883">
        <v>14.04</v>
      </c>
      <c r="H9883">
        <v>3</v>
      </c>
      <c r="I9883">
        <v>0</v>
      </c>
      <c r="J9883">
        <v>6.7392000000000003</v>
      </c>
      <c r="K9883" s="2" t="s">
        <v>935</v>
      </c>
      <c r="L9883" s="2" t="s">
        <v>5922</v>
      </c>
      <c r="M9883" s="2" t="s">
        <v>2025</v>
      </c>
      <c r="N9883" s="2">
        <v>30188</v>
      </c>
      <c r="O9883" s="2" t="s">
        <v>938</v>
      </c>
      <c r="P9883" s="2" t="s">
        <v>951</v>
      </c>
      <c r="Q9883" s="2" t="s">
        <v>980</v>
      </c>
      <c r="R9883" s="2" t="s">
        <v>2965</v>
      </c>
      <c r="S9883" s="2" t="s">
        <v>3287</v>
      </c>
      <c r="T9883" s="2" t="s">
        <v>943</v>
      </c>
    </row>
    <row r="9884" spans="1:20">
      <c r="A9884" t="s">
        <v>10939</v>
      </c>
      <c r="B9884" s="1">
        <v>41863</v>
      </c>
      <c r="C9884" s="1">
        <v>41864</v>
      </c>
      <c r="D9884" t="s">
        <v>1079</v>
      </c>
      <c r="E9884" t="s">
        <v>384</v>
      </c>
      <c r="F9884" t="s">
        <v>4029</v>
      </c>
      <c r="G9884">
        <v>272.61</v>
      </c>
      <c r="H9884">
        <v>13</v>
      </c>
      <c r="I9884">
        <v>0</v>
      </c>
      <c r="J9884">
        <v>98.139600000000002</v>
      </c>
      <c r="K9884" s="2" t="s">
        <v>935</v>
      </c>
      <c r="L9884" s="2" t="s">
        <v>5922</v>
      </c>
      <c r="M9884" s="2" t="s">
        <v>2025</v>
      </c>
      <c r="N9884" s="2">
        <v>30188</v>
      </c>
      <c r="O9884" s="2" t="s">
        <v>938</v>
      </c>
      <c r="P9884" s="2" t="s">
        <v>976</v>
      </c>
      <c r="Q9884" s="2" t="s">
        <v>1054</v>
      </c>
      <c r="R9884" s="2" t="s">
        <v>4030</v>
      </c>
      <c r="S9884" s="2" t="s">
        <v>3287</v>
      </c>
      <c r="T9884" s="2" t="s">
        <v>943</v>
      </c>
    </row>
    <row r="9885" spans="1:20">
      <c r="A9885" t="s">
        <v>10940</v>
      </c>
      <c r="B9885" s="1">
        <v>41732</v>
      </c>
      <c r="C9885" s="1">
        <v>41737</v>
      </c>
      <c r="D9885" t="s">
        <v>957</v>
      </c>
      <c r="E9885" t="s">
        <v>778</v>
      </c>
      <c r="F9885" t="s">
        <v>2307</v>
      </c>
      <c r="G9885">
        <v>11.16</v>
      </c>
      <c r="H9885">
        <v>2</v>
      </c>
      <c r="I9885">
        <v>0</v>
      </c>
      <c r="J9885">
        <v>5.58</v>
      </c>
      <c r="K9885" s="2" t="s">
        <v>935</v>
      </c>
      <c r="L9885" s="2" t="s">
        <v>904</v>
      </c>
      <c r="M9885" s="2" t="s">
        <v>949</v>
      </c>
      <c r="N9885" s="2">
        <v>90008</v>
      </c>
      <c r="O9885" s="2" t="s">
        <v>950</v>
      </c>
      <c r="P9885" s="2" t="s">
        <v>951</v>
      </c>
      <c r="Q9885" s="2" t="s">
        <v>1065</v>
      </c>
      <c r="R9885" s="2" t="s">
        <v>1496</v>
      </c>
      <c r="S9885" s="2" t="s">
        <v>7125</v>
      </c>
      <c r="T9885" s="2" t="s">
        <v>955</v>
      </c>
    </row>
    <row r="9886" spans="1:20">
      <c r="A9886" t="s">
        <v>10940</v>
      </c>
      <c r="B9886" s="1">
        <v>41732</v>
      </c>
      <c r="C9886" s="1">
        <v>41737</v>
      </c>
      <c r="D9886" t="s">
        <v>957</v>
      </c>
      <c r="E9886" t="s">
        <v>778</v>
      </c>
      <c r="F9886" t="s">
        <v>5127</v>
      </c>
      <c r="G9886">
        <v>62.31</v>
      </c>
      <c r="H9886">
        <v>3</v>
      </c>
      <c r="I9886">
        <v>0</v>
      </c>
      <c r="J9886">
        <v>22.4316</v>
      </c>
      <c r="K9886" s="2" t="s">
        <v>935</v>
      </c>
      <c r="L9886" s="2" t="s">
        <v>904</v>
      </c>
      <c r="M9886" s="2" t="s">
        <v>949</v>
      </c>
      <c r="N9886" s="2">
        <v>90008</v>
      </c>
      <c r="O9886" s="2" t="s">
        <v>950</v>
      </c>
      <c r="P9886" s="2" t="s">
        <v>976</v>
      </c>
      <c r="Q9886" s="2" t="s">
        <v>1054</v>
      </c>
      <c r="R9886" s="2" t="s">
        <v>5128</v>
      </c>
      <c r="S9886" s="2" t="s">
        <v>7125</v>
      </c>
      <c r="T9886" s="2" t="s">
        <v>955</v>
      </c>
    </row>
    <row r="9887" spans="1:20">
      <c r="A9887" t="s">
        <v>10940</v>
      </c>
      <c r="B9887" s="1">
        <v>41732</v>
      </c>
      <c r="C9887" s="1">
        <v>41737</v>
      </c>
      <c r="D9887" t="s">
        <v>957</v>
      </c>
      <c r="E9887" t="s">
        <v>778</v>
      </c>
      <c r="F9887" t="s">
        <v>4779</v>
      </c>
      <c r="G9887">
        <v>159.97999999999999</v>
      </c>
      <c r="H9887">
        <v>2</v>
      </c>
      <c r="I9887">
        <v>0</v>
      </c>
      <c r="J9887">
        <v>57.592799999999997</v>
      </c>
      <c r="K9887" s="2" t="s">
        <v>935</v>
      </c>
      <c r="L9887" s="2" t="s">
        <v>904</v>
      </c>
      <c r="M9887" s="2" t="s">
        <v>949</v>
      </c>
      <c r="N9887" s="2">
        <v>90008</v>
      </c>
      <c r="O9887" s="2" t="s">
        <v>950</v>
      </c>
      <c r="P9887" s="2" t="s">
        <v>976</v>
      </c>
      <c r="Q9887" s="2" t="s">
        <v>1054</v>
      </c>
      <c r="R9887" s="2" t="s">
        <v>4780</v>
      </c>
      <c r="S9887" s="2" t="s">
        <v>7125</v>
      </c>
      <c r="T9887" s="2" t="s">
        <v>955</v>
      </c>
    </row>
    <row r="9888" spans="1:20">
      <c r="A9888" t="s">
        <v>10941</v>
      </c>
      <c r="B9888" s="1">
        <v>41662</v>
      </c>
      <c r="C9888" s="1">
        <v>41666</v>
      </c>
      <c r="D9888" t="s">
        <v>957</v>
      </c>
      <c r="E9888" t="s">
        <v>667</v>
      </c>
      <c r="F9888" t="s">
        <v>2585</v>
      </c>
      <c r="G9888">
        <v>5.94</v>
      </c>
      <c r="H9888">
        <v>3</v>
      </c>
      <c r="I9888">
        <v>0</v>
      </c>
      <c r="J9888">
        <v>0</v>
      </c>
      <c r="K9888" s="2" t="s">
        <v>935</v>
      </c>
      <c r="L9888" s="2" t="s">
        <v>908</v>
      </c>
      <c r="M9888" s="2" t="s">
        <v>1136</v>
      </c>
      <c r="N9888" s="2">
        <v>47905</v>
      </c>
      <c r="O9888" s="2" t="s">
        <v>1005</v>
      </c>
      <c r="P9888" s="2" t="s">
        <v>951</v>
      </c>
      <c r="Q9888" s="2" t="s">
        <v>1148</v>
      </c>
      <c r="R9888" s="2" t="s">
        <v>2586</v>
      </c>
      <c r="S9888" s="2" t="s">
        <v>5704</v>
      </c>
      <c r="T9888" s="2" t="s">
        <v>943</v>
      </c>
    </row>
    <row r="9889" spans="1:20">
      <c r="A9889" t="s">
        <v>10942</v>
      </c>
      <c r="B9889" s="1">
        <v>43020</v>
      </c>
      <c r="C9889" s="1">
        <v>43023</v>
      </c>
      <c r="D9889" t="s">
        <v>1079</v>
      </c>
      <c r="E9889" t="s">
        <v>300</v>
      </c>
      <c r="F9889" t="s">
        <v>5264</v>
      </c>
      <c r="G9889">
        <v>9.9600000000000009</v>
      </c>
      <c r="H9889">
        <v>2</v>
      </c>
      <c r="I9889">
        <v>0</v>
      </c>
      <c r="J9889">
        <v>4.6811999999999996</v>
      </c>
      <c r="K9889" s="2" t="s">
        <v>935</v>
      </c>
      <c r="L9889" s="2" t="s">
        <v>903</v>
      </c>
      <c r="M9889" s="2" t="s">
        <v>1147</v>
      </c>
      <c r="N9889" s="2">
        <v>10024</v>
      </c>
      <c r="O9889" s="2" t="s">
        <v>1043</v>
      </c>
      <c r="P9889" s="2" t="s">
        <v>951</v>
      </c>
      <c r="Q9889" s="2" t="s">
        <v>993</v>
      </c>
      <c r="R9889" s="2" t="s">
        <v>5265</v>
      </c>
      <c r="S9889" s="2" t="s">
        <v>2705</v>
      </c>
      <c r="T9889" s="2" t="s">
        <v>943</v>
      </c>
    </row>
    <row r="9890" spans="1:20">
      <c r="A9890" t="s">
        <v>10943</v>
      </c>
      <c r="B9890" s="1">
        <v>42224</v>
      </c>
      <c r="C9890" s="1">
        <v>42228</v>
      </c>
      <c r="D9890" t="s">
        <v>957</v>
      </c>
      <c r="E9890" t="s">
        <v>417</v>
      </c>
      <c r="F9890" t="s">
        <v>4779</v>
      </c>
      <c r="G9890">
        <v>79.989999999999995</v>
      </c>
      <c r="H9890">
        <v>1</v>
      </c>
      <c r="I9890">
        <v>0</v>
      </c>
      <c r="J9890">
        <v>28.796399999999998</v>
      </c>
      <c r="K9890" s="2" t="s">
        <v>935</v>
      </c>
      <c r="L9890" s="2" t="s">
        <v>8595</v>
      </c>
      <c r="M9890" s="2" t="s">
        <v>1147</v>
      </c>
      <c r="N9890" s="2">
        <v>13501</v>
      </c>
      <c r="O9890" s="2" t="s">
        <v>1043</v>
      </c>
      <c r="P9890" s="2" t="s">
        <v>976</v>
      </c>
      <c r="Q9890" s="2" t="s">
        <v>1054</v>
      </c>
      <c r="R9890" s="2" t="s">
        <v>4780</v>
      </c>
      <c r="S9890" s="2" t="s">
        <v>3516</v>
      </c>
      <c r="T9890" s="2" t="s">
        <v>943</v>
      </c>
    </row>
    <row r="9891" spans="1:20">
      <c r="A9891" t="s">
        <v>10944</v>
      </c>
      <c r="B9891" s="1">
        <v>42813</v>
      </c>
      <c r="C9891" s="1">
        <v>42814</v>
      </c>
      <c r="D9891" t="s">
        <v>1079</v>
      </c>
      <c r="E9891" t="s">
        <v>556</v>
      </c>
      <c r="F9891" t="s">
        <v>7894</v>
      </c>
      <c r="G9891">
        <v>8.94</v>
      </c>
      <c r="H9891">
        <v>3</v>
      </c>
      <c r="I9891">
        <v>0</v>
      </c>
      <c r="J9891">
        <v>2.4138000000000002</v>
      </c>
      <c r="K9891" s="2" t="s">
        <v>935</v>
      </c>
      <c r="L9891" s="2" t="s">
        <v>1892</v>
      </c>
      <c r="M9891" s="2" t="s">
        <v>1600</v>
      </c>
      <c r="N9891" s="2">
        <v>8701</v>
      </c>
      <c r="O9891" s="2" t="s">
        <v>1043</v>
      </c>
      <c r="P9891" s="2" t="s">
        <v>951</v>
      </c>
      <c r="Q9891" s="2" t="s">
        <v>973</v>
      </c>
      <c r="R9891" s="2" t="s">
        <v>7895</v>
      </c>
      <c r="S9891" s="2" t="s">
        <v>4580</v>
      </c>
      <c r="T9891" s="2" t="s">
        <v>955</v>
      </c>
    </row>
    <row r="9892" spans="1:20">
      <c r="A9892" t="s">
        <v>10945</v>
      </c>
      <c r="B9892" s="1">
        <v>42576</v>
      </c>
      <c r="C9892" s="1">
        <v>42579</v>
      </c>
      <c r="D9892" t="s">
        <v>933</v>
      </c>
      <c r="E9892" t="s">
        <v>118</v>
      </c>
      <c r="F9892" t="s">
        <v>6814</v>
      </c>
      <c r="G9892">
        <v>20.62</v>
      </c>
      <c r="H9892">
        <v>2</v>
      </c>
      <c r="I9892">
        <v>0</v>
      </c>
      <c r="J9892">
        <v>9.6913999999999998</v>
      </c>
      <c r="K9892" s="2" t="s">
        <v>935</v>
      </c>
      <c r="L9892" s="2" t="s">
        <v>3131</v>
      </c>
      <c r="M9892" s="2" t="s">
        <v>1014</v>
      </c>
      <c r="N9892" s="2">
        <v>53209</v>
      </c>
      <c r="O9892" s="2" t="s">
        <v>1005</v>
      </c>
      <c r="P9892" s="2" t="s">
        <v>951</v>
      </c>
      <c r="Q9892" s="2" t="s">
        <v>993</v>
      </c>
      <c r="R9892" s="2" t="s">
        <v>6815</v>
      </c>
      <c r="S9892" s="2" t="s">
        <v>1426</v>
      </c>
      <c r="T9892" s="2" t="s">
        <v>955</v>
      </c>
    </row>
    <row r="9893" spans="1:20">
      <c r="A9893" t="s">
        <v>10945</v>
      </c>
      <c r="B9893" s="1">
        <v>42576</v>
      </c>
      <c r="C9893" s="1">
        <v>42579</v>
      </c>
      <c r="D9893" t="s">
        <v>933</v>
      </c>
      <c r="E9893" t="s">
        <v>118</v>
      </c>
      <c r="F9893" t="s">
        <v>4099</v>
      </c>
      <c r="G9893">
        <v>124.25</v>
      </c>
      <c r="H9893">
        <v>7</v>
      </c>
      <c r="I9893">
        <v>0</v>
      </c>
      <c r="J9893">
        <v>48.457500000000003</v>
      </c>
      <c r="K9893" s="2" t="s">
        <v>935</v>
      </c>
      <c r="L9893" s="2" t="s">
        <v>3131</v>
      </c>
      <c r="M9893" s="2" t="s">
        <v>1014</v>
      </c>
      <c r="N9893" s="2">
        <v>53209</v>
      </c>
      <c r="O9893" s="2" t="s">
        <v>1005</v>
      </c>
      <c r="P9893" s="2" t="s">
        <v>976</v>
      </c>
      <c r="Q9893" s="2" t="s">
        <v>1054</v>
      </c>
      <c r="R9893" s="2" t="s">
        <v>4100</v>
      </c>
      <c r="S9893" s="2" t="s">
        <v>1426</v>
      </c>
      <c r="T9893" s="2" t="s">
        <v>955</v>
      </c>
    </row>
    <row r="9894" spans="1:20">
      <c r="A9894" t="s">
        <v>10945</v>
      </c>
      <c r="B9894" s="1">
        <v>42576</v>
      </c>
      <c r="C9894" s="1">
        <v>42579</v>
      </c>
      <c r="D9894" t="s">
        <v>933</v>
      </c>
      <c r="E9894" t="s">
        <v>118</v>
      </c>
      <c r="F9894" t="s">
        <v>2528</v>
      </c>
      <c r="G9894">
        <v>297.55</v>
      </c>
      <c r="H9894">
        <v>5</v>
      </c>
      <c r="I9894">
        <v>0</v>
      </c>
      <c r="J9894">
        <v>83.313999999999993</v>
      </c>
      <c r="K9894" s="2" t="s">
        <v>935</v>
      </c>
      <c r="L9894" s="2" t="s">
        <v>3131</v>
      </c>
      <c r="M9894" s="2" t="s">
        <v>1014</v>
      </c>
      <c r="N9894" s="2">
        <v>53209</v>
      </c>
      <c r="O9894" s="2" t="s">
        <v>1005</v>
      </c>
      <c r="P9894" s="2" t="s">
        <v>976</v>
      </c>
      <c r="Q9894" s="2" t="s">
        <v>977</v>
      </c>
      <c r="R9894" s="2" t="s">
        <v>2529</v>
      </c>
      <c r="S9894" s="2" t="s">
        <v>1426</v>
      </c>
      <c r="T9894" s="2" t="s">
        <v>955</v>
      </c>
    </row>
    <row r="9895" spans="1:20">
      <c r="A9895" t="s">
        <v>10945</v>
      </c>
      <c r="B9895" s="1">
        <v>42576</v>
      </c>
      <c r="C9895" s="1">
        <v>42579</v>
      </c>
      <c r="D9895" t="s">
        <v>933</v>
      </c>
      <c r="E9895" t="s">
        <v>118</v>
      </c>
      <c r="F9895" t="s">
        <v>8053</v>
      </c>
      <c r="G9895">
        <v>403.56</v>
      </c>
      <c r="H9895">
        <v>4</v>
      </c>
      <c r="I9895">
        <v>0</v>
      </c>
      <c r="J9895">
        <v>96.854399999999998</v>
      </c>
      <c r="K9895" s="2" t="s">
        <v>935</v>
      </c>
      <c r="L9895" s="2" t="s">
        <v>3131</v>
      </c>
      <c r="M9895" s="2" t="s">
        <v>1014</v>
      </c>
      <c r="N9895" s="2">
        <v>53209</v>
      </c>
      <c r="O9895" s="2" t="s">
        <v>1005</v>
      </c>
      <c r="P9895" s="2" t="s">
        <v>939</v>
      </c>
      <c r="Q9895" s="2" t="s">
        <v>945</v>
      </c>
      <c r="R9895" s="2" t="s">
        <v>8054</v>
      </c>
      <c r="S9895" s="2" t="s">
        <v>1426</v>
      </c>
      <c r="T9895" s="2" t="s">
        <v>955</v>
      </c>
    </row>
    <row r="9896" spans="1:20">
      <c r="A9896" t="s">
        <v>10945</v>
      </c>
      <c r="B9896" s="1">
        <v>42576</v>
      </c>
      <c r="C9896" s="1">
        <v>42579</v>
      </c>
      <c r="D9896" t="s">
        <v>933</v>
      </c>
      <c r="E9896" t="s">
        <v>118</v>
      </c>
      <c r="F9896" t="s">
        <v>1909</v>
      </c>
      <c r="G9896">
        <v>95.2</v>
      </c>
      <c r="H9896">
        <v>5</v>
      </c>
      <c r="I9896">
        <v>0</v>
      </c>
      <c r="J9896">
        <v>27.608000000000001</v>
      </c>
      <c r="K9896" s="2" t="s">
        <v>935</v>
      </c>
      <c r="L9896" s="2" t="s">
        <v>3131</v>
      </c>
      <c r="M9896" s="2" t="s">
        <v>1014</v>
      </c>
      <c r="N9896" s="2">
        <v>53209</v>
      </c>
      <c r="O9896" s="2" t="s">
        <v>1005</v>
      </c>
      <c r="P9896" s="2" t="s">
        <v>939</v>
      </c>
      <c r="Q9896" s="2" t="s">
        <v>969</v>
      </c>
      <c r="R9896" s="2" t="s">
        <v>1910</v>
      </c>
      <c r="S9896" s="2" t="s">
        <v>1426</v>
      </c>
      <c r="T9896" s="2" t="s">
        <v>955</v>
      </c>
    </row>
    <row r="9897" spans="1:20">
      <c r="A9897" t="s">
        <v>10946</v>
      </c>
      <c r="B9897" s="1">
        <v>41908</v>
      </c>
      <c r="C9897" s="1">
        <v>41913</v>
      </c>
      <c r="D9897" t="s">
        <v>957</v>
      </c>
      <c r="E9897" t="s">
        <v>518</v>
      </c>
      <c r="F9897" t="s">
        <v>6967</v>
      </c>
      <c r="G9897">
        <v>153.82400000000001</v>
      </c>
      <c r="H9897">
        <v>11</v>
      </c>
      <c r="I9897">
        <v>0.2</v>
      </c>
      <c r="J9897">
        <v>38.456000000000003</v>
      </c>
      <c r="K9897" s="2" t="s">
        <v>935</v>
      </c>
      <c r="L9897" s="2" t="s">
        <v>1180</v>
      </c>
      <c r="M9897" s="2" t="s">
        <v>1099</v>
      </c>
      <c r="N9897" s="2">
        <v>60623</v>
      </c>
      <c r="O9897" s="2" t="s">
        <v>1005</v>
      </c>
      <c r="P9897" s="2" t="s">
        <v>976</v>
      </c>
      <c r="Q9897" s="2" t="s">
        <v>1054</v>
      </c>
      <c r="R9897" s="2" t="s">
        <v>6968</v>
      </c>
      <c r="S9897" s="2" t="s">
        <v>4309</v>
      </c>
      <c r="T9897" s="2" t="s">
        <v>943</v>
      </c>
    </row>
    <row r="9898" spans="1:20">
      <c r="A9898" t="s">
        <v>10947</v>
      </c>
      <c r="B9898" s="1">
        <v>41807</v>
      </c>
      <c r="C9898" s="1">
        <v>41810</v>
      </c>
      <c r="D9898" t="s">
        <v>933</v>
      </c>
      <c r="E9898" t="s">
        <v>282</v>
      </c>
      <c r="F9898" t="s">
        <v>7652</v>
      </c>
      <c r="G9898">
        <v>62.015999999999998</v>
      </c>
      <c r="H9898">
        <v>2</v>
      </c>
      <c r="I9898">
        <v>0.2</v>
      </c>
      <c r="J9898">
        <v>22.480799999999999</v>
      </c>
      <c r="K9898" s="2" t="s">
        <v>935</v>
      </c>
      <c r="L9898" s="2" t="s">
        <v>1180</v>
      </c>
      <c r="M9898" s="2" t="s">
        <v>1099</v>
      </c>
      <c r="N9898" s="2">
        <v>60653</v>
      </c>
      <c r="O9898" s="2" t="s">
        <v>1005</v>
      </c>
      <c r="P9898" s="2" t="s">
        <v>951</v>
      </c>
      <c r="Q9898" s="2" t="s">
        <v>993</v>
      </c>
      <c r="R9898" s="2" t="s">
        <v>7653</v>
      </c>
      <c r="S9898" s="2" t="s">
        <v>2603</v>
      </c>
      <c r="T9898" s="2" t="s">
        <v>943</v>
      </c>
    </row>
    <row r="9899" spans="1:20">
      <c r="A9899" t="s">
        <v>10948</v>
      </c>
      <c r="B9899" s="1">
        <v>42527</v>
      </c>
      <c r="C9899" s="1">
        <v>42531</v>
      </c>
      <c r="D9899" t="s">
        <v>957</v>
      </c>
      <c r="E9899" t="s">
        <v>487</v>
      </c>
      <c r="F9899" t="s">
        <v>3029</v>
      </c>
      <c r="G9899">
        <v>466.32</v>
      </c>
      <c r="H9899">
        <v>3</v>
      </c>
      <c r="I9899">
        <v>0.2</v>
      </c>
      <c r="J9899">
        <v>34.973999999999997</v>
      </c>
      <c r="K9899" s="2" t="s">
        <v>935</v>
      </c>
      <c r="L9899" s="2" t="s">
        <v>1564</v>
      </c>
      <c r="M9899" s="2" t="s">
        <v>1348</v>
      </c>
      <c r="N9899" s="2">
        <v>45014</v>
      </c>
      <c r="O9899" s="2" t="s">
        <v>1043</v>
      </c>
      <c r="P9899" s="2" t="s">
        <v>939</v>
      </c>
      <c r="Q9899" s="2" t="s">
        <v>969</v>
      </c>
      <c r="R9899" s="2" t="s">
        <v>3030</v>
      </c>
      <c r="S9899" s="2" t="s">
        <v>4110</v>
      </c>
      <c r="T9899" s="2" t="s">
        <v>943</v>
      </c>
    </row>
    <row r="9900" spans="1:20">
      <c r="A9900" t="s">
        <v>10948</v>
      </c>
      <c r="B9900" s="1">
        <v>42527</v>
      </c>
      <c r="C9900" s="1">
        <v>42531</v>
      </c>
      <c r="D9900" t="s">
        <v>957</v>
      </c>
      <c r="E9900" t="s">
        <v>487</v>
      </c>
      <c r="F9900" t="s">
        <v>7931</v>
      </c>
      <c r="G9900">
        <v>82.64</v>
      </c>
      <c r="H9900">
        <v>2</v>
      </c>
      <c r="I9900">
        <v>0.2</v>
      </c>
      <c r="J9900">
        <v>0</v>
      </c>
      <c r="K9900" s="2" t="s">
        <v>935</v>
      </c>
      <c r="L9900" s="2" t="s">
        <v>1564</v>
      </c>
      <c r="M9900" s="2" t="s">
        <v>1348</v>
      </c>
      <c r="N9900" s="2">
        <v>45014</v>
      </c>
      <c r="O9900" s="2" t="s">
        <v>1043</v>
      </c>
      <c r="P9900" s="2" t="s">
        <v>939</v>
      </c>
      <c r="Q9900" s="2" t="s">
        <v>969</v>
      </c>
      <c r="R9900" s="2" t="s">
        <v>7932</v>
      </c>
      <c r="S9900" s="2" t="s">
        <v>4110</v>
      </c>
      <c r="T9900" s="2" t="s">
        <v>943</v>
      </c>
    </row>
    <row r="9901" spans="1:20">
      <c r="A9901" t="s">
        <v>10949</v>
      </c>
      <c r="B9901" s="1">
        <v>41726</v>
      </c>
      <c r="C9901" s="1">
        <v>41732</v>
      </c>
      <c r="D9901" t="s">
        <v>957</v>
      </c>
      <c r="E9901" t="s">
        <v>542</v>
      </c>
      <c r="F9901" t="s">
        <v>2931</v>
      </c>
      <c r="G9901">
        <v>330.58800000000002</v>
      </c>
      <c r="H9901">
        <v>1</v>
      </c>
      <c r="I9901">
        <v>0.4</v>
      </c>
      <c r="J9901">
        <v>-143.25479999999999</v>
      </c>
      <c r="K9901" s="2" t="s">
        <v>935</v>
      </c>
      <c r="L9901" s="2" t="s">
        <v>1193</v>
      </c>
      <c r="M9901" s="2" t="s">
        <v>1348</v>
      </c>
      <c r="N9901" s="2">
        <v>45503</v>
      </c>
      <c r="O9901" s="2" t="s">
        <v>1043</v>
      </c>
      <c r="P9901" s="2" t="s">
        <v>939</v>
      </c>
      <c r="Q9901" s="2" t="s">
        <v>961</v>
      </c>
      <c r="R9901" s="2" t="s">
        <v>890</v>
      </c>
      <c r="S9901" s="2" t="s">
        <v>4487</v>
      </c>
      <c r="T9901" s="2" t="s">
        <v>1008</v>
      </c>
    </row>
    <row r="9902" spans="1:20">
      <c r="A9902" t="s">
        <v>10950</v>
      </c>
      <c r="B9902" s="1">
        <v>42968</v>
      </c>
      <c r="C9902" s="1">
        <v>42972</v>
      </c>
      <c r="D9902" t="s">
        <v>957</v>
      </c>
      <c r="E9902" t="s">
        <v>846</v>
      </c>
      <c r="F9902" t="s">
        <v>2932</v>
      </c>
      <c r="G9902">
        <v>237.096</v>
      </c>
      <c r="H9902">
        <v>3</v>
      </c>
      <c r="I9902">
        <v>0.2</v>
      </c>
      <c r="J9902">
        <v>20.745899999999999</v>
      </c>
      <c r="K9902" s="2" t="s">
        <v>935</v>
      </c>
      <c r="L9902" s="2" t="s">
        <v>2203</v>
      </c>
      <c r="M9902" s="2" t="s">
        <v>1312</v>
      </c>
      <c r="N9902" s="2">
        <v>80027</v>
      </c>
      <c r="O9902" s="2" t="s">
        <v>950</v>
      </c>
      <c r="P9902" s="2" t="s">
        <v>951</v>
      </c>
      <c r="Q9902" s="2" t="s">
        <v>965</v>
      </c>
      <c r="R9902" s="2" t="s">
        <v>2933</v>
      </c>
      <c r="S9902" s="2" t="s">
        <v>10660</v>
      </c>
      <c r="T9902" s="2" t="s">
        <v>943</v>
      </c>
    </row>
    <row r="9903" spans="1:20">
      <c r="A9903" t="s">
        <v>10950</v>
      </c>
      <c r="B9903" s="1">
        <v>42968</v>
      </c>
      <c r="C9903" s="1">
        <v>42972</v>
      </c>
      <c r="D9903" t="s">
        <v>957</v>
      </c>
      <c r="E9903" t="s">
        <v>846</v>
      </c>
      <c r="F9903" t="s">
        <v>5080</v>
      </c>
      <c r="G9903">
        <v>22.751999999999999</v>
      </c>
      <c r="H9903">
        <v>3</v>
      </c>
      <c r="I9903">
        <v>0.2</v>
      </c>
      <c r="J9903">
        <v>7.11</v>
      </c>
      <c r="K9903" s="2" t="s">
        <v>935</v>
      </c>
      <c r="L9903" s="2" t="s">
        <v>2203</v>
      </c>
      <c r="M9903" s="2" t="s">
        <v>1312</v>
      </c>
      <c r="N9903" s="2">
        <v>80027</v>
      </c>
      <c r="O9903" s="2" t="s">
        <v>950</v>
      </c>
      <c r="P9903" s="2" t="s">
        <v>939</v>
      </c>
      <c r="Q9903" s="2" t="s">
        <v>969</v>
      </c>
      <c r="R9903" s="2" t="s">
        <v>5081</v>
      </c>
      <c r="S9903" s="2" t="s">
        <v>10660</v>
      </c>
      <c r="T9903" s="2" t="s">
        <v>943</v>
      </c>
    </row>
    <row r="9904" spans="1:20">
      <c r="A9904" t="s">
        <v>10950</v>
      </c>
      <c r="B9904" s="1">
        <v>42968</v>
      </c>
      <c r="C9904" s="1">
        <v>42972</v>
      </c>
      <c r="D9904" t="s">
        <v>957</v>
      </c>
      <c r="E9904" t="s">
        <v>846</v>
      </c>
      <c r="F9904" t="s">
        <v>1462</v>
      </c>
      <c r="G9904">
        <v>6.6719999999999997</v>
      </c>
      <c r="H9904">
        <v>1</v>
      </c>
      <c r="I9904">
        <v>0.2</v>
      </c>
      <c r="J9904">
        <v>2.085</v>
      </c>
      <c r="K9904" s="2" t="s">
        <v>935</v>
      </c>
      <c r="L9904" s="2" t="s">
        <v>2203</v>
      </c>
      <c r="M9904" s="2" t="s">
        <v>1312</v>
      </c>
      <c r="N9904" s="2">
        <v>80027</v>
      </c>
      <c r="O9904" s="2" t="s">
        <v>950</v>
      </c>
      <c r="P9904" s="2" t="s">
        <v>951</v>
      </c>
      <c r="Q9904" s="2" t="s">
        <v>993</v>
      </c>
      <c r="R9904" s="2" t="s">
        <v>1464</v>
      </c>
      <c r="S9904" s="2" t="s">
        <v>10660</v>
      </c>
      <c r="T9904" s="2" t="s">
        <v>943</v>
      </c>
    </row>
    <row r="9905" spans="1:20">
      <c r="A9905" t="s">
        <v>10951</v>
      </c>
      <c r="B9905" s="1">
        <v>41955</v>
      </c>
      <c r="C9905" s="1">
        <v>41961</v>
      </c>
      <c r="D9905" t="s">
        <v>957</v>
      </c>
      <c r="E9905" t="s">
        <v>74</v>
      </c>
      <c r="F9905" t="s">
        <v>5930</v>
      </c>
      <c r="G9905">
        <v>25.128</v>
      </c>
      <c r="H9905">
        <v>3</v>
      </c>
      <c r="I9905">
        <v>0.6</v>
      </c>
      <c r="J9905">
        <v>-6.9101999999999997</v>
      </c>
      <c r="K9905" s="2" t="s">
        <v>935</v>
      </c>
      <c r="L9905" s="2" t="s">
        <v>4601</v>
      </c>
      <c r="M9905" s="2" t="s">
        <v>1004</v>
      </c>
      <c r="N9905" s="2">
        <v>75007</v>
      </c>
      <c r="O9905" s="2" t="s">
        <v>1005</v>
      </c>
      <c r="P9905" s="2" t="s">
        <v>939</v>
      </c>
      <c r="Q9905" s="2" t="s">
        <v>969</v>
      </c>
      <c r="R9905" s="2" t="s">
        <v>5931</v>
      </c>
      <c r="S9905" s="2" t="s">
        <v>1138</v>
      </c>
      <c r="T9905" s="2" t="s">
        <v>943</v>
      </c>
    </row>
    <row r="9906" spans="1:20">
      <c r="A9906" t="s">
        <v>10951</v>
      </c>
      <c r="B9906" s="1">
        <v>41955</v>
      </c>
      <c r="C9906" s="1">
        <v>41961</v>
      </c>
      <c r="D9906" t="s">
        <v>957</v>
      </c>
      <c r="E9906" t="s">
        <v>74</v>
      </c>
      <c r="F9906" t="s">
        <v>2370</v>
      </c>
      <c r="G9906">
        <v>127.98399999999999</v>
      </c>
      <c r="H9906">
        <v>2</v>
      </c>
      <c r="I9906">
        <v>0.2</v>
      </c>
      <c r="J9906">
        <v>25.596800000000002</v>
      </c>
      <c r="K9906" s="2" t="s">
        <v>935</v>
      </c>
      <c r="L9906" s="2" t="s">
        <v>4601</v>
      </c>
      <c r="M9906" s="2" t="s">
        <v>1004</v>
      </c>
      <c r="N9906" s="2">
        <v>75007</v>
      </c>
      <c r="O9906" s="2" t="s">
        <v>1005</v>
      </c>
      <c r="P9906" s="2" t="s">
        <v>976</v>
      </c>
      <c r="Q9906" s="2" t="s">
        <v>1054</v>
      </c>
      <c r="R9906" s="2" t="s">
        <v>2371</v>
      </c>
      <c r="S9906" s="2" t="s">
        <v>1138</v>
      </c>
      <c r="T9906" s="2" t="s">
        <v>943</v>
      </c>
    </row>
    <row r="9907" spans="1:20">
      <c r="A9907" t="s">
        <v>10952</v>
      </c>
      <c r="B9907" s="1">
        <v>42260</v>
      </c>
      <c r="C9907" s="1">
        <v>42262</v>
      </c>
      <c r="D9907" t="s">
        <v>1079</v>
      </c>
      <c r="E9907" t="s">
        <v>685</v>
      </c>
      <c r="F9907" t="s">
        <v>4972</v>
      </c>
      <c r="G9907">
        <v>131.88</v>
      </c>
      <c r="H9907">
        <v>7</v>
      </c>
      <c r="I9907">
        <v>0</v>
      </c>
      <c r="J9907">
        <v>55.389600000000002</v>
      </c>
      <c r="K9907" s="2" t="s">
        <v>935</v>
      </c>
      <c r="L9907" s="2" t="s">
        <v>2560</v>
      </c>
      <c r="M9907" s="2" t="s">
        <v>949</v>
      </c>
      <c r="N9907" s="2">
        <v>92804</v>
      </c>
      <c r="O9907" s="2" t="s">
        <v>950</v>
      </c>
      <c r="P9907" s="2" t="s">
        <v>939</v>
      </c>
      <c r="Q9907" s="2" t="s">
        <v>969</v>
      </c>
      <c r="R9907" s="2" t="s">
        <v>4973</v>
      </c>
      <c r="S9907" s="2" t="s">
        <v>5882</v>
      </c>
      <c r="T9907" s="2" t="s">
        <v>955</v>
      </c>
    </row>
    <row r="9908" spans="1:20">
      <c r="A9908" t="s">
        <v>10952</v>
      </c>
      <c r="B9908" s="1">
        <v>42260</v>
      </c>
      <c r="C9908" s="1">
        <v>42262</v>
      </c>
      <c r="D9908" t="s">
        <v>1079</v>
      </c>
      <c r="E9908" t="s">
        <v>685</v>
      </c>
      <c r="F9908" t="s">
        <v>4849</v>
      </c>
      <c r="G9908">
        <v>25.032</v>
      </c>
      <c r="H9908">
        <v>3</v>
      </c>
      <c r="I9908">
        <v>0.2</v>
      </c>
      <c r="J9908">
        <v>7.8224999999999998</v>
      </c>
      <c r="K9908" s="2" t="s">
        <v>935</v>
      </c>
      <c r="L9908" s="2" t="s">
        <v>2560</v>
      </c>
      <c r="M9908" s="2" t="s">
        <v>949</v>
      </c>
      <c r="N9908" s="2">
        <v>92804</v>
      </c>
      <c r="O9908" s="2" t="s">
        <v>950</v>
      </c>
      <c r="P9908" s="2" t="s">
        <v>951</v>
      </c>
      <c r="Q9908" s="2" t="s">
        <v>980</v>
      </c>
      <c r="R9908" s="2" t="s">
        <v>4851</v>
      </c>
      <c r="S9908" s="2" t="s">
        <v>5882</v>
      </c>
      <c r="T9908" s="2" t="s">
        <v>955</v>
      </c>
    </row>
    <row r="9909" spans="1:20">
      <c r="A9909" t="s">
        <v>10952</v>
      </c>
      <c r="B9909" s="1">
        <v>42260</v>
      </c>
      <c r="C9909" s="1">
        <v>42262</v>
      </c>
      <c r="D9909" t="s">
        <v>1079</v>
      </c>
      <c r="E9909" t="s">
        <v>685</v>
      </c>
      <c r="F9909" t="s">
        <v>5068</v>
      </c>
      <c r="G9909">
        <v>717.72</v>
      </c>
      <c r="H9909">
        <v>3</v>
      </c>
      <c r="I9909">
        <v>0.2</v>
      </c>
      <c r="J9909">
        <v>71.772000000000006</v>
      </c>
      <c r="K9909" s="2" t="s">
        <v>935</v>
      </c>
      <c r="L9909" s="2" t="s">
        <v>2560</v>
      </c>
      <c r="M9909" s="2" t="s">
        <v>949</v>
      </c>
      <c r="N9909" s="2">
        <v>92804</v>
      </c>
      <c r="O9909" s="2" t="s">
        <v>950</v>
      </c>
      <c r="P9909" s="2" t="s">
        <v>939</v>
      </c>
      <c r="Q9909" s="2" t="s">
        <v>945</v>
      </c>
      <c r="R9909" s="2" t="s">
        <v>5069</v>
      </c>
      <c r="S9909" s="2" t="s">
        <v>5882</v>
      </c>
      <c r="T9909" s="2" t="s">
        <v>955</v>
      </c>
    </row>
    <row r="9910" spans="1:20">
      <c r="A9910" t="s">
        <v>10952</v>
      </c>
      <c r="B9910" s="1">
        <v>42260</v>
      </c>
      <c r="C9910" s="1">
        <v>42262</v>
      </c>
      <c r="D9910" t="s">
        <v>1079</v>
      </c>
      <c r="E9910" t="s">
        <v>685</v>
      </c>
      <c r="F9910" t="s">
        <v>6478</v>
      </c>
      <c r="G9910">
        <v>207.35</v>
      </c>
      <c r="H9910">
        <v>5</v>
      </c>
      <c r="I9910">
        <v>0</v>
      </c>
      <c r="J9910">
        <v>24.882000000000001</v>
      </c>
      <c r="K9910" s="2" t="s">
        <v>935</v>
      </c>
      <c r="L9910" s="2" t="s">
        <v>2560</v>
      </c>
      <c r="M9910" s="2" t="s">
        <v>949</v>
      </c>
      <c r="N9910" s="2">
        <v>92804</v>
      </c>
      <c r="O9910" s="2" t="s">
        <v>950</v>
      </c>
      <c r="P9910" s="2" t="s">
        <v>939</v>
      </c>
      <c r="Q9910" s="2" t="s">
        <v>969</v>
      </c>
      <c r="R9910" s="2" t="s">
        <v>6479</v>
      </c>
      <c r="S9910" s="2" t="s">
        <v>5882</v>
      </c>
      <c r="T9910" s="2" t="s">
        <v>955</v>
      </c>
    </row>
    <row r="9911" spans="1:20">
      <c r="A9911" t="s">
        <v>10952</v>
      </c>
      <c r="B9911" s="1">
        <v>42260</v>
      </c>
      <c r="C9911" s="1">
        <v>42262</v>
      </c>
      <c r="D9911" t="s">
        <v>1079</v>
      </c>
      <c r="E9911" t="s">
        <v>685</v>
      </c>
      <c r="F9911" t="s">
        <v>4144</v>
      </c>
      <c r="G9911">
        <v>44.67</v>
      </c>
      <c r="H9911">
        <v>3</v>
      </c>
      <c r="I9911">
        <v>0</v>
      </c>
      <c r="J9911">
        <v>12.0609</v>
      </c>
      <c r="K9911" s="2" t="s">
        <v>935</v>
      </c>
      <c r="L9911" s="2" t="s">
        <v>2560</v>
      </c>
      <c r="M9911" s="2" t="s">
        <v>949</v>
      </c>
      <c r="N9911" s="2">
        <v>92804</v>
      </c>
      <c r="O9911" s="2" t="s">
        <v>950</v>
      </c>
      <c r="P9911" s="2" t="s">
        <v>939</v>
      </c>
      <c r="Q9911" s="2" t="s">
        <v>969</v>
      </c>
      <c r="R9911" s="2" t="s">
        <v>4145</v>
      </c>
      <c r="S9911" s="2" t="s">
        <v>5882</v>
      </c>
      <c r="T9911" s="2" t="s">
        <v>955</v>
      </c>
    </row>
    <row r="9912" spans="1:20">
      <c r="A9912" t="s">
        <v>10952</v>
      </c>
      <c r="B9912" s="1">
        <v>42260</v>
      </c>
      <c r="C9912" s="1">
        <v>42262</v>
      </c>
      <c r="D9912" t="s">
        <v>1079</v>
      </c>
      <c r="E9912" t="s">
        <v>685</v>
      </c>
      <c r="F9912" t="s">
        <v>4040</v>
      </c>
      <c r="G9912">
        <v>209.7</v>
      </c>
      <c r="H9912">
        <v>2</v>
      </c>
      <c r="I9912">
        <v>0</v>
      </c>
      <c r="J9912">
        <v>100.65600000000001</v>
      </c>
      <c r="K9912" s="2" t="s">
        <v>935</v>
      </c>
      <c r="L9912" s="2" t="s">
        <v>2560</v>
      </c>
      <c r="M9912" s="2" t="s">
        <v>949</v>
      </c>
      <c r="N9912" s="2">
        <v>92804</v>
      </c>
      <c r="O9912" s="2" t="s">
        <v>950</v>
      </c>
      <c r="P9912" s="2" t="s">
        <v>951</v>
      </c>
      <c r="Q9912" s="2" t="s">
        <v>993</v>
      </c>
      <c r="R9912" s="2" t="s">
        <v>4041</v>
      </c>
      <c r="S9912" s="2" t="s">
        <v>5882</v>
      </c>
      <c r="T9912" s="2" t="s">
        <v>955</v>
      </c>
    </row>
    <row r="9913" spans="1:20">
      <c r="A9913" t="s">
        <v>10953</v>
      </c>
      <c r="B9913" s="1">
        <v>41734</v>
      </c>
      <c r="C9913" s="1">
        <v>41738</v>
      </c>
      <c r="D9913" t="s">
        <v>957</v>
      </c>
      <c r="E9913" t="s">
        <v>588</v>
      </c>
      <c r="F9913" t="s">
        <v>1276</v>
      </c>
      <c r="G9913">
        <v>115.36</v>
      </c>
      <c r="H9913">
        <v>7</v>
      </c>
      <c r="I9913">
        <v>0</v>
      </c>
      <c r="J9913">
        <v>56.526400000000002</v>
      </c>
      <c r="K9913" s="2" t="s">
        <v>935</v>
      </c>
      <c r="L9913" s="2" t="s">
        <v>2194</v>
      </c>
      <c r="M9913" s="2" t="s">
        <v>937</v>
      </c>
      <c r="N9913" s="2">
        <v>40475</v>
      </c>
      <c r="O9913" s="2" t="s">
        <v>938</v>
      </c>
      <c r="P9913" s="2" t="s">
        <v>951</v>
      </c>
      <c r="Q9913" s="2" t="s">
        <v>980</v>
      </c>
      <c r="R9913" s="2" t="s">
        <v>1277</v>
      </c>
      <c r="S9913" s="2" t="s">
        <v>4869</v>
      </c>
      <c r="T9913" s="2" t="s">
        <v>955</v>
      </c>
    </row>
    <row r="9914" spans="1:20">
      <c r="A9914" t="s">
        <v>10954</v>
      </c>
      <c r="B9914" s="1">
        <v>42287</v>
      </c>
      <c r="C9914" s="1">
        <v>42289</v>
      </c>
      <c r="D9914" t="s">
        <v>1079</v>
      </c>
      <c r="E9914" t="s">
        <v>527</v>
      </c>
      <c r="F9914" t="s">
        <v>5666</v>
      </c>
      <c r="G9914">
        <v>362.13600000000002</v>
      </c>
      <c r="H9914">
        <v>3</v>
      </c>
      <c r="I9914">
        <v>0.2</v>
      </c>
      <c r="J9914">
        <v>-54.320399999999999</v>
      </c>
      <c r="K9914" s="2" t="s">
        <v>935</v>
      </c>
      <c r="L9914" s="2" t="s">
        <v>8395</v>
      </c>
      <c r="M9914" s="2" t="s">
        <v>949</v>
      </c>
      <c r="N9914" s="2">
        <v>93101</v>
      </c>
      <c r="O9914" s="2" t="s">
        <v>950</v>
      </c>
      <c r="P9914" s="2" t="s">
        <v>939</v>
      </c>
      <c r="Q9914" s="2" t="s">
        <v>945</v>
      </c>
      <c r="R9914" s="2" t="s">
        <v>5668</v>
      </c>
      <c r="S9914" s="2" t="s">
        <v>4372</v>
      </c>
      <c r="T9914" s="2" t="s">
        <v>955</v>
      </c>
    </row>
    <row r="9915" spans="1:20">
      <c r="A9915" t="s">
        <v>10954</v>
      </c>
      <c r="B9915" s="1">
        <v>42287</v>
      </c>
      <c r="C9915" s="1">
        <v>42289</v>
      </c>
      <c r="D9915" t="s">
        <v>1079</v>
      </c>
      <c r="E9915" t="s">
        <v>527</v>
      </c>
      <c r="F9915" t="s">
        <v>7570</v>
      </c>
      <c r="G9915">
        <v>31.05</v>
      </c>
      <c r="H9915">
        <v>3</v>
      </c>
      <c r="I9915">
        <v>0</v>
      </c>
      <c r="J9915">
        <v>14.904</v>
      </c>
      <c r="K9915" s="2" t="s">
        <v>935</v>
      </c>
      <c r="L9915" s="2" t="s">
        <v>8395</v>
      </c>
      <c r="M9915" s="2" t="s">
        <v>949</v>
      </c>
      <c r="N9915" s="2">
        <v>93101</v>
      </c>
      <c r="O9915" s="2" t="s">
        <v>950</v>
      </c>
      <c r="P9915" s="2" t="s">
        <v>951</v>
      </c>
      <c r="Q9915" s="2" t="s">
        <v>952</v>
      </c>
      <c r="R9915" s="2" t="s">
        <v>7571</v>
      </c>
      <c r="S9915" s="2" t="s">
        <v>4372</v>
      </c>
      <c r="T9915" s="2" t="s">
        <v>955</v>
      </c>
    </row>
    <row r="9916" spans="1:20">
      <c r="A9916" t="s">
        <v>10955</v>
      </c>
      <c r="B9916" s="1">
        <v>42764</v>
      </c>
      <c r="C9916" s="1">
        <v>42766</v>
      </c>
      <c r="D9916" t="s">
        <v>933</v>
      </c>
      <c r="E9916" t="s">
        <v>668</v>
      </c>
      <c r="F9916" t="s">
        <v>6374</v>
      </c>
      <c r="G9916">
        <v>12.96</v>
      </c>
      <c r="H9916">
        <v>2</v>
      </c>
      <c r="I9916">
        <v>0</v>
      </c>
      <c r="J9916">
        <v>6.2207999999999997</v>
      </c>
      <c r="K9916" s="2" t="s">
        <v>935</v>
      </c>
      <c r="L9916" s="2" t="s">
        <v>5473</v>
      </c>
      <c r="M9916" s="2" t="s">
        <v>1340</v>
      </c>
      <c r="N9916" s="2">
        <v>52302</v>
      </c>
      <c r="O9916" s="2" t="s">
        <v>1005</v>
      </c>
      <c r="P9916" s="2" t="s">
        <v>951</v>
      </c>
      <c r="Q9916" s="2" t="s">
        <v>993</v>
      </c>
      <c r="R9916" s="2" t="s">
        <v>6375</v>
      </c>
      <c r="S9916" s="2" t="s">
        <v>5720</v>
      </c>
      <c r="T9916" s="2" t="s">
        <v>943</v>
      </c>
    </row>
    <row r="9917" spans="1:20">
      <c r="A9917" t="s">
        <v>10955</v>
      </c>
      <c r="B9917" s="1">
        <v>42764</v>
      </c>
      <c r="C9917" s="1">
        <v>42766</v>
      </c>
      <c r="D9917" t="s">
        <v>933</v>
      </c>
      <c r="E9917" t="s">
        <v>668</v>
      </c>
      <c r="F9917" t="s">
        <v>3088</v>
      </c>
      <c r="G9917">
        <v>94.85</v>
      </c>
      <c r="H9917">
        <v>5</v>
      </c>
      <c r="I9917">
        <v>0</v>
      </c>
      <c r="J9917">
        <v>45.527999999999999</v>
      </c>
      <c r="K9917" s="2" t="s">
        <v>935</v>
      </c>
      <c r="L9917" s="2" t="s">
        <v>5473</v>
      </c>
      <c r="M9917" s="2" t="s">
        <v>1340</v>
      </c>
      <c r="N9917" s="2">
        <v>52302</v>
      </c>
      <c r="O9917" s="2" t="s">
        <v>1005</v>
      </c>
      <c r="P9917" s="2" t="s">
        <v>951</v>
      </c>
      <c r="Q9917" s="2" t="s">
        <v>993</v>
      </c>
      <c r="R9917" s="2" t="s">
        <v>3089</v>
      </c>
      <c r="S9917" s="2" t="s">
        <v>5720</v>
      </c>
      <c r="T9917" s="2" t="s">
        <v>943</v>
      </c>
    </row>
    <row r="9918" spans="1:20">
      <c r="A9918" t="s">
        <v>10955</v>
      </c>
      <c r="B9918" s="1">
        <v>42764</v>
      </c>
      <c r="C9918" s="1">
        <v>42766</v>
      </c>
      <c r="D9918" t="s">
        <v>933</v>
      </c>
      <c r="E9918" t="s">
        <v>668</v>
      </c>
      <c r="F9918" t="s">
        <v>1468</v>
      </c>
      <c r="G9918">
        <v>13.48</v>
      </c>
      <c r="H9918">
        <v>1</v>
      </c>
      <c r="I9918">
        <v>0</v>
      </c>
      <c r="J9918">
        <v>3.5047999999999999</v>
      </c>
      <c r="K9918" s="2" t="s">
        <v>935</v>
      </c>
      <c r="L9918" s="2" t="s">
        <v>5473</v>
      </c>
      <c r="M9918" s="2" t="s">
        <v>1340</v>
      </c>
      <c r="N9918" s="2">
        <v>52302</v>
      </c>
      <c r="O9918" s="2" t="s">
        <v>1005</v>
      </c>
      <c r="P9918" s="2" t="s">
        <v>951</v>
      </c>
      <c r="Q9918" s="2" t="s">
        <v>965</v>
      </c>
      <c r="R9918" s="2" t="s">
        <v>1469</v>
      </c>
      <c r="S9918" s="2" t="s">
        <v>5720</v>
      </c>
      <c r="T9918" s="2" t="s">
        <v>943</v>
      </c>
    </row>
    <row r="9919" spans="1:20">
      <c r="A9919" t="s">
        <v>10955</v>
      </c>
      <c r="B9919" s="1">
        <v>42764</v>
      </c>
      <c r="C9919" s="1">
        <v>42766</v>
      </c>
      <c r="D9919" t="s">
        <v>933</v>
      </c>
      <c r="E9919" t="s">
        <v>668</v>
      </c>
      <c r="F9919" t="s">
        <v>2696</v>
      </c>
      <c r="G9919">
        <v>14.91</v>
      </c>
      <c r="H9919">
        <v>3</v>
      </c>
      <c r="I9919">
        <v>0</v>
      </c>
      <c r="J9919">
        <v>4.6220999999999997</v>
      </c>
      <c r="K9919" s="2" t="s">
        <v>935</v>
      </c>
      <c r="L9919" s="2" t="s">
        <v>5473</v>
      </c>
      <c r="M9919" s="2" t="s">
        <v>1340</v>
      </c>
      <c r="N9919" s="2">
        <v>52302</v>
      </c>
      <c r="O9919" s="2" t="s">
        <v>1005</v>
      </c>
      <c r="P9919" s="2" t="s">
        <v>939</v>
      </c>
      <c r="Q9919" s="2" t="s">
        <v>969</v>
      </c>
      <c r="R9919" s="2" t="s">
        <v>2697</v>
      </c>
      <c r="S9919" s="2" t="s">
        <v>5720</v>
      </c>
      <c r="T9919" s="2" t="s">
        <v>943</v>
      </c>
    </row>
    <row r="9920" spans="1:20">
      <c r="A9920" t="s">
        <v>10956</v>
      </c>
      <c r="B9920" s="1">
        <v>42271</v>
      </c>
      <c r="C9920" s="1">
        <v>42276</v>
      </c>
      <c r="D9920" t="s">
        <v>957</v>
      </c>
      <c r="E9920" t="s">
        <v>496</v>
      </c>
      <c r="F9920" t="s">
        <v>3935</v>
      </c>
      <c r="G9920">
        <v>39.979999999999997</v>
      </c>
      <c r="H9920">
        <v>1</v>
      </c>
      <c r="I9920">
        <v>0</v>
      </c>
      <c r="J9920">
        <v>17.991</v>
      </c>
      <c r="K9920" s="2" t="s">
        <v>935</v>
      </c>
      <c r="L9920" s="2" t="s">
        <v>903</v>
      </c>
      <c r="M9920" s="2" t="s">
        <v>1147</v>
      </c>
      <c r="N9920" s="2">
        <v>10035</v>
      </c>
      <c r="O9920" s="2" t="s">
        <v>1043</v>
      </c>
      <c r="P9920" s="2" t="s">
        <v>951</v>
      </c>
      <c r="Q9920" s="2" t="s">
        <v>1065</v>
      </c>
      <c r="R9920" s="2" t="s">
        <v>3936</v>
      </c>
      <c r="S9920" s="2" t="s">
        <v>4142</v>
      </c>
      <c r="T9920" s="2" t="s">
        <v>943</v>
      </c>
    </row>
    <row r="9921" spans="1:20">
      <c r="A9921" t="s">
        <v>10957</v>
      </c>
      <c r="B9921" s="1">
        <v>42444</v>
      </c>
      <c r="C9921" s="1">
        <v>42448</v>
      </c>
      <c r="D9921" t="s">
        <v>957</v>
      </c>
      <c r="E9921" t="s">
        <v>557</v>
      </c>
      <c r="F9921" t="s">
        <v>1249</v>
      </c>
      <c r="G9921">
        <v>528.42999999999995</v>
      </c>
      <c r="H9921">
        <v>5</v>
      </c>
      <c r="I9921">
        <v>0.3</v>
      </c>
      <c r="J9921">
        <v>-143.43100000000001</v>
      </c>
      <c r="K9921" s="2" t="s">
        <v>935</v>
      </c>
      <c r="L9921" s="2" t="s">
        <v>10564</v>
      </c>
      <c r="M9921" s="2" t="s">
        <v>1004</v>
      </c>
      <c r="N9921" s="2">
        <v>77803</v>
      </c>
      <c r="O9921" s="2" t="s">
        <v>1005</v>
      </c>
      <c r="P9921" s="2" t="s">
        <v>939</v>
      </c>
      <c r="Q9921" s="2" t="s">
        <v>945</v>
      </c>
      <c r="R9921" s="2" t="s">
        <v>1252</v>
      </c>
      <c r="S9921" s="2" t="s">
        <v>4585</v>
      </c>
      <c r="T9921" s="2" t="s">
        <v>955</v>
      </c>
    </row>
    <row r="9922" spans="1:20">
      <c r="A9922" t="s">
        <v>10957</v>
      </c>
      <c r="B9922" s="1">
        <v>42444</v>
      </c>
      <c r="C9922" s="1">
        <v>42448</v>
      </c>
      <c r="D9922" t="s">
        <v>957</v>
      </c>
      <c r="E9922" t="s">
        <v>557</v>
      </c>
      <c r="F9922" t="s">
        <v>6015</v>
      </c>
      <c r="G9922">
        <v>22.385999999999999</v>
      </c>
      <c r="H9922">
        <v>7</v>
      </c>
      <c r="I9922">
        <v>0.8</v>
      </c>
      <c r="J9922">
        <v>-35.817599999999999</v>
      </c>
      <c r="K9922" s="2" t="s">
        <v>935</v>
      </c>
      <c r="L9922" s="2" t="s">
        <v>10564</v>
      </c>
      <c r="M9922" s="2" t="s">
        <v>1004</v>
      </c>
      <c r="N9922" s="2">
        <v>77803</v>
      </c>
      <c r="O9922" s="2" t="s">
        <v>1005</v>
      </c>
      <c r="P9922" s="2" t="s">
        <v>951</v>
      </c>
      <c r="Q9922" s="2" t="s">
        <v>980</v>
      </c>
      <c r="R9922" s="2" t="s">
        <v>6016</v>
      </c>
      <c r="S9922" s="2" t="s">
        <v>4585</v>
      </c>
      <c r="T9922" s="2" t="s">
        <v>955</v>
      </c>
    </row>
    <row r="9923" spans="1:20">
      <c r="A9923" t="s">
        <v>10958</v>
      </c>
      <c r="B9923" s="1">
        <v>41967</v>
      </c>
      <c r="C9923" s="1">
        <v>41973</v>
      </c>
      <c r="D9923" t="s">
        <v>957</v>
      </c>
      <c r="E9923" t="s">
        <v>457</v>
      </c>
      <c r="F9923" t="s">
        <v>3803</v>
      </c>
      <c r="G9923">
        <v>5.742</v>
      </c>
      <c r="H9923">
        <v>3</v>
      </c>
      <c r="I9923">
        <v>0.7</v>
      </c>
      <c r="J9923">
        <v>-4.5936000000000003</v>
      </c>
      <c r="K9923" s="2" t="s">
        <v>935</v>
      </c>
      <c r="L9923" s="2" t="s">
        <v>1611</v>
      </c>
      <c r="M9923" s="2" t="s">
        <v>1348</v>
      </c>
      <c r="N9923" s="2">
        <v>44312</v>
      </c>
      <c r="O9923" s="2" t="s">
        <v>1043</v>
      </c>
      <c r="P9923" s="2" t="s">
        <v>951</v>
      </c>
      <c r="Q9923" s="2" t="s">
        <v>980</v>
      </c>
      <c r="R9923" s="2" t="s">
        <v>3804</v>
      </c>
      <c r="S9923" s="2" t="s">
        <v>3862</v>
      </c>
      <c r="T9923" s="2" t="s">
        <v>1008</v>
      </c>
    </row>
    <row r="9924" spans="1:20">
      <c r="A9924" t="s">
        <v>10959</v>
      </c>
      <c r="B9924" s="1">
        <v>42861</v>
      </c>
      <c r="C9924" s="1">
        <v>42865</v>
      </c>
      <c r="D9924" t="s">
        <v>957</v>
      </c>
      <c r="E9924" t="s">
        <v>279</v>
      </c>
      <c r="F9924" t="s">
        <v>3896</v>
      </c>
      <c r="G9924">
        <v>191.96799999999999</v>
      </c>
      <c r="H9924">
        <v>4</v>
      </c>
      <c r="I9924">
        <v>0.2</v>
      </c>
      <c r="J9924">
        <v>28.795200000000001</v>
      </c>
      <c r="K9924" s="2" t="s">
        <v>935</v>
      </c>
      <c r="L9924" s="2" t="s">
        <v>1180</v>
      </c>
      <c r="M9924" s="2" t="s">
        <v>1099</v>
      </c>
      <c r="N9924" s="2">
        <v>60653</v>
      </c>
      <c r="O9924" s="2" t="s">
        <v>1005</v>
      </c>
      <c r="P9924" s="2" t="s">
        <v>976</v>
      </c>
      <c r="Q9924" s="2" t="s">
        <v>1054</v>
      </c>
      <c r="R9924" s="2" t="s">
        <v>3897</v>
      </c>
      <c r="S9924" s="2" t="s">
        <v>2587</v>
      </c>
      <c r="T9924" s="2" t="s">
        <v>943</v>
      </c>
    </row>
    <row r="9925" spans="1:20">
      <c r="A9925" t="s">
        <v>10960</v>
      </c>
      <c r="B9925" s="1">
        <v>42083</v>
      </c>
      <c r="C9925" s="1">
        <v>42086</v>
      </c>
      <c r="D9925" t="s">
        <v>1079</v>
      </c>
      <c r="E9925" t="s">
        <v>760</v>
      </c>
      <c r="F9925" t="s">
        <v>2122</v>
      </c>
      <c r="G9925">
        <v>49.847999999999999</v>
      </c>
      <c r="H9925">
        <v>3</v>
      </c>
      <c r="I9925">
        <v>0.2</v>
      </c>
      <c r="J9925">
        <v>16.823699999999999</v>
      </c>
      <c r="K9925" s="2" t="s">
        <v>935</v>
      </c>
      <c r="L9925" s="2" t="s">
        <v>903</v>
      </c>
      <c r="M9925" s="2" t="s">
        <v>1147</v>
      </c>
      <c r="N9925" s="2">
        <v>10035</v>
      </c>
      <c r="O9925" s="2" t="s">
        <v>1043</v>
      </c>
      <c r="P9925" s="2" t="s">
        <v>951</v>
      </c>
      <c r="Q9925" s="2" t="s">
        <v>980</v>
      </c>
      <c r="R9925" s="2" t="s">
        <v>2124</v>
      </c>
      <c r="S9925" s="2" t="s">
        <v>6770</v>
      </c>
      <c r="T9925" s="2" t="s">
        <v>955</v>
      </c>
    </row>
    <row r="9926" spans="1:20">
      <c r="A9926" t="s">
        <v>10960</v>
      </c>
      <c r="B9926" s="1">
        <v>42083</v>
      </c>
      <c r="C9926" s="1">
        <v>42086</v>
      </c>
      <c r="D9926" t="s">
        <v>1079</v>
      </c>
      <c r="E9926" t="s">
        <v>760</v>
      </c>
      <c r="F9926" t="s">
        <v>1792</v>
      </c>
      <c r="G9926">
        <v>23.99</v>
      </c>
      <c r="H9926">
        <v>1</v>
      </c>
      <c r="I9926">
        <v>0</v>
      </c>
      <c r="J9926">
        <v>11.994999999999999</v>
      </c>
      <c r="K9926" s="2" t="s">
        <v>935</v>
      </c>
      <c r="L9926" s="2" t="s">
        <v>903</v>
      </c>
      <c r="M9926" s="2" t="s">
        <v>1147</v>
      </c>
      <c r="N9926" s="2">
        <v>10035</v>
      </c>
      <c r="O9926" s="2" t="s">
        <v>1043</v>
      </c>
      <c r="P9926" s="2" t="s">
        <v>951</v>
      </c>
      <c r="Q9926" s="2" t="s">
        <v>1065</v>
      </c>
      <c r="R9926" s="2" t="s">
        <v>1793</v>
      </c>
      <c r="S9926" s="2" t="s">
        <v>6770</v>
      </c>
      <c r="T9926" s="2" t="s">
        <v>955</v>
      </c>
    </row>
    <row r="9927" spans="1:20">
      <c r="A9927" t="s">
        <v>10960</v>
      </c>
      <c r="B9927" s="1">
        <v>42083</v>
      </c>
      <c r="C9927" s="1">
        <v>42086</v>
      </c>
      <c r="D9927" t="s">
        <v>1079</v>
      </c>
      <c r="E9927" t="s">
        <v>760</v>
      </c>
      <c r="F9927" t="s">
        <v>997</v>
      </c>
      <c r="G9927">
        <v>1087.9359999999999</v>
      </c>
      <c r="H9927">
        <v>8</v>
      </c>
      <c r="I9927">
        <v>0.2</v>
      </c>
      <c r="J9927">
        <v>353.57920000000001</v>
      </c>
      <c r="K9927" s="2" t="s">
        <v>935</v>
      </c>
      <c r="L9927" s="2" t="s">
        <v>903</v>
      </c>
      <c r="M9927" s="2" t="s">
        <v>1147</v>
      </c>
      <c r="N9927" s="2">
        <v>10035</v>
      </c>
      <c r="O9927" s="2" t="s">
        <v>1043</v>
      </c>
      <c r="P9927" s="2" t="s">
        <v>951</v>
      </c>
      <c r="Q9927" s="2" t="s">
        <v>980</v>
      </c>
      <c r="R9927" s="2" t="s">
        <v>999</v>
      </c>
      <c r="S9927" s="2" t="s">
        <v>6770</v>
      </c>
      <c r="T9927" s="2" t="s">
        <v>955</v>
      </c>
    </row>
    <row r="9928" spans="1:20">
      <c r="A9928" t="s">
        <v>10960</v>
      </c>
      <c r="B9928" s="1">
        <v>42083</v>
      </c>
      <c r="C9928" s="1">
        <v>42086</v>
      </c>
      <c r="D9928" t="s">
        <v>1079</v>
      </c>
      <c r="E9928" t="s">
        <v>760</v>
      </c>
      <c r="F9928" t="s">
        <v>4222</v>
      </c>
      <c r="G9928">
        <v>199.98</v>
      </c>
      <c r="H9928">
        <v>2</v>
      </c>
      <c r="I9928">
        <v>0</v>
      </c>
      <c r="J9928">
        <v>53.994599999999998</v>
      </c>
      <c r="K9928" s="2" t="s">
        <v>935</v>
      </c>
      <c r="L9928" s="2" t="s">
        <v>903</v>
      </c>
      <c r="M9928" s="2" t="s">
        <v>1147</v>
      </c>
      <c r="N9928" s="2">
        <v>10035</v>
      </c>
      <c r="O9928" s="2" t="s">
        <v>1043</v>
      </c>
      <c r="P9928" s="2" t="s">
        <v>976</v>
      </c>
      <c r="Q9928" s="2" t="s">
        <v>977</v>
      </c>
      <c r="R9928" s="2" t="s">
        <v>4223</v>
      </c>
      <c r="S9928" s="2" t="s">
        <v>6770</v>
      </c>
      <c r="T9928" s="2" t="s">
        <v>955</v>
      </c>
    </row>
    <row r="9929" spans="1:20">
      <c r="A9929" t="s">
        <v>10960</v>
      </c>
      <c r="B9929" s="1">
        <v>42083</v>
      </c>
      <c r="C9929" s="1">
        <v>42086</v>
      </c>
      <c r="D9929" t="s">
        <v>1079</v>
      </c>
      <c r="E9929" t="s">
        <v>760</v>
      </c>
      <c r="F9929" t="s">
        <v>5231</v>
      </c>
      <c r="G9929">
        <v>83.92</v>
      </c>
      <c r="H9929">
        <v>4</v>
      </c>
      <c r="I9929">
        <v>0</v>
      </c>
      <c r="J9929">
        <v>20.140799999999999</v>
      </c>
      <c r="K9929" s="2" t="s">
        <v>935</v>
      </c>
      <c r="L9929" s="2" t="s">
        <v>903</v>
      </c>
      <c r="M9929" s="2" t="s">
        <v>1147</v>
      </c>
      <c r="N9929" s="2">
        <v>10035</v>
      </c>
      <c r="O9929" s="2" t="s">
        <v>1043</v>
      </c>
      <c r="P9929" s="2" t="s">
        <v>951</v>
      </c>
      <c r="Q9929" s="2" t="s">
        <v>965</v>
      </c>
      <c r="R9929" s="2" t="s">
        <v>5232</v>
      </c>
      <c r="S9929" s="2" t="s">
        <v>6770</v>
      </c>
      <c r="T9929" s="2" t="s">
        <v>955</v>
      </c>
    </row>
    <row r="9930" spans="1:20">
      <c r="A9930" t="s">
        <v>10961</v>
      </c>
      <c r="B9930" s="1">
        <v>42617</v>
      </c>
      <c r="C9930" s="1">
        <v>42617</v>
      </c>
      <c r="D9930" t="s">
        <v>2041</v>
      </c>
      <c r="E9930" t="s">
        <v>836</v>
      </c>
      <c r="F9930" t="s">
        <v>1218</v>
      </c>
      <c r="G9930">
        <v>24.27</v>
      </c>
      <c r="H9930">
        <v>3</v>
      </c>
      <c r="I9930">
        <v>0</v>
      </c>
      <c r="J9930">
        <v>8.7371999999999996</v>
      </c>
      <c r="K9930" s="2" t="s">
        <v>935</v>
      </c>
      <c r="L9930" s="2" t="s">
        <v>906</v>
      </c>
      <c r="M9930" s="2" t="s">
        <v>949</v>
      </c>
      <c r="N9930" s="2">
        <v>94122</v>
      </c>
      <c r="O9930" s="2" t="s">
        <v>950</v>
      </c>
      <c r="P9930" s="2" t="s">
        <v>939</v>
      </c>
      <c r="Q9930" s="2" t="s">
        <v>969</v>
      </c>
      <c r="R9930" s="2" t="s">
        <v>1219</v>
      </c>
      <c r="S9930" s="2" t="s">
        <v>9175</v>
      </c>
      <c r="T9930" s="2" t="s">
        <v>943</v>
      </c>
    </row>
    <row r="9931" spans="1:20">
      <c r="A9931" t="s">
        <v>10961</v>
      </c>
      <c r="B9931" s="1">
        <v>42617</v>
      </c>
      <c r="C9931" s="1">
        <v>42617</v>
      </c>
      <c r="D9931" t="s">
        <v>2041</v>
      </c>
      <c r="E9931" t="s">
        <v>836</v>
      </c>
      <c r="F9931" t="s">
        <v>5557</v>
      </c>
      <c r="G9931">
        <v>2799.96</v>
      </c>
      <c r="H9931">
        <v>5</v>
      </c>
      <c r="I9931">
        <v>0.2</v>
      </c>
      <c r="J9931">
        <v>944.98649999999998</v>
      </c>
      <c r="K9931" s="2" t="s">
        <v>935</v>
      </c>
      <c r="L9931" s="2" t="s">
        <v>906</v>
      </c>
      <c r="M9931" s="2" t="s">
        <v>949</v>
      </c>
      <c r="N9931" s="2">
        <v>94122</v>
      </c>
      <c r="O9931" s="2" t="s">
        <v>950</v>
      </c>
      <c r="P9931" s="2" t="s">
        <v>976</v>
      </c>
      <c r="Q9931" s="2" t="s">
        <v>1977</v>
      </c>
      <c r="R9931" s="2" t="s">
        <v>889</v>
      </c>
      <c r="S9931" s="2" t="s">
        <v>9175</v>
      </c>
      <c r="T9931" s="2" t="s">
        <v>943</v>
      </c>
    </row>
    <row r="9932" spans="1:20">
      <c r="A9932" t="s">
        <v>10962</v>
      </c>
      <c r="B9932" s="1">
        <v>42321</v>
      </c>
      <c r="C9932" s="1">
        <v>42325</v>
      </c>
      <c r="D9932" t="s">
        <v>957</v>
      </c>
      <c r="E9932" t="s">
        <v>223</v>
      </c>
      <c r="F9932" t="s">
        <v>6504</v>
      </c>
      <c r="G9932">
        <v>9.8719999999999999</v>
      </c>
      <c r="H9932">
        <v>2</v>
      </c>
      <c r="I9932">
        <v>0.2</v>
      </c>
      <c r="J9932">
        <v>3.4552</v>
      </c>
      <c r="K9932" s="2" t="s">
        <v>935</v>
      </c>
      <c r="L9932" s="2" t="s">
        <v>5223</v>
      </c>
      <c r="M9932" s="2" t="s">
        <v>949</v>
      </c>
      <c r="N9932" s="2">
        <v>92404</v>
      </c>
      <c r="O9932" s="2" t="s">
        <v>950</v>
      </c>
      <c r="P9932" s="2" t="s">
        <v>951</v>
      </c>
      <c r="Q9932" s="2" t="s">
        <v>980</v>
      </c>
      <c r="R9932" s="2" t="s">
        <v>6505</v>
      </c>
      <c r="S9932" s="2" t="s">
        <v>2164</v>
      </c>
      <c r="T9932" s="2" t="s">
        <v>943</v>
      </c>
    </row>
    <row r="9933" spans="1:20">
      <c r="A9933" t="s">
        <v>10962</v>
      </c>
      <c r="B9933" s="1">
        <v>42321</v>
      </c>
      <c r="C9933" s="1">
        <v>42325</v>
      </c>
      <c r="D9933" t="s">
        <v>957</v>
      </c>
      <c r="E9933" t="s">
        <v>223</v>
      </c>
      <c r="F9933" t="s">
        <v>5906</v>
      </c>
      <c r="G9933">
        <v>683.33199999999999</v>
      </c>
      <c r="H9933">
        <v>4</v>
      </c>
      <c r="I9933">
        <v>0.15</v>
      </c>
      <c r="J9933">
        <v>-40.195999999999998</v>
      </c>
      <c r="K9933" s="2" t="s">
        <v>935</v>
      </c>
      <c r="L9933" s="2" t="s">
        <v>5223</v>
      </c>
      <c r="M9933" s="2" t="s">
        <v>949</v>
      </c>
      <c r="N9933" s="2">
        <v>92404</v>
      </c>
      <c r="O9933" s="2" t="s">
        <v>950</v>
      </c>
      <c r="P9933" s="2" t="s">
        <v>939</v>
      </c>
      <c r="Q9933" s="2" t="s">
        <v>940</v>
      </c>
      <c r="R9933" s="2" t="s">
        <v>5907</v>
      </c>
      <c r="S9933" s="2" t="s">
        <v>2164</v>
      </c>
      <c r="T9933" s="2" t="s">
        <v>943</v>
      </c>
    </row>
    <row r="9934" spans="1:20">
      <c r="A9934" t="s">
        <v>10962</v>
      </c>
      <c r="B9934" s="1">
        <v>42321</v>
      </c>
      <c r="C9934" s="1">
        <v>42325</v>
      </c>
      <c r="D9934" t="s">
        <v>957</v>
      </c>
      <c r="E9934" t="s">
        <v>223</v>
      </c>
      <c r="F9934" t="s">
        <v>6754</v>
      </c>
      <c r="G9934">
        <v>29.96</v>
      </c>
      <c r="H9934">
        <v>7</v>
      </c>
      <c r="I9934">
        <v>0</v>
      </c>
      <c r="J9934">
        <v>13.481999999999999</v>
      </c>
      <c r="K9934" s="2" t="s">
        <v>935</v>
      </c>
      <c r="L9934" s="2" t="s">
        <v>5223</v>
      </c>
      <c r="M9934" s="2" t="s">
        <v>949</v>
      </c>
      <c r="N9934" s="2">
        <v>92404</v>
      </c>
      <c r="O9934" s="2" t="s">
        <v>950</v>
      </c>
      <c r="P9934" s="2" t="s">
        <v>951</v>
      </c>
      <c r="Q9934" s="2" t="s">
        <v>993</v>
      </c>
      <c r="R9934" s="2" t="s">
        <v>6755</v>
      </c>
      <c r="S9934" s="2" t="s">
        <v>2164</v>
      </c>
      <c r="T9934" s="2" t="s">
        <v>943</v>
      </c>
    </row>
    <row r="9935" spans="1:20">
      <c r="A9935" t="s">
        <v>10963</v>
      </c>
      <c r="B9935" s="1">
        <v>41831</v>
      </c>
      <c r="C9935" s="1">
        <v>41834</v>
      </c>
      <c r="D9935" t="s">
        <v>1079</v>
      </c>
      <c r="E9935" t="s">
        <v>579</v>
      </c>
      <c r="F9935" t="s">
        <v>6637</v>
      </c>
      <c r="G9935">
        <v>164.85</v>
      </c>
      <c r="H9935">
        <v>3</v>
      </c>
      <c r="I9935">
        <v>0</v>
      </c>
      <c r="J9935">
        <v>47.8065</v>
      </c>
      <c r="K9935" s="2" t="s">
        <v>935</v>
      </c>
      <c r="L9935" s="2" t="s">
        <v>4378</v>
      </c>
      <c r="M9935" s="2" t="s">
        <v>1147</v>
      </c>
      <c r="N9935" s="2">
        <v>14304</v>
      </c>
      <c r="O9935" s="2" t="s">
        <v>1043</v>
      </c>
      <c r="P9935" s="2" t="s">
        <v>976</v>
      </c>
      <c r="Q9935" s="2" t="s">
        <v>977</v>
      </c>
      <c r="R9935" s="2" t="s">
        <v>6638</v>
      </c>
      <c r="S9935" s="2" t="s">
        <v>4764</v>
      </c>
      <c r="T9935" s="2" t="s">
        <v>943</v>
      </c>
    </row>
    <row r="9936" spans="1:20">
      <c r="A9936" t="s">
        <v>10964</v>
      </c>
      <c r="B9936" s="1">
        <v>42467</v>
      </c>
      <c r="C9936" s="1">
        <v>42472</v>
      </c>
      <c r="D9936" t="s">
        <v>957</v>
      </c>
      <c r="E9936" t="s">
        <v>294</v>
      </c>
      <c r="F9936" t="s">
        <v>9235</v>
      </c>
      <c r="G9936">
        <v>33.527999999999999</v>
      </c>
      <c r="H9936">
        <v>3</v>
      </c>
      <c r="I9936">
        <v>0.2</v>
      </c>
      <c r="J9936">
        <v>2.5146000000000002</v>
      </c>
      <c r="K9936" s="2" t="s">
        <v>935</v>
      </c>
      <c r="L9936" s="2" t="s">
        <v>1041</v>
      </c>
      <c r="M9936" s="2" t="s">
        <v>1042</v>
      </c>
      <c r="N9936" s="2">
        <v>19120</v>
      </c>
      <c r="O9936" s="2" t="s">
        <v>1043</v>
      </c>
      <c r="P9936" s="2" t="s">
        <v>951</v>
      </c>
      <c r="Q9936" s="2" t="s">
        <v>983</v>
      </c>
      <c r="R9936" s="2" t="s">
        <v>9236</v>
      </c>
      <c r="S9936" s="2" t="s">
        <v>2668</v>
      </c>
      <c r="T9936" s="2" t="s">
        <v>943</v>
      </c>
    </row>
    <row r="9937" spans="1:20">
      <c r="A9937" t="s">
        <v>10964</v>
      </c>
      <c r="B9937" s="1">
        <v>42467</v>
      </c>
      <c r="C9937" s="1">
        <v>42472</v>
      </c>
      <c r="D9937" t="s">
        <v>957</v>
      </c>
      <c r="E9937" t="s">
        <v>294</v>
      </c>
      <c r="F9937" t="s">
        <v>10965</v>
      </c>
      <c r="G9937">
        <v>36.744</v>
      </c>
      <c r="H9937">
        <v>3</v>
      </c>
      <c r="I9937">
        <v>0.2</v>
      </c>
      <c r="J9937">
        <v>3.6743999999999999</v>
      </c>
      <c r="K9937" s="2" t="s">
        <v>935</v>
      </c>
      <c r="L9937" s="2" t="s">
        <v>1041</v>
      </c>
      <c r="M9937" s="2" t="s">
        <v>1042</v>
      </c>
      <c r="N9937" s="2">
        <v>19120</v>
      </c>
      <c r="O9937" s="2" t="s">
        <v>1043</v>
      </c>
      <c r="P9937" s="2" t="s">
        <v>951</v>
      </c>
      <c r="Q9937" s="2" t="s">
        <v>965</v>
      </c>
      <c r="R9937" s="2" t="s">
        <v>10966</v>
      </c>
      <c r="S9937" s="2" t="s">
        <v>2668</v>
      </c>
      <c r="T9937" s="2" t="s">
        <v>943</v>
      </c>
    </row>
    <row r="9938" spans="1:20">
      <c r="A9938" t="s">
        <v>10967</v>
      </c>
      <c r="B9938" s="1">
        <v>42910</v>
      </c>
      <c r="C9938" s="1">
        <v>42914</v>
      </c>
      <c r="D9938" t="s">
        <v>957</v>
      </c>
      <c r="E9938" t="s">
        <v>679</v>
      </c>
      <c r="F9938" t="s">
        <v>1452</v>
      </c>
      <c r="G9938">
        <v>102.93</v>
      </c>
      <c r="H9938">
        <v>3</v>
      </c>
      <c r="I9938">
        <v>0</v>
      </c>
      <c r="J9938">
        <v>48.377099999999999</v>
      </c>
      <c r="K9938" s="2" t="s">
        <v>935</v>
      </c>
      <c r="L9938" s="2" t="s">
        <v>7431</v>
      </c>
      <c r="M9938" s="2" t="s">
        <v>2135</v>
      </c>
      <c r="N9938" s="2">
        <v>2920</v>
      </c>
      <c r="O9938" s="2" t="s">
        <v>1043</v>
      </c>
      <c r="P9938" s="2" t="s">
        <v>951</v>
      </c>
      <c r="Q9938" s="2" t="s">
        <v>980</v>
      </c>
      <c r="R9938" s="2" t="s">
        <v>1453</v>
      </c>
      <c r="S9938" s="2" t="s">
        <v>5832</v>
      </c>
      <c r="T9938" s="2" t="s">
        <v>943</v>
      </c>
    </row>
    <row r="9939" spans="1:20">
      <c r="A9939" t="s">
        <v>10968</v>
      </c>
      <c r="B9939" s="1">
        <v>42524</v>
      </c>
      <c r="C9939" s="1">
        <v>42527</v>
      </c>
      <c r="D9939" t="s">
        <v>933</v>
      </c>
      <c r="E9939" t="s">
        <v>347</v>
      </c>
      <c r="F9939" t="s">
        <v>4242</v>
      </c>
      <c r="G9939">
        <v>71.087999999999994</v>
      </c>
      <c r="H9939">
        <v>2</v>
      </c>
      <c r="I9939">
        <v>0.2</v>
      </c>
      <c r="J9939">
        <v>-1.7771999999999999</v>
      </c>
      <c r="K9939" s="2" t="s">
        <v>935</v>
      </c>
      <c r="L9939" s="2" t="s">
        <v>904</v>
      </c>
      <c r="M9939" s="2" t="s">
        <v>949</v>
      </c>
      <c r="N9939" s="2">
        <v>90049</v>
      </c>
      <c r="O9939" s="2" t="s">
        <v>950</v>
      </c>
      <c r="P9939" s="2" t="s">
        <v>939</v>
      </c>
      <c r="Q9939" s="2" t="s">
        <v>961</v>
      </c>
      <c r="R9939" s="2" t="s">
        <v>4243</v>
      </c>
      <c r="S9939" s="2" t="s">
        <v>3008</v>
      </c>
      <c r="T9939" s="2" t="s">
        <v>955</v>
      </c>
    </row>
    <row r="9940" spans="1:20">
      <c r="A9940" t="s">
        <v>10969</v>
      </c>
      <c r="B9940" s="1">
        <v>42716</v>
      </c>
      <c r="C9940" s="1">
        <v>42721</v>
      </c>
      <c r="D9940" t="s">
        <v>957</v>
      </c>
      <c r="E9940" t="s">
        <v>430</v>
      </c>
      <c r="F9940" t="s">
        <v>2415</v>
      </c>
      <c r="G9940">
        <v>60.35</v>
      </c>
      <c r="H9940">
        <v>5</v>
      </c>
      <c r="I9940">
        <v>0</v>
      </c>
      <c r="J9940">
        <v>19.915500000000002</v>
      </c>
      <c r="K9940" s="2" t="s">
        <v>935</v>
      </c>
      <c r="L9940" s="2" t="s">
        <v>903</v>
      </c>
      <c r="M9940" s="2" t="s">
        <v>1147</v>
      </c>
      <c r="N9940" s="2">
        <v>10009</v>
      </c>
      <c r="O9940" s="2" t="s">
        <v>1043</v>
      </c>
      <c r="P9940" s="2" t="s">
        <v>939</v>
      </c>
      <c r="Q9940" s="2" t="s">
        <v>969</v>
      </c>
      <c r="R9940" s="2" t="s">
        <v>2416</v>
      </c>
      <c r="S9940" s="2" t="s">
        <v>3615</v>
      </c>
      <c r="T9940" s="2" t="s">
        <v>955</v>
      </c>
    </row>
    <row r="9941" spans="1:20">
      <c r="A9941" t="s">
        <v>10969</v>
      </c>
      <c r="B9941" s="1">
        <v>42716</v>
      </c>
      <c r="C9941" s="1">
        <v>42721</v>
      </c>
      <c r="D9941" t="s">
        <v>957</v>
      </c>
      <c r="E9941" t="s">
        <v>430</v>
      </c>
      <c r="F9941" t="s">
        <v>5502</v>
      </c>
      <c r="G9941">
        <v>35.520000000000003</v>
      </c>
      <c r="H9941">
        <v>4</v>
      </c>
      <c r="I9941">
        <v>0</v>
      </c>
      <c r="J9941">
        <v>9.9456000000000007</v>
      </c>
      <c r="K9941" s="2" t="s">
        <v>935</v>
      </c>
      <c r="L9941" s="2" t="s">
        <v>903</v>
      </c>
      <c r="M9941" s="2" t="s">
        <v>1147</v>
      </c>
      <c r="N9941" s="2">
        <v>10009</v>
      </c>
      <c r="O9941" s="2" t="s">
        <v>1043</v>
      </c>
      <c r="P9941" s="2" t="s">
        <v>951</v>
      </c>
      <c r="Q9941" s="2" t="s">
        <v>1419</v>
      </c>
      <c r="R9941" s="2" t="s">
        <v>5503</v>
      </c>
      <c r="S9941" s="2" t="s">
        <v>3615</v>
      </c>
      <c r="T9941" s="2" t="s">
        <v>955</v>
      </c>
    </row>
    <row r="9942" spans="1:20">
      <c r="A9942" t="s">
        <v>10969</v>
      </c>
      <c r="B9942" s="1">
        <v>42716</v>
      </c>
      <c r="C9942" s="1">
        <v>42721</v>
      </c>
      <c r="D9942" t="s">
        <v>957</v>
      </c>
      <c r="E9942" t="s">
        <v>430</v>
      </c>
      <c r="F9942" t="s">
        <v>3975</v>
      </c>
      <c r="G9942">
        <v>11.2</v>
      </c>
      <c r="H9942">
        <v>7</v>
      </c>
      <c r="I9942">
        <v>0</v>
      </c>
      <c r="J9942">
        <v>4.8159999999999998</v>
      </c>
      <c r="K9942" s="2" t="s">
        <v>935</v>
      </c>
      <c r="L9942" s="2" t="s">
        <v>903</v>
      </c>
      <c r="M9942" s="2" t="s">
        <v>1147</v>
      </c>
      <c r="N9942" s="2">
        <v>10009</v>
      </c>
      <c r="O9942" s="2" t="s">
        <v>1043</v>
      </c>
      <c r="P9942" s="2" t="s">
        <v>951</v>
      </c>
      <c r="Q9942" s="2" t="s">
        <v>973</v>
      </c>
      <c r="R9942" s="2" t="s">
        <v>3976</v>
      </c>
      <c r="S9942" s="2" t="s">
        <v>3615</v>
      </c>
      <c r="T9942" s="2" t="s">
        <v>955</v>
      </c>
    </row>
    <row r="9943" spans="1:20">
      <c r="A9943" t="s">
        <v>10970</v>
      </c>
      <c r="B9943" s="1">
        <v>43063</v>
      </c>
      <c r="C9943" s="1">
        <v>43069</v>
      </c>
      <c r="D9943" t="s">
        <v>957</v>
      </c>
      <c r="E9943" t="s">
        <v>308</v>
      </c>
      <c r="F9943" t="s">
        <v>2297</v>
      </c>
      <c r="G9943">
        <v>223.58</v>
      </c>
      <c r="H9943">
        <v>14</v>
      </c>
      <c r="I9943">
        <v>0</v>
      </c>
      <c r="J9943">
        <v>87.196200000000005</v>
      </c>
      <c r="K9943" s="2" t="s">
        <v>935</v>
      </c>
      <c r="L9943" s="2" t="s">
        <v>906</v>
      </c>
      <c r="M9943" s="2" t="s">
        <v>949</v>
      </c>
      <c r="N9943" s="2">
        <v>94122</v>
      </c>
      <c r="O9943" s="2" t="s">
        <v>950</v>
      </c>
      <c r="P9943" s="2" t="s">
        <v>976</v>
      </c>
      <c r="Q9943" s="2" t="s">
        <v>1054</v>
      </c>
      <c r="R9943" s="2" t="s">
        <v>2299</v>
      </c>
      <c r="S9943" s="2" t="s">
        <v>2760</v>
      </c>
      <c r="T9943" s="2" t="s">
        <v>943</v>
      </c>
    </row>
    <row r="9944" spans="1:20">
      <c r="A9944" t="s">
        <v>10971</v>
      </c>
      <c r="B9944" s="1">
        <v>42001</v>
      </c>
      <c r="C9944" s="1">
        <v>42007</v>
      </c>
      <c r="D9944" t="s">
        <v>957</v>
      </c>
      <c r="E9944" t="s">
        <v>254</v>
      </c>
      <c r="F9944" t="s">
        <v>6221</v>
      </c>
      <c r="G9944">
        <v>998.82</v>
      </c>
      <c r="H9944">
        <v>9</v>
      </c>
      <c r="I9944">
        <v>0</v>
      </c>
      <c r="J9944">
        <v>29.964600000000001</v>
      </c>
      <c r="K9944" s="2" t="s">
        <v>935</v>
      </c>
      <c r="L9944" s="2" t="s">
        <v>2560</v>
      </c>
      <c r="M9944" s="2" t="s">
        <v>949</v>
      </c>
      <c r="N9944" s="2">
        <v>92804</v>
      </c>
      <c r="O9944" s="2" t="s">
        <v>950</v>
      </c>
      <c r="P9944" s="2" t="s">
        <v>951</v>
      </c>
      <c r="Q9944" s="2" t="s">
        <v>965</v>
      </c>
      <c r="R9944" s="2" t="s">
        <v>6222</v>
      </c>
      <c r="S9944" s="2" t="s">
        <v>2410</v>
      </c>
      <c r="T9944" s="2" t="s">
        <v>943</v>
      </c>
    </row>
    <row r="9945" spans="1:20">
      <c r="A9945" t="s">
        <v>10971</v>
      </c>
      <c r="B9945" s="1">
        <v>42001</v>
      </c>
      <c r="C9945" s="1">
        <v>42007</v>
      </c>
      <c r="D9945" t="s">
        <v>957</v>
      </c>
      <c r="E9945" t="s">
        <v>254</v>
      </c>
      <c r="F9945" t="s">
        <v>3226</v>
      </c>
      <c r="G9945">
        <v>51.15</v>
      </c>
      <c r="H9945">
        <v>5</v>
      </c>
      <c r="I9945">
        <v>0</v>
      </c>
      <c r="J9945">
        <v>13.298999999999999</v>
      </c>
      <c r="K9945" s="2" t="s">
        <v>935</v>
      </c>
      <c r="L9945" s="2" t="s">
        <v>2560</v>
      </c>
      <c r="M9945" s="2" t="s">
        <v>949</v>
      </c>
      <c r="N9945" s="2">
        <v>92804</v>
      </c>
      <c r="O9945" s="2" t="s">
        <v>950</v>
      </c>
      <c r="P9945" s="2" t="s">
        <v>951</v>
      </c>
      <c r="Q9945" s="2" t="s">
        <v>1419</v>
      </c>
      <c r="R9945" s="2" t="s">
        <v>3227</v>
      </c>
      <c r="S9945" s="2" t="s">
        <v>2410</v>
      </c>
      <c r="T9945" s="2" t="s">
        <v>943</v>
      </c>
    </row>
    <row r="9946" spans="1:20">
      <c r="A9946" t="s">
        <v>10972</v>
      </c>
      <c r="B9946" s="1">
        <v>42106</v>
      </c>
      <c r="C9946" s="1">
        <v>42111</v>
      </c>
      <c r="D9946" t="s">
        <v>933</v>
      </c>
      <c r="E9946" t="s">
        <v>428</v>
      </c>
      <c r="F9946" t="s">
        <v>4489</v>
      </c>
      <c r="G9946">
        <v>40.74</v>
      </c>
      <c r="H9946">
        <v>3</v>
      </c>
      <c r="I9946">
        <v>0</v>
      </c>
      <c r="J9946">
        <v>0.40739999999999998</v>
      </c>
      <c r="K9946" s="2" t="s">
        <v>935</v>
      </c>
      <c r="L9946" s="2" t="s">
        <v>905</v>
      </c>
      <c r="M9946" s="2" t="s">
        <v>998</v>
      </c>
      <c r="N9946" s="2">
        <v>98103</v>
      </c>
      <c r="O9946" s="2" t="s">
        <v>950</v>
      </c>
      <c r="P9946" s="2" t="s">
        <v>951</v>
      </c>
      <c r="Q9946" s="2" t="s">
        <v>965</v>
      </c>
      <c r="R9946" s="2" t="s">
        <v>4491</v>
      </c>
      <c r="S9946" s="2" t="s">
        <v>3605</v>
      </c>
      <c r="T9946" s="2" t="s">
        <v>1008</v>
      </c>
    </row>
    <row r="9947" spans="1:20">
      <c r="A9947" t="s">
        <v>10973</v>
      </c>
      <c r="B9947" s="1">
        <v>41700</v>
      </c>
      <c r="C9947" s="1">
        <v>41704</v>
      </c>
      <c r="D9947" t="s">
        <v>957</v>
      </c>
      <c r="E9947" t="s">
        <v>524</v>
      </c>
      <c r="F9947" t="s">
        <v>6302</v>
      </c>
      <c r="G9947">
        <v>3.4239999999999999</v>
      </c>
      <c r="H9947">
        <v>1</v>
      </c>
      <c r="I9947">
        <v>0.2</v>
      </c>
      <c r="J9947">
        <v>1.07</v>
      </c>
      <c r="K9947" s="2" t="s">
        <v>935</v>
      </c>
      <c r="L9947" s="2" t="s">
        <v>1041</v>
      </c>
      <c r="M9947" s="2" t="s">
        <v>1042</v>
      </c>
      <c r="N9947" s="2">
        <v>19120</v>
      </c>
      <c r="O9947" s="2" t="s">
        <v>1043</v>
      </c>
      <c r="P9947" s="2" t="s">
        <v>951</v>
      </c>
      <c r="Q9947" s="2" t="s">
        <v>993</v>
      </c>
      <c r="R9947" s="2" t="s">
        <v>6303</v>
      </c>
      <c r="S9947" s="2" t="s">
        <v>4347</v>
      </c>
      <c r="T9947" s="2" t="s">
        <v>955</v>
      </c>
    </row>
    <row r="9948" spans="1:20">
      <c r="A9948" t="s">
        <v>10973</v>
      </c>
      <c r="B9948" s="1">
        <v>41700</v>
      </c>
      <c r="C9948" s="1">
        <v>41704</v>
      </c>
      <c r="D9948" t="s">
        <v>957</v>
      </c>
      <c r="E9948" t="s">
        <v>524</v>
      </c>
      <c r="F9948" t="s">
        <v>3380</v>
      </c>
      <c r="G9948">
        <v>151.19999999999999</v>
      </c>
      <c r="H9948">
        <v>3</v>
      </c>
      <c r="I9948">
        <v>0.2</v>
      </c>
      <c r="J9948">
        <v>32.130000000000003</v>
      </c>
      <c r="K9948" s="2" t="s">
        <v>935</v>
      </c>
      <c r="L9948" s="2" t="s">
        <v>1041</v>
      </c>
      <c r="M9948" s="2" t="s">
        <v>1042</v>
      </c>
      <c r="N9948" s="2">
        <v>19120</v>
      </c>
      <c r="O9948" s="2" t="s">
        <v>1043</v>
      </c>
      <c r="P9948" s="2" t="s">
        <v>976</v>
      </c>
      <c r="Q9948" s="2" t="s">
        <v>1054</v>
      </c>
      <c r="R9948" s="2" t="s">
        <v>3381</v>
      </c>
      <c r="S9948" s="2" t="s">
        <v>4347</v>
      </c>
      <c r="T9948" s="2" t="s">
        <v>955</v>
      </c>
    </row>
    <row r="9949" spans="1:20">
      <c r="A9949" t="s">
        <v>10974</v>
      </c>
      <c r="B9949" s="1">
        <v>42887</v>
      </c>
      <c r="C9949" s="1">
        <v>42889</v>
      </c>
      <c r="D9949" t="s">
        <v>933</v>
      </c>
      <c r="E9949" t="s">
        <v>360</v>
      </c>
      <c r="F9949" t="s">
        <v>3033</v>
      </c>
      <c r="G9949">
        <v>1925.88</v>
      </c>
      <c r="H9949">
        <v>6</v>
      </c>
      <c r="I9949">
        <v>0</v>
      </c>
      <c r="J9949">
        <v>539.24639999999999</v>
      </c>
      <c r="K9949" s="2" t="s">
        <v>935</v>
      </c>
      <c r="L9949" s="2" t="s">
        <v>4740</v>
      </c>
      <c r="M9949" s="2" t="s">
        <v>1136</v>
      </c>
      <c r="N9949" s="2">
        <v>46203</v>
      </c>
      <c r="O9949" s="2" t="s">
        <v>1005</v>
      </c>
      <c r="P9949" s="2" t="s">
        <v>939</v>
      </c>
      <c r="Q9949" s="2" t="s">
        <v>945</v>
      </c>
      <c r="R9949" s="2" t="s">
        <v>3034</v>
      </c>
      <c r="S9949" s="2" t="s">
        <v>3098</v>
      </c>
      <c r="T9949" s="2" t="s">
        <v>955</v>
      </c>
    </row>
    <row r="9950" spans="1:20">
      <c r="A9950" t="s">
        <v>10974</v>
      </c>
      <c r="B9950" s="1">
        <v>42887</v>
      </c>
      <c r="C9950" s="1">
        <v>42889</v>
      </c>
      <c r="D9950" t="s">
        <v>933</v>
      </c>
      <c r="E9950" t="s">
        <v>360</v>
      </c>
      <c r="F9950" t="s">
        <v>1731</v>
      </c>
      <c r="G9950">
        <v>2405.1999999999998</v>
      </c>
      <c r="H9950">
        <v>8</v>
      </c>
      <c r="I9950">
        <v>0</v>
      </c>
      <c r="J9950">
        <v>793.71600000000001</v>
      </c>
      <c r="K9950" s="2" t="s">
        <v>935</v>
      </c>
      <c r="L9950" s="2" t="s">
        <v>4740</v>
      </c>
      <c r="M9950" s="2" t="s">
        <v>1136</v>
      </c>
      <c r="N9950" s="2">
        <v>46203</v>
      </c>
      <c r="O9950" s="2" t="s">
        <v>1005</v>
      </c>
      <c r="P9950" s="2" t="s">
        <v>951</v>
      </c>
      <c r="Q9950" s="2" t="s">
        <v>983</v>
      </c>
      <c r="R9950" s="2" t="s">
        <v>1732</v>
      </c>
      <c r="S9950" s="2" t="s">
        <v>3098</v>
      </c>
      <c r="T9950" s="2" t="s">
        <v>955</v>
      </c>
    </row>
    <row r="9951" spans="1:20">
      <c r="A9951" t="s">
        <v>10974</v>
      </c>
      <c r="B9951" s="1">
        <v>42887</v>
      </c>
      <c r="C9951" s="1">
        <v>42889</v>
      </c>
      <c r="D9951" t="s">
        <v>933</v>
      </c>
      <c r="E9951" t="s">
        <v>360</v>
      </c>
      <c r="F9951" t="s">
        <v>4870</v>
      </c>
      <c r="G9951">
        <v>83.97</v>
      </c>
      <c r="H9951">
        <v>3</v>
      </c>
      <c r="I9951">
        <v>0</v>
      </c>
      <c r="J9951">
        <v>15.9543</v>
      </c>
      <c r="K9951" s="2" t="s">
        <v>935</v>
      </c>
      <c r="L9951" s="2" t="s">
        <v>4740</v>
      </c>
      <c r="M9951" s="2" t="s">
        <v>1136</v>
      </c>
      <c r="N9951" s="2">
        <v>46203</v>
      </c>
      <c r="O9951" s="2" t="s">
        <v>1005</v>
      </c>
      <c r="P9951" s="2" t="s">
        <v>976</v>
      </c>
      <c r="Q9951" s="2" t="s">
        <v>1054</v>
      </c>
      <c r="R9951" s="2" t="s">
        <v>4871</v>
      </c>
      <c r="S9951" s="2" t="s">
        <v>3098</v>
      </c>
      <c r="T9951" s="2" t="s">
        <v>955</v>
      </c>
    </row>
    <row r="9952" spans="1:20">
      <c r="A9952" t="s">
        <v>10974</v>
      </c>
      <c r="B9952" s="1">
        <v>42887</v>
      </c>
      <c r="C9952" s="1">
        <v>42889</v>
      </c>
      <c r="D9952" t="s">
        <v>933</v>
      </c>
      <c r="E9952" t="s">
        <v>360</v>
      </c>
      <c r="F9952" t="s">
        <v>3238</v>
      </c>
      <c r="G9952">
        <v>39.89</v>
      </c>
      <c r="H9952">
        <v>1</v>
      </c>
      <c r="I9952">
        <v>0</v>
      </c>
      <c r="J9952">
        <v>14.7593</v>
      </c>
      <c r="K9952" s="2" t="s">
        <v>935</v>
      </c>
      <c r="L9952" s="2" t="s">
        <v>4740</v>
      </c>
      <c r="M9952" s="2" t="s">
        <v>1136</v>
      </c>
      <c r="N9952" s="2">
        <v>46203</v>
      </c>
      <c r="O9952" s="2" t="s">
        <v>1005</v>
      </c>
      <c r="P9952" s="2" t="s">
        <v>976</v>
      </c>
      <c r="Q9952" s="2" t="s">
        <v>1054</v>
      </c>
      <c r="R9952" s="2" t="s">
        <v>3239</v>
      </c>
      <c r="S9952" s="2" t="s">
        <v>3098</v>
      </c>
      <c r="T9952" s="2" t="s">
        <v>955</v>
      </c>
    </row>
    <row r="9953" spans="1:20">
      <c r="A9953" t="s">
        <v>10974</v>
      </c>
      <c r="B9953" s="1">
        <v>42887</v>
      </c>
      <c r="C9953" s="1">
        <v>42889</v>
      </c>
      <c r="D9953" t="s">
        <v>933</v>
      </c>
      <c r="E9953" t="s">
        <v>360</v>
      </c>
      <c r="F9953" t="s">
        <v>3790</v>
      </c>
      <c r="G9953">
        <v>17.38</v>
      </c>
      <c r="H9953">
        <v>2</v>
      </c>
      <c r="I9953">
        <v>0</v>
      </c>
      <c r="J9953">
        <v>8.69</v>
      </c>
      <c r="K9953" s="2" t="s">
        <v>935</v>
      </c>
      <c r="L9953" s="2" t="s">
        <v>4740</v>
      </c>
      <c r="M9953" s="2" t="s">
        <v>1136</v>
      </c>
      <c r="N9953" s="2">
        <v>46203</v>
      </c>
      <c r="O9953" s="2" t="s">
        <v>1005</v>
      </c>
      <c r="P9953" s="2" t="s">
        <v>951</v>
      </c>
      <c r="Q9953" s="2" t="s">
        <v>980</v>
      </c>
      <c r="R9953" s="2" t="s">
        <v>3791</v>
      </c>
      <c r="S9953" s="2" t="s">
        <v>3098</v>
      </c>
      <c r="T9953" s="2" t="s">
        <v>955</v>
      </c>
    </row>
    <row r="9954" spans="1:20">
      <c r="A9954" t="s">
        <v>10975</v>
      </c>
      <c r="B9954" s="1">
        <v>42352</v>
      </c>
      <c r="C9954" s="1">
        <v>42354</v>
      </c>
      <c r="D9954" t="s">
        <v>933</v>
      </c>
      <c r="E9954" t="s">
        <v>771</v>
      </c>
      <c r="F9954" t="s">
        <v>1968</v>
      </c>
      <c r="G9954">
        <v>55.264000000000003</v>
      </c>
      <c r="H9954">
        <v>2</v>
      </c>
      <c r="I9954">
        <v>0.2</v>
      </c>
      <c r="J9954">
        <v>20.724</v>
      </c>
      <c r="K9954" s="2" t="s">
        <v>935</v>
      </c>
      <c r="L9954" s="2" t="s">
        <v>904</v>
      </c>
      <c r="M9954" s="2" t="s">
        <v>949</v>
      </c>
      <c r="N9954" s="2">
        <v>90045</v>
      </c>
      <c r="O9954" s="2" t="s">
        <v>950</v>
      </c>
      <c r="P9954" s="2" t="s">
        <v>951</v>
      </c>
      <c r="Q9954" s="2" t="s">
        <v>980</v>
      </c>
      <c r="R9954" s="2" t="s">
        <v>1969</v>
      </c>
      <c r="S9954" s="2" t="s">
        <v>6951</v>
      </c>
      <c r="T9954" s="2" t="s">
        <v>955</v>
      </c>
    </row>
    <row r="9955" spans="1:20">
      <c r="A9955" t="s">
        <v>10975</v>
      </c>
      <c r="B9955" s="1">
        <v>42352</v>
      </c>
      <c r="C9955" s="1">
        <v>42354</v>
      </c>
      <c r="D9955" t="s">
        <v>933</v>
      </c>
      <c r="E9955" t="s">
        <v>771</v>
      </c>
      <c r="F9955" t="s">
        <v>5791</v>
      </c>
      <c r="G9955">
        <v>6.48</v>
      </c>
      <c r="H9955">
        <v>1</v>
      </c>
      <c r="I9955">
        <v>0</v>
      </c>
      <c r="J9955">
        <v>3.1103999999999998</v>
      </c>
      <c r="K9955" s="2" t="s">
        <v>935</v>
      </c>
      <c r="L9955" s="2" t="s">
        <v>904</v>
      </c>
      <c r="M9955" s="2" t="s">
        <v>949</v>
      </c>
      <c r="N9955" s="2">
        <v>90045</v>
      </c>
      <c r="O9955" s="2" t="s">
        <v>950</v>
      </c>
      <c r="P9955" s="2" t="s">
        <v>951</v>
      </c>
      <c r="Q9955" s="2" t="s">
        <v>993</v>
      </c>
      <c r="R9955" s="2" t="s">
        <v>5792</v>
      </c>
      <c r="S9955" s="2" t="s">
        <v>6951</v>
      </c>
      <c r="T9955" s="2" t="s">
        <v>955</v>
      </c>
    </row>
    <row r="9956" spans="1:20">
      <c r="A9956" t="s">
        <v>10975</v>
      </c>
      <c r="B9956" s="1">
        <v>42352</v>
      </c>
      <c r="C9956" s="1">
        <v>42354</v>
      </c>
      <c r="D9956" t="s">
        <v>933</v>
      </c>
      <c r="E9956" t="s">
        <v>771</v>
      </c>
      <c r="F9956" t="s">
        <v>6005</v>
      </c>
      <c r="G9956">
        <v>34.247999999999998</v>
      </c>
      <c r="H9956">
        <v>3</v>
      </c>
      <c r="I9956">
        <v>0.2</v>
      </c>
      <c r="J9956">
        <v>11.5587</v>
      </c>
      <c r="K9956" s="2" t="s">
        <v>935</v>
      </c>
      <c r="L9956" s="2" t="s">
        <v>904</v>
      </c>
      <c r="M9956" s="2" t="s">
        <v>949</v>
      </c>
      <c r="N9956" s="2">
        <v>90045</v>
      </c>
      <c r="O9956" s="2" t="s">
        <v>950</v>
      </c>
      <c r="P9956" s="2" t="s">
        <v>951</v>
      </c>
      <c r="Q9956" s="2" t="s">
        <v>980</v>
      </c>
      <c r="R9956" s="2" t="s">
        <v>6006</v>
      </c>
      <c r="S9956" s="2" t="s">
        <v>6951</v>
      </c>
      <c r="T9956" s="2" t="s">
        <v>955</v>
      </c>
    </row>
    <row r="9957" spans="1:20">
      <c r="A9957" t="s">
        <v>10975</v>
      </c>
      <c r="B9957" s="1">
        <v>42352</v>
      </c>
      <c r="C9957" s="1">
        <v>42354</v>
      </c>
      <c r="D9957" t="s">
        <v>933</v>
      </c>
      <c r="E9957" t="s">
        <v>771</v>
      </c>
      <c r="F9957" t="s">
        <v>4252</v>
      </c>
      <c r="G9957">
        <v>273.56799999999998</v>
      </c>
      <c r="H9957">
        <v>2</v>
      </c>
      <c r="I9957">
        <v>0.2</v>
      </c>
      <c r="J9957">
        <v>10.258800000000001</v>
      </c>
      <c r="K9957" s="2" t="s">
        <v>935</v>
      </c>
      <c r="L9957" s="2" t="s">
        <v>904</v>
      </c>
      <c r="M9957" s="2" t="s">
        <v>949</v>
      </c>
      <c r="N9957" s="2">
        <v>90045</v>
      </c>
      <c r="O9957" s="2" t="s">
        <v>950</v>
      </c>
      <c r="P9957" s="2" t="s">
        <v>939</v>
      </c>
      <c r="Q9957" s="2" t="s">
        <v>961</v>
      </c>
      <c r="R9957" s="2" t="s">
        <v>4253</v>
      </c>
      <c r="S9957" s="2" t="s">
        <v>6951</v>
      </c>
      <c r="T9957" s="2" t="s">
        <v>955</v>
      </c>
    </row>
    <row r="9958" spans="1:20">
      <c r="A9958" t="s">
        <v>10976</v>
      </c>
      <c r="B9958" s="1">
        <v>41954</v>
      </c>
      <c r="C9958" s="1">
        <v>41960</v>
      </c>
      <c r="D9958" t="s">
        <v>957</v>
      </c>
      <c r="E9958" t="s">
        <v>663</v>
      </c>
      <c r="F9958" t="s">
        <v>5528</v>
      </c>
      <c r="G9958">
        <v>46.35</v>
      </c>
      <c r="H9958">
        <v>5</v>
      </c>
      <c r="I9958">
        <v>0</v>
      </c>
      <c r="J9958">
        <v>21.784500000000001</v>
      </c>
      <c r="K9958" s="2" t="s">
        <v>935</v>
      </c>
      <c r="L9958" s="2" t="s">
        <v>2225</v>
      </c>
      <c r="M9958" s="2" t="s">
        <v>1147</v>
      </c>
      <c r="N9958" s="2">
        <v>10801</v>
      </c>
      <c r="O9958" s="2" t="s">
        <v>1043</v>
      </c>
      <c r="P9958" s="2" t="s">
        <v>951</v>
      </c>
      <c r="Q9958" s="2" t="s">
        <v>993</v>
      </c>
      <c r="R9958" s="2" t="s">
        <v>5529</v>
      </c>
      <c r="S9958" s="2" t="s">
        <v>5616</v>
      </c>
      <c r="T9958" s="2" t="s">
        <v>1008</v>
      </c>
    </row>
    <row r="9959" spans="1:20">
      <c r="A9959" t="s">
        <v>10976</v>
      </c>
      <c r="B9959" s="1">
        <v>41954</v>
      </c>
      <c r="C9959" s="1">
        <v>41960</v>
      </c>
      <c r="D9959" t="s">
        <v>957</v>
      </c>
      <c r="E9959" t="s">
        <v>663</v>
      </c>
      <c r="F9959" t="s">
        <v>6953</v>
      </c>
      <c r="G9959">
        <v>223.92</v>
      </c>
      <c r="H9959">
        <v>4</v>
      </c>
      <c r="I9959">
        <v>0</v>
      </c>
      <c r="J9959">
        <v>109.7208</v>
      </c>
      <c r="K9959" s="2" t="s">
        <v>935</v>
      </c>
      <c r="L9959" s="2" t="s">
        <v>2225</v>
      </c>
      <c r="M9959" s="2" t="s">
        <v>1147</v>
      </c>
      <c r="N9959" s="2">
        <v>10801</v>
      </c>
      <c r="O9959" s="2" t="s">
        <v>1043</v>
      </c>
      <c r="P9959" s="2" t="s">
        <v>951</v>
      </c>
      <c r="Q9959" s="2" t="s">
        <v>993</v>
      </c>
      <c r="R9959" s="2" t="s">
        <v>6954</v>
      </c>
      <c r="S9959" s="2" t="s">
        <v>5616</v>
      </c>
      <c r="T9959" s="2" t="s">
        <v>1008</v>
      </c>
    </row>
    <row r="9960" spans="1:20">
      <c r="A9960" t="s">
        <v>10976</v>
      </c>
      <c r="B9960" s="1">
        <v>41954</v>
      </c>
      <c r="C9960" s="1">
        <v>41960</v>
      </c>
      <c r="D9960" t="s">
        <v>957</v>
      </c>
      <c r="E9960" t="s">
        <v>663</v>
      </c>
      <c r="F9960" t="s">
        <v>2615</v>
      </c>
      <c r="G9960">
        <v>7.3</v>
      </c>
      <c r="H9960">
        <v>2</v>
      </c>
      <c r="I9960">
        <v>0</v>
      </c>
      <c r="J9960">
        <v>2.19</v>
      </c>
      <c r="K9960" s="2" t="s">
        <v>935</v>
      </c>
      <c r="L9960" s="2" t="s">
        <v>2225</v>
      </c>
      <c r="M9960" s="2" t="s">
        <v>1147</v>
      </c>
      <c r="N9960" s="2">
        <v>10801</v>
      </c>
      <c r="O9960" s="2" t="s">
        <v>1043</v>
      </c>
      <c r="P9960" s="2" t="s">
        <v>951</v>
      </c>
      <c r="Q9960" s="2" t="s">
        <v>1419</v>
      </c>
      <c r="R9960" s="2" t="s">
        <v>2616</v>
      </c>
      <c r="S9960" s="2" t="s">
        <v>5616</v>
      </c>
      <c r="T9960" s="2" t="s">
        <v>1008</v>
      </c>
    </row>
    <row r="9961" spans="1:20">
      <c r="A9961" t="s">
        <v>10977</v>
      </c>
      <c r="B9961" s="1">
        <v>43014</v>
      </c>
      <c r="C9961" s="1">
        <v>43019</v>
      </c>
      <c r="D9961" t="s">
        <v>957</v>
      </c>
      <c r="E9961" t="s">
        <v>275</v>
      </c>
      <c r="F9961" t="s">
        <v>7624</v>
      </c>
      <c r="G9961">
        <v>9.3439999999999994</v>
      </c>
      <c r="H9961">
        <v>2</v>
      </c>
      <c r="I9961">
        <v>0.2</v>
      </c>
      <c r="J9961">
        <v>1.8688</v>
      </c>
      <c r="K9961" s="2" t="s">
        <v>935</v>
      </c>
      <c r="L9961" s="2" t="s">
        <v>8128</v>
      </c>
      <c r="M9961" s="2" t="s">
        <v>1186</v>
      </c>
      <c r="N9961" s="2">
        <v>85224</v>
      </c>
      <c r="O9961" s="2" t="s">
        <v>950</v>
      </c>
      <c r="P9961" s="2" t="s">
        <v>951</v>
      </c>
      <c r="Q9961" s="2" t="s">
        <v>973</v>
      </c>
      <c r="R9961" s="2" t="s">
        <v>7625</v>
      </c>
      <c r="S9961" s="2" t="s">
        <v>2565</v>
      </c>
      <c r="T9961" s="2" t="s">
        <v>943</v>
      </c>
    </row>
    <row r="9962" spans="1:20">
      <c r="A9962" t="s">
        <v>10978</v>
      </c>
      <c r="B9962" s="1">
        <v>42994</v>
      </c>
      <c r="C9962" s="1">
        <v>42996</v>
      </c>
      <c r="D9962" t="s">
        <v>933</v>
      </c>
      <c r="E9962" t="s">
        <v>698</v>
      </c>
      <c r="F9962" t="s">
        <v>6845</v>
      </c>
      <c r="G9962">
        <v>18</v>
      </c>
      <c r="H9962">
        <v>1</v>
      </c>
      <c r="I9962">
        <v>0</v>
      </c>
      <c r="J9962">
        <v>3.24</v>
      </c>
      <c r="K9962" s="2" t="s">
        <v>935</v>
      </c>
      <c r="L9962" s="2" t="s">
        <v>3162</v>
      </c>
      <c r="M9962" s="2" t="s">
        <v>937</v>
      </c>
      <c r="N9962" s="2">
        <v>41042</v>
      </c>
      <c r="O9962" s="2" t="s">
        <v>938</v>
      </c>
      <c r="P9962" s="2" t="s">
        <v>976</v>
      </c>
      <c r="Q9962" s="2" t="s">
        <v>1054</v>
      </c>
      <c r="R9962" s="2" t="s">
        <v>6847</v>
      </c>
      <c r="S9962" s="2" t="s">
        <v>6023</v>
      </c>
      <c r="T9962" s="2" t="s">
        <v>1008</v>
      </c>
    </row>
    <row r="9963" spans="1:20">
      <c r="A9963" t="s">
        <v>10979</v>
      </c>
      <c r="B9963" s="1">
        <v>42082</v>
      </c>
      <c r="C9963" s="1">
        <v>42085</v>
      </c>
      <c r="D9963" t="s">
        <v>1079</v>
      </c>
      <c r="E9963" t="s">
        <v>531</v>
      </c>
      <c r="F9963" t="s">
        <v>4857</v>
      </c>
      <c r="G9963">
        <v>65.584000000000003</v>
      </c>
      <c r="H9963">
        <v>2</v>
      </c>
      <c r="I9963">
        <v>0.2</v>
      </c>
      <c r="J9963">
        <v>23.7742</v>
      </c>
      <c r="K9963" s="2" t="s">
        <v>935</v>
      </c>
      <c r="L9963" s="2" t="s">
        <v>1075</v>
      </c>
      <c r="M9963" s="2" t="s">
        <v>1004</v>
      </c>
      <c r="N9963" s="2">
        <v>77041</v>
      </c>
      <c r="O9963" s="2" t="s">
        <v>1005</v>
      </c>
      <c r="P9963" s="2" t="s">
        <v>951</v>
      </c>
      <c r="Q9963" s="2" t="s">
        <v>993</v>
      </c>
      <c r="R9963" s="2" t="s">
        <v>4858</v>
      </c>
      <c r="S9963" s="2" t="s">
        <v>4408</v>
      </c>
      <c r="T9963" s="2" t="s">
        <v>1008</v>
      </c>
    </row>
    <row r="9964" spans="1:20">
      <c r="A9964" t="s">
        <v>10979</v>
      </c>
      <c r="B9964" s="1">
        <v>42082</v>
      </c>
      <c r="C9964" s="1">
        <v>42085</v>
      </c>
      <c r="D9964" t="s">
        <v>1079</v>
      </c>
      <c r="E9964" t="s">
        <v>531</v>
      </c>
      <c r="F9964" t="s">
        <v>7191</v>
      </c>
      <c r="G9964">
        <v>383.46559999999999</v>
      </c>
      <c r="H9964">
        <v>4</v>
      </c>
      <c r="I9964">
        <v>0.32</v>
      </c>
      <c r="J9964">
        <v>-67.670400000000001</v>
      </c>
      <c r="K9964" s="2" t="s">
        <v>935</v>
      </c>
      <c r="L9964" s="2" t="s">
        <v>1075</v>
      </c>
      <c r="M9964" s="2" t="s">
        <v>1004</v>
      </c>
      <c r="N9964" s="2">
        <v>77041</v>
      </c>
      <c r="O9964" s="2" t="s">
        <v>1005</v>
      </c>
      <c r="P9964" s="2" t="s">
        <v>939</v>
      </c>
      <c r="Q9964" s="2" t="s">
        <v>940</v>
      </c>
      <c r="R9964" s="2" t="s">
        <v>7192</v>
      </c>
      <c r="S9964" s="2" t="s">
        <v>4408</v>
      </c>
      <c r="T9964" s="2" t="s">
        <v>1008</v>
      </c>
    </row>
    <row r="9965" spans="1:20">
      <c r="A9965" t="s">
        <v>10980</v>
      </c>
      <c r="B9965" s="1">
        <v>42211</v>
      </c>
      <c r="C9965" s="1">
        <v>42211</v>
      </c>
      <c r="D9965" t="s">
        <v>2041</v>
      </c>
      <c r="E9965" t="s">
        <v>294</v>
      </c>
      <c r="F9965" t="s">
        <v>4093</v>
      </c>
      <c r="G9965">
        <v>10.368</v>
      </c>
      <c r="H9965">
        <v>2</v>
      </c>
      <c r="I9965">
        <v>0.2</v>
      </c>
      <c r="J9965">
        <v>3.6288</v>
      </c>
      <c r="K9965" s="2" t="s">
        <v>935</v>
      </c>
      <c r="L9965" s="2" t="s">
        <v>1041</v>
      </c>
      <c r="M9965" s="2" t="s">
        <v>1042</v>
      </c>
      <c r="N9965" s="2">
        <v>19140</v>
      </c>
      <c r="O9965" s="2" t="s">
        <v>1043</v>
      </c>
      <c r="P9965" s="2" t="s">
        <v>951</v>
      </c>
      <c r="Q9965" s="2" t="s">
        <v>993</v>
      </c>
      <c r="R9965" s="2" t="s">
        <v>4094</v>
      </c>
      <c r="S9965" s="2" t="s">
        <v>2668</v>
      </c>
      <c r="T9965" s="2" t="s">
        <v>943</v>
      </c>
    </row>
    <row r="9966" spans="1:20">
      <c r="A9966" t="s">
        <v>10981</v>
      </c>
      <c r="B9966" s="1">
        <v>42709</v>
      </c>
      <c r="C9966" s="1">
        <v>42714</v>
      </c>
      <c r="D9966" t="s">
        <v>933</v>
      </c>
      <c r="E9966" t="s">
        <v>841</v>
      </c>
      <c r="F9966" t="s">
        <v>1883</v>
      </c>
      <c r="G9966">
        <v>13.4</v>
      </c>
      <c r="H9966">
        <v>1</v>
      </c>
      <c r="I9966">
        <v>0</v>
      </c>
      <c r="J9966">
        <v>6.4320000000000004</v>
      </c>
      <c r="K9966" s="2" t="s">
        <v>935</v>
      </c>
      <c r="L9966" s="2" t="s">
        <v>1442</v>
      </c>
      <c r="M9966" s="2" t="s">
        <v>1128</v>
      </c>
      <c r="N9966" s="2">
        <v>19711</v>
      </c>
      <c r="O9966" s="2" t="s">
        <v>1043</v>
      </c>
      <c r="P9966" s="2" t="s">
        <v>939</v>
      </c>
      <c r="Q9966" s="2" t="s">
        <v>969</v>
      </c>
      <c r="R9966" s="2" t="s">
        <v>1884</v>
      </c>
      <c r="S9966" s="2" t="s">
        <v>9945</v>
      </c>
      <c r="T9966" s="2" t="s">
        <v>955</v>
      </c>
    </row>
    <row r="9967" spans="1:20">
      <c r="A9967" t="s">
        <v>10981</v>
      </c>
      <c r="B9967" s="1">
        <v>42709</v>
      </c>
      <c r="C9967" s="1">
        <v>42714</v>
      </c>
      <c r="D9967" t="s">
        <v>933</v>
      </c>
      <c r="E9967" t="s">
        <v>841</v>
      </c>
      <c r="F9967" t="s">
        <v>3689</v>
      </c>
      <c r="G9967">
        <v>4.9800000000000004</v>
      </c>
      <c r="H9967">
        <v>1</v>
      </c>
      <c r="I9967">
        <v>0</v>
      </c>
      <c r="J9967">
        <v>2.3405999999999998</v>
      </c>
      <c r="K9967" s="2" t="s">
        <v>935</v>
      </c>
      <c r="L9967" s="2" t="s">
        <v>1442</v>
      </c>
      <c r="M9967" s="2" t="s">
        <v>1128</v>
      </c>
      <c r="N9967" s="2">
        <v>19711</v>
      </c>
      <c r="O9967" s="2" t="s">
        <v>1043</v>
      </c>
      <c r="P9967" s="2" t="s">
        <v>951</v>
      </c>
      <c r="Q9967" s="2" t="s">
        <v>993</v>
      </c>
      <c r="R9967" s="2" t="s">
        <v>1076</v>
      </c>
      <c r="S9967" s="2" t="s">
        <v>9945</v>
      </c>
      <c r="T9967" s="2" t="s">
        <v>955</v>
      </c>
    </row>
    <row r="9968" spans="1:20">
      <c r="A9968" t="s">
        <v>10981</v>
      </c>
      <c r="B9968" s="1">
        <v>42709</v>
      </c>
      <c r="C9968" s="1">
        <v>42714</v>
      </c>
      <c r="D9968" t="s">
        <v>933</v>
      </c>
      <c r="E9968" t="s">
        <v>841</v>
      </c>
      <c r="F9968" t="s">
        <v>5836</v>
      </c>
      <c r="G9968">
        <v>109.69</v>
      </c>
      <c r="H9968">
        <v>7</v>
      </c>
      <c r="I9968">
        <v>0</v>
      </c>
      <c r="J9968">
        <v>51.554299999999998</v>
      </c>
      <c r="K9968" s="2" t="s">
        <v>935</v>
      </c>
      <c r="L9968" s="2" t="s">
        <v>1442</v>
      </c>
      <c r="M9968" s="2" t="s">
        <v>1128</v>
      </c>
      <c r="N9968" s="2">
        <v>19711</v>
      </c>
      <c r="O9968" s="2" t="s">
        <v>1043</v>
      </c>
      <c r="P9968" s="2" t="s">
        <v>951</v>
      </c>
      <c r="Q9968" s="2" t="s">
        <v>1065</v>
      </c>
      <c r="R9968" s="2" t="s">
        <v>5837</v>
      </c>
      <c r="S9968" s="2" t="s">
        <v>9945</v>
      </c>
      <c r="T9968" s="2" t="s">
        <v>955</v>
      </c>
    </row>
    <row r="9969" spans="1:20">
      <c r="A9969" t="s">
        <v>10982</v>
      </c>
      <c r="B9969" s="1">
        <v>43080</v>
      </c>
      <c r="C9969" s="1">
        <v>43086</v>
      </c>
      <c r="D9969" t="s">
        <v>957</v>
      </c>
      <c r="E9969" t="s">
        <v>635</v>
      </c>
      <c r="F9969" t="s">
        <v>5266</v>
      </c>
      <c r="G9969">
        <v>40.200000000000003</v>
      </c>
      <c r="H9969">
        <v>5</v>
      </c>
      <c r="I9969">
        <v>0</v>
      </c>
      <c r="J9969">
        <v>18.09</v>
      </c>
      <c r="K9969" s="2" t="s">
        <v>935</v>
      </c>
      <c r="L9969" s="2" t="s">
        <v>2768</v>
      </c>
      <c r="M9969" s="2" t="s">
        <v>1600</v>
      </c>
      <c r="N9969" s="2">
        <v>7060</v>
      </c>
      <c r="O9969" s="2" t="s">
        <v>1043</v>
      </c>
      <c r="P9969" s="2" t="s">
        <v>951</v>
      </c>
      <c r="Q9969" s="2" t="s">
        <v>980</v>
      </c>
      <c r="R9969" s="2" t="s">
        <v>5267</v>
      </c>
      <c r="S9969" s="2" t="s">
        <v>5390</v>
      </c>
      <c r="T9969" s="2" t="s">
        <v>943</v>
      </c>
    </row>
    <row r="9970" spans="1:20">
      <c r="A9970" t="s">
        <v>10982</v>
      </c>
      <c r="B9970" s="1">
        <v>43080</v>
      </c>
      <c r="C9970" s="1">
        <v>43086</v>
      </c>
      <c r="D9970" t="s">
        <v>957</v>
      </c>
      <c r="E9970" t="s">
        <v>635</v>
      </c>
      <c r="F9970" t="s">
        <v>6548</v>
      </c>
      <c r="G9970">
        <v>735.98</v>
      </c>
      <c r="H9970">
        <v>2</v>
      </c>
      <c r="I9970">
        <v>0</v>
      </c>
      <c r="J9970">
        <v>331.19099999999997</v>
      </c>
      <c r="K9970" s="2" t="s">
        <v>935</v>
      </c>
      <c r="L9970" s="2" t="s">
        <v>2768</v>
      </c>
      <c r="M9970" s="2" t="s">
        <v>1600</v>
      </c>
      <c r="N9970" s="2">
        <v>7060</v>
      </c>
      <c r="O9970" s="2" t="s">
        <v>1043</v>
      </c>
      <c r="P9970" s="2" t="s">
        <v>951</v>
      </c>
      <c r="Q9970" s="2" t="s">
        <v>980</v>
      </c>
      <c r="R9970" s="2" t="s">
        <v>6550</v>
      </c>
      <c r="S9970" s="2" t="s">
        <v>5390</v>
      </c>
      <c r="T9970" s="2" t="s">
        <v>943</v>
      </c>
    </row>
    <row r="9971" spans="1:20">
      <c r="A9971" t="s">
        <v>10982</v>
      </c>
      <c r="B9971" s="1">
        <v>43080</v>
      </c>
      <c r="C9971" s="1">
        <v>43086</v>
      </c>
      <c r="D9971" t="s">
        <v>957</v>
      </c>
      <c r="E9971" t="s">
        <v>635</v>
      </c>
      <c r="F9971" t="s">
        <v>1618</v>
      </c>
      <c r="G9971">
        <v>22.75</v>
      </c>
      <c r="H9971">
        <v>7</v>
      </c>
      <c r="I9971">
        <v>0</v>
      </c>
      <c r="J9971">
        <v>6.5975000000000001</v>
      </c>
      <c r="K9971" s="2" t="s">
        <v>935</v>
      </c>
      <c r="L9971" s="2" t="s">
        <v>2768</v>
      </c>
      <c r="M9971" s="2" t="s">
        <v>1600</v>
      </c>
      <c r="N9971" s="2">
        <v>7060</v>
      </c>
      <c r="O9971" s="2" t="s">
        <v>1043</v>
      </c>
      <c r="P9971" s="2" t="s">
        <v>951</v>
      </c>
      <c r="Q9971" s="2" t="s">
        <v>983</v>
      </c>
      <c r="R9971" s="2" t="s">
        <v>1619</v>
      </c>
      <c r="S9971" s="2" t="s">
        <v>5390</v>
      </c>
      <c r="T9971" s="2" t="s">
        <v>943</v>
      </c>
    </row>
    <row r="9972" spans="1:20">
      <c r="A9972" t="s">
        <v>10983</v>
      </c>
      <c r="B9972" s="1">
        <v>42183</v>
      </c>
      <c r="C9972" s="1">
        <v>42187</v>
      </c>
      <c r="D9972" t="s">
        <v>957</v>
      </c>
      <c r="E9972" t="s">
        <v>142</v>
      </c>
      <c r="F9972" t="s">
        <v>4266</v>
      </c>
      <c r="G9972">
        <v>119.56</v>
      </c>
      <c r="H9972">
        <v>2</v>
      </c>
      <c r="I9972">
        <v>0</v>
      </c>
      <c r="J9972">
        <v>54.997599999999998</v>
      </c>
      <c r="K9972" s="2" t="s">
        <v>935</v>
      </c>
      <c r="L9972" s="2" t="s">
        <v>4229</v>
      </c>
      <c r="M9972" s="2" t="s">
        <v>2025</v>
      </c>
      <c r="N9972" s="2">
        <v>30080</v>
      </c>
      <c r="O9972" s="2" t="s">
        <v>938</v>
      </c>
      <c r="P9972" s="2" t="s">
        <v>951</v>
      </c>
      <c r="Q9972" s="2" t="s">
        <v>980</v>
      </c>
      <c r="R9972" s="2" t="s">
        <v>4267</v>
      </c>
      <c r="S9972" s="2" t="s">
        <v>1580</v>
      </c>
      <c r="T9972" s="2" t="s">
        <v>1008</v>
      </c>
    </row>
    <row r="9973" spans="1:20">
      <c r="A9973" t="s">
        <v>10983</v>
      </c>
      <c r="B9973" s="1">
        <v>42183</v>
      </c>
      <c r="C9973" s="1">
        <v>42187</v>
      </c>
      <c r="D9973" t="s">
        <v>957</v>
      </c>
      <c r="E9973" t="s">
        <v>142</v>
      </c>
      <c r="F9973" t="s">
        <v>5449</v>
      </c>
      <c r="G9973">
        <v>140.75</v>
      </c>
      <c r="H9973">
        <v>5</v>
      </c>
      <c r="I9973">
        <v>0</v>
      </c>
      <c r="J9973">
        <v>42.225000000000001</v>
      </c>
      <c r="K9973" s="2" t="s">
        <v>935</v>
      </c>
      <c r="L9973" s="2" t="s">
        <v>4229</v>
      </c>
      <c r="M9973" s="2" t="s">
        <v>2025</v>
      </c>
      <c r="N9973" s="2">
        <v>30080</v>
      </c>
      <c r="O9973" s="2" t="s">
        <v>938</v>
      </c>
      <c r="P9973" s="2" t="s">
        <v>951</v>
      </c>
      <c r="Q9973" s="2" t="s">
        <v>973</v>
      </c>
      <c r="R9973" s="2" t="s">
        <v>5450</v>
      </c>
      <c r="S9973" s="2" t="s">
        <v>1580</v>
      </c>
      <c r="T9973" s="2" t="s">
        <v>1008</v>
      </c>
    </row>
    <row r="9974" spans="1:20">
      <c r="A9974" t="s">
        <v>10984</v>
      </c>
      <c r="B9974" s="1">
        <v>42624</v>
      </c>
      <c r="C9974" s="1">
        <v>42630</v>
      </c>
      <c r="D9974" t="s">
        <v>957</v>
      </c>
      <c r="E9974" t="s">
        <v>106</v>
      </c>
      <c r="F9974" t="s">
        <v>3061</v>
      </c>
      <c r="G9974">
        <v>99.567999999999998</v>
      </c>
      <c r="H9974">
        <v>2</v>
      </c>
      <c r="I9974">
        <v>0.2</v>
      </c>
      <c r="J9974">
        <v>33.604199999999999</v>
      </c>
      <c r="K9974" s="2" t="s">
        <v>935</v>
      </c>
      <c r="L9974" s="2" t="s">
        <v>1075</v>
      </c>
      <c r="M9974" s="2" t="s">
        <v>1004</v>
      </c>
      <c r="N9974" s="2">
        <v>77041</v>
      </c>
      <c r="O9974" s="2" t="s">
        <v>1005</v>
      </c>
      <c r="P9974" s="2" t="s">
        <v>951</v>
      </c>
      <c r="Q9974" s="2" t="s">
        <v>1065</v>
      </c>
      <c r="R9974" s="2" t="s">
        <v>3062</v>
      </c>
      <c r="S9974" s="2" t="s">
        <v>1350</v>
      </c>
      <c r="T9974" s="2" t="s">
        <v>943</v>
      </c>
    </row>
    <row r="9975" spans="1:20">
      <c r="A9975" t="s">
        <v>10985</v>
      </c>
      <c r="B9975" s="1">
        <v>42710</v>
      </c>
      <c r="C9975" s="1">
        <v>42714</v>
      </c>
      <c r="D9975" t="s">
        <v>957</v>
      </c>
      <c r="E9975" t="s">
        <v>455</v>
      </c>
      <c r="F9975" t="s">
        <v>8973</v>
      </c>
      <c r="G9975">
        <v>271.95999999999998</v>
      </c>
      <c r="H9975">
        <v>5</v>
      </c>
      <c r="I9975">
        <v>0.2</v>
      </c>
      <c r="J9975">
        <v>27.196000000000002</v>
      </c>
      <c r="K9975" s="2" t="s">
        <v>935</v>
      </c>
      <c r="L9975" s="2" t="s">
        <v>904</v>
      </c>
      <c r="M9975" s="2" t="s">
        <v>949</v>
      </c>
      <c r="N9975" s="2">
        <v>90032</v>
      </c>
      <c r="O9975" s="2" t="s">
        <v>950</v>
      </c>
      <c r="P9975" s="2" t="s">
        <v>976</v>
      </c>
      <c r="Q9975" s="2" t="s">
        <v>977</v>
      </c>
      <c r="R9975" s="2" t="s">
        <v>8974</v>
      </c>
      <c r="S9975" s="2" t="s">
        <v>3834</v>
      </c>
      <c r="T9975" s="2" t="s">
        <v>1008</v>
      </c>
    </row>
    <row r="9976" spans="1:20">
      <c r="A9976" t="s">
        <v>10985</v>
      </c>
      <c r="B9976" s="1">
        <v>42710</v>
      </c>
      <c r="C9976" s="1">
        <v>42714</v>
      </c>
      <c r="D9976" t="s">
        <v>957</v>
      </c>
      <c r="E9976" t="s">
        <v>455</v>
      </c>
      <c r="F9976" t="s">
        <v>4854</v>
      </c>
      <c r="G9976">
        <v>18.690000000000001</v>
      </c>
      <c r="H9976">
        <v>7</v>
      </c>
      <c r="I9976">
        <v>0</v>
      </c>
      <c r="J9976">
        <v>5.2332000000000001</v>
      </c>
      <c r="K9976" s="2" t="s">
        <v>935</v>
      </c>
      <c r="L9976" s="2" t="s">
        <v>904</v>
      </c>
      <c r="M9976" s="2" t="s">
        <v>949</v>
      </c>
      <c r="N9976" s="2">
        <v>90032</v>
      </c>
      <c r="O9976" s="2" t="s">
        <v>950</v>
      </c>
      <c r="P9976" s="2" t="s">
        <v>951</v>
      </c>
      <c r="Q9976" s="2" t="s">
        <v>973</v>
      </c>
      <c r="R9976" s="2" t="s">
        <v>4855</v>
      </c>
      <c r="S9976" s="2" t="s">
        <v>3834</v>
      </c>
      <c r="T9976" s="2" t="s">
        <v>1008</v>
      </c>
    </row>
    <row r="9977" spans="1:20">
      <c r="A9977" t="s">
        <v>10985</v>
      </c>
      <c r="B9977" s="1">
        <v>42710</v>
      </c>
      <c r="C9977" s="1">
        <v>42714</v>
      </c>
      <c r="D9977" t="s">
        <v>957</v>
      </c>
      <c r="E9977" t="s">
        <v>455</v>
      </c>
      <c r="F9977" t="s">
        <v>2870</v>
      </c>
      <c r="G9977">
        <v>13.36</v>
      </c>
      <c r="H9977">
        <v>2</v>
      </c>
      <c r="I9977">
        <v>0</v>
      </c>
      <c r="J9977">
        <v>6.4127999999999998</v>
      </c>
      <c r="K9977" s="2" t="s">
        <v>935</v>
      </c>
      <c r="L9977" s="2" t="s">
        <v>904</v>
      </c>
      <c r="M9977" s="2" t="s">
        <v>949</v>
      </c>
      <c r="N9977" s="2">
        <v>90032</v>
      </c>
      <c r="O9977" s="2" t="s">
        <v>950</v>
      </c>
      <c r="P9977" s="2" t="s">
        <v>951</v>
      </c>
      <c r="Q9977" s="2" t="s">
        <v>993</v>
      </c>
      <c r="R9977" s="2" t="s">
        <v>2871</v>
      </c>
      <c r="S9977" s="2" t="s">
        <v>3834</v>
      </c>
      <c r="T9977" s="2" t="s">
        <v>1008</v>
      </c>
    </row>
    <row r="9978" spans="1:20">
      <c r="A9978" t="s">
        <v>10985</v>
      </c>
      <c r="B9978" s="1">
        <v>42710</v>
      </c>
      <c r="C9978" s="1">
        <v>42714</v>
      </c>
      <c r="D9978" t="s">
        <v>957</v>
      </c>
      <c r="E9978" t="s">
        <v>455</v>
      </c>
      <c r="F9978" t="s">
        <v>2589</v>
      </c>
      <c r="G9978">
        <v>249.584</v>
      </c>
      <c r="H9978">
        <v>2</v>
      </c>
      <c r="I9978">
        <v>0.2</v>
      </c>
      <c r="J9978">
        <v>31.198</v>
      </c>
      <c r="K9978" s="2" t="s">
        <v>935</v>
      </c>
      <c r="L9978" s="2" t="s">
        <v>904</v>
      </c>
      <c r="M9978" s="2" t="s">
        <v>949</v>
      </c>
      <c r="N9978" s="2">
        <v>90032</v>
      </c>
      <c r="O9978" s="2" t="s">
        <v>950</v>
      </c>
      <c r="P9978" s="2" t="s">
        <v>976</v>
      </c>
      <c r="Q9978" s="2" t="s">
        <v>977</v>
      </c>
      <c r="R9978" s="2" t="s">
        <v>2590</v>
      </c>
      <c r="S9978" s="2" t="s">
        <v>3834</v>
      </c>
      <c r="T9978" s="2" t="s">
        <v>1008</v>
      </c>
    </row>
    <row r="9979" spans="1:20">
      <c r="A9979" t="s">
        <v>10985</v>
      </c>
      <c r="B9979" s="1">
        <v>42710</v>
      </c>
      <c r="C9979" s="1">
        <v>42714</v>
      </c>
      <c r="D9979" t="s">
        <v>957</v>
      </c>
      <c r="E9979" t="s">
        <v>455</v>
      </c>
      <c r="F9979" t="s">
        <v>2585</v>
      </c>
      <c r="G9979">
        <v>13.86</v>
      </c>
      <c r="H9979">
        <v>7</v>
      </c>
      <c r="I9979">
        <v>0</v>
      </c>
      <c r="J9979">
        <v>0</v>
      </c>
      <c r="K9979" s="2" t="s">
        <v>935</v>
      </c>
      <c r="L9979" s="2" t="s">
        <v>904</v>
      </c>
      <c r="M9979" s="2" t="s">
        <v>949</v>
      </c>
      <c r="N9979" s="2">
        <v>90032</v>
      </c>
      <c r="O9979" s="2" t="s">
        <v>950</v>
      </c>
      <c r="P9979" s="2" t="s">
        <v>951</v>
      </c>
      <c r="Q9979" s="2" t="s">
        <v>1148</v>
      </c>
      <c r="R9979" s="2" t="s">
        <v>2586</v>
      </c>
      <c r="S9979" s="2" t="s">
        <v>3834</v>
      </c>
      <c r="T9979" s="2" t="s">
        <v>1008</v>
      </c>
    </row>
    <row r="9980" spans="1:20">
      <c r="A9980" t="s">
        <v>10985</v>
      </c>
      <c r="B9980" s="1">
        <v>42710</v>
      </c>
      <c r="C9980" s="1">
        <v>42714</v>
      </c>
      <c r="D9980" t="s">
        <v>957</v>
      </c>
      <c r="E9980" t="s">
        <v>455</v>
      </c>
      <c r="F9980" t="s">
        <v>3675</v>
      </c>
      <c r="G9980">
        <v>13.375999999999999</v>
      </c>
      <c r="H9980">
        <v>4</v>
      </c>
      <c r="I9980">
        <v>0.2</v>
      </c>
      <c r="J9980">
        <v>4.6816000000000004</v>
      </c>
      <c r="K9980" s="2" t="s">
        <v>935</v>
      </c>
      <c r="L9980" s="2" t="s">
        <v>904</v>
      </c>
      <c r="M9980" s="2" t="s">
        <v>949</v>
      </c>
      <c r="N9980" s="2">
        <v>90032</v>
      </c>
      <c r="O9980" s="2" t="s">
        <v>950</v>
      </c>
      <c r="P9980" s="2" t="s">
        <v>951</v>
      </c>
      <c r="Q9980" s="2" t="s">
        <v>980</v>
      </c>
      <c r="R9980" s="2" t="s">
        <v>3676</v>
      </c>
      <c r="S9980" s="2" t="s">
        <v>3834</v>
      </c>
      <c r="T9980" s="2" t="s">
        <v>1008</v>
      </c>
    </row>
    <row r="9981" spans="1:20">
      <c r="A9981" t="s">
        <v>10985</v>
      </c>
      <c r="B9981" s="1">
        <v>42710</v>
      </c>
      <c r="C9981" s="1">
        <v>42714</v>
      </c>
      <c r="D9981" t="s">
        <v>957</v>
      </c>
      <c r="E9981" t="s">
        <v>455</v>
      </c>
      <c r="F9981" t="s">
        <v>4038</v>
      </c>
      <c r="G9981">
        <v>437.47199999999998</v>
      </c>
      <c r="H9981">
        <v>14</v>
      </c>
      <c r="I9981">
        <v>0.2</v>
      </c>
      <c r="J9981">
        <v>153.11519999999999</v>
      </c>
      <c r="K9981" s="2" t="s">
        <v>935</v>
      </c>
      <c r="L9981" s="2" t="s">
        <v>904</v>
      </c>
      <c r="M9981" s="2" t="s">
        <v>949</v>
      </c>
      <c r="N9981" s="2">
        <v>90032</v>
      </c>
      <c r="O9981" s="2" t="s">
        <v>950</v>
      </c>
      <c r="P9981" s="2" t="s">
        <v>951</v>
      </c>
      <c r="Q9981" s="2" t="s">
        <v>980</v>
      </c>
      <c r="R9981" s="2" t="s">
        <v>4039</v>
      </c>
      <c r="S9981" s="2" t="s">
        <v>3834</v>
      </c>
      <c r="T9981" s="2" t="s">
        <v>1008</v>
      </c>
    </row>
    <row r="9982" spans="1:20">
      <c r="A9982" t="s">
        <v>10986</v>
      </c>
      <c r="B9982" s="1">
        <v>42253</v>
      </c>
      <c r="C9982" s="1">
        <v>42256</v>
      </c>
      <c r="D9982" t="s">
        <v>933</v>
      </c>
      <c r="E9982" t="s">
        <v>573</v>
      </c>
      <c r="F9982" t="s">
        <v>4257</v>
      </c>
      <c r="G9982">
        <v>85.98</v>
      </c>
      <c r="H9982">
        <v>1</v>
      </c>
      <c r="I9982">
        <v>0</v>
      </c>
      <c r="J9982">
        <v>22.354800000000001</v>
      </c>
      <c r="K9982" s="2" t="s">
        <v>935</v>
      </c>
      <c r="L9982" s="2" t="s">
        <v>908</v>
      </c>
      <c r="M9982" s="2" t="s">
        <v>1555</v>
      </c>
      <c r="N9982" s="2">
        <v>70506</v>
      </c>
      <c r="O9982" s="2" t="s">
        <v>938</v>
      </c>
      <c r="P9982" s="2" t="s">
        <v>939</v>
      </c>
      <c r="Q9982" s="2" t="s">
        <v>961</v>
      </c>
      <c r="R9982" s="2" t="s">
        <v>3771</v>
      </c>
      <c r="S9982" s="2" t="s">
        <v>4720</v>
      </c>
      <c r="T9982" s="2" t="s">
        <v>943</v>
      </c>
    </row>
    <row r="9983" spans="1:20">
      <c r="A9983" t="s">
        <v>10987</v>
      </c>
      <c r="B9983" s="1">
        <v>42950</v>
      </c>
      <c r="C9983" s="1">
        <v>42953</v>
      </c>
      <c r="D9983" t="s">
        <v>1079</v>
      </c>
      <c r="E9983" t="s">
        <v>76</v>
      </c>
      <c r="F9983" t="s">
        <v>3013</v>
      </c>
      <c r="G9983">
        <v>16.52</v>
      </c>
      <c r="H9983">
        <v>5</v>
      </c>
      <c r="I9983">
        <v>0.2</v>
      </c>
      <c r="J9983">
        <v>5.3689999999999998</v>
      </c>
      <c r="K9983" s="2" t="s">
        <v>935</v>
      </c>
      <c r="L9983" s="2" t="s">
        <v>1564</v>
      </c>
      <c r="M9983" s="2" t="s">
        <v>1348</v>
      </c>
      <c r="N9983" s="2">
        <v>45014</v>
      </c>
      <c r="O9983" s="2" t="s">
        <v>1043</v>
      </c>
      <c r="P9983" s="2" t="s">
        <v>951</v>
      </c>
      <c r="Q9983" s="2" t="s">
        <v>952</v>
      </c>
      <c r="R9983" s="2" t="s">
        <v>3014</v>
      </c>
      <c r="S9983" s="2" t="s">
        <v>1157</v>
      </c>
      <c r="T9983" s="2" t="s">
        <v>943</v>
      </c>
    </row>
    <row r="9984" spans="1:20">
      <c r="A9984" t="s">
        <v>10988</v>
      </c>
      <c r="B9984" s="1">
        <v>42635</v>
      </c>
      <c r="C9984" s="1">
        <v>42641</v>
      </c>
      <c r="D9984" t="s">
        <v>957</v>
      </c>
      <c r="E9984" t="s">
        <v>106</v>
      </c>
      <c r="F9984" t="s">
        <v>3389</v>
      </c>
      <c r="G9984">
        <v>35.56</v>
      </c>
      <c r="H9984">
        <v>7</v>
      </c>
      <c r="I9984">
        <v>0</v>
      </c>
      <c r="J9984">
        <v>16.713200000000001</v>
      </c>
      <c r="K9984" s="2" t="s">
        <v>935</v>
      </c>
      <c r="L9984" s="2" t="s">
        <v>6645</v>
      </c>
      <c r="M9984" s="2" t="s">
        <v>1122</v>
      </c>
      <c r="N9984" s="2">
        <v>49505</v>
      </c>
      <c r="O9984" s="2" t="s">
        <v>1005</v>
      </c>
      <c r="P9984" s="2" t="s">
        <v>951</v>
      </c>
      <c r="Q9984" s="2" t="s">
        <v>993</v>
      </c>
      <c r="R9984" s="2" t="s">
        <v>3390</v>
      </c>
      <c r="S9984" s="2" t="s">
        <v>1350</v>
      </c>
      <c r="T9984" s="2" t="s">
        <v>943</v>
      </c>
    </row>
    <row r="9985" spans="1:20">
      <c r="A9985" t="s">
        <v>10988</v>
      </c>
      <c r="B9985" s="1">
        <v>42635</v>
      </c>
      <c r="C9985" s="1">
        <v>42641</v>
      </c>
      <c r="D9985" t="s">
        <v>957</v>
      </c>
      <c r="E9985" t="s">
        <v>106</v>
      </c>
      <c r="F9985" t="s">
        <v>7811</v>
      </c>
      <c r="G9985">
        <v>97.98</v>
      </c>
      <c r="H9985">
        <v>2</v>
      </c>
      <c r="I9985">
        <v>0</v>
      </c>
      <c r="J9985">
        <v>27.4344</v>
      </c>
      <c r="K9985" s="2" t="s">
        <v>935</v>
      </c>
      <c r="L9985" s="2" t="s">
        <v>6645</v>
      </c>
      <c r="M9985" s="2" t="s">
        <v>1122</v>
      </c>
      <c r="N9985" s="2">
        <v>49505</v>
      </c>
      <c r="O9985" s="2" t="s">
        <v>1005</v>
      </c>
      <c r="P9985" s="2" t="s">
        <v>976</v>
      </c>
      <c r="Q9985" s="2" t="s">
        <v>977</v>
      </c>
      <c r="R9985" s="2" t="s">
        <v>7812</v>
      </c>
      <c r="S9985" s="2" t="s">
        <v>1350</v>
      </c>
      <c r="T9985" s="2" t="s">
        <v>943</v>
      </c>
    </row>
    <row r="9986" spans="1:20">
      <c r="A9986" t="s">
        <v>10989</v>
      </c>
      <c r="B9986" s="1">
        <v>42141</v>
      </c>
      <c r="C9986" s="1">
        <v>42147</v>
      </c>
      <c r="D9986" t="s">
        <v>957</v>
      </c>
      <c r="E9986" t="s">
        <v>287</v>
      </c>
      <c r="F9986" t="s">
        <v>2173</v>
      </c>
      <c r="G9986">
        <v>31.5</v>
      </c>
      <c r="H9986">
        <v>10</v>
      </c>
      <c r="I9986">
        <v>0</v>
      </c>
      <c r="J9986">
        <v>15.12</v>
      </c>
      <c r="K9986" s="2" t="s">
        <v>935</v>
      </c>
      <c r="L9986" s="2" t="s">
        <v>1939</v>
      </c>
      <c r="M9986" s="2" t="s">
        <v>1147</v>
      </c>
      <c r="N9986" s="2">
        <v>11561</v>
      </c>
      <c r="O9986" s="2" t="s">
        <v>1043</v>
      </c>
      <c r="P9986" s="2" t="s">
        <v>951</v>
      </c>
      <c r="Q9986" s="2" t="s">
        <v>952</v>
      </c>
      <c r="R9986" s="2" t="s">
        <v>2174</v>
      </c>
      <c r="S9986" s="2" t="s">
        <v>2626</v>
      </c>
      <c r="T9986" s="2" t="s">
        <v>943</v>
      </c>
    </row>
    <row r="9987" spans="1:20">
      <c r="A9987" t="s">
        <v>10989</v>
      </c>
      <c r="B9987" s="1">
        <v>42141</v>
      </c>
      <c r="C9987" s="1">
        <v>42147</v>
      </c>
      <c r="D9987" t="s">
        <v>957</v>
      </c>
      <c r="E9987" t="s">
        <v>287</v>
      </c>
      <c r="F9987" t="s">
        <v>5156</v>
      </c>
      <c r="G9987">
        <v>55.6</v>
      </c>
      <c r="H9987">
        <v>4</v>
      </c>
      <c r="I9987">
        <v>0</v>
      </c>
      <c r="J9987">
        <v>16.123999999999999</v>
      </c>
      <c r="K9987" s="2" t="s">
        <v>935</v>
      </c>
      <c r="L9987" s="2" t="s">
        <v>1939</v>
      </c>
      <c r="M9987" s="2" t="s">
        <v>1147</v>
      </c>
      <c r="N9987" s="2">
        <v>11561</v>
      </c>
      <c r="O9987" s="2" t="s">
        <v>1043</v>
      </c>
      <c r="P9987" s="2" t="s">
        <v>951</v>
      </c>
      <c r="Q9987" s="2" t="s">
        <v>1419</v>
      </c>
      <c r="R9987" s="2" t="s">
        <v>5157</v>
      </c>
      <c r="S9987" s="2" t="s">
        <v>2626</v>
      </c>
      <c r="T9987" s="2" t="s">
        <v>943</v>
      </c>
    </row>
    <row r="9988" spans="1:20">
      <c r="A9988" t="s">
        <v>10990</v>
      </c>
      <c r="B9988" s="1">
        <v>42642</v>
      </c>
      <c r="C9988" s="1">
        <v>42646</v>
      </c>
      <c r="D9988" t="s">
        <v>957</v>
      </c>
      <c r="E9988" t="s">
        <v>642</v>
      </c>
      <c r="F9988" t="s">
        <v>6681</v>
      </c>
      <c r="G9988">
        <v>36.24</v>
      </c>
      <c r="H9988">
        <v>1</v>
      </c>
      <c r="I9988">
        <v>0</v>
      </c>
      <c r="J9988">
        <v>15.220800000000001</v>
      </c>
      <c r="K9988" s="2" t="s">
        <v>935</v>
      </c>
      <c r="L9988" s="2" t="s">
        <v>904</v>
      </c>
      <c r="M9988" s="2" t="s">
        <v>949</v>
      </c>
      <c r="N9988" s="2">
        <v>90008</v>
      </c>
      <c r="O9988" s="2" t="s">
        <v>950</v>
      </c>
      <c r="P9988" s="2" t="s">
        <v>976</v>
      </c>
      <c r="Q9988" s="2" t="s">
        <v>1054</v>
      </c>
      <c r="R9988" s="2" t="s">
        <v>6682</v>
      </c>
      <c r="S9988" s="2" t="s">
        <v>5457</v>
      </c>
      <c r="T9988" s="2" t="s">
        <v>943</v>
      </c>
    </row>
    <row r="9989" spans="1:20">
      <c r="A9989" t="s">
        <v>10991</v>
      </c>
      <c r="B9989" s="1">
        <v>43056</v>
      </c>
      <c r="C9989" s="1">
        <v>43060</v>
      </c>
      <c r="D9989" t="s">
        <v>957</v>
      </c>
      <c r="E9989" t="s">
        <v>68</v>
      </c>
      <c r="F9989" t="s">
        <v>7142</v>
      </c>
      <c r="G9989">
        <v>79.989999999999995</v>
      </c>
      <c r="H9989">
        <v>1</v>
      </c>
      <c r="I9989">
        <v>0</v>
      </c>
      <c r="J9989">
        <v>28.796399999999998</v>
      </c>
      <c r="K9989" s="2" t="s">
        <v>935</v>
      </c>
      <c r="L9989" s="2" t="s">
        <v>7835</v>
      </c>
      <c r="M9989" s="2" t="s">
        <v>2025</v>
      </c>
      <c r="N9989" s="2">
        <v>30605</v>
      </c>
      <c r="O9989" s="2" t="s">
        <v>938</v>
      </c>
      <c r="P9989" s="2" t="s">
        <v>976</v>
      </c>
      <c r="Q9989" s="2" t="s">
        <v>1054</v>
      </c>
      <c r="R9989" s="2" t="s">
        <v>7144</v>
      </c>
      <c r="S9989" s="2" t="s">
        <v>1105</v>
      </c>
      <c r="T9989" s="2" t="s">
        <v>955</v>
      </c>
    </row>
    <row r="9990" spans="1:20">
      <c r="A9990" t="s">
        <v>10991</v>
      </c>
      <c r="B9990" s="1">
        <v>43056</v>
      </c>
      <c r="C9990" s="1">
        <v>43060</v>
      </c>
      <c r="D9990" t="s">
        <v>957</v>
      </c>
      <c r="E9990" t="s">
        <v>68</v>
      </c>
      <c r="F9990" t="s">
        <v>8936</v>
      </c>
      <c r="G9990">
        <v>206.1</v>
      </c>
      <c r="H9990">
        <v>5</v>
      </c>
      <c r="I9990">
        <v>0</v>
      </c>
      <c r="J9990">
        <v>55.646999999999998</v>
      </c>
      <c r="K9990" s="2" t="s">
        <v>935</v>
      </c>
      <c r="L9990" s="2" t="s">
        <v>7835</v>
      </c>
      <c r="M9990" s="2" t="s">
        <v>2025</v>
      </c>
      <c r="N9990" s="2">
        <v>30605</v>
      </c>
      <c r="O9990" s="2" t="s">
        <v>938</v>
      </c>
      <c r="P9990" s="2" t="s">
        <v>976</v>
      </c>
      <c r="Q9990" s="2" t="s">
        <v>977</v>
      </c>
      <c r="R9990" s="2" t="s">
        <v>8937</v>
      </c>
      <c r="S9990" s="2" t="s">
        <v>1105</v>
      </c>
      <c r="T9990" s="2" t="s">
        <v>955</v>
      </c>
    </row>
    <row r="9991" spans="1:20">
      <c r="A9991" t="s">
        <v>10992</v>
      </c>
      <c r="B9991" s="1">
        <v>41660</v>
      </c>
      <c r="C9991" s="1">
        <v>41662</v>
      </c>
      <c r="D9991" t="s">
        <v>933</v>
      </c>
      <c r="E9991" t="s">
        <v>539</v>
      </c>
      <c r="F9991" t="s">
        <v>5034</v>
      </c>
      <c r="G9991">
        <v>25.248000000000001</v>
      </c>
      <c r="H9991">
        <v>3</v>
      </c>
      <c r="I9991">
        <v>0.2</v>
      </c>
      <c r="J9991">
        <v>4.1028000000000002</v>
      </c>
      <c r="K9991" s="2" t="s">
        <v>935</v>
      </c>
      <c r="L9991" s="2" t="s">
        <v>2153</v>
      </c>
      <c r="M9991" s="2" t="s">
        <v>960</v>
      </c>
      <c r="N9991" s="2">
        <v>33180</v>
      </c>
      <c r="O9991" s="2" t="s">
        <v>938</v>
      </c>
      <c r="P9991" s="2" t="s">
        <v>939</v>
      </c>
      <c r="Q9991" s="2" t="s">
        <v>969</v>
      </c>
      <c r="R9991" s="2" t="s">
        <v>5035</v>
      </c>
      <c r="S9991" s="2" t="s">
        <v>4454</v>
      </c>
      <c r="T9991" s="2" t="s">
        <v>943</v>
      </c>
    </row>
    <row r="9992" spans="1:20">
      <c r="A9992" t="s">
        <v>10993</v>
      </c>
      <c r="B9992" s="1">
        <v>42792</v>
      </c>
      <c r="C9992" s="1">
        <v>42797</v>
      </c>
      <c r="D9992" t="s">
        <v>957</v>
      </c>
      <c r="E9992" t="s">
        <v>126</v>
      </c>
      <c r="F9992" t="s">
        <v>8590</v>
      </c>
      <c r="G9992">
        <v>91.96</v>
      </c>
      <c r="H9992">
        <v>2</v>
      </c>
      <c r="I9992">
        <v>0</v>
      </c>
      <c r="J9992">
        <v>15.6332</v>
      </c>
      <c r="K9992" s="2" t="s">
        <v>935</v>
      </c>
      <c r="L9992" s="2" t="s">
        <v>2413</v>
      </c>
      <c r="M9992" s="2" t="s">
        <v>949</v>
      </c>
      <c r="N9992" s="2">
        <v>92627</v>
      </c>
      <c r="O9992" s="2" t="s">
        <v>950</v>
      </c>
      <c r="P9992" s="2" t="s">
        <v>939</v>
      </c>
      <c r="Q9992" s="2" t="s">
        <v>969</v>
      </c>
      <c r="R9992" s="2" t="s">
        <v>8591</v>
      </c>
      <c r="S9992" s="2" t="s">
        <v>1475</v>
      </c>
      <c r="T9992" s="2" t="s">
        <v>943</v>
      </c>
    </row>
    <row r="9993" spans="1:20">
      <c r="A9993" t="s">
        <v>10993</v>
      </c>
      <c r="B9993" s="1">
        <v>42792</v>
      </c>
      <c r="C9993" s="1">
        <v>42797</v>
      </c>
      <c r="D9993" t="s">
        <v>957</v>
      </c>
      <c r="E9993" t="s">
        <v>126</v>
      </c>
      <c r="F9993" t="s">
        <v>1953</v>
      </c>
      <c r="G9993">
        <v>258.57600000000002</v>
      </c>
      <c r="H9993">
        <v>2</v>
      </c>
      <c r="I9993">
        <v>0.2</v>
      </c>
      <c r="J9993">
        <v>19.3932</v>
      </c>
      <c r="K9993" s="2" t="s">
        <v>935</v>
      </c>
      <c r="L9993" s="2" t="s">
        <v>2413</v>
      </c>
      <c r="M9993" s="2" t="s">
        <v>949</v>
      </c>
      <c r="N9993" s="2">
        <v>92627</v>
      </c>
      <c r="O9993" s="2" t="s">
        <v>950</v>
      </c>
      <c r="P9993" s="2" t="s">
        <v>976</v>
      </c>
      <c r="Q9993" s="2" t="s">
        <v>977</v>
      </c>
      <c r="R9993" s="2" t="s">
        <v>1954</v>
      </c>
      <c r="S9993" s="2" t="s">
        <v>1475</v>
      </c>
      <c r="T9993" s="2" t="s">
        <v>943</v>
      </c>
    </row>
    <row r="9994" spans="1:20">
      <c r="A9994" t="s">
        <v>10993</v>
      </c>
      <c r="B9994" s="1">
        <v>42792</v>
      </c>
      <c r="C9994" s="1">
        <v>42797</v>
      </c>
      <c r="D9994" t="s">
        <v>957</v>
      </c>
      <c r="E9994" t="s">
        <v>126</v>
      </c>
      <c r="F9994" t="s">
        <v>4189</v>
      </c>
      <c r="G9994">
        <v>29.6</v>
      </c>
      <c r="H9994">
        <v>4</v>
      </c>
      <c r="I9994">
        <v>0</v>
      </c>
      <c r="J9994">
        <v>13.32</v>
      </c>
      <c r="K9994" s="2" t="s">
        <v>935</v>
      </c>
      <c r="L9994" s="2" t="s">
        <v>2413</v>
      </c>
      <c r="M9994" s="2" t="s">
        <v>949</v>
      </c>
      <c r="N9994" s="2">
        <v>92627</v>
      </c>
      <c r="O9994" s="2" t="s">
        <v>950</v>
      </c>
      <c r="P9994" s="2" t="s">
        <v>951</v>
      </c>
      <c r="Q9994" s="2" t="s">
        <v>993</v>
      </c>
      <c r="R9994" s="2" t="s">
        <v>4190</v>
      </c>
      <c r="S9994" s="2" t="s">
        <v>1475</v>
      </c>
      <c r="T9994" s="2" t="s">
        <v>943</v>
      </c>
    </row>
    <row r="9995" spans="1:20">
      <c r="A9995" t="s">
        <v>10994</v>
      </c>
      <c r="B9995" s="1">
        <v>42859</v>
      </c>
      <c r="C9995" s="1">
        <v>42864</v>
      </c>
      <c r="D9995" t="s">
        <v>933</v>
      </c>
      <c r="E9995" t="s">
        <v>473</v>
      </c>
      <c r="F9995" t="s">
        <v>1534</v>
      </c>
      <c r="G9995">
        <v>243.16</v>
      </c>
      <c r="H9995">
        <v>2</v>
      </c>
      <c r="I9995">
        <v>0</v>
      </c>
      <c r="J9995">
        <v>72.947999999999993</v>
      </c>
      <c r="K9995" s="2" t="s">
        <v>935</v>
      </c>
      <c r="L9995" s="2" t="s">
        <v>4388</v>
      </c>
      <c r="M9995" s="2" t="s">
        <v>949</v>
      </c>
      <c r="N9995" s="2">
        <v>92683</v>
      </c>
      <c r="O9995" s="2" t="s">
        <v>950</v>
      </c>
      <c r="P9995" s="2" t="s">
        <v>951</v>
      </c>
      <c r="Q9995" s="2" t="s">
        <v>983</v>
      </c>
      <c r="R9995" s="2" t="s">
        <v>1535</v>
      </c>
      <c r="S9995" s="2" t="s">
        <v>4000</v>
      </c>
      <c r="T9995" s="2" t="s">
        <v>943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/>
  <cp:revision/>
  <dcterms:created xsi:type="dcterms:W3CDTF">2025-05-15T14:05:00Z</dcterms:created>
  <dcterms:modified xsi:type="dcterms:W3CDTF">2025-05-22T18:26:25Z</dcterms:modified>
  <cp:category/>
  <cp:contentStatus/>
</cp:coreProperties>
</file>